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iru/Documents/Documents_new/ML/Research/Swarajya_articles/May_China_article/"/>
    </mc:Choice>
  </mc:AlternateContent>
  <xr:revisionPtr revIDLastSave="0" documentId="13_ncr:1_{240ED826-04A9-F34F-8526-9EABAF529B23}" xr6:coauthVersionLast="47" xr6:coauthVersionMax="47" xr10:uidLastSave="{00000000-0000-0000-0000-000000000000}"/>
  <bookViews>
    <workbookView xWindow="260" yWindow="760" windowWidth="29980" windowHeight="17760" firstSheet="3" activeTab="5" xr2:uid="{00000000-000D-0000-FFFF-FFFF00000000}"/>
  </bookViews>
  <sheets>
    <sheet name="total_imports" sheetId="13" r:id="rId1"/>
    <sheet name="Original_Data_modified" sheetId="14" r:id="rId2"/>
    <sheet name="Original_Data" sheetId="1" r:id="rId3"/>
    <sheet name="Summary_sheet" sheetId="12" r:id="rId4"/>
    <sheet name="CONS_Data" sheetId="3" r:id="rId5"/>
    <sheet name="CONS_INT_Data" sheetId="5" r:id="rId6"/>
    <sheet name="CONS_CAP_Data" sheetId="11" r:id="rId7"/>
    <sheet name="INT_CONS_Data" sheetId="4" r:id="rId8"/>
    <sheet name="CAP_CONS_Data" sheetId="8" r:id="rId9"/>
    <sheet name="INT_Data" sheetId="2" r:id="rId10"/>
    <sheet name="INT_CAP_Data" sheetId="10" r:id="rId11"/>
    <sheet name="CAP_INT_Data" sheetId="9" r:id="rId12"/>
    <sheet name="CAP_Data" sheetId="7" r:id="rId13"/>
  </sheets>
  <definedNames>
    <definedName name="_xlnm._FilterDatabase" localSheetId="8" hidden="1">CAP_CONS_Data!$A$1:$L$1</definedName>
    <definedName name="_xlnm._FilterDatabase" localSheetId="12" hidden="1">CAP_Data!$A$1:$L$1</definedName>
    <definedName name="_xlnm._FilterDatabase" localSheetId="11" hidden="1">CAP_INT_Data!$A$1:$L$1</definedName>
    <definedName name="_xlnm._FilterDatabase" localSheetId="6" hidden="1">CONS_CAP_Data!$A$1:$L$1</definedName>
    <definedName name="_xlnm._FilterDatabase" localSheetId="4" hidden="1">CONS_Data!$A$1:$L$1</definedName>
    <definedName name="_xlnm._FilterDatabase" localSheetId="5" hidden="1">CONS_INT_Data!$A$1:$L$1</definedName>
    <definedName name="_xlnm._FilterDatabase" localSheetId="10" hidden="1">INT_CAP_Data!$B$2:$M$2</definedName>
    <definedName name="_xlnm._FilterDatabase" localSheetId="7" hidden="1">INT_CONS_Data!$A$1:$M$1</definedName>
    <definedName name="_xlnm._FilterDatabase" localSheetId="9" hidden="1">INT_Data!$B$2:$M$2</definedName>
    <definedName name="_xlnm._FilterDatabase" localSheetId="1" hidden="1">Original_Data_modified!$A$1:$Q$4610</definedName>
    <definedName name="_xlchart.v1.0" hidden="1">Summary_sheet!$A$3:$A$11</definedName>
    <definedName name="_xlchart.v1.1" hidden="1">Summary_sheet!$B$2</definedName>
    <definedName name="_xlchart.v1.2" hidden="1">Summary_sheet!$B$3:$B$11</definedName>
    <definedName name="_xlchart.v1.3" hidden="1">Summary_sheet!$C$2</definedName>
    <definedName name="_xlchart.v1.4" hidden="1">Summary_sheet!$C$3:$C$11</definedName>
    <definedName name="_xlchart.v1.5" hidden="1">Summary_sheet!$D$2</definedName>
    <definedName name="_xlchart.v1.6" hidden="1">Summary_sheet!$D$3:$D$11</definedName>
    <definedName name="_xlchart.v1.7" hidden="1">Summary_sheet!$E$2</definedName>
    <definedName name="_xlchart.v1.8" hidden="1">Summary_sheet!$E$3:$E$11</definedName>
    <definedName name="_xlchart.v2.10" hidden="1">Summary_sheet!$B$2</definedName>
    <definedName name="_xlchart.v2.11" hidden="1">Summary_sheet!$B$3:$B$11</definedName>
    <definedName name="_xlchart.v2.12" hidden="1">Summary_sheet!$C$2</definedName>
    <definedName name="_xlchart.v2.13" hidden="1">Summary_sheet!$C$3:$C$11</definedName>
    <definedName name="_xlchart.v2.14" hidden="1">Summary_sheet!$D$2</definedName>
    <definedName name="_xlchart.v2.15" hidden="1">Summary_sheet!$D$3:$D$11</definedName>
    <definedName name="_xlchart.v2.16" hidden="1">Summary_sheet!$E$2</definedName>
    <definedName name="_xlchart.v2.17" hidden="1">Summary_sheet!$E$3:$E$11</definedName>
    <definedName name="_xlchart.v2.9" hidden="1">Summary_sheet!$A$3:$A$11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4" l="1"/>
  <c r="Q3" i="14" s="1"/>
  <c r="P4" i="14"/>
  <c r="Q4" i="14" s="1"/>
  <c r="P5" i="14"/>
  <c r="Q5" i="14" s="1"/>
  <c r="P6" i="14"/>
  <c r="Q6" i="14" s="1"/>
  <c r="P7" i="14"/>
  <c r="Q7" i="14" s="1"/>
  <c r="P8" i="14"/>
  <c r="Q8" i="14" s="1"/>
  <c r="P9" i="14"/>
  <c r="Q9" i="14" s="1"/>
  <c r="P10" i="14"/>
  <c r="Q10" i="14" s="1"/>
  <c r="P11" i="14"/>
  <c r="Q11" i="14" s="1"/>
  <c r="P12" i="14"/>
  <c r="Q12" i="14" s="1"/>
  <c r="P13" i="14"/>
  <c r="Q13" i="14" s="1"/>
  <c r="P14" i="14"/>
  <c r="Q14" i="14" s="1"/>
  <c r="P15" i="14"/>
  <c r="Q15" i="14" s="1"/>
  <c r="P16" i="14"/>
  <c r="Q16" i="14" s="1"/>
  <c r="P17" i="14"/>
  <c r="Q17" i="14" s="1"/>
  <c r="P18" i="14"/>
  <c r="Q18" i="14" s="1"/>
  <c r="P19" i="14"/>
  <c r="Q19" i="14" s="1"/>
  <c r="P20" i="14"/>
  <c r="Q20" i="14" s="1"/>
  <c r="P21" i="14"/>
  <c r="Q21" i="14" s="1"/>
  <c r="P22" i="14"/>
  <c r="Q22" i="14" s="1"/>
  <c r="P23" i="14"/>
  <c r="Q23" i="14" s="1"/>
  <c r="P24" i="14"/>
  <c r="Q24" i="14" s="1"/>
  <c r="P25" i="14"/>
  <c r="Q25" i="14" s="1"/>
  <c r="P26" i="14"/>
  <c r="Q26" i="14" s="1"/>
  <c r="P27" i="14"/>
  <c r="Q27" i="14" s="1"/>
  <c r="P28" i="14"/>
  <c r="Q28" i="14" s="1"/>
  <c r="P29" i="14"/>
  <c r="Q29" i="14" s="1"/>
  <c r="P30" i="14"/>
  <c r="Q30" i="14" s="1"/>
  <c r="P31" i="14"/>
  <c r="Q31" i="14" s="1"/>
  <c r="P32" i="14"/>
  <c r="Q32" i="14" s="1"/>
  <c r="P33" i="14"/>
  <c r="Q33" i="14" s="1"/>
  <c r="P34" i="14"/>
  <c r="Q34" i="14" s="1"/>
  <c r="P35" i="14"/>
  <c r="Q35" i="14" s="1"/>
  <c r="P36" i="14"/>
  <c r="Q36" i="14" s="1"/>
  <c r="P37" i="14"/>
  <c r="Q37" i="14" s="1"/>
  <c r="P38" i="14"/>
  <c r="Q38" i="14" s="1"/>
  <c r="P39" i="14"/>
  <c r="Q39" i="14" s="1"/>
  <c r="P40" i="14"/>
  <c r="Q40" i="14" s="1"/>
  <c r="P41" i="14"/>
  <c r="Q41" i="14" s="1"/>
  <c r="P42" i="14"/>
  <c r="Q42" i="14" s="1"/>
  <c r="P43" i="14"/>
  <c r="Q43" i="14" s="1"/>
  <c r="P44" i="14"/>
  <c r="Q44" i="14" s="1"/>
  <c r="P45" i="14"/>
  <c r="Q45" i="14" s="1"/>
  <c r="P46" i="14"/>
  <c r="Q46" i="14" s="1"/>
  <c r="P47" i="14"/>
  <c r="Q47" i="14" s="1"/>
  <c r="P48" i="14"/>
  <c r="Q48" i="14" s="1"/>
  <c r="P49" i="14"/>
  <c r="Q49" i="14" s="1"/>
  <c r="P50" i="14"/>
  <c r="Q50" i="14" s="1"/>
  <c r="P51" i="14"/>
  <c r="Q51" i="14" s="1"/>
  <c r="P52" i="14"/>
  <c r="Q52" i="14" s="1"/>
  <c r="P53" i="14"/>
  <c r="Q53" i="14" s="1"/>
  <c r="P54" i="14"/>
  <c r="Q54" i="14" s="1"/>
  <c r="P55" i="14"/>
  <c r="Q55" i="14" s="1"/>
  <c r="P56" i="14"/>
  <c r="Q56" i="14" s="1"/>
  <c r="P57" i="14"/>
  <c r="Q57" i="14" s="1"/>
  <c r="P58" i="14"/>
  <c r="Q58" i="14" s="1"/>
  <c r="P59" i="14"/>
  <c r="Q59" i="14" s="1"/>
  <c r="P60" i="14"/>
  <c r="Q60" i="14" s="1"/>
  <c r="P61" i="14"/>
  <c r="Q61" i="14" s="1"/>
  <c r="P62" i="14"/>
  <c r="Q62" i="14" s="1"/>
  <c r="P63" i="14"/>
  <c r="Q63" i="14" s="1"/>
  <c r="P64" i="14"/>
  <c r="Q64" i="14" s="1"/>
  <c r="P65" i="14"/>
  <c r="Q65" i="14" s="1"/>
  <c r="P66" i="14"/>
  <c r="Q66" i="14" s="1"/>
  <c r="P67" i="14"/>
  <c r="Q67" i="14" s="1"/>
  <c r="P68" i="14"/>
  <c r="Q68" i="14" s="1"/>
  <c r="P69" i="14"/>
  <c r="Q69" i="14" s="1"/>
  <c r="P70" i="14"/>
  <c r="Q70" i="14" s="1"/>
  <c r="P71" i="14"/>
  <c r="Q71" i="14" s="1"/>
  <c r="P72" i="14"/>
  <c r="Q72" i="14" s="1"/>
  <c r="P73" i="14"/>
  <c r="Q73" i="14" s="1"/>
  <c r="P74" i="14"/>
  <c r="Q74" i="14" s="1"/>
  <c r="P75" i="14"/>
  <c r="Q75" i="14" s="1"/>
  <c r="P76" i="14"/>
  <c r="Q76" i="14" s="1"/>
  <c r="P77" i="14"/>
  <c r="Q77" i="14" s="1"/>
  <c r="P78" i="14"/>
  <c r="Q78" i="14" s="1"/>
  <c r="P79" i="14"/>
  <c r="Q79" i="14" s="1"/>
  <c r="P80" i="14"/>
  <c r="Q80" i="14" s="1"/>
  <c r="P81" i="14"/>
  <c r="Q81" i="14" s="1"/>
  <c r="P82" i="14"/>
  <c r="Q82" i="14" s="1"/>
  <c r="P83" i="14"/>
  <c r="Q83" i="14" s="1"/>
  <c r="P84" i="14"/>
  <c r="Q84" i="14" s="1"/>
  <c r="P85" i="14"/>
  <c r="Q85" i="14" s="1"/>
  <c r="P86" i="14"/>
  <c r="Q86" i="14" s="1"/>
  <c r="P87" i="14"/>
  <c r="Q87" i="14" s="1"/>
  <c r="P88" i="14"/>
  <c r="Q88" i="14" s="1"/>
  <c r="P89" i="14"/>
  <c r="Q89" i="14" s="1"/>
  <c r="P90" i="14"/>
  <c r="Q90" i="14" s="1"/>
  <c r="P91" i="14"/>
  <c r="Q91" i="14" s="1"/>
  <c r="P92" i="14"/>
  <c r="Q92" i="14" s="1"/>
  <c r="P93" i="14"/>
  <c r="Q93" i="14" s="1"/>
  <c r="P94" i="14"/>
  <c r="Q94" i="14" s="1"/>
  <c r="P95" i="14"/>
  <c r="Q95" i="14" s="1"/>
  <c r="P96" i="14"/>
  <c r="Q96" i="14" s="1"/>
  <c r="P97" i="14"/>
  <c r="Q97" i="14" s="1"/>
  <c r="P98" i="14"/>
  <c r="Q98" i="14" s="1"/>
  <c r="P99" i="14"/>
  <c r="Q99" i="14" s="1"/>
  <c r="P100" i="14"/>
  <c r="Q100" i="14" s="1"/>
  <c r="P101" i="14"/>
  <c r="Q101" i="14" s="1"/>
  <c r="P102" i="14"/>
  <c r="Q102" i="14" s="1"/>
  <c r="P103" i="14"/>
  <c r="Q103" i="14" s="1"/>
  <c r="P104" i="14"/>
  <c r="Q104" i="14" s="1"/>
  <c r="P105" i="14"/>
  <c r="Q105" i="14" s="1"/>
  <c r="P106" i="14"/>
  <c r="Q106" i="14" s="1"/>
  <c r="P107" i="14"/>
  <c r="Q107" i="14" s="1"/>
  <c r="P108" i="14"/>
  <c r="Q108" i="14" s="1"/>
  <c r="P109" i="14"/>
  <c r="Q109" i="14" s="1"/>
  <c r="P110" i="14"/>
  <c r="Q110" i="14" s="1"/>
  <c r="P111" i="14"/>
  <c r="Q111" i="14" s="1"/>
  <c r="P112" i="14"/>
  <c r="Q112" i="14" s="1"/>
  <c r="P113" i="14"/>
  <c r="Q113" i="14" s="1"/>
  <c r="P114" i="14"/>
  <c r="Q114" i="14" s="1"/>
  <c r="P115" i="14"/>
  <c r="Q115" i="14" s="1"/>
  <c r="P116" i="14"/>
  <c r="Q116" i="14" s="1"/>
  <c r="P117" i="14"/>
  <c r="Q117" i="14" s="1"/>
  <c r="P118" i="14"/>
  <c r="Q118" i="14" s="1"/>
  <c r="P119" i="14"/>
  <c r="Q119" i="14" s="1"/>
  <c r="P120" i="14"/>
  <c r="Q120" i="14" s="1"/>
  <c r="P121" i="14"/>
  <c r="Q121" i="14" s="1"/>
  <c r="P122" i="14"/>
  <c r="Q122" i="14" s="1"/>
  <c r="P123" i="14"/>
  <c r="Q123" i="14" s="1"/>
  <c r="P124" i="14"/>
  <c r="Q124" i="14" s="1"/>
  <c r="P125" i="14"/>
  <c r="Q125" i="14" s="1"/>
  <c r="P126" i="14"/>
  <c r="Q126" i="14" s="1"/>
  <c r="P127" i="14"/>
  <c r="Q127" i="14" s="1"/>
  <c r="P128" i="14"/>
  <c r="Q128" i="14" s="1"/>
  <c r="P129" i="14"/>
  <c r="Q129" i="14" s="1"/>
  <c r="P130" i="14"/>
  <c r="Q130" i="14" s="1"/>
  <c r="P131" i="14"/>
  <c r="Q131" i="14" s="1"/>
  <c r="P132" i="14"/>
  <c r="Q132" i="14" s="1"/>
  <c r="P133" i="14"/>
  <c r="Q133" i="14" s="1"/>
  <c r="P134" i="14"/>
  <c r="Q134" i="14" s="1"/>
  <c r="P135" i="14"/>
  <c r="Q135" i="14" s="1"/>
  <c r="P136" i="14"/>
  <c r="Q136" i="14" s="1"/>
  <c r="P137" i="14"/>
  <c r="Q137" i="14" s="1"/>
  <c r="P138" i="14"/>
  <c r="Q138" i="14" s="1"/>
  <c r="P139" i="14"/>
  <c r="Q139" i="14" s="1"/>
  <c r="P140" i="14"/>
  <c r="Q140" i="14" s="1"/>
  <c r="P141" i="14"/>
  <c r="Q141" i="14" s="1"/>
  <c r="P142" i="14"/>
  <c r="Q142" i="14" s="1"/>
  <c r="P143" i="14"/>
  <c r="Q143" i="14" s="1"/>
  <c r="P144" i="14"/>
  <c r="Q144" i="14" s="1"/>
  <c r="P145" i="14"/>
  <c r="Q145" i="14" s="1"/>
  <c r="P146" i="14"/>
  <c r="Q146" i="14" s="1"/>
  <c r="P147" i="14"/>
  <c r="Q147" i="14" s="1"/>
  <c r="P148" i="14"/>
  <c r="Q148" i="14" s="1"/>
  <c r="P149" i="14"/>
  <c r="Q149" i="14" s="1"/>
  <c r="P150" i="14"/>
  <c r="Q150" i="14" s="1"/>
  <c r="P151" i="14"/>
  <c r="Q151" i="14" s="1"/>
  <c r="P152" i="14"/>
  <c r="Q152" i="14" s="1"/>
  <c r="P153" i="14"/>
  <c r="Q153" i="14" s="1"/>
  <c r="P154" i="14"/>
  <c r="Q154" i="14" s="1"/>
  <c r="P155" i="14"/>
  <c r="Q155" i="14" s="1"/>
  <c r="P156" i="14"/>
  <c r="Q156" i="14" s="1"/>
  <c r="P157" i="14"/>
  <c r="Q157" i="14" s="1"/>
  <c r="P158" i="14"/>
  <c r="Q158" i="14" s="1"/>
  <c r="P159" i="14"/>
  <c r="Q159" i="14" s="1"/>
  <c r="P160" i="14"/>
  <c r="Q160" i="14" s="1"/>
  <c r="P161" i="14"/>
  <c r="Q161" i="14" s="1"/>
  <c r="P162" i="14"/>
  <c r="Q162" i="14" s="1"/>
  <c r="P163" i="14"/>
  <c r="Q163" i="14" s="1"/>
  <c r="P164" i="14"/>
  <c r="Q164" i="14" s="1"/>
  <c r="P165" i="14"/>
  <c r="Q165" i="14" s="1"/>
  <c r="P166" i="14"/>
  <c r="Q166" i="14" s="1"/>
  <c r="P167" i="14"/>
  <c r="Q167" i="14" s="1"/>
  <c r="P168" i="14"/>
  <c r="Q168" i="14" s="1"/>
  <c r="P169" i="14"/>
  <c r="Q169" i="14" s="1"/>
  <c r="P170" i="14"/>
  <c r="Q170" i="14" s="1"/>
  <c r="P171" i="14"/>
  <c r="Q171" i="14" s="1"/>
  <c r="P172" i="14"/>
  <c r="Q172" i="14" s="1"/>
  <c r="P173" i="14"/>
  <c r="Q173" i="14" s="1"/>
  <c r="P174" i="14"/>
  <c r="Q174" i="14" s="1"/>
  <c r="P175" i="14"/>
  <c r="Q175" i="14" s="1"/>
  <c r="P176" i="14"/>
  <c r="Q176" i="14" s="1"/>
  <c r="P177" i="14"/>
  <c r="Q177" i="14" s="1"/>
  <c r="P178" i="14"/>
  <c r="Q178" i="14" s="1"/>
  <c r="P179" i="14"/>
  <c r="Q179" i="14" s="1"/>
  <c r="P180" i="14"/>
  <c r="Q180" i="14" s="1"/>
  <c r="P181" i="14"/>
  <c r="Q181" i="14" s="1"/>
  <c r="P182" i="14"/>
  <c r="Q182" i="14" s="1"/>
  <c r="P183" i="14"/>
  <c r="Q183" i="14" s="1"/>
  <c r="P184" i="14"/>
  <c r="Q184" i="14" s="1"/>
  <c r="P185" i="14"/>
  <c r="Q185" i="14" s="1"/>
  <c r="P186" i="14"/>
  <c r="Q186" i="14" s="1"/>
  <c r="P187" i="14"/>
  <c r="Q187" i="14" s="1"/>
  <c r="P188" i="14"/>
  <c r="Q188" i="14" s="1"/>
  <c r="P189" i="14"/>
  <c r="Q189" i="14" s="1"/>
  <c r="P190" i="14"/>
  <c r="Q190" i="14" s="1"/>
  <c r="P191" i="14"/>
  <c r="Q191" i="14" s="1"/>
  <c r="P192" i="14"/>
  <c r="Q192" i="14" s="1"/>
  <c r="P193" i="14"/>
  <c r="Q193" i="14" s="1"/>
  <c r="P194" i="14"/>
  <c r="Q194" i="14" s="1"/>
  <c r="P195" i="14"/>
  <c r="Q195" i="14" s="1"/>
  <c r="P196" i="14"/>
  <c r="Q196" i="14" s="1"/>
  <c r="P197" i="14"/>
  <c r="Q197" i="14" s="1"/>
  <c r="P198" i="14"/>
  <c r="Q198" i="14" s="1"/>
  <c r="P199" i="14"/>
  <c r="Q199" i="14" s="1"/>
  <c r="P200" i="14"/>
  <c r="Q200" i="14" s="1"/>
  <c r="P201" i="14"/>
  <c r="Q201" i="14" s="1"/>
  <c r="P202" i="14"/>
  <c r="Q202" i="14" s="1"/>
  <c r="P203" i="14"/>
  <c r="Q203" i="14" s="1"/>
  <c r="P204" i="14"/>
  <c r="Q204" i="14" s="1"/>
  <c r="P205" i="14"/>
  <c r="Q205" i="14" s="1"/>
  <c r="P206" i="14"/>
  <c r="Q206" i="14" s="1"/>
  <c r="P207" i="14"/>
  <c r="Q207" i="14" s="1"/>
  <c r="P208" i="14"/>
  <c r="Q208" i="14" s="1"/>
  <c r="P209" i="14"/>
  <c r="Q209" i="14" s="1"/>
  <c r="P210" i="14"/>
  <c r="Q210" i="14" s="1"/>
  <c r="P211" i="14"/>
  <c r="Q211" i="14" s="1"/>
  <c r="P212" i="14"/>
  <c r="Q212" i="14" s="1"/>
  <c r="P213" i="14"/>
  <c r="Q213" i="14" s="1"/>
  <c r="P214" i="14"/>
  <c r="Q214" i="14" s="1"/>
  <c r="P215" i="14"/>
  <c r="Q215" i="14" s="1"/>
  <c r="P216" i="14"/>
  <c r="Q216" i="14" s="1"/>
  <c r="P217" i="14"/>
  <c r="Q217" i="14" s="1"/>
  <c r="P218" i="14"/>
  <c r="Q218" i="14" s="1"/>
  <c r="P219" i="14"/>
  <c r="Q219" i="14" s="1"/>
  <c r="P220" i="14"/>
  <c r="Q220" i="14" s="1"/>
  <c r="P221" i="14"/>
  <c r="Q221" i="14" s="1"/>
  <c r="P222" i="14"/>
  <c r="Q222" i="14" s="1"/>
  <c r="P223" i="14"/>
  <c r="Q223" i="14" s="1"/>
  <c r="P224" i="14"/>
  <c r="Q224" i="14" s="1"/>
  <c r="P225" i="14"/>
  <c r="Q225" i="14" s="1"/>
  <c r="P226" i="14"/>
  <c r="Q226" i="14" s="1"/>
  <c r="P227" i="14"/>
  <c r="Q227" i="14" s="1"/>
  <c r="P228" i="14"/>
  <c r="Q228" i="14" s="1"/>
  <c r="P229" i="14"/>
  <c r="Q229" i="14" s="1"/>
  <c r="P230" i="14"/>
  <c r="Q230" i="14" s="1"/>
  <c r="P231" i="14"/>
  <c r="Q231" i="14" s="1"/>
  <c r="P232" i="14"/>
  <c r="Q232" i="14" s="1"/>
  <c r="P233" i="14"/>
  <c r="Q233" i="14" s="1"/>
  <c r="P234" i="14"/>
  <c r="Q234" i="14" s="1"/>
  <c r="P235" i="14"/>
  <c r="Q235" i="14" s="1"/>
  <c r="P236" i="14"/>
  <c r="Q236" i="14" s="1"/>
  <c r="P237" i="14"/>
  <c r="Q237" i="14" s="1"/>
  <c r="P238" i="14"/>
  <c r="Q238" i="14" s="1"/>
  <c r="P239" i="14"/>
  <c r="Q239" i="14" s="1"/>
  <c r="P240" i="14"/>
  <c r="Q240" i="14" s="1"/>
  <c r="P241" i="14"/>
  <c r="Q241" i="14" s="1"/>
  <c r="P242" i="14"/>
  <c r="Q242" i="14" s="1"/>
  <c r="P243" i="14"/>
  <c r="Q243" i="14" s="1"/>
  <c r="P244" i="14"/>
  <c r="Q244" i="14" s="1"/>
  <c r="P245" i="14"/>
  <c r="Q245" i="14" s="1"/>
  <c r="P246" i="14"/>
  <c r="Q246" i="14" s="1"/>
  <c r="P247" i="14"/>
  <c r="Q247" i="14" s="1"/>
  <c r="P248" i="14"/>
  <c r="Q248" i="14" s="1"/>
  <c r="P249" i="14"/>
  <c r="Q249" i="14" s="1"/>
  <c r="P250" i="14"/>
  <c r="Q250" i="14" s="1"/>
  <c r="P251" i="14"/>
  <c r="Q251" i="14" s="1"/>
  <c r="P252" i="14"/>
  <c r="Q252" i="14" s="1"/>
  <c r="P253" i="14"/>
  <c r="Q253" i="14" s="1"/>
  <c r="P254" i="14"/>
  <c r="Q254" i="14" s="1"/>
  <c r="P255" i="14"/>
  <c r="Q255" i="14" s="1"/>
  <c r="P256" i="14"/>
  <c r="Q256" i="14" s="1"/>
  <c r="P257" i="14"/>
  <c r="Q257" i="14" s="1"/>
  <c r="P258" i="14"/>
  <c r="Q258" i="14" s="1"/>
  <c r="P259" i="14"/>
  <c r="Q259" i="14" s="1"/>
  <c r="P260" i="14"/>
  <c r="Q260" i="14" s="1"/>
  <c r="P261" i="14"/>
  <c r="Q261" i="14" s="1"/>
  <c r="P262" i="14"/>
  <c r="Q262" i="14" s="1"/>
  <c r="P263" i="14"/>
  <c r="Q263" i="14" s="1"/>
  <c r="P264" i="14"/>
  <c r="Q264" i="14" s="1"/>
  <c r="P265" i="14"/>
  <c r="Q265" i="14" s="1"/>
  <c r="P266" i="14"/>
  <c r="Q266" i="14" s="1"/>
  <c r="P267" i="14"/>
  <c r="Q267" i="14" s="1"/>
  <c r="P268" i="14"/>
  <c r="Q268" i="14" s="1"/>
  <c r="P269" i="14"/>
  <c r="Q269" i="14" s="1"/>
  <c r="P270" i="14"/>
  <c r="Q270" i="14" s="1"/>
  <c r="P271" i="14"/>
  <c r="Q271" i="14" s="1"/>
  <c r="P272" i="14"/>
  <c r="Q272" i="14" s="1"/>
  <c r="P273" i="14"/>
  <c r="Q273" i="14" s="1"/>
  <c r="P274" i="14"/>
  <c r="Q274" i="14" s="1"/>
  <c r="P275" i="14"/>
  <c r="Q275" i="14" s="1"/>
  <c r="P276" i="14"/>
  <c r="Q276" i="14" s="1"/>
  <c r="P277" i="14"/>
  <c r="Q277" i="14" s="1"/>
  <c r="P278" i="14"/>
  <c r="Q278" i="14" s="1"/>
  <c r="P279" i="14"/>
  <c r="Q279" i="14" s="1"/>
  <c r="P280" i="14"/>
  <c r="Q280" i="14" s="1"/>
  <c r="P281" i="14"/>
  <c r="Q281" i="14" s="1"/>
  <c r="P282" i="14"/>
  <c r="Q282" i="14" s="1"/>
  <c r="P283" i="14"/>
  <c r="Q283" i="14" s="1"/>
  <c r="P284" i="14"/>
  <c r="Q284" i="14" s="1"/>
  <c r="P285" i="14"/>
  <c r="Q285" i="14" s="1"/>
  <c r="P286" i="14"/>
  <c r="Q286" i="14" s="1"/>
  <c r="P287" i="14"/>
  <c r="Q287" i="14" s="1"/>
  <c r="P288" i="14"/>
  <c r="Q288" i="14" s="1"/>
  <c r="P289" i="14"/>
  <c r="Q289" i="14" s="1"/>
  <c r="P290" i="14"/>
  <c r="Q290" i="14" s="1"/>
  <c r="P291" i="14"/>
  <c r="Q291" i="14" s="1"/>
  <c r="P292" i="14"/>
  <c r="Q292" i="14" s="1"/>
  <c r="P293" i="14"/>
  <c r="Q293" i="14" s="1"/>
  <c r="P294" i="14"/>
  <c r="Q294" i="14" s="1"/>
  <c r="P295" i="14"/>
  <c r="Q295" i="14" s="1"/>
  <c r="P296" i="14"/>
  <c r="Q296" i="14" s="1"/>
  <c r="P297" i="14"/>
  <c r="Q297" i="14" s="1"/>
  <c r="P298" i="14"/>
  <c r="Q298" i="14" s="1"/>
  <c r="P299" i="14"/>
  <c r="Q299" i="14" s="1"/>
  <c r="P300" i="14"/>
  <c r="Q300" i="14" s="1"/>
  <c r="P301" i="14"/>
  <c r="Q301" i="14" s="1"/>
  <c r="P302" i="14"/>
  <c r="Q302" i="14" s="1"/>
  <c r="P303" i="14"/>
  <c r="Q303" i="14" s="1"/>
  <c r="P304" i="14"/>
  <c r="Q304" i="14" s="1"/>
  <c r="P305" i="14"/>
  <c r="Q305" i="14" s="1"/>
  <c r="P306" i="14"/>
  <c r="Q306" i="14" s="1"/>
  <c r="P307" i="14"/>
  <c r="Q307" i="14" s="1"/>
  <c r="P308" i="14"/>
  <c r="Q308" i="14" s="1"/>
  <c r="P309" i="14"/>
  <c r="Q309" i="14" s="1"/>
  <c r="P310" i="14"/>
  <c r="Q310" i="14" s="1"/>
  <c r="P311" i="14"/>
  <c r="Q311" i="14" s="1"/>
  <c r="P312" i="14"/>
  <c r="Q312" i="14" s="1"/>
  <c r="P313" i="14"/>
  <c r="Q313" i="14" s="1"/>
  <c r="P314" i="14"/>
  <c r="Q314" i="14" s="1"/>
  <c r="P315" i="14"/>
  <c r="Q315" i="14" s="1"/>
  <c r="P316" i="14"/>
  <c r="Q316" i="14" s="1"/>
  <c r="P317" i="14"/>
  <c r="Q317" i="14" s="1"/>
  <c r="P318" i="14"/>
  <c r="Q318" i="14" s="1"/>
  <c r="P319" i="14"/>
  <c r="Q319" i="14" s="1"/>
  <c r="P320" i="14"/>
  <c r="Q320" i="14" s="1"/>
  <c r="P321" i="14"/>
  <c r="Q321" i="14" s="1"/>
  <c r="P322" i="14"/>
  <c r="Q322" i="14" s="1"/>
  <c r="P323" i="14"/>
  <c r="Q323" i="14" s="1"/>
  <c r="P324" i="14"/>
  <c r="Q324" i="14" s="1"/>
  <c r="P325" i="14"/>
  <c r="Q325" i="14" s="1"/>
  <c r="P326" i="14"/>
  <c r="Q326" i="14" s="1"/>
  <c r="P327" i="14"/>
  <c r="Q327" i="14" s="1"/>
  <c r="P328" i="14"/>
  <c r="Q328" i="14" s="1"/>
  <c r="P329" i="14"/>
  <c r="Q329" i="14" s="1"/>
  <c r="P330" i="14"/>
  <c r="Q330" i="14" s="1"/>
  <c r="P331" i="14"/>
  <c r="Q331" i="14" s="1"/>
  <c r="P332" i="14"/>
  <c r="Q332" i="14" s="1"/>
  <c r="P333" i="14"/>
  <c r="Q333" i="14" s="1"/>
  <c r="P334" i="14"/>
  <c r="Q334" i="14" s="1"/>
  <c r="P335" i="14"/>
  <c r="Q335" i="14" s="1"/>
  <c r="P336" i="14"/>
  <c r="Q336" i="14" s="1"/>
  <c r="P337" i="14"/>
  <c r="Q337" i="14" s="1"/>
  <c r="P338" i="14"/>
  <c r="Q338" i="14" s="1"/>
  <c r="P339" i="14"/>
  <c r="Q339" i="14" s="1"/>
  <c r="P340" i="14"/>
  <c r="Q340" i="14" s="1"/>
  <c r="P341" i="14"/>
  <c r="Q341" i="14" s="1"/>
  <c r="P342" i="14"/>
  <c r="Q342" i="14" s="1"/>
  <c r="P343" i="14"/>
  <c r="Q343" i="14" s="1"/>
  <c r="P344" i="14"/>
  <c r="Q344" i="14" s="1"/>
  <c r="P345" i="14"/>
  <c r="Q345" i="14" s="1"/>
  <c r="P346" i="14"/>
  <c r="Q346" i="14" s="1"/>
  <c r="P347" i="14"/>
  <c r="Q347" i="14" s="1"/>
  <c r="P348" i="14"/>
  <c r="Q348" i="14" s="1"/>
  <c r="P349" i="14"/>
  <c r="Q349" i="14" s="1"/>
  <c r="P350" i="14"/>
  <c r="Q350" i="14" s="1"/>
  <c r="P351" i="14"/>
  <c r="Q351" i="14" s="1"/>
  <c r="P352" i="14"/>
  <c r="Q352" i="14" s="1"/>
  <c r="P353" i="14"/>
  <c r="Q353" i="14" s="1"/>
  <c r="P354" i="14"/>
  <c r="Q354" i="14" s="1"/>
  <c r="P355" i="14"/>
  <c r="Q355" i="14" s="1"/>
  <c r="P356" i="14"/>
  <c r="Q356" i="14" s="1"/>
  <c r="P357" i="14"/>
  <c r="Q357" i="14" s="1"/>
  <c r="P358" i="14"/>
  <c r="Q358" i="14" s="1"/>
  <c r="P359" i="14"/>
  <c r="Q359" i="14" s="1"/>
  <c r="P360" i="14"/>
  <c r="Q360" i="14" s="1"/>
  <c r="P361" i="14"/>
  <c r="Q361" i="14" s="1"/>
  <c r="P362" i="14"/>
  <c r="Q362" i="14" s="1"/>
  <c r="P363" i="14"/>
  <c r="Q363" i="14" s="1"/>
  <c r="P364" i="14"/>
  <c r="Q364" i="14" s="1"/>
  <c r="P365" i="14"/>
  <c r="Q365" i="14" s="1"/>
  <c r="P366" i="14"/>
  <c r="Q366" i="14" s="1"/>
  <c r="P367" i="14"/>
  <c r="Q367" i="14" s="1"/>
  <c r="P368" i="14"/>
  <c r="Q368" i="14" s="1"/>
  <c r="P369" i="14"/>
  <c r="Q369" i="14" s="1"/>
  <c r="P370" i="14"/>
  <c r="Q370" i="14" s="1"/>
  <c r="P371" i="14"/>
  <c r="Q371" i="14" s="1"/>
  <c r="P372" i="14"/>
  <c r="Q372" i="14" s="1"/>
  <c r="P373" i="14"/>
  <c r="Q373" i="14" s="1"/>
  <c r="P374" i="14"/>
  <c r="Q374" i="14" s="1"/>
  <c r="P375" i="14"/>
  <c r="Q375" i="14" s="1"/>
  <c r="P376" i="14"/>
  <c r="Q376" i="14" s="1"/>
  <c r="P377" i="14"/>
  <c r="Q377" i="14" s="1"/>
  <c r="P378" i="14"/>
  <c r="Q378" i="14" s="1"/>
  <c r="P379" i="14"/>
  <c r="Q379" i="14" s="1"/>
  <c r="P380" i="14"/>
  <c r="Q380" i="14" s="1"/>
  <c r="P381" i="14"/>
  <c r="Q381" i="14" s="1"/>
  <c r="P382" i="14"/>
  <c r="Q382" i="14" s="1"/>
  <c r="P383" i="14"/>
  <c r="Q383" i="14" s="1"/>
  <c r="P384" i="14"/>
  <c r="Q384" i="14" s="1"/>
  <c r="P385" i="14"/>
  <c r="Q385" i="14" s="1"/>
  <c r="P386" i="14"/>
  <c r="Q386" i="14" s="1"/>
  <c r="P387" i="14"/>
  <c r="Q387" i="14" s="1"/>
  <c r="P388" i="14"/>
  <c r="Q388" i="14" s="1"/>
  <c r="P389" i="14"/>
  <c r="Q389" i="14" s="1"/>
  <c r="P390" i="14"/>
  <c r="Q390" i="14" s="1"/>
  <c r="P391" i="14"/>
  <c r="Q391" i="14" s="1"/>
  <c r="P392" i="14"/>
  <c r="Q392" i="14" s="1"/>
  <c r="P393" i="14"/>
  <c r="Q393" i="14" s="1"/>
  <c r="P394" i="14"/>
  <c r="Q394" i="14" s="1"/>
  <c r="P395" i="14"/>
  <c r="Q395" i="14" s="1"/>
  <c r="P396" i="14"/>
  <c r="Q396" i="14" s="1"/>
  <c r="P397" i="14"/>
  <c r="Q397" i="14" s="1"/>
  <c r="P398" i="14"/>
  <c r="Q398" i="14" s="1"/>
  <c r="P399" i="14"/>
  <c r="Q399" i="14" s="1"/>
  <c r="P400" i="14"/>
  <c r="Q400" i="14" s="1"/>
  <c r="P401" i="14"/>
  <c r="Q401" i="14" s="1"/>
  <c r="P402" i="14"/>
  <c r="Q402" i="14" s="1"/>
  <c r="P403" i="14"/>
  <c r="Q403" i="14" s="1"/>
  <c r="P404" i="14"/>
  <c r="Q404" i="14" s="1"/>
  <c r="P405" i="14"/>
  <c r="Q405" i="14" s="1"/>
  <c r="P406" i="14"/>
  <c r="Q406" i="14" s="1"/>
  <c r="P407" i="14"/>
  <c r="Q407" i="14" s="1"/>
  <c r="P408" i="14"/>
  <c r="Q408" i="14" s="1"/>
  <c r="P409" i="14"/>
  <c r="Q409" i="14" s="1"/>
  <c r="P410" i="14"/>
  <c r="Q410" i="14" s="1"/>
  <c r="P411" i="14"/>
  <c r="Q411" i="14" s="1"/>
  <c r="P412" i="14"/>
  <c r="Q412" i="14" s="1"/>
  <c r="P413" i="14"/>
  <c r="Q413" i="14" s="1"/>
  <c r="P414" i="14"/>
  <c r="Q414" i="14" s="1"/>
  <c r="P415" i="14"/>
  <c r="Q415" i="14" s="1"/>
  <c r="P416" i="14"/>
  <c r="Q416" i="14" s="1"/>
  <c r="P417" i="14"/>
  <c r="Q417" i="14" s="1"/>
  <c r="P418" i="14"/>
  <c r="Q418" i="14" s="1"/>
  <c r="P419" i="14"/>
  <c r="Q419" i="14" s="1"/>
  <c r="P420" i="14"/>
  <c r="Q420" i="14" s="1"/>
  <c r="P421" i="14"/>
  <c r="Q421" i="14" s="1"/>
  <c r="P422" i="14"/>
  <c r="Q422" i="14" s="1"/>
  <c r="P423" i="14"/>
  <c r="Q423" i="14" s="1"/>
  <c r="P424" i="14"/>
  <c r="Q424" i="14" s="1"/>
  <c r="P425" i="14"/>
  <c r="Q425" i="14" s="1"/>
  <c r="P426" i="14"/>
  <c r="Q426" i="14" s="1"/>
  <c r="P427" i="14"/>
  <c r="Q427" i="14" s="1"/>
  <c r="P428" i="14"/>
  <c r="Q428" i="14" s="1"/>
  <c r="P429" i="14"/>
  <c r="Q429" i="14" s="1"/>
  <c r="P430" i="14"/>
  <c r="Q430" i="14" s="1"/>
  <c r="P431" i="14"/>
  <c r="Q431" i="14" s="1"/>
  <c r="P432" i="14"/>
  <c r="Q432" i="14" s="1"/>
  <c r="P433" i="14"/>
  <c r="Q433" i="14" s="1"/>
  <c r="P434" i="14"/>
  <c r="Q434" i="14" s="1"/>
  <c r="P435" i="14"/>
  <c r="Q435" i="14" s="1"/>
  <c r="P436" i="14"/>
  <c r="Q436" i="14" s="1"/>
  <c r="P437" i="14"/>
  <c r="Q437" i="14" s="1"/>
  <c r="P438" i="14"/>
  <c r="Q438" i="14" s="1"/>
  <c r="P439" i="14"/>
  <c r="Q439" i="14" s="1"/>
  <c r="P440" i="14"/>
  <c r="Q440" i="14" s="1"/>
  <c r="P441" i="14"/>
  <c r="Q441" i="14" s="1"/>
  <c r="P442" i="14"/>
  <c r="Q442" i="14" s="1"/>
  <c r="P443" i="14"/>
  <c r="Q443" i="14" s="1"/>
  <c r="P444" i="14"/>
  <c r="Q444" i="14" s="1"/>
  <c r="P445" i="14"/>
  <c r="Q445" i="14" s="1"/>
  <c r="P446" i="14"/>
  <c r="Q446" i="14" s="1"/>
  <c r="P447" i="14"/>
  <c r="Q447" i="14" s="1"/>
  <c r="P448" i="14"/>
  <c r="Q448" i="14" s="1"/>
  <c r="P449" i="14"/>
  <c r="Q449" i="14" s="1"/>
  <c r="P450" i="14"/>
  <c r="Q450" i="14" s="1"/>
  <c r="P451" i="14"/>
  <c r="Q451" i="14" s="1"/>
  <c r="P452" i="14"/>
  <c r="Q452" i="14" s="1"/>
  <c r="P453" i="14"/>
  <c r="Q453" i="14" s="1"/>
  <c r="P454" i="14"/>
  <c r="Q454" i="14" s="1"/>
  <c r="P455" i="14"/>
  <c r="Q455" i="14" s="1"/>
  <c r="P456" i="14"/>
  <c r="Q456" i="14" s="1"/>
  <c r="P457" i="14"/>
  <c r="Q457" i="14" s="1"/>
  <c r="P458" i="14"/>
  <c r="Q458" i="14" s="1"/>
  <c r="P459" i="14"/>
  <c r="Q459" i="14" s="1"/>
  <c r="P460" i="14"/>
  <c r="Q460" i="14" s="1"/>
  <c r="P461" i="14"/>
  <c r="Q461" i="14" s="1"/>
  <c r="P462" i="14"/>
  <c r="Q462" i="14" s="1"/>
  <c r="P463" i="14"/>
  <c r="Q463" i="14" s="1"/>
  <c r="P464" i="14"/>
  <c r="Q464" i="14" s="1"/>
  <c r="P465" i="14"/>
  <c r="Q465" i="14" s="1"/>
  <c r="P466" i="14"/>
  <c r="Q466" i="14" s="1"/>
  <c r="P467" i="14"/>
  <c r="Q467" i="14" s="1"/>
  <c r="P468" i="14"/>
  <c r="Q468" i="14" s="1"/>
  <c r="P469" i="14"/>
  <c r="Q469" i="14" s="1"/>
  <c r="P470" i="14"/>
  <c r="Q470" i="14" s="1"/>
  <c r="P471" i="14"/>
  <c r="Q471" i="14" s="1"/>
  <c r="P472" i="14"/>
  <c r="Q472" i="14" s="1"/>
  <c r="P473" i="14"/>
  <c r="Q473" i="14" s="1"/>
  <c r="P474" i="14"/>
  <c r="Q474" i="14" s="1"/>
  <c r="P475" i="14"/>
  <c r="Q475" i="14" s="1"/>
  <c r="P476" i="14"/>
  <c r="Q476" i="14" s="1"/>
  <c r="P477" i="14"/>
  <c r="Q477" i="14" s="1"/>
  <c r="P478" i="14"/>
  <c r="Q478" i="14" s="1"/>
  <c r="P479" i="14"/>
  <c r="Q479" i="14" s="1"/>
  <c r="P480" i="14"/>
  <c r="Q480" i="14" s="1"/>
  <c r="P481" i="14"/>
  <c r="Q481" i="14" s="1"/>
  <c r="P482" i="14"/>
  <c r="Q482" i="14" s="1"/>
  <c r="P483" i="14"/>
  <c r="Q483" i="14" s="1"/>
  <c r="P484" i="14"/>
  <c r="Q484" i="14" s="1"/>
  <c r="P485" i="14"/>
  <c r="Q485" i="14" s="1"/>
  <c r="P486" i="14"/>
  <c r="Q486" i="14" s="1"/>
  <c r="P487" i="14"/>
  <c r="Q487" i="14" s="1"/>
  <c r="P488" i="14"/>
  <c r="Q488" i="14" s="1"/>
  <c r="P489" i="14"/>
  <c r="Q489" i="14" s="1"/>
  <c r="P490" i="14"/>
  <c r="Q490" i="14" s="1"/>
  <c r="P491" i="14"/>
  <c r="Q491" i="14" s="1"/>
  <c r="P492" i="14"/>
  <c r="Q492" i="14" s="1"/>
  <c r="P493" i="14"/>
  <c r="Q493" i="14" s="1"/>
  <c r="P494" i="14"/>
  <c r="Q494" i="14" s="1"/>
  <c r="P495" i="14"/>
  <c r="Q495" i="14" s="1"/>
  <c r="P496" i="14"/>
  <c r="Q496" i="14" s="1"/>
  <c r="P497" i="14"/>
  <c r="Q497" i="14" s="1"/>
  <c r="P498" i="14"/>
  <c r="Q498" i="14" s="1"/>
  <c r="P499" i="14"/>
  <c r="Q499" i="14" s="1"/>
  <c r="P500" i="14"/>
  <c r="Q500" i="14" s="1"/>
  <c r="P501" i="14"/>
  <c r="Q501" i="14" s="1"/>
  <c r="P502" i="14"/>
  <c r="Q502" i="14" s="1"/>
  <c r="P503" i="14"/>
  <c r="Q503" i="14" s="1"/>
  <c r="P504" i="14"/>
  <c r="Q504" i="14" s="1"/>
  <c r="P505" i="14"/>
  <c r="Q505" i="14" s="1"/>
  <c r="P506" i="14"/>
  <c r="Q506" i="14" s="1"/>
  <c r="P507" i="14"/>
  <c r="Q507" i="14" s="1"/>
  <c r="P508" i="14"/>
  <c r="Q508" i="14" s="1"/>
  <c r="P509" i="14"/>
  <c r="Q509" i="14" s="1"/>
  <c r="P510" i="14"/>
  <c r="Q510" i="14" s="1"/>
  <c r="P511" i="14"/>
  <c r="Q511" i="14" s="1"/>
  <c r="P512" i="14"/>
  <c r="Q512" i="14" s="1"/>
  <c r="P513" i="14"/>
  <c r="Q513" i="14" s="1"/>
  <c r="P514" i="14"/>
  <c r="Q514" i="14" s="1"/>
  <c r="P515" i="14"/>
  <c r="Q515" i="14" s="1"/>
  <c r="P516" i="14"/>
  <c r="Q516" i="14" s="1"/>
  <c r="P517" i="14"/>
  <c r="Q517" i="14" s="1"/>
  <c r="P518" i="14"/>
  <c r="Q518" i="14" s="1"/>
  <c r="P519" i="14"/>
  <c r="Q519" i="14" s="1"/>
  <c r="P520" i="14"/>
  <c r="Q520" i="14" s="1"/>
  <c r="P521" i="14"/>
  <c r="Q521" i="14" s="1"/>
  <c r="P522" i="14"/>
  <c r="Q522" i="14" s="1"/>
  <c r="P523" i="14"/>
  <c r="Q523" i="14" s="1"/>
  <c r="P524" i="14"/>
  <c r="Q524" i="14" s="1"/>
  <c r="P525" i="14"/>
  <c r="Q525" i="14" s="1"/>
  <c r="P526" i="14"/>
  <c r="Q526" i="14" s="1"/>
  <c r="P527" i="14"/>
  <c r="Q527" i="14" s="1"/>
  <c r="P528" i="14"/>
  <c r="Q528" i="14" s="1"/>
  <c r="P529" i="14"/>
  <c r="Q529" i="14" s="1"/>
  <c r="P530" i="14"/>
  <c r="Q530" i="14" s="1"/>
  <c r="P531" i="14"/>
  <c r="Q531" i="14" s="1"/>
  <c r="P532" i="14"/>
  <c r="Q532" i="14" s="1"/>
  <c r="P533" i="14"/>
  <c r="Q533" i="14" s="1"/>
  <c r="P534" i="14"/>
  <c r="Q534" i="14" s="1"/>
  <c r="P535" i="14"/>
  <c r="Q535" i="14" s="1"/>
  <c r="P536" i="14"/>
  <c r="Q536" i="14" s="1"/>
  <c r="P537" i="14"/>
  <c r="Q537" i="14" s="1"/>
  <c r="P538" i="14"/>
  <c r="Q538" i="14" s="1"/>
  <c r="P539" i="14"/>
  <c r="Q539" i="14" s="1"/>
  <c r="P540" i="14"/>
  <c r="Q540" i="14" s="1"/>
  <c r="P541" i="14"/>
  <c r="Q541" i="14" s="1"/>
  <c r="P542" i="14"/>
  <c r="Q542" i="14" s="1"/>
  <c r="P543" i="14"/>
  <c r="Q543" i="14" s="1"/>
  <c r="P544" i="14"/>
  <c r="Q544" i="14" s="1"/>
  <c r="P545" i="14"/>
  <c r="Q545" i="14" s="1"/>
  <c r="P546" i="14"/>
  <c r="Q546" i="14" s="1"/>
  <c r="P547" i="14"/>
  <c r="Q547" i="14" s="1"/>
  <c r="P548" i="14"/>
  <c r="Q548" i="14" s="1"/>
  <c r="P549" i="14"/>
  <c r="Q549" i="14" s="1"/>
  <c r="P550" i="14"/>
  <c r="Q550" i="14" s="1"/>
  <c r="P551" i="14"/>
  <c r="Q551" i="14" s="1"/>
  <c r="P552" i="14"/>
  <c r="Q552" i="14" s="1"/>
  <c r="P553" i="14"/>
  <c r="Q553" i="14" s="1"/>
  <c r="P554" i="14"/>
  <c r="Q554" i="14" s="1"/>
  <c r="P555" i="14"/>
  <c r="Q555" i="14" s="1"/>
  <c r="P556" i="14"/>
  <c r="Q556" i="14" s="1"/>
  <c r="P557" i="14"/>
  <c r="Q557" i="14" s="1"/>
  <c r="P558" i="14"/>
  <c r="Q558" i="14" s="1"/>
  <c r="P559" i="14"/>
  <c r="Q559" i="14" s="1"/>
  <c r="P560" i="14"/>
  <c r="Q560" i="14" s="1"/>
  <c r="P561" i="14"/>
  <c r="Q561" i="14" s="1"/>
  <c r="P562" i="14"/>
  <c r="Q562" i="14" s="1"/>
  <c r="P563" i="14"/>
  <c r="Q563" i="14" s="1"/>
  <c r="P564" i="14"/>
  <c r="Q564" i="14" s="1"/>
  <c r="P565" i="14"/>
  <c r="Q565" i="14" s="1"/>
  <c r="P566" i="14"/>
  <c r="Q566" i="14" s="1"/>
  <c r="P567" i="14"/>
  <c r="Q567" i="14" s="1"/>
  <c r="P568" i="14"/>
  <c r="Q568" i="14" s="1"/>
  <c r="P569" i="14"/>
  <c r="Q569" i="14" s="1"/>
  <c r="P570" i="14"/>
  <c r="Q570" i="14" s="1"/>
  <c r="P571" i="14"/>
  <c r="Q571" i="14" s="1"/>
  <c r="P572" i="14"/>
  <c r="Q572" i="14" s="1"/>
  <c r="P573" i="14"/>
  <c r="Q573" i="14" s="1"/>
  <c r="P574" i="14"/>
  <c r="Q574" i="14" s="1"/>
  <c r="P575" i="14"/>
  <c r="Q575" i="14" s="1"/>
  <c r="P576" i="14"/>
  <c r="Q576" i="14" s="1"/>
  <c r="P577" i="14"/>
  <c r="Q577" i="14" s="1"/>
  <c r="P578" i="14"/>
  <c r="Q578" i="14" s="1"/>
  <c r="P579" i="14"/>
  <c r="Q579" i="14" s="1"/>
  <c r="P580" i="14"/>
  <c r="Q580" i="14" s="1"/>
  <c r="P581" i="14"/>
  <c r="Q581" i="14" s="1"/>
  <c r="P582" i="14"/>
  <c r="Q582" i="14" s="1"/>
  <c r="P583" i="14"/>
  <c r="Q583" i="14" s="1"/>
  <c r="P584" i="14"/>
  <c r="Q584" i="14" s="1"/>
  <c r="P585" i="14"/>
  <c r="Q585" i="14" s="1"/>
  <c r="P586" i="14"/>
  <c r="Q586" i="14" s="1"/>
  <c r="P587" i="14"/>
  <c r="Q587" i="14" s="1"/>
  <c r="P588" i="14"/>
  <c r="Q588" i="14" s="1"/>
  <c r="P589" i="14"/>
  <c r="Q589" i="14" s="1"/>
  <c r="P590" i="14"/>
  <c r="Q590" i="14" s="1"/>
  <c r="P591" i="14"/>
  <c r="Q591" i="14" s="1"/>
  <c r="P592" i="14"/>
  <c r="Q592" i="14" s="1"/>
  <c r="P593" i="14"/>
  <c r="Q593" i="14" s="1"/>
  <c r="P594" i="14"/>
  <c r="Q594" i="14" s="1"/>
  <c r="P595" i="14"/>
  <c r="Q595" i="14" s="1"/>
  <c r="P596" i="14"/>
  <c r="Q596" i="14" s="1"/>
  <c r="P597" i="14"/>
  <c r="Q597" i="14" s="1"/>
  <c r="P598" i="14"/>
  <c r="Q598" i="14" s="1"/>
  <c r="P599" i="14"/>
  <c r="Q599" i="14" s="1"/>
  <c r="P600" i="14"/>
  <c r="Q600" i="14" s="1"/>
  <c r="P601" i="14"/>
  <c r="Q601" i="14" s="1"/>
  <c r="P602" i="14"/>
  <c r="Q602" i="14" s="1"/>
  <c r="P603" i="14"/>
  <c r="Q603" i="14" s="1"/>
  <c r="P604" i="14"/>
  <c r="Q604" i="14" s="1"/>
  <c r="P605" i="14"/>
  <c r="Q605" i="14" s="1"/>
  <c r="P606" i="14"/>
  <c r="Q606" i="14" s="1"/>
  <c r="P607" i="14"/>
  <c r="Q607" i="14" s="1"/>
  <c r="P608" i="14"/>
  <c r="Q608" i="14" s="1"/>
  <c r="P609" i="14"/>
  <c r="Q609" i="14" s="1"/>
  <c r="P610" i="14"/>
  <c r="Q610" i="14" s="1"/>
  <c r="P611" i="14"/>
  <c r="Q611" i="14" s="1"/>
  <c r="P612" i="14"/>
  <c r="Q612" i="14" s="1"/>
  <c r="P613" i="14"/>
  <c r="Q613" i="14" s="1"/>
  <c r="P614" i="14"/>
  <c r="Q614" i="14" s="1"/>
  <c r="P615" i="14"/>
  <c r="Q615" i="14" s="1"/>
  <c r="P616" i="14"/>
  <c r="Q616" i="14" s="1"/>
  <c r="P617" i="14"/>
  <c r="Q617" i="14" s="1"/>
  <c r="P618" i="14"/>
  <c r="Q618" i="14" s="1"/>
  <c r="P619" i="14"/>
  <c r="Q619" i="14" s="1"/>
  <c r="P620" i="14"/>
  <c r="Q620" i="14" s="1"/>
  <c r="P621" i="14"/>
  <c r="Q621" i="14" s="1"/>
  <c r="P622" i="14"/>
  <c r="Q622" i="14" s="1"/>
  <c r="P623" i="14"/>
  <c r="Q623" i="14" s="1"/>
  <c r="P624" i="14"/>
  <c r="Q624" i="14" s="1"/>
  <c r="P625" i="14"/>
  <c r="Q625" i="14" s="1"/>
  <c r="P626" i="14"/>
  <c r="Q626" i="14" s="1"/>
  <c r="P627" i="14"/>
  <c r="Q627" i="14" s="1"/>
  <c r="P628" i="14"/>
  <c r="Q628" i="14" s="1"/>
  <c r="P629" i="14"/>
  <c r="Q629" i="14" s="1"/>
  <c r="P630" i="14"/>
  <c r="Q630" i="14" s="1"/>
  <c r="P631" i="14"/>
  <c r="Q631" i="14" s="1"/>
  <c r="P632" i="14"/>
  <c r="Q632" i="14" s="1"/>
  <c r="P633" i="14"/>
  <c r="Q633" i="14" s="1"/>
  <c r="P634" i="14"/>
  <c r="Q634" i="14" s="1"/>
  <c r="P635" i="14"/>
  <c r="Q635" i="14" s="1"/>
  <c r="P636" i="14"/>
  <c r="Q636" i="14" s="1"/>
  <c r="P637" i="14"/>
  <c r="Q637" i="14" s="1"/>
  <c r="P638" i="14"/>
  <c r="Q638" i="14" s="1"/>
  <c r="P639" i="14"/>
  <c r="Q639" i="14" s="1"/>
  <c r="P640" i="14"/>
  <c r="Q640" i="14" s="1"/>
  <c r="P641" i="14"/>
  <c r="Q641" i="14" s="1"/>
  <c r="P642" i="14"/>
  <c r="Q642" i="14" s="1"/>
  <c r="P643" i="14"/>
  <c r="Q643" i="14" s="1"/>
  <c r="P644" i="14"/>
  <c r="Q644" i="14" s="1"/>
  <c r="P645" i="14"/>
  <c r="Q645" i="14" s="1"/>
  <c r="P646" i="14"/>
  <c r="Q646" i="14" s="1"/>
  <c r="P647" i="14"/>
  <c r="Q647" i="14" s="1"/>
  <c r="P648" i="14"/>
  <c r="Q648" i="14" s="1"/>
  <c r="P649" i="14"/>
  <c r="Q649" i="14" s="1"/>
  <c r="P650" i="14"/>
  <c r="Q650" i="14" s="1"/>
  <c r="P651" i="14"/>
  <c r="Q651" i="14" s="1"/>
  <c r="P652" i="14"/>
  <c r="Q652" i="14" s="1"/>
  <c r="P653" i="14"/>
  <c r="Q653" i="14" s="1"/>
  <c r="P654" i="14"/>
  <c r="Q654" i="14" s="1"/>
  <c r="P655" i="14"/>
  <c r="Q655" i="14" s="1"/>
  <c r="P656" i="14"/>
  <c r="Q656" i="14" s="1"/>
  <c r="P657" i="14"/>
  <c r="Q657" i="14" s="1"/>
  <c r="P658" i="14"/>
  <c r="Q658" i="14" s="1"/>
  <c r="P659" i="14"/>
  <c r="Q659" i="14" s="1"/>
  <c r="P660" i="14"/>
  <c r="Q660" i="14" s="1"/>
  <c r="P661" i="14"/>
  <c r="Q661" i="14" s="1"/>
  <c r="P662" i="14"/>
  <c r="Q662" i="14" s="1"/>
  <c r="P663" i="14"/>
  <c r="Q663" i="14" s="1"/>
  <c r="P664" i="14"/>
  <c r="Q664" i="14" s="1"/>
  <c r="P665" i="14"/>
  <c r="Q665" i="14" s="1"/>
  <c r="P666" i="14"/>
  <c r="Q666" i="14" s="1"/>
  <c r="P667" i="14"/>
  <c r="Q667" i="14" s="1"/>
  <c r="P668" i="14"/>
  <c r="Q668" i="14" s="1"/>
  <c r="P669" i="14"/>
  <c r="Q669" i="14" s="1"/>
  <c r="P670" i="14"/>
  <c r="Q670" i="14" s="1"/>
  <c r="P671" i="14"/>
  <c r="Q671" i="14" s="1"/>
  <c r="P672" i="14"/>
  <c r="Q672" i="14" s="1"/>
  <c r="P673" i="14"/>
  <c r="Q673" i="14" s="1"/>
  <c r="P674" i="14"/>
  <c r="Q674" i="14" s="1"/>
  <c r="P675" i="14"/>
  <c r="Q675" i="14" s="1"/>
  <c r="P676" i="14"/>
  <c r="Q676" i="14" s="1"/>
  <c r="P677" i="14"/>
  <c r="Q677" i="14" s="1"/>
  <c r="P678" i="14"/>
  <c r="Q678" i="14" s="1"/>
  <c r="P679" i="14"/>
  <c r="Q679" i="14" s="1"/>
  <c r="P680" i="14"/>
  <c r="Q680" i="14" s="1"/>
  <c r="P681" i="14"/>
  <c r="Q681" i="14" s="1"/>
  <c r="P682" i="14"/>
  <c r="Q682" i="14" s="1"/>
  <c r="P683" i="14"/>
  <c r="Q683" i="14" s="1"/>
  <c r="P684" i="14"/>
  <c r="Q684" i="14" s="1"/>
  <c r="P685" i="14"/>
  <c r="Q685" i="14" s="1"/>
  <c r="P686" i="14"/>
  <c r="Q686" i="14" s="1"/>
  <c r="P687" i="14"/>
  <c r="Q687" i="14" s="1"/>
  <c r="P688" i="14"/>
  <c r="Q688" i="14" s="1"/>
  <c r="P689" i="14"/>
  <c r="Q689" i="14" s="1"/>
  <c r="P690" i="14"/>
  <c r="Q690" i="14" s="1"/>
  <c r="P691" i="14"/>
  <c r="Q691" i="14" s="1"/>
  <c r="P692" i="14"/>
  <c r="Q692" i="14" s="1"/>
  <c r="P693" i="14"/>
  <c r="Q693" i="14" s="1"/>
  <c r="P694" i="14"/>
  <c r="Q694" i="14" s="1"/>
  <c r="P695" i="14"/>
  <c r="Q695" i="14" s="1"/>
  <c r="P696" i="14"/>
  <c r="Q696" i="14" s="1"/>
  <c r="P697" i="14"/>
  <c r="Q697" i="14" s="1"/>
  <c r="P698" i="14"/>
  <c r="Q698" i="14" s="1"/>
  <c r="P699" i="14"/>
  <c r="Q699" i="14" s="1"/>
  <c r="P700" i="14"/>
  <c r="Q700" i="14" s="1"/>
  <c r="P701" i="14"/>
  <c r="Q701" i="14" s="1"/>
  <c r="P702" i="14"/>
  <c r="Q702" i="14" s="1"/>
  <c r="P703" i="14"/>
  <c r="Q703" i="14" s="1"/>
  <c r="P704" i="14"/>
  <c r="Q704" i="14" s="1"/>
  <c r="P705" i="14"/>
  <c r="Q705" i="14" s="1"/>
  <c r="P706" i="14"/>
  <c r="Q706" i="14" s="1"/>
  <c r="P707" i="14"/>
  <c r="Q707" i="14" s="1"/>
  <c r="P708" i="14"/>
  <c r="Q708" i="14" s="1"/>
  <c r="P709" i="14"/>
  <c r="Q709" i="14" s="1"/>
  <c r="P710" i="14"/>
  <c r="Q710" i="14" s="1"/>
  <c r="P711" i="14"/>
  <c r="Q711" i="14" s="1"/>
  <c r="P712" i="14"/>
  <c r="Q712" i="14" s="1"/>
  <c r="P713" i="14"/>
  <c r="Q713" i="14" s="1"/>
  <c r="P714" i="14"/>
  <c r="Q714" i="14" s="1"/>
  <c r="P715" i="14"/>
  <c r="Q715" i="14" s="1"/>
  <c r="P716" i="14"/>
  <c r="Q716" i="14" s="1"/>
  <c r="P717" i="14"/>
  <c r="Q717" i="14" s="1"/>
  <c r="P718" i="14"/>
  <c r="Q718" i="14" s="1"/>
  <c r="P719" i="14"/>
  <c r="Q719" i="14" s="1"/>
  <c r="P720" i="14"/>
  <c r="Q720" i="14" s="1"/>
  <c r="P721" i="14"/>
  <c r="Q721" i="14" s="1"/>
  <c r="P722" i="14"/>
  <c r="Q722" i="14" s="1"/>
  <c r="P723" i="14"/>
  <c r="Q723" i="14" s="1"/>
  <c r="P724" i="14"/>
  <c r="Q724" i="14" s="1"/>
  <c r="P725" i="14"/>
  <c r="Q725" i="14" s="1"/>
  <c r="P726" i="14"/>
  <c r="Q726" i="14" s="1"/>
  <c r="P727" i="14"/>
  <c r="Q727" i="14" s="1"/>
  <c r="P728" i="14"/>
  <c r="Q728" i="14" s="1"/>
  <c r="P729" i="14"/>
  <c r="Q729" i="14" s="1"/>
  <c r="P730" i="14"/>
  <c r="Q730" i="14" s="1"/>
  <c r="P731" i="14"/>
  <c r="Q731" i="14" s="1"/>
  <c r="P732" i="14"/>
  <c r="Q732" i="14" s="1"/>
  <c r="P733" i="14"/>
  <c r="Q733" i="14" s="1"/>
  <c r="P734" i="14"/>
  <c r="Q734" i="14" s="1"/>
  <c r="P735" i="14"/>
  <c r="Q735" i="14" s="1"/>
  <c r="P736" i="14"/>
  <c r="Q736" i="14" s="1"/>
  <c r="P737" i="14"/>
  <c r="Q737" i="14" s="1"/>
  <c r="P738" i="14"/>
  <c r="Q738" i="14" s="1"/>
  <c r="P739" i="14"/>
  <c r="Q739" i="14" s="1"/>
  <c r="P740" i="14"/>
  <c r="Q740" i="14" s="1"/>
  <c r="P741" i="14"/>
  <c r="Q741" i="14" s="1"/>
  <c r="P742" i="14"/>
  <c r="Q742" i="14" s="1"/>
  <c r="P743" i="14"/>
  <c r="Q743" i="14" s="1"/>
  <c r="P744" i="14"/>
  <c r="Q744" i="14" s="1"/>
  <c r="P745" i="14"/>
  <c r="Q745" i="14" s="1"/>
  <c r="P746" i="14"/>
  <c r="Q746" i="14" s="1"/>
  <c r="P747" i="14"/>
  <c r="Q747" i="14" s="1"/>
  <c r="P748" i="14"/>
  <c r="Q748" i="14" s="1"/>
  <c r="P749" i="14"/>
  <c r="Q749" i="14" s="1"/>
  <c r="P750" i="14"/>
  <c r="Q750" i="14" s="1"/>
  <c r="P751" i="14"/>
  <c r="Q751" i="14" s="1"/>
  <c r="P752" i="14"/>
  <c r="Q752" i="14" s="1"/>
  <c r="P753" i="14"/>
  <c r="Q753" i="14" s="1"/>
  <c r="P754" i="14"/>
  <c r="Q754" i="14" s="1"/>
  <c r="P755" i="14"/>
  <c r="Q755" i="14" s="1"/>
  <c r="P756" i="14"/>
  <c r="Q756" i="14" s="1"/>
  <c r="P757" i="14"/>
  <c r="Q757" i="14" s="1"/>
  <c r="P758" i="14"/>
  <c r="Q758" i="14" s="1"/>
  <c r="P759" i="14"/>
  <c r="Q759" i="14" s="1"/>
  <c r="P760" i="14"/>
  <c r="Q760" i="14" s="1"/>
  <c r="P761" i="14"/>
  <c r="Q761" i="14" s="1"/>
  <c r="P762" i="14"/>
  <c r="Q762" i="14" s="1"/>
  <c r="P763" i="14"/>
  <c r="Q763" i="14" s="1"/>
  <c r="P764" i="14"/>
  <c r="Q764" i="14" s="1"/>
  <c r="P765" i="14"/>
  <c r="Q765" i="14" s="1"/>
  <c r="P766" i="14"/>
  <c r="Q766" i="14" s="1"/>
  <c r="P767" i="14"/>
  <c r="Q767" i="14" s="1"/>
  <c r="P768" i="14"/>
  <c r="Q768" i="14" s="1"/>
  <c r="P769" i="14"/>
  <c r="Q769" i="14" s="1"/>
  <c r="P770" i="14"/>
  <c r="Q770" i="14" s="1"/>
  <c r="P771" i="14"/>
  <c r="Q771" i="14" s="1"/>
  <c r="P772" i="14"/>
  <c r="Q772" i="14" s="1"/>
  <c r="P773" i="14"/>
  <c r="Q773" i="14" s="1"/>
  <c r="P774" i="14"/>
  <c r="Q774" i="14" s="1"/>
  <c r="P775" i="14"/>
  <c r="Q775" i="14" s="1"/>
  <c r="P776" i="14"/>
  <c r="Q776" i="14" s="1"/>
  <c r="P777" i="14"/>
  <c r="Q777" i="14" s="1"/>
  <c r="P778" i="14"/>
  <c r="Q778" i="14" s="1"/>
  <c r="P779" i="14"/>
  <c r="Q779" i="14" s="1"/>
  <c r="P780" i="14"/>
  <c r="Q780" i="14" s="1"/>
  <c r="P781" i="14"/>
  <c r="Q781" i="14" s="1"/>
  <c r="P782" i="14"/>
  <c r="Q782" i="14" s="1"/>
  <c r="P783" i="14"/>
  <c r="Q783" i="14" s="1"/>
  <c r="P784" i="14"/>
  <c r="Q784" i="14" s="1"/>
  <c r="P785" i="14"/>
  <c r="Q785" i="14" s="1"/>
  <c r="P786" i="14"/>
  <c r="Q786" i="14" s="1"/>
  <c r="P787" i="14"/>
  <c r="Q787" i="14" s="1"/>
  <c r="P788" i="14"/>
  <c r="Q788" i="14" s="1"/>
  <c r="P789" i="14"/>
  <c r="Q789" i="14" s="1"/>
  <c r="P790" i="14"/>
  <c r="Q790" i="14" s="1"/>
  <c r="P791" i="14"/>
  <c r="Q791" i="14" s="1"/>
  <c r="P792" i="14"/>
  <c r="Q792" i="14" s="1"/>
  <c r="P793" i="14"/>
  <c r="Q793" i="14" s="1"/>
  <c r="P794" i="14"/>
  <c r="Q794" i="14" s="1"/>
  <c r="P795" i="14"/>
  <c r="Q795" i="14" s="1"/>
  <c r="P796" i="14"/>
  <c r="Q796" i="14" s="1"/>
  <c r="P797" i="14"/>
  <c r="Q797" i="14" s="1"/>
  <c r="P798" i="14"/>
  <c r="Q798" i="14" s="1"/>
  <c r="P799" i="14"/>
  <c r="Q799" i="14" s="1"/>
  <c r="P800" i="14"/>
  <c r="Q800" i="14" s="1"/>
  <c r="P801" i="14"/>
  <c r="Q801" i="14" s="1"/>
  <c r="P802" i="14"/>
  <c r="Q802" i="14" s="1"/>
  <c r="P803" i="14"/>
  <c r="Q803" i="14" s="1"/>
  <c r="P804" i="14"/>
  <c r="Q804" i="14" s="1"/>
  <c r="P805" i="14"/>
  <c r="Q805" i="14" s="1"/>
  <c r="P806" i="14"/>
  <c r="Q806" i="14" s="1"/>
  <c r="P807" i="14"/>
  <c r="Q807" i="14" s="1"/>
  <c r="P808" i="14"/>
  <c r="Q808" i="14" s="1"/>
  <c r="P809" i="14"/>
  <c r="Q809" i="14" s="1"/>
  <c r="P810" i="14"/>
  <c r="Q810" i="14" s="1"/>
  <c r="P811" i="14"/>
  <c r="Q811" i="14" s="1"/>
  <c r="P812" i="14"/>
  <c r="Q812" i="14" s="1"/>
  <c r="P813" i="14"/>
  <c r="Q813" i="14" s="1"/>
  <c r="P814" i="14"/>
  <c r="Q814" i="14" s="1"/>
  <c r="P815" i="14"/>
  <c r="Q815" i="14" s="1"/>
  <c r="P816" i="14"/>
  <c r="Q816" i="14" s="1"/>
  <c r="P817" i="14"/>
  <c r="Q817" i="14" s="1"/>
  <c r="P818" i="14"/>
  <c r="Q818" i="14" s="1"/>
  <c r="P819" i="14"/>
  <c r="Q819" i="14" s="1"/>
  <c r="P820" i="14"/>
  <c r="Q820" i="14" s="1"/>
  <c r="P821" i="14"/>
  <c r="Q821" i="14" s="1"/>
  <c r="P822" i="14"/>
  <c r="Q822" i="14" s="1"/>
  <c r="P823" i="14"/>
  <c r="Q823" i="14" s="1"/>
  <c r="P824" i="14"/>
  <c r="Q824" i="14" s="1"/>
  <c r="P825" i="14"/>
  <c r="Q825" i="14" s="1"/>
  <c r="P826" i="14"/>
  <c r="Q826" i="14" s="1"/>
  <c r="P827" i="14"/>
  <c r="Q827" i="14" s="1"/>
  <c r="P828" i="14"/>
  <c r="Q828" i="14" s="1"/>
  <c r="P829" i="14"/>
  <c r="Q829" i="14" s="1"/>
  <c r="P830" i="14"/>
  <c r="Q830" i="14" s="1"/>
  <c r="P831" i="14"/>
  <c r="Q831" i="14" s="1"/>
  <c r="P832" i="14"/>
  <c r="Q832" i="14" s="1"/>
  <c r="P833" i="14"/>
  <c r="Q833" i="14" s="1"/>
  <c r="P834" i="14"/>
  <c r="Q834" i="14" s="1"/>
  <c r="P835" i="14"/>
  <c r="Q835" i="14" s="1"/>
  <c r="P836" i="14"/>
  <c r="Q836" i="14" s="1"/>
  <c r="P837" i="14"/>
  <c r="Q837" i="14" s="1"/>
  <c r="P838" i="14"/>
  <c r="Q838" i="14" s="1"/>
  <c r="P839" i="14"/>
  <c r="Q839" i="14" s="1"/>
  <c r="P840" i="14"/>
  <c r="Q840" i="14" s="1"/>
  <c r="P841" i="14"/>
  <c r="Q841" i="14" s="1"/>
  <c r="P842" i="14"/>
  <c r="Q842" i="14" s="1"/>
  <c r="P843" i="14"/>
  <c r="Q843" i="14" s="1"/>
  <c r="P844" i="14"/>
  <c r="Q844" i="14" s="1"/>
  <c r="P845" i="14"/>
  <c r="Q845" i="14" s="1"/>
  <c r="P846" i="14"/>
  <c r="Q846" i="14" s="1"/>
  <c r="P847" i="14"/>
  <c r="Q847" i="14" s="1"/>
  <c r="P848" i="14"/>
  <c r="Q848" i="14" s="1"/>
  <c r="P849" i="14"/>
  <c r="Q849" i="14" s="1"/>
  <c r="P850" i="14"/>
  <c r="Q850" i="14" s="1"/>
  <c r="P851" i="14"/>
  <c r="Q851" i="14" s="1"/>
  <c r="P852" i="14"/>
  <c r="Q852" i="14" s="1"/>
  <c r="P853" i="14"/>
  <c r="Q853" i="14" s="1"/>
  <c r="P854" i="14"/>
  <c r="Q854" i="14" s="1"/>
  <c r="P855" i="14"/>
  <c r="Q855" i="14" s="1"/>
  <c r="P856" i="14"/>
  <c r="Q856" i="14" s="1"/>
  <c r="P857" i="14"/>
  <c r="Q857" i="14" s="1"/>
  <c r="P858" i="14"/>
  <c r="Q858" i="14" s="1"/>
  <c r="P859" i="14"/>
  <c r="Q859" i="14" s="1"/>
  <c r="P860" i="14"/>
  <c r="Q860" i="14" s="1"/>
  <c r="P861" i="14"/>
  <c r="Q861" i="14" s="1"/>
  <c r="P862" i="14"/>
  <c r="Q862" i="14" s="1"/>
  <c r="P863" i="14"/>
  <c r="Q863" i="14" s="1"/>
  <c r="P864" i="14"/>
  <c r="Q864" i="14" s="1"/>
  <c r="P865" i="14"/>
  <c r="Q865" i="14" s="1"/>
  <c r="P866" i="14"/>
  <c r="Q866" i="14" s="1"/>
  <c r="P867" i="14"/>
  <c r="Q867" i="14" s="1"/>
  <c r="P868" i="14"/>
  <c r="Q868" i="14" s="1"/>
  <c r="P869" i="14"/>
  <c r="Q869" i="14" s="1"/>
  <c r="P870" i="14"/>
  <c r="Q870" i="14" s="1"/>
  <c r="P871" i="14"/>
  <c r="Q871" i="14" s="1"/>
  <c r="P872" i="14"/>
  <c r="Q872" i="14" s="1"/>
  <c r="P873" i="14"/>
  <c r="Q873" i="14" s="1"/>
  <c r="P874" i="14"/>
  <c r="Q874" i="14" s="1"/>
  <c r="P875" i="14"/>
  <c r="Q875" i="14" s="1"/>
  <c r="P876" i="14"/>
  <c r="Q876" i="14" s="1"/>
  <c r="P877" i="14"/>
  <c r="Q877" i="14" s="1"/>
  <c r="P878" i="14"/>
  <c r="Q878" i="14" s="1"/>
  <c r="P879" i="14"/>
  <c r="Q879" i="14" s="1"/>
  <c r="P880" i="14"/>
  <c r="Q880" i="14" s="1"/>
  <c r="P881" i="14"/>
  <c r="Q881" i="14" s="1"/>
  <c r="P882" i="14"/>
  <c r="Q882" i="14" s="1"/>
  <c r="P883" i="14"/>
  <c r="Q883" i="14" s="1"/>
  <c r="P884" i="14"/>
  <c r="Q884" i="14" s="1"/>
  <c r="P885" i="14"/>
  <c r="Q885" i="14" s="1"/>
  <c r="P886" i="14"/>
  <c r="Q886" i="14" s="1"/>
  <c r="P887" i="14"/>
  <c r="Q887" i="14" s="1"/>
  <c r="P888" i="14"/>
  <c r="Q888" i="14" s="1"/>
  <c r="P889" i="14"/>
  <c r="Q889" i="14" s="1"/>
  <c r="P890" i="14"/>
  <c r="Q890" i="14" s="1"/>
  <c r="P891" i="14"/>
  <c r="Q891" i="14" s="1"/>
  <c r="P892" i="14"/>
  <c r="Q892" i="14" s="1"/>
  <c r="P893" i="14"/>
  <c r="Q893" i="14" s="1"/>
  <c r="P894" i="14"/>
  <c r="Q894" i="14" s="1"/>
  <c r="P895" i="14"/>
  <c r="Q895" i="14" s="1"/>
  <c r="P896" i="14"/>
  <c r="Q896" i="14" s="1"/>
  <c r="P897" i="14"/>
  <c r="Q897" i="14" s="1"/>
  <c r="P898" i="14"/>
  <c r="Q898" i="14" s="1"/>
  <c r="P899" i="14"/>
  <c r="Q899" i="14" s="1"/>
  <c r="P900" i="14"/>
  <c r="Q900" i="14" s="1"/>
  <c r="P901" i="14"/>
  <c r="Q901" i="14" s="1"/>
  <c r="P902" i="14"/>
  <c r="Q902" i="14" s="1"/>
  <c r="P903" i="14"/>
  <c r="Q903" i="14" s="1"/>
  <c r="P904" i="14"/>
  <c r="Q904" i="14" s="1"/>
  <c r="P905" i="14"/>
  <c r="Q905" i="14" s="1"/>
  <c r="P906" i="14"/>
  <c r="Q906" i="14" s="1"/>
  <c r="P907" i="14"/>
  <c r="Q907" i="14" s="1"/>
  <c r="P908" i="14"/>
  <c r="Q908" i="14" s="1"/>
  <c r="P909" i="14"/>
  <c r="Q909" i="14" s="1"/>
  <c r="P910" i="14"/>
  <c r="Q910" i="14" s="1"/>
  <c r="P911" i="14"/>
  <c r="Q911" i="14" s="1"/>
  <c r="P912" i="14"/>
  <c r="Q912" i="14" s="1"/>
  <c r="P913" i="14"/>
  <c r="Q913" i="14" s="1"/>
  <c r="P914" i="14"/>
  <c r="Q914" i="14" s="1"/>
  <c r="P915" i="14"/>
  <c r="Q915" i="14" s="1"/>
  <c r="P916" i="14"/>
  <c r="Q916" i="14" s="1"/>
  <c r="P917" i="14"/>
  <c r="Q917" i="14" s="1"/>
  <c r="P918" i="14"/>
  <c r="Q918" i="14" s="1"/>
  <c r="P919" i="14"/>
  <c r="Q919" i="14" s="1"/>
  <c r="P920" i="14"/>
  <c r="Q920" i="14" s="1"/>
  <c r="P921" i="14"/>
  <c r="Q921" i="14" s="1"/>
  <c r="P922" i="14"/>
  <c r="Q922" i="14" s="1"/>
  <c r="P923" i="14"/>
  <c r="Q923" i="14" s="1"/>
  <c r="P924" i="14"/>
  <c r="Q924" i="14" s="1"/>
  <c r="P925" i="14"/>
  <c r="Q925" i="14" s="1"/>
  <c r="P926" i="14"/>
  <c r="Q926" i="14" s="1"/>
  <c r="P927" i="14"/>
  <c r="Q927" i="14" s="1"/>
  <c r="P928" i="14"/>
  <c r="Q928" i="14" s="1"/>
  <c r="P929" i="14"/>
  <c r="Q929" i="14" s="1"/>
  <c r="P930" i="14"/>
  <c r="Q930" i="14" s="1"/>
  <c r="P931" i="14"/>
  <c r="Q931" i="14" s="1"/>
  <c r="P932" i="14"/>
  <c r="Q932" i="14" s="1"/>
  <c r="P933" i="14"/>
  <c r="Q933" i="14" s="1"/>
  <c r="P934" i="14"/>
  <c r="Q934" i="14" s="1"/>
  <c r="P935" i="14"/>
  <c r="Q935" i="14" s="1"/>
  <c r="P936" i="14"/>
  <c r="Q936" i="14" s="1"/>
  <c r="P937" i="14"/>
  <c r="Q937" i="14" s="1"/>
  <c r="P938" i="14"/>
  <c r="Q938" i="14" s="1"/>
  <c r="P939" i="14"/>
  <c r="Q939" i="14" s="1"/>
  <c r="P940" i="14"/>
  <c r="Q940" i="14" s="1"/>
  <c r="P941" i="14"/>
  <c r="Q941" i="14" s="1"/>
  <c r="P942" i="14"/>
  <c r="Q942" i="14" s="1"/>
  <c r="P943" i="14"/>
  <c r="Q943" i="14" s="1"/>
  <c r="P944" i="14"/>
  <c r="Q944" i="14" s="1"/>
  <c r="P945" i="14"/>
  <c r="Q945" i="14" s="1"/>
  <c r="P946" i="14"/>
  <c r="Q946" i="14" s="1"/>
  <c r="P947" i="14"/>
  <c r="Q947" i="14" s="1"/>
  <c r="P948" i="14"/>
  <c r="Q948" i="14" s="1"/>
  <c r="P949" i="14"/>
  <c r="Q949" i="14" s="1"/>
  <c r="P950" i="14"/>
  <c r="Q950" i="14" s="1"/>
  <c r="P951" i="14"/>
  <c r="Q951" i="14" s="1"/>
  <c r="P952" i="14"/>
  <c r="Q952" i="14" s="1"/>
  <c r="P953" i="14"/>
  <c r="Q953" i="14" s="1"/>
  <c r="P954" i="14"/>
  <c r="Q954" i="14" s="1"/>
  <c r="P955" i="14"/>
  <c r="Q955" i="14" s="1"/>
  <c r="P956" i="14"/>
  <c r="Q956" i="14" s="1"/>
  <c r="P957" i="14"/>
  <c r="Q957" i="14" s="1"/>
  <c r="P958" i="14"/>
  <c r="Q958" i="14" s="1"/>
  <c r="P959" i="14"/>
  <c r="Q959" i="14" s="1"/>
  <c r="P960" i="14"/>
  <c r="Q960" i="14" s="1"/>
  <c r="P961" i="14"/>
  <c r="Q961" i="14" s="1"/>
  <c r="P962" i="14"/>
  <c r="Q962" i="14" s="1"/>
  <c r="P963" i="14"/>
  <c r="Q963" i="14" s="1"/>
  <c r="P964" i="14"/>
  <c r="Q964" i="14" s="1"/>
  <c r="P965" i="14"/>
  <c r="Q965" i="14" s="1"/>
  <c r="P966" i="14"/>
  <c r="Q966" i="14" s="1"/>
  <c r="P967" i="14"/>
  <c r="Q967" i="14" s="1"/>
  <c r="P968" i="14"/>
  <c r="Q968" i="14" s="1"/>
  <c r="P969" i="14"/>
  <c r="Q969" i="14" s="1"/>
  <c r="P970" i="14"/>
  <c r="Q970" i="14" s="1"/>
  <c r="P971" i="14"/>
  <c r="Q971" i="14" s="1"/>
  <c r="P972" i="14"/>
  <c r="Q972" i="14" s="1"/>
  <c r="P973" i="14"/>
  <c r="Q973" i="14" s="1"/>
  <c r="P974" i="14"/>
  <c r="Q974" i="14" s="1"/>
  <c r="P975" i="14"/>
  <c r="Q975" i="14" s="1"/>
  <c r="P976" i="14"/>
  <c r="Q976" i="14" s="1"/>
  <c r="P977" i="14"/>
  <c r="Q977" i="14" s="1"/>
  <c r="P978" i="14"/>
  <c r="Q978" i="14" s="1"/>
  <c r="P979" i="14"/>
  <c r="Q979" i="14" s="1"/>
  <c r="P980" i="14"/>
  <c r="Q980" i="14" s="1"/>
  <c r="P981" i="14"/>
  <c r="Q981" i="14" s="1"/>
  <c r="P982" i="14"/>
  <c r="Q982" i="14" s="1"/>
  <c r="P983" i="14"/>
  <c r="Q983" i="14" s="1"/>
  <c r="P984" i="14"/>
  <c r="Q984" i="14" s="1"/>
  <c r="P985" i="14"/>
  <c r="Q985" i="14" s="1"/>
  <c r="P986" i="14"/>
  <c r="Q986" i="14" s="1"/>
  <c r="P987" i="14"/>
  <c r="Q987" i="14" s="1"/>
  <c r="P988" i="14"/>
  <c r="Q988" i="14" s="1"/>
  <c r="P989" i="14"/>
  <c r="Q989" i="14" s="1"/>
  <c r="P990" i="14"/>
  <c r="Q990" i="14" s="1"/>
  <c r="P991" i="14"/>
  <c r="Q991" i="14" s="1"/>
  <c r="P992" i="14"/>
  <c r="Q992" i="14" s="1"/>
  <c r="P993" i="14"/>
  <c r="Q993" i="14" s="1"/>
  <c r="P994" i="14"/>
  <c r="Q994" i="14" s="1"/>
  <c r="P995" i="14"/>
  <c r="Q995" i="14" s="1"/>
  <c r="P996" i="14"/>
  <c r="Q996" i="14" s="1"/>
  <c r="P997" i="14"/>
  <c r="Q997" i="14" s="1"/>
  <c r="P998" i="14"/>
  <c r="Q998" i="14" s="1"/>
  <c r="P999" i="14"/>
  <c r="Q999" i="14" s="1"/>
  <c r="P1000" i="14"/>
  <c r="Q1000" i="14" s="1"/>
  <c r="P1001" i="14"/>
  <c r="Q1001" i="14" s="1"/>
  <c r="P1002" i="14"/>
  <c r="Q1002" i="14" s="1"/>
  <c r="P1003" i="14"/>
  <c r="Q1003" i="14" s="1"/>
  <c r="P1004" i="14"/>
  <c r="Q1004" i="14" s="1"/>
  <c r="P1005" i="14"/>
  <c r="Q1005" i="14" s="1"/>
  <c r="P1006" i="14"/>
  <c r="Q1006" i="14" s="1"/>
  <c r="P1007" i="14"/>
  <c r="Q1007" i="14" s="1"/>
  <c r="P1008" i="14"/>
  <c r="Q1008" i="14" s="1"/>
  <c r="P1009" i="14"/>
  <c r="Q1009" i="14" s="1"/>
  <c r="P1010" i="14"/>
  <c r="Q1010" i="14" s="1"/>
  <c r="P1011" i="14"/>
  <c r="Q1011" i="14" s="1"/>
  <c r="P1012" i="14"/>
  <c r="Q1012" i="14" s="1"/>
  <c r="P1013" i="14"/>
  <c r="Q1013" i="14" s="1"/>
  <c r="P1014" i="14"/>
  <c r="Q1014" i="14" s="1"/>
  <c r="P1015" i="14"/>
  <c r="Q1015" i="14" s="1"/>
  <c r="P1016" i="14"/>
  <c r="Q1016" i="14" s="1"/>
  <c r="P1017" i="14"/>
  <c r="Q1017" i="14" s="1"/>
  <c r="P1018" i="14"/>
  <c r="Q1018" i="14" s="1"/>
  <c r="P1019" i="14"/>
  <c r="Q1019" i="14" s="1"/>
  <c r="P1020" i="14"/>
  <c r="Q1020" i="14" s="1"/>
  <c r="P1021" i="14"/>
  <c r="Q1021" i="14" s="1"/>
  <c r="P1022" i="14"/>
  <c r="Q1022" i="14" s="1"/>
  <c r="P1023" i="14"/>
  <c r="Q1023" i="14" s="1"/>
  <c r="P1024" i="14"/>
  <c r="Q1024" i="14" s="1"/>
  <c r="P1025" i="14"/>
  <c r="Q1025" i="14" s="1"/>
  <c r="P1026" i="14"/>
  <c r="Q1026" i="14" s="1"/>
  <c r="P1027" i="14"/>
  <c r="Q1027" i="14" s="1"/>
  <c r="P1028" i="14"/>
  <c r="Q1028" i="14" s="1"/>
  <c r="P1029" i="14"/>
  <c r="Q1029" i="14" s="1"/>
  <c r="P1030" i="14"/>
  <c r="Q1030" i="14" s="1"/>
  <c r="P1031" i="14"/>
  <c r="Q1031" i="14" s="1"/>
  <c r="P1032" i="14"/>
  <c r="Q1032" i="14" s="1"/>
  <c r="P1033" i="14"/>
  <c r="Q1033" i="14" s="1"/>
  <c r="P1034" i="14"/>
  <c r="Q1034" i="14" s="1"/>
  <c r="P1035" i="14"/>
  <c r="Q1035" i="14" s="1"/>
  <c r="P1036" i="14"/>
  <c r="Q1036" i="14" s="1"/>
  <c r="P1037" i="14"/>
  <c r="Q1037" i="14" s="1"/>
  <c r="P1038" i="14"/>
  <c r="Q1038" i="14" s="1"/>
  <c r="P1039" i="14"/>
  <c r="Q1039" i="14" s="1"/>
  <c r="P1040" i="14"/>
  <c r="Q1040" i="14" s="1"/>
  <c r="P1041" i="14"/>
  <c r="Q1041" i="14" s="1"/>
  <c r="P1042" i="14"/>
  <c r="Q1042" i="14" s="1"/>
  <c r="P1043" i="14"/>
  <c r="Q1043" i="14" s="1"/>
  <c r="P1044" i="14"/>
  <c r="Q1044" i="14" s="1"/>
  <c r="P1045" i="14"/>
  <c r="Q1045" i="14" s="1"/>
  <c r="P1046" i="14"/>
  <c r="Q1046" i="14" s="1"/>
  <c r="P1047" i="14"/>
  <c r="Q1047" i="14" s="1"/>
  <c r="P1048" i="14"/>
  <c r="Q1048" i="14" s="1"/>
  <c r="P1049" i="14"/>
  <c r="Q1049" i="14" s="1"/>
  <c r="P1050" i="14"/>
  <c r="Q1050" i="14" s="1"/>
  <c r="P1051" i="14"/>
  <c r="Q1051" i="14" s="1"/>
  <c r="P1052" i="14"/>
  <c r="Q1052" i="14" s="1"/>
  <c r="P1053" i="14"/>
  <c r="Q1053" i="14" s="1"/>
  <c r="P1054" i="14"/>
  <c r="Q1054" i="14" s="1"/>
  <c r="P1055" i="14"/>
  <c r="Q1055" i="14" s="1"/>
  <c r="P1056" i="14"/>
  <c r="Q1056" i="14" s="1"/>
  <c r="P1057" i="14"/>
  <c r="Q1057" i="14" s="1"/>
  <c r="P1058" i="14"/>
  <c r="Q1058" i="14" s="1"/>
  <c r="P1059" i="14"/>
  <c r="Q1059" i="14" s="1"/>
  <c r="P1060" i="14"/>
  <c r="Q1060" i="14" s="1"/>
  <c r="P1061" i="14"/>
  <c r="Q1061" i="14" s="1"/>
  <c r="P1062" i="14"/>
  <c r="Q1062" i="14" s="1"/>
  <c r="P1063" i="14"/>
  <c r="Q1063" i="14" s="1"/>
  <c r="P1064" i="14"/>
  <c r="Q1064" i="14" s="1"/>
  <c r="P1065" i="14"/>
  <c r="Q1065" i="14" s="1"/>
  <c r="P1066" i="14"/>
  <c r="Q1066" i="14" s="1"/>
  <c r="P1067" i="14"/>
  <c r="Q1067" i="14" s="1"/>
  <c r="P1068" i="14"/>
  <c r="Q1068" i="14" s="1"/>
  <c r="P1069" i="14"/>
  <c r="Q1069" i="14" s="1"/>
  <c r="P1070" i="14"/>
  <c r="Q1070" i="14" s="1"/>
  <c r="P1071" i="14"/>
  <c r="Q1071" i="14" s="1"/>
  <c r="P1072" i="14"/>
  <c r="Q1072" i="14" s="1"/>
  <c r="P1073" i="14"/>
  <c r="Q1073" i="14" s="1"/>
  <c r="P1074" i="14"/>
  <c r="Q1074" i="14" s="1"/>
  <c r="P1075" i="14"/>
  <c r="Q1075" i="14" s="1"/>
  <c r="P1076" i="14"/>
  <c r="Q1076" i="14" s="1"/>
  <c r="P1077" i="14"/>
  <c r="Q1077" i="14" s="1"/>
  <c r="P1078" i="14"/>
  <c r="Q1078" i="14" s="1"/>
  <c r="P1079" i="14"/>
  <c r="Q1079" i="14" s="1"/>
  <c r="P1080" i="14"/>
  <c r="Q1080" i="14" s="1"/>
  <c r="P1081" i="14"/>
  <c r="Q1081" i="14" s="1"/>
  <c r="P1082" i="14"/>
  <c r="Q1082" i="14" s="1"/>
  <c r="P1083" i="14"/>
  <c r="Q1083" i="14" s="1"/>
  <c r="P1084" i="14"/>
  <c r="Q1084" i="14" s="1"/>
  <c r="P1085" i="14"/>
  <c r="Q1085" i="14" s="1"/>
  <c r="P1086" i="14"/>
  <c r="Q1086" i="14" s="1"/>
  <c r="P1087" i="14"/>
  <c r="Q1087" i="14" s="1"/>
  <c r="P1088" i="14"/>
  <c r="Q1088" i="14" s="1"/>
  <c r="P1089" i="14"/>
  <c r="Q1089" i="14" s="1"/>
  <c r="P1090" i="14"/>
  <c r="Q1090" i="14" s="1"/>
  <c r="P1091" i="14"/>
  <c r="Q1091" i="14" s="1"/>
  <c r="P1092" i="14"/>
  <c r="Q1092" i="14" s="1"/>
  <c r="P1093" i="14"/>
  <c r="Q1093" i="14" s="1"/>
  <c r="P1094" i="14"/>
  <c r="Q1094" i="14" s="1"/>
  <c r="P1095" i="14"/>
  <c r="Q1095" i="14" s="1"/>
  <c r="P1096" i="14"/>
  <c r="Q1096" i="14" s="1"/>
  <c r="P1097" i="14"/>
  <c r="Q1097" i="14" s="1"/>
  <c r="P1098" i="14"/>
  <c r="Q1098" i="14" s="1"/>
  <c r="P1099" i="14"/>
  <c r="Q1099" i="14" s="1"/>
  <c r="P1100" i="14"/>
  <c r="Q1100" i="14" s="1"/>
  <c r="P1101" i="14"/>
  <c r="Q1101" i="14" s="1"/>
  <c r="P1102" i="14"/>
  <c r="Q1102" i="14" s="1"/>
  <c r="P1103" i="14"/>
  <c r="Q1103" i="14" s="1"/>
  <c r="P1104" i="14"/>
  <c r="Q1104" i="14" s="1"/>
  <c r="P1105" i="14"/>
  <c r="Q1105" i="14" s="1"/>
  <c r="P1106" i="14"/>
  <c r="Q1106" i="14" s="1"/>
  <c r="P1107" i="14"/>
  <c r="Q1107" i="14" s="1"/>
  <c r="P1108" i="14"/>
  <c r="Q1108" i="14" s="1"/>
  <c r="P1109" i="14"/>
  <c r="Q1109" i="14" s="1"/>
  <c r="P1110" i="14"/>
  <c r="Q1110" i="14" s="1"/>
  <c r="P1111" i="14"/>
  <c r="Q1111" i="14" s="1"/>
  <c r="P1112" i="14"/>
  <c r="Q1112" i="14" s="1"/>
  <c r="P1113" i="14"/>
  <c r="Q1113" i="14" s="1"/>
  <c r="P1114" i="14"/>
  <c r="Q1114" i="14" s="1"/>
  <c r="P1115" i="14"/>
  <c r="Q1115" i="14" s="1"/>
  <c r="P1116" i="14"/>
  <c r="Q1116" i="14" s="1"/>
  <c r="P1117" i="14"/>
  <c r="Q1117" i="14" s="1"/>
  <c r="P1118" i="14"/>
  <c r="Q1118" i="14" s="1"/>
  <c r="P1119" i="14"/>
  <c r="Q1119" i="14" s="1"/>
  <c r="P1120" i="14"/>
  <c r="Q1120" i="14" s="1"/>
  <c r="P1121" i="14"/>
  <c r="Q1121" i="14" s="1"/>
  <c r="P1122" i="14"/>
  <c r="Q1122" i="14" s="1"/>
  <c r="P1123" i="14"/>
  <c r="Q1123" i="14" s="1"/>
  <c r="P1124" i="14"/>
  <c r="Q1124" i="14" s="1"/>
  <c r="P1125" i="14"/>
  <c r="Q1125" i="14" s="1"/>
  <c r="P1126" i="14"/>
  <c r="Q1126" i="14" s="1"/>
  <c r="P1127" i="14"/>
  <c r="Q1127" i="14" s="1"/>
  <c r="P1128" i="14"/>
  <c r="Q1128" i="14" s="1"/>
  <c r="P1129" i="14"/>
  <c r="Q1129" i="14" s="1"/>
  <c r="P1130" i="14"/>
  <c r="Q1130" i="14" s="1"/>
  <c r="P1131" i="14"/>
  <c r="Q1131" i="14" s="1"/>
  <c r="P1132" i="14"/>
  <c r="Q1132" i="14" s="1"/>
  <c r="P1133" i="14"/>
  <c r="Q1133" i="14" s="1"/>
  <c r="P1134" i="14"/>
  <c r="Q1134" i="14" s="1"/>
  <c r="P1135" i="14"/>
  <c r="Q1135" i="14" s="1"/>
  <c r="P1136" i="14"/>
  <c r="Q1136" i="14" s="1"/>
  <c r="P1137" i="14"/>
  <c r="Q1137" i="14" s="1"/>
  <c r="P1138" i="14"/>
  <c r="Q1138" i="14" s="1"/>
  <c r="P1139" i="14"/>
  <c r="Q1139" i="14" s="1"/>
  <c r="P1140" i="14"/>
  <c r="Q1140" i="14" s="1"/>
  <c r="P1141" i="14"/>
  <c r="Q1141" i="14" s="1"/>
  <c r="P1142" i="14"/>
  <c r="Q1142" i="14" s="1"/>
  <c r="P1143" i="14"/>
  <c r="Q1143" i="14" s="1"/>
  <c r="P1144" i="14"/>
  <c r="Q1144" i="14" s="1"/>
  <c r="P1145" i="14"/>
  <c r="Q1145" i="14" s="1"/>
  <c r="P1146" i="14"/>
  <c r="Q1146" i="14" s="1"/>
  <c r="P1147" i="14"/>
  <c r="Q1147" i="14" s="1"/>
  <c r="P1148" i="14"/>
  <c r="Q1148" i="14" s="1"/>
  <c r="P1149" i="14"/>
  <c r="Q1149" i="14" s="1"/>
  <c r="P1150" i="14"/>
  <c r="Q1150" i="14" s="1"/>
  <c r="P1151" i="14"/>
  <c r="Q1151" i="14" s="1"/>
  <c r="P1152" i="14"/>
  <c r="Q1152" i="14" s="1"/>
  <c r="P1153" i="14"/>
  <c r="Q1153" i="14" s="1"/>
  <c r="P1154" i="14"/>
  <c r="Q1154" i="14" s="1"/>
  <c r="P1155" i="14"/>
  <c r="Q1155" i="14" s="1"/>
  <c r="P1156" i="14"/>
  <c r="Q1156" i="14" s="1"/>
  <c r="P1157" i="14"/>
  <c r="Q1157" i="14" s="1"/>
  <c r="P1158" i="14"/>
  <c r="Q1158" i="14" s="1"/>
  <c r="P1159" i="14"/>
  <c r="Q1159" i="14" s="1"/>
  <c r="P1160" i="14"/>
  <c r="Q1160" i="14" s="1"/>
  <c r="P1161" i="14"/>
  <c r="Q1161" i="14" s="1"/>
  <c r="P1162" i="14"/>
  <c r="Q1162" i="14" s="1"/>
  <c r="P1163" i="14"/>
  <c r="Q1163" i="14" s="1"/>
  <c r="P1164" i="14"/>
  <c r="Q1164" i="14" s="1"/>
  <c r="P1165" i="14"/>
  <c r="Q1165" i="14" s="1"/>
  <c r="P1166" i="14"/>
  <c r="Q1166" i="14" s="1"/>
  <c r="P1167" i="14"/>
  <c r="Q1167" i="14" s="1"/>
  <c r="P1168" i="14"/>
  <c r="Q1168" i="14" s="1"/>
  <c r="P1169" i="14"/>
  <c r="Q1169" i="14" s="1"/>
  <c r="P1170" i="14"/>
  <c r="Q1170" i="14" s="1"/>
  <c r="P1171" i="14"/>
  <c r="Q1171" i="14" s="1"/>
  <c r="P1172" i="14"/>
  <c r="Q1172" i="14" s="1"/>
  <c r="P1173" i="14"/>
  <c r="Q1173" i="14" s="1"/>
  <c r="P1174" i="14"/>
  <c r="Q1174" i="14" s="1"/>
  <c r="P1175" i="14"/>
  <c r="Q1175" i="14" s="1"/>
  <c r="P1176" i="14"/>
  <c r="Q1176" i="14" s="1"/>
  <c r="P1177" i="14"/>
  <c r="Q1177" i="14" s="1"/>
  <c r="P1178" i="14"/>
  <c r="Q1178" i="14" s="1"/>
  <c r="P1179" i="14"/>
  <c r="Q1179" i="14" s="1"/>
  <c r="P1180" i="14"/>
  <c r="Q1180" i="14" s="1"/>
  <c r="P1181" i="14"/>
  <c r="Q1181" i="14" s="1"/>
  <c r="P1182" i="14"/>
  <c r="Q1182" i="14" s="1"/>
  <c r="P1183" i="14"/>
  <c r="Q1183" i="14" s="1"/>
  <c r="P1184" i="14"/>
  <c r="Q1184" i="14" s="1"/>
  <c r="P1185" i="14"/>
  <c r="Q1185" i="14" s="1"/>
  <c r="P1186" i="14"/>
  <c r="Q1186" i="14" s="1"/>
  <c r="P1187" i="14"/>
  <c r="Q1187" i="14" s="1"/>
  <c r="P1188" i="14"/>
  <c r="Q1188" i="14" s="1"/>
  <c r="P1189" i="14"/>
  <c r="Q1189" i="14" s="1"/>
  <c r="P1190" i="14"/>
  <c r="Q1190" i="14" s="1"/>
  <c r="P1191" i="14"/>
  <c r="Q1191" i="14" s="1"/>
  <c r="P1192" i="14"/>
  <c r="Q1192" i="14" s="1"/>
  <c r="P1193" i="14"/>
  <c r="Q1193" i="14" s="1"/>
  <c r="P1194" i="14"/>
  <c r="Q1194" i="14" s="1"/>
  <c r="P1195" i="14"/>
  <c r="Q1195" i="14" s="1"/>
  <c r="P1196" i="14"/>
  <c r="Q1196" i="14" s="1"/>
  <c r="P1197" i="14"/>
  <c r="Q1197" i="14" s="1"/>
  <c r="P1198" i="14"/>
  <c r="Q1198" i="14" s="1"/>
  <c r="P1199" i="14"/>
  <c r="Q1199" i="14" s="1"/>
  <c r="P1200" i="14"/>
  <c r="Q1200" i="14" s="1"/>
  <c r="P1201" i="14"/>
  <c r="Q1201" i="14" s="1"/>
  <c r="P1202" i="14"/>
  <c r="Q1202" i="14" s="1"/>
  <c r="P1203" i="14"/>
  <c r="Q1203" i="14" s="1"/>
  <c r="P1204" i="14"/>
  <c r="Q1204" i="14" s="1"/>
  <c r="P1205" i="14"/>
  <c r="Q1205" i="14" s="1"/>
  <c r="P1206" i="14"/>
  <c r="Q1206" i="14" s="1"/>
  <c r="P1207" i="14"/>
  <c r="Q1207" i="14" s="1"/>
  <c r="P1208" i="14"/>
  <c r="Q1208" i="14" s="1"/>
  <c r="P1209" i="14"/>
  <c r="Q1209" i="14" s="1"/>
  <c r="P1210" i="14"/>
  <c r="Q1210" i="14" s="1"/>
  <c r="P1211" i="14"/>
  <c r="Q1211" i="14" s="1"/>
  <c r="P1212" i="14"/>
  <c r="Q1212" i="14" s="1"/>
  <c r="P1213" i="14"/>
  <c r="Q1213" i="14" s="1"/>
  <c r="P1214" i="14"/>
  <c r="Q1214" i="14" s="1"/>
  <c r="P1215" i="14"/>
  <c r="Q1215" i="14" s="1"/>
  <c r="P1216" i="14"/>
  <c r="Q1216" i="14" s="1"/>
  <c r="P1217" i="14"/>
  <c r="Q1217" i="14" s="1"/>
  <c r="P1218" i="14"/>
  <c r="Q1218" i="14" s="1"/>
  <c r="P1219" i="14"/>
  <c r="Q1219" i="14" s="1"/>
  <c r="P1220" i="14"/>
  <c r="Q1220" i="14" s="1"/>
  <c r="P1221" i="14"/>
  <c r="Q1221" i="14" s="1"/>
  <c r="P1222" i="14"/>
  <c r="Q1222" i="14" s="1"/>
  <c r="P1223" i="14"/>
  <c r="Q1223" i="14" s="1"/>
  <c r="P1224" i="14"/>
  <c r="Q1224" i="14" s="1"/>
  <c r="P1225" i="14"/>
  <c r="Q1225" i="14" s="1"/>
  <c r="P1226" i="14"/>
  <c r="Q1226" i="14" s="1"/>
  <c r="P1227" i="14"/>
  <c r="Q1227" i="14" s="1"/>
  <c r="P1228" i="14"/>
  <c r="Q1228" i="14" s="1"/>
  <c r="P1229" i="14"/>
  <c r="Q1229" i="14" s="1"/>
  <c r="P1230" i="14"/>
  <c r="Q1230" i="14" s="1"/>
  <c r="P1231" i="14"/>
  <c r="Q1231" i="14" s="1"/>
  <c r="P1232" i="14"/>
  <c r="Q1232" i="14" s="1"/>
  <c r="P1233" i="14"/>
  <c r="Q1233" i="14" s="1"/>
  <c r="P1234" i="14"/>
  <c r="Q1234" i="14" s="1"/>
  <c r="P1235" i="14"/>
  <c r="Q1235" i="14" s="1"/>
  <c r="P1236" i="14"/>
  <c r="Q1236" i="14" s="1"/>
  <c r="P1237" i="14"/>
  <c r="Q1237" i="14" s="1"/>
  <c r="P1238" i="14"/>
  <c r="Q1238" i="14" s="1"/>
  <c r="P1239" i="14"/>
  <c r="Q1239" i="14" s="1"/>
  <c r="P1240" i="14"/>
  <c r="Q1240" i="14" s="1"/>
  <c r="P1241" i="14"/>
  <c r="Q1241" i="14" s="1"/>
  <c r="P1242" i="14"/>
  <c r="Q1242" i="14" s="1"/>
  <c r="P1243" i="14"/>
  <c r="Q1243" i="14" s="1"/>
  <c r="P1244" i="14"/>
  <c r="Q1244" i="14" s="1"/>
  <c r="P1245" i="14"/>
  <c r="Q1245" i="14" s="1"/>
  <c r="P1246" i="14"/>
  <c r="Q1246" i="14" s="1"/>
  <c r="P1247" i="14"/>
  <c r="Q1247" i="14" s="1"/>
  <c r="P1248" i="14"/>
  <c r="Q1248" i="14" s="1"/>
  <c r="P1249" i="14"/>
  <c r="Q1249" i="14" s="1"/>
  <c r="P1250" i="14"/>
  <c r="Q1250" i="14" s="1"/>
  <c r="P1251" i="14"/>
  <c r="Q1251" i="14" s="1"/>
  <c r="P1252" i="14"/>
  <c r="Q1252" i="14" s="1"/>
  <c r="P1253" i="14"/>
  <c r="Q1253" i="14" s="1"/>
  <c r="P1254" i="14"/>
  <c r="Q1254" i="14" s="1"/>
  <c r="P1255" i="14"/>
  <c r="Q1255" i="14" s="1"/>
  <c r="P1256" i="14"/>
  <c r="Q1256" i="14" s="1"/>
  <c r="P1257" i="14"/>
  <c r="Q1257" i="14" s="1"/>
  <c r="P1258" i="14"/>
  <c r="Q1258" i="14" s="1"/>
  <c r="P1259" i="14"/>
  <c r="Q1259" i="14" s="1"/>
  <c r="P1260" i="14"/>
  <c r="Q1260" i="14" s="1"/>
  <c r="P1261" i="14"/>
  <c r="Q1261" i="14" s="1"/>
  <c r="P1262" i="14"/>
  <c r="Q1262" i="14" s="1"/>
  <c r="P1263" i="14"/>
  <c r="Q1263" i="14" s="1"/>
  <c r="P1264" i="14"/>
  <c r="Q1264" i="14" s="1"/>
  <c r="P1265" i="14"/>
  <c r="Q1265" i="14" s="1"/>
  <c r="P1266" i="14"/>
  <c r="Q1266" i="14" s="1"/>
  <c r="P1267" i="14"/>
  <c r="Q1267" i="14" s="1"/>
  <c r="P1268" i="14"/>
  <c r="Q1268" i="14" s="1"/>
  <c r="P1269" i="14"/>
  <c r="Q1269" i="14" s="1"/>
  <c r="P1270" i="14"/>
  <c r="Q1270" i="14" s="1"/>
  <c r="P1271" i="14"/>
  <c r="Q1271" i="14" s="1"/>
  <c r="P1272" i="14"/>
  <c r="Q1272" i="14" s="1"/>
  <c r="P1273" i="14"/>
  <c r="Q1273" i="14" s="1"/>
  <c r="P1274" i="14"/>
  <c r="Q1274" i="14" s="1"/>
  <c r="P1275" i="14"/>
  <c r="Q1275" i="14" s="1"/>
  <c r="P1276" i="14"/>
  <c r="Q1276" i="14" s="1"/>
  <c r="P1277" i="14"/>
  <c r="Q1277" i="14" s="1"/>
  <c r="P1278" i="14"/>
  <c r="Q1278" i="14" s="1"/>
  <c r="P1279" i="14"/>
  <c r="Q1279" i="14" s="1"/>
  <c r="P1280" i="14"/>
  <c r="Q1280" i="14" s="1"/>
  <c r="P1281" i="14"/>
  <c r="Q1281" i="14" s="1"/>
  <c r="P1282" i="14"/>
  <c r="Q1282" i="14" s="1"/>
  <c r="P1283" i="14"/>
  <c r="Q1283" i="14" s="1"/>
  <c r="P1284" i="14"/>
  <c r="Q1284" i="14" s="1"/>
  <c r="P1285" i="14"/>
  <c r="Q1285" i="14" s="1"/>
  <c r="P1286" i="14"/>
  <c r="Q1286" i="14" s="1"/>
  <c r="P1287" i="14"/>
  <c r="Q1287" i="14" s="1"/>
  <c r="P1288" i="14"/>
  <c r="Q1288" i="14" s="1"/>
  <c r="P1289" i="14"/>
  <c r="Q1289" i="14" s="1"/>
  <c r="P1290" i="14"/>
  <c r="Q1290" i="14" s="1"/>
  <c r="P1291" i="14"/>
  <c r="Q1291" i="14" s="1"/>
  <c r="P1292" i="14"/>
  <c r="Q1292" i="14" s="1"/>
  <c r="P1293" i="14"/>
  <c r="Q1293" i="14" s="1"/>
  <c r="P1294" i="14"/>
  <c r="Q1294" i="14" s="1"/>
  <c r="P1295" i="14"/>
  <c r="Q1295" i="14" s="1"/>
  <c r="P1296" i="14"/>
  <c r="Q1296" i="14" s="1"/>
  <c r="P1297" i="14"/>
  <c r="Q1297" i="14" s="1"/>
  <c r="P1299" i="14"/>
  <c r="Q1299" i="14" s="1"/>
  <c r="P1298" i="14"/>
  <c r="Q1298" i="14" s="1"/>
  <c r="P1300" i="14"/>
  <c r="Q1300" i="14" s="1"/>
  <c r="P1301" i="14"/>
  <c r="Q1301" i="14" s="1"/>
  <c r="P1302" i="14"/>
  <c r="Q1302" i="14" s="1"/>
  <c r="P1303" i="14"/>
  <c r="Q1303" i="14" s="1"/>
  <c r="P1304" i="14"/>
  <c r="Q1304" i="14" s="1"/>
  <c r="P1305" i="14"/>
  <c r="Q1305" i="14" s="1"/>
  <c r="P1306" i="14"/>
  <c r="Q1306" i="14" s="1"/>
  <c r="P1307" i="14"/>
  <c r="Q1307" i="14" s="1"/>
  <c r="P1308" i="14"/>
  <c r="Q1308" i="14" s="1"/>
  <c r="P1309" i="14"/>
  <c r="Q1309" i="14" s="1"/>
  <c r="P1310" i="14"/>
  <c r="Q1310" i="14" s="1"/>
  <c r="P1311" i="14"/>
  <c r="Q1311" i="14" s="1"/>
  <c r="P1312" i="14"/>
  <c r="Q1312" i="14" s="1"/>
  <c r="P1313" i="14"/>
  <c r="Q1313" i="14" s="1"/>
  <c r="P1314" i="14"/>
  <c r="Q1314" i="14" s="1"/>
  <c r="P1315" i="14"/>
  <c r="Q1315" i="14" s="1"/>
  <c r="P1316" i="14"/>
  <c r="Q1316" i="14" s="1"/>
  <c r="P1317" i="14"/>
  <c r="Q1317" i="14" s="1"/>
  <c r="P1318" i="14"/>
  <c r="Q1318" i="14" s="1"/>
  <c r="P1319" i="14"/>
  <c r="Q1319" i="14" s="1"/>
  <c r="P1320" i="14"/>
  <c r="Q1320" i="14" s="1"/>
  <c r="P1321" i="14"/>
  <c r="Q1321" i="14" s="1"/>
  <c r="P1322" i="14"/>
  <c r="Q1322" i="14" s="1"/>
  <c r="P1323" i="14"/>
  <c r="Q1323" i="14" s="1"/>
  <c r="P1324" i="14"/>
  <c r="Q1324" i="14" s="1"/>
  <c r="P1325" i="14"/>
  <c r="Q1325" i="14" s="1"/>
  <c r="P1326" i="14"/>
  <c r="Q1326" i="14" s="1"/>
  <c r="P1327" i="14"/>
  <c r="Q1327" i="14" s="1"/>
  <c r="P1328" i="14"/>
  <c r="Q1328" i="14" s="1"/>
  <c r="P1329" i="14"/>
  <c r="Q1329" i="14" s="1"/>
  <c r="P1330" i="14"/>
  <c r="Q1330" i="14" s="1"/>
  <c r="P1331" i="14"/>
  <c r="Q1331" i="14" s="1"/>
  <c r="P1332" i="14"/>
  <c r="Q1332" i="14" s="1"/>
  <c r="P1333" i="14"/>
  <c r="Q1333" i="14" s="1"/>
  <c r="P1334" i="14"/>
  <c r="Q1334" i="14" s="1"/>
  <c r="P1335" i="14"/>
  <c r="Q1335" i="14" s="1"/>
  <c r="P1336" i="14"/>
  <c r="Q1336" i="14" s="1"/>
  <c r="P1337" i="14"/>
  <c r="Q1337" i="14" s="1"/>
  <c r="P1338" i="14"/>
  <c r="Q1338" i="14" s="1"/>
  <c r="P1339" i="14"/>
  <c r="Q1339" i="14" s="1"/>
  <c r="P1340" i="14"/>
  <c r="Q1340" i="14" s="1"/>
  <c r="P1341" i="14"/>
  <c r="Q1341" i="14" s="1"/>
  <c r="P1342" i="14"/>
  <c r="Q1342" i="14" s="1"/>
  <c r="P1343" i="14"/>
  <c r="Q1343" i="14" s="1"/>
  <c r="P1344" i="14"/>
  <c r="Q1344" i="14" s="1"/>
  <c r="P1345" i="14"/>
  <c r="Q1345" i="14" s="1"/>
  <c r="P1346" i="14"/>
  <c r="Q1346" i="14" s="1"/>
  <c r="P1347" i="14"/>
  <c r="Q1347" i="14" s="1"/>
  <c r="P1348" i="14"/>
  <c r="Q1348" i="14" s="1"/>
  <c r="P1349" i="14"/>
  <c r="Q1349" i="14" s="1"/>
  <c r="P1350" i="14"/>
  <c r="Q1350" i="14" s="1"/>
  <c r="P1351" i="14"/>
  <c r="Q1351" i="14" s="1"/>
  <c r="P1352" i="14"/>
  <c r="Q1352" i="14" s="1"/>
  <c r="P1353" i="14"/>
  <c r="Q1353" i="14" s="1"/>
  <c r="P1354" i="14"/>
  <c r="Q1354" i="14" s="1"/>
  <c r="P1355" i="14"/>
  <c r="Q1355" i="14" s="1"/>
  <c r="P1356" i="14"/>
  <c r="Q1356" i="14" s="1"/>
  <c r="P1357" i="14"/>
  <c r="Q1357" i="14" s="1"/>
  <c r="P1358" i="14"/>
  <c r="Q1358" i="14" s="1"/>
  <c r="P1359" i="14"/>
  <c r="Q1359" i="14" s="1"/>
  <c r="P1360" i="14"/>
  <c r="Q1360" i="14" s="1"/>
  <c r="P1361" i="14"/>
  <c r="Q1361" i="14" s="1"/>
  <c r="P1362" i="14"/>
  <c r="Q1362" i="14" s="1"/>
  <c r="P1363" i="14"/>
  <c r="Q1363" i="14" s="1"/>
  <c r="P1364" i="14"/>
  <c r="Q1364" i="14" s="1"/>
  <c r="P1365" i="14"/>
  <c r="Q1365" i="14" s="1"/>
  <c r="P1366" i="14"/>
  <c r="Q1366" i="14" s="1"/>
  <c r="P1367" i="14"/>
  <c r="Q1367" i="14" s="1"/>
  <c r="P1368" i="14"/>
  <c r="Q1368" i="14" s="1"/>
  <c r="P1369" i="14"/>
  <c r="Q1369" i="14" s="1"/>
  <c r="P1370" i="14"/>
  <c r="Q1370" i="14" s="1"/>
  <c r="P1371" i="14"/>
  <c r="Q1371" i="14" s="1"/>
  <c r="P1372" i="14"/>
  <c r="Q1372" i="14" s="1"/>
  <c r="P1373" i="14"/>
  <c r="Q1373" i="14" s="1"/>
  <c r="P1374" i="14"/>
  <c r="Q1374" i="14" s="1"/>
  <c r="P1375" i="14"/>
  <c r="Q1375" i="14" s="1"/>
  <c r="P1376" i="14"/>
  <c r="Q1376" i="14" s="1"/>
  <c r="P1377" i="14"/>
  <c r="Q1377" i="14" s="1"/>
  <c r="P1378" i="14"/>
  <c r="Q1378" i="14" s="1"/>
  <c r="P1379" i="14"/>
  <c r="Q1379" i="14" s="1"/>
  <c r="P1380" i="14"/>
  <c r="Q1380" i="14" s="1"/>
  <c r="P1381" i="14"/>
  <c r="Q1381" i="14" s="1"/>
  <c r="P1382" i="14"/>
  <c r="Q1382" i="14" s="1"/>
  <c r="P1383" i="14"/>
  <c r="Q1383" i="14" s="1"/>
  <c r="P1384" i="14"/>
  <c r="Q1384" i="14" s="1"/>
  <c r="P1385" i="14"/>
  <c r="Q1385" i="14" s="1"/>
  <c r="P1386" i="14"/>
  <c r="Q1386" i="14" s="1"/>
  <c r="P1387" i="14"/>
  <c r="Q1387" i="14" s="1"/>
  <c r="P1388" i="14"/>
  <c r="Q1388" i="14" s="1"/>
  <c r="P1389" i="14"/>
  <c r="Q1389" i="14" s="1"/>
  <c r="P1390" i="14"/>
  <c r="Q1390" i="14" s="1"/>
  <c r="P1391" i="14"/>
  <c r="Q1391" i="14" s="1"/>
  <c r="P1392" i="14"/>
  <c r="Q1392" i="14" s="1"/>
  <c r="P1393" i="14"/>
  <c r="Q1393" i="14" s="1"/>
  <c r="P1394" i="14"/>
  <c r="Q1394" i="14" s="1"/>
  <c r="P1395" i="14"/>
  <c r="Q1395" i="14" s="1"/>
  <c r="P1396" i="14"/>
  <c r="Q1396" i="14" s="1"/>
  <c r="P1397" i="14"/>
  <c r="Q1397" i="14" s="1"/>
  <c r="P1398" i="14"/>
  <c r="Q1398" i="14" s="1"/>
  <c r="P1399" i="14"/>
  <c r="Q1399" i="14" s="1"/>
  <c r="P1400" i="14"/>
  <c r="Q1400" i="14" s="1"/>
  <c r="P1401" i="14"/>
  <c r="Q1401" i="14" s="1"/>
  <c r="P1402" i="14"/>
  <c r="Q1402" i="14" s="1"/>
  <c r="P1403" i="14"/>
  <c r="Q1403" i="14" s="1"/>
  <c r="P1404" i="14"/>
  <c r="Q1404" i="14" s="1"/>
  <c r="P1405" i="14"/>
  <c r="Q1405" i="14" s="1"/>
  <c r="P1406" i="14"/>
  <c r="Q1406" i="14" s="1"/>
  <c r="P1407" i="14"/>
  <c r="Q1407" i="14" s="1"/>
  <c r="P1408" i="14"/>
  <c r="Q1408" i="14" s="1"/>
  <c r="P1409" i="14"/>
  <c r="Q1409" i="14" s="1"/>
  <c r="P1410" i="14"/>
  <c r="Q1410" i="14" s="1"/>
  <c r="P1411" i="14"/>
  <c r="Q1411" i="14" s="1"/>
  <c r="P1412" i="14"/>
  <c r="Q1412" i="14" s="1"/>
  <c r="P1413" i="14"/>
  <c r="Q1413" i="14" s="1"/>
  <c r="P1414" i="14"/>
  <c r="Q1414" i="14" s="1"/>
  <c r="P1415" i="14"/>
  <c r="Q1415" i="14" s="1"/>
  <c r="P1416" i="14"/>
  <c r="Q1416" i="14" s="1"/>
  <c r="P1417" i="14"/>
  <c r="Q1417" i="14" s="1"/>
  <c r="P1418" i="14"/>
  <c r="Q1418" i="14" s="1"/>
  <c r="P1419" i="14"/>
  <c r="Q1419" i="14" s="1"/>
  <c r="P1420" i="14"/>
  <c r="Q1420" i="14" s="1"/>
  <c r="P1421" i="14"/>
  <c r="Q1421" i="14" s="1"/>
  <c r="P1422" i="14"/>
  <c r="Q1422" i="14" s="1"/>
  <c r="P1423" i="14"/>
  <c r="Q1423" i="14" s="1"/>
  <c r="P1424" i="14"/>
  <c r="Q1424" i="14" s="1"/>
  <c r="P1425" i="14"/>
  <c r="Q1425" i="14" s="1"/>
  <c r="P1426" i="14"/>
  <c r="Q1426" i="14" s="1"/>
  <c r="P1427" i="14"/>
  <c r="Q1427" i="14" s="1"/>
  <c r="P1428" i="14"/>
  <c r="Q1428" i="14" s="1"/>
  <c r="P1429" i="14"/>
  <c r="Q1429" i="14" s="1"/>
  <c r="P1430" i="14"/>
  <c r="Q1430" i="14" s="1"/>
  <c r="P1431" i="14"/>
  <c r="Q1431" i="14" s="1"/>
  <c r="P1432" i="14"/>
  <c r="Q1432" i="14" s="1"/>
  <c r="P1433" i="14"/>
  <c r="Q1433" i="14" s="1"/>
  <c r="P1434" i="14"/>
  <c r="Q1434" i="14" s="1"/>
  <c r="P1435" i="14"/>
  <c r="Q1435" i="14" s="1"/>
  <c r="P1436" i="14"/>
  <c r="Q1436" i="14" s="1"/>
  <c r="P1437" i="14"/>
  <c r="Q1437" i="14" s="1"/>
  <c r="P1438" i="14"/>
  <c r="Q1438" i="14" s="1"/>
  <c r="P1439" i="14"/>
  <c r="Q1439" i="14" s="1"/>
  <c r="P1440" i="14"/>
  <c r="Q1440" i="14" s="1"/>
  <c r="P1441" i="14"/>
  <c r="Q1441" i="14" s="1"/>
  <c r="P1442" i="14"/>
  <c r="Q1442" i="14" s="1"/>
  <c r="P1443" i="14"/>
  <c r="Q1443" i="14" s="1"/>
  <c r="P1444" i="14"/>
  <c r="Q1444" i="14" s="1"/>
  <c r="P1445" i="14"/>
  <c r="Q1445" i="14" s="1"/>
  <c r="P1446" i="14"/>
  <c r="Q1446" i="14" s="1"/>
  <c r="P1447" i="14"/>
  <c r="Q1447" i="14" s="1"/>
  <c r="P1448" i="14"/>
  <c r="Q1448" i="14" s="1"/>
  <c r="P1449" i="14"/>
  <c r="Q1449" i="14" s="1"/>
  <c r="P1450" i="14"/>
  <c r="Q1450" i="14" s="1"/>
  <c r="P1451" i="14"/>
  <c r="Q1451" i="14" s="1"/>
  <c r="P1452" i="14"/>
  <c r="Q1452" i="14" s="1"/>
  <c r="P1453" i="14"/>
  <c r="Q1453" i="14" s="1"/>
  <c r="P1454" i="14"/>
  <c r="Q1454" i="14" s="1"/>
  <c r="P1455" i="14"/>
  <c r="Q1455" i="14" s="1"/>
  <c r="P1456" i="14"/>
  <c r="Q1456" i="14" s="1"/>
  <c r="P1457" i="14"/>
  <c r="Q1457" i="14" s="1"/>
  <c r="P1458" i="14"/>
  <c r="Q1458" i="14" s="1"/>
  <c r="P1459" i="14"/>
  <c r="Q1459" i="14" s="1"/>
  <c r="P1460" i="14"/>
  <c r="Q1460" i="14" s="1"/>
  <c r="P1461" i="14"/>
  <c r="Q1461" i="14" s="1"/>
  <c r="P1462" i="14"/>
  <c r="Q1462" i="14" s="1"/>
  <c r="P1463" i="14"/>
  <c r="Q1463" i="14" s="1"/>
  <c r="P1464" i="14"/>
  <c r="Q1464" i="14" s="1"/>
  <c r="P1465" i="14"/>
  <c r="Q1465" i="14" s="1"/>
  <c r="P1466" i="14"/>
  <c r="Q1466" i="14" s="1"/>
  <c r="P1467" i="14"/>
  <c r="Q1467" i="14" s="1"/>
  <c r="P1468" i="14"/>
  <c r="Q1468" i="14" s="1"/>
  <c r="P1469" i="14"/>
  <c r="Q1469" i="14" s="1"/>
  <c r="P1470" i="14"/>
  <c r="Q1470" i="14" s="1"/>
  <c r="P1471" i="14"/>
  <c r="Q1471" i="14" s="1"/>
  <c r="P1472" i="14"/>
  <c r="Q1472" i="14" s="1"/>
  <c r="P1473" i="14"/>
  <c r="Q1473" i="14" s="1"/>
  <c r="P1474" i="14"/>
  <c r="Q1474" i="14" s="1"/>
  <c r="P1475" i="14"/>
  <c r="Q1475" i="14" s="1"/>
  <c r="P1476" i="14"/>
  <c r="Q1476" i="14" s="1"/>
  <c r="P1477" i="14"/>
  <c r="Q1477" i="14" s="1"/>
  <c r="P1478" i="14"/>
  <c r="Q1478" i="14" s="1"/>
  <c r="P1479" i="14"/>
  <c r="Q1479" i="14" s="1"/>
  <c r="P1480" i="14"/>
  <c r="Q1480" i="14" s="1"/>
  <c r="P1481" i="14"/>
  <c r="Q1481" i="14" s="1"/>
  <c r="P1482" i="14"/>
  <c r="Q1482" i="14" s="1"/>
  <c r="P1483" i="14"/>
  <c r="Q1483" i="14" s="1"/>
  <c r="P1484" i="14"/>
  <c r="Q1484" i="14" s="1"/>
  <c r="P1485" i="14"/>
  <c r="Q1485" i="14" s="1"/>
  <c r="P1486" i="14"/>
  <c r="Q1486" i="14" s="1"/>
  <c r="P1487" i="14"/>
  <c r="Q1487" i="14" s="1"/>
  <c r="P1488" i="14"/>
  <c r="Q1488" i="14" s="1"/>
  <c r="P1489" i="14"/>
  <c r="Q1489" i="14" s="1"/>
  <c r="P1490" i="14"/>
  <c r="Q1490" i="14" s="1"/>
  <c r="P1491" i="14"/>
  <c r="Q1491" i="14" s="1"/>
  <c r="P1492" i="14"/>
  <c r="Q1492" i="14" s="1"/>
  <c r="P1493" i="14"/>
  <c r="Q1493" i="14" s="1"/>
  <c r="P1494" i="14"/>
  <c r="Q1494" i="14" s="1"/>
  <c r="P1495" i="14"/>
  <c r="Q1495" i="14" s="1"/>
  <c r="P1496" i="14"/>
  <c r="Q1496" i="14" s="1"/>
  <c r="P1497" i="14"/>
  <c r="Q1497" i="14" s="1"/>
  <c r="P1498" i="14"/>
  <c r="Q1498" i="14" s="1"/>
  <c r="P1499" i="14"/>
  <c r="Q1499" i="14" s="1"/>
  <c r="P1500" i="14"/>
  <c r="Q1500" i="14" s="1"/>
  <c r="P1501" i="14"/>
  <c r="Q1501" i="14" s="1"/>
  <c r="P1502" i="14"/>
  <c r="Q1502" i="14" s="1"/>
  <c r="P1503" i="14"/>
  <c r="Q1503" i="14" s="1"/>
  <c r="P1504" i="14"/>
  <c r="Q1504" i="14" s="1"/>
  <c r="P1505" i="14"/>
  <c r="Q1505" i="14" s="1"/>
  <c r="P1506" i="14"/>
  <c r="Q1506" i="14" s="1"/>
  <c r="P1507" i="14"/>
  <c r="Q1507" i="14" s="1"/>
  <c r="P1508" i="14"/>
  <c r="Q1508" i="14" s="1"/>
  <c r="P1509" i="14"/>
  <c r="Q1509" i="14" s="1"/>
  <c r="P1510" i="14"/>
  <c r="Q1510" i="14" s="1"/>
  <c r="P1511" i="14"/>
  <c r="Q1511" i="14" s="1"/>
  <c r="P1512" i="14"/>
  <c r="Q1512" i="14" s="1"/>
  <c r="P1513" i="14"/>
  <c r="Q1513" i="14" s="1"/>
  <c r="P1514" i="14"/>
  <c r="Q1514" i="14" s="1"/>
  <c r="P1515" i="14"/>
  <c r="Q1515" i="14" s="1"/>
  <c r="P1516" i="14"/>
  <c r="Q1516" i="14" s="1"/>
  <c r="P1517" i="14"/>
  <c r="Q1517" i="14" s="1"/>
  <c r="P1518" i="14"/>
  <c r="Q1518" i="14" s="1"/>
  <c r="P1519" i="14"/>
  <c r="Q1519" i="14" s="1"/>
  <c r="P1520" i="14"/>
  <c r="Q1520" i="14" s="1"/>
  <c r="P1521" i="14"/>
  <c r="Q1521" i="14" s="1"/>
  <c r="P1522" i="14"/>
  <c r="Q1522" i="14" s="1"/>
  <c r="P1523" i="14"/>
  <c r="Q1523" i="14" s="1"/>
  <c r="P1524" i="14"/>
  <c r="Q1524" i="14" s="1"/>
  <c r="P1525" i="14"/>
  <c r="Q1525" i="14" s="1"/>
  <c r="P1526" i="14"/>
  <c r="Q1526" i="14" s="1"/>
  <c r="P1527" i="14"/>
  <c r="Q1527" i="14" s="1"/>
  <c r="P1528" i="14"/>
  <c r="Q1528" i="14" s="1"/>
  <c r="P1529" i="14"/>
  <c r="Q1529" i="14" s="1"/>
  <c r="P1530" i="14"/>
  <c r="Q1530" i="14" s="1"/>
  <c r="P1531" i="14"/>
  <c r="Q1531" i="14" s="1"/>
  <c r="P1532" i="14"/>
  <c r="Q1532" i="14" s="1"/>
  <c r="P1533" i="14"/>
  <c r="Q1533" i="14" s="1"/>
  <c r="P1534" i="14"/>
  <c r="Q1534" i="14" s="1"/>
  <c r="P1535" i="14"/>
  <c r="Q1535" i="14" s="1"/>
  <c r="P1536" i="14"/>
  <c r="Q1536" i="14" s="1"/>
  <c r="P1537" i="14"/>
  <c r="Q1537" i="14" s="1"/>
  <c r="P1538" i="14"/>
  <c r="Q1538" i="14" s="1"/>
  <c r="P1539" i="14"/>
  <c r="Q1539" i="14" s="1"/>
  <c r="P1540" i="14"/>
  <c r="Q1540" i="14" s="1"/>
  <c r="P1541" i="14"/>
  <c r="Q1541" i="14" s="1"/>
  <c r="P1542" i="14"/>
  <c r="Q1542" i="14" s="1"/>
  <c r="P1543" i="14"/>
  <c r="Q1543" i="14" s="1"/>
  <c r="P1544" i="14"/>
  <c r="Q1544" i="14" s="1"/>
  <c r="P1545" i="14"/>
  <c r="Q1545" i="14" s="1"/>
  <c r="P1546" i="14"/>
  <c r="Q1546" i="14" s="1"/>
  <c r="P1547" i="14"/>
  <c r="Q1547" i="14" s="1"/>
  <c r="P1548" i="14"/>
  <c r="Q1548" i="14" s="1"/>
  <c r="P1549" i="14"/>
  <c r="Q1549" i="14" s="1"/>
  <c r="P1550" i="14"/>
  <c r="Q1550" i="14" s="1"/>
  <c r="P1551" i="14"/>
  <c r="Q1551" i="14" s="1"/>
  <c r="P1552" i="14"/>
  <c r="Q1552" i="14" s="1"/>
  <c r="P1553" i="14"/>
  <c r="Q1553" i="14" s="1"/>
  <c r="P1554" i="14"/>
  <c r="Q1554" i="14" s="1"/>
  <c r="P1555" i="14"/>
  <c r="Q1555" i="14" s="1"/>
  <c r="P1556" i="14"/>
  <c r="Q1556" i="14" s="1"/>
  <c r="P1557" i="14"/>
  <c r="Q1557" i="14" s="1"/>
  <c r="P1558" i="14"/>
  <c r="Q1558" i="14" s="1"/>
  <c r="P1559" i="14"/>
  <c r="Q1559" i="14" s="1"/>
  <c r="P1560" i="14"/>
  <c r="Q1560" i="14" s="1"/>
  <c r="P1561" i="14"/>
  <c r="Q1561" i="14" s="1"/>
  <c r="P1562" i="14"/>
  <c r="Q1562" i="14" s="1"/>
  <c r="P1563" i="14"/>
  <c r="Q1563" i="14" s="1"/>
  <c r="P1564" i="14"/>
  <c r="Q1564" i="14" s="1"/>
  <c r="P1565" i="14"/>
  <c r="Q1565" i="14" s="1"/>
  <c r="P1566" i="14"/>
  <c r="Q1566" i="14" s="1"/>
  <c r="P1567" i="14"/>
  <c r="Q1567" i="14" s="1"/>
  <c r="P1568" i="14"/>
  <c r="Q1568" i="14" s="1"/>
  <c r="P1569" i="14"/>
  <c r="Q1569" i="14" s="1"/>
  <c r="P1570" i="14"/>
  <c r="Q1570" i="14" s="1"/>
  <c r="P1571" i="14"/>
  <c r="Q1571" i="14" s="1"/>
  <c r="P1572" i="14"/>
  <c r="Q1572" i="14" s="1"/>
  <c r="P1573" i="14"/>
  <c r="Q1573" i="14" s="1"/>
  <c r="P1574" i="14"/>
  <c r="Q1574" i="14" s="1"/>
  <c r="P1575" i="14"/>
  <c r="Q1575" i="14" s="1"/>
  <c r="P1576" i="14"/>
  <c r="Q1576" i="14" s="1"/>
  <c r="P1577" i="14"/>
  <c r="Q1577" i="14" s="1"/>
  <c r="P1578" i="14"/>
  <c r="Q1578" i="14" s="1"/>
  <c r="P1579" i="14"/>
  <c r="Q1579" i="14" s="1"/>
  <c r="P1580" i="14"/>
  <c r="Q1580" i="14" s="1"/>
  <c r="P1581" i="14"/>
  <c r="Q1581" i="14" s="1"/>
  <c r="P1582" i="14"/>
  <c r="Q1582" i="14" s="1"/>
  <c r="P1583" i="14"/>
  <c r="Q1583" i="14" s="1"/>
  <c r="P1584" i="14"/>
  <c r="Q1584" i="14" s="1"/>
  <c r="P1585" i="14"/>
  <c r="Q1585" i="14" s="1"/>
  <c r="P1586" i="14"/>
  <c r="Q1586" i="14" s="1"/>
  <c r="P1587" i="14"/>
  <c r="Q1587" i="14" s="1"/>
  <c r="P1588" i="14"/>
  <c r="Q1588" i="14" s="1"/>
  <c r="P1589" i="14"/>
  <c r="Q1589" i="14" s="1"/>
  <c r="P1590" i="14"/>
  <c r="Q1590" i="14" s="1"/>
  <c r="P1591" i="14"/>
  <c r="Q1591" i="14" s="1"/>
  <c r="P1592" i="14"/>
  <c r="Q1592" i="14" s="1"/>
  <c r="P1593" i="14"/>
  <c r="Q1593" i="14" s="1"/>
  <c r="P1595" i="14"/>
  <c r="Q1595" i="14" s="1"/>
  <c r="P1594" i="14"/>
  <c r="Q1594" i="14" s="1"/>
  <c r="P1596" i="14"/>
  <c r="Q1596" i="14" s="1"/>
  <c r="P1597" i="14"/>
  <c r="Q1597" i="14" s="1"/>
  <c r="P1598" i="14"/>
  <c r="Q1598" i="14" s="1"/>
  <c r="P1599" i="14"/>
  <c r="Q1599" i="14" s="1"/>
  <c r="P1600" i="14"/>
  <c r="Q1600" i="14" s="1"/>
  <c r="P1601" i="14"/>
  <c r="Q1601" i="14" s="1"/>
  <c r="P1602" i="14"/>
  <c r="Q1602" i="14" s="1"/>
  <c r="P1603" i="14"/>
  <c r="Q1603" i="14" s="1"/>
  <c r="P1604" i="14"/>
  <c r="Q1604" i="14" s="1"/>
  <c r="P1605" i="14"/>
  <c r="Q1605" i="14" s="1"/>
  <c r="P1606" i="14"/>
  <c r="Q1606" i="14" s="1"/>
  <c r="P1607" i="14"/>
  <c r="Q1607" i="14" s="1"/>
  <c r="P1608" i="14"/>
  <c r="Q1608" i="14" s="1"/>
  <c r="P1609" i="14"/>
  <c r="Q1609" i="14" s="1"/>
  <c r="P1610" i="14"/>
  <c r="Q1610" i="14" s="1"/>
  <c r="P1611" i="14"/>
  <c r="Q1611" i="14" s="1"/>
  <c r="P1612" i="14"/>
  <c r="Q1612" i="14" s="1"/>
  <c r="P1613" i="14"/>
  <c r="Q1613" i="14" s="1"/>
  <c r="P1614" i="14"/>
  <c r="Q1614" i="14" s="1"/>
  <c r="P1615" i="14"/>
  <c r="Q1615" i="14" s="1"/>
  <c r="P1616" i="14"/>
  <c r="Q1616" i="14" s="1"/>
  <c r="P1617" i="14"/>
  <c r="Q1617" i="14" s="1"/>
  <c r="P1618" i="14"/>
  <c r="Q1618" i="14" s="1"/>
  <c r="P1619" i="14"/>
  <c r="Q1619" i="14" s="1"/>
  <c r="P1620" i="14"/>
  <c r="Q1620" i="14" s="1"/>
  <c r="P1621" i="14"/>
  <c r="Q1621" i="14" s="1"/>
  <c r="P1622" i="14"/>
  <c r="Q1622" i="14" s="1"/>
  <c r="P1623" i="14"/>
  <c r="Q1623" i="14" s="1"/>
  <c r="P1624" i="14"/>
  <c r="Q1624" i="14" s="1"/>
  <c r="P1625" i="14"/>
  <c r="Q1625" i="14" s="1"/>
  <c r="P1626" i="14"/>
  <c r="Q1626" i="14" s="1"/>
  <c r="P1627" i="14"/>
  <c r="Q1627" i="14" s="1"/>
  <c r="P1628" i="14"/>
  <c r="Q1628" i="14" s="1"/>
  <c r="P1629" i="14"/>
  <c r="Q1629" i="14" s="1"/>
  <c r="P1630" i="14"/>
  <c r="Q1630" i="14" s="1"/>
  <c r="P1631" i="14"/>
  <c r="Q1631" i="14" s="1"/>
  <c r="P1632" i="14"/>
  <c r="Q1632" i="14" s="1"/>
  <c r="P1633" i="14"/>
  <c r="Q1633" i="14" s="1"/>
  <c r="P1634" i="14"/>
  <c r="Q1634" i="14" s="1"/>
  <c r="P1635" i="14"/>
  <c r="Q1635" i="14" s="1"/>
  <c r="P1636" i="14"/>
  <c r="Q1636" i="14" s="1"/>
  <c r="P1637" i="14"/>
  <c r="Q1637" i="14" s="1"/>
  <c r="P1638" i="14"/>
  <c r="Q1638" i="14" s="1"/>
  <c r="P1639" i="14"/>
  <c r="Q1639" i="14" s="1"/>
  <c r="P1640" i="14"/>
  <c r="Q1640" i="14" s="1"/>
  <c r="P1641" i="14"/>
  <c r="Q1641" i="14" s="1"/>
  <c r="P1642" i="14"/>
  <c r="Q1642" i="14" s="1"/>
  <c r="P1643" i="14"/>
  <c r="Q1643" i="14" s="1"/>
  <c r="P1644" i="14"/>
  <c r="Q1644" i="14" s="1"/>
  <c r="P1645" i="14"/>
  <c r="Q1645" i="14" s="1"/>
  <c r="P1646" i="14"/>
  <c r="Q1646" i="14" s="1"/>
  <c r="P1647" i="14"/>
  <c r="Q1647" i="14" s="1"/>
  <c r="P1648" i="14"/>
  <c r="Q1648" i="14" s="1"/>
  <c r="P1649" i="14"/>
  <c r="Q1649" i="14" s="1"/>
  <c r="P1650" i="14"/>
  <c r="Q1650" i="14" s="1"/>
  <c r="P1651" i="14"/>
  <c r="Q1651" i="14" s="1"/>
  <c r="P1652" i="14"/>
  <c r="Q1652" i="14" s="1"/>
  <c r="P1653" i="14"/>
  <c r="Q1653" i="14" s="1"/>
  <c r="P1654" i="14"/>
  <c r="Q1654" i="14" s="1"/>
  <c r="P1655" i="14"/>
  <c r="Q1655" i="14" s="1"/>
  <c r="P1656" i="14"/>
  <c r="Q1656" i="14" s="1"/>
  <c r="P1657" i="14"/>
  <c r="Q1657" i="14" s="1"/>
  <c r="P1658" i="14"/>
  <c r="Q1658" i="14" s="1"/>
  <c r="P1659" i="14"/>
  <c r="Q1659" i="14" s="1"/>
  <c r="P1660" i="14"/>
  <c r="Q1660" i="14" s="1"/>
  <c r="P1661" i="14"/>
  <c r="Q1661" i="14" s="1"/>
  <c r="P1662" i="14"/>
  <c r="Q1662" i="14" s="1"/>
  <c r="P1663" i="14"/>
  <c r="Q1663" i="14" s="1"/>
  <c r="P1664" i="14"/>
  <c r="Q1664" i="14" s="1"/>
  <c r="P1665" i="14"/>
  <c r="Q1665" i="14" s="1"/>
  <c r="P1666" i="14"/>
  <c r="Q1666" i="14" s="1"/>
  <c r="P1667" i="14"/>
  <c r="Q1667" i="14" s="1"/>
  <c r="P1668" i="14"/>
  <c r="Q1668" i="14" s="1"/>
  <c r="P1669" i="14"/>
  <c r="Q1669" i="14" s="1"/>
  <c r="P1670" i="14"/>
  <c r="Q1670" i="14" s="1"/>
  <c r="P1671" i="14"/>
  <c r="Q1671" i="14" s="1"/>
  <c r="P1672" i="14"/>
  <c r="Q1672" i="14" s="1"/>
  <c r="P1673" i="14"/>
  <c r="Q1673" i="14" s="1"/>
  <c r="P1674" i="14"/>
  <c r="Q1674" i="14" s="1"/>
  <c r="P1675" i="14"/>
  <c r="Q1675" i="14" s="1"/>
  <c r="P1676" i="14"/>
  <c r="Q1676" i="14" s="1"/>
  <c r="P1677" i="14"/>
  <c r="Q1677" i="14" s="1"/>
  <c r="P1678" i="14"/>
  <c r="Q1678" i="14" s="1"/>
  <c r="P1681" i="14"/>
  <c r="Q1681" i="14" s="1"/>
  <c r="P1680" i="14"/>
  <c r="Q1680" i="14" s="1"/>
  <c r="P1679" i="14"/>
  <c r="Q1679" i="14" s="1"/>
  <c r="P1682" i="14"/>
  <c r="Q1682" i="14" s="1"/>
  <c r="P1683" i="14"/>
  <c r="Q1683" i="14" s="1"/>
  <c r="P1684" i="14"/>
  <c r="Q1684" i="14" s="1"/>
  <c r="P1688" i="14"/>
  <c r="Q1688" i="14" s="1"/>
  <c r="P1691" i="14"/>
  <c r="Q1691" i="14" s="1"/>
  <c r="P1687" i="14"/>
  <c r="Q1687" i="14" s="1"/>
  <c r="P1685" i="14"/>
  <c r="Q1685" i="14" s="1"/>
  <c r="P1689" i="14"/>
  <c r="Q1689" i="14" s="1"/>
  <c r="P1690" i="14"/>
  <c r="Q1690" i="14" s="1"/>
  <c r="P1686" i="14"/>
  <c r="Q1686" i="14" s="1"/>
  <c r="P1692" i="14"/>
  <c r="Q1692" i="14" s="1"/>
  <c r="P1693" i="14"/>
  <c r="Q1693" i="14" s="1"/>
  <c r="P1694" i="14"/>
  <c r="Q1694" i="14" s="1"/>
  <c r="P1695" i="14"/>
  <c r="Q1695" i="14" s="1"/>
  <c r="P1696" i="14"/>
  <c r="Q1696" i="14" s="1"/>
  <c r="P1697" i="14"/>
  <c r="Q1697" i="14" s="1"/>
  <c r="P1698" i="14"/>
  <c r="Q1698" i="14" s="1"/>
  <c r="P1699" i="14"/>
  <c r="Q1699" i="14" s="1"/>
  <c r="P1700" i="14"/>
  <c r="Q1700" i="14" s="1"/>
  <c r="P1701" i="14"/>
  <c r="Q1701" i="14" s="1"/>
  <c r="P1704" i="14"/>
  <c r="Q1704" i="14" s="1"/>
  <c r="P1703" i="14"/>
  <c r="Q1703" i="14" s="1"/>
  <c r="P1702" i="14"/>
  <c r="Q1702" i="14" s="1"/>
  <c r="P1705" i="14"/>
  <c r="Q1705" i="14" s="1"/>
  <c r="P1706" i="14"/>
  <c r="Q1706" i="14" s="1"/>
  <c r="P1707" i="14"/>
  <c r="Q1707" i="14" s="1"/>
  <c r="P1708" i="14"/>
  <c r="Q1708" i="14" s="1"/>
  <c r="P1709" i="14"/>
  <c r="Q1709" i="14" s="1"/>
  <c r="P1710" i="14"/>
  <c r="Q1710" i="14" s="1"/>
  <c r="P1711" i="14"/>
  <c r="Q1711" i="14" s="1"/>
  <c r="P1712" i="14"/>
  <c r="Q1712" i="14" s="1"/>
  <c r="P1713" i="14"/>
  <c r="Q1713" i="14" s="1"/>
  <c r="P1714" i="14"/>
  <c r="Q1714" i="14" s="1"/>
  <c r="P1715" i="14"/>
  <c r="Q1715" i="14" s="1"/>
  <c r="P1716" i="14"/>
  <c r="Q1716" i="14" s="1"/>
  <c r="P1717" i="14"/>
  <c r="Q1717" i="14" s="1"/>
  <c r="P1718" i="14"/>
  <c r="Q1718" i="14" s="1"/>
  <c r="P1719" i="14"/>
  <c r="Q1719" i="14" s="1"/>
  <c r="P1720" i="14"/>
  <c r="Q1720" i="14" s="1"/>
  <c r="P1721" i="14"/>
  <c r="Q1721" i="14" s="1"/>
  <c r="P1722" i="14"/>
  <c r="Q1722" i="14" s="1"/>
  <c r="P1723" i="14"/>
  <c r="Q1723" i="14" s="1"/>
  <c r="P1724" i="14"/>
  <c r="Q1724" i="14" s="1"/>
  <c r="P1725" i="14"/>
  <c r="Q1725" i="14" s="1"/>
  <c r="P1726" i="14"/>
  <c r="Q1726" i="14" s="1"/>
  <c r="P1727" i="14"/>
  <c r="Q1727" i="14" s="1"/>
  <c r="P1728" i="14"/>
  <c r="Q1728" i="14" s="1"/>
  <c r="P1729" i="14"/>
  <c r="Q1729" i="14" s="1"/>
  <c r="P1730" i="14"/>
  <c r="Q1730" i="14" s="1"/>
  <c r="P1731" i="14"/>
  <c r="Q1731" i="14" s="1"/>
  <c r="P1732" i="14"/>
  <c r="Q1732" i="14" s="1"/>
  <c r="P1733" i="14"/>
  <c r="Q1733" i="14" s="1"/>
  <c r="P1736" i="14"/>
  <c r="Q1736" i="14" s="1"/>
  <c r="P1735" i="14"/>
  <c r="Q1735" i="14" s="1"/>
  <c r="P1734" i="14"/>
  <c r="Q1734" i="14" s="1"/>
  <c r="P1737" i="14"/>
  <c r="Q1737" i="14" s="1"/>
  <c r="P1738" i="14"/>
  <c r="Q1738" i="14" s="1"/>
  <c r="P1739" i="14"/>
  <c r="Q1739" i="14" s="1"/>
  <c r="P1740" i="14"/>
  <c r="Q1740" i="14" s="1"/>
  <c r="P1741" i="14"/>
  <c r="Q1741" i="14" s="1"/>
  <c r="P1742" i="14"/>
  <c r="Q1742" i="14" s="1"/>
  <c r="P1743" i="14"/>
  <c r="Q1743" i="14" s="1"/>
  <c r="P1744" i="14"/>
  <c r="Q1744" i="14" s="1"/>
  <c r="P1745" i="14"/>
  <c r="Q1745" i="14" s="1"/>
  <c r="P1746" i="14"/>
  <c r="Q1746" i="14" s="1"/>
  <c r="P1747" i="14"/>
  <c r="Q1747" i="14" s="1"/>
  <c r="P1748" i="14"/>
  <c r="Q1748" i="14" s="1"/>
  <c r="P1749" i="14"/>
  <c r="Q1749" i="14" s="1"/>
  <c r="P1750" i="14"/>
  <c r="Q1750" i="14" s="1"/>
  <c r="P1751" i="14"/>
  <c r="Q1751" i="14" s="1"/>
  <c r="P1752" i="14"/>
  <c r="Q1752" i="14" s="1"/>
  <c r="P1753" i="14"/>
  <c r="Q1753" i="14" s="1"/>
  <c r="P1754" i="14"/>
  <c r="Q1754" i="14" s="1"/>
  <c r="P1755" i="14"/>
  <c r="Q1755" i="14" s="1"/>
  <c r="P1756" i="14"/>
  <c r="Q1756" i="14" s="1"/>
  <c r="P1757" i="14"/>
  <c r="Q1757" i="14" s="1"/>
  <c r="P1758" i="14"/>
  <c r="Q1758" i="14" s="1"/>
  <c r="P1759" i="14"/>
  <c r="Q1759" i="14" s="1"/>
  <c r="P1760" i="14"/>
  <c r="Q1760" i="14" s="1"/>
  <c r="P1761" i="14"/>
  <c r="Q1761" i="14" s="1"/>
  <c r="P1762" i="14"/>
  <c r="Q1762" i="14" s="1"/>
  <c r="P1763" i="14"/>
  <c r="Q1763" i="14" s="1"/>
  <c r="P1764" i="14"/>
  <c r="Q1764" i="14" s="1"/>
  <c r="P1765" i="14"/>
  <c r="Q1765" i="14" s="1"/>
  <c r="P1766" i="14"/>
  <c r="Q1766" i="14" s="1"/>
  <c r="P1767" i="14"/>
  <c r="Q1767" i="14" s="1"/>
  <c r="P1768" i="14"/>
  <c r="Q1768" i="14" s="1"/>
  <c r="P1769" i="14"/>
  <c r="Q1769" i="14" s="1"/>
  <c r="P1770" i="14"/>
  <c r="Q1770" i="14" s="1"/>
  <c r="P1771" i="14"/>
  <c r="Q1771" i="14" s="1"/>
  <c r="P1772" i="14"/>
  <c r="Q1772" i="14" s="1"/>
  <c r="P1773" i="14"/>
  <c r="Q1773" i="14" s="1"/>
  <c r="P1774" i="14"/>
  <c r="Q1774" i="14" s="1"/>
  <c r="P1775" i="14"/>
  <c r="Q1775" i="14" s="1"/>
  <c r="P1776" i="14"/>
  <c r="Q1776" i="14" s="1"/>
  <c r="P1777" i="14"/>
  <c r="Q1777" i="14" s="1"/>
  <c r="P1778" i="14"/>
  <c r="Q1778" i="14" s="1"/>
  <c r="P1779" i="14"/>
  <c r="Q1779" i="14" s="1"/>
  <c r="P1780" i="14"/>
  <c r="Q1780" i="14" s="1"/>
  <c r="P1781" i="14"/>
  <c r="Q1781" i="14" s="1"/>
  <c r="P1782" i="14"/>
  <c r="Q1782" i="14" s="1"/>
  <c r="P1783" i="14"/>
  <c r="Q1783" i="14" s="1"/>
  <c r="P1784" i="14"/>
  <c r="Q1784" i="14" s="1"/>
  <c r="P1785" i="14"/>
  <c r="Q1785" i="14" s="1"/>
  <c r="P1786" i="14"/>
  <c r="Q1786" i="14" s="1"/>
  <c r="P1787" i="14"/>
  <c r="Q1787" i="14" s="1"/>
  <c r="P1788" i="14"/>
  <c r="Q1788" i="14" s="1"/>
  <c r="P1789" i="14"/>
  <c r="Q1789" i="14" s="1"/>
  <c r="P1790" i="14"/>
  <c r="Q1790" i="14" s="1"/>
  <c r="P1791" i="14"/>
  <c r="Q1791" i="14" s="1"/>
  <c r="P1792" i="14"/>
  <c r="Q1792" i="14" s="1"/>
  <c r="P1793" i="14"/>
  <c r="Q1793" i="14" s="1"/>
  <c r="P1794" i="14"/>
  <c r="Q1794" i="14" s="1"/>
  <c r="P1795" i="14"/>
  <c r="Q1795" i="14" s="1"/>
  <c r="P1796" i="14"/>
  <c r="Q1796" i="14" s="1"/>
  <c r="P1797" i="14"/>
  <c r="Q1797" i="14" s="1"/>
  <c r="P1798" i="14"/>
  <c r="Q1798" i="14" s="1"/>
  <c r="P1799" i="14"/>
  <c r="Q1799" i="14" s="1"/>
  <c r="P1800" i="14"/>
  <c r="Q1800" i="14" s="1"/>
  <c r="P1801" i="14"/>
  <c r="Q1801" i="14" s="1"/>
  <c r="P1802" i="14"/>
  <c r="Q1802" i="14" s="1"/>
  <c r="P1803" i="14"/>
  <c r="Q1803" i="14" s="1"/>
  <c r="P1804" i="14"/>
  <c r="Q1804" i="14" s="1"/>
  <c r="P1805" i="14"/>
  <c r="Q1805" i="14" s="1"/>
  <c r="P1806" i="14"/>
  <c r="Q1806" i="14" s="1"/>
  <c r="P1807" i="14"/>
  <c r="Q1807" i="14" s="1"/>
  <c r="P1808" i="14"/>
  <c r="Q1808" i="14" s="1"/>
  <c r="P1809" i="14"/>
  <c r="Q1809" i="14" s="1"/>
  <c r="P1810" i="14"/>
  <c r="Q1810" i="14" s="1"/>
  <c r="P1811" i="14"/>
  <c r="Q1811" i="14" s="1"/>
  <c r="P1815" i="14"/>
  <c r="Q1815" i="14" s="1"/>
  <c r="P1812" i="14"/>
  <c r="Q1812" i="14" s="1"/>
  <c r="P1814" i="14"/>
  <c r="Q1814" i="14" s="1"/>
  <c r="P1813" i="14"/>
  <c r="Q1813" i="14" s="1"/>
  <c r="P1816" i="14"/>
  <c r="Q1816" i="14" s="1"/>
  <c r="P1817" i="14"/>
  <c r="Q1817" i="14" s="1"/>
  <c r="P1818" i="14"/>
  <c r="Q1818" i="14" s="1"/>
  <c r="P1819" i="14"/>
  <c r="Q1819" i="14" s="1"/>
  <c r="P1820" i="14"/>
  <c r="Q1820" i="14" s="1"/>
  <c r="P1821" i="14"/>
  <c r="Q1821" i="14" s="1"/>
  <c r="P1822" i="14"/>
  <c r="Q1822" i="14" s="1"/>
  <c r="P1823" i="14"/>
  <c r="Q1823" i="14" s="1"/>
  <c r="P1824" i="14"/>
  <c r="Q1824" i="14" s="1"/>
  <c r="P1825" i="14"/>
  <c r="Q1825" i="14" s="1"/>
  <c r="P1826" i="14"/>
  <c r="Q1826" i="14" s="1"/>
  <c r="P1827" i="14"/>
  <c r="Q1827" i="14" s="1"/>
  <c r="P1828" i="14"/>
  <c r="Q1828" i="14" s="1"/>
  <c r="P1829" i="14"/>
  <c r="Q1829" i="14" s="1"/>
  <c r="P1831" i="14"/>
  <c r="Q1831" i="14" s="1"/>
  <c r="P1830" i="14"/>
  <c r="Q1830" i="14" s="1"/>
  <c r="P1832" i="14"/>
  <c r="Q1832" i="14" s="1"/>
  <c r="P1833" i="14"/>
  <c r="Q1833" i="14" s="1"/>
  <c r="P1834" i="14"/>
  <c r="Q1834" i="14" s="1"/>
  <c r="P1835" i="14"/>
  <c r="Q1835" i="14" s="1"/>
  <c r="P1836" i="14"/>
  <c r="Q1836" i="14" s="1"/>
  <c r="P1837" i="14"/>
  <c r="Q1837" i="14" s="1"/>
  <c r="P1838" i="14"/>
  <c r="Q1838" i="14" s="1"/>
  <c r="P1839" i="14"/>
  <c r="Q1839" i="14" s="1"/>
  <c r="P1840" i="14"/>
  <c r="Q1840" i="14" s="1"/>
  <c r="P1841" i="14"/>
  <c r="Q1841" i="14" s="1"/>
  <c r="P1842" i="14"/>
  <c r="Q1842" i="14" s="1"/>
  <c r="P1843" i="14"/>
  <c r="Q1843" i="14" s="1"/>
  <c r="P1844" i="14"/>
  <c r="Q1844" i="14" s="1"/>
  <c r="P1845" i="14"/>
  <c r="Q1845" i="14" s="1"/>
  <c r="P1846" i="14"/>
  <c r="Q1846" i="14" s="1"/>
  <c r="P1847" i="14"/>
  <c r="Q1847" i="14" s="1"/>
  <c r="P1848" i="14"/>
  <c r="Q1848" i="14" s="1"/>
  <c r="P1849" i="14"/>
  <c r="Q1849" i="14" s="1"/>
  <c r="P1850" i="14"/>
  <c r="Q1850" i="14" s="1"/>
  <c r="P1851" i="14"/>
  <c r="Q1851" i="14" s="1"/>
  <c r="P1852" i="14"/>
  <c r="Q1852" i="14" s="1"/>
  <c r="P1853" i="14"/>
  <c r="Q1853" i="14" s="1"/>
  <c r="P1854" i="14"/>
  <c r="Q1854" i="14" s="1"/>
  <c r="P1855" i="14"/>
  <c r="Q1855" i="14" s="1"/>
  <c r="P1856" i="14"/>
  <c r="Q1856" i="14" s="1"/>
  <c r="P1857" i="14"/>
  <c r="Q1857" i="14" s="1"/>
  <c r="P1858" i="14"/>
  <c r="Q1858" i="14" s="1"/>
  <c r="P1859" i="14"/>
  <c r="Q1859" i="14" s="1"/>
  <c r="P1860" i="14"/>
  <c r="Q1860" i="14" s="1"/>
  <c r="P1861" i="14"/>
  <c r="Q1861" i="14" s="1"/>
  <c r="P1862" i="14"/>
  <c r="Q1862" i="14" s="1"/>
  <c r="P1863" i="14"/>
  <c r="Q1863" i="14" s="1"/>
  <c r="P1864" i="14"/>
  <c r="Q1864" i="14" s="1"/>
  <c r="P1865" i="14"/>
  <c r="Q1865" i="14" s="1"/>
  <c r="P1866" i="14"/>
  <c r="Q1866" i="14" s="1"/>
  <c r="P1867" i="14"/>
  <c r="Q1867" i="14" s="1"/>
  <c r="P1868" i="14"/>
  <c r="Q1868" i="14" s="1"/>
  <c r="P1869" i="14"/>
  <c r="Q1869" i="14" s="1"/>
  <c r="P1870" i="14"/>
  <c r="Q1870" i="14" s="1"/>
  <c r="P1871" i="14"/>
  <c r="Q1871" i="14" s="1"/>
  <c r="P1872" i="14"/>
  <c r="Q1872" i="14" s="1"/>
  <c r="P1873" i="14"/>
  <c r="Q1873" i="14" s="1"/>
  <c r="P1874" i="14"/>
  <c r="Q1874" i="14" s="1"/>
  <c r="P1875" i="14"/>
  <c r="Q1875" i="14" s="1"/>
  <c r="P1876" i="14"/>
  <c r="Q1876" i="14" s="1"/>
  <c r="P1877" i="14"/>
  <c r="Q1877" i="14" s="1"/>
  <c r="P1878" i="14"/>
  <c r="Q1878" i="14" s="1"/>
  <c r="P1879" i="14"/>
  <c r="Q1879" i="14" s="1"/>
  <c r="P1880" i="14"/>
  <c r="Q1880" i="14" s="1"/>
  <c r="P1881" i="14"/>
  <c r="Q1881" i="14" s="1"/>
  <c r="P1882" i="14"/>
  <c r="Q1882" i="14" s="1"/>
  <c r="P1883" i="14"/>
  <c r="Q1883" i="14" s="1"/>
  <c r="P1884" i="14"/>
  <c r="Q1884" i="14" s="1"/>
  <c r="P1885" i="14"/>
  <c r="Q1885" i="14" s="1"/>
  <c r="P1886" i="14"/>
  <c r="Q1886" i="14" s="1"/>
  <c r="P1887" i="14"/>
  <c r="Q1887" i="14" s="1"/>
  <c r="P1888" i="14"/>
  <c r="Q1888" i="14" s="1"/>
  <c r="P1889" i="14"/>
  <c r="Q1889" i="14" s="1"/>
  <c r="P1890" i="14"/>
  <c r="Q1890" i="14" s="1"/>
  <c r="P1891" i="14"/>
  <c r="Q1891" i="14" s="1"/>
  <c r="P1892" i="14"/>
  <c r="Q1892" i="14" s="1"/>
  <c r="P1894" i="14"/>
  <c r="Q1894" i="14" s="1"/>
  <c r="P1893" i="14"/>
  <c r="Q1893" i="14" s="1"/>
  <c r="P1895" i="14"/>
  <c r="Q1895" i="14" s="1"/>
  <c r="P1896" i="14"/>
  <c r="Q1896" i="14" s="1"/>
  <c r="P1897" i="14"/>
  <c r="Q1897" i="14" s="1"/>
  <c r="P1898" i="14"/>
  <c r="Q1898" i="14" s="1"/>
  <c r="P1899" i="14"/>
  <c r="Q1899" i="14" s="1"/>
  <c r="P1900" i="14"/>
  <c r="Q1900" i="14" s="1"/>
  <c r="P1901" i="14"/>
  <c r="Q1901" i="14" s="1"/>
  <c r="P1902" i="14"/>
  <c r="Q1902" i="14" s="1"/>
  <c r="P1903" i="14"/>
  <c r="Q1903" i="14" s="1"/>
  <c r="P1904" i="14"/>
  <c r="Q1904" i="14" s="1"/>
  <c r="P1905" i="14"/>
  <c r="Q1905" i="14" s="1"/>
  <c r="P1906" i="14"/>
  <c r="Q1906" i="14" s="1"/>
  <c r="P1907" i="14"/>
  <c r="Q1907" i="14" s="1"/>
  <c r="P1908" i="14"/>
  <c r="Q1908" i="14" s="1"/>
  <c r="P1909" i="14"/>
  <c r="Q1909" i="14" s="1"/>
  <c r="P1910" i="14"/>
  <c r="Q1910" i="14" s="1"/>
  <c r="P1911" i="14"/>
  <c r="Q1911" i="14" s="1"/>
  <c r="P1912" i="14"/>
  <c r="Q1912" i="14" s="1"/>
  <c r="P1913" i="14"/>
  <c r="Q1913" i="14" s="1"/>
  <c r="P1916" i="14"/>
  <c r="Q1916" i="14" s="1"/>
  <c r="P1915" i="14"/>
  <c r="Q1915" i="14" s="1"/>
  <c r="P1914" i="14"/>
  <c r="Q1914" i="14" s="1"/>
  <c r="P1918" i="14"/>
  <c r="Q1918" i="14" s="1"/>
  <c r="P1917" i="14"/>
  <c r="Q1917" i="14" s="1"/>
  <c r="P1919" i="14"/>
  <c r="Q1919" i="14" s="1"/>
  <c r="P1920" i="14"/>
  <c r="Q1920" i="14" s="1"/>
  <c r="P1921" i="14"/>
  <c r="Q1921" i="14" s="1"/>
  <c r="P1922" i="14"/>
  <c r="Q1922" i="14" s="1"/>
  <c r="P1923" i="14"/>
  <c r="Q1923" i="14" s="1"/>
  <c r="P1924" i="14"/>
  <c r="Q1924" i="14" s="1"/>
  <c r="P1925" i="14"/>
  <c r="Q1925" i="14" s="1"/>
  <c r="P1926" i="14"/>
  <c r="Q1926" i="14" s="1"/>
  <c r="P1927" i="14"/>
  <c r="Q1927" i="14" s="1"/>
  <c r="P1928" i="14"/>
  <c r="Q1928" i="14" s="1"/>
  <c r="P1929" i="14"/>
  <c r="Q1929" i="14" s="1"/>
  <c r="P1930" i="14"/>
  <c r="Q1930" i="14" s="1"/>
  <c r="P1931" i="14"/>
  <c r="Q1931" i="14" s="1"/>
  <c r="P1932" i="14"/>
  <c r="Q1932" i="14" s="1"/>
  <c r="P1933" i="14"/>
  <c r="Q1933" i="14" s="1"/>
  <c r="P1934" i="14"/>
  <c r="Q1934" i="14" s="1"/>
  <c r="P1935" i="14"/>
  <c r="Q1935" i="14" s="1"/>
  <c r="P1936" i="14"/>
  <c r="Q1936" i="14" s="1"/>
  <c r="P1937" i="14"/>
  <c r="Q1937" i="14" s="1"/>
  <c r="P1938" i="14"/>
  <c r="Q1938" i="14" s="1"/>
  <c r="P1939" i="14"/>
  <c r="Q1939" i="14" s="1"/>
  <c r="P1940" i="14"/>
  <c r="Q1940" i="14" s="1"/>
  <c r="P1941" i="14"/>
  <c r="Q1941" i="14" s="1"/>
  <c r="P1942" i="14"/>
  <c r="Q1942" i="14" s="1"/>
  <c r="P1943" i="14"/>
  <c r="Q1943" i="14" s="1"/>
  <c r="P1944" i="14"/>
  <c r="Q1944" i="14" s="1"/>
  <c r="P1945" i="14"/>
  <c r="Q1945" i="14" s="1"/>
  <c r="P1946" i="14"/>
  <c r="Q1946" i="14" s="1"/>
  <c r="P1947" i="14"/>
  <c r="Q1947" i="14" s="1"/>
  <c r="P1948" i="14"/>
  <c r="Q1948" i="14" s="1"/>
  <c r="P1949" i="14"/>
  <c r="Q1949" i="14" s="1"/>
  <c r="P1950" i="14"/>
  <c r="Q1950" i="14" s="1"/>
  <c r="P1951" i="14"/>
  <c r="Q1951" i="14" s="1"/>
  <c r="P1952" i="14"/>
  <c r="Q1952" i="14" s="1"/>
  <c r="P1953" i="14"/>
  <c r="Q1953" i="14" s="1"/>
  <c r="P1954" i="14"/>
  <c r="Q1954" i="14" s="1"/>
  <c r="P1955" i="14"/>
  <c r="Q1955" i="14" s="1"/>
  <c r="P1956" i="14"/>
  <c r="Q1956" i="14" s="1"/>
  <c r="P1957" i="14"/>
  <c r="Q1957" i="14" s="1"/>
  <c r="P1958" i="14"/>
  <c r="Q1958" i="14" s="1"/>
  <c r="P1959" i="14"/>
  <c r="Q1959" i="14" s="1"/>
  <c r="P1960" i="14"/>
  <c r="Q1960" i="14" s="1"/>
  <c r="P1961" i="14"/>
  <c r="Q1961" i="14" s="1"/>
  <c r="P1962" i="14"/>
  <c r="Q1962" i="14" s="1"/>
  <c r="P1963" i="14"/>
  <c r="Q1963" i="14" s="1"/>
  <c r="P1964" i="14"/>
  <c r="Q1964" i="14" s="1"/>
  <c r="P1965" i="14"/>
  <c r="Q1965" i="14" s="1"/>
  <c r="P1966" i="14"/>
  <c r="Q1966" i="14" s="1"/>
  <c r="P1967" i="14"/>
  <c r="Q1967" i="14" s="1"/>
  <c r="P1968" i="14"/>
  <c r="Q1968" i="14" s="1"/>
  <c r="P1970" i="14"/>
  <c r="Q1970" i="14" s="1"/>
  <c r="P1969" i="14"/>
  <c r="Q1969" i="14" s="1"/>
  <c r="P1971" i="14"/>
  <c r="Q1971" i="14" s="1"/>
  <c r="P1972" i="14"/>
  <c r="Q1972" i="14" s="1"/>
  <c r="P1973" i="14"/>
  <c r="Q1973" i="14" s="1"/>
  <c r="P1974" i="14"/>
  <c r="Q1974" i="14" s="1"/>
  <c r="P1975" i="14"/>
  <c r="Q1975" i="14" s="1"/>
  <c r="P1976" i="14"/>
  <c r="Q1976" i="14" s="1"/>
  <c r="P1977" i="14"/>
  <c r="Q1977" i="14" s="1"/>
  <c r="P1978" i="14"/>
  <c r="Q1978" i="14" s="1"/>
  <c r="P1979" i="14"/>
  <c r="Q1979" i="14" s="1"/>
  <c r="P1980" i="14"/>
  <c r="Q1980" i="14" s="1"/>
  <c r="P1981" i="14"/>
  <c r="Q1981" i="14" s="1"/>
  <c r="P1982" i="14"/>
  <c r="Q1982" i="14" s="1"/>
  <c r="P1983" i="14"/>
  <c r="Q1983" i="14" s="1"/>
  <c r="P1984" i="14"/>
  <c r="Q1984" i="14" s="1"/>
  <c r="P1985" i="14"/>
  <c r="Q1985" i="14" s="1"/>
  <c r="P1986" i="14"/>
  <c r="Q1986" i="14" s="1"/>
  <c r="P1987" i="14"/>
  <c r="Q1987" i="14" s="1"/>
  <c r="P1988" i="14"/>
  <c r="Q1988" i="14" s="1"/>
  <c r="P1989" i="14"/>
  <c r="Q1989" i="14" s="1"/>
  <c r="P1990" i="14"/>
  <c r="Q1990" i="14" s="1"/>
  <c r="P1991" i="14"/>
  <c r="Q1991" i="14" s="1"/>
  <c r="P1992" i="14"/>
  <c r="Q1992" i="14" s="1"/>
  <c r="P1993" i="14"/>
  <c r="Q1993" i="14" s="1"/>
  <c r="P1994" i="14"/>
  <c r="Q1994" i="14" s="1"/>
  <c r="P1995" i="14"/>
  <c r="Q1995" i="14" s="1"/>
  <c r="P1996" i="14"/>
  <c r="Q1996" i="14" s="1"/>
  <c r="P1997" i="14"/>
  <c r="Q1997" i="14" s="1"/>
  <c r="P1998" i="14"/>
  <c r="Q1998" i="14" s="1"/>
  <c r="P1999" i="14"/>
  <c r="Q1999" i="14" s="1"/>
  <c r="P2000" i="14"/>
  <c r="Q2000" i="14" s="1"/>
  <c r="P2001" i="14"/>
  <c r="Q2001" i="14" s="1"/>
  <c r="P2002" i="14"/>
  <c r="Q2002" i="14" s="1"/>
  <c r="P2003" i="14"/>
  <c r="Q2003" i="14" s="1"/>
  <c r="P2004" i="14"/>
  <c r="Q2004" i="14" s="1"/>
  <c r="P2005" i="14"/>
  <c r="Q2005" i="14" s="1"/>
  <c r="P2006" i="14"/>
  <c r="Q2006" i="14" s="1"/>
  <c r="P2007" i="14"/>
  <c r="Q2007" i="14" s="1"/>
  <c r="P2008" i="14"/>
  <c r="Q2008" i="14" s="1"/>
  <c r="P2009" i="14"/>
  <c r="Q2009" i="14" s="1"/>
  <c r="P2010" i="14"/>
  <c r="Q2010" i="14" s="1"/>
  <c r="P2011" i="14"/>
  <c r="Q2011" i="14" s="1"/>
  <c r="P2012" i="14"/>
  <c r="Q2012" i="14" s="1"/>
  <c r="P2013" i="14"/>
  <c r="Q2013" i="14" s="1"/>
  <c r="P2014" i="14"/>
  <c r="Q2014" i="14" s="1"/>
  <c r="P2015" i="14"/>
  <c r="Q2015" i="14" s="1"/>
  <c r="P2016" i="14"/>
  <c r="Q2016" i="14" s="1"/>
  <c r="P2017" i="14"/>
  <c r="Q2017" i="14" s="1"/>
  <c r="P2018" i="14"/>
  <c r="Q2018" i="14" s="1"/>
  <c r="P2019" i="14"/>
  <c r="Q2019" i="14" s="1"/>
  <c r="P2020" i="14"/>
  <c r="Q2020" i="14" s="1"/>
  <c r="P2024" i="14"/>
  <c r="Q2024" i="14" s="1"/>
  <c r="P2022" i="14"/>
  <c r="Q2022" i="14" s="1"/>
  <c r="P2023" i="14"/>
  <c r="Q2023" i="14" s="1"/>
  <c r="P2021" i="14"/>
  <c r="Q2021" i="14" s="1"/>
  <c r="P2025" i="14"/>
  <c r="Q2025" i="14" s="1"/>
  <c r="P2026" i="14"/>
  <c r="Q2026" i="14" s="1"/>
  <c r="P2027" i="14"/>
  <c r="Q2027" i="14" s="1"/>
  <c r="P2028" i="14"/>
  <c r="Q2028" i="14" s="1"/>
  <c r="P2029" i="14"/>
  <c r="Q2029" i="14" s="1"/>
  <c r="P2030" i="14"/>
  <c r="Q2030" i="14" s="1"/>
  <c r="P2032" i="14"/>
  <c r="Q2032" i="14" s="1"/>
  <c r="P2031" i="14"/>
  <c r="Q2031" i="14" s="1"/>
  <c r="P2033" i="14"/>
  <c r="Q2033" i="14" s="1"/>
  <c r="P2034" i="14"/>
  <c r="Q2034" i="14" s="1"/>
  <c r="P2035" i="14"/>
  <c r="Q2035" i="14" s="1"/>
  <c r="P2036" i="14"/>
  <c r="Q2036" i="14" s="1"/>
  <c r="P2037" i="14"/>
  <c r="Q2037" i="14" s="1"/>
  <c r="P2038" i="14"/>
  <c r="Q2038" i="14" s="1"/>
  <c r="P2039" i="14"/>
  <c r="Q2039" i="14" s="1"/>
  <c r="P2040" i="14"/>
  <c r="Q2040" i="14" s="1"/>
  <c r="P2041" i="14"/>
  <c r="Q2041" i="14" s="1"/>
  <c r="P2043" i="14"/>
  <c r="Q2043" i="14" s="1"/>
  <c r="P2042" i="14"/>
  <c r="Q2042" i="14" s="1"/>
  <c r="P2044" i="14"/>
  <c r="Q2044" i="14" s="1"/>
  <c r="P2045" i="14"/>
  <c r="Q2045" i="14" s="1"/>
  <c r="P2046" i="14"/>
  <c r="Q2046" i="14" s="1"/>
  <c r="P2047" i="14"/>
  <c r="Q2047" i="14" s="1"/>
  <c r="P2048" i="14"/>
  <c r="Q2048" i="14" s="1"/>
  <c r="P2050" i="14"/>
  <c r="Q2050" i="14" s="1"/>
  <c r="P2049" i="14"/>
  <c r="Q2049" i="14" s="1"/>
  <c r="P2051" i="14"/>
  <c r="Q2051" i="14" s="1"/>
  <c r="P2052" i="14"/>
  <c r="Q2052" i="14" s="1"/>
  <c r="P2053" i="14"/>
  <c r="Q2053" i="14" s="1"/>
  <c r="P2054" i="14"/>
  <c r="Q2054" i="14" s="1"/>
  <c r="P2055" i="14"/>
  <c r="Q2055" i="14" s="1"/>
  <c r="P2056" i="14"/>
  <c r="Q2056" i="14" s="1"/>
  <c r="P2057" i="14"/>
  <c r="Q2057" i="14" s="1"/>
  <c r="P2058" i="14"/>
  <c r="Q2058" i="14" s="1"/>
  <c r="P2059" i="14"/>
  <c r="Q2059" i="14" s="1"/>
  <c r="P2060" i="14"/>
  <c r="Q2060" i="14" s="1"/>
  <c r="P2061" i="14"/>
  <c r="Q2061" i="14" s="1"/>
  <c r="P2062" i="14"/>
  <c r="Q2062" i="14" s="1"/>
  <c r="P2063" i="14"/>
  <c r="Q2063" i="14" s="1"/>
  <c r="P2064" i="14"/>
  <c r="Q2064" i="14" s="1"/>
  <c r="P2065" i="14"/>
  <c r="Q2065" i="14" s="1"/>
  <c r="P2066" i="14"/>
  <c r="Q2066" i="14" s="1"/>
  <c r="P2067" i="14"/>
  <c r="Q2067" i="14" s="1"/>
  <c r="P2068" i="14"/>
  <c r="Q2068" i="14" s="1"/>
  <c r="P2069" i="14"/>
  <c r="Q2069" i="14" s="1"/>
  <c r="P2070" i="14"/>
  <c r="Q2070" i="14" s="1"/>
  <c r="P2071" i="14"/>
  <c r="Q2071" i="14" s="1"/>
  <c r="P2072" i="14"/>
  <c r="Q2072" i="14" s="1"/>
  <c r="P2073" i="14"/>
  <c r="Q2073" i="14" s="1"/>
  <c r="P2074" i="14"/>
  <c r="Q2074" i="14" s="1"/>
  <c r="P2075" i="14"/>
  <c r="Q2075" i="14" s="1"/>
  <c r="P2076" i="14"/>
  <c r="Q2076" i="14" s="1"/>
  <c r="P2077" i="14"/>
  <c r="Q2077" i="14" s="1"/>
  <c r="P2078" i="14"/>
  <c r="Q2078" i="14" s="1"/>
  <c r="P2079" i="14"/>
  <c r="Q2079" i="14" s="1"/>
  <c r="P2080" i="14"/>
  <c r="Q2080" i="14" s="1"/>
  <c r="P2081" i="14"/>
  <c r="Q2081" i="14" s="1"/>
  <c r="P2082" i="14"/>
  <c r="Q2082" i="14" s="1"/>
  <c r="P2083" i="14"/>
  <c r="Q2083" i="14" s="1"/>
  <c r="P2084" i="14"/>
  <c r="Q2084" i="14" s="1"/>
  <c r="P2085" i="14"/>
  <c r="Q2085" i="14" s="1"/>
  <c r="P2086" i="14"/>
  <c r="Q2086" i="14" s="1"/>
  <c r="P2087" i="14"/>
  <c r="Q2087" i="14" s="1"/>
  <c r="P2088" i="14"/>
  <c r="Q2088" i="14" s="1"/>
  <c r="P2089" i="14"/>
  <c r="Q2089" i="14" s="1"/>
  <c r="P2090" i="14"/>
  <c r="Q2090" i="14" s="1"/>
  <c r="P2091" i="14"/>
  <c r="Q2091" i="14" s="1"/>
  <c r="P2092" i="14"/>
  <c r="Q2092" i="14" s="1"/>
  <c r="P2093" i="14"/>
  <c r="Q2093" i="14" s="1"/>
  <c r="P2094" i="14"/>
  <c r="Q2094" i="14" s="1"/>
  <c r="P2095" i="14"/>
  <c r="Q2095" i="14" s="1"/>
  <c r="P2096" i="14"/>
  <c r="Q2096" i="14" s="1"/>
  <c r="P2097" i="14"/>
  <c r="Q2097" i="14" s="1"/>
  <c r="P2098" i="14"/>
  <c r="Q2098" i="14" s="1"/>
  <c r="P2099" i="14"/>
  <c r="Q2099" i="14" s="1"/>
  <c r="P2100" i="14"/>
  <c r="Q2100" i="14" s="1"/>
  <c r="P2101" i="14"/>
  <c r="Q2101" i="14" s="1"/>
  <c r="P2102" i="14"/>
  <c r="Q2102" i="14" s="1"/>
  <c r="P2103" i="14"/>
  <c r="Q2103" i="14" s="1"/>
  <c r="P2104" i="14"/>
  <c r="Q2104" i="14" s="1"/>
  <c r="P2105" i="14"/>
  <c r="Q2105" i="14" s="1"/>
  <c r="P2106" i="14"/>
  <c r="Q2106" i="14" s="1"/>
  <c r="P2107" i="14"/>
  <c r="Q2107" i="14" s="1"/>
  <c r="P2108" i="14"/>
  <c r="Q2108" i="14" s="1"/>
  <c r="P2109" i="14"/>
  <c r="Q2109" i="14" s="1"/>
  <c r="P2110" i="14"/>
  <c r="Q2110" i="14" s="1"/>
  <c r="P2111" i="14"/>
  <c r="Q2111" i="14" s="1"/>
  <c r="P2112" i="14"/>
  <c r="Q2112" i="14" s="1"/>
  <c r="P2113" i="14"/>
  <c r="Q2113" i="14" s="1"/>
  <c r="P2114" i="14"/>
  <c r="Q2114" i="14" s="1"/>
  <c r="P2115" i="14"/>
  <c r="Q2115" i="14" s="1"/>
  <c r="P2116" i="14"/>
  <c r="Q2116" i="14" s="1"/>
  <c r="P2117" i="14"/>
  <c r="Q2117" i="14" s="1"/>
  <c r="P2118" i="14"/>
  <c r="Q2118" i="14" s="1"/>
  <c r="P2119" i="14"/>
  <c r="Q2119" i="14" s="1"/>
  <c r="P2120" i="14"/>
  <c r="Q2120" i="14" s="1"/>
  <c r="P2121" i="14"/>
  <c r="Q2121" i="14" s="1"/>
  <c r="P2122" i="14"/>
  <c r="Q2122" i="14" s="1"/>
  <c r="P2123" i="14"/>
  <c r="Q2123" i="14" s="1"/>
  <c r="P2124" i="14"/>
  <c r="Q2124" i="14" s="1"/>
  <c r="P2125" i="14"/>
  <c r="Q2125" i="14" s="1"/>
  <c r="P2126" i="14"/>
  <c r="Q2126" i="14" s="1"/>
  <c r="P2127" i="14"/>
  <c r="Q2127" i="14" s="1"/>
  <c r="P2128" i="14"/>
  <c r="Q2128" i="14" s="1"/>
  <c r="P2129" i="14"/>
  <c r="Q2129" i="14" s="1"/>
  <c r="P2130" i="14"/>
  <c r="Q2130" i="14" s="1"/>
  <c r="P2131" i="14"/>
  <c r="Q2131" i="14" s="1"/>
  <c r="P2132" i="14"/>
  <c r="Q2132" i="14" s="1"/>
  <c r="P2133" i="14"/>
  <c r="Q2133" i="14" s="1"/>
  <c r="P2134" i="14"/>
  <c r="Q2134" i="14" s="1"/>
  <c r="P2135" i="14"/>
  <c r="Q2135" i="14" s="1"/>
  <c r="P2136" i="14"/>
  <c r="Q2136" i="14" s="1"/>
  <c r="P2137" i="14"/>
  <c r="Q2137" i="14" s="1"/>
  <c r="P2138" i="14"/>
  <c r="Q2138" i="14" s="1"/>
  <c r="P2139" i="14"/>
  <c r="Q2139" i="14" s="1"/>
  <c r="P2140" i="14"/>
  <c r="Q2140" i="14" s="1"/>
  <c r="P2141" i="14"/>
  <c r="Q2141" i="14" s="1"/>
  <c r="P2142" i="14"/>
  <c r="Q2142" i="14" s="1"/>
  <c r="P2143" i="14"/>
  <c r="Q2143" i="14" s="1"/>
  <c r="P2144" i="14"/>
  <c r="Q2144" i="14" s="1"/>
  <c r="P2145" i="14"/>
  <c r="Q2145" i="14" s="1"/>
  <c r="P2146" i="14"/>
  <c r="Q2146" i="14" s="1"/>
  <c r="P2147" i="14"/>
  <c r="Q2147" i="14" s="1"/>
  <c r="P2148" i="14"/>
  <c r="Q2148" i="14" s="1"/>
  <c r="P2149" i="14"/>
  <c r="Q2149" i="14" s="1"/>
  <c r="P2150" i="14"/>
  <c r="Q2150" i="14" s="1"/>
  <c r="P2151" i="14"/>
  <c r="Q2151" i="14" s="1"/>
  <c r="P2152" i="14"/>
  <c r="Q2152" i="14" s="1"/>
  <c r="P2153" i="14"/>
  <c r="Q2153" i="14" s="1"/>
  <c r="P2154" i="14"/>
  <c r="Q2154" i="14" s="1"/>
  <c r="P2155" i="14"/>
  <c r="Q2155" i="14" s="1"/>
  <c r="P2156" i="14"/>
  <c r="Q2156" i="14" s="1"/>
  <c r="P2157" i="14"/>
  <c r="Q2157" i="14" s="1"/>
  <c r="P2158" i="14"/>
  <c r="Q2158" i="14" s="1"/>
  <c r="P2159" i="14"/>
  <c r="Q2159" i="14" s="1"/>
  <c r="P2160" i="14"/>
  <c r="Q2160" i="14" s="1"/>
  <c r="P2161" i="14"/>
  <c r="Q2161" i="14" s="1"/>
  <c r="P2162" i="14"/>
  <c r="Q2162" i="14" s="1"/>
  <c r="P2163" i="14"/>
  <c r="Q2163" i="14" s="1"/>
  <c r="P2164" i="14"/>
  <c r="Q2164" i="14" s="1"/>
  <c r="P2165" i="14"/>
  <c r="Q2165" i="14" s="1"/>
  <c r="P2166" i="14"/>
  <c r="Q2166" i="14" s="1"/>
  <c r="P2168" i="14"/>
  <c r="Q2168" i="14" s="1"/>
  <c r="P2167" i="14"/>
  <c r="Q2167" i="14" s="1"/>
  <c r="P2169" i="14"/>
  <c r="Q2169" i="14" s="1"/>
  <c r="P2170" i="14"/>
  <c r="Q2170" i="14" s="1"/>
  <c r="P2171" i="14"/>
  <c r="Q2171" i="14" s="1"/>
  <c r="P2172" i="14"/>
  <c r="Q2172" i="14" s="1"/>
  <c r="P2173" i="14"/>
  <c r="Q2173" i="14" s="1"/>
  <c r="P2174" i="14"/>
  <c r="Q2174" i="14" s="1"/>
  <c r="P2175" i="14"/>
  <c r="Q2175" i="14" s="1"/>
  <c r="P2176" i="14"/>
  <c r="Q2176" i="14" s="1"/>
  <c r="P2177" i="14"/>
  <c r="Q2177" i="14" s="1"/>
  <c r="P2178" i="14"/>
  <c r="Q2178" i="14" s="1"/>
  <c r="P2179" i="14"/>
  <c r="Q2179" i="14" s="1"/>
  <c r="P2180" i="14"/>
  <c r="Q2180" i="14" s="1"/>
  <c r="P2181" i="14"/>
  <c r="Q2181" i="14" s="1"/>
  <c r="P2182" i="14"/>
  <c r="Q2182" i="14" s="1"/>
  <c r="P2183" i="14"/>
  <c r="Q2183" i="14" s="1"/>
  <c r="P2184" i="14"/>
  <c r="Q2184" i="14" s="1"/>
  <c r="P2185" i="14"/>
  <c r="Q2185" i="14" s="1"/>
  <c r="P2187" i="14"/>
  <c r="Q2187" i="14" s="1"/>
  <c r="P2186" i="14"/>
  <c r="Q2186" i="14" s="1"/>
  <c r="P2188" i="14"/>
  <c r="Q2188" i="14" s="1"/>
  <c r="P2189" i="14"/>
  <c r="Q2189" i="14" s="1"/>
  <c r="P2190" i="14"/>
  <c r="Q2190" i="14" s="1"/>
  <c r="P2191" i="14"/>
  <c r="Q2191" i="14" s="1"/>
  <c r="P2192" i="14"/>
  <c r="Q2192" i="14" s="1"/>
  <c r="P2193" i="14"/>
  <c r="Q2193" i="14" s="1"/>
  <c r="P2194" i="14"/>
  <c r="Q2194" i="14" s="1"/>
  <c r="P2195" i="14"/>
  <c r="Q2195" i="14" s="1"/>
  <c r="P2196" i="14"/>
  <c r="Q2196" i="14" s="1"/>
  <c r="P2197" i="14"/>
  <c r="Q2197" i="14" s="1"/>
  <c r="P2198" i="14"/>
  <c r="Q2198" i="14" s="1"/>
  <c r="P2199" i="14"/>
  <c r="Q2199" i="14" s="1"/>
  <c r="P2200" i="14"/>
  <c r="Q2200" i="14" s="1"/>
  <c r="P2201" i="14"/>
  <c r="Q2201" i="14" s="1"/>
  <c r="P2202" i="14"/>
  <c r="Q2202" i="14" s="1"/>
  <c r="P2203" i="14"/>
  <c r="Q2203" i="14" s="1"/>
  <c r="P2204" i="14"/>
  <c r="Q2204" i="14" s="1"/>
  <c r="P2205" i="14"/>
  <c r="Q2205" i="14" s="1"/>
  <c r="P2206" i="14"/>
  <c r="Q2206" i="14" s="1"/>
  <c r="P2207" i="14"/>
  <c r="Q2207" i="14" s="1"/>
  <c r="P2208" i="14"/>
  <c r="Q2208" i="14" s="1"/>
  <c r="P2209" i="14"/>
  <c r="Q2209" i="14" s="1"/>
  <c r="P2210" i="14"/>
  <c r="Q2210" i="14" s="1"/>
  <c r="P2211" i="14"/>
  <c r="Q2211" i="14" s="1"/>
  <c r="P2212" i="14"/>
  <c r="Q2212" i="14" s="1"/>
  <c r="P2213" i="14"/>
  <c r="Q2213" i="14" s="1"/>
  <c r="P2214" i="14"/>
  <c r="Q2214" i="14" s="1"/>
  <c r="P2215" i="14"/>
  <c r="Q2215" i="14" s="1"/>
  <c r="P2216" i="14"/>
  <c r="Q2216" i="14" s="1"/>
  <c r="P2217" i="14"/>
  <c r="Q2217" i="14" s="1"/>
  <c r="P2218" i="14"/>
  <c r="Q2218" i="14" s="1"/>
  <c r="P2219" i="14"/>
  <c r="Q2219" i="14" s="1"/>
  <c r="P2220" i="14"/>
  <c r="Q2220" i="14" s="1"/>
  <c r="P2221" i="14"/>
  <c r="Q2221" i="14" s="1"/>
  <c r="P2222" i="14"/>
  <c r="Q2222" i="14" s="1"/>
  <c r="P2223" i="14"/>
  <c r="Q2223" i="14" s="1"/>
  <c r="P2224" i="14"/>
  <c r="Q2224" i="14" s="1"/>
  <c r="P2225" i="14"/>
  <c r="Q2225" i="14" s="1"/>
  <c r="P2226" i="14"/>
  <c r="Q2226" i="14" s="1"/>
  <c r="P2227" i="14"/>
  <c r="Q2227" i="14" s="1"/>
  <c r="P2228" i="14"/>
  <c r="Q2228" i="14" s="1"/>
  <c r="P2229" i="14"/>
  <c r="Q2229" i="14" s="1"/>
  <c r="P2230" i="14"/>
  <c r="Q2230" i="14" s="1"/>
  <c r="P2231" i="14"/>
  <c r="Q2231" i="14" s="1"/>
  <c r="P2232" i="14"/>
  <c r="Q2232" i="14" s="1"/>
  <c r="P2233" i="14"/>
  <c r="Q2233" i="14" s="1"/>
  <c r="P2234" i="14"/>
  <c r="Q2234" i="14" s="1"/>
  <c r="P2235" i="14"/>
  <c r="Q2235" i="14" s="1"/>
  <c r="P2236" i="14"/>
  <c r="Q2236" i="14" s="1"/>
  <c r="P2237" i="14"/>
  <c r="Q2237" i="14" s="1"/>
  <c r="P2238" i="14"/>
  <c r="Q2238" i="14" s="1"/>
  <c r="P2239" i="14"/>
  <c r="Q2239" i="14" s="1"/>
  <c r="P2240" i="14"/>
  <c r="Q2240" i="14" s="1"/>
  <c r="P2241" i="14"/>
  <c r="Q2241" i="14" s="1"/>
  <c r="P2242" i="14"/>
  <c r="Q2242" i="14" s="1"/>
  <c r="P2243" i="14"/>
  <c r="Q2243" i="14" s="1"/>
  <c r="P2244" i="14"/>
  <c r="Q2244" i="14" s="1"/>
  <c r="P2245" i="14"/>
  <c r="Q2245" i="14" s="1"/>
  <c r="P2246" i="14"/>
  <c r="Q2246" i="14" s="1"/>
  <c r="P2247" i="14"/>
  <c r="Q2247" i="14" s="1"/>
  <c r="P2248" i="14"/>
  <c r="Q2248" i="14" s="1"/>
  <c r="P2249" i="14"/>
  <c r="Q2249" i="14" s="1"/>
  <c r="P2250" i="14"/>
  <c r="Q2250" i="14" s="1"/>
  <c r="P2251" i="14"/>
  <c r="Q2251" i="14" s="1"/>
  <c r="P2252" i="14"/>
  <c r="Q2252" i="14" s="1"/>
  <c r="P2253" i="14"/>
  <c r="Q2253" i="14" s="1"/>
  <c r="P2254" i="14"/>
  <c r="Q2254" i="14" s="1"/>
  <c r="P2255" i="14"/>
  <c r="Q2255" i="14" s="1"/>
  <c r="P2256" i="14"/>
  <c r="Q2256" i="14" s="1"/>
  <c r="P2257" i="14"/>
  <c r="Q2257" i="14" s="1"/>
  <c r="P2258" i="14"/>
  <c r="Q2258" i="14" s="1"/>
  <c r="P2259" i="14"/>
  <c r="Q2259" i="14" s="1"/>
  <c r="P2260" i="14"/>
  <c r="Q2260" i="14" s="1"/>
  <c r="P2261" i="14"/>
  <c r="Q2261" i="14" s="1"/>
  <c r="P2262" i="14"/>
  <c r="Q2262" i="14" s="1"/>
  <c r="P2263" i="14"/>
  <c r="Q2263" i="14" s="1"/>
  <c r="P2264" i="14"/>
  <c r="Q2264" i="14" s="1"/>
  <c r="P2265" i="14"/>
  <c r="Q2265" i="14" s="1"/>
  <c r="P2266" i="14"/>
  <c r="Q2266" i="14" s="1"/>
  <c r="P2267" i="14"/>
  <c r="Q2267" i="14" s="1"/>
  <c r="P2268" i="14"/>
  <c r="Q2268" i="14" s="1"/>
  <c r="P2269" i="14"/>
  <c r="Q2269" i="14" s="1"/>
  <c r="P2270" i="14"/>
  <c r="Q2270" i="14" s="1"/>
  <c r="P2271" i="14"/>
  <c r="Q2271" i="14" s="1"/>
  <c r="P2272" i="14"/>
  <c r="Q2272" i="14" s="1"/>
  <c r="P2275" i="14"/>
  <c r="Q2275" i="14" s="1"/>
  <c r="P2273" i="14"/>
  <c r="Q2273" i="14" s="1"/>
  <c r="P2274" i="14"/>
  <c r="Q2274" i="14" s="1"/>
  <c r="P2276" i="14"/>
  <c r="Q2276" i="14" s="1"/>
  <c r="P2277" i="14"/>
  <c r="Q2277" i="14" s="1"/>
  <c r="P2278" i="14"/>
  <c r="Q2278" i="14" s="1"/>
  <c r="P2279" i="14"/>
  <c r="Q2279" i="14" s="1"/>
  <c r="P2280" i="14"/>
  <c r="Q2280" i="14" s="1"/>
  <c r="P2281" i="14"/>
  <c r="Q2281" i="14" s="1"/>
  <c r="P2282" i="14"/>
  <c r="Q2282" i="14" s="1"/>
  <c r="P2283" i="14"/>
  <c r="Q2283" i="14" s="1"/>
  <c r="P2284" i="14"/>
  <c r="Q2284" i="14" s="1"/>
  <c r="P2285" i="14"/>
  <c r="Q2285" i="14" s="1"/>
  <c r="P2286" i="14"/>
  <c r="Q2286" i="14" s="1"/>
  <c r="P2287" i="14"/>
  <c r="Q2287" i="14" s="1"/>
  <c r="P2288" i="14"/>
  <c r="Q2288" i="14" s="1"/>
  <c r="P2289" i="14"/>
  <c r="Q2289" i="14" s="1"/>
  <c r="P2290" i="14"/>
  <c r="Q2290" i="14" s="1"/>
  <c r="P2291" i="14"/>
  <c r="Q2291" i="14" s="1"/>
  <c r="P2292" i="14"/>
  <c r="Q2292" i="14" s="1"/>
  <c r="P2293" i="14"/>
  <c r="Q2293" i="14" s="1"/>
  <c r="P2294" i="14"/>
  <c r="Q2294" i="14" s="1"/>
  <c r="P2295" i="14"/>
  <c r="Q2295" i="14" s="1"/>
  <c r="P2296" i="14"/>
  <c r="Q2296" i="14" s="1"/>
  <c r="P2297" i="14"/>
  <c r="Q2297" i="14" s="1"/>
  <c r="P2298" i="14"/>
  <c r="Q2298" i="14" s="1"/>
  <c r="P2299" i="14"/>
  <c r="Q2299" i="14" s="1"/>
  <c r="P2300" i="14"/>
  <c r="Q2300" i="14" s="1"/>
  <c r="P2301" i="14"/>
  <c r="Q2301" i="14" s="1"/>
  <c r="P2302" i="14"/>
  <c r="Q2302" i="14" s="1"/>
  <c r="P2303" i="14"/>
  <c r="Q2303" i="14" s="1"/>
  <c r="P2304" i="14"/>
  <c r="Q2304" i="14" s="1"/>
  <c r="P2305" i="14"/>
  <c r="Q2305" i="14" s="1"/>
  <c r="P2306" i="14"/>
  <c r="Q2306" i="14" s="1"/>
  <c r="P2307" i="14"/>
  <c r="Q2307" i="14" s="1"/>
  <c r="P2308" i="14"/>
  <c r="Q2308" i="14" s="1"/>
  <c r="P2309" i="14"/>
  <c r="Q2309" i="14" s="1"/>
  <c r="P2310" i="14"/>
  <c r="Q2310" i="14" s="1"/>
  <c r="P2311" i="14"/>
  <c r="Q2311" i="14" s="1"/>
  <c r="P2312" i="14"/>
  <c r="Q2312" i="14" s="1"/>
  <c r="P2313" i="14"/>
  <c r="Q2313" i="14" s="1"/>
  <c r="P2314" i="14"/>
  <c r="Q2314" i="14" s="1"/>
  <c r="P2315" i="14"/>
  <c r="Q2315" i="14" s="1"/>
  <c r="P2317" i="14"/>
  <c r="Q2317" i="14" s="1"/>
  <c r="P2316" i="14"/>
  <c r="Q2316" i="14" s="1"/>
  <c r="P2318" i="14"/>
  <c r="Q2318" i="14" s="1"/>
  <c r="P2319" i="14"/>
  <c r="Q2319" i="14" s="1"/>
  <c r="P2320" i="14"/>
  <c r="Q2320" i="14" s="1"/>
  <c r="P2321" i="14"/>
  <c r="Q2321" i="14" s="1"/>
  <c r="P2322" i="14"/>
  <c r="Q2322" i="14" s="1"/>
  <c r="P2323" i="14"/>
  <c r="Q2323" i="14" s="1"/>
  <c r="P2325" i="14"/>
  <c r="Q2325" i="14" s="1"/>
  <c r="P2329" i="14"/>
  <c r="Q2329" i="14" s="1"/>
  <c r="P2326" i="14"/>
  <c r="Q2326" i="14" s="1"/>
  <c r="P2327" i="14"/>
  <c r="Q2327" i="14" s="1"/>
  <c r="P2324" i="14"/>
  <c r="Q2324" i="14" s="1"/>
  <c r="P2328" i="14"/>
  <c r="Q2328" i="14" s="1"/>
  <c r="P2332" i="14"/>
  <c r="Q2332" i="14" s="1"/>
  <c r="P2331" i="14"/>
  <c r="Q2331" i="14" s="1"/>
  <c r="P2330" i="14"/>
  <c r="Q2330" i="14" s="1"/>
  <c r="P2333" i="14"/>
  <c r="Q2333" i="14" s="1"/>
  <c r="P2334" i="14"/>
  <c r="Q2334" i="14" s="1"/>
  <c r="P2335" i="14"/>
  <c r="Q2335" i="14" s="1"/>
  <c r="P2336" i="14"/>
  <c r="Q2336" i="14" s="1"/>
  <c r="P2337" i="14"/>
  <c r="Q2337" i="14" s="1"/>
  <c r="P2338" i="14"/>
  <c r="Q2338" i="14" s="1"/>
  <c r="P2339" i="14"/>
  <c r="Q2339" i="14" s="1"/>
  <c r="P2340" i="14"/>
  <c r="Q2340" i="14" s="1"/>
  <c r="P2341" i="14"/>
  <c r="Q2341" i="14" s="1"/>
  <c r="P2342" i="14"/>
  <c r="Q2342" i="14" s="1"/>
  <c r="P2343" i="14"/>
  <c r="Q2343" i="14" s="1"/>
  <c r="P2344" i="14"/>
  <c r="Q2344" i="14" s="1"/>
  <c r="P2345" i="14"/>
  <c r="Q2345" i="14" s="1"/>
  <c r="P2346" i="14"/>
  <c r="Q2346" i="14" s="1"/>
  <c r="P2347" i="14"/>
  <c r="Q2347" i="14" s="1"/>
  <c r="P2348" i="14"/>
  <c r="Q2348" i="14" s="1"/>
  <c r="P2349" i="14"/>
  <c r="Q2349" i="14" s="1"/>
  <c r="P2350" i="14"/>
  <c r="Q2350" i="14" s="1"/>
  <c r="P2351" i="14"/>
  <c r="Q2351" i="14" s="1"/>
  <c r="P2352" i="14"/>
  <c r="Q2352" i="14" s="1"/>
  <c r="P2353" i="14"/>
  <c r="Q2353" i="14" s="1"/>
  <c r="P2354" i="14"/>
  <c r="Q2354" i="14" s="1"/>
  <c r="P2355" i="14"/>
  <c r="Q2355" i="14" s="1"/>
  <c r="P2356" i="14"/>
  <c r="Q2356" i="14" s="1"/>
  <c r="P2357" i="14"/>
  <c r="Q2357" i="14" s="1"/>
  <c r="P2358" i="14"/>
  <c r="Q2358" i="14" s="1"/>
  <c r="P2359" i="14"/>
  <c r="Q2359" i="14" s="1"/>
  <c r="P2360" i="14"/>
  <c r="Q2360" i="14" s="1"/>
  <c r="P2361" i="14"/>
  <c r="Q2361" i="14" s="1"/>
  <c r="P2362" i="14"/>
  <c r="Q2362" i="14" s="1"/>
  <c r="P2363" i="14"/>
  <c r="Q2363" i="14" s="1"/>
  <c r="P2364" i="14"/>
  <c r="Q2364" i="14" s="1"/>
  <c r="P2365" i="14"/>
  <c r="Q2365" i="14" s="1"/>
  <c r="P2366" i="14"/>
  <c r="Q2366" i="14" s="1"/>
  <c r="P2367" i="14"/>
  <c r="Q2367" i="14" s="1"/>
  <c r="P2368" i="14"/>
  <c r="Q2368" i="14" s="1"/>
  <c r="P2369" i="14"/>
  <c r="Q2369" i="14" s="1"/>
  <c r="P2370" i="14"/>
  <c r="Q2370" i="14" s="1"/>
  <c r="P2371" i="14"/>
  <c r="Q2371" i="14" s="1"/>
  <c r="P2372" i="14"/>
  <c r="Q2372" i="14" s="1"/>
  <c r="P2373" i="14"/>
  <c r="Q2373" i="14" s="1"/>
  <c r="P2376" i="14"/>
  <c r="Q2376" i="14" s="1"/>
  <c r="P2375" i="14"/>
  <c r="Q2375" i="14" s="1"/>
  <c r="P2378" i="14"/>
  <c r="Q2378" i="14" s="1"/>
  <c r="P2377" i="14"/>
  <c r="Q2377" i="14" s="1"/>
  <c r="P2374" i="14"/>
  <c r="Q2374" i="14" s="1"/>
  <c r="P2379" i="14"/>
  <c r="Q2379" i="14" s="1"/>
  <c r="P2380" i="14"/>
  <c r="Q2380" i="14" s="1"/>
  <c r="P2381" i="14"/>
  <c r="Q2381" i="14" s="1"/>
  <c r="P2382" i="14"/>
  <c r="Q2382" i="14" s="1"/>
  <c r="P2383" i="14"/>
  <c r="Q2383" i="14" s="1"/>
  <c r="P2384" i="14"/>
  <c r="Q2384" i="14" s="1"/>
  <c r="P2385" i="14"/>
  <c r="Q2385" i="14" s="1"/>
  <c r="P2386" i="14"/>
  <c r="Q2386" i="14" s="1"/>
  <c r="P2387" i="14"/>
  <c r="Q2387" i="14" s="1"/>
  <c r="P2388" i="14"/>
  <c r="Q2388" i="14" s="1"/>
  <c r="P2389" i="14"/>
  <c r="Q2389" i="14" s="1"/>
  <c r="P2390" i="14"/>
  <c r="Q2390" i="14" s="1"/>
  <c r="P2391" i="14"/>
  <c r="Q2391" i="14" s="1"/>
  <c r="P2392" i="14"/>
  <c r="Q2392" i="14" s="1"/>
  <c r="P2393" i="14"/>
  <c r="Q2393" i="14" s="1"/>
  <c r="P2394" i="14"/>
  <c r="Q2394" i="14" s="1"/>
  <c r="P2395" i="14"/>
  <c r="Q2395" i="14" s="1"/>
  <c r="P2396" i="14"/>
  <c r="Q2396" i="14" s="1"/>
  <c r="P2397" i="14"/>
  <c r="Q2397" i="14" s="1"/>
  <c r="P2398" i="14"/>
  <c r="Q2398" i="14" s="1"/>
  <c r="P2399" i="14"/>
  <c r="Q2399" i="14" s="1"/>
  <c r="P2400" i="14"/>
  <c r="Q2400" i="14" s="1"/>
  <c r="P2401" i="14"/>
  <c r="Q2401" i="14" s="1"/>
  <c r="P2408" i="14"/>
  <c r="Q2408" i="14" s="1"/>
  <c r="P2403" i="14"/>
  <c r="Q2403" i="14" s="1"/>
  <c r="P2404" i="14"/>
  <c r="Q2404" i="14" s="1"/>
  <c r="P2405" i="14"/>
  <c r="Q2405" i="14" s="1"/>
  <c r="P2406" i="14"/>
  <c r="Q2406" i="14" s="1"/>
  <c r="P2407" i="14"/>
  <c r="Q2407" i="14" s="1"/>
  <c r="P2402" i="14"/>
  <c r="Q2402" i="14" s="1"/>
  <c r="P2409" i="14"/>
  <c r="Q2409" i="14" s="1"/>
  <c r="P2411" i="14"/>
  <c r="Q2411" i="14" s="1"/>
  <c r="P2413" i="14"/>
  <c r="Q2413" i="14" s="1"/>
  <c r="P2412" i="14"/>
  <c r="Q2412" i="14" s="1"/>
  <c r="P2410" i="14"/>
  <c r="Q2410" i="14" s="1"/>
  <c r="P2414" i="14"/>
  <c r="Q2414" i="14" s="1"/>
  <c r="P2415" i="14"/>
  <c r="Q2415" i="14" s="1"/>
  <c r="P2416" i="14"/>
  <c r="Q2416" i="14" s="1"/>
  <c r="P2417" i="14"/>
  <c r="Q2417" i="14" s="1"/>
  <c r="P2418" i="14"/>
  <c r="Q2418" i="14" s="1"/>
  <c r="P2419" i="14"/>
  <c r="Q2419" i="14" s="1"/>
  <c r="P2420" i="14"/>
  <c r="Q2420" i="14" s="1"/>
  <c r="P2421" i="14"/>
  <c r="Q2421" i="14" s="1"/>
  <c r="P2422" i="14"/>
  <c r="Q2422" i="14" s="1"/>
  <c r="P2423" i="14"/>
  <c r="Q2423" i="14" s="1"/>
  <c r="P2424" i="14"/>
  <c r="Q2424" i="14" s="1"/>
  <c r="P2425" i="14"/>
  <c r="Q2425" i="14" s="1"/>
  <c r="P2426" i="14"/>
  <c r="Q2426" i="14" s="1"/>
  <c r="P2427" i="14"/>
  <c r="Q2427" i="14" s="1"/>
  <c r="P2428" i="14"/>
  <c r="Q2428" i="14" s="1"/>
  <c r="P2429" i="14"/>
  <c r="Q2429" i="14" s="1"/>
  <c r="P2430" i="14"/>
  <c r="Q2430" i="14" s="1"/>
  <c r="P2432" i="14"/>
  <c r="Q2432" i="14" s="1"/>
  <c r="P2431" i="14"/>
  <c r="Q2431" i="14" s="1"/>
  <c r="P2433" i="14"/>
  <c r="Q2433" i="14" s="1"/>
  <c r="P2434" i="14"/>
  <c r="Q2434" i="14" s="1"/>
  <c r="P2435" i="14"/>
  <c r="Q2435" i="14" s="1"/>
  <c r="P2436" i="14"/>
  <c r="Q2436" i="14" s="1"/>
  <c r="P2437" i="14"/>
  <c r="Q2437" i="14" s="1"/>
  <c r="P2438" i="14"/>
  <c r="Q2438" i="14" s="1"/>
  <c r="P2439" i="14"/>
  <c r="Q2439" i="14" s="1"/>
  <c r="P2440" i="14"/>
  <c r="Q2440" i="14" s="1"/>
  <c r="P2441" i="14"/>
  <c r="Q2441" i="14" s="1"/>
  <c r="P2442" i="14"/>
  <c r="Q2442" i="14" s="1"/>
  <c r="P2445" i="14"/>
  <c r="Q2445" i="14" s="1"/>
  <c r="P2444" i="14"/>
  <c r="Q2444" i="14" s="1"/>
  <c r="P2443" i="14"/>
  <c r="Q2443" i="14" s="1"/>
  <c r="P2446" i="14"/>
  <c r="Q2446" i="14" s="1"/>
  <c r="P2447" i="14"/>
  <c r="Q2447" i="14" s="1"/>
  <c r="P2448" i="14"/>
  <c r="Q2448" i="14" s="1"/>
  <c r="P2449" i="14"/>
  <c r="Q2449" i="14" s="1"/>
  <c r="P2450" i="14"/>
  <c r="Q2450" i="14" s="1"/>
  <c r="P2451" i="14"/>
  <c r="Q2451" i="14" s="1"/>
  <c r="P2452" i="14"/>
  <c r="Q2452" i="14" s="1"/>
  <c r="P2453" i="14"/>
  <c r="Q2453" i="14" s="1"/>
  <c r="P2454" i="14"/>
  <c r="Q2454" i="14" s="1"/>
  <c r="P2455" i="14"/>
  <c r="Q2455" i="14" s="1"/>
  <c r="P2456" i="14"/>
  <c r="Q2456" i="14" s="1"/>
  <c r="P2457" i="14"/>
  <c r="Q2457" i="14" s="1"/>
  <c r="P2458" i="14"/>
  <c r="Q2458" i="14" s="1"/>
  <c r="P2459" i="14"/>
  <c r="Q2459" i="14" s="1"/>
  <c r="P2460" i="14"/>
  <c r="Q2460" i="14" s="1"/>
  <c r="P2461" i="14"/>
  <c r="Q2461" i="14" s="1"/>
  <c r="P2462" i="14"/>
  <c r="Q2462" i="14" s="1"/>
  <c r="P2463" i="14"/>
  <c r="Q2463" i="14" s="1"/>
  <c r="P2464" i="14"/>
  <c r="Q2464" i="14" s="1"/>
  <c r="P2465" i="14"/>
  <c r="Q2465" i="14" s="1"/>
  <c r="P2466" i="14"/>
  <c r="Q2466" i="14" s="1"/>
  <c r="P2467" i="14"/>
  <c r="Q2467" i="14" s="1"/>
  <c r="P2468" i="14"/>
  <c r="Q2468" i="14" s="1"/>
  <c r="P2469" i="14"/>
  <c r="Q2469" i="14" s="1"/>
  <c r="P2470" i="14"/>
  <c r="Q2470" i="14" s="1"/>
  <c r="P2471" i="14"/>
  <c r="Q2471" i="14" s="1"/>
  <c r="P2472" i="14"/>
  <c r="Q2472" i="14" s="1"/>
  <c r="P2473" i="14"/>
  <c r="Q2473" i="14" s="1"/>
  <c r="P2474" i="14"/>
  <c r="Q2474" i="14" s="1"/>
  <c r="P2475" i="14"/>
  <c r="Q2475" i="14" s="1"/>
  <c r="P2476" i="14"/>
  <c r="Q2476" i="14" s="1"/>
  <c r="P2477" i="14"/>
  <c r="Q2477" i="14" s="1"/>
  <c r="P2481" i="14"/>
  <c r="Q2481" i="14" s="1"/>
  <c r="P2479" i="14"/>
  <c r="Q2479" i="14" s="1"/>
  <c r="P2478" i="14"/>
  <c r="Q2478" i="14" s="1"/>
  <c r="P2480" i="14"/>
  <c r="Q2480" i="14" s="1"/>
  <c r="P2482" i="14"/>
  <c r="Q2482" i="14" s="1"/>
  <c r="P2483" i="14"/>
  <c r="Q2483" i="14" s="1"/>
  <c r="P2484" i="14"/>
  <c r="Q2484" i="14" s="1"/>
  <c r="P2485" i="14"/>
  <c r="Q2485" i="14" s="1"/>
  <c r="P2486" i="14"/>
  <c r="Q2486" i="14" s="1"/>
  <c r="P2487" i="14"/>
  <c r="Q2487" i="14" s="1"/>
  <c r="P2488" i="14"/>
  <c r="Q2488" i="14" s="1"/>
  <c r="P2489" i="14"/>
  <c r="Q2489" i="14" s="1"/>
  <c r="P2492" i="14"/>
  <c r="Q2492" i="14" s="1"/>
  <c r="P2491" i="14"/>
  <c r="Q2491" i="14" s="1"/>
  <c r="P2490" i="14"/>
  <c r="Q2490" i="14" s="1"/>
  <c r="P2493" i="14"/>
  <c r="Q2493" i="14" s="1"/>
  <c r="P2494" i="14"/>
  <c r="Q2494" i="14" s="1"/>
  <c r="P2495" i="14"/>
  <c r="Q2495" i="14" s="1"/>
  <c r="P2496" i="14"/>
  <c r="Q2496" i="14" s="1"/>
  <c r="P2497" i="14"/>
  <c r="Q2497" i="14" s="1"/>
  <c r="P2498" i="14"/>
  <c r="Q2498" i="14" s="1"/>
  <c r="P2499" i="14"/>
  <c r="Q2499" i="14" s="1"/>
  <c r="P2500" i="14"/>
  <c r="Q2500" i="14" s="1"/>
  <c r="P2501" i="14"/>
  <c r="Q2501" i="14" s="1"/>
  <c r="P2502" i="14"/>
  <c r="Q2502" i="14" s="1"/>
  <c r="P2503" i="14"/>
  <c r="Q2503" i="14" s="1"/>
  <c r="P2504" i="14"/>
  <c r="Q2504" i="14" s="1"/>
  <c r="P2505" i="14"/>
  <c r="Q2505" i="14" s="1"/>
  <c r="P2508" i="14"/>
  <c r="Q2508" i="14" s="1"/>
  <c r="P2511" i="14"/>
  <c r="Q2511" i="14" s="1"/>
  <c r="P2507" i="14"/>
  <c r="Q2507" i="14" s="1"/>
  <c r="P2509" i="14"/>
  <c r="Q2509" i="14" s="1"/>
  <c r="P2510" i="14"/>
  <c r="Q2510" i="14" s="1"/>
  <c r="P2506" i="14"/>
  <c r="Q2506" i="14" s="1"/>
  <c r="P2512" i="14"/>
  <c r="Q2512" i="14" s="1"/>
  <c r="P2513" i="14"/>
  <c r="Q2513" i="14" s="1"/>
  <c r="P2514" i="14"/>
  <c r="Q2514" i="14" s="1"/>
  <c r="P2515" i="14"/>
  <c r="Q2515" i="14" s="1"/>
  <c r="P2516" i="14"/>
  <c r="Q2516" i="14" s="1"/>
  <c r="P2517" i="14"/>
  <c r="Q2517" i="14" s="1"/>
  <c r="P2518" i="14"/>
  <c r="Q2518" i="14" s="1"/>
  <c r="P2519" i="14"/>
  <c r="Q2519" i="14" s="1"/>
  <c r="P2520" i="14"/>
  <c r="Q2520" i="14" s="1"/>
  <c r="P2521" i="14"/>
  <c r="Q2521" i="14" s="1"/>
  <c r="P2523" i="14"/>
  <c r="Q2523" i="14" s="1"/>
  <c r="P2522" i="14"/>
  <c r="Q2522" i="14" s="1"/>
  <c r="P2524" i="14"/>
  <c r="Q2524" i="14" s="1"/>
  <c r="P2525" i="14"/>
  <c r="Q2525" i="14" s="1"/>
  <c r="P2526" i="14"/>
  <c r="Q2526" i="14" s="1"/>
  <c r="P2527" i="14"/>
  <c r="Q2527" i="14" s="1"/>
  <c r="P2528" i="14"/>
  <c r="Q2528" i="14" s="1"/>
  <c r="P2529" i="14"/>
  <c r="Q2529" i="14" s="1"/>
  <c r="P2530" i="14"/>
  <c r="Q2530" i="14" s="1"/>
  <c r="P2531" i="14"/>
  <c r="Q2531" i="14" s="1"/>
  <c r="P2532" i="14"/>
  <c r="Q2532" i="14" s="1"/>
  <c r="P2533" i="14"/>
  <c r="Q2533" i="14" s="1"/>
  <c r="P2534" i="14"/>
  <c r="Q2534" i="14" s="1"/>
  <c r="P2535" i="14"/>
  <c r="Q2535" i="14" s="1"/>
  <c r="P2536" i="14"/>
  <c r="Q2536" i="14" s="1"/>
  <c r="P2537" i="14"/>
  <c r="Q2537" i="14" s="1"/>
  <c r="P2538" i="14"/>
  <c r="Q2538" i="14" s="1"/>
  <c r="P2539" i="14"/>
  <c r="Q2539" i="14" s="1"/>
  <c r="P2540" i="14"/>
  <c r="Q2540" i="14" s="1"/>
  <c r="P2541" i="14"/>
  <c r="Q2541" i="14" s="1"/>
  <c r="P2542" i="14"/>
  <c r="Q2542" i="14" s="1"/>
  <c r="P2543" i="14"/>
  <c r="Q2543" i="14" s="1"/>
  <c r="P2544" i="14"/>
  <c r="Q2544" i="14" s="1"/>
  <c r="P2545" i="14"/>
  <c r="Q2545" i="14" s="1"/>
  <c r="P2546" i="14"/>
  <c r="Q2546" i="14" s="1"/>
  <c r="P2547" i="14"/>
  <c r="Q2547" i="14" s="1"/>
  <c r="P2548" i="14"/>
  <c r="Q2548" i="14" s="1"/>
  <c r="P2549" i="14"/>
  <c r="Q2549" i="14" s="1"/>
  <c r="P2551" i="14"/>
  <c r="Q2551" i="14" s="1"/>
  <c r="P2550" i="14"/>
  <c r="Q2550" i="14" s="1"/>
  <c r="P2552" i="14"/>
  <c r="Q2552" i="14" s="1"/>
  <c r="P2554" i="14"/>
  <c r="Q2554" i="14" s="1"/>
  <c r="P2556" i="14"/>
  <c r="Q2556" i="14" s="1"/>
  <c r="P2557" i="14"/>
  <c r="Q2557" i="14" s="1"/>
  <c r="P2566" i="14"/>
  <c r="Q2566" i="14" s="1"/>
  <c r="P2553" i="14"/>
  <c r="Q2553" i="14" s="1"/>
  <c r="P2559" i="14"/>
  <c r="Q2559" i="14" s="1"/>
  <c r="P2555" i="14"/>
  <c r="Q2555" i="14" s="1"/>
  <c r="P2560" i="14"/>
  <c r="Q2560" i="14" s="1"/>
  <c r="P2561" i="14"/>
  <c r="Q2561" i="14" s="1"/>
  <c r="P2562" i="14"/>
  <c r="Q2562" i="14" s="1"/>
  <c r="P2563" i="14"/>
  <c r="Q2563" i="14" s="1"/>
  <c r="P2564" i="14"/>
  <c r="Q2564" i="14" s="1"/>
  <c r="P2565" i="14"/>
  <c r="Q2565" i="14" s="1"/>
  <c r="P2558" i="14"/>
  <c r="Q2558" i="14" s="1"/>
  <c r="P2567" i="14"/>
  <c r="Q2567" i="14" s="1"/>
  <c r="P2568" i="14"/>
  <c r="Q2568" i="14" s="1"/>
  <c r="P2569" i="14"/>
  <c r="Q2569" i="14" s="1"/>
  <c r="P2570" i="14"/>
  <c r="Q2570" i="14" s="1"/>
  <c r="P2571" i="14"/>
  <c r="Q2571" i="14" s="1"/>
  <c r="P2572" i="14"/>
  <c r="Q2572" i="14" s="1"/>
  <c r="P2573" i="14"/>
  <c r="Q2573" i="14" s="1"/>
  <c r="P2574" i="14"/>
  <c r="Q2574" i="14" s="1"/>
  <c r="P2575" i="14"/>
  <c r="Q2575" i="14" s="1"/>
  <c r="P2576" i="14"/>
  <c r="Q2576" i="14" s="1"/>
  <c r="P2577" i="14"/>
  <c r="Q2577" i="14" s="1"/>
  <c r="P2578" i="14"/>
  <c r="Q2578" i="14" s="1"/>
  <c r="P2579" i="14"/>
  <c r="Q2579" i="14" s="1"/>
  <c r="P2580" i="14"/>
  <c r="Q2580" i="14" s="1"/>
  <c r="P2581" i="14"/>
  <c r="Q2581" i="14" s="1"/>
  <c r="P2582" i="14"/>
  <c r="Q2582" i="14" s="1"/>
  <c r="P2585" i="14"/>
  <c r="Q2585" i="14" s="1"/>
  <c r="P2586" i="14"/>
  <c r="Q2586" i="14" s="1"/>
  <c r="P2584" i="14"/>
  <c r="Q2584" i="14" s="1"/>
  <c r="P2583" i="14"/>
  <c r="Q2583" i="14" s="1"/>
  <c r="P2587" i="14"/>
  <c r="Q2587" i="14" s="1"/>
  <c r="P2588" i="14"/>
  <c r="Q2588" i="14" s="1"/>
  <c r="P2591" i="14"/>
  <c r="Q2591" i="14" s="1"/>
  <c r="P2589" i="14"/>
  <c r="Q2589" i="14" s="1"/>
  <c r="P2590" i="14"/>
  <c r="Q2590" i="14" s="1"/>
  <c r="P2592" i="14"/>
  <c r="Q2592" i="14" s="1"/>
  <c r="P2593" i="14"/>
  <c r="Q2593" i="14" s="1"/>
  <c r="P2594" i="14"/>
  <c r="Q2594" i="14" s="1"/>
  <c r="P2595" i="14"/>
  <c r="Q2595" i="14" s="1"/>
  <c r="P2596" i="14"/>
  <c r="Q2596" i="14" s="1"/>
  <c r="P2597" i="14"/>
  <c r="Q2597" i="14" s="1"/>
  <c r="P2598" i="14"/>
  <c r="Q2598" i="14" s="1"/>
  <c r="P2599" i="14"/>
  <c r="Q2599" i="14" s="1"/>
  <c r="P2600" i="14"/>
  <c r="Q2600" i="14" s="1"/>
  <c r="P2601" i="14"/>
  <c r="Q2601" i="14" s="1"/>
  <c r="P2602" i="14"/>
  <c r="Q2602" i="14" s="1"/>
  <c r="P2603" i="14"/>
  <c r="Q2603" i="14" s="1"/>
  <c r="P2604" i="14"/>
  <c r="Q2604" i="14" s="1"/>
  <c r="P2605" i="14"/>
  <c r="Q2605" i="14" s="1"/>
  <c r="P2606" i="14"/>
  <c r="Q2606" i="14" s="1"/>
  <c r="P2607" i="14"/>
  <c r="Q2607" i="14" s="1"/>
  <c r="P2608" i="14"/>
  <c r="Q2608" i="14" s="1"/>
  <c r="P2609" i="14"/>
  <c r="Q2609" i="14" s="1"/>
  <c r="P2610" i="14"/>
  <c r="Q2610" i="14" s="1"/>
  <c r="P2611" i="14"/>
  <c r="Q2611" i="14" s="1"/>
  <c r="P2612" i="14"/>
  <c r="Q2612" i="14" s="1"/>
  <c r="P2613" i="14"/>
  <c r="Q2613" i="14" s="1"/>
  <c r="P2614" i="14"/>
  <c r="Q2614" i="14" s="1"/>
  <c r="P2615" i="14"/>
  <c r="Q2615" i="14" s="1"/>
  <c r="P2616" i="14"/>
  <c r="Q2616" i="14" s="1"/>
  <c r="P2617" i="14"/>
  <c r="Q2617" i="14" s="1"/>
  <c r="P2618" i="14"/>
  <c r="Q2618" i="14" s="1"/>
  <c r="P2619" i="14"/>
  <c r="Q2619" i="14" s="1"/>
  <c r="P2620" i="14"/>
  <c r="Q2620" i="14" s="1"/>
  <c r="P2621" i="14"/>
  <c r="Q2621" i="14" s="1"/>
  <c r="P2622" i="14"/>
  <c r="Q2622" i="14" s="1"/>
  <c r="P2623" i="14"/>
  <c r="Q2623" i="14" s="1"/>
  <c r="P2624" i="14"/>
  <c r="Q2624" i="14" s="1"/>
  <c r="P2625" i="14"/>
  <c r="Q2625" i="14" s="1"/>
  <c r="P2626" i="14"/>
  <c r="Q2626" i="14" s="1"/>
  <c r="P2627" i="14"/>
  <c r="Q2627" i="14" s="1"/>
  <c r="P2628" i="14"/>
  <c r="Q2628" i="14" s="1"/>
  <c r="P2629" i="14"/>
  <c r="Q2629" i="14" s="1"/>
  <c r="P2630" i="14"/>
  <c r="Q2630" i="14" s="1"/>
  <c r="P2631" i="14"/>
  <c r="Q2631" i="14" s="1"/>
  <c r="P2632" i="14"/>
  <c r="Q2632" i="14" s="1"/>
  <c r="P2633" i="14"/>
  <c r="Q2633" i="14" s="1"/>
  <c r="P2634" i="14"/>
  <c r="Q2634" i="14" s="1"/>
  <c r="P2635" i="14"/>
  <c r="Q2635" i="14" s="1"/>
  <c r="P2636" i="14"/>
  <c r="Q2636" i="14" s="1"/>
  <c r="P2637" i="14"/>
  <c r="Q2637" i="14" s="1"/>
  <c r="P2638" i="14"/>
  <c r="Q2638" i="14" s="1"/>
  <c r="P2645" i="14"/>
  <c r="Q2645" i="14" s="1"/>
  <c r="P2640" i="14"/>
  <c r="Q2640" i="14" s="1"/>
  <c r="P2643" i="14"/>
  <c r="Q2643" i="14" s="1"/>
  <c r="P2642" i="14"/>
  <c r="Q2642" i="14" s="1"/>
  <c r="P2644" i="14"/>
  <c r="Q2644" i="14" s="1"/>
  <c r="P2641" i="14"/>
  <c r="Q2641" i="14" s="1"/>
  <c r="P2639" i="14"/>
  <c r="Q2639" i="14" s="1"/>
  <c r="P2646" i="14"/>
  <c r="Q2646" i="14" s="1"/>
  <c r="P2647" i="14"/>
  <c r="Q2647" i="14" s="1"/>
  <c r="P2648" i="14"/>
  <c r="Q2648" i="14" s="1"/>
  <c r="P2649" i="14"/>
  <c r="Q2649" i="14" s="1"/>
  <c r="P2650" i="14"/>
  <c r="Q2650" i="14" s="1"/>
  <c r="P2655" i="14"/>
  <c r="Q2655" i="14" s="1"/>
  <c r="P2652" i="14"/>
  <c r="Q2652" i="14" s="1"/>
  <c r="P2653" i="14"/>
  <c r="Q2653" i="14" s="1"/>
  <c r="P2651" i="14"/>
  <c r="Q2651" i="14" s="1"/>
  <c r="P2654" i="14"/>
  <c r="Q2654" i="14" s="1"/>
  <c r="P2656" i="14"/>
  <c r="Q2656" i="14" s="1"/>
  <c r="P2657" i="14"/>
  <c r="Q2657" i="14" s="1"/>
  <c r="P2658" i="14"/>
  <c r="Q2658" i="14" s="1"/>
  <c r="P2659" i="14"/>
  <c r="Q2659" i="14" s="1"/>
  <c r="P2660" i="14"/>
  <c r="Q2660" i="14" s="1"/>
  <c r="P2661" i="14"/>
  <c r="Q2661" i="14" s="1"/>
  <c r="P2662" i="14"/>
  <c r="Q2662" i="14" s="1"/>
  <c r="P2663" i="14"/>
  <c r="Q2663" i="14" s="1"/>
  <c r="P2664" i="14"/>
  <c r="Q2664" i="14" s="1"/>
  <c r="P2665" i="14"/>
  <c r="Q2665" i="14" s="1"/>
  <c r="P2674" i="14"/>
  <c r="Q2674" i="14" s="1"/>
  <c r="P2667" i="14"/>
  <c r="Q2667" i="14" s="1"/>
  <c r="P2668" i="14"/>
  <c r="Q2668" i="14" s="1"/>
  <c r="P2669" i="14"/>
  <c r="Q2669" i="14" s="1"/>
  <c r="P2670" i="14"/>
  <c r="Q2670" i="14" s="1"/>
  <c r="P2671" i="14"/>
  <c r="Q2671" i="14" s="1"/>
  <c r="P2672" i="14"/>
  <c r="Q2672" i="14" s="1"/>
  <c r="P2673" i="14"/>
  <c r="Q2673" i="14" s="1"/>
  <c r="P2666" i="14"/>
  <c r="Q2666" i="14" s="1"/>
  <c r="P2675" i="14"/>
  <c r="Q2675" i="14" s="1"/>
  <c r="P2676" i="14"/>
  <c r="Q2676" i="14" s="1"/>
  <c r="P2677" i="14"/>
  <c r="Q2677" i="14" s="1"/>
  <c r="P2678" i="14"/>
  <c r="Q2678" i="14" s="1"/>
  <c r="P2679" i="14"/>
  <c r="Q2679" i="14" s="1"/>
  <c r="P2680" i="14"/>
  <c r="Q2680" i="14" s="1"/>
  <c r="P2681" i="14"/>
  <c r="Q2681" i="14" s="1"/>
  <c r="P2682" i="14"/>
  <c r="Q2682" i="14" s="1"/>
  <c r="P2683" i="14"/>
  <c r="Q2683" i="14" s="1"/>
  <c r="P2684" i="14"/>
  <c r="Q2684" i="14" s="1"/>
  <c r="P2685" i="14"/>
  <c r="Q2685" i="14" s="1"/>
  <c r="P2686" i="14"/>
  <c r="Q2686" i="14" s="1"/>
  <c r="P2687" i="14"/>
  <c r="Q2687" i="14" s="1"/>
  <c r="P2688" i="14"/>
  <c r="Q2688" i="14" s="1"/>
  <c r="P2689" i="14"/>
  <c r="Q2689" i="14" s="1"/>
  <c r="P2690" i="14"/>
  <c r="Q2690" i="14" s="1"/>
  <c r="P2691" i="14"/>
  <c r="Q2691" i="14" s="1"/>
  <c r="P2692" i="14"/>
  <c r="Q2692" i="14" s="1"/>
  <c r="P2697" i="14"/>
  <c r="Q2697" i="14" s="1"/>
  <c r="P2694" i="14"/>
  <c r="Q2694" i="14" s="1"/>
  <c r="P2695" i="14"/>
  <c r="Q2695" i="14" s="1"/>
  <c r="P2696" i="14"/>
  <c r="Q2696" i="14" s="1"/>
  <c r="P2693" i="14"/>
  <c r="Q2693" i="14" s="1"/>
  <c r="P2698" i="14"/>
  <c r="Q2698" i="14" s="1"/>
  <c r="P2699" i="14"/>
  <c r="Q2699" i="14" s="1"/>
  <c r="P2700" i="14"/>
  <c r="Q2700" i="14" s="1"/>
  <c r="P2701" i="14"/>
  <c r="Q2701" i="14" s="1"/>
  <c r="P2702" i="14"/>
  <c r="Q2702" i="14" s="1"/>
  <c r="P2703" i="14"/>
  <c r="Q2703" i="14" s="1"/>
  <c r="P2704" i="14"/>
  <c r="Q2704" i="14" s="1"/>
  <c r="P2705" i="14"/>
  <c r="Q2705" i="14" s="1"/>
  <c r="P2706" i="14"/>
  <c r="Q2706" i="14" s="1"/>
  <c r="P2707" i="14"/>
  <c r="Q2707" i="14" s="1"/>
  <c r="P2708" i="14"/>
  <c r="Q2708" i="14" s="1"/>
  <c r="P2709" i="14"/>
  <c r="Q2709" i="14" s="1"/>
  <c r="P2710" i="14"/>
  <c r="Q2710" i="14" s="1"/>
  <c r="P2711" i="14"/>
  <c r="Q2711" i="14" s="1"/>
  <c r="P2712" i="14"/>
  <c r="Q2712" i="14" s="1"/>
  <c r="P2713" i="14"/>
  <c r="Q2713" i="14" s="1"/>
  <c r="P2714" i="14"/>
  <c r="Q2714" i="14" s="1"/>
  <c r="P2715" i="14"/>
  <c r="Q2715" i="14" s="1"/>
  <c r="P2716" i="14"/>
  <c r="Q2716" i="14" s="1"/>
  <c r="P2717" i="14"/>
  <c r="Q2717" i="14" s="1"/>
  <c r="P2718" i="14"/>
  <c r="Q2718" i="14" s="1"/>
  <c r="P2719" i="14"/>
  <c r="Q2719" i="14" s="1"/>
  <c r="P2720" i="14"/>
  <c r="Q2720" i="14" s="1"/>
  <c r="P2724" i="14"/>
  <c r="Q2724" i="14" s="1"/>
  <c r="P2722" i="14"/>
  <c r="Q2722" i="14" s="1"/>
  <c r="P2723" i="14"/>
  <c r="Q2723" i="14" s="1"/>
  <c r="P2721" i="14"/>
  <c r="Q2721" i="14" s="1"/>
  <c r="P2725" i="14"/>
  <c r="Q2725" i="14" s="1"/>
  <c r="P2726" i="14"/>
  <c r="Q2726" i="14" s="1"/>
  <c r="P2727" i="14"/>
  <c r="Q2727" i="14" s="1"/>
  <c r="P2728" i="14"/>
  <c r="Q2728" i="14" s="1"/>
  <c r="P2729" i="14"/>
  <c r="Q2729" i="14" s="1"/>
  <c r="P2730" i="14"/>
  <c r="Q2730" i="14" s="1"/>
  <c r="P2731" i="14"/>
  <c r="Q2731" i="14" s="1"/>
  <c r="P2732" i="14"/>
  <c r="Q2732" i="14" s="1"/>
  <c r="P2733" i="14"/>
  <c r="Q2733" i="14" s="1"/>
  <c r="P2734" i="14"/>
  <c r="Q2734" i="14" s="1"/>
  <c r="P2735" i="14"/>
  <c r="Q2735" i="14" s="1"/>
  <c r="P2736" i="14"/>
  <c r="Q2736" i="14" s="1"/>
  <c r="P2737" i="14"/>
  <c r="Q2737" i="14" s="1"/>
  <c r="P2738" i="14"/>
  <c r="Q2738" i="14" s="1"/>
  <c r="P2739" i="14"/>
  <c r="Q2739" i="14" s="1"/>
  <c r="P2740" i="14"/>
  <c r="Q2740" i="14" s="1"/>
  <c r="P2741" i="14"/>
  <c r="Q2741" i="14" s="1"/>
  <c r="P2742" i="14"/>
  <c r="Q2742" i="14" s="1"/>
  <c r="P2743" i="14"/>
  <c r="Q2743" i="14" s="1"/>
  <c r="P2744" i="14"/>
  <c r="Q2744" i="14" s="1"/>
  <c r="P2745" i="14"/>
  <c r="Q2745" i="14" s="1"/>
  <c r="P2746" i="14"/>
  <c r="Q2746" i="14" s="1"/>
  <c r="P2747" i="14"/>
  <c r="Q2747" i="14" s="1"/>
  <c r="P2748" i="14"/>
  <c r="Q2748" i="14" s="1"/>
  <c r="P2749" i="14"/>
  <c r="Q2749" i="14" s="1"/>
  <c r="P2750" i="14"/>
  <c r="Q2750" i="14" s="1"/>
  <c r="P2751" i="14"/>
  <c r="Q2751" i="14" s="1"/>
  <c r="P2752" i="14"/>
  <c r="Q2752" i="14" s="1"/>
  <c r="P2753" i="14"/>
  <c r="Q2753" i="14" s="1"/>
  <c r="P2754" i="14"/>
  <c r="Q2754" i="14" s="1"/>
  <c r="P2755" i="14"/>
  <c r="Q2755" i="14" s="1"/>
  <c r="P2756" i="14"/>
  <c r="Q2756" i="14" s="1"/>
  <c r="P2757" i="14"/>
  <c r="Q2757" i="14" s="1"/>
  <c r="P2760" i="14"/>
  <c r="Q2760" i="14" s="1"/>
  <c r="P2762" i="14"/>
  <c r="Q2762" i="14" s="1"/>
  <c r="P2759" i="14"/>
  <c r="Q2759" i="14" s="1"/>
  <c r="P2761" i="14"/>
  <c r="Q2761" i="14" s="1"/>
  <c r="P2758" i="14"/>
  <c r="Q2758" i="14" s="1"/>
  <c r="P2764" i="14"/>
  <c r="Q2764" i="14" s="1"/>
  <c r="P2768" i="14"/>
  <c r="Q2768" i="14" s="1"/>
  <c r="P2765" i="14"/>
  <c r="Q2765" i="14" s="1"/>
  <c r="P2770" i="14"/>
  <c r="Q2770" i="14" s="1"/>
  <c r="P2767" i="14"/>
  <c r="Q2767" i="14" s="1"/>
  <c r="P2766" i="14"/>
  <c r="Q2766" i="14" s="1"/>
  <c r="P2769" i="14"/>
  <c r="Q2769" i="14" s="1"/>
  <c r="P2763" i="14"/>
  <c r="Q2763" i="14" s="1"/>
  <c r="P2771" i="14"/>
  <c r="Q2771" i="14" s="1"/>
  <c r="P2775" i="14"/>
  <c r="Q2775" i="14" s="1"/>
  <c r="P2773" i="14"/>
  <c r="Q2773" i="14" s="1"/>
  <c r="P2774" i="14"/>
  <c r="Q2774" i="14" s="1"/>
  <c r="P2772" i="14"/>
  <c r="Q2772" i="14" s="1"/>
  <c r="P2776" i="14"/>
  <c r="Q2776" i="14" s="1"/>
  <c r="P2777" i="14"/>
  <c r="Q2777" i="14" s="1"/>
  <c r="P2778" i="14"/>
  <c r="Q2778" i="14" s="1"/>
  <c r="P2779" i="14"/>
  <c r="Q2779" i="14" s="1"/>
  <c r="P2780" i="14"/>
  <c r="Q2780" i="14" s="1"/>
  <c r="P2781" i="14"/>
  <c r="Q2781" i="14" s="1"/>
  <c r="P2783" i="14"/>
  <c r="Q2783" i="14" s="1"/>
  <c r="P2782" i="14"/>
  <c r="Q2782" i="14" s="1"/>
  <c r="P2786" i="14"/>
  <c r="Q2786" i="14" s="1"/>
  <c r="P2785" i="14"/>
  <c r="Q2785" i="14" s="1"/>
  <c r="P2784" i="14"/>
  <c r="Q2784" i="14" s="1"/>
  <c r="P2787" i="14"/>
  <c r="Q2787" i="14" s="1"/>
  <c r="P2788" i="14"/>
  <c r="Q2788" i="14" s="1"/>
  <c r="P2789" i="14"/>
  <c r="Q2789" i="14" s="1"/>
  <c r="P2790" i="14"/>
  <c r="Q2790" i="14" s="1"/>
  <c r="P2791" i="14"/>
  <c r="Q2791" i="14" s="1"/>
  <c r="P2792" i="14"/>
  <c r="Q2792" i="14" s="1"/>
  <c r="P2793" i="14"/>
  <c r="Q2793" i="14" s="1"/>
  <c r="P2794" i="14"/>
  <c r="Q2794" i="14" s="1"/>
  <c r="P2795" i="14"/>
  <c r="Q2795" i="14" s="1"/>
  <c r="P2796" i="14"/>
  <c r="Q2796" i="14" s="1"/>
  <c r="P2797" i="14"/>
  <c r="Q2797" i="14" s="1"/>
  <c r="P2798" i="14"/>
  <c r="Q2798" i="14" s="1"/>
  <c r="P2799" i="14"/>
  <c r="Q2799" i="14" s="1"/>
  <c r="P2800" i="14"/>
  <c r="Q2800" i="14" s="1"/>
  <c r="P2801" i="14"/>
  <c r="Q2801" i="14" s="1"/>
  <c r="P2802" i="14"/>
  <c r="Q2802" i="14" s="1"/>
  <c r="P2803" i="14"/>
  <c r="Q2803" i="14" s="1"/>
  <c r="P2804" i="14"/>
  <c r="Q2804" i="14" s="1"/>
  <c r="P2805" i="14"/>
  <c r="Q2805" i="14" s="1"/>
  <c r="P2806" i="14"/>
  <c r="Q2806" i="14" s="1"/>
  <c r="P2807" i="14"/>
  <c r="Q2807" i="14" s="1"/>
  <c r="P2808" i="14"/>
  <c r="Q2808" i="14" s="1"/>
  <c r="P2809" i="14"/>
  <c r="Q2809" i="14" s="1"/>
  <c r="P2810" i="14"/>
  <c r="Q2810" i="14" s="1"/>
  <c r="P2811" i="14"/>
  <c r="Q2811" i="14" s="1"/>
  <c r="P2819" i="14"/>
  <c r="Q2819" i="14" s="1"/>
  <c r="P2813" i="14"/>
  <c r="Q2813" i="14" s="1"/>
  <c r="P2814" i="14"/>
  <c r="Q2814" i="14" s="1"/>
  <c r="P2815" i="14"/>
  <c r="Q2815" i="14" s="1"/>
  <c r="P2816" i="14"/>
  <c r="Q2816" i="14" s="1"/>
  <c r="P2817" i="14"/>
  <c r="Q2817" i="14" s="1"/>
  <c r="P2818" i="14"/>
  <c r="Q2818" i="14" s="1"/>
  <c r="P2812" i="14"/>
  <c r="Q2812" i="14" s="1"/>
  <c r="P2820" i="14"/>
  <c r="Q2820" i="14" s="1"/>
  <c r="P2821" i="14"/>
  <c r="Q2821" i="14" s="1"/>
  <c r="P2822" i="14"/>
  <c r="Q2822" i="14" s="1"/>
  <c r="P2823" i="14"/>
  <c r="Q2823" i="14" s="1"/>
  <c r="P2824" i="14"/>
  <c r="Q2824" i="14" s="1"/>
  <c r="P2825" i="14"/>
  <c r="Q2825" i="14" s="1"/>
  <c r="P2826" i="14"/>
  <c r="Q2826" i="14" s="1"/>
  <c r="P2827" i="14"/>
  <c r="Q2827" i="14" s="1"/>
  <c r="P2833" i="14"/>
  <c r="Q2833" i="14" s="1"/>
  <c r="P2829" i="14"/>
  <c r="Q2829" i="14" s="1"/>
  <c r="P2830" i="14"/>
  <c r="Q2830" i="14" s="1"/>
  <c r="P2836" i="14"/>
  <c r="Q2836" i="14" s="1"/>
  <c r="P2832" i="14"/>
  <c r="Q2832" i="14" s="1"/>
  <c r="P2828" i="14"/>
  <c r="Q2828" i="14" s="1"/>
  <c r="P2834" i="14"/>
  <c r="Q2834" i="14" s="1"/>
  <c r="P2835" i="14"/>
  <c r="Q2835" i="14" s="1"/>
  <c r="P2831" i="14"/>
  <c r="Q2831" i="14" s="1"/>
  <c r="P2837" i="14"/>
  <c r="Q2837" i="14" s="1"/>
  <c r="P2838" i="14"/>
  <c r="Q2838" i="14" s="1"/>
  <c r="P2839" i="14"/>
  <c r="Q2839" i="14" s="1"/>
  <c r="P2840" i="14"/>
  <c r="Q2840" i="14" s="1"/>
  <c r="P2841" i="14"/>
  <c r="Q2841" i="14" s="1"/>
  <c r="P2842" i="14"/>
  <c r="Q2842" i="14" s="1"/>
  <c r="P2843" i="14"/>
  <c r="Q2843" i="14" s="1"/>
  <c r="P2844" i="14"/>
  <c r="Q2844" i="14" s="1"/>
  <c r="P2845" i="14"/>
  <c r="Q2845" i="14" s="1"/>
  <c r="P2846" i="14"/>
  <c r="Q2846" i="14" s="1"/>
  <c r="P2847" i="14"/>
  <c r="Q2847" i="14" s="1"/>
  <c r="P2848" i="14"/>
  <c r="Q2848" i="14" s="1"/>
  <c r="P2849" i="14"/>
  <c r="Q2849" i="14" s="1"/>
  <c r="P2850" i="14"/>
  <c r="Q2850" i="14" s="1"/>
  <c r="P2851" i="14"/>
  <c r="Q2851" i="14" s="1"/>
  <c r="P2852" i="14"/>
  <c r="Q2852" i="14" s="1"/>
  <c r="P2853" i="14"/>
  <c r="Q2853" i="14" s="1"/>
  <c r="P2854" i="14"/>
  <c r="Q2854" i="14" s="1"/>
  <c r="P2855" i="14"/>
  <c r="Q2855" i="14" s="1"/>
  <c r="P2856" i="14"/>
  <c r="Q2856" i="14" s="1"/>
  <c r="P2857" i="14"/>
  <c r="Q2857" i="14" s="1"/>
  <c r="P2858" i="14"/>
  <c r="Q2858" i="14" s="1"/>
  <c r="P2859" i="14"/>
  <c r="Q2859" i="14" s="1"/>
  <c r="P2860" i="14"/>
  <c r="Q2860" i="14" s="1"/>
  <c r="P2861" i="14"/>
  <c r="Q2861" i="14" s="1"/>
  <c r="P2862" i="14"/>
  <c r="Q2862" i="14" s="1"/>
  <c r="P2863" i="14"/>
  <c r="Q2863" i="14" s="1"/>
  <c r="P2864" i="14"/>
  <c r="Q2864" i="14" s="1"/>
  <c r="P2865" i="14"/>
  <c r="Q2865" i="14" s="1"/>
  <c r="P2866" i="14"/>
  <c r="Q2866" i="14" s="1"/>
  <c r="P2867" i="14"/>
  <c r="Q2867" i="14" s="1"/>
  <c r="P2868" i="14"/>
  <c r="Q2868" i="14" s="1"/>
  <c r="P2869" i="14"/>
  <c r="Q2869" i="14" s="1"/>
  <c r="P2870" i="14"/>
  <c r="Q2870" i="14" s="1"/>
  <c r="P2871" i="14"/>
  <c r="Q2871" i="14" s="1"/>
  <c r="P2872" i="14"/>
  <c r="Q2872" i="14" s="1"/>
  <c r="P2873" i="14"/>
  <c r="Q2873" i="14" s="1"/>
  <c r="P2874" i="14"/>
  <c r="Q2874" i="14" s="1"/>
  <c r="P2875" i="14"/>
  <c r="Q2875" i="14" s="1"/>
  <c r="P2877" i="14"/>
  <c r="Q2877" i="14" s="1"/>
  <c r="P2876" i="14"/>
  <c r="Q2876" i="14" s="1"/>
  <c r="P2878" i="14"/>
  <c r="Q2878" i="14" s="1"/>
  <c r="P2879" i="14"/>
  <c r="Q2879" i="14" s="1"/>
  <c r="P2880" i="14"/>
  <c r="Q2880" i="14" s="1"/>
  <c r="P2881" i="14"/>
  <c r="Q2881" i="14" s="1"/>
  <c r="P2883" i="14"/>
  <c r="Q2883" i="14" s="1"/>
  <c r="P2886" i="14"/>
  <c r="Q2886" i="14" s="1"/>
  <c r="P2884" i="14"/>
  <c r="Q2884" i="14" s="1"/>
  <c r="P2885" i="14"/>
  <c r="Q2885" i="14" s="1"/>
  <c r="P2882" i="14"/>
  <c r="Q2882" i="14" s="1"/>
  <c r="P2887" i="14"/>
  <c r="Q2887" i="14" s="1"/>
  <c r="P2888" i="14"/>
  <c r="Q2888" i="14" s="1"/>
  <c r="P2889" i="14"/>
  <c r="Q2889" i="14" s="1"/>
  <c r="P2890" i="14"/>
  <c r="Q2890" i="14" s="1"/>
  <c r="P2891" i="14"/>
  <c r="Q2891" i="14" s="1"/>
  <c r="P2892" i="14"/>
  <c r="Q2892" i="14" s="1"/>
  <c r="P2893" i="14"/>
  <c r="Q2893" i="14" s="1"/>
  <c r="P2894" i="14"/>
  <c r="Q2894" i="14" s="1"/>
  <c r="P2895" i="14"/>
  <c r="Q2895" i="14" s="1"/>
  <c r="P2896" i="14"/>
  <c r="Q2896" i="14" s="1"/>
  <c r="P2897" i="14"/>
  <c r="Q2897" i="14" s="1"/>
  <c r="P2898" i="14"/>
  <c r="Q2898" i="14" s="1"/>
  <c r="P2899" i="14"/>
  <c r="Q2899" i="14" s="1"/>
  <c r="P2900" i="14"/>
  <c r="Q2900" i="14" s="1"/>
  <c r="P2901" i="14"/>
  <c r="Q2901" i="14" s="1"/>
  <c r="P2902" i="14"/>
  <c r="Q2902" i="14" s="1"/>
  <c r="P2903" i="14"/>
  <c r="Q2903" i="14" s="1"/>
  <c r="P2904" i="14"/>
  <c r="Q2904" i="14" s="1"/>
  <c r="P2910" i="14"/>
  <c r="Q2910" i="14" s="1"/>
  <c r="P2906" i="14"/>
  <c r="Q2906" i="14" s="1"/>
  <c r="P2907" i="14"/>
  <c r="Q2907" i="14" s="1"/>
  <c r="P2908" i="14"/>
  <c r="Q2908" i="14" s="1"/>
  <c r="P2909" i="14"/>
  <c r="Q2909" i="14" s="1"/>
  <c r="P2905" i="14"/>
  <c r="Q2905" i="14" s="1"/>
  <c r="P2911" i="14"/>
  <c r="Q2911" i="14" s="1"/>
  <c r="P2912" i="14"/>
  <c r="Q2912" i="14" s="1"/>
  <c r="P2913" i="14"/>
  <c r="Q2913" i="14" s="1"/>
  <c r="P2914" i="14"/>
  <c r="Q2914" i="14" s="1"/>
  <c r="P2915" i="14"/>
  <c r="Q2915" i="14" s="1"/>
  <c r="P2916" i="14"/>
  <c r="Q2916" i="14" s="1"/>
  <c r="P2917" i="14"/>
  <c r="Q2917" i="14" s="1"/>
  <c r="P2918" i="14"/>
  <c r="Q2918" i="14" s="1"/>
  <c r="P2926" i="14"/>
  <c r="Q2926" i="14" s="1"/>
  <c r="P2920" i="14"/>
  <c r="Q2920" i="14" s="1"/>
  <c r="P2921" i="14"/>
  <c r="Q2921" i="14" s="1"/>
  <c r="P2922" i="14"/>
  <c r="Q2922" i="14" s="1"/>
  <c r="P2919" i="14"/>
  <c r="Q2919" i="14" s="1"/>
  <c r="P2924" i="14"/>
  <c r="Q2924" i="14" s="1"/>
  <c r="P2925" i="14"/>
  <c r="Q2925" i="14" s="1"/>
  <c r="P2923" i="14"/>
  <c r="Q2923" i="14" s="1"/>
  <c r="P2927" i="14"/>
  <c r="Q2927" i="14" s="1"/>
  <c r="P2928" i="14"/>
  <c r="Q2928" i="14" s="1"/>
  <c r="P2929" i="14"/>
  <c r="Q2929" i="14" s="1"/>
  <c r="P2930" i="14"/>
  <c r="Q2930" i="14" s="1"/>
  <c r="P2931" i="14"/>
  <c r="Q2931" i="14" s="1"/>
  <c r="P2932" i="14"/>
  <c r="Q2932" i="14" s="1"/>
  <c r="P2933" i="14"/>
  <c r="Q2933" i="14" s="1"/>
  <c r="P2934" i="14"/>
  <c r="Q2934" i="14" s="1"/>
  <c r="P2935" i="14"/>
  <c r="Q2935" i="14" s="1"/>
  <c r="P2937" i="14"/>
  <c r="Q2937" i="14" s="1"/>
  <c r="P2936" i="14"/>
  <c r="Q2936" i="14" s="1"/>
  <c r="P2938" i="14"/>
  <c r="Q2938" i="14" s="1"/>
  <c r="P2939" i="14"/>
  <c r="Q2939" i="14" s="1"/>
  <c r="P2940" i="14"/>
  <c r="Q2940" i="14" s="1"/>
  <c r="P2945" i="14"/>
  <c r="Q2945" i="14" s="1"/>
  <c r="P2942" i="14"/>
  <c r="Q2942" i="14" s="1"/>
  <c r="P2943" i="14"/>
  <c r="Q2943" i="14" s="1"/>
  <c r="P2944" i="14"/>
  <c r="Q2944" i="14" s="1"/>
  <c r="P2941" i="14"/>
  <c r="Q2941" i="14" s="1"/>
  <c r="P2946" i="14"/>
  <c r="Q2946" i="14" s="1"/>
  <c r="P2947" i="14"/>
  <c r="Q2947" i="14" s="1"/>
  <c r="P2948" i="14"/>
  <c r="Q2948" i="14" s="1"/>
  <c r="P2949" i="14"/>
  <c r="Q2949" i="14" s="1"/>
  <c r="P2950" i="14"/>
  <c r="Q2950" i="14" s="1"/>
  <c r="P2951" i="14"/>
  <c r="Q2951" i="14" s="1"/>
  <c r="P2952" i="14"/>
  <c r="Q2952" i="14" s="1"/>
  <c r="P2953" i="14"/>
  <c r="Q2953" i="14" s="1"/>
  <c r="P2954" i="14"/>
  <c r="Q2954" i="14" s="1"/>
  <c r="P2955" i="14"/>
  <c r="Q2955" i="14" s="1"/>
  <c r="P2956" i="14"/>
  <c r="Q2956" i="14" s="1"/>
  <c r="P2957" i="14"/>
  <c r="Q2957" i="14" s="1"/>
  <c r="P2964" i="14"/>
  <c r="Q2964" i="14" s="1"/>
  <c r="P2959" i="14"/>
  <c r="Q2959" i="14" s="1"/>
  <c r="P2958" i="14"/>
  <c r="Q2958" i="14" s="1"/>
  <c r="P2961" i="14"/>
  <c r="Q2961" i="14" s="1"/>
  <c r="P2960" i="14"/>
  <c r="Q2960" i="14" s="1"/>
  <c r="P2963" i="14"/>
  <c r="Q2963" i="14" s="1"/>
  <c r="P2962" i="14"/>
  <c r="Q2962" i="14" s="1"/>
  <c r="P2965" i="14"/>
  <c r="Q2965" i="14" s="1"/>
  <c r="P2966" i="14"/>
  <c r="Q2966" i="14" s="1"/>
  <c r="P2967" i="14"/>
  <c r="Q2967" i="14" s="1"/>
  <c r="P2968" i="14"/>
  <c r="Q2968" i="14" s="1"/>
  <c r="P2969" i="14"/>
  <c r="Q2969" i="14" s="1"/>
  <c r="P2970" i="14"/>
  <c r="Q2970" i="14" s="1"/>
  <c r="P2971" i="14"/>
  <c r="Q2971" i="14" s="1"/>
  <c r="P2979" i="14"/>
  <c r="Q2979" i="14" s="1"/>
  <c r="P2972" i="14"/>
  <c r="Q2972" i="14" s="1"/>
  <c r="P2974" i="14"/>
  <c r="Q2974" i="14" s="1"/>
  <c r="P2975" i="14"/>
  <c r="Q2975" i="14" s="1"/>
  <c r="P2976" i="14"/>
  <c r="Q2976" i="14" s="1"/>
  <c r="P2977" i="14"/>
  <c r="Q2977" i="14" s="1"/>
  <c r="P2978" i="14"/>
  <c r="Q2978" i="14" s="1"/>
  <c r="P2973" i="14"/>
  <c r="Q2973" i="14" s="1"/>
  <c r="P2983" i="14"/>
  <c r="Q2983" i="14" s="1"/>
  <c r="P2980" i="14"/>
  <c r="Q2980" i="14" s="1"/>
  <c r="P2982" i="14"/>
  <c r="Q2982" i="14" s="1"/>
  <c r="P2981" i="14"/>
  <c r="Q2981" i="14" s="1"/>
  <c r="P2984" i="14"/>
  <c r="Q2984" i="14" s="1"/>
  <c r="P2985" i="14"/>
  <c r="Q2985" i="14" s="1"/>
  <c r="P2986" i="14"/>
  <c r="Q2986" i="14" s="1"/>
  <c r="P2987" i="14"/>
  <c r="Q2987" i="14" s="1"/>
  <c r="P2988" i="14"/>
  <c r="Q2988" i="14" s="1"/>
  <c r="P2989" i="14"/>
  <c r="Q2989" i="14" s="1"/>
  <c r="P2990" i="14"/>
  <c r="Q2990" i="14" s="1"/>
  <c r="P2995" i="14"/>
  <c r="Q2995" i="14" s="1"/>
  <c r="P2991" i="14"/>
  <c r="Q2991" i="14" s="1"/>
  <c r="P2993" i="14"/>
  <c r="Q2993" i="14" s="1"/>
  <c r="P2994" i="14"/>
  <c r="Q2994" i="14" s="1"/>
  <c r="P2992" i="14"/>
  <c r="Q2992" i="14" s="1"/>
  <c r="P2996" i="14"/>
  <c r="Q2996" i="14" s="1"/>
  <c r="P2997" i="14"/>
  <c r="Q2997" i="14" s="1"/>
  <c r="P2998" i="14"/>
  <c r="Q2998" i="14" s="1"/>
  <c r="P2999" i="14"/>
  <c r="Q2999" i="14" s="1"/>
  <c r="P3000" i="14"/>
  <c r="Q3000" i="14" s="1"/>
  <c r="P3001" i="14"/>
  <c r="Q3001" i="14" s="1"/>
  <c r="P3002" i="14"/>
  <c r="Q3002" i="14" s="1"/>
  <c r="P3003" i="14"/>
  <c r="Q3003" i="14" s="1"/>
  <c r="P3004" i="14"/>
  <c r="Q3004" i="14" s="1"/>
  <c r="P3005" i="14"/>
  <c r="Q3005" i="14" s="1"/>
  <c r="P3011" i="14"/>
  <c r="Q3011" i="14" s="1"/>
  <c r="P3007" i="14"/>
  <c r="Q3007" i="14" s="1"/>
  <c r="P3006" i="14"/>
  <c r="Q3006" i="14" s="1"/>
  <c r="P3009" i="14"/>
  <c r="Q3009" i="14" s="1"/>
  <c r="P3010" i="14"/>
  <c r="Q3010" i="14" s="1"/>
  <c r="P3008" i="14"/>
  <c r="Q3008" i="14" s="1"/>
  <c r="P3012" i="14"/>
  <c r="Q3012" i="14" s="1"/>
  <c r="P3013" i="14"/>
  <c r="Q3013" i="14" s="1"/>
  <c r="P3014" i="14"/>
  <c r="Q3014" i="14" s="1"/>
  <c r="P3015" i="14"/>
  <c r="Q3015" i="14" s="1"/>
  <c r="P3016" i="14"/>
  <c r="Q3016" i="14" s="1"/>
  <c r="P3017" i="14"/>
  <c r="Q3017" i="14" s="1"/>
  <c r="P3018" i="14"/>
  <c r="Q3018" i="14" s="1"/>
  <c r="P3019" i="14"/>
  <c r="Q3019" i="14" s="1"/>
  <c r="P3024" i="14"/>
  <c r="Q3024" i="14" s="1"/>
  <c r="P3021" i="14"/>
  <c r="Q3021" i="14" s="1"/>
  <c r="P3020" i="14"/>
  <c r="Q3020" i="14" s="1"/>
  <c r="P3023" i="14"/>
  <c r="Q3023" i="14" s="1"/>
  <c r="P3031" i="14"/>
  <c r="Q3031" i="14" s="1"/>
  <c r="P3026" i="14"/>
  <c r="Q3026" i="14" s="1"/>
  <c r="P3025" i="14"/>
  <c r="Q3025" i="14" s="1"/>
  <c r="P3027" i="14"/>
  <c r="Q3027" i="14" s="1"/>
  <c r="P3028" i="14"/>
  <c r="Q3028" i="14" s="1"/>
  <c r="P3029" i="14"/>
  <c r="Q3029" i="14" s="1"/>
  <c r="P3030" i="14"/>
  <c r="Q3030" i="14" s="1"/>
  <c r="P3033" i="14"/>
  <c r="Q3033" i="14" s="1"/>
  <c r="P3032" i="14"/>
  <c r="Q3032" i="14" s="1"/>
  <c r="P3022" i="14"/>
  <c r="Q3022" i="14" s="1"/>
  <c r="P3034" i="14"/>
  <c r="Q3034" i="14" s="1"/>
  <c r="P3035" i="14"/>
  <c r="Q3035" i="14" s="1"/>
  <c r="P3036" i="14"/>
  <c r="Q3036" i="14" s="1"/>
  <c r="P3037" i="14"/>
  <c r="Q3037" i="14" s="1"/>
  <c r="P3038" i="14"/>
  <c r="Q3038" i="14" s="1"/>
  <c r="P3039" i="14"/>
  <c r="Q3039" i="14" s="1"/>
  <c r="P3040" i="14"/>
  <c r="Q3040" i="14" s="1"/>
  <c r="P3041" i="14"/>
  <c r="Q3041" i="14" s="1"/>
  <c r="P3042" i="14"/>
  <c r="Q3042" i="14" s="1"/>
  <c r="P3043" i="14"/>
  <c r="Q3043" i="14" s="1"/>
  <c r="P3044" i="14"/>
  <c r="Q3044" i="14" s="1"/>
  <c r="P3045" i="14"/>
  <c r="Q3045" i="14" s="1"/>
  <c r="P3046" i="14"/>
  <c r="Q3046" i="14" s="1"/>
  <c r="P3047" i="14"/>
  <c r="Q3047" i="14" s="1"/>
  <c r="P3048" i="14"/>
  <c r="Q3048" i="14" s="1"/>
  <c r="P3049" i="14"/>
  <c r="Q3049" i="14" s="1"/>
  <c r="P3050" i="14"/>
  <c r="Q3050" i="14" s="1"/>
  <c r="P3051" i="14"/>
  <c r="Q3051" i="14" s="1"/>
  <c r="P3052" i="14"/>
  <c r="Q3052" i="14" s="1"/>
  <c r="P3059" i="14"/>
  <c r="Q3059" i="14" s="1"/>
  <c r="P3054" i="14"/>
  <c r="Q3054" i="14" s="1"/>
  <c r="P3053" i="14"/>
  <c r="Q3053" i="14" s="1"/>
  <c r="P3056" i="14"/>
  <c r="Q3056" i="14" s="1"/>
  <c r="P3057" i="14"/>
  <c r="Q3057" i="14" s="1"/>
  <c r="P3058" i="14"/>
  <c r="Q3058" i="14" s="1"/>
  <c r="P3055" i="14"/>
  <c r="Q3055" i="14" s="1"/>
  <c r="P3060" i="14"/>
  <c r="Q3060" i="14" s="1"/>
  <c r="P3061" i="14"/>
  <c r="Q3061" i="14" s="1"/>
  <c r="P3076" i="14"/>
  <c r="Q3076" i="14" s="1"/>
  <c r="P3063" i="14"/>
  <c r="Q3063" i="14" s="1"/>
  <c r="P3062" i="14"/>
  <c r="Q3062" i="14" s="1"/>
  <c r="P3065" i="14"/>
  <c r="Q3065" i="14" s="1"/>
  <c r="P3066" i="14"/>
  <c r="Q3066" i="14" s="1"/>
  <c r="P3067" i="14"/>
  <c r="Q3067" i="14" s="1"/>
  <c r="P3068" i="14"/>
  <c r="Q3068" i="14" s="1"/>
  <c r="P3069" i="14"/>
  <c r="Q3069" i="14" s="1"/>
  <c r="P3070" i="14"/>
  <c r="Q3070" i="14" s="1"/>
  <c r="P3071" i="14"/>
  <c r="Q3071" i="14" s="1"/>
  <c r="P3072" i="14"/>
  <c r="Q3072" i="14" s="1"/>
  <c r="P3073" i="14"/>
  <c r="Q3073" i="14" s="1"/>
  <c r="P3074" i="14"/>
  <c r="Q3074" i="14" s="1"/>
  <c r="P3075" i="14"/>
  <c r="Q3075" i="14" s="1"/>
  <c r="P3064" i="14"/>
  <c r="Q3064" i="14" s="1"/>
  <c r="P3077" i="14"/>
  <c r="Q3077" i="14" s="1"/>
  <c r="P3078" i="14"/>
  <c r="Q3078" i="14" s="1"/>
  <c r="P3079" i="14"/>
  <c r="Q3079" i="14" s="1"/>
  <c r="P3080" i="14"/>
  <c r="Q3080" i="14" s="1"/>
  <c r="P3081" i="14"/>
  <c r="Q3081" i="14" s="1"/>
  <c r="P3082" i="14"/>
  <c r="Q3082" i="14" s="1"/>
  <c r="P3083" i="14"/>
  <c r="Q3083" i="14" s="1"/>
  <c r="P3084" i="14"/>
  <c r="Q3084" i="14" s="1"/>
  <c r="P3085" i="14"/>
  <c r="Q3085" i="14" s="1"/>
  <c r="P3086" i="14"/>
  <c r="Q3086" i="14" s="1"/>
  <c r="P3087" i="14"/>
  <c r="Q3087" i="14" s="1"/>
  <c r="P3088" i="14"/>
  <c r="Q3088" i="14" s="1"/>
  <c r="P3089" i="14"/>
  <c r="Q3089" i="14" s="1"/>
  <c r="P3090" i="14"/>
  <c r="Q3090" i="14" s="1"/>
  <c r="P3091" i="14"/>
  <c r="Q3091" i="14" s="1"/>
  <c r="P3092" i="14"/>
  <c r="Q3092" i="14" s="1"/>
  <c r="P3093" i="14"/>
  <c r="Q3093" i="14" s="1"/>
  <c r="P3094" i="14"/>
  <c r="Q3094" i="14" s="1"/>
  <c r="P3102" i="14"/>
  <c r="Q3102" i="14" s="1"/>
  <c r="P3096" i="14"/>
  <c r="Q3096" i="14" s="1"/>
  <c r="P3097" i="14"/>
  <c r="Q3097" i="14" s="1"/>
  <c r="P3098" i="14"/>
  <c r="Q3098" i="14" s="1"/>
  <c r="P3099" i="14"/>
  <c r="Q3099" i="14" s="1"/>
  <c r="P3100" i="14"/>
  <c r="Q3100" i="14" s="1"/>
  <c r="P3101" i="14"/>
  <c r="Q3101" i="14" s="1"/>
  <c r="P3106" i="14"/>
  <c r="Q3106" i="14" s="1"/>
  <c r="P3103" i="14"/>
  <c r="Q3103" i="14" s="1"/>
  <c r="P3104" i="14"/>
  <c r="Q3104" i="14" s="1"/>
  <c r="P3107" i="14"/>
  <c r="Q3107" i="14" s="1"/>
  <c r="P3095" i="14"/>
  <c r="Q3095" i="14" s="1"/>
  <c r="P3105" i="14"/>
  <c r="Q3105" i="14" s="1"/>
  <c r="P3108" i="14"/>
  <c r="Q3108" i="14" s="1"/>
  <c r="P3109" i="14"/>
  <c r="Q3109" i="14" s="1"/>
  <c r="P3110" i="14"/>
  <c r="Q3110" i="14" s="1"/>
  <c r="P3111" i="14"/>
  <c r="Q3111" i="14" s="1"/>
  <c r="P3112" i="14"/>
  <c r="Q3112" i="14" s="1"/>
  <c r="P3113" i="14"/>
  <c r="Q3113" i="14" s="1"/>
  <c r="P3114" i="14"/>
  <c r="Q3114" i="14" s="1"/>
  <c r="P3115" i="14"/>
  <c r="Q3115" i="14" s="1"/>
  <c r="P3116" i="14"/>
  <c r="Q3116" i="14" s="1"/>
  <c r="P3117" i="14"/>
  <c r="Q3117" i="14" s="1"/>
  <c r="P3118" i="14"/>
  <c r="Q3118" i="14" s="1"/>
  <c r="P3119" i="14"/>
  <c r="Q3119" i="14" s="1"/>
  <c r="P3120" i="14"/>
  <c r="Q3120" i="14" s="1"/>
  <c r="P3121" i="14"/>
  <c r="Q3121" i="14" s="1"/>
  <c r="P3122" i="14"/>
  <c r="Q3122" i="14" s="1"/>
  <c r="P3124" i="14"/>
  <c r="Q3124" i="14" s="1"/>
  <c r="P3123" i="14"/>
  <c r="Q3123" i="14" s="1"/>
  <c r="P3125" i="14"/>
  <c r="Q3125" i="14" s="1"/>
  <c r="P3126" i="14"/>
  <c r="Q3126" i="14" s="1"/>
  <c r="P3127" i="14"/>
  <c r="Q3127" i="14" s="1"/>
  <c r="P3137" i="14"/>
  <c r="Q3137" i="14" s="1"/>
  <c r="P3129" i="14"/>
  <c r="Q3129" i="14" s="1"/>
  <c r="P3130" i="14"/>
  <c r="Q3130" i="14" s="1"/>
  <c r="P3131" i="14"/>
  <c r="Q3131" i="14" s="1"/>
  <c r="P3132" i="14"/>
  <c r="Q3132" i="14" s="1"/>
  <c r="P3141" i="14"/>
  <c r="Q3141" i="14" s="1"/>
  <c r="P3134" i="14"/>
  <c r="Q3134" i="14" s="1"/>
  <c r="P3135" i="14"/>
  <c r="Q3135" i="14" s="1"/>
  <c r="P3136" i="14"/>
  <c r="Q3136" i="14" s="1"/>
  <c r="P3128" i="14"/>
  <c r="Q3128" i="14" s="1"/>
  <c r="P3138" i="14"/>
  <c r="Q3138" i="14" s="1"/>
  <c r="P3139" i="14"/>
  <c r="Q3139" i="14" s="1"/>
  <c r="P3140" i="14"/>
  <c r="Q3140" i="14" s="1"/>
  <c r="P3133" i="14"/>
  <c r="Q3133" i="14" s="1"/>
  <c r="P3142" i="14"/>
  <c r="Q3142" i="14" s="1"/>
  <c r="P3143" i="14"/>
  <c r="Q3143" i="14" s="1"/>
  <c r="P3144" i="14"/>
  <c r="Q3144" i="14" s="1"/>
  <c r="P3151" i="14"/>
  <c r="Q3151" i="14" s="1"/>
  <c r="P3145" i="14"/>
  <c r="Q3145" i="14" s="1"/>
  <c r="P3147" i="14"/>
  <c r="Q3147" i="14" s="1"/>
  <c r="P3148" i="14"/>
  <c r="Q3148" i="14" s="1"/>
  <c r="P3161" i="14"/>
  <c r="Q3161" i="14" s="1"/>
  <c r="P3150" i="14"/>
  <c r="Q3150" i="14" s="1"/>
  <c r="P3162" i="14"/>
  <c r="Q3162" i="14" s="1"/>
  <c r="P3152" i="14"/>
  <c r="Q3152" i="14" s="1"/>
  <c r="P3153" i="14"/>
  <c r="Q3153" i="14" s="1"/>
  <c r="P3154" i="14"/>
  <c r="Q3154" i="14" s="1"/>
  <c r="P3149" i="14"/>
  <c r="Q3149" i="14" s="1"/>
  <c r="P3156" i="14"/>
  <c r="Q3156" i="14" s="1"/>
  <c r="P3157" i="14"/>
  <c r="Q3157" i="14" s="1"/>
  <c r="P3166" i="14"/>
  <c r="Q3166" i="14" s="1"/>
  <c r="P3159" i="14"/>
  <c r="Q3159" i="14" s="1"/>
  <c r="P3160" i="14"/>
  <c r="Q3160" i="14" s="1"/>
  <c r="P3146" i="14"/>
  <c r="Q3146" i="14" s="1"/>
  <c r="P3155" i="14"/>
  <c r="Q3155" i="14" s="1"/>
  <c r="P3163" i="14"/>
  <c r="Q3163" i="14" s="1"/>
  <c r="P3164" i="14"/>
  <c r="Q3164" i="14" s="1"/>
  <c r="P3165" i="14"/>
  <c r="Q3165" i="14" s="1"/>
  <c r="P3158" i="14"/>
  <c r="Q3158" i="14" s="1"/>
  <c r="P3167" i="14"/>
  <c r="Q3167" i="14" s="1"/>
  <c r="P3178" i="14"/>
  <c r="Q3178" i="14" s="1"/>
  <c r="P3169" i="14"/>
  <c r="Q3169" i="14" s="1"/>
  <c r="P3177" i="14"/>
  <c r="Q3177" i="14" s="1"/>
  <c r="P3171" i="14"/>
  <c r="Q3171" i="14" s="1"/>
  <c r="P3172" i="14"/>
  <c r="Q3172" i="14" s="1"/>
  <c r="P3173" i="14"/>
  <c r="Q3173" i="14" s="1"/>
  <c r="P3174" i="14"/>
  <c r="Q3174" i="14" s="1"/>
  <c r="P3170" i="14"/>
  <c r="Q3170" i="14" s="1"/>
  <c r="P3175" i="14"/>
  <c r="Q3175" i="14" s="1"/>
  <c r="P3168" i="14"/>
  <c r="Q3168" i="14" s="1"/>
  <c r="P3176" i="14"/>
  <c r="Q3176" i="14" s="1"/>
  <c r="P3179" i="14"/>
  <c r="Q3179" i="14" s="1"/>
  <c r="P3180" i="14"/>
  <c r="Q3180" i="14" s="1"/>
  <c r="P3181" i="14"/>
  <c r="Q3181" i="14" s="1"/>
  <c r="P3182" i="14"/>
  <c r="Q3182" i="14" s="1"/>
  <c r="P3189" i="14"/>
  <c r="Q3189" i="14" s="1"/>
  <c r="P3184" i="14"/>
  <c r="Q3184" i="14" s="1"/>
  <c r="P3185" i="14"/>
  <c r="Q3185" i="14" s="1"/>
  <c r="P3186" i="14"/>
  <c r="Q3186" i="14" s="1"/>
  <c r="P3187" i="14"/>
  <c r="Q3187" i="14" s="1"/>
  <c r="P3188" i="14"/>
  <c r="Q3188" i="14" s="1"/>
  <c r="P3183" i="14"/>
  <c r="Q3183" i="14" s="1"/>
  <c r="P3190" i="14"/>
  <c r="Q3190" i="14" s="1"/>
  <c r="P3191" i="14"/>
  <c r="Q3191" i="14" s="1"/>
  <c r="P3192" i="14"/>
  <c r="Q3192" i="14" s="1"/>
  <c r="P3193" i="14"/>
  <c r="Q3193" i="14" s="1"/>
  <c r="P3194" i="14"/>
  <c r="Q3194" i="14" s="1"/>
  <c r="P3195" i="14"/>
  <c r="Q3195" i="14" s="1"/>
  <c r="P3198" i="14"/>
  <c r="Q3198" i="14" s="1"/>
  <c r="P3197" i="14"/>
  <c r="Q3197" i="14" s="1"/>
  <c r="P3201" i="14"/>
  <c r="Q3201" i="14" s="1"/>
  <c r="P3199" i="14"/>
  <c r="Q3199" i="14" s="1"/>
  <c r="P3200" i="14"/>
  <c r="Q3200" i="14" s="1"/>
  <c r="P3202" i="14"/>
  <c r="Q3202" i="14" s="1"/>
  <c r="P3196" i="14"/>
  <c r="Q3196" i="14" s="1"/>
  <c r="P3203" i="14"/>
  <c r="Q3203" i="14" s="1"/>
  <c r="P3204" i="14"/>
  <c r="Q3204" i="14" s="1"/>
  <c r="P3221" i="14"/>
  <c r="Q3221" i="14" s="1"/>
  <c r="P3206" i="14"/>
  <c r="Q3206" i="14" s="1"/>
  <c r="P3207" i="14"/>
  <c r="Q3207" i="14" s="1"/>
  <c r="P3208" i="14"/>
  <c r="Q3208" i="14" s="1"/>
  <c r="P3209" i="14"/>
  <c r="Q3209" i="14" s="1"/>
  <c r="P3222" i="14"/>
  <c r="Q3222" i="14" s="1"/>
  <c r="P3211" i="14"/>
  <c r="Q3211" i="14" s="1"/>
  <c r="P3212" i="14"/>
  <c r="Q3212" i="14" s="1"/>
  <c r="P3210" i="14"/>
  <c r="Q3210" i="14" s="1"/>
  <c r="P3214" i="14"/>
  <c r="Q3214" i="14" s="1"/>
  <c r="P3213" i="14"/>
  <c r="Q3213" i="14" s="1"/>
  <c r="P3216" i="14"/>
  <c r="Q3216" i="14" s="1"/>
  <c r="P3217" i="14"/>
  <c r="Q3217" i="14" s="1"/>
  <c r="P3218" i="14"/>
  <c r="Q3218" i="14" s="1"/>
  <c r="P3219" i="14"/>
  <c r="Q3219" i="14" s="1"/>
  <c r="P3220" i="14"/>
  <c r="Q3220" i="14" s="1"/>
  <c r="P3215" i="14"/>
  <c r="Q3215" i="14" s="1"/>
  <c r="P3205" i="14"/>
  <c r="Q3205" i="14" s="1"/>
  <c r="P3223" i="14"/>
  <c r="Q3223" i="14" s="1"/>
  <c r="P3224" i="14"/>
  <c r="Q3224" i="14" s="1"/>
  <c r="P3225" i="14"/>
  <c r="Q3225" i="14" s="1"/>
  <c r="P3226" i="14"/>
  <c r="Q3226" i="14" s="1"/>
  <c r="P3228" i="14"/>
  <c r="Q3228" i="14" s="1"/>
  <c r="P3231" i="14"/>
  <c r="Q3231" i="14" s="1"/>
  <c r="P3229" i="14"/>
  <c r="Q3229" i="14" s="1"/>
  <c r="P3230" i="14"/>
  <c r="Q3230" i="14" s="1"/>
  <c r="P3239" i="14"/>
  <c r="Q3239" i="14" s="1"/>
  <c r="P3232" i="14"/>
  <c r="Q3232" i="14" s="1"/>
  <c r="P3237" i="14"/>
  <c r="Q3237" i="14" s="1"/>
  <c r="P3234" i="14"/>
  <c r="Q3234" i="14" s="1"/>
  <c r="P3235" i="14"/>
  <c r="Q3235" i="14" s="1"/>
  <c r="P3236" i="14"/>
  <c r="Q3236" i="14" s="1"/>
  <c r="P3233" i="14"/>
  <c r="Q3233" i="14" s="1"/>
  <c r="P3238" i="14"/>
  <c r="Q3238" i="14" s="1"/>
  <c r="P3227" i="14"/>
  <c r="Q3227" i="14" s="1"/>
  <c r="P3240" i="14"/>
  <c r="Q3240" i="14" s="1"/>
  <c r="P3241" i="14"/>
  <c r="Q3241" i="14" s="1"/>
  <c r="P3244" i="14"/>
  <c r="Q3244" i="14" s="1"/>
  <c r="P3243" i="14"/>
  <c r="Q3243" i="14" s="1"/>
  <c r="P3250" i="14"/>
  <c r="Q3250" i="14" s="1"/>
  <c r="P3242" i="14"/>
  <c r="Q3242" i="14" s="1"/>
  <c r="P3246" i="14"/>
  <c r="Q3246" i="14" s="1"/>
  <c r="P3251" i="14"/>
  <c r="Q3251" i="14" s="1"/>
  <c r="P3248" i="14"/>
  <c r="Q3248" i="14" s="1"/>
  <c r="P3245" i="14"/>
  <c r="Q3245" i="14" s="1"/>
  <c r="P3247" i="14"/>
  <c r="Q3247" i="14" s="1"/>
  <c r="P3249" i="14"/>
  <c r="Q3249" i="14" s="1"/>
  <c r="P3252" i="14"/>
  <c r="Q3252" i="14" s="1"/>
  <c r="P3253" i="14"/>
  <c r="Q3253" i="14" s="1"/>
  <c r="P3254" i="14"/>
  <c r="Q3254" i="14" s="1"/>
  <c r="P3255" i="14"/>
  <c r="Q3255" i="14" s="1"/>
  <c r="P3256" i="14"/>
  <c r="Q3256" i="14" s="1"/>
  <c r="P3257" i="14"/>
  <c r="Q3257" i="14" s="1"/>
  <c r="P3258" i="14"/>
  <c r="Q3258" i="14" s="1"/>
  <c r="P3263" i="14"/>
  <c r="Q3263" i="14" s="1"/>
  <c r="P3260" i="14"/>
  <c r="Q3260" i="14" s="1"/>
  <c r="P3261" i="14"/>
  <c r="Q3261" i="14" s="1"/>
  <c r="P3262" i="14"/>
  <c r="Q3262" i="14" s="1"/>
  <c r="P3259" i="14"/>
  <c r="Q3259" i="14" s="1"/>
  <c r="P3264" i="14"/>
  <c r="Q3264" i="14" s="1"/>
  <c r="P3265" i="14"/>
  <c r="Q3265" i="14" s="1"/>
  <c r="P3266" i="14"/>
  <c r="Q3266" i="14" s="1"/>
  <c r="P3267" i="14"/>
  <c r="Q3267" i="14" s="1"/>
  <c r="P3268" i="14"/>
  <c r="Q3268" i="14" s="1"/>
  <c r="P3269" i="14"/>
  <c r="Q3269" i="14" s="1"/>
  <c r="P3270" i="14"/>
  <c r="Q3270" i="14" s="1"/>
  <c r="P3271" i="14"/>
  <c r="Q3271" i="14" s="1"/>
  <c r="P3274" i="14"/>
  <c r="Q3274" i="14" s="1"/>
  <c r="P3273" i="14"/>
  <c r="Q3273" i="14" s="1"/>
  <c r="P3284" i="14"/>
  <c r="Q3284" i="14" s="1"/>
  <c r="P3275" i="14"/>
  <c r="Q3275" i="14" s="1"/>
  <c r="P3276" i="14"/>
  <c r="Q3276" i="14" s="1"/>
  <c r="P3277" i="14"/>
  <c r="Q3277" i="14" s="1"/>
  <c r="P3289" i="14"/>
  <c r="Q3289" i="14" s="1"/>
  <c r="P3278" i="14"/>
  <c r="Q3278" i="14" s="1"/>
  <c r="P3280" i="14"/>
  <c r="Q3280" i="14" s="1"/>
  <c r="P3281" i="14"/>
  <c r="Q3281" i="14" s="1"/>
  <c r="P3282" i="14"/>
  <c r="Q3282" i="14" s="1"/>
  <c r="P3290" i="14"/>
  <c r="Q3290" i="14" s="1"/>
  <c r="P3279" i="14"/>
  <c r="Q3279" i="14" s="1"/>
  <c r="P3285" i="14"/>
  <c r="Q3285" i="14" s="1"/>
  <c r="P3286" i="14"/>
  <c r="Q3286" i="14" s="1"/>
  <c r="P3287" i="14"/>
  <c r="Q3287" i="14" s="1"/>
  <c r="P3288" i="14"/>
  <c r="Q3288" i="14" s="1"/>
  <c r="P3272" i="14"/>
  <c r="Q3272" i="14" s="1"/>
  <c r="P3283" i="14"/>
  <c r="Q3283" i="14" s="1"/>
  <c r="P3291" i="14"/>
  <c r="Q3291" i="14" s="1"/>
  <c r="P3292" i="14"/>
  <c r="Q3292" i="14" s="1"/>
  <c r="P3293" i="14"/>
  <c r="Q3293" i="14" s="1"/>
  <c r="P3294" i="14"/>
  <c r="Q3294" i="14" s="1"/>
  <c r="P3295" i="14"/>
  <c r="Q3295" i="14" s="1"/>
  <c r="P3296" i="14"/>
  <c r="Q3296" i="14" s="1"/>
  <c r="P3297" i="14"/>
  <c r="Q3297" i="14" s="1"/>
  <c r="P3298" i="14"/>
  <c r="Q3298" i="14" s="1"/>
  <c r="P3299" i="14"/>
  <c r="Q3299" i="14" s="1"/>
  <c r="P3300" i="14"/>
  <c r="Q3300" i="14" s="1"/>
  <c r="P3301" i="14"/>
  <c r="Q3301" i="14" s="1"/>
  <c r="P3302" i="14"/>
  <c r="Q3302" i="14" s="1"/>
  <c r="P3303" i="14"/>
  <c r="Q3303" i="14" s="1"/>
  <c r="P3304" i="14"/>
  <c r="Q3304" i="14" s="1"/>
  <c r="P3305" i="14"/>
  <c r="Q3305" i="14" s="1"/>
  <c r="P3306" i="14"/>
  <c r="Q3306" i="14" s="1"/>
  <c r="P3307" i="14"/>
  <c r="Q3307" i="14" s="1"/>
  <c r="P3308" i="14"/>
  <c r="Q3308" i="14" s="1"/>
  <c r="P3309" i="14"/>
  <c r="Q3309" i="14" s="1"/>
  <c r="P3310" i="14"/>
  <c r="Q3310" i="14" s="1"/>
  <c r="P3311" i="14"/>
  <c r="Q3311" i="14" s="1"/>
  <c r="P3312" i="14"/>
  <c r="Q3312" i="14" s="1"/>
  <c r="P3313" i="14"/>
  <c r="Q3313" i="14" s="1"/>
  <c r="P3314" i="14"/>
  <c r="Q3314" i="14" s="1"/>
  <c r="P3315" i="14"/>
  <c r="Q3315" i="14" s="1"/>
  <c r="P3316" i="14"/>
  <c r="Q3316" i="14" s="1"/>
  <c r="P3344" i="14"/>
  <c r="Q3344" i="14" s="1"/>
  <c r="P3340" i="14"/>
  <c r="Q3340" i="14" s="1"/>
  <c r="P3319" i="14"/>
  <c r="Q3319" i="14" s="1"/>
  <c r="P3320" i="14"/>
  <c r="Q3320" i="14" s="1"/>
  <c r="P3321" i="14"/>
  <c r="Q3321" i="14" s="1"/>
  <c r="P3322" i="14"/>
  <c r="Q3322" i="14" s="1"/>
  <c r="P3323" i="14"/>
  <c r="Q3323" i="14" s="1"/>
  <c r="P3331" i="14"/>
  <c r="Q3331" i="14" s="1"/>
  <c r="P3325" i="14"/>
  <c r="Q3325" i="14" s="1"/>
  <c r="P3326" i="14"/>
  <c r="Q3326" i="14" s="1"/>
  <c r="P3327" i="14"/>
  <c r="Q3327" i="14" s="1"/>
  <c r="P3328" i="14"/>
  <c r="Q3328" i="14" s="1"/>
  <c r="P3329" i="14"/>
  <c r="Q3329" i="14" s="1"/>
  <c r="P3330" i="14"/>
  <c r="Q3330" i="14" s="1"/>
  <c r="P3332" i="14"/>
  <c r="Q3332" i="14" s="1"/>
  <c r="P3317" i="14"/>
  <c r="Q3317" i="14" s="1"/>
  <c r="P3333" i="14"/>
  <c r="Q3333" i="14" s="1"/>
  <c r="P3334" i="14"/>
  <c r="Q3334" i="14" s="1"/>
  <c r="P3335" i="14"/>
  <c r="Q3335" i="14" s="1"/>
  <c r="P3336" i="14"/>
  <c r="Q3336" i="14" s="1"/>
  <c r="P3337" i="14"/>
  <c r="Q3337" i="14" s="1"/>
  <c r="P3318" i="14"/>
  <c r="Q3318" i="14" s="1"/>
  <c r="P3339" i="14"/>
  <c r="Q3339" i="14" s="1"/>
  <c r="P3345" i="14"/>
  <c r="Q3345" i="14" s="1"/>
  <c r="P3341" i="14"/>
  <c r="Q3341" i="14" s="1"/>
  <c r="P3342" i="14"/>
  <c r="Q3342" i="14" s="1"/>
  <c r="P3343" i="14"/>
  <c r="Q3343" i="14" s="1"/>
  <c r="P3324" i="14"/>
  <c r="Q3324" i="14" s="1"/>
  <c r="P3338" i="14"/>
  <c r="Q3338" i="14" s="1"/>
  <c r="P3346" i="14"/>
  <c r="Q3346" i="14" s="1"/>
  <c r="P3347" i="14"/>
  <c r="Q3347" i="14" s="1"/>
  <c r="P3348" i="14"/>
  <c r="Q3348" i="14" s="1"/>
  <c r="P3349" i="14"/>
  <c r="Q3349" i="14" s="1"/>
  <c r="P3350" i="14"/>
  <c r="Q3350" i="14" s="1"/>
  <c r="P3351" i="14"/>
  <c r="Q3351" i="14" s="1"/>
  <c r="P3371" i="14"/>
  <c r="Q3371" i="14" s="1"/>
  <c r="P3353" i="14"/>
  <c r="Q3353" i="14" s="1"/>
  <c r="P3354" i="14"/>
  <c r="Q3354" i="14" s="1"/>
  <c r="P3355" i="14"/>
  <c r="Q3355" i="14" s="1"/>
  <c r="P3369" i="14"/>
  <c r="Q3369" i="14" s="1"/>
  <c r="P3357" i="14"/>
  <c r="Q3357" i="14" s="1"/>
  <c r="P3358" i="14"/>
  <c r="Q3358" i="14" s="1"/>
  <c r="P3359" i="14"/>
  <c r="Q3359" i="14" s="1"/>
  <c r="P3360" i="14"/>
  <c r="Q3360" i="14" s="1"/>
  <c r="P3361" i="14"/>
  <c r="Q3361" i="14" s="1"/>
  <c r="P3362" i="14"/>
  <c r="Q3362" i="14" s="1"/>
  <c r="P3363" i="14"/>
  <c r="Q3363" i="14" s="1"/>
  <c r="P3364" i="14"/>
  <c r="Q3364" i="14" s="1"/>
  <c r="P3352" i="14"/>
  <c r="Q3352" i="14" s="1"/>
  <c r="P3366" i="14"/>
  <c r="Q3366" i="14" s="1"/>
  <c r="P3367" i="14"/>
  <c r="Q3367" i="14" s="1"/>
  <c r="P3368" i="14"/>
  <c r="Q3368" i="14" s="1"/>
  <c r="P3356" i="14"/>
  <c r="Q3356" i="14" s="1"/>
  <c r="P3370" i="14"/>
  <c r="Q3370" i="14" s="1"/>
  <c r="P3365" i="14"/>
  <c r="Q3365" i="14" s="1"/>
  <c r="P3372" i="14"/>
  <c r="Q3372" i="14" s="1"/>
  <c r="P3373" i="14"/>
  <c r="Q3373" i="14" s="1"/>
  <c r="P3374" i="14"/>
  <c r="Q3374" i="14" s="1"/>
  <c r="P3375" i="14"/>
  <c r="Q3375" i="14" s="1"/>
  <c r="P3376" i="14"/>
  <c r="Q3376" i="14" s="1"/>
  <c r="P3377" i="14"/>
  <c r="Q3377" i="14" s="1"/>
  <c r="P3378" i="14"/>
  <c r="Q3378" i="14" s="1"/>
  <c r="P3387" i="14"/>
  <c r="Q3387" i="14" s="1"/>
  <c r="P3380" i="14"/>
  <c r="Q3380" i="14" s="1"/>
  <c r="P3386" i="14"/>
  <c r="Q3386" i="14" s="1"/>
  <c r="P3382" i="14"/>
  <c r="Q3382" i="14" s="1"/>
  <c r="P3383" i="14"/>
  <c r="Q3383" i="14" s="1"/>
  <c r="P3384" i="14"/>
  <c r="Q3384" i="14" s="1"/>
  <c r="P3379" i="14"/>
  <c r="Q3379" i="14" s="1"/>
  <c r="P3381" i="14"/>
  <c r="Q3381" i="14" s="1"/>
  <c r="P3385" i="14"/>
  <c r="Q3385" i="14" s="1"/>
  <c r="P3388" i="14"/>
  <c r="Q3388" i="14" s="1"/>
  <c r="P3389" i="14"/>
  <c r="Q3389" i="14" s="1"/>
  <c r="P3390" i="14"/>
  <c r="Q3390" i="14" s="1"/>
  <c r="P3391" i="14"/>
  <c r="Q3391" i="14" s="1"/>
  <c r="P3392" i="14"/>
  <c r="Q3392" i="14" s="1"/>
  <c r="P3393" i="14"/>
  <c r="Q3393" i="14" s="1"/>
  <c r="P3394" i="14"/>
  <c r="Q3394" i="14" s="1"/>
  <c r="P3395" i="14"/>
  <c r="Q3395" i="14" s="1"/>
  <c r="P3396" i="14"/>
  <c r="Q3396" i="14" s="1"/>
  <c r="P3397" i="14"/>
  <c r="Q3397" i="14" s="1"/>
  <c r="P3398" i="14"/>
  <c r="Q3398" i="14" s="1"/>
  <c r="P3399" i="14"/>
  <c r="Q3399" i="14" s="1"/>
  <c r="P3400" i="14"/>
  <c r="Q3400" i="14" s="1"/>
  <c r="P3401" i="14"/>
  <c r="Q3401" i="14" s="1"/>
  <c r="P3402" i="14"/>
  <c r="Q3402" i="14" s="1"/>
  <c r="P3403" i="14"/>
  <c r="Q3403" i="14" s="1"/>
  <c r="P3404" i="14"/>
  <c r="Q3404" i="14" s="1"/>
  <c r="P3405" i="14"/>
  <c r="Q3405" i="14" s="1"/>
  <c r="P3406" i="14"/>
  <c r="Q3406" i="14" s="1"/>
  <c r="P3407" i="14"/>
  <c r="Q3407" i="14" s="1"/>
  <c r="P3408" i="14"/>
  <c r="Q3408" i="14" s="1"/>
  <c r="P3423" i="14"/>
  <c r="Q3423" i="14" s="1"/>
  <c r="P3410" i="14"/>
  <c r="Q3410" i="14" s="1"/>
  <c r="P3411" i="14"/>
  <c r="Q3411" i="14" s="1"/>
  <c r="P3431" i="14"/>
  <c r="Q3431" i="14" s="1"/>
  <c r="P3413" i="14"/>
  <c r="Q3413" i="14" s="1"/>
  <c r="P3414" i="14"/>
  <c r="Q3414" i="14" s="1"/>
  <c r="P3415" i="14"/>
  <c r="Q3415" i="14" s="1"/>
  <c r="P3416" i="14"/>
  <c r="Q3416" i="14" s="1"/>
  <c r="P3417" i="14"/>
  <c r="Q3417" i="14" s="1"/>
  <c r="P3418" i="14"/>
  <c r="Q3418" i="14" s="1"/>
  <c r="P3419" i="14"/>
  <c r="Q3419" i="14" s="1"/>
  <c r="P3420" i="14"/>
  <c r="Q3420" i="14" s="1"/>
  <c r="P3409" i="14"/>
  <c r="Q3409" i="14" s="1"/>
  <c r="P3422" i="14"/>
  <c r="Q3422" i="14" s="1"/>
  <c r="P3424" i="14"/>
  <c r="Q3424" i="14" s="1"/>
  <c r="P3412" i="14"/>
  <c r="Q3412" i="14" s="1"/>
  <c r="P3425" i="14"/>
  <c r="Q3425" i="14" s="1"/>
  <c r="P3426" i="14"/>
  <c r="Q3426" i="14" s="1"/>
  <c r="P3427" i="14"/>
  <c r="Q3427" i="14" s="1"/>
  <c r="P3428" i="14"/>
  <c r="Q3428" i="14" s="1"/>
  <c r="P3429" i="14"/>
  <c r="Q3429" i="14" s="1"/>
  <c r="P3430" i="14"/>
  <c r="Q3430" i="14" s="1"/>
  <c r="P3421" i="14"/>
  <c r="Q3421" i="14" s="1"/>
  <c r="P3432" i="14"/>
  <c r="Q3432" i="14" s="1"/>
  <c r="P3433" i="14"/>
  <c r="Q3433" i="14" s="1"/>
  <c r="P3434" i="14"/>
  <c r="Q3434" i="14" s="1"/>
  <c r="P3435" i="14"/>
  <c r="Q3435" i="14" s="1"/>
  <c r="P3436" i="14"/>
  <c r="Q3436" i="14" s="1"/>
  <c r="P3437" i="14"/>
  <c r="Q3437" i="14" s="1"/>
  <c r="P3438" i="14"/>
  <c r="Q3438" i="14" s="1"/>
  <c r="P3439" i="14"/>
  <c r="Q3439" i="14" s="1"/>
  <c r="P3440" i="14"/>
  <c r="Q3440" i="14" s="1"/>
  <c r="P3441" i="14"/>
  <c r="Q3441" i="14" s="1"/>
  <c r="P3442" i="14"/>
  <c r="Q3442" i="14" s="1"/>
  <c r="P3443" i="14"/>
  <c r="Q3443" i="14" s="1"/>
  <c r="P3469" i="14"/>
  <c r="Q3469" i="14" s="1"/>
  <c r="P3445" i="14"/>
  <c r="Q3445" i="14" s="1"/>
  <c r="P3446" i="14"/>
  <c r="Q3446" i="14" s="1"/>
  <c r="P3447" i="14"/>
  <c r="Q3447" i="14" s="1"/>
  <c r="P3448" i="14"/>
  <c r="Q3448" i="14" s="1"/>
  <c r="P3449" i="14"/>
  <c r="Q3449" i="14" s="1"/>
  <c r="P3450" i="14"/>
  <c r="Q3450" i="14" s="1"/>
  <c r="P3451" i="14"/>
  <c r="Q3451" i="14" s="1"/>
  <c r="P3452" i="14"/>
  <c r="Q3452" i="14" s="1"/>
  <c r="P3453" i="14"/>
  <c r="Q3453" i="14" s="1"/>
  <c r="P3454" i="14"/>
  <c r="Q3454" i="14" s="1"/>
  <c r="P3455" i="14"/>
  <c r="Q3455" i="14" s="1"/>
  <c r="P3456" i="14"/>
  <c r="Q3456" i="14" s="1"/>
  <c r="P3457" i="14"/>
  <c r="Q3457" i="14" s="1"/>
  <c r="P3458" i="14"/>
  <c r="Q3458" i="14" s="1"/>
  <c r="P3459" i="14"/>
  <c r="Q3459" i="14" s="1"/>
  <c r="P3460" i="14"/>
  <c r="Q3460" i="14" s="1"/>
  <c r="P3461" i="14"/>
  <c r="Q3461" i="14" s="1"/>
  <c r="P3462" i="14"/>
  <c r="Q3462" i="14" s="1"/>
  <c r="P3463" i="14"/>
  <c r="Q3463" i="14" s="1"/>
  <c r="P3444" i="14"/>
  <c r="Q3444" i="14" s="1"/>
  <c r="P3481" i="14"/>
  <c r="Q3481" i="14" s="1"/>
  <c r="P3466" i="14"/>
  <c r="Q3466" i="14" s="1"/>
  <c r="P3464" i="14"/>
  <c r="Q3464" i="14" s="1"/>
  <c r="P3468" i="14"/>
  <c r="Q3468" i="14" s="1"/>
  <c r="P3465" i="14"/>
  <c r="Q3465" i="14" s="1"/>
  <c r="P3470" i="14"/>
  <c r="Q3470" i="14" s="1"/>
  <c r="P3471" i="14"/>
  <c r="Q3471" i="14" s="1"/>
  <c r="P3472" i="14"/>
  <c r="Q3472" i="14" s="1"/>
  <c r="P3473" i="14"/>
  <c r="Q3473" i="14" s="1"/>
  <c r="P3474" i="14"/>
  <c r="Q3474" i="14" s="1"/>
  <c r="P3475" i="14"/>
  <c r="Q3475" i="14" s="1"/>
  <c r="P3480" i="14"/>
  <c r="Q3480" i="14" s="1"/>
  <c r="P3477" i="14"/>
  <c r="Q3477" i="14" s="1"/>
  <c r="P3478" i="14"/>
  <c r="Q3478" i="14" s="1"/>
  <c r="P3479" i="14"/>
  <c r="Q3479" i="14" s="1"/>
  <c r="P3467" i="14"/>
  <c r="Q3467" i="14" s="1"/>
  <c r="P3476" i="14"/>
  <c r="Q3476" i="14" s="1"/>
  <c r="P3482" i="14"/>
  <c r="Q3482" i="14" s="1"/>
  <c r="P3512" i="14"/>
  <c r="Q3512" i="14" s="1"/>
  <c r="P3484" i="14"/>
  <c r="Q3484" i="14" s="1"/>
  <c r="P3483" i="14"/>
  <c r="Q3483" i="14" s="1"/>
  <c r="P3486" i="14"/>
  <c r="Q3486" i="14" s="1"/>
  <c r="P3487" i="14"/>
  <c r="Q3487" i="14" s="1"/>
  <c r="P3488" i="14"/>
  <c r="Q3488" i="14" s="1"/>
  <c r="P3489" i="14"/>
  <c r="Q3489" i="14" s="1"/>
  <c r="P3490" i="14"/>
  <c r="Q3490" i="14" s="1"/>
  <c r="P3491" i="14"/>
  <c r="Q3491" i="14" s="1"/>
  <c r="P3492" i="14"/>
  <c r="Q3492" i="14" s="1"/>
  <c r="P3507" i="14"/>
  <c r="Q3507" i="14" s="1"/>
  <c r="P3494" i="14"/>
  <c r="Q3494" i="14" s="1"/>
  <c r="P3495" i="14"/>
  <c r="Q3495" i="14" s="1"/>
  <c r="P3496" i="14"/>
  <c r="Q3496" i="14" s="1"/>
  <c r="P3497" i="14"/>
  <c r="Q3497" i="14" s="1"/>
  <c r="P3498" i="14"/>
  <c r="Q3498" i="14" s="1"/>
  <c r="P3499" i="14"/>
  <c r="Q3499" i="14" s="1"/>
  <c r="P3485" i="14"/>
  <c r="Q3485" i="14" s="1"/>
  <c r="P3501" i="14"/>
  <c r="Q3501" i="14" s="1"/>
  <c r="P3500" i="14"/>
  <c r="Q3500" i="14" s="1"/>
  <c r="P3502" i="14"/>
  <c r="Q3502" i="14" s="1"/>
  <c r="P3504" i="14"/>
  <c r="Q3504" i="14" s="1"/>
  <c r="P3505" i="14"/>
  <c r="Q3505" i="14" s="1"/>
  <c r="P3506" i="14"/>
  <c r="Q3506" i="14" s="1"/>
  <c r="P3503" i="14"/>
  <c r="Q3503" i="14" s="1"/>
  <c r="P3508" i="14"/>
  <c r="Q3508" i="14" s="1"/>
  <c r="P3509" i="14"/>
  <c r="Q3509" i="14" s="1"/>
  <c r="P3510" i="14"/>
  <c r="Q3510" i="14" s="1"/>
  <c r="P3511" i="14"/>
  <c r="Q3511" i="14" s="1"/>
  <c r="P3514" i="14"/>
  <c r="Q3514" i="14" s="1"/>
  <c r="P3513" i="14"/>
  <c r="Q3513" i="14" s="1"/>
  <c r="P3493" i="14"/>
  <c r="Q3493" i="14" s="1"/>
  <c r="P3515" i="14"/>
  <c r="Q3515" i="14" s="1"/>
  <c r="P3516" i="14"/>
  <c r="Q3516" i="14" s="1"/>
  <c r="P3517" i="14"/>
  <c r="Q3517" i="14" s="1"/>
  <c r="P3524" i="14"/>
  <c r="Q3524" i="14" s="1"/>
  <c r="P3519" i="14"/>
  <c r="Q3519" i="14" s="1"/>
  <c r="P3520" i="14"/>
  <c r="Q3520" i="14" s="1"/>
  <c r="P3521" i="14"/>
  <c r="Q3521" i="14" s="1"/>
  <c r="P3522" i="14"/>
  <c r="Q3522" i="14" s="1"/>
  <c r="P3549" i="14"/>
  <c r="Q3549" i="14" s="1"/>
  <c r="P3518" i="14"/>
  <c r="Q3518" i="14" s="1"/>
  <c r="P3523" i="14"/>
  <c r="Q3523" i="14" s="1"/>
  <c r="P3526" i="14"/>
  <c r="Q3526" i="14" s="1"/>
  <c r="P3527" i="14"/>
  <c r="Q3527" i="14" s="1"/>
  <c r="P3528" i="14"/>
  <c r="Q3528" i="14" s="1"/>
  <c r="P3529" i="14"/>
  <c r="Q3529" i="14" s="1"/>
  <c r="P3525" i="14"/>
  <c r="Q3525" i="14" s="1"/>
  <c r="P3530" i="14"/>
  <c r="Q3530" i="14" s="1"/>
  <c r="P3532" i="14"/>
  <c r="Q3532" i="14" s="1"/>
  <c r="P3533" i="14"/>
  <c r="Q3533" i="14" s="1"/>
  <c r="P3540" i="14"/>
  <c r="Q3540" i="14" s="1"/>
  <c r="P3535" i="14"/>
  <c r="Q3535" i="14" s="1"/>
  <c r="P3536" i="14"/>
  <c r="Q3536" i="14" s="1"/>
  <c r="P3537" i="14"/>
  <c r="Q3537" i="14" s="1"/>
  <c r="P3531" i="14"/>
  <c r="Q3531" i="14" s="1"/>
  <c r="P3539" i="14"/>
  <c r="Q3539" i="14" s="1"/>
  <c r="P3534" i="14"/>
  <c r="Q3534" i="14" s="1"/>
  <c r="P3541" i="14"/>
  <c r="Q3541" i="14" s="1"/>
  <c r="P3542" i="14"/>
  <c r="Q3542" i="14" s="1"/>
  <c r="P3543" i="14"/>
  <c r="Q3543" i="14" s="1"/>
  <c r="P3544" i="14"/>
  <c r="Q3544" i="14" s="1"/>
  <c r="P3545" i="14"/>
  <c r="Q3545" i="14" s="1"/>
  <c r="P3546" i="14"/>
  <c r="Q3546" i="14" s="1"/>
  <c r="P3547" i="14"/>
  <c r="Q3547" i="14" s="1"/>
  <c r="P3548" i="14"/>
  <c r="Q3548" i="14" s="1"/>
  <c r="P3538" i="14"/>
  <c r="Q3538" i="14" s="1"/>
  <c r="P3550" i="14"/>
  <c r="Q3550" i="14" s="1"/>
  <c r="P3551" i="14"/>
  <c r="Q3551" i="14" s="1"/>
  <c r="P3552" i="14"/>
  <c r="Q3552" i="14" s="1"/>
  <c r="P3553" i="14"/>
  <c r="Q3553" i="14" s="1"/>
  <c r="P3554" i="14"/>
  <c r="Q3554" i="14" s="1"/>
  <c r="P3555" i="14"/>
  <c r="Q3555" i="14" s="1"/>
  <c r="P3556" i="14"/>
  <c r="Q3556" i="14" s="1"/>
  <c r="P3557" i="14"/>
  <c r="Q3557" i="14" s="1"/>
  <c r="P3558" i="14"/>
  <c r="Q3558" i="14" s="1"/>
  <c r="P3559" i="14"/>
  <c r="Q3559" i="14" s="1"/>
  <c r="P3571" i="14"/>
  <c r="Q3571" i="14" s="1"/>
  <c r="P3561" i="14"/>
  <c r="Q3561" i="14" s="1"/>
  <c r="P3560" i="14"/>
  <c r="Q3560" i="14" s="1"/>
  <c r="P3563" i="14"/>
  <c r="Q3563" i="14" s="1"/>
  <c r="P3576" i="14"/>
  <c r="Q3576" i="14" s="1"/>
  <c r="P3565" i="14"/>
  <c r="Q3565" i="14" s="1"/>
  <c r="P3566" i="14"/>
  <c r="Q3566" i="14" s="1"/>
  <c r="P3567" i="14"/>
  <c r="Q3567" i="14" s="1"/>
  <c r="P3562" i="14"/>
  <c r="Q3562" i="14" s="1"/>
  <c r="P3582" i="14"/>
  <c r="Q3582" i="14" s="1"/>
  <c r="P3592" i="14"/>
  <c r="Q3592" i="14" s="1"/>
  <c r="P3564" i="14"/>
  <c r="Q3564" i="14" s="1"/>
  <c r="P3572" i="14"/>
  <c r="Q3572" i="14" s="1"/>
  <c r="P3573" i="14"/>
  <c r="Q3573" i="14" s="1"/>
  <c r="P3574" i="14"/>
  <c r="Q3574" i="14" s="1"/>
  <c r="P3575" i="14"/>
  <c r="Q3575" i="14" s="1"/>
  <c r="P3594" i="14"/>
  <c r="Q3594" i="14" s="1"/>
  <c r="P3577" i="14"/>
  <c r="Q3577" i="14" s="1"/>
  <c r="P3578" i="14"/>
  <c r="Q3578" i="14" s="1"/>
  <c r="P3579" i="14"/>
  <c r="Q3579" i="14" s="1"/>
  <c r="P3580" i="14"/>
  <c r="Q3580" i="14" s="1"/>
  <c r="P3581" i="14"/>
  <c r="Q3581" i="14" s="1"/>
  <c r="P3568" i="14"/>
  <c r="Q3568" i="14" s="1"/>
  <c r="P3583" i="14"/>
  <c r="Q3583" i="14" s="1"/>
  <c r="P3584" i="14"/>
  <c r="Q3584" i="14" s="1"/>
  <c r="P3585" i="14"/>
  <c r="Q3585" i="14" s="1"/>
  <c r="P3586" i="14"/>
  <c r="Q3586" i="14" s="1"/>
  <c r="P3587" i="14"/>
  <c r="Q3587" i="14" s="1"/>
  <c r="P3588" i="14"/>
  <c r="Q3588" i="14" s="1"/>
  <c r="P3589" i="14"/>
  <c r="Q3589" i="14" s="1"/>
  <c r="P3590" i="14"/>
  <c r="Q3590" i="14" s="1"/>
  <c r="P3591" i="14"/>
  <c r="Q3591" i="14" s="1"/>
  <c r="P3569" i="14"/>
  <c r="Q3569" i="14" s="1"/>
  <c r="P3593" i="14"/>
  <c r="Q3593" i="14" s="1"/>
  <c r="P3570" i="14"/>
  <c r="Q3570" i="14" s="1"/>
  <c r="P3595" i="14"/>
  <c r="Q3595" i="14" s="1"/>
  <c r="P3596" i="14"/>
  <c r="Q3596" i="14" s="1"/>
  <c r="P3597" i="14"/>
  <c r="Q3597" i="14" s="1"/>
  <c r="P3598" i="14"/>
  <c r="Q3598" i="14" s="1"/>
  <c r="P3599" i="14"/>
  <c r="Q3599" i="14" s="1"/>
  <c r="P3600" i="14"/>
  <c r="Q3600" i="14" s="1"/>
  <c r="P3601" i="14"/>
  <c r="Q3601" i="14" s="1"/>
  <c r="P3633" i="14"/>
  <c r="Q3633" i="14" s="1"/>
  <c r="P3603" i="14"/>
  <c r="Q3603" i="14" s="1"/>
  <c r="P3604" i="14"/>
  <c r="Q3604" i="14" s="1"/>
  <c r="P3605" i="14"/>
  <c r="Q3605" i="14" s="1"/>
  <c r="P3606" i="14"/>
  <c r="Q3606" i="14" s="1"/>
  <c r="P3607" i="14"/>
  <c r="Q3607" i="14" s="1"/>
  <c r="P3608" i="14"/>
  <c r="Q3608" i="14" s="1"/>
  <c r="P3609" i="14"/>
  <c r="Q3609" i="14" s="1"/>
  <c r="P3610" i="14"/>
  <c r="Q3610" i="14" s="1"/>
  <c r="P3611" i="14"/>
  <c r="Q3611" i="14" s="1"/>
  <c r="P3612" i="14"/>
  <c r="Q3612" i="14" s="1"/>
  <c r="P3613" i="14"/>
  <c r="Q3613" i="14" s="1"/>
  <c r="P3614" i="14"/>
  <c r="Q3614" i="14" s="1"/>
  <c r="P3615" i="14"/>
  <c r="Q3615" i="14" s="1"/>
  <c r="P3616" i="14"/>
  <c r="Q3616" i="14" s="1"/>
  <c r="P3602" i="14"/>
  <c r="Q3602" i="14" s="1"/>
  <c r="P3618" i="14"/>
  <c r="Q3618" i="14" s="1"/>
  <c r="P3619" i="14"/>
  <c r="Q3619" i="14" s="1"/>
  <c r="P3617" i="14"/>
  <c r="Q3617" i="14" s="1"/>
  <c r="P3621" i="14"/>
  <c r="Q3621" i="14" s="1"/>
  <c r="P3622" i="14"/>
  <c r="Q3622" i="14" s="1"/>
  <c r="P3623" i="14"/>
  <c r="Q3623" i="14" s="1"/>
  <c r="P3637" i="14"/>
  <c r="Q3637" i="14" s="1"/>
  <c r="P3625" i="14"/>
  <c r="Q3625" i="14" s="1"/>
  <c r="P3626" i="14"/>
  <c r="Q3626" i="14" s="1"/>
  <c r="P3627" i="14"/>
  <c r="Q3627" i="14" s="1"/>
  <c r="P3628" i="14"/>
  <c r="Q3628" i="14" s="1"/>
  <c r="P3629" i="14"/>
  <c r="Q3629" i="14" s="1"/>
  <c r="P3620" i="14"/>
  <c r="Q3620" i="14" s="1"/>
  <c r="P3631" i="14"/>
  <c r="Q3631" i="14" s="1"/>
  <c r="P3632" i="14"/>
  <c r="Q3632" i="14" s="1"/>
  <c r="P3624" i="14"/>
  <c r="Q3624" i="14" s="1"/>
  <c r="P3634" i="14"/>
  <c r="Q3634" i="14" s="1"/>
  <c r="P3635" i="14"/>
  <c r="Q3635" i="14" s="1"/>
  <c r="P3636" i="14"/>
  <c r="Q3636" i="14" s="1"/>
  <c r="P3647" i="14"/>
  <c r="Q3647" i="14" s="1"/>
  <c r="P3638" i="14"/>
  <c r="Q3638" i="14" s="1"/>
  <c r="P3639" i="14"/>
  <c r="Q3639" i="14" s="1"/>
  <c r="P3640" i="14"/>
  <c r="Q3640" i="14" s="1"/>
  <c r="P3641" i="14"/>
  <c r="Q3641" i="14" s="1"/>
  <c r="P3642" i="14"/>
  <c r="Q3642" i="14" s="1"/>
  <c r="P3643" i="14"/>
  <c r="Q3643" i="14" s="1"/>
  <c r="P3644" i="14"/>
  <c r="Q3644" i="14" s="1"/>
  <c r="P3645" i="14"/>
  <c r="Q3645" i="14" s="1"/>
  <c r="P3646" i="14"/>
  <c r="Q3646" i="14" s="1"/>
  <c r="P3630" i="14"/>
  <c r="Q3630" i="14" s="1"/>
  <c r="P3648" i="14"/>
  <c r="Q3648" i="14" s="1"/>
  <c r="P3649" i="14"/>
  <c r="Q3649" i="14" s="1"/>
  <c r="P3650" i="14"/>
  <c r="Q3650" i="14" s="1"/>
  <c r="P3651" i="14"/>
  <c r="Q3651" i="14" s="1"/>
  <c r="P3652" i="14"/>
  <c r="Q3652" i="14" s="1"/>
  <c r="P3653" i="14"/>
  <c r="Q3653" i="14" s="1"/>
  <c r="P3654" i="14"/>
  <c r="Q3654" i="14" s="1"/>
  <c r="P3655" i="14"/>
  <c r="Q3655" i="14" s="1"/>
  <c r="P3656" i="14"/>
  <c r="Q3656" i="14" s="1"/>
  <c r="P3694" i="14"/>
  <c r="Q3694" i="14" s="1"/>
  <c r="P3698" i="14"/>
  <c r="Q3698" i="14" s="1"/>
  <c r="P3659" i="14"/>
  <c r="Q3659" i="14" s="1"/>
  <c r="P3660" i="14"/>
  <c r="Q3660" i="14" s="1"/>
  <c r="P3661" i="14"/>
  <c r="Q3661" i="14" s="1"/>
  <c r="P3662" i="14"/>
  <c r="Q3662" i="14" s="1"/>
  <c r="P3663" i="14"/>
  <c r="Q3663" i="14" s="1"/>
  <c r="P3664" i="14"/>
  <c r="Q3664" i="14" s="1"/>
  <c r="P3665" i="14"/>
  <c r="Q3665" i="14" s="1"/>
  <c r="P3666" i="14"/>
  <c r="Q3666" i="14" s="1"/>
  <c r="P3667" i="14"/>
  <c r="Q3667" i="14" s="1"/>
  <c r="P3668" i="14"/>
  <c r="Q3668" i="14" s="1"/>
  <c r="P3657" i="14"/>
  <c r="Q3657" i="14" s="1"/>
  <c r="P3658" i="14"/>
  <c r="Q3658" i="14" s="1"/>
  <c r="P3671" i="14"/>
  <c r="Q3671" i="14" s="1"/>
  <c r="P3672" i="14"/>
  <c r="Q3672" i="14" s="1"/>
  <c r="P3669" i="14"/>
  <c r="Q3669" i="14" s="1"/>
  <c r="P3674" i="14"/>
  <c r="Q3674" i="14" s="1"/>
  <c r="P3675" i="14"/>
  <c r="Q3675" i="14" s="1"/>
  <c r="P3676" i="14"/>
  <c r="Q3676" i="14" s="1"/>
  <c r="P3677" i="14"/>
  <c r="Q3677" i="14" s="1"/>
  <c r="P3678" i="14"/>
  <c r="Q3678" i="14" s="1"/>
  <c r="P3670" i="14"/>
  <c r="Q3670" i="14" s="1"/>
  <c r="P3680" i="14"/>
  <c r="Q3680" i="14" s="1"/>
  <c r="P3681" i="14"/>
  <c r="Q3681" i="14" s="1"/>
  <c r="P3682" i="14"/>
  <c r="Q3682" i="14" s="1"/>
  <c r="P3683" i="14"/>
  <c r="Q3683" i="14" s="1"/>
  <c r="P3684" i="14"/>
  <c r="Q3684" i="14" s="1"/>
  <c r="P3685" i="14"/>
  <c r="Q3685" i="14" s="1"/>
  <c r="P3686" i="14"/>
  <c r="Q3686" i="14" s="1"/>
  <c r="P3687" i="14"/>
  <c r="Q3687" i="14" s="1"/>
  <c r="P3688" i="14"/>
  <c r="Q3688" i="14" s="1"/>
  <c r="P3689" i="14"/>
  <c r="Q3689" i="14" s="1"/>
  <c r="P3690" i="14"/>
  <c r="Q3690" i="14" s="1"/>
  <c r="P3691" i="14"/>
  <c r="Q3691" i="14" s="1"/>
  <c r="P3692" i="14"/>
  <c r="Q3692" i="14" s="1"/>
  <c r="P3693" i="14"/>
  <c r="Q3693" i="14" s="1"/>
  <c r="P3700" i="14"/>
  <c r="Q3700" i="14" s="1"/>
  <c r="P3695" i="14"/>
  <c r="Q3695" i="14" s="1"/>
  <c r="P3696" i="14"/>
  <c r="Q3696" i="14" s="1"/>
  <c r="P3697" i="14"/>
  <c r="Q3697" i="14" s="1"/>
  <c r="P3712" i="14"/>
  <c r="Q3712" i="14" s="1"/>
  <c r="P3699" i="14"/>
  <c r="Q3699" i="14" s="1"/>
  <c r="P3673" i="14"/>
  <c r="Q3673" i="14" s="1"/>
  <c r="P3701" i="14"/>
  <c r="Q3701" i="14" s="1"/>
  <c r="P3702" i="14"/>
  <c r="Q3702" i="14" s="1"/>
  <c r="P3703" i="14"/>
  <c r="Q3703" i="14" s="1"/>
  <c r="P3704" i="14"/>
  <c r="Q3704" i="14" s="1"/>
  <c r="P3705" i="14"/>
  <c r="Q3705" i="14" s="1"/>
  <c r="P3706" i="14"/>
  <c r="Q3706" i="14" s="1"/>
  <c r="P3707" i="14"/>
  <c r="Q3707" i="14" s="1"/>
  <c r="P3708" i="14"/>
  <c r="Q3708" i="14" s="1"/>
  <c r="P3709" i="14"/>
  <c r="Q3709" i="14" s="1"/>
  <c r="P3710" i="14"/>
  <c r="Q3710" i="14" s="1"/>
  <c r="P3711" i="14"/>
  <c r="Q3711" i="14" s="1"/>
  <c r="P3679" i="14"/>
  <c r="Q3679" i="14" s="1"/>
  <c r="P3713" i="14"/>
  <c r="Q3713" i="14" s="1"/>
  <c r="P3714" i="14"/>
  <c r="Q3714" i="14" s="1"/>
  <c r="P3715" i="14"/>
  <c r="Q3715" i="14" s="1"/>
  <c r="P3716" i="14"/>
  <c r="Q3716" i="14" s="1"/>
  <c r="P3717" i="14"/>
  <c r="Q3717" i="14" s="1"/>
  <c r="P3718" i="14"/>
  <c r="Q3718" i="14" s="1"/>
  <c r="P3719" i="14"/>
  <c r="Q3719" i="14" s="1"/>
  <c r="P3720" i="14"/>
  <c r="Q3720" i="14" s="1"/>
  <c r="P3721" i="14"/>
  <c r="Q3721" i="14" s="1"/>
  <c r="P3722" i="14"/>
  <c r="Q3722" i="14" s="1"/>
  <c r="P3723" i="14"/>
  <c r="Q3723" i="14" s="1"/>
  <c r="P3724" i="14"/>
  <c r="Q3724" i="14" s="1"/>
  <c r="P3725" i="14"/>
  <c r="Q3725" i="14" s="1"/>
  <c r="P3726" i="14"/>
  <c r="Q3726" i="14" s="1"/>
  <c r="P3727" i="14"/>
  <c r="Q3727" i="14" s="1"/>
  <c r="P3728" i="14"/>
  <c r="Q3728" i="14" s="1"/>
  <c r="P3729" i="14"/>
  <c r="Q3729" i="14" s="1"/>
  <c r="P3730" i="14"/>
  <c r="Q3730" i="14" s="1"/>
  <c r="P3731" i="14"/>
  <c r="Q3731" i="14" s="1"/>
  <c r="P3732" i="14"/>
  <c r="Q3732" i="14" s="1"/>
  <c r="P3733" i="14"/>
  <c r="Q3733" i="14" s="1"/>
  <c r="P3734" i="14"/>
  <c r="Q3734" i="14" s="1"/>
  <c r="P3735" i="14"/>
  <c r="Q3735" i="14" s="1"/>
  <c r="P3736" i="14"/>
  <c r="Q3736" i="14" s="1"/>
  <c r="P3737" i="14"/>
  <c r="Q3737" i="14" s="1"/>
  <c r="P3738" i="14"/>
  <c r="Q3738" i="14" s="1"/>
  <c r="P3739" i="14"/>
  <c r="Q3739" i="14" s="1"/>
  <c r="P3740" i="14"/>
  <c r="Q3740" i="14" s="1"/>
  <c r="P3741" i="14"/>
  <c r="Q3741" i="14" s="1"/>
  <c r="P3742" i="14"/>
  <c r="Q3742" i="14" s="1"/>
  <c r="P3743" i="14"/>
  <c r="Q3743" i="14" s="1"/>
  <c r="P3744" i="14"/>
  <c r="Q3744" i="14" s="1"/>
  <c r="P3745" i="14"/>
  <c r="Q3745" i="14" s="1"/>
  <c r="P3746" i="14"/>
  <c r="Q3746" i="14" s="1"/>
  <c r="P3747" i="14"/>
  <c r="Q3747" i="14" s="1"/>
  <c r="P3748" i="14"/>
  <c r="Q3748" i="14" s="1"/>
  <c r="P3749" i="14"/>
  <c r="Q3749" i="14" s="1"/>
  <c r="P3750" i="14"/>
  <c r="Q3750" i="14" s="1"/>
  <c r="P3751" i="14"/>
  <c r="Q3751" i="14" s="1"/>
  <c r="P3752" i="14"/>
  <c r="Q3752" i="14" s="1"/>
  <c r="P3753" i="14"/>
  <c r="Q3753" i="14" s="1"/>
  <c r="P3754" i="14"/>
  <c r="Q3754" i="14" s="1"/>
  <c r="P3755" i="14"/>
  <c r="Q3755" i="14" s="1"/>
  <c r="P3756" i="14"/>
  <c r="Q3756" i="14" s="1"/>
  <c r="P3757" i="14"/>
  <c r="Q3757" i="14" s="1"/>
  <c r="P3758" i="14"/>
  <c r="Q3758" i="14" s="1"/>
  <c r="P3759" i="14"/>
  <c r="Q3759" i="14" s="1"/>
  <c r="P3760" i="14"/>
  <c r="Q3760" i="14" s="1"/>
  <c r="P3761" i="14"/>
  <c r="Q3761" i="14" s="1"/>
  <c r="P3762" i="14"/>
  <c r="Q3762" i="14" s="1"/>
  <c r="P3763" i="14"/>
  <c r="Q3763" i="14" s="1"/>
  <c r="P3764" i="14"/>
  <c r="Q3764" i="14" s="1"/>
  <c r="P3765" i="14"/>
  <c r="Q3765" i="14" s="1"/>
  <c r="P3766" i="14"/>
  <c r="Q3766" i="14" s="1"/>
  <c r="P3767" i="14"/>
  <c r="Q3767" i="14" s="1"/>
  <c r="P3768" i="14"/>
  <c r="Q3768" i="14" s="1"/>
  <c r="P3769" i="14"/>
  <c r="Q3769" i="14" s="1"/>
  <c r="P3770" i="14"/>
  <c r="Q3770" i="14" s="1"/>
  <c r="P3771" i="14"/>
  <c r="Q3771" i="14" s="1"/>
  <c r="P3772" i="14"/>
  <c r="Q3772" i="14" s="1"/>
  <c r="P3773" i="14"/>
  <c r="Q3773" i="14" s="1"/>
  <c r="P3774" i="14"/>
  <c r="Q3774" i="14" s="1"/>
  <c r="P3775" i="14"/>
  <c r="Q3775" i="14" s="1"/>
  <c r="P3776" i="14"/>
  <c r="Q3776" i="14" s="1"/>
  <c r="P3777" i="14"/>
  <c r="Q3777" i="14" s="1"/>
  <c r="P3778" i="14"/>
  <c r="Q3778" i="14" s="1"/>
  <c r="P3779" i="14"/>
  <c r="Q3779" i="14" s="1"/>
  <c r="P3780" i="14"/>
  <c r="Q3780" i="14" s="1"/>
  <c r="P3781" i="14"/>
  <c r="Q3781" i="14" s="1"/>
  <c r="P3782" i="14"/>
  <c r="Q3782" i="14" s="1"/>
  <c r="P3783" i="14"/>
  <c r="Q3783" i="14" s="1"/>
  <c r="P3784" i="14"/>
  <c r="Q3784" i="14" s="1"/>
  <c r="P3785" i="14"/>
  <c r="Q3785" i="14" s="1"/>
  <c r="P3786" i="14"/>
  <c r="Q3786" i="14" s="1"/>
  <c r="P3787" i="14"/>
  <c r="Q3787" i="14" s="1"/>
  <c r="P3788" i="14"/>
  <c r="Q3788" i="14" s="1"/>
  <c r="P3789" i="14"/>
  <c r="Q3789" i="14" s="1"/>
  <c r="P3790" i="14"/>
  <c r="Q3790" i="14" s="1"/>
  <c r="P3791" i="14"/>
  <c r="Q3791" i="14" s="1"/>
  <c r="P3792" i="14"/>
  <c r="Q3792" i="14" s="1"/>
  <c r="P3793" i="14"/>
  <c r="Q3793" i="14" s="1"/>
  <c r="P3794" i="14"/>
  <c r="Q3794" i="14" s="1"/>
  <c r="P3795" i="14"/>
  <c r="Q3795" i="14" s="1"/>
  <c r="P3796" i="14"/>
  <c r="Q3796" i="14" s="1"/>
  <c r="P3797" i="14"/>
  <c r="Q3797" i="14" s="1"/>
  <c r="P3798" i="14"/>
  <c r="Q3798" i="14" s="1"/>
  <c r="P3799" i="14"/>
  <c r="Q3799" i="14" s="1"/>
  <c r="P3800" i="14"/>
  <c r="Q3800" i="14" s="1"/>
  <c r="P3801" i="14"/>
  <c r="Q3801" i="14" s="1"/>
  <c r="P3802" i="14"/>
  <c r="Q3802" i="14" s="1"/>
  <c r="P3803" i="14"/>
  <c r="Q3803" i="14" s="1"/>
  <c r="P3804" i="14"/>
  <c r="Q3804" i="14" s="1"/>
  <c r="P3805" i="14"/>
  <c r="Q3805" i="14" s="1"/>
  <c r="P3806" i="14"/>
  <c r="Q3806" i="14" s="1"/>
  <c r="P3807" i="14"/>
  <c r="Q3807" i="14" s="1"/>
  <c r="P3808" i="14"/>
  <c r="Q3808" i="14" s="1"/>
  <c r="P3809" i="14"/>
  <c r="Q3809" i="14" s="1"/>
  <c r="P3810" i="14"/>
  <c r="Q3810" i="14" s="1"/>
  <c r="P3811" i="14"/>
  <c r="Q3811" i="14" s="1"/>
  <c r="P3812" i="14"/>
  <c r="Q3812" i="14" s="1"/>
  <c r="P3813" i="14"/>
  <c r="Q3813" i="14" s="1"/>
  <c r="P3814" i="14"/>
  <c r="Q3814" i="14" s="1"/>
  <c r="P3815" i="14"/>
  <c r="Q3815" i="14" s="1"/>
  <c r="P3816" i="14"/>
  <c r="Q3816" i="14" s="1"/>
  <c r="P3817" i="14"/>
  <c r="Q3817" i="14" s="1"/>
  <c r="P3818" i="14"/>
  <c r="Q3818" i="14" s="1"/>
  <c r="P3819" i="14"/>
  <c r="Q3819" i="14" s="1"/>
  <c r="P3820" i="14"/>
  <c r="Q3820" i="14" s="1"/>
  <c r="P3821" i="14"/>
  <c r="Q3821" i="14" s="1"/>
  <c r="P3822" i="14"/>
  <c r="Q3822" i="14" s="1"/>
  <c r="P3823" i="14"/>
  <c r="Q3823" i="14" s="1"/>
  <c r="P3824" i="14"/>
  <c r="Q3824" i="14" s="1"/>
  <c r="P3825" i="14"/>
  <c r="Q3825" i="14" s="1"/>
  <c r="P3826" i="14"/>
  <c r="Q3826" i="14" s="1"/>
  <c r="P3827" i="14"/>
  <c r="Q3827" i="14" s="1"/>
  <c r="P3828" i="14"/>
  <c r="Q3828" i="14" s="1"/>
  <c r="P3829" i="14"/>
  <c r="Q3829" i="14" s="1"/>
  <c r="P3830" i="14"/>
  <c r="Q3830" i="14" s="1"/>
  <c r="P3831" i="14"/>
  <c r="Q3831" i="14" s="1"/>
  <c r="P3832" i="14"/>
  <c r="Q3832" i="14" s="1"/>
  <c r="P3833" i="14"/>
  <c r="Q3833" i="14" s="1"/>
  <c r="P3834" i="14"/>
  <c r="Q3834" i="14" s="1"/>
  <c r="P3835" i="14"/>
  <c r="Q3835" i="14" s="1"/>
  <c r="P3836" i="14"/>
  <c r="Q3836" i="14" s="1"/>
  <c r="P3837" i="14"/>
  <c r="Q3837" i="14" s="1"/>
  <c r="P3838" i="14"/>
  <c r="Q3838" i="14" s="1"/>
  <c r="P3839" i="14"/>
  <c r="Q3839" i="14" s="1"/>
  <c r="P3840" i="14"/>
  <c r="Q3840" i="14" s="1"/>
  <c r="P3841" i="14"/>
  <c r="Q3841" i="14" s="1"/>
  <c r="P3842" i="14"/>
  <c r="Q3842" i="14" s="1"/>
  <c r="P3843" i="14"/>
  <c r="Q3843" i="14" s="1"/>
  <c r="P3844" i="14"/>
  <c r="Q3844" i="14" s="1"/>
  <c r="P3845" i="14"/>
  <c r="Q3845" i="14" s="1"/>
  <c r="P3846" i="14"/>
  <c r="Q3846" i="14" s="1"/>
  <c r="P3847" i="14"/>
  <c r="Q3847" i="14" s="1"/>
  <c r="P3848" i="14"/>
  <c r="Q3848" i="14" s="1"/>
  <c r="P3849" i="14"/>
  <c r="Q3849" i="14" s="1"/>
  <c r="P3850" i="14"/>
  <c r="Q3850" i="14" s="1"/>
  <c r="P3851" i="14"/>
  <c r="Q3851" i="14" s="1"/>
  <c r="P3852" i="14"/>
  <c r="Q3852" i="14" s="1"/>
  <c r="P3853" i="14"/>
  <c r="Q3853" i="14" s="1"/>
  <c r="P3854" i="14"/>
  <c r="Q3854" i="14" s="1"/>
  <c r="P3855" i="14"/>
  <c r="Q3855" i="14" s="1"/>
  <c r="P3856" i="14"/>
  <c r="Q3856" i="14" s="1"/>
  <c r="P3857" i="14"/>
  <c r="Q3857" i="14" s="1"/>
  <c r="P3858" i="14"/>
  <c r="Q3858" i="14" s="1"/>
  <c r="P3859" i="14"/>
  <c r="Q3859" i="14" s="1"/>
  <c r="P3860" i="14"/>
  <c r="Q3860" i="14" s="1"/>
  <c r="P3861" i="14"/>
  <c r="Q3861" i="14" s="1"/>
  <c r="P3862" i="14"/>
  <c r="Q3862" i="14" s="1"/>
  <c r="P3863" i="14"/>
  <c r="Q3863" i="14" s="1"/>
  <c r="P3864" i="14"/>
  <c r="Q3864" i="14" s="1"/>
  <c r="P3865" i="14"/>
  <c r="Q3865" i="14" s="1"/>
  <c r="P3866" i="14"/>
  <c r="Q3866" i="14" s="1"/>
  <c r="P3867" i="14"/>
  <c r="Q3867" i="14" s="1"/>
  <c r="P3868" i="14"/>
  <c r="Q3868" i="14" s="1"/>
  <c r="P3869" i="14"/>
  <c r="Q3869" i="14" s="1"/>
  <c r="P3870" i="14"/>
  <c r="Q3870" i="14" s="1"/>
  <c r="P3871" i="14"/>
  <c r="Q3871" i="14" s="1"/>
  <c r="P3872" i="14"/>
  <c r="Q3872" i="14" s="1"/>
  <c r="P3873" i="14"/>
  <c r="Q3873" i="14" s="1"/>
  <c r="P3874" i="14"/>
  <c r="Q3874" i="14" s="1"/>
  <c r="P3875" i="14"/>
  <c r="Q3875" i="14" s="1"/>
  <c r="P3876" i="14"/>
  <c r="Q3876" i="14" s="1"/>
  <c r="P3877" i="14"/>
  <c r="Q3877" i="14" s="1"/>
  <c r="P3878" i="14"/>
  <c r="Q3878" i="14" s="1"/>
  <c r="P3879" i="14"/>
  <c r="Q3879" i="14" s="1"/>
  <c r="P3880" i="14"/>
  <c r="Q3880" i="14" s="1"/>
  <c r="P3881" i="14"/>
  <c r="Q3881" i="14" s="1"/>
  <c r="P3882" i="14"/>
  <c r="Q3882" i="14" s="1"/>
  <c r="P3883" i="14"/>
  <c r="Q3883" i="14" s="1"/>
  <c r="P3884" i="14"/>
  <c r="Q3884" i="14" s="1"/>
  <c r="P3885" i="14"/>
  <c r="Q3885" i="14" s="1"/>
  <c r="P3886" i="14"/>
  <c r="Q3886" i="14" s="1"/>
  <c r="P3887" i="14"/>
  <c r="Q3887" i="14" s="1"/>
  <c r="P3888" i="14"/>
  <c r="Q3888" i="14" s="1"/>
  <c r="P3889" i="14"/>
  <c r="Q3889" i="14" s="1"/>
  <c r="P3890" i="14"/>
  <c r="Q3890" i="14" s="1"/>
  <c r="P3891" i="14"/>
  <c r="Q3891" i="14" s="1"/>
  <c r="P3892" i="14"/>
  <c r="Q3892" i="14" s="1"/>
  <c r="P3893" i="14"/>
  <c r="Q3893" i="14" s="1"/>
  <c r="P3894" i="14"/>
  <c r="Q3894" i="14" s="1"/>
  <c r="P3895" i="14"/>
  <c r="Q3895" i="14" s="1"/>
  <c r="P3896" i="14"/>
  <c r="Q3896" i="14" s="1"/>
  <c r="P3897" i="14"/>
  <c r="Q3897" i="14" s="1"/>
  <c r="P3898" i="14"/>
  <c r="Q3898" i="14" s="1"/>
  <c r="P3899" i="14"/>
  <c r="Q3899" i="14" s="1"/>
  <c r="P3900" i="14"/>
  <c r="Q3900" i="14" s="1"/>
  <c r="P3901" i="14"/>
  <c r="Q3901" i="14" s="1"/>
  <c r="P3902" i="14"/>
  <c r="Q3902" i="14" s="1"/>
  <c r="P3903" i="14"/>
  <c r="Q3903" i="14" s="1"/>
  <c r="P3904" i="14"/>
  <c r="Q3904" i="14" s="1"/>
  <c r="P3905" i="14"/>
  <c r="Q3905" i="14" s="1"/>
  <c r="P3906" i="14"/>
  <c r="Q3906" i="14" s="1"/>
  <c r="P3907" i="14"/>
  <c r="Q3907" i="14" s="1"/>
  <c r="P3908" i="14"/>
  <c r="Q3908" i="14" s="1"/>
  <c r="P3909" i="14"/>
  <c r="Q3909" i="14" s="1"/>
  <c r="P3910" i="14"/>
  <c r="Q3910" i="14" s="1"/>
  <c r="P3911" i="14"/>
  <c r="Q3911" i="14" s="1"/>
  <c r="P3912" i="14"/>
  <c r="Q3912" i="14" s="1"/>
  <c r="P3913" i="14"/>
  <c r="Q3913" i="14" s="1"/>
  <c r="P3914" i="14"/>
  <c r="Q3914" i="14" s="1"/>
  <c r="P3915" i="14"/>
  <c r="Q3915" i="14" s="1"/>
  <c r="P3916" i="14"/>
  <c r="Q3916" i="14" s="1"/>
  <c r="P3917" i="14"/>
  <c r="Q3917" i="14" s="1"/>
  <c r="P3918" i="14"/>
  <c r="Q3918" i="14" s="1"/>
  <c r="P3919" i="14"/>
  <c r="Q3919" i="14" s="1"/>
  <c r="P3920" i="14"/>
  <c r="Q3920" i="14" s="1"/>
  <c r="P3921" i="14"/>
  <c r="Q3921" i="14" s="1"/>
  <c r="P3922" i="14"/>
  <c r="Q3922" i="14" s="1"/>
  <c r="P3923" i="14"/>
  <c r="Q3923" i="14" s="1"/>
  <c r="P3924" i="14"/>
  <c r="Q3924" i="14" s="1"/>
  <c r="P3925" i="14"/>
  <c r="Q3925" i="14" s="1"/>
  <c r="P3926" i="14"/>
  <c r="Q3926" i="14" s="1"/>
  <c r="P3927" i="14"/>
  <c r="Q3927" i="14" s="1"/>
  <c r="P3928" i="14"/>
  <c r="Q3928" i="14" s="1"/>
  <c r="P3929" i="14"/>
  <c r="Q3929" i="14" s="1"/>
  <c r="P3930" i="14"/>
  <c r="Q3930" i="14" s="1"/>
  <c r="P3931" i="14"/>
  <c r="Q3931" i="14" s="1"/>
  <c r="P3932" i="14"/>
  <c r="Q3932" i="14" s="1"/>
  <c r="P3933" i="14"/>
  <c r="Q3933" i="14" s="1"/>
  <c r="P3934" i="14"/>
  <c r="Q3934" i="14" s="1"/>
  <c r="P3935" i="14"/>
  <c r="Q3935" i="14" s="1"/>
  <c r="P3936" i="14"/>
  <c r="Q3936" i="14" s="1"/>
  <c r="P3937" i="14"/>
  <c r="Q3937" i="14" s="1"/>
  <c r="P3938" i="14"/>
  <c r="Q3938" i="14" s="1"/>
  <c r="P3939" i="14"/>
  <c r="Q3939" i="14" s="1"/>
  <c r="P3940" i="14"/>
  <c r="Q3940" i="14" s="1"/>
  <c r="P3941" i="14"/>
  <c r="Q3941" i="14" s="1"/>
  <c r="P3942" i="14"/>
  <c r="Q3942" i="14" s="1"/>
  <c r="P3943" i="14"/>
  <c r="Q3943" i="14" s="1"/>
  <c r="P3944" i="14"/>
  <c r="Q3944" i="14" s="1"/>
  <c r="P3945" i="14"/>
  <c r="Q3945" i="14" s="1"/>
  <c r="P3946" i="14"/>
  <c r="Q3946" i="14" s="1"/>
  <c r="P3947" i="14"/>
  <c r="Q3947" i="14" s="1"/>
  <c r="P3948" i="14"/>
  <c r="Q3948" i="14" s="1"/>
  <c r="P3949" i="14"/>
  <c r="Q3949" i="14" s="1"/>
  <c r="P3950" i="14"/>
  <c r="Q3950" i="14" s="1"/>
  <c r="P3951" i="14"/>
  <c r="Q3951" i="14" s="1"/>
  <c r="P3952" i="14"/>
  <c r="Q3952" i="14" s="1"/>
  <c r="P3953" i="14"/>
  <c r="Q3953" i="14" s="1"/>
  <c r="P3954" i="14"/>
  <c r="Q3954" i="14" s="1"/>
  <c r="P3955" i="14"/>
  <c r="Q3955" i="14" s="1"/>
  <c r="P3956" i="14"/>
  <c r="Q3956" i="14" s="1"/>
  <c r="P3957" i="14"/>
  <c r="Q3957" i="14" s="1"/>
  <c r="P3958" i="14"/>
  <c r="Q3958" i="14" s="1"/>
  <c r="P3959" i="14"/>
  <c r="Q3959" i="14" s="1"/>
  <c r="P3960" i="14"/>
  <c r="Q3960" i="14" s="1"/>
  <c r="P3961" i="14"/>
  <c r="Q3961" i="14" s="1"/>
  <c r="P3962" i="14"/>
  <c r="Q3962" i="14" s="1"/>
  <c r="P3963" i="14"/>
  <c r="Q3963" i="14" s="1"/>
  <c r="P3964" i="14"/>
  <c r="Q3964" i="14" s="1"/>
  <c r="P3965" i="14"/>
  <c r="Q3965" i="14" s="1"/>
  <c r="P3966" i="14"/>
  <c r="Q3966" i="14" s="1"/>
  <c r="P3967" i="14"/>
  <c r="Q3967" i="14" s="1"/>
  <c r="P3968" i="14"/>
  <c r="Q3968" i="14" s="1"/>
  <c r="P3969" i="14"/>
  <c r="Q3969" i="14" s="1"/>
  <c r="P3970" i="14"/>
  <c r="Q3970" i="14" s="1"/>
  <c r="P3971" i="14"/>
  <c r="Q3971" i="14" s="1"/>
  <c r="P3972" i="14"/>
  <c r="Q3972" i="14" s="1"/>
  <c r="P3973" i="14"/>
  <c r="Q3973" i="14" s="1"/>
  <c r="P3974" i="14"/>
  <c r="Q3974" i="14" s="1"/>
  <c r="P3975" i="14"/>
  <c r="Q3975" i="14" s="1"/>
  <c r="P3976" i="14"/>
  <c r="Q3976" i="14" s="1"/>
  <c r="P3977" i="14"/>
  <c r="Q3977" i="14" s="1"/>
  <c r="P3978" i="14"/>
  <c r="Q3978" i="14" s="1"/>
  <c r="P3979" i="14"/>
  <c r="Q3979" i="14" s="1"/>
  <c r="P3980" i="14"/>
  <c r="Q3980" i="14" s="1"/>
  <c r="P3981" i="14"/>
  <c r="Q3981" i="14" s="1"/>
  <c r="P3982" i="14"/>
  <c r="Q3982" i="14" s="1"/>
  <c r="P3983" i="14"/>
  <c r="Q3983" i="14" s="1"/>
  <c r="P3984" i="14"/>
  <c r="Q3984" i="14" s="1"/>
  <c r="P3985" i="14"/>
  <c r="Q3985" i="14" s="1"/>
  <c r="P3986" i="14"/>
  <c r="Q3986" i="14" s="1"/>
  <c r="P3987" i="14"/>
  <c r="Q3987" i="14" s="1"/>
  <c r="P3988" i="14"/>
  <c r="Q3988" i="14" s="1"/>
  <c r="P3989" i="14"/>
  <c r="Q3989" i="14" s="1"/>
  <c r="P3990" i="14"/>
  <c r="Q3990" i="14" s="1"/>
  <c r="P3991" i="14"/>
  <c r="Q3991" i="14" s="1"/>
  <c r="P3992" i="14"/>
  <c r="Q3992" i="14" s="1"/>
  <c r="P3993" i="14"/>
  <c r="Q3993" i="14" s="1"/>
  <c r="P3994" i="14"/>
  <c r="Q3994" i="14" s="1"/>
  <c r="P3995" i="14"/>
  <c r="Q3995" i="14" s="1"/>
  <c r="P3996" i="14"/>
  <c r="Q3996" i="14" s="1"/>
  <c r="P3997" i="14"/>
  <c r="Q3997" i="14" s="1"/>
  <c r="P3998" i="14"/>
  <c r="Q3998" i="14" s="1"/>
  <c r="P3999" i="14"/>
  <c r="Q3999" i="14" s="1"/>
  <c r="P4000" i="14"/>
  <c r="Q4000" i="14" s="1"/>
  <c r="P4001" i="14"/>
  <c r="Q4001" i="14" s="1"/>
  <c r="P4002" i="14"/>
  <c r="Q4002" i="14" s="1"/>
  <c r="P4003" i="14"/>
  <c r="Q4003" i="14" s="1"/>
  <c r="P4004" i="14"/>
  <c r="Q4004" i="14" s="1"/>
  <c r="P4005" i="14"/>
  <c r="Q4005" i="14" s="1"/>
  <c r="P4006" i="14"/>
  <c r="Q4006" i="14" s="1"/>
  <c r="P4007" i="14"/>
  <c r="Q4007" i="14" s="1"/>
  <c r="P4008" i="14"/>
  <c r="Q4008" i="14" s="1"/>
  <c r="P4009" i="14"/>
  <c r="Q4009" i="14" s="1"/>
  <c r="P4010" i="14"/>
  <c r="Q4010" i="14" s="1"/>
  <c r="P4011" i="14"/>
  <c r="Q4011" i="14" s="1"/>
  <c r="P4012" i="14"/>
  <c r="Q4012" i="14" s="1"/>
  <c r="P4013" i="14"/>
  <c r="Q4013" i="14" s="1"/>
  <c r="P4014" i="14"/>
  <c r="Q4014" i="14" s="1"/>
  <c r="P4015" i="14"/>
  <c r="Q4015" i="14" s="1"/>
  <c r="P4016" i="14"/>
  <c r="Q4016" i="14" s="1"/>
  <c r="P4017" i="14"/>
  <c r="Q4017" i="14" s="1"/>
  <c r="P4018" i="14"/>
  <c r="Q4018" i="14" s="1"/>
  <c r="P4019" i="14"/>
  <c r="Q4019" i="14" s="1"/>
  <c r="P4020" i="14"/>
  <c r="Q4020" i="14" s="1"/>
  <c r="P4021" i="14"/>
  <c r="Q4021" i="14" s="1"/>
  <c r="P4022" i="14"/>
  <c r="Q4022" i="14" s="1"/>
  <c r="P4023" i="14"/>
  <c r="Q4023" i="14" s="1"/>
  <c r="P4024" i="14"/>
  <c r="Q4024" i="14" s="1"/>
  <c r="P4025" i="14"/>
  <c r="Q4025" i="14" s="1"/>
  <c r="P4026" i="14"/>
  <c r="Q4026" i="14" s="1"/>
  <c r="P4027" i="14"/>
  <c r="Q4027" i="14" s="1"/>
  <c r="P4028" i="14"/>
  <c r="Q4028" i="14" s="1"/>
  <c r="P4029" i="14"/>
  <c r="Q4029" i="14" s="1"/>
  <c r="P4030" i="14"/>
  <c r="Q4030" i="14" s="1"/>
  <c r="P4031" i="14"/>
  <c r="Q4031" i="14" s="1"/>
  <c r="P4032" i="14"/>
  <c r="Q4032" i="14" s="1"/>
  <c r="P4033" i="14"/>
  <c r="Q4033" i="14" s="1"/>
  <c r="P4034" i="14"/>
  <c r="Q4034" i="14" s="1"/>
  <c r="P4035" i="14"/>
  <c r="Q4035" i="14" s="1"/>
  <c r="P4036" i="14"/>
  <c r="Q4036" i="14" s="1"/>
  <c r="P4037" i="14"/>
  <c r="Q4037" i="14" s="1"/>
  <c r="P4038" i="14"/>
  <c r="Q4038" i="14" s="1"/>
  <c r="P4039" i="14"/>
  <c r="Q4039" i="14" s="1"/>
  <c r="P4040" i="14"/>
  <c r="Q4040" i="14" s="1"/>
  <c r="P4041" i="14"/>
  <c r="Q4041" i="14" s="1"/>
  <c r="P4042" i="14"/>
  <c r="Q4042" i="14" s="1"/>
  <c r="P4043" i="14"/>
  <c r="Q4043" i="14" s="1"/>
  <c r="P4044" i="14"/>
  <c r="Q4044" i="14" s="1"/>
  <c r="P4045" i="14"/>
  <c r="Q4045" i="14" s="1"/>
  <c r="P4046" i="14"/>
  <c r="Q4046" i="14" s="1"/>
  <c r="P4047" i="14"/>
  <c r="Q4047" i="14" s="1"/>
  <c r="P4048" i="14"/>
  <c r="Q4048" i="14" s="1"/>
  <c r="P4049" i="14"/>
  <c r="Q4049" i="14" s="1"/>
  <c r="P4050" i="14"/>
  <c r="Q4050" i="14" s="1"/>
  <c r="P4051" i="14"/>
  <c r="Q4051" i="14" s="1"/>
  <c r="P4052" i="14"/>
  <c r="Q4052" i="14" s="1"/>
  <c r="P4053" i="14"/>
  <c r="Q4053" i="14" s="1"/>
  <c r="P4054" i="14"/>
  <c r="Q4054" i="14" s="1"/>
  <c r="P4055" i="14"/>
  <c r="Q4055" i="14" s="1"/>
  <c r="P4056" i="14"/>
  <c r="Q4056" i="14" s="1"/>
  <c r="P4057" i="14"/>
  <c r="Q4057" i="14" s="1"/>
  <c r="P4058" i="14"/>
  <c r="Q4058" i="14" s="1"/>
  <c r="P4059" i="14"/>
  <c r="Q4059" i="14" s="1"/>
  <c r="P4060" i="14"/>
  <c r="Q4060" i="14" s="1"/>
  <c r="P4061" i="14"/>
  <c r="Q4061" i="14" s="1"/>
  <c r="P4062" i="14"/>
  <c r="Q4062" i="14" s="1"/>
  <c r="P4063" i="14"/>
  <c r="Q4063" i="14" s="1"/>
  <c r="P4064" i="14"/>
  <c r="Q4064" i="14" s="1"/>
  <c r="P4065" i="14"/>
  <c r="Q4065" i="14" s="1"/>
  <c r="P4066" i="14"/>
  <c r="Q4066" i="14" s="1"/>
  <c r="P4067" i="14"/>
  <c r="Q4067" i="14" s="1"/>
  <c r="P4068" i="14"/>
  <c r="Q4068" i="14" s="1"/>
  <c r="P4069" i="14"/>
  <c r="Q4069" i="14" s="1"/>
  <c r="P4070" i="14"/>
  <c r="Q4070" i="14" s="1"/>
  <c r="P4071" i="14"/>
  <c r="Q4071" i="14" s="1"/>
  <c r="P4072" i="14"/>
  <c r="Q4072" i="14" s="1"/>
  <c r="P4073" i="14"/>
  <c r="Q4073" i="14" s="1"/>
  <c r="P4074" i="14"/>
  <c r="Q4074" i="14" s="1"/>
  <c r="P4075" i="14"/>
  <c r="Q4075" i="14" s="1"/>
  <c r="P4076" i="14"/>
  <c r="Q4076" i="14" s="1"/>
  <c r="P4077" i="14"/>
  <c r="Q4077" i="14" s="1"/>
  <c r="P4078" i="14"/>
  <c r="Q4078" i="14" s="1"/>
  <c r="P4079" i="14"/>
  <c r="Q4079" i="14" s="1"/>
  <c r="P4080" i="14"/>
  <c r="Q4080" i="14" s="1"/>
  <c r="P4081" i="14"/>
  <c r="Q4081" i="14" s="1"/>
  <c r="P4082" i="14"/>
  <c r="Q4082" i="14" s="1"/>
  <c r="P4083" i="14"/>
  <c r="Q4083" i="14" s="1"/>
  <c r="P4084" i="14"/>
  <c r="Q4084" i="14" s="1"/>
  <c r="P4085" i="14"/>
  <c r="Q4085" i="14" s="1"/>
  <c r="P4086" i="14"/>
  <c r="Q4086" i="14" s="1"/>
  <c r="P4087" i="14"/>
  <c r="Q4087" i="14" s="1"/>
  <c r="P4088" i="14"/>
  <c r="Q4088" i="14" s="1"/>
  <c r="P4089" i="14"/>
  <c r="Q4089" i="14" s="1"/>
  <c r="P4090" i="14"/>
  <c r="Q4090" i="14" s="1"/>
  <c r="P4091" i="14"/>
  <c r="Q4091" i="14" s="1"/>
  <c r="P4092" i="14"/>
  <c r="Q4092" i="14" s="1"/>
  <c r="P4093" i="14"/>
  <c r="Q4093" i="14" s="1"/>
  <c r="P4094" i="14"/>
  <c r="Q4094" i="14" s="1"/>
  <c r="P4095" i="14"/>
  <c r="Q4095" i="14" s="1"/>
  <c r="P4096" i="14"/>
  <c r="Q4096" i="14" s="1"/>
  <c r="P4097" i="14"/>
  <c r="Q4097" i="14" s="1"/>
  <c r="P4098" i="14"/>
  <c r="Q4098" i="14" s="1"/>
  <c r="P4099" i="14"/>
  <c r="Q4099" i="14" s="1"/>
  <c r="P4100" i="14"/>
  <c r="Q4100" i="14" s="1"/>
  <c r="P4101" i="14"/>
  <c r="Q4101" i="14" s="1"/>
  <c r="P4102" i="14"/>
  <c r="Q4102" i="14" s="1"/>
  <c r="P4103" i="14"/>
  <c r="Q4103" i="14" s="1"/>
  <c r="P4104" i="14"/>
  <c r="Q4104" i="14" s="1"/>
  <c r="P4105" i="14"/>
  <c r="Q4105" i="14" s="1"/>
  <c r="P4106" i="14"/>
  <c r="Q4106" i="14" s="1"/>
  <c r="P4107" i="14"/>
  <c r="Q4107" i="14" s="1"/>
  <c r="P4108" i="14"/>
  <c r="Q4108" i="14" s="1"/>
  <c r="P4109" i="14"/>
  <c r="Q4109" i="14" s="1"/>
  <c r="P4110" i="14"/>
  <c r="Q4110" i="14" s="1"/>
  <c r="P4111" i="14"/>
  <c r="Q4111" i="14" s="1"/>
  <c r="P4112" i="14"/>
  <c r="Q4112" i="14" s="1"/>
  <c r="P4113" i="14"/>
  <c r="Q4113" i="14" s="1"/>
  <c r="P4114" i="14"/>
  <c r="Q4114" i="14" s="1"/>
  <c r="P4115" i="14"/>
  <c r="Q4115" i="14" s="1"/>
  <c r="P4116" i="14"/>
  <c r="Q4116" i="14" s="1"/>
  <c r="P4117" i="14"/>
  <c r="Q4117" i="14" s="1"/>
  <c r="P4118" i="14"/>
  <c r="Q4118" i="14" s="1"/>
  <c r="P4119" i="14"/>
  <c r="Q4119" i="14" s="1"/>
  <c r="P4120" i="14"/>
  <c r="Q4120" i="14" s="1"/>
  <c r="P4121" i="14"/>
  <c r="Q4121" i="14" s="1"/>
  <c r="P4122" i="14"/>
  <c r="Q4122" i="14" s="1"/>
  <c r="P4123" i="14"/>
  <c r="Q4123" i="14" s="1"/>
  <c r="P4124" i="14"/>
  <c r="Q4124" i="14" s="1"/>
  <c r="P4125" i="14"/>
  <c r="Q4125" i="14" s="1"/>
  <c r="P4126" i="14"/>
  <c r="Q4126" i="14" s="1"/>
  <c r="P4127" i="14"/>
  <c r="Q4127" i="14" s="1"/>
  <c r="P4128" i="14"/>
  <c r="Q4128" i="14" s="1"/>
  <c r="P4129" i="14"/>
  <c r="Q4129" i="14" s="1"/>
  <c r="P4130" i="14"/>
  <c r="Q4130" i="14" s="1"/>
  <c r="P4131" i="14"/>
  <c r="Q4131" i="14" s="1"/>
  <c r="P4132" i="14"/>
  <c r="Q4132" i="14" s="1"/>
  <c r="P4133" i="14"/>
  <c r="Q4133" i="14" s="1"/>
  <c r="P4134" i="14"/>
  <c r="Q4134" i="14" s="1"/>
  <c r="P4135" i="14"/>
  <c r="Q4135" i="14" s="1"/>
  <c r="P4136" i="14"/>
  <c r="Q4136" i="14" s="1"/>
  <c r="P4137" i="14"/>
  <c r="Q4137" i="14" s="1"/>
  <c r="P4138" i="14"/>
  <c r="Q4138" i="14" s="1"/>
  <c r="P4139" i="14"/>
  <c r="Q4139" i="14" s="1"/>
  <c r="P4140" i="14"/>
  <c r="Q4140" i="14" s="1"/>
  <c r="P4141" i="14"/>
  <c r="Q4141" i="14" s="1"/>
  <c r="P4142" i="14"/>
  <c r="Q4142" i="14" s="1"/>
  <c r="P4143" i="14"/>
  <c r="Q4143" i="14" s="1"/>
  <c r="P4144" i="14"/>
  <c r="Q4144" i="14" s="1"/>
  <c r="P4145" i="14"/>
  <c r="Q4145" i="14" s="1"/>
  <c r="P4146" i="14"/>
  <c r="Q4146" i="14" s="1"/>
  <c r="P4147" i="14"/>
  <c r="Q4147" i="14" s="1"/>
  <c r="P4148" i="14"/>
  <c r="Q4148" i="14" s="1"/>
  <c r="P4149" i="14"/>
  <c r="Q4149" i="14" s="1"/>
  <c r="P4150" i="14"/>
  <c r="Q4150" i="14" s="1"/>
  <c r="P4151" i="14"/>
  <c r="Q4151" i="14" s="1"/>
  <c r="P4152" i="14"/>
  <c r="Q4152" i="14" s="1"/>
  <c r="P4153" i="14"/>
  <c r="Q4153" i="14" s="1"/>
  <c r="P4154" i="14"/>
  <c r="Q4154" i="14" s="1"/>
  <c r="P4155" i="14"/>
  <c r="Q4155" i="14" s="1"/>
  <c r="P4156" i="14"/>
  <c r="Q4156" i="14" s="1"/>
  <c r="P4157" i="14"/>
  <c r="Q4157" i="14" s="1"/>
  <c r="P4158" i="14"/>
  <c r="Q4158" i="14" s="1"/>
  <c r="P4159" i="14"/>
  <c r="Q4159" i="14" s="1"/>
  <c r="P4160" i="14"/>
  <c r="Q4160" i="14" s="1"/>
  <c r="P4161" i="14"/>
  <c r="Q4161" i="14" s="1"/>
  <c r="P4162" i="14"/>
  <c r="Q4162" i="14" s="1"/>
  <c r="P4163" i="14"/>
  <c r="Q4163" i="14" s="1"/>
  <c r="P4164" i="14"/>
  <c r="Q4164" i="14" s="1"/>
  <c r="P4165" i="14"/>
  <c r="Q4165" i="14" s="1"/>
  <c r="P4166" i="14"/>
  <c r="Q4166" i="14" s="1"/>
  <c r="P4167" i="14"/>
  <c r="Q4167" i="14" s="1"/>
  <c r="P4168" i="14"/>
  <c r="Q4168" i="14" s="1"/>
  <c r="P4169" i="14"/>
  <c r="Q4169" i="14" s="1"/>
  <c r="P4170" i="14"/>
  <c r="Q4170" i="14" s="1"/>
  <c r="P4171" i="14"/>
  <c r="Q4171" i="14" s="1"/>
  <c r="P4172" i="14"/>
  <c r="Q4172" i="14" s="1"/>
  <c r="P4173" i="14"/>
  <c r="Q4173" i="14" s="1"/>
  <c r="P4174" i="14"/>
  <c r="Q4174" i="14" s="1"/>
  <c r="P4175" i="14"/>
  <c r="Q4175" i="14" s="1"/>
  <c r="P4176" i="14"/>
  <c r="Q4176" i="14" s="1"/>
  <c r="P4177" i="14"/>
  <c r="Q4177" i="14" s="1"/>
  <c r="P4178" i="14"/>
  <c r="Q4178" i="14" s="1"/>
  <c r="P4179" i="14"/>
  <c r="Q4179" i="14" s="1"/>
  <c r="P4180" i="14"/>
  <c r="Q4180" i="14" s="1"/>
  <c r="P4181" i="14"/>
  <c r="Q4181" i="14" s="1"/>
  <c r="P4182" i="14"/>
  <c r="Q4182" i="14" s="1"/>
  <c r="P4183" i="14"/>
  <c r="Q4183" i="14" s="1"/>
  <c r="P4184" i="14"/>
  <c r="Q4184" i="14" s="1"/>
  <c r="P4185" i="14"/>
  <c r="Q4185" i="14" s="1"/>
  <c r="P4186" i="14"/>
  <c r="Q4186" i="14" s="1"/>
  <c r="P4187" i="14"/>
  <c r="Q4187" i="14" s="1"/>
  <c r="P4188" i="14"/>
  <c r="Q4188" i="14" s="1"/>
  <c r="P4189" i="14"/>
  <c r="Q4189" i="14" s="1"/>
  <c r="P4190" i="14"/>
  <c r="Q4190" i="14" s="1"/>
  <c r="P4191" i="14"/>
  <c r="Q4191" i="14" s="1"/>
  <c r="P4192" i="14"/>
  <c r="Q4192" i="14" s="1"/>
  <c r="P4193" i="14"/>
  <c r="Q4193" i="14" s="1"/>
  <c r="P4194" i="14"/>
  <c r="Q4194" i="14" s="1"/>
  <c r="P4195" i="14"/>
  <c r="Q4195" i="14" s="1"/>
  <c r="P4196" i="14"/>
  <c r="Q4196" i="14" s="1"/>
  <c r="P4197" i="14"/>
  <c r="Q4197" i="14" s="1"/>
  <c r="P4198" i="14"/>
  <c r="Q4198" i="14" s="1"/>
  <c r="P4199" i="14"/>
  <c r="Q4199" i="14" s="1"/>
  <c r="P4200" i="14"/>
  <c r="Q4200" i="14" s="1"/>
  <c r="P4201" i="14"/>
  <c r="Q4201" i="14" s="1"/>
  <c r="P4202" i="14"/>
  <c r="Q4202" i="14" s="1"/>
  <c r="P4203" i="14"/>
  <c r="Q4203" i="14" s="1"/>
  <c r="P4204" i="14"/>
  <c r="Q4204" i="14" s="1"/>
  <c r="P4205" i="14"/>
  <c r="Q4205" i="14" s="1"/>
  <c r="P4206" i="14"/>
  <c r="Q4206" i="14" s="1"/>
  <c r="P4207" i="14"/>
  <c r="Q4207" i="14" s="1"/>
  <c r="P4208" i="14"/>
  <c r="Q4208" i="14" s="1"/>
  <c r="P4209" i="14"/>
  <c r="Q4209" i="14" s="1"/>
  <c r="P4210" i="14"/>
  <c r="Q4210" i="14" s="1"/>
  <c r="P4211" i="14"/>
  <c r="Q4211" i="14" s="1"/>
  <c r="P4212" i="14"/>
  <c r="Q4212" i="14" s="1"/>
  <c r="P4213" i="14"/>
  <c r="Q4213" i="14" s="1"/>
  <c r="P4214" i="14"/>
  <c r="Q4214" i="14" s="1"/>
  <c r="P4215" i="14"/>
  <c r="Q4215" i="14" s="1"/>
  <c r="P4216" i="14"/>
  <c r="Q4216" i="14" s="1"/>
  <c r="P4217" i="14"/>
  <c r="Q4217" i="14" s="1"/>
  <c r="P4218" i="14"/>
  <c r="Q4218" i="14" s="1"/>
  <c r="P4219" i="14"/>
  <c r="Q4219" i="14" s="1"/>
  <c r="P4220" i="14"/>
  <c r="Q4220" i="14" s="1"/>
  <c r="P4221" i="14"/>
  <c r="Q4221" i="14" s="1"/>
  <c r="P4222" i="14"/>
  <c r="Q4222" i="14" s="1"/>
  <c r="P4223" i="14"/>
  <c r="Q4223" i="14" s="1"/>
  <c r="P4224" i="14"/>
  <c r="Q4224" i="14" s="1"/>
  <c r="P4225" i="14"/>
  <c r="Q4225" i="14" s="1"/>
  <c r="P4226" i="14"/>
  <c r="Q4226" i="14" s="1"/>
  <c r="P4227" i="14"/>
  <c r="Q4227" i="14" s="1"/>
  <c r="P4228" i="14"/>
  <c r="Q4228" i="14" s="1"/>
  <c r="P4229" i="14"/>
  <c r="Q4229" i="14" s="1"/>
  <c r="P4230" i="14"/>
  <c r="Q4230" i="14" s="1"/>
  <c r="P4231" i="14"/>
  <c r="Q4231" i="14" s="1"/>
  <c r="P4232" i="14"/>
  <c r="Q4232" i="14" s="1"/>
  <c r="P4233" i="14"/>
  <c r="Q4233" i="14" s="1"/>
  <c r="P4234" i="14"/>
  <c r="Q4234" i="14" s="1"/>
  <c r="P4235" i="14"/>
  <c r="Q4235" i="14" s="1"/>
  <c r="P4236" i="14"/>
  <c r="Q4236" i="14" s="1"/>
  <c r="P4237" i="14"/>
  <c r="Q4237" i="14" s="1"/>
  <c r="P4238" i="14"/>
  <c r="Q4238" i="14" s="1"/>
  <c r="P4239" i="14"/>
  <c r="Q4239" i="14" s="1"/>
  <c r="P4240" i="14"/>
  <c r="Q4240" i="14" s="1"/>
  <c r="P4241" i="14"/>
  <c r="Q4241" i="14" s="1"/>
  <c r="P4242" i="14"/>
  <c r="Q4242" i="14" s="1"/>
  <c r="P4243" i="14"/>
  <c r="Q4243" i="14" s="1"/>
  <c r="P4244" i="14"/>
  <c r="Q4244" i="14" s="1"/>
  <c r="P4245" i="14"/>
  <c r="Q4245" i="14" s="1"/>
  <c r="P4246" i="14"/>
  <c r="Q4246" i="14" s="1"/>
  <c r="P4247" i="14"/>
  <c r="Q4247" i="14" s="1"/>
  <c r="P4248" i="14"/>
  <c r="Q4248" i="14" s="1"/>
  <c r="P4249" i="14"/>
  <c r="Q4249" i="14" s="1"/>
  <c r="P4250" i="14"/>
  <c r="Q4250" i="14" s="1"/>
  <c r="P4251" i="14"/>
  <c r="Q4251" i="14" s="1"/>
  <c r="P4252" i="14"/>
  <c r="Q4252" i="14" s="1"/>
  <c r="P4253" i="14"/>
  <c r="Q4253" i="14" s="1"/>
  <c r="P4254" i="14"/>
  <c r="Q4254" i="14" s="1"/>
  <c r="P4255" i="14"/>
  <c r="Q4255" i="14" s="1"/>
  <c r="P4256" i="14"/>
  <c r="Q4256" i="14" s="1"/>
  <c r="P4257" i="14"/>
  <c r="Q4257" i="14" s="1"/>
  <c r="P4258" i="14"/>
  <c r="Q4258" i="14" s="1"/>
  <c r="P4259" i="14"/>
  <c r="Q4259" i="14" s="1"/>
  <c r="P4260" i="14"/>
  <c r="Q4260" i="14" s="1"/>
  <c r="P4261" i="14"/>
  <c r="Q4261" i="14" s="1"/>
  <c r="P4262" i="14"/>
  <c r="Q4262" i="14" s="1"/>
  <c r="P4263" i="14"/>
  <c r="Q4263" i="14" s="1"/>
  <c r="P4264" i="14"/>
  <c r="Q4264" i="14" s="1"/>
  <c r="P4265" i="14"/>
  <c r="Q4265" i="14" s="1"/>
  <c r="P4266" i="14"/>
  <c r="Q4266" i="14" s="1"/>
  <c r="P4267" i="14"/>
  <c r="Q4267" i="14" s="1"/>
  <c r="P4268" i="14"/>
  <c r="Q4268" i="14" s="1"/>
  <c r="P4269" i="14"/>
  <c r="Q4269" i="14" s="1"/>
  <c r="P4270" i="14"/>
  <c r="Q4270" i="14" s="1"/>
  <c r="P4271" i="14"/>
  <c r="Q4271" i="14" s="1"/>
  <c r="P4272" i="14"/>
  <c r="Q4272" i="14" s="1"/>
  <c r="P4273" i="14"/>
  <c r="Q4273" i="14" s="1"/>
  <c r="P4274" i="14"/>
  <c r="Q4274" i="14" s="1"/>
  <c r="P4275" i="14"/>
  <c r="Q4275" i="14" s="1"/>
  <c r="P4276" i="14"/>
  <c r="Q4276" i="14" s="1"/>
  <c r="P4277" i="14"/>
  <c r="Q4277" i="14" s="1"/>
  <c r="P4278" i="14"/>
  <c r="Q4278" i="14" s="1"/>
  <c r="P4279" i="14"/>
  <c r="Q4279" i="14" s="1"/>
  <c r="P4280" i="14"/>
  <c r="Q4280" i="14" s="1"/>
  <c r="P4281" i="14"/>
  <c r="Q4281" i="14" s="1"/>
  <c r="P4282" i="14"/>
  <c r="Q4282" i="14" s="1"/>
  <c r="P4283" i="14"/>
  <c r="Q4283" i="14" s="1"/>
  <c r="P4284" i="14"/>
  <c r="Q4284" i="14" s="1"/>
  <c r="P4285" i="14"/>
  <c r="Q4285" i="14" s="1"/>
  <c r="P4286" i="14"/>
  <c r="Q4286" i="14" s="1"/>
  <c r="P4287" i="14"/>
  <c r="Q4287" i="14" s="1"/>
  <c r="P4288" i="14"/>
  <c r="Q4288" i="14" s="1"/>
  <c r="P4289" i="14"/>
  <c r="Q4289" i="14" s="1"/>
  <c r="P4290" i="14"/>
  <c r="Q4290" i="14" s="1"/>
  <c r="P4291" i="14"/>
  <c r="Q4291" i="14" s="1"/>
  <c r="P4292" i="14"/>
  <c r="Q4292" i="14" s="1"/>
  <c r="P4293" i="14"/>
  <c r="Q4293" i="14" s="1"/>
  <c r="P4294" i="14"/>
  <c r="Q4294" i="14" s="1"/>
  <c r="P4295" i="14"/>
  <c r="Q4295" i="14" s="1"/>
  <c r="P4296" i="14"/>
  <c r="Q4296" i="14" s="1"/>
  <c r="P4297" i="14"/>
  <c r="Q4297" i="14" s="1"/>
  <c r="P4298" i="14"/>
  <c r="Q4298" i="14" s="1"/>
  <c r="P4299" i="14"/>
  <c r="Q4299" i="14" s="1"/>
  <c r="P4300" i="14"/>
  <c r="Q4300" i="14" s="1"/>
  <c r="P4301" i="14"/>
  <c r="Q4301" i="14" s="1"/>
  <c r="P4302" i="14"/>
  <c r="Q4302" i="14" s="1"/>
  <c r="P4303" i="14"/>
  <c r="Q4303" i="14" s="1"/>
  <c r="P4304" i="14"/>
  <c r="Q4304" i="14" s="1"/>
  <c r="P4305" i="14"/>
  <c r="Q4305" i="14" s="1"/>
  <c r="P4306" i="14"/>
  <c r="Q4306" i="14" s="1"/>
  <c r="P4307" i="14"/>
  <c r="Q4307" i="14" s="1"/>
  <c r="P4308" i="14"/>
  <c r="Q4308" i="14" s="1"/>
  <c r="P4309" i="14"/>
  <c r="Q4309" i="14" s="1"/>
  <c r="P4310" i="14"/>
  <c r="Q4310" i="14" s="1"/>
  <c r="P4311" i="14"/>
  <c r="Q4311" i="14" s="1"/>
  <c r="P4312" i="14"/>
  <c r="Q4312" i="14" s="1"/>
  <c r="P4313" i="14"/>
  <c r="Q4313" i="14" s="1"/>
  <c r="P4314" i="14"/>
  <c r="Q4314" i="14" s="1"/>
  <c r="P4315" i="14"/>
  <c r="Q4315" i="14" s="1"/>
  <c r="P4316" i="14"/>
  <c r="Q4316" i="14" s="1"/>
  <c r="P4317" i="14"/>
  <c r="Q4317" i="14" s="1"/>
  <c r="P4318" i="14"/>
  <c r="Q4318" i="14" s="1"/>
  <c r="P4319" i="14"/>
  <c r="Q4319" i="14" s="1"/>
  <c r="P4320" i="14"/>
  <c r="Q4320" i="14" s="1"/>
  <c r="P4321" i="14"/>
  <c r="Q4321" i="14" s="1"/>
  <c r="P4322" i="14"/>
  <c r="Q4322" i="14" s="1"/>
  <c r="P4323" i="14"/>
  <c r="Q4323" i="14" s="1"/>
  <c r="P4324" i="14"/>
  <c r="Q4324" i="14" s="1"/>
  <c r="P4325" i="14"/>
  <c r="Q4325" i="14" s="1"/>
  <c r="P4326" i="14"/>
  <c r="Q4326" i="14" s="1"/>
  <c r="P4327" i="14"/>
  <c r="Q4327" i="14" s="1"/>
  <c r="P4328" i="14"/>
  <c r="Q4328" i="14" s="1"/>
  <c r="P4329" i="14"/>
  <c r="Q4329" i="14" s="1"/>
  <c r="P4330" i="14"/>
  <c r="Q4330" i="14" s="1"/>
  <c r="P4331" i="14"/>
  <c r="Q4331" i="14" s="1"/>
  <c r="P4332" i="14"/>
  <c r="Q4332" i="14" s="1"/>
  <c r="P4333" i="14"/>
  <c r="Q4333" i="14" s="1"/>
  <c r="P4334" i="14"/>
  <c r="Q4334" i="14" s="1"/>
  <c r="P4335" i="14"/>
  <c r="Q4335" i="14" s="1"/>
  <c r="P4336" i="14"/>
  <c r="Q4336" i="14" s="1"/>
  <c r="P4337" i="14"/>
  <c r="Q4337" i="14" s="1"/>
  <c r="P4338" i="14"/>
  <c r="Q4338" i="14" s="1"/>
  <c r="P4339" i="14"/>
  <c r="Q4339" i="14" s="1"/>
  <c r="P4340" i="14"/>
  <c r="Q4340" i="14" s="1"/>
  <c r="P4341" i="14"/>
  <c r="Q4341" i="14" s="1"/>
  <c r="P4342" i="14"/>
  <c r="Q4342" i="14" s="1"/>
  <c r="P4343" i="14"/>
  <c r="Q4343" i="14" s="1"/>
  <c r="P4344" i="14"/>
  <c r="Q4344" i="14" s="1"/>
  <c r="P4345" i="14"/>
  <c r="Q4345" i="14" s="1"/>
  <c r="P4346" i="14"/>
  <c r="Q4346" i="14" s="1"/>
  <c r="P4347" i="14"/>
  <c r="Q4347" i="14" s="1"/>
  <c r="P4348" i="14"/>
  <c r="Q4348" i="14" s="1"/>
  <c r="P4349" i="14"/>
  <c r="Q4349" i="14" s="1"/>
  <c r="P4350" i="14"/>
  <c r="Q4350" i="14" s="1"/>
  <c r="P4351" i="14"/>
  <c r="Q4351" i="14" s="1"/>
  <c r="P4352" i="14"/>
  <c r="Q4352" i="14" s="1"/>
  <c r="P4353" i="14"/>
  <c r="Q4353" i="14" s="1"/>
  <c r="P4354" i="14"/>
  <c r="Q4354" i="14" s="1"/>
  <c r="P4355" i="14"/>
  <c r="Q4355" i="14" s="1"/>
  <c r="P4356" i="14"/>
  <c r="Q4356" i="14" s="1"/>
  <c r="P4357" i="14"/>
  <c r="Q4357" i="14" s="1"/>
  <c r="P4358" i="14"/>
  <c r="Q4358" i="14" s="1"/>
  <c r="P4359" i="14"/>
  <c r="Q4359" i="14" s="1"/>
  <c r="P4360" i="14"/>
  <c r="Q4360" i="14" s="1"/>
  <c r="P4361" i="14"/>
  <c r="Q4361" i="14" s="1"/>
  <c r="P4362" i="14"/>
  <c r="Q4362" i="14" s="1"/>
  <c r="P4363" i="14"/>
  <c r="Q4363" i="14" s="1"/>
  <c r="P4364" i="14"/>
  <c r="Q4364" i="14" s="1"/>
  <c r="P4365" i="14"/>
  <c r="Q4365" i="14" s="1"/>
  <c r="P4366" i="14"/>
  <c r="Q4366" i="14" s="1"/>
  <c r="P4367" i="14"/>
  <c r="Q4367" i="14" s="1"/>
  <c r="P4368" i="14"/>
  <c r="Q4368" i="14" s="1"/>
  <c r="P4369" i="14"/>
  <c r="Q4369" i="14" s="1"/>
  <c r="P4370" i="14"/>
  <c r="Q4370" i="14" s="1"/>
  <c r="P4371" i="14"/>
  <c r="Q4371" i="14" s="1"/>
  <c r="P4372" i="14"/>
  <c r="Q4372" i="14" s="1"/>
  <c r="P4373" i="14"/>
  <c r="Q4373" i="14" s="1"/>
  <c r="P4374" i="14"/>
  <c r="Q4374" i="14" s="1"/>
  <c r="P4375" i="14"/>
  <c r="Q4375" i="14" s="1"/>
  <c r="P4376" i="14"/>
  <c r="Q4376" i="14" s="1"/>
  <c r="P4377" i="14"/>
  <c r="Q4377" i="14" s="1"/>
  <c r="P4378" i="14"/>
  <c r="Q4378" i="14" s="1"/>
  <c r="P4379" i="14"/>
  <c r="Q4379" i="14" s="1"/>
  <c r="P4380" i="14"/>
  <c r="Q4380" i="14" s="1"/>
  <c r="P4381" i="14"/>
  <c r="Q4381" i="14" s="1"/>
  <c r="P4382" i="14"/>
  <c r="Q4382" i="14" s="1"/>
  <c r="P4383" i="14"/>
  <c r="Q4383" i="14" s="1"/>
  <c r="P4384" i="14"/>
  <c r="Q4384" i="14" s="1"/>
  <c r="P4385" i="14"/>
  <c r="Q4385" i="14" s="1"/>
  <c r="P4386" i="14"/>
  <c r="Q4386" i="14" s="1"/>
  <c r="P4387" i="14"/>
  <c r="Q4387" i="14" s="1"/>
  <c r="P4388" i="14"/>
  <c r="Q4388" i="14" s="1"/>
  <c r="P4389" i="14"/>
  <c r="Q4389" i="14" s="1"/>
  <c r="P4390" i="14"/>
  <c r="Q4390" i="14" s="1"/>
  <c r="P4391" i="14"/>
  <c r="Q4391" i="14" s="1"/>
  <c r="P4392" i="14"/>
  <c r="Q4392" i="14" s="1"/>
  <c r="P4393" i="14"/>
  <c r="Q4393" i="14" s="1"/>
  <c r="P4394" i="14"/>
  <c r="Q4394" i="14" s="1"/>
  <c r="P4395" i="14"/>
  <c r="Q4395" i="14" s="1"/>
  <c r="P4396" i="14"/>
  <c r="Q4396" i="14" s="1"/>
  <c r="P4397" i="14"/>
  <c r="Q4397" i="14" s="1"/>
  <c r="P4398" i="14"/>
  <c r="Q4398" i="14" s="1"/>
  <c r="P4399" i="14"/>
  <c r="Q4399" i="14" s="1"/>
  <c r="P4400" i="14"/>
  <c r="Q4400" i="14" s="1"/>
  <c r="P4401" i="14"/>
  <c r="Q4401" i="14" s="1"/>
  <c r="P4402" i="14"/>
  <c r="Q4402" i="14" s="1"/>
  <c r="P4403" i="14"/>
  <c r="Q4403" i="14" s="1"/>
  <c r="P4404" i="14"/>
  <c r="Q4404" i="14" s="1"/>
  <c r="P4405" i="14"/>
  <c r="Q4405" i="14" s="1"/>
  <c r="P4406" i="14"/>
  <c r="Q4406" i="14" s="1"/>
  <c r="P4407" i="14"/>
  <c r="Q4407" i="14" s="1"/>
  <c r="P4408" i="14"/>
  <c r="Q4408" i="14" s="1"/>
  <c r="P4409" i="14"/>
  <c r="Q4409" i="14" s="1"/>
  <c r="P4410" i="14"/>
  <c r="Q4410" i="14" s="1"/>
  <c r="P4411" i="14"/>
  <c r="Q4411" i="14" s="1"/>
  <c r="P4412" i="14"/>
  <c r="Q4412" i="14" s="1"/>
  <c r="P4413" i="14"/>
  <c r="Q4413" i="14" s="1"/>
  <c r="P4414" i="14"/>
  <c r="Q4414" i="14" s="1"/>
  <c r="P4415" i="14"/>
  <c r="Q4415" i="14" s="1"/>
  <c r="P4416" i="14"/>
  <c r="Q4416" i="14" s="1"/>
  <c r="P4417" i="14"/>
  <c r="Q4417" i="14" s="1"/>
  <c r="P4418" i="14"/>
  <c r="Q4418" i="14" s="1"/>
  <c r="P4419" i="14"/>
  <c r="Q4419" i="14" s="1"/>
  <c r="P4420" i="14"/>
  <c r="Q4420" i="14" s="1"/>
  <c r="P4421" i="14"/>
  <c r="Q4421" i="14" s="1"/>
  <c r="P4422" i="14"/>
  <c r="Q4422" i="14" s="1"/>
  <c r="P4423" i="14"/>
  <c r="Q4423" i="14" s="1"/>
  <c r="P4424" i="14"/>
  <c r="Q4424" i="14" s="1"/>
  <c r="P4425" i="14"/>
  <c r="Q4425" i="14" s="1"/>
  <c r="P4426" i="14"/>
  <c r="Q4426" i="14" s="1"/>
  <c r="P4427" i="14"/>
  <c r="Q4427" i="14" s="1"/>
  <c r="P4428" i="14"/>
  <c r="Q4428" i="14" s="1"/>
  <c r="P4429" i="14"/>
  <c r="Q4429" i="14" s="1"/>
  <c r="P4430" i="14"/>
  <c r="Q4430" i="14" s="1"/>
  <c r="P4431" i="14"/>
  <c r="Q4431" i="14" s="1"/>
  <c r="P4432" i="14"/>
  <c r="Q4432" i="14" s="1"/>
  <c r="P4433" i="14"/>
  <c r="Q4433" i="14" s="1"/>
  <c r="P4434" i="14"/>
  <c r="Q4434" i="14" s="1"/>
  <c r="P4435" i="14"/>
  <c r="Q4435" i="14" s="1"/>
  <c r="P4436" i="14"/>
  <c r="Q4436" i="14" s="1"/>
  <c r="P4437" i="14"/>
  <c r="Q4437" i="14" s="1"/>
  <c r="P4438" i="14"/>
  <c r="Q4438" i="14" s="1"/>
  <c r="P4439" i="14"/>
  <c r="Q4439" i="14" s="1"/>
  <c r="P4440" i="14"/>
  <c r="Q4440" i="14" s="1"/>
  <c r="P4441" i="14"/>
  <c r="Q4441" i="14" s="1"/>
  <c r="P4442" i="14"/>
  <c r="Q4442" i="14" s="1"/>
  <c r="P4443" i="14"/>
  <c r="Q4443" i="14" s="1"/>
  <c r="P4444" i="14"/>
  <c r="Q4444" i="14" s="1"/>
  <c r="P4445" i="14"/>
  <c r="Q4445" i="14" s="1"/>
  <c r="P4446" i="14"/>
  <c r="Q4446" i="14" s="1"/>
  <c r="P4447" i="14"/>
  <c r="Q4447" i="14" s="1"/>
  <c r="P4448" i="14"/>
  <c r="Q4448" i="14" s="1"/>
  <c r="P4449" i="14"/>
  <c r="Q4449" i="14" s="1"/>
  <c r="P4450" i="14"/>
  <c r="Q4450" i="14" s="1"/>
  <c r="P4451" i="14"/>
  <c r="Q4451" i="14" s="1"/>
  <c r="P4452" i="14"/>
  <c r="Q4452" i="14" s="1"/>
  <c r="P4453" i="14"/>
  <c r="Q4453" i="14" s="1"/>
  <c r="P4454" i="14"/>
  <c r="Q4454" i="14" s="1"/>
  <c r="P4455" i="14"/>
  <c r="Q4455" i="14" s="1"/>
  <c r="P4456" i="14"/>
  <c r="Q4456" i="14" s="1"/>
  <c r="P4457" i="14"/>
  <c r="Q4457" i="14" s="1"/>
  <c r="P4458" i="14"/>
  <c r="Q4458" i="14" s="1"/>
  <c r="P4459" i="14"/>
  <c r="Q4459" i="14" s="1"/>
  <c r="P4460" i="14"/>
  <c r="Q4460" i="14" s="1"/>
  <c r="P4461" i="14"/>
  <c r="Q4461" i="14" s="1"/>
  <c r="P4462" i="14"/>
  <c r="Q4462" i="14" s="1"/>
  <c r="P4463" i="14"/>
  <c r="Q4463" i="14" s="1"/>
  <c r="P4464" i="14"/>
  <c r="Q4464" i="14" s="1"/>
  <c r="P4465" i="14"/>
  <c r="Q4465" i="14" s="1"/>
  <c r="P4466" i="14"/>
  <c r="Q4466" i="14" s="1"/>
  <c r="P4467" i="14"/>
  <c r="Q4467" i="14" s="1"/>
  <c r="P4468" i="14"/>
  <c r="Q4468" i="14" s="1"/>
  <c r="P4469" i="14"/>
  <c r="Q4469" i="14" s="1"/>
  <c r="P4470" i="14"/>
  <c r="Q4470" i="14" s="1"/>
  <c r="P4471" i="14"/>
  <c r="Q4471" i="14" s="1"/>
  <c r="P4472" i="14"/>
  <c r="Q4472" i="14" s="1"/>
  <c r="P4473" i="14"/>
  <c r="Q4473" i="14" s="1"/>
  <c r="P4474" i="14"/>
  <c r="Q4474" i="14" s="1"/>
  <c r="P4475" i="14"/>
  <c r="Q4475" i="14" s="1"/>
  <c r="P4476" i="14"/>
  <c r="Q4476" i="14" s="1"/>
  <c r="P4477" i="14"/>
  <c r="Q4477" i="14" s="1"/>
  <c r="P4478" i="14"/>
  <c r="Q4478" i="14" s="1"/>
  <c r="P4479" i="14"/>
  <c r="Q4479" i="14" s="1"/>
  <c r="P4480" i="14"/>
  <c r="Q4480" i="14" s="1"/>
  <c r="P4481" i="14"/>
  <c r="Q4481" i="14" s="1"/>
  <c r="P4482" i="14"/>
  <c r="Q4482" i="14" s="1"/>
  <c r="P4483" i="14"/>
  <c r="Q4483" i="14" s="1"/>
  <c r="P4484" i="14"/>
  <c r="Q4484" i="14" s="1"/>
  <c r="P4485" i="14"/>
  <c r="Q4485" i="14" s="1"/>
  <c r="P4486" i="14"/>
  <c r="Q4486" i="14" s="1"/>
  <c r="P4487" i="14"/>
  <c r="Q4487" i="14" s="1"/>
  <c r="P4488" i="14"/>
  <c r="Q4488" i="14" s="1"/>
  <c r="P4489" i="14"/>
  <c r="Q4489" i="14" s="1"/>
  <c r="P4490" i="14"/>
  <c r="Q4490" i="14" s="1"/>
  <c r="P4491" i="14"/>
  <c r="Q4491" i="14" s="1"/>
  <c r="P4492" i="14"/>
  <c r="Q4492" i="14" s="1"/>
  <c r="P4493" i="14"/>
  <c r="Q4493" i="14" s="1"/>
  <c r="P4494" i="14"/>
  <c r="Q4494" i="14" s="1"/>
  <c r="P4495" i="14"/>
  <c r="Q4495" i="14" s="1"/>
  <c r="P4496" i="14"/>
  <c r="Q4496" i="14" s="1"/>
  <c r="P4497" i="14"/>
  <c r="Q4497" i="14" s="1"/>
  <c r="P4498" i="14"/>
  <c r="Q4498" i="14" s="1"/>
  <c r="P4499" i="14"/>
  <c r="Q4499" i="14" s="1"/>
  <c r="P4500" i="14"/>
  <c r="Q4500" i="14" s="1"/>
  <c r="P4501" i="14"/>
  <c r="Q4501" i="14" s="1"/>
  <c r="P4502" i="14"/>
  <c r="Q4502" i="14" s="1"/>
  <c r="P4503" i="14"/>
  <c r="Q4503" i="14" s="1"/>
  <c r="P4504" i="14"/>
  <c r="Q4504" i="14" s="1"/>
  <c r="P4505" i="14"/>
  <c r="Q4505" i="14" s="1"/>
  <c r="P4506" i="14"/>
  <c r="Q4506" i="14" s="1"/>
  <c r="P4507" i="14"/>
  <c r="Q4507" i="14" s="1"/>
  <c r="P4508" i="14"/>
  <c r="Q4508" i="14" s="1"/>
  <c r="P4509" i="14"/>
  <c r="Q4509" i="14" s="1"/>
  <c r="P4510" i="14"/>
  <c r="Q4510" i="14" s="1"/>
  <c r="P4511" i="14"/>
  <c r="Q4511" i="14" s="1"/>
  <c r="P4512" i="14"/>
  <c r="Q4512" i="14" s="1"/>
  <c r="P4513" i="14"/>
  <c r="Q4513" i="14" s="1"/>
  <c r="P4514" i="14"/>
  <c r="Q4514" i="14" s="1"/>
  <c r="P4515" i="14"/>
  <c r="Q4515" i="14" s="1"/>
  <c r="P4516" i="14"/>
  <c r="Q4516" i="14" s="1"/>
  <c r="P4517" i="14"/>
  <c r="Q4517" i="14" s="1"/>
  <c r="P4518" i="14"/>
  <c r="Q4518" i="14" s="1"/>
  <c r="P4519" i="14"/>
  <c r="Q4519" i="14" s="1"/>
  <c r="P4520" i="14"/>
  <c r="Q4520" i="14" s="1"/>
  <c r="P4521" i="14"/>
  <c r="Q4521" i="14" s="1"/>
  <c r="P4522" i="14"/>
  <c r="Q4522" i="14" s="1"/>
  <c r="P4523" i="14"/>
  <c r="Q4523" i="14" s="1"/>
  <c r="P4524" i="14"/>
  <c r="Q4524" i="14" s="1"/>
  <c r="P4525" i="14"/>
  <c r="Q4525" i="14" s="1"/>
  <c r="P4526" i="14"/>
  <c r="Q4526" i="14" s="1"/>
  <c r="P4527" i="14"/>
  <c r="Q4527" i="14" s="1"/>
  <c r="P4528" i="14"/>
  <c r="Q4528" i="14" s="1"/>
  <c r="P4529" i="14"/>
  <c r="Q4529" i="14" s="1"/>
  <c r="P4530" i="14"/>
  <c r="Q4530" i="14" s="1"/>
  <c r="P4531" i="14"/>
  <c r="Q4531" i="14" s="1"/>
  <c r="P4532" i="14"/>
  <c r="Q4532" i="14" s="1"/>
  <c r="P4533" i="14"/>
  <c r="Q4533" i="14" s="1"/>
  <c r="P4534" i="14"/>
  <c r="Q4534" i="14" s="1"/>
  <c r="P4535" i="14"/>
  <c r="Q4535" i="14" s="1"/>
  <c r="P4536" i="14"/>
  <c r="Q4536" i="14" s="1"/>
  <c r="P4537" i="14"/>
  <c r="Q4537" i="14" s="1"/>
  <c r="P4538" i="14"/>
  <c r="Q4538" i="14" s="1"/>
  <c r="P4539" i="14"/>
  <c r="Q4539" i="14" s="1"/>
  <c r="P4540" i="14"/>
  <c r="Q4540" i="14" s="1"/>
  <c r="P4541" i="14"/>
  <c r="Q4541" i="14" s="1"/>
  <c r="P4542" i="14"/>
  <c r="Q4542" i="14" s="1"/>
  <c r="P4543" i="14"/>
  <c r="Q4543" i="14" s="1"/>
  <c r="P4544" i="14"/>
  <c r="Q4544" i="14" s="1"/>
  <c r="P4545" i="14"/>
  <c r="Q4545" i="14" s="1"/>
  <c r="P4546" i="14"/>
  <c r="Q4546" i="14" s="1"/>
  <c r="P4547" i="14"/>
  <c r="Q4547" i="14" s="1"/>
  <c r="P4548" i="14"/>
  <c r="Q4548" i="14" s="1"/>
  <c r="P4549" i="14"/>
  <c r="Q4549" i="14" s="1"/>
  <c r="P4550" i="14"/>
  <c r="Q4550" i="14" s="1"/>
  <c r="P4551" i="14"/>
  <c r="Q4551" i="14" s="1"/>
  <c r="P4552" i="14"/>
  <c r="Q4552" i="14" s="1"/>
  <c r="P4553" i="14"/>
  <c r="Q4553" i="14" s="1"/>
  <c r="P4554" i="14"/>
  <c r="Q4554" i="14" s="1"/>
  <c r="P4555" i="14"/>
  <c r="Q4555" i="14" s="1"/>
  <c r="P4556" i="14"/>
  <c r="Q4556" i="14" s="1"/>
  <c r="P4557" i="14"/>
  <c r="Q4557" i="14" s="1"/>
  <c r="P4558" i="14"/>
  <c r="Q4558" i="14" s="1"/>
  <c r="P4559" i="14"/>
  <c r="Q4559" i="14" s="1"/>
  <c r="P4560" i="14"/>
  <c r="Q4560" i="14" s="1"/>
  <c r="P4561" i="14"/>
  <c r="Q4561" i="14" s="1"/>
  <c r="P4562" i="14"/>
  <c r="Q4562" i="14" s="1"/>
  <c r="P4563" i="14"/>
  <c r="Q4563" i="14" s="1"/>
  <c r="P4564" i="14"/>
  <c r="Q4564" i="14" s="1"/>
  <c r="P4565" i="14"/>
  <c r="Q4565" i="14" s="1"/>
  <c r="P4566" i="14"/>
  <c r="Q4566" i="14" s="1"/>
  <c r="P4567" i="14"/>
  <c r="Q4567" i="14" s="1"/>
  <c r="P4568" i="14"/>
  <c r="Q4568" i="14" s="1"/>
  <c r="P4569" i="14"/>
  <c r="Q4569" i="14" s="1"/>
  <c r="P4570" i="14"/>
  <c r="Q4570" i="14" s="1"/>
  <c r="P4571" i="14"/>
  <c r="Q4571" i="14" s="1"/>
  <c r="P4572" i="14"/>
  <c r="Q4572" i="14" s="1"/>
  <c r="P4573" i="14"/>
  <c r="Q4573" i="14" s="1"/>
  <c r="P4574" i="14"/>
  <c r="Q4574" i="14" s="1"/>
  <c r="P4575" i="14"/>
  <c r="Q4575" i="14" s="1"/>
  <c r="P4576" i="14"/>
  <c r="Q4576" i="14" s="1"/>
  <c r="P4577" i="14"/>
  <c r="Q4577" i="14" s="1"/>
  <c r="P4578" i="14"/>
  <c r="Q4578" i="14" s="1"/>
  <c r="P4579" i="14"/>
  <c r="Q4579" i="14" s="1"/>
  <c r="P4580" i="14"/>
  <c r="Q4580" i="14" s="1"/>
  <c r="P4581" i="14"/>
  <c r="Q4581" i="14" s="1"/>
  <c r="P4582" i="14"/>
  <c r="Q4582" i="14" s="1"/>
  <c r="P4583" i="14"/>
  <c r="Q4583" i="14" s="1"/>
  <c r="P4584" i="14"/>
  <c r="Q4584" i="14" s="1"/>
  <c r="P4585" i="14"/>
  <c r="Q4585" i="14" s="1"/>
  <c r="P4586" i="14"/>
  <c r="Q4586" i="14" s="1"/>
  <c r="P4587" i="14"/>
  <c r="Q4587" i="14" s="1"/>
  <c r="P4588" i="14"/>
  <c r="Q4588" i="14" s="1"/>
  <c r="P4589" i="14"/>
  <c r="Q4589" i="14" s="1"/>
  <c r="P4590" i="14"/>
  <c r="Q4590" i="14" s="1"/>
  <c r="P4591" i="14"/>
  <c r="Q4591" i="14" s="1"/>
  <c r="P4592" i="14"/>
  <c r="Q4592" i="14" s="1"/>
  <c r="P4593" i="14"/>
  <c r="Q4593" i="14" s="1"/>
  <c r="P4594" i="14"/>
  <c r="Q4594" i="14" s="1"/>
  <c r="P4595" i="14"/>
  <c r="Q4595" i="14" s="1"/>
  <c r="P4596" i="14"/>
  <c r="Q4596" i="14" s="1"/>
  <c r="P4597" i="14"/>
  <c r="Q4597" i="14" s="1"/>
  <c r="P4598" i="14"/>
  <c r="Q4598" i="14" s="1"/>
  <c r="P4599" i="14"/>
  <c r="Q4599" i="14" s="1"/>
  <c r="P4600" i="14"/>
  <c r="Q4600" i="14" s="1"/>
  <c r="P4601" i="14"/>
  <c r="Q4601" i="14" s="1"/>
  <c r="P4602" i="14"/>
  <c r="Q4602" i="14" s="1"/>
  <c r="P4603" i="14"/>
  <c r="Q4603" i="14" s="1"/>
  <c r="P4604" i="14"/>
  <c r="Q4604" i="14" s="1"/>
  <c r="P4605" i="14"/>
  <c r="Q4605" i="14" s="1"/>
  <c r="P4606" i="14"/>
  <c r="Q4606" i="14" s="1"/>
  <c r="P4607" i="14"/>
  <c r="Q4607" i="14" s="1"/>
  <c r="P4608" i="14"/>
  <c r="Q4608" i="14" s="1"/>
  <c r="P4609" i="14"/>
  <c r="Q4609" i="14" s="1"/>
  <c r="P4610" i="14"/>
  <c r="Q4610" i="14" s="1"/>
  <c r="P2" i="14"/>
  <c r="Q2" i="14" s="1"/>
  <c r="M3597" i="14"/>
  <c r="N3597" i="14" s="1"/>
  <c r="O3597" i="14" s="1"/>
  <c r="M3994" i="14"/>
  <c r="N3994" i="14" s="1"/>
  <c r="O3994" i="14" s="1"/>
  <c r="M3679" i="14"/>
  <c r="N3679" i="14" s="1"/>
  <c r="O3679" i="14" s="1"/>
  <c r="M3291" i="14"/>
  <c r="N3291" i="14" s="1"/>
  <c r="O3291" i="14" s="1"/>
  <c r="M4610" i="14"/>
  <c r="N4610" i="14" s="1"/>
  <c r="O4610" i="14" s="1"/>
  <c r="M1138" i="14"/>
  <c r="N1138" i="14" s="1"/>
  <c r="O1138" i="14" s="1"/>
  <c r="M134" i="14"/>
  <c r="N134" i="14" s="1"/>
  <c r="O134" i="14" s="1"/>
  <c r="M4609" i="14"/>
  <c r="N4609" i="14" s="1"/>
  <c r="O4609" i="14" s="1"/>
  <c r="M2402" i="14"/>
  <c r="N2402" i="14" s="1"/>
  <c r="O2402" i="14" s="1"/>
  <c r="M3552" i="14"/>
  <c r="N3552" i="14" s="1"/>
  <c r="O3552" i="14" s="1"/>
  <c r="M4608" i="14"/>
  <c r="N4608" i="14" s="1"/>
  <c r="O4608" i="14" s="1"/>
  <c r="M3271" i="14"/>
  <c r="N3271" i="14" s="1"/>
  <c r="O3271" i="14" s="1"/>
  <c r="M4607" i="14"/>
  <c r="N4607" i="14" s="1"/>
  <c r="O4607" i="14" s="1"/>
  <c r="M2517" i="14"/>
  <c r="N2517" i="14" s="1"/>
  <c r="O2517" i="14" s="1"/>
  <c r="M3270" i="14"/>
  <c r="N3270" i="14" s="1"/>
  <c r="O3270" i="14" s="1"/>
  <c r="M4606" i="14"/>
  <c r="N4606" i="14" s="1"/>
  <c r="O4606" i="14" s="1"/>
  <c r="M3993" i="14"/>
  <c r="N3993" i="14" s="1"/>
  <c r="O3993" i="14" s="1"/>
  <c r="M3596" i="14"/>
  <c r="N3596" i="14" s="1"/>
  <c r="O3596" i="14" s="1"/>
  <c r="M4605" i="14"/>
  <c r="N4605" i="14" s="1"/>
  <c r="O4605" i="14" s="1"/>
  <c r="M777" i="14"/>
  <c r="N777" i="14" s="1"/>
  <c r="O777" i="14" s="1"/>
  <c r="M396" i="14"/>
  <c r="N396" i="14" s="1"/>
  <c r="O396" i="14" s="1"/>
  <c r="M1964" i="14"/>
  <c r="N1964" i="14" s="1"/>
  <c r="O1964" i="14" s="1"/>
  <c r="M182" i="14"/>
  <c r="N182" i="14" s="1"/>
  <c r="O182" i="14" s="1"/>
  <c r="M2650" i="14"/>
  <c r="N2650" i="14" s="1"/>
  <c r="O2650" i="14" s="1"/>
  <c r="M561" i="14"/>
  <c r="N561" i="14" s="1"/>
  <c r="O561" i="14" s="1"/>
  <c r="M2482" i="14"/>
  <c r="N2482" i="14" s="1"/>
  <c r="O2482" i="14" s="1"/>
  <c r="M656" i="14"/>
  <c r="N656" i="14" s="1"/>
  <c r="O656" i="14" s="1"/>
  <c r="M1743" i="14"/>
  <c r="N1743" i="14" s="1"/>
  <c r="O1743" i="14" s="1"/>
  <c r="M2681" i="14"/>
  <c r="N2681" i="14" s="1"/>
  <c r="O2681" i="14" s="1"/>
  <c r="M1701" i="14"/>
  <c r="N1701" i="14" s="1"/>
  <c r="O1701" i="14" s="1"/>
  <c r="M2711" i="14"/>
  <c r="N2711" i="14" s="1"/>
  <c r="O2711" i="14" s="1"/>
  <c r="M1852" i="14"/>
  <c r="N1852" i="14" s="1"/>
  <c r="O1852" i="14" s="1"/>
  <c r="M3003" i="14"/>
  <c r="N3003" i="14" s="1"/>
  <c r="O3003" i="14" s="1"/>
  <c r="M3377" i="14"/>
  <c r="N3377" i="14" s="1"/>
  <c r="O3377" i="14" s="1"/>
  <c r="M1021" i="14"/>
  <c r="N1021" i="14" s="1"/>
  <c r="O1021" i="14" s="1"/>
  <c r="M2710" i="14"/>
  <c r="N2710" i="14" s="1"/>
  <c r="O2710" i="14" s="1"/>
  <c r="M1801" i="14"/>
  <c r="N1801" i="14" s="1"/>
  <c r="O1801" i="14" s="1"/>
  <c r="M1319" i="14"/>
  <c r="N1319" i="14" s="1"/>
  <c r="O1319" i="14" s="1"/>
  <c r="M1976" i="14"/>
  <c r="N1976" i="14" s="1"/>
  <c r="O1976" i="14" s="1"/>
  <c r="M1550" i="14"/>
  <c r="N1550" i="14" s="1"/>
  <c r="O1550" i="14" s="1"/>
  <c r="M1011" i="14"/>
  <c r="N1011" i="14" s="1"/>
  <c r="O1011" i="14" s="1"/>
  <c r="M1247" i="14"/>
  <c r="N1247" i="14" s="1"/>
  <c r="O1247" i="14" s="1"/>
  <c r="M2277" i="14"/>
  <c r="N2277" i="14" s="1"/>
  <c r="O2277" i="14" s="1"/>
  <c r="M3476" i="14"/>
  <c r="N3476" i="14" s="1"/>
  <c r="O3476" i="14" s="1"/>
  <c r="M2425" i="14"/>
  <c r="N2425" i="14" s="1"/>
  <c r="O2425" i="14" s="1"/>
  <c r="M2035" i="14"/>
  <c r="N2035" i="14" s="1"/>
  <c r="O2035" i="14" s="1"/>
  <c r="M1808" i="14"/>
  <c r="N1808" i="14" s="1"/>
  <c r="O1808" i="14" s="1"/>
  <c r="M1326" i="14"/>
  <c r="N1326" i="14" s="1"/>
  <c r="O1326" i="14" s="1"/>
  <c r="M964" i="14"/>
  <c r="N964" i="14" s="1"/>
  <c r="O964" i="14" s="1"/>
  <c r="M1049" i="14"/>
  <c r="N1049" i="14" s="1"/>
  <c r="O1049" i="14" s="1"/>
  <c r="M1094" i="14"/>
  <c r="N1094" i="14" s="1"/>
  <c r="O1094" i="14" s="1"/>
  <c r="M3018" i="14"/>
  <c r="N3018" i="14" s="1"/>
  <c r="O3018" i="14" s="1"/>
  <c r="M3017" i="14"/>
  <c r="N3017" i="14" s="1"/>
  <c r="O3017" i="14" s="1"/>
  <c r="M1091" i="14"/>
  <c r="N1091" i="14" s="1"/>
  <c r="O1091" i="14" s="1"/>
  <c r="M1187" i="14"/>
  <c r="N1187" i="14" s="1"/>
  <c r="O1187" i="14" s="1"/>
  <c r="M1144" i="14"/>
  <c r="N1144" i="14" s="1"/>
  <c r="O1144" i="14" s="1"/>
  <c r="M2757" i="14"/>
  <c r="N2757" i="14" s="1"/>
  <c r="O2757" i="14" s="1"/>
  <c r="M3992" i="14"/>
  <c r="N3992" i="14" s="1"/>
  <c r="O3992" i="14" s="1"/>
  <c r="M721" i="14"/>
  <c r="N721" i="14" s="1"/>
  <c r="O721" i="14" s="1"/>
  <c r="M1908" i="14"/>
  <c r="N1908" i="14" s="1"/>
  <c r="O1908" i="14" s="1"/>
  <c r="M2200" i="14"/>
  <c r="N2200" i="14" s="1"/>
  <c r="O2200" i="14" s="1"/>
  <c r="M1668" i="14"/>
  <c r="N1668" i="14" s="1"/>
  <c r="O1668" i="14" s="1"/>
  <c r="M1065" i="14"/>
  <c r="N1065" i="14" s="1"/>
  <c r="O1065" i="14" s="1"/>
  <c r="M1434" i="14"/>
  <c r="N1434" i="14" s="1"/>
  <c r="O1434" i="14" s="1"/>
  <c r="M3376" i="14"/>
  <c r="N3376" i="14" s="1"/>
  <c r="O3376" i="14" s="1"/>
  <c r="M1840" i="14"/>
  <c r="N1840" i="14" s="1"/>
  <c r="O1840" i="14" s="1"/>
  <c r="M3595" i="14"/>
  <c r="N3595" i="14" s="1"/>
  <c r="O3595" i="14" s="1"/>
  <c r="M4604" i="14"/>
  <c r="N4604" i="14" s="1"/>
  <c r="O4604" i="14" s="1"/>
  <c r="M4603" i="14"/>
  <c r="N4603" i="14" s="1"/>
  <c r="O4603" i="14" s="1"/>
  <c r="M4602" i="14"/>
  <c r="N4602" i="14" s="1"/>
  <c r="O4602" i="14" s="1"/>
  <c r="M2270" i="14"/>
  <c r="N2270" i="14" s="1"/>
  <c r="O2270" i="14" s="1"/>
  <c r="M1518" i="14"/>
  <c r="N1518" i="14" s="1"/>
  <c r="O1518" i="14" s="1"/>
  <c r="M3176" i="14"/>
  <c r="N3176" i="14" s="1"/>
  <c r="O3176" i="14" s="1"/>
  <c r="M3143" i="14"/>
  <c r="N3143" i="14" s="1"/>
  <c r="O3143" i="14" s="1"/>
  <c r="M3283" i="14"/>
  <c r="N3283" i="14" s="1"/>
  <c r="O3283" i="14" s="1"/>
  <c r="M3438" i="14"/>
  <c r="N3438" i="14" s="1"/>
  <c r="O3438" i="14" s="1"/>
  <c r="M4601" i="14"/>
  <c r="N4601" i="14" s="1"/>
  <c r="O4601" i="14" s="1"/>
  <c r="M3551" i="14"/>
  <c r="N3551" i="14" s="1"/>
  <c r="O3551" i="14" s="1"/>
  <c r="M2649" i="14"/>
  <c r="N2649" i="14" s="1"/>
  <c r="O2649" i="14" s="1"/>
  <c r="M3016" i="14"/>
  <c r="N3016" i="14" s="1"/>
  <c r="O3016" i="14" s="1"/>
  <c r="M2839" i="14"/>
  <c r="N2839" i="14" s="1"/>
  <c r="O2839" i="14" s="1"/>
  <c r="M2620" i="14"/>
  <c r="N2620" i="14" s="1"/>
  <c r="O2620" i="14" s="1"/>
  <c r="M781" i="14"/>
  <c r="N781" i="14" s="1"/>
  <c r="O781" i="14" s="1"/>
  <c r="M163" i="14"/>
  <c r="N163" i="14" s="1"/>
  <c r="O163" i="14" s="1"/>
  <c r="M1346" i="14"/>
  <c r="N1346" i="14" s="1"/>
  <c r="O1346" i="14" s="1"/>
  <c r="M2347" i="14"/>
  <c r="N2347" i="14" s="1"/>
  <c r="O2347" i="14" s="1"/>
  <c r="M1526" i="14"/>
  <c r="N1526" i="14" s="1"/>
  <c r="O1526" i="14" s="1"/>
  <c r="M2838" i="14"/>
  <c r="N2838" i="14" s="1"/>
  <c r="O2838" i="14" s="1"/>
  <c r="M1266" i="14"/>
  <c r="N1266" i="14" s="1"/>
  <c r="O1266" i="14" s="1"/>
  <c r="M1925" i="14"/>
  <c r="N1925" i="14" s="1"/>
  <c r="O1925" i="14" s="1"/>
  <c r="M2123" i="14"/>
  <c r="N2123" i="14" s="1"/>
  <c r="O2123" i="14" s="1"/>
  <c r="M3108" i="14"/>
  <c r="N3108" i="14" s="1"/>
  <c r="O3108" i="14" s="1"/>
  <c r="M3195" i="14"/>
  <c r="N3195" i="14" s="1"/>
  <c r="O3195" i="14" s="1"/>
  <c r="M2588" i="14"/>
  <c r="N2588" i="14" s="1"/>
  <c r="O2588" i="14" s="1"/>
  <c r="M1782" i="14"/>
  <c r="N1782" i="14" s="1"/>
  <c r="O1782" i="14" s="1"/>
  <c r="M3991" i="14"/>
  <c r="N3991" i="14" s="1"/>
  <c r="O3991" i="14" s="1"/>
  <c r="M3467" i="14"/>
  <c r="N3467" i="14" s="1"/>
  <c r="O3467" i="14" s="1"/>
  <c r="M4600" i="14"/>
  <c r="N4600" i="14" s="1"/>
  <c r="O4600" i="14" s="1"/>
  <c r="M3990" i="14"/>
  <c r="N3990" i="14" s="1"/>
  <c r="O3990" i="14" s="1"/>
  <c r="M967" i="14"/>
  <c r="N967" i="14" s="1"/>
  <c r="O967" i="14" s="1"/>
  <c r="M1826" i="14"/>
  <c r="N1826" i="14" s="1"/>
  <c r="O1826" i="14" s="1"/>
  <c r="M1352" i="14"/>
  <c r="N1352" i="14" s="1"/>
  <c r="O1352" i="14" s="1"/>
  <c r="M2185" i="14"/>
  <c r="N2185" i="14" s="1"/>
  <c r="O2185" i="14" s="1"/>
  <c r="M2106" i="14"/>
  <c r="N2106" i="14" s="1"/>
  <c r="O2106" i="14" s="1"/>
  <c r="M1129" i="14"/>
  <c r="N1129" i="14" s="1"/>
  <c r="O1129" i="14" s="1"/>
  <c r="M2699" i="14"/>
  <c r="N2699" i="14" s="1"/>
  <c r="O2699" i="14" s="1"/>
  <c r="M442" i="14"/>
  <c r="N442" i="14" s="1"/>
  <c r="O442" i="14" s="1"/>
  <c r="M987" i="14"/>
  <c r="N987" i="14" s="1"/>
  <c r="O987" i="14" s="1"/>
  <c r="M3550" i="14"/>
  <c r="N3550" i="14" s="1"/>
  <c r="O3550" i="14" s="1"/>
  <c r="M3538" i="14"/>
  <c r="N3538" i="14" s="1"/>
  <c r="O3538" i="14" s="1"/>
  <c r="M169" i="14"/>
  <c r="N169" i="14" s="1"/>
  <c r="O169" i="14" s="1"/>
  <c r="M2075" i="14"/>
  <c r="N2075" i="14" s="1"/>
  <c r="O2075" i="14" s="1"/>
  <c r="M2720" i="14"/>
  <c r="N2720" i="14" s="1"/>
  <c r="O2720" i="14" s="1"/>
  <c r="M1845" i="14"/>
  <c r="N1845" i="14" s="1"/>
  <c r="O1845" i="14" s="1"/>
  <c r="M2424" i="14"/>
  <c r="N2424" i="14" s="1"/>
  <c r="O2424" i="14" s="1"/>
  <c r="M4599" i="14"/>
  <c r="N4599" i="14" s="1"/>
  <c r="O4599" i="14" s="1"/>
  <c r="M831" i="14"/>
  <c r="N831" i="14" s="1"/>
  <c r="O831" i="14" s="1"/>
  <c r="M145" i="14"/>
  <c r="N145" i="14" s="1"/>
  <c r="O145" i="14" s="1"/>
  <c r="M572" i="14"/>
  <c r="N572" i="14" s="1"/>
  <c r="O572" i="14" s="1"/>
  <c r="M1888" i="14"/>
  <c r="N1888" i="14" s="1"/>
  <c r="O1888" i="14" s="1"/>
  <c r="M4598" i="14"/>
  <c r="N4598" i="14" s="1"/>
  <c r="O4598" i="14" s="1"/>
  <c r="M1553" i="14"/>
  <c r="N1553" i="14" s="1"/>
  <c r="O1553" i="14" s="1"/>
  <c r="M1096" i="14"/>
  <c r="N1096" i="14" s="1"/>
  <c r="O1096" i="14" s="1"/>
  <c r="M4597" i="14"/>
  <c r="N4597" i="14" s="1"/>
  <c r="O4597" i="14" s="1"/>
  <c r="M1386" i="14"/>
  <c r="N1386" i="14" s="1"/>
  <c r="O1386" i="14" s="1"/>
  <c r="M2373" i="14"/>
  <c r="N2373" i="14" s="1"/>
  <c r="O2373" i="14" s="1"/>
  <c r="M4596" i="14"/>
  <c r="N4596" i="14" s="1"/>
  <c r="O4596" i="14" s="1"/>
  <c r="M893" i="14"/>
  <c r="N893" i="14" s="1"/>
  <c r="O893" i="14" s="1"/>
  <c r="M735" i="14"/>
  <c r="N735" i="14" s="1"/>
  <c r="O735" i="14" s="1"/>
  <c r="M4595" i="14"/>
  <c r="N4595" i="14" s="1"/>
  <c r="O4595" i="14" s="1"/>
  <c r="M2044" i="14"/>
  <c r="N2044" i="14" s="1"/>
  <c r="O2044" i="14" s="1"/>
  <c r="M2368" i="14"/>
  <c r="N2368" i="14" s="1"/>
  <c r="O2368" i="14" s="1"/>
  <c r="M1879" i="14"/>
  <c r="N1879" i="14" s="1"/>
  <c r="O1879" i="14" s="1"/>
  <c r="M1653" i="14"/>
  <c r="N1653" i="14" s="1"/>
  <c r="O1653" i="14" s="1"/>
  <c r="M2888" i="14"/>
  <c r="N2888" i="14" s="1"/>
  <c r="O2888" i="14" s="1"/>
  <c r="M2605" i="14"/>
  <c r="N2605" i="14" s="1"/>
  <c r="O2605" i="14" s="1"/>
  <c r="M448" i="14"/>
  <c r="N448" i="14" s="1"/>
  <c r="O448" i="14" s="1"/>
  <c r="M1648" i="14"/>
  <c r="N1648" i="14" s="1"/>
  <c r="O1648" i="14" s="1"/>
  <c r="M4594" i="14"/>
  <c r="N4594" i="14" s="1"/>
  <c r="O4594" i="14" s="1"/>
  <c r="M1112" i="14"/>
  <c r="N1112" i="14" s="1"/>
  <c r="O1112" i="14" s="1"/>
  <c r="M4593" i="14"/>
  <c r="N4593" i="14" s="1"/>
  <c r="O4593" i="14" s="1"/>
  <c r="M3167" i="14"/>
  <c r="N3167" i="14" s="1"/>
  <c r="O3167" i="14" s="1"/>
  <c r="M1239" i="14"/>
  <c r="N1239" i="14" s="1"/>
  <c r="O1239" i="14" s="1"/>
  <c r="M787" i="14"/>
  <c r="N787" i="14" s="1"/>
  <c r="O787" i="14" s="1"/>
  <c r="M1245" i="14"/>
  <c r="N1245" i="14" s="1"/>
  <c r="O1245" i="14" s="1"/>
  <c r="M1772" i="14"/>
  <c r="N1772" i="14" s="1"/>
  <c r="O1772" i="14" s="1"/>
  <c r="M1585" i="14"/>
  <c r="N1585" i="14" s="1"/>
  <c r="O1585" i="14" s="1"/>
  <c r="M192" i="14"/>
  <c r="N192" i="14" s="1"/>
  <c r="O192" i="14" s="1"/>
  <c r="M999" i="14"/>
  <c r="N999" i="14" s="1"/>
  <c r="O999" i="14" s="1"/>
  <c r="M706" i="14"/>
  <c r="N706" i="14" s="1"/>
  <c r="O706" i="14" s="1"/>
  <c r="M1236" i="14"/>
  <c r="N1236" i="14" s="1"/>
  <c r="O1236" i="14" s="1"/>
  <c r="M365" i="14"/>
  <c r="N365" i="14" s="1"/>
  <c r="O365" i="14" s="1"/>
  <c r="M2954" i="14"/>
  <c r="N2954" i="14" s="1"/>
  <c r="O2954" i="14" s="1"/>
  <c r="M4592" i="14"/>
  <c r="N4592" i="14" s="1"/>
  <c r="O4592" i="14" s="1"/>
  <c r="M578" i="14"/>
  <c r="N578" i="14" s="1"/>
  <c r="O578" i="14" s="1"/>
  <c r="M949" i="14"/>
  <c r="N949" i="14" s="1"/>
  <c r="O949" i="14" s="1"/>
  <c r="M1388" i="14"/>
  <c r="N1388" i="14" s="1"/>
  <c r="O1388" i="14" s="1"/>
  <c r="M2151" i="14"/>
  <c r="N2151" i="14" s="1"/>
  <c r="O2151" i="14" s="1"/>
  <c r="M1232" i="14"/>
  <c r="N1232" i="14" s="1"/>
  <c r="O1232" i="14" s="1"/>
  <c r="M4591" i="14"/>
  <c r="N4591" i="14" s="1"/>
  <c r="O4591" i="14" s="1"/>
  <c r="M4590" i="14"/>
  <c r="N4590" i="14" s="1"/>
  <c r="O4590" i="14" s="1"/>
  <c r="M2953" i="14"/>
  <c r="N2953" i="14" s="1"/>
  <c r="O2953" i="14" s="1"/>
  <c r="M2750" i="14"/>
  <c r="N2750" i="14" s="1"/>
  <c r="O2750" i="14" s="1"/>
  <c r="M4589" i="14"/>
  <c r="N4589" i="14" s="1"/>
  <c r="O4589" i="14" s="1"/>
  <c r="M1124" i="14"/>
  <c r="N1124" i="14" s="1"/>
  <c r="O1124" i="14" s="1"/>
  <c r="M3437" i="14"/>
  <c r="N3437" i="14" s="1"/>
  <c r="O3437" i="14" s="1"/>
  <c r="M4588" i="14"/>
  <c r="N4588" i="14" s="1"/>
  <c r="O4588" i="14" s="1"/>
  <c r="M951" i="14"/>
  <c r="N951" i="14" s="1"/>
  <c r="O951" i="14" s="1"/>
  <c r="M3989" i="14"/>
  <c r="N3989" i="14" s="1"/>
  <c r="O3989" i="14" s="1"/>
  <c r="M4587" i="14"/>
  <c r="N4587" i="14" s="1"/>
  <c r="O4587" i="14" s="1"/>
  <c r="M4586" i="14"/>
  <c r="N4586" i="14" s="1"/>
  <c r="O4586" i="14" s="1"/>
  <c r="M3777" i="14"/>
  <c r="N3777" i="14" s="1"/>
  <c r="O3777" i="14" s="1"/>
  <c r="M4585" i="14"/>
  <c r="N4585" i="14" s="1"/>
  <c r="O4585" i="14" s="1"/>
  <c r="M3022" i="14"/>
  <c r="N3022" i="14" s="1"/>
  <c r="O3022" i="14" s="1"/>
  <c r="M4584" i="14"/>
  <c r="N4584" i="14" s="1"/>
  <c r="O4584" i="14" s="1"/>
  <c r="M4583" i="14"/>
  <c r="N4583" i="14" s="1"/>
  <c r="O4583" i="14" s="1"/>
  <c r="M4582" i="14"/>
  <c r="N4582" i="14" s="1"/>
  <c r="O4582" i="14" s="1"/>
  <c r="M4581" i="14"/>
  <c r="N4581" i="14" s="1"/>
  <c r="O4581" i="14" s="1"/>
  <c r="M2216" i="14"/>
  <c r="N2216" i="14" s="1"/>
  <c r="O2216" i="14" s="1"/>
  <c r="M2407" i="14"/>
  <c r="N2407" i="14" s="1"/>
  <c r="O2407" i="14" s="1"/>
  <c r="M2311" i="14"/>
  <c r="N2311" i="14" s="1"/>
  <c r="O2311" i="14" s="1"/>
  <c r="M3479" i="14"/>
  <c r="N3479" i="14" s="1"/>
  <c r="O3479" i="14" s="1"/>
  <c r="M3079" i="14"/>
  <c r="N3079" i="14" s="1"/>
  <c r="O3079" i="14" s="1"/>
  <c r="M3050" i="14"/>
  <c r="N3050" i="14" s="1"/>
  <c r="O3050" i="14" s="1"/>
  <c r="M3478" i="14"/>
  <c r="N3478" i="14" s="1"/>
  <c r="O3478" i="14" s="1"/>
  <c r="M2080" i="14"/>
  <c r="N2080" i="14" s="1"/>
  <c r="O2080" i="14" s="1"/>
  <c r="M1062" i="14"/>
  <c r="N1062" i="14" s="1"/>
  <c r="O1062" i="14" s="1"/>
  <c r="M1930" i="14"/>
  <c r="N1930" i="14" s="1"/>
  <c r="O1930" i="14" s="1"/>
  <c r="M2698" i="14"/>
  <c r="N2698" i="14" s="1"/>
  <c r="O2698" i="14" s="1"/>
  <c r="M3570" i="14"/>
  <c r="N3570" i="14" s="1"/>
  <c r="O3570" i="14" s="1"/>
  <c r="M1282" i="14"/>
  <c r="N1282" i="14" s="1"/>
  <c r="O1282" i="14" s="1"/>
  <c r="M2727" i="14"/>
  <c r="N2727" i="14" s="1"/>
  <c r="O2727" i="14" s="1"/>
  <c r="M2989" i="14"/>
  <c r="N2989" i="14" s="1"/>
  <c r="O2989" i="14" s="1"/>
  <c r="M2879" i="14"/>
  <c r="N2879" i="14" s="1"/>
  <c r="O2879" i="14" s="1"/>
  <c r="M2997" i="14"/>
  <c r="N2997" i="14" s="1"/>
  <c r="O2997" i="14" s="1"/>
  <c r="M1456" i="14"/>
  <c r="N1456" i="14" s="1"/>
  <c r="O1456" i="14" s="1"/>
  <c r="M3403" i="14"/>
  <c r="N3403" i="14" s="1"/>
  <c r="O3403" i="14" s="1"/>
  <c r="M2184" i="14"/>
  <c r="N2184" i="14" s="1"/>
  <c r="O2184" i="14" s="1"/>
  <c r="M4580" i="14"/>
  <c r="N4580" i="14" s="1"/>
  <c r="O4580" i="14" s="1"/>
  <c r="M2580" i="14"/>
  <c r="N2580" i="14" s="1"/>
  <c r="O2580" i="14" s="1"/>
  <c r="M2276" i="14"/>
  <c r="N2276" i="14" s="1"/>
  <c r="O2276" i="14" s="1"/>
  <c r="M2887" i="14"/>
  <c r="N2887" i="14" s="1"/>
  <c r="O2887" i="14" s="1"/>
  <c r="M3865" i="14"/>
  <c r="N3865" i="14" s="1"/>
  <c r="O3865" i="14" s="1"/>
  <c r="M3988" i="14"/>
  <c r="N3988" i="14" s="1"/>
  <c r="O3988" i="14" s="1"/>
  <c r="M2468" i="14"/>
  <c r="N2468" i="14" s="1"/>
  <c r="O2468" i="14" s="1"/>
  <c r="M1713" i="14"/>
  <c r="N1713" i="14" s="1"/>
  <c r="O1713" i="14" s="1"/>
  <c r="M3711" i="14"/>
  <c r="N3711" i="14" s="1"/>
  <c r="O3711" i="14" s="1"/>
  <c r="M3094" i="14"/>
  <c r="N3094" i="14" s="1"/>
  <c r="O3094" i="14" s="1"/>
  <c r="M3516" i="14"/>
  <c r="N3516" i="14" s="1"/>
  <c r="O3516" i="14" s="1"/>
  <c r="M4579" i="14"/>
  <c r="N4579" i="14" s="1"/>
  <c r="O4579" i="14" s="1"/>
  <c r="M4578" i="14"/>
  <c r="N4578" i="14" s="1"/>
  <c r="O4578" i="14" s="1"/>
  <c r="M3093" i="14"/>
  <c r="N3093" i="14" s="1"/>
  <c r="O3093" i="14" s="1"/>
  <c r="M1924" i="14"/>
  <c r="N1924" i="14" s="1"/>
  <c r="O1924" i="14" s="1"/>
  <c r="M3158" i="14"/>
  <c r="N3158" i="14" s="1"/>
  <c r="O3158" i="14" s="1"/>
  <c r="M3142" i="14"/>
  <c r="N3142" i="14" s="1"/>
  <c r="O3142" i="14" s="1"/>
  <c r="M4577" i="14"/>
  <c r="N4577" i="14" s="1"/>
  <c r="O4577" i="14" s="1"/>
  <c r="M3987" i="14"/>
  <c r="N3987" i="14" s="1"/>
  <c r="O3987" i="14" s="1"/>
  <c r="M4576" i="14"/>
  <c r="N4576" i="14" s="1"/>
  <c r="O4576" i="14" s="1"/>
  <c r="M2772" i="14"/>
  <c r="N2772" i="14" s="1"/>
  <c r="O2772" i="14" s="1"/>
  <c r="M1294" i="14"/>
  <c r="N1294" i="14" s="1"/>
  <c r="O1294" i="14" s="1"/>
  <c r="M1564" i="14"/>
  <c r="N1564" i="14" s="1"/>
  <c r="O1564" i="14" s="1"/>
  <c r="M3477" i="14"/>
  <c r="N3477" i="14" s="1"/>
  <c r="O3477" i="14" s="1"/>
  <c r="M2295" i="14"/>
  <c r="N2295" i="14" s="1"/>
  <c r="O2295" i="14" s="1"/>
  <c r="M3436" i="14"/>
  <c r="N3436" i="14" s="1"/>
  <c r="O3436" i="14" s="1"/>
  <c r="M1943" i="14"/>
  <c r="N1943" i="14" s="1"/>
  <c r="O1943" i="14" s="1"/>
  <c r="M2680" i="14"/>
  <c r="N2680" i="14" s="1"/>
  <c r="O2680" i="14" s="1"/>
  <c r="M2665" i="14"/>
  <c r="N2665" i="14" s="1"/>
  <c r="O2665" i="14" s="1"/>
  <c r="M3548" i="14"/>
  <c r="N3548" i="14" s="1"/>
  <c r="O3548" i="14" s="1"/>
  <c r="M3651" i="14"/>
  <c r="N3651" i="14" s="1"/>
  <c r="O3651" i="14" s="1"/>
  <c r="M3194" i="14"/>
  <c r="N3194" i="14" s="1"/>
  <c r="O3194" i="14" s="1"/>
  <c r="M4575" i="14"/>
  <c r="N4575" i="14" s="1"/>
  <c r="O4575" i="14" s="1"/>
  <c r="M606" i="14"/>
  <c r="N606" i="14" s="1"/>
  <c r="O606" i="14" s="1"/>
  <c r="M2865" i="14"/>
  <c r="N2865" i="14" s="1"/>
  <c r="O2865" i="14" s="1"/>
  <c r="M1594" i="14"/>
  <c r="N1594" i="14" s="1"/>
  <c r="O1594" i="14" s="1"/>
  <c r="M3165" i="14"/>
  <c r="N3165" i="14" s="1"/>
  <c r="O3165" i="14" s="1"/>
  <c r="M1494" i="14"/>
  <c r="N1494" i="14" s="1"/>
  <c r="O1494" i="14" s="1"/>
  <c r="M3650" i="14"/>
  <c r="N3650" i="14" s="1"/>
  <c r="O3650" i="14" s="1"/>
  <c r="M2256" i="14"/>
  <c r="N2256" i="14" s="1"/>
  <c r="O2256" i="14" s="1"/>
  <c r="M2792" i="14"/>
  <c r="N2792" i="14" s="1"/>
  <c r="O2792" i="14" s="1"/>
  <c r="M4574" i="14"/>
  <c r="N4574" i="14" s="1"/>
  <c r="O4574" i="14" s="1"/>
  <c r="M3480" i="14"/>
  <c r="N3480" i="14" s="1"/>
  <c r="O3480" i="14" s="1"/>
  <c r="M4573" i="14"/>
  <c r="N4573" i="14" s="1"/>
  <c r="O4573" i="14" s="1"/>
  <c r="M3475" i="14"/>
  <c r="N3475" i="14" s="1"/>
  <c r="O3475" i="14" s="1"/>
  <c r="M4572" i="14"/>
  <c r="N4572" i="14" s="1"/>
  <c r="O4572" i="14" s="1"/>
  <c r="M395" i="14"/>
  <c r="N395" i="14" s="1"/>
  <c r="O395" i="14" s="1"/>
  <c r="M470" i="14"/>
  <c r="N470" i="14" s="1"/>
  <c r="O470" i="14" s="1"/>
  <c r="M185" i="14"/>
  <c r="N185" i="14" s="1"/>
  <c r="O185" i="14" s="1"/>
  <c r="M2121" i="14"/>
  <c r="N2121" i="14" s="1"/>
  <c r="O2121" i="14" s="1"/>
  <c r="M1626" i="14"/>
  <c r="N1626" i="14" s="1"/>
  <c r="O1626" i="14" s="1"/>
  <c r="M658" i="14"/>
  <c r="N658" i="14" s="1"/>
  <c r="O658" i="14" s="1"/>
  <c r="M371" i="14"/>
  <c r="N371" i="14" s="1"/>
  <c r="O371" i="14" s="1"/>
  <c r="M71" i="14"/>
  <c r="N71" i="14" s="1"/>
  <c r="O71" i="14" s="1"/>
  <c r="M498" i="14"/>
  <c r="N498" i="14" s="1"/>
  <c r="O498" i="14" s="1"/>
  <c r="M1590" i="14"/>
  <c r="N1590" i="14" s="1"/>
  <c r="O1590" i="14" s="1"/>
  <c r="M870" i="14"/>
  <c r="N870" i="14" s="1"/>
  <c r="O870" i="14" s="1"/>
  <c r="M1364" i="14"/>
  <c r="N1364" i="14" s="1"/>
  <c r="O1364" i="14" s="1"/>
  <c r="M1338" i="14"/>
  <c r="N1338" i="14" s="1"/>
  <c r="O1338" i="14" s="1"/>
  <c r="M796" i="14"/>
  <c r="N796" i="14" s="1"/>
  <c r="O796" i="14" s="1"/>
  <c r="M1603" i="14"/>
  <c r="N1603" i="14" s="1"/>
  <c r="O1603" i="14" s="1"/>
  <c r="M1371" i="14"/>
  <c r="N1371" i="14" s="1"/>
  <c r="O1371" i="14" s="1"/>
  <c r="M779" i="14"/>
  <c r="N779" i="14" s="1"/>
  <c r="O779" i="14" s="1"/>
  <c r="M1147" i="14"/>
  <c r="N1147" i="14" s="1"/>
  <c r="O1147" i="14" s="1"/>
  <c r="M487" i="14"/>
  <c r="N487" i="14" s="1"/>
  <c r="O487" i="14" s="1"/>
  <c r="M3078" i="14"/>
  <c r="N3078" i="14" s="1"/>
  <c r="O3078" i="14" s="1"/>
  <c r="M1287" i="14"/>
  <c r="N1287" i="14" s="1"/>
  <c r="O1287" i="14" s="1"/>
  <c r="M1978" i="14"/>
  <c r="N1978" i="14" s="1"/>
  <c r="O1978" i="14" s="1"/>
  <c r="M2810" i="14"/>
  <c r="N2810" i="14" s="1"/>
  <c r="O2810" i="14" s="1"/>
  <c r="M1508" i="14"/>
  <c r="N1508" i="14" s="1"/>
  <c r="O1508" i="14" s="1"/>
  <c r="M1942" i="14"/>
  <c r="N1942" i="14" s="1"/>
  <c r="O1942" i="14" s="1"/>
  <c r="M2637" i="14"/>
  <c r="N2637" i="14" s="1"/>
  <c r="O2637" i="14" s="1"/>
  <c r="M1290" i="14"/>
  <c r="N1290" i="14" s="1"/>
  <c r="O1290" i="14" s="1"/>
  <c r="M2527" i="14"/>
  <c r="N2527" i="14" s="1"/>
  <c r="O2527" i="14" s="1"/>
  <c r="M2110" i="14"/>
  <c r="N2110" i="14" s="1"/>
  <c r="O2110" i="14" s="1"/>
  <c r="M1666" i="14"/>
  <c r="N1666" i="14" s="1"/>
  <c r="O1666" i="14" s="1"/>
  <c r="M679" i="14"/>
  <c r="N679" i="14" s="1"/>
  <c r="O679" i="14" s="1"/>
  <c r="M268" i="14"/>
  <c r="N268" i="14" s="1"/>
  <c r="O268" i="14" s="1"/>
  <c r="M3474" i="14"/>
  <c r="N3474" i="14" s="1"/>
  <c r="O3474" i="14" s="1"/>
  <c r="M4571" i="14"/>
  <c r="N4571" i="14" s="1"/>
  <c r="O4571" i="14" s="1"/>
  <c r="M416" i="14"/>
  <c r="N416" i="14" s="1"/>
  <c r="O416" i="14" s="1"/>
  <c r="M745" i="14"/>
  <c r="N745" i="14" s="1"/>
  <c r="O745" i="14" s="1"/>
  <c r="M1037" i="14"/>
  <c r="N1037" i="14" s="1"/>
  <c r="O1037" i="14" s="1"/>
  <c r="M360" i="14"/>
  <c r="N360" i="14" s="1"/>
  <c r="O360" i="14" s="1"/>
  <c r="M554" i="14"/>
  <c r="N554" i="14" s="1"/>
  <c r="O554" i="14" s="1"/>
  <c r="M956" i="14"/>
  <c r="N956" i="14" s="1"/>
  <c r="O956" i="14" s="1"/>
  <c r="M517" i="14"/>
  <c r="N517" i="14" s="1"/>
  <c r="O517" i="14" s="1"/>
  <c r="M269" i="14"/>
  <c r="N269" i="14" s="1"/>
  <c r="O269" i="14" s="1"/>
  <c r="M1536" i="14"/>
  <c r="N1536" i="14" s="1"/>
  <c r="O1536" i="14" s="1"/>
  <c r="M1620" i="14"/>
  <c r="N1620" i="14" s="1"/>
  <c r="O1620" i="14" s="1"/>
  <c r="M1153" i="14"/>
  <c r="N1153" i="14" s="1"/>
  <c r="O1153" i="14" s="1"/>
  <c r="M1775" i="14"/>
  <c r="N1775" i="14" s="1"/>
  <c r="O1775" i="14" s="1"/>
  <c r="M2579" i="14"/>
  <c r="N2579" i="14" s="1"/>
  <c r="O2579" i="14" s="1"/>
  <c r="M1289" i="14"/>
  <c r="N1289" i="14" s="1"/>
  <c r="O1289" i="14" s="1"/>
  <c r="M2059" i="14"/>
  <c r="N2059" i="14" s="1"/>
  <c r="O2059" i="14" s="1"/>
  <c r="M1052" i="14"/>
  <c r="N1052" i="14" s="1"/>
  <c r="O1052" i="14" s="1"/>
  <c r="M214" i="14"/>
  <c r="N214" i="14" s="1"/>
  <c r="O214" i="14" s="1"/>
  <c r="M1206" i="14"/>
  <c r="N1206" i="14" s="1"/>
  <c r="O1206" i="14" s="1"/>
  <c r="M1651" i="14"/>
  <c r="N1651" i="14" s="1"/>
  <c r="O1651" i="14" s="1"/>
  <c r="M3593" i="14"/>
  <c r="N3593" i="14" s="1"/>
  <c r="O3593" i="14" s="1"/>
  <c r="M1188" i="14"/>
  <c r="N1188" i="14" s="1"/>
  <c r="O1188" i="14" s="1"/>
  <c r="M447" i="14"/>
  <c r="N447" i="14" s="1"/>
  <c r="O447" i="14" s="1"/>
  <c r="M2522" i="14"/>
  <c r="N2522" i="14" s="1"/>
  <c r="O2522" i="14" s="1"/>
  <c r="M411" i="14"/>
  <c r="N411" i="14" s="1"/>
  <c r="O411" i="14" s="1"/>
  <c r="M665" i="14"/>
  <c r="N665" i="14" s="1"/>
  <c r="O665" i="14" s="1"/>
  <c r="M4570" i="14"/>
  <c r="N4570" i="14" s="1"/>
  <c r="O4570" i="14" s="1"/>
  <c r="M642" i="14"/>
  <c r="N642" i="14" s="1"/>
  <c r="O642" i="14" s="1"/>
  <c r="M1907" i="14"/>
  <c r="N1907" i="14" s="1"/>
  <c r="O1907" i="14" s="1"/>
  <c r="M2014" i="14"/>
  <c r="N2014" i="14" s="1"/>
  <c r="O2014" i="14" s="1"/>
  <c r="M1578" i="14"/>
  <c r="N1578" i="14" s="1"/>
  <c r="O1578" i="14" s="1"/>
  <c r="M3473" i="14"/>
  <c r="N3473" i="14" s="1"/>
  <c r="O3473" i="14" s="1"/>
  <c r="M1311" i="14"/>
  <c r="N1311" i="14" s="1"/>
  <c r="O1311" i="14" s="1"/>
  <c r="M1990" i="14"/>
  <c r="N1990" i="14" s="1"/>
  <c r="O1990" i="14" s="1"/>
  <c r="M508" i="14"/>
  <c r="N508" i="14" s="1"/>
  <c r="O508" i="14" s="1"/>
  <c r="M463" i="14"/>
  <c r="N463" i="14" s="1"/>
  <c r="O463" i="14" s="1"/>
  <c r="M89" i="14"/>
  <c r="N89" i="14" s="1"/>
  <c r="O89" i="14" s="1"/>
  <c r="M1002" i="14"/>
  <c r="N1002" i="14" s="1"/>
  <c r="O1002" i="14" s="1"/>
  <c r="M567" i="14"/>
  <c r="N567" i="14" s="1"/>
  <c r="O567" i="14" s="1"/>
  <c r="M3776" i="14"/>
  <c r="N3776" i="14" s="1"/>
  <c r="O3776" i="14" s="1"/>
  <c r="M620" i="14"/>
  <c r="N620" i="14" s="1"/>
  <c r="O620" i="14" s="1"/>
  <c r="M1581" i="14"/>
  <c r="N1581" i="14" s="1"/>
  <c r="O1581" i="14" s="1"/>
  <c r="M1381" i="14"/>
  <c r="N1381" i="14" s="1"/>
  <c r="O1381" i="14" s="1"/>
  <c r="M3435" i="14"/>
  <c r="N3435" i="14" s="1"/>
  <c r="O3435" i="14" s="1"/>
  <c r="M832" i="14"/>
  <c r="N832" i="14" s="1"/>
  <c r="O832" i="14" s="1"/>
  <c r="M2988" i="14"/>
  <c r="N2988" i="14" s="1"/>
  <c r="O2988" i="14" s="1"/>
  <c r="M181" i="14"/>
  <c r="N181" i="14" s="1"/>
  <c r="O181" i="14" s="1"/>
  <c r="M380" i="14"/>
  <c r="N380" i="14" s="1"/>
  <c r="O380" i="14" s="1"/>
  <c r="M1485" i="14"/>
  <c r="N1485" i="14" s="1"/>
  <c r="O1485" i="14" s="1"/>
  <c r="M2526" i="14"/>
  <c r="N2526" i="14" s="1"/>
  <c r="O2526" i="14" s="1"/>
  <c r="M2636" i="14"/>
  <c r="N2636" i="14" s="1"/>
  <c r="O2636" i="14" s="1"/>
  <c r="M1208" i="14"/>
  <c r="N1208" i="14" s="1"/>
  <c r="O1208" i="14" s="1"/>
  <c r="M2512" i="14"/>
  <c r="N2512" i="14" s="1"/>
  <c r="O2512" i="14" s="1"/>
  <c r="M3864" i="14"/>
  <c r="N3864" i="14" s="1"/>
  <c r="O3864" i="14" s="1"/>
  <c r="M1213" i="14"/>
  <c r="N1213" i="14" s="1"/>
  <c r="O1213" i="14" s="1"/>
  <c r="M2029" i="14"/>
  <c r="N2029" i="14" s="1"/>
  <c r="O2029" i="14" s="1"/>
  <c r="M1531" i="14"/>
  <c r="N1531" i="14" s="1"/>
  <c r="O1531" i="14" s="1"/>
  <c r="M2809" i="14"/>
  <c r="N2809" i="14" s="1"/>
  <c r="O2809" i="14" s="1"/>
  <c r="M1697" i="14"/>
  <c r="N1697" i="14" s="1"/>
  <c r="O1697" i="14" s="1"/>
  <c r="M3203" i="14"/>
  <c r="N3203" i="14" s="1"/>
  <c r="O3203" i="14" s="1"/>
  <c r="M2878" i="14"/>
  <c r="N2878" i="14" s="1"/>
  <c r="O2878" i="14" s="1"/>
  <c r="M3863" i="14"/>
  <c r="N3863" i="14" s="1"/>
  <c r="O3863" i="14" s="1"/>
  <c r="M3338" i="14"/>
  <c r="N3338" i="14" s="1"/>
  <c r="O3338" i="14" s="1"/>
  <c r="M4569" i="14"/>
  <c r="N4569" i="14" s="1"/>
  <c r="O4569" i="14" s="1"/>
  <c r="M3710" i="14"/>
  <c r="N3710" i="14" s="1"/>
  <c r="O3710" i="14" s="1"/>
  <c r="M2132" i="14"/>
  <c r="N2132" i="14" s="1"/>
  <c r="O2132" i="14" s="1"/>
  <c r="M1675" i="14"/>
  <c r="N1675" i="14" s="1"/>
  <c r="O1675" i="14" s="1"/>
  <c r="M855" i="14"/>
  <c r="N855" i="14" s="1"/>
  <c r="O855" i="14" s="1"/>
  <c r="M2996" i="14"/>
  <c r="N2996" i="14" s="1"/>
  <c r="O2996" i="14" s="1"/>
  <c r="M3649" i="14"/>
  <c r="N3649" i="14" s="1"/>
  <c r="O3649" i="14" s="1"/>
  <c r="M2749" i="14"/>
  <c r="N2749" i="14" s="1"/>
  <c r="O2749" i="14" s="1"/>
  <c r="M1912" i="14"/>
  <c r="N1912" i="14" s="1"/>
  <c r="O1912" i="14" s="1"/>
  <c r="M1587" i="14"/>
  <c r="N1587" i="14" s="1"/>
  <c r="O1587" i="14" s="1"/>
  <c r="M3402" i="14"/>
  <c r="N3402" i="14" s="1"/>
  <c r="O3402" i="14" s="1"/>
  <c r="M2965" i="14"/>
  <c r="N2965" i="14" s="1"/>
  <c r="O2965" i="14" s="1"/>
  <c r="M3226" i="14"/>
  <c r="N3226" i="14" s="1"/>
  <c r="O3226" i="14" s="1"/>
  <c r="M1884" i="14"/>
  <c r="N1884" i="14" s="1"/>
  <c r="O1884" i="14" s="1"/>
  <c r="M2558" i="14"/>
  <c r="N2558" i="14" s="1"/>
  <c r="O2558" i="14" s="1"/>
  <c r="M3775" i="14"/>
  <c r="N3775" i="14" s="1"/>
  <c r="O3775" i="14" s="1"/>
  <c r="M3648" i="14"/>
  <c r="N3648" i="14" s="1"/>
  <c r="O3648" i="14" s="1"/>
  <c r="M2782" i="14"/>
  <c r="N2782" i="14" s="1"/>
  <c r="O2782" i="14" s="1"/>
  <c r="M3061" i="14"/>
  <c r="N3061" i="14" s="1"/>
  <c r="O3061" i="14" s="1"/>
  <c r="M2648" i="14"/>
  <c r="N2648" i="14" s="1"/>
  <c r="O2648" i="14" s="1"/>
  <c r="M3049" i="14"/>
  <c r="N3049" i="14" s="1"/>
  <c r="O3049" i="14" s="1"/>
  <c r="M3375" i="14"/>
  <c r="N3375" i="14" s="1"/>
  <c r="O3375" i="14" s="1"/>
  <c r="M1765" i="14"/>
  <c r="N1765" i="14" s="1"/>
  <c r="O1765" i="14" s="1"/>
  <c r="M1738" i="14"/>
  <c r="N1738" i="14" s="1"/>
  <c r="O1738" i="14" s="1"/>
  <c r="M2505" i="14"/>
  <c r="N2505" i="14" s="1"/>
  <c r="O2505" i="14" s="1"/>
  <c r="M2238" i="14"/>
  <c r="N2238" i="14" s="1"/>
  <c r="O2238" i="14" s="1"/>
  <c r="M3253" i="14"/>
  <c r="N3253" i="14" s="1"/>
  <c r="O3253" i="14" s="1"/>
  <c r="M3774" i="14"/>
  <c r="N3774" i="14" s="1"/>
  <c r="O3774" i="14" s="1"/>
  <c r="M4568" i="14"/>
  <c r="N4568" i="14" s="1"/>
  <c r="O4568" i="14" s="1"/>
  <c r="M4567" i="14"/>
  <c r="N4567" i="14" s="1"/>
  <c r="O4567" i="14" s="1"/>
  <c r="M1911" i="14"/>
  <c r="N1911" i="14" s="1"/>
  <c r="O1911" i="14" s="1"/>
  <c r="M2361" i="14"/>
  <c r="N2361" i="14" s="1"/>
  <c r="O2361" i="14" s="1"/>
  <c r="M2794" i="14"/>
  <c r="N2794" i="14" s="1"/>
  <c r="O2794" i="14" s="1"/>
  <c r="M2321" i="14"/>
  <c r="N2321" i="14" s="1"/>
  <c r="O2321" i="14" s="1"/>
  <c r="M2570" i="14"/>
  <c r="N2570" i="14" s="1"/>
  <c r="O2570" i="14" s="1"/>
  <c r="M1080" i="14"/>
  <c r="N1080" i="14" s="1"/>
  <c r="O1080" i="14" s="1"/>
  <c r="M120" i="14"/>
  <c r="N120" i="14" s="1"/>
  <c r="O120" i="14" s="1"/>
  <c r="M1839" i="14"/>
  <c r="N1839" i="14" s="1"/>
  <c r="O1839" i="14" s="1"/>
  <c r="M379" i="14"/>
  <c r="N379" i="14" s="1"/>
  <c r="O379" i="14" s="1"/>
  <c r="M614" i="14"/>
  <c r="N614" i="14" s="1"/>
  <c r="O614" i="14" s="1"/>
  <c r="M1737" i="14"/>
  <c r="N1737" i="14" s="1"/>
  <c r="O1737" i="14" s="1"/>
  <c r="M2452" i="14"/>
  <c r="N2452" i="14" s="1"/>
  <c r="O2452" i="14" s="1"/>
  <c r="M1369" i="14"/>
  <c r="N1369" i="14" s="1"/>
  <c r="O1369" i="14" s="1"/>
  <c r="M634" i="14"/>
  <c r="N634" i="14" s="1"/>
  <c r="O634" i="14" s="1"/>
  <c r="M1975" i="14"/>
  <c r="N1975" i="14" s="1"/>
  <c r="O1975" i="14" s="1"/>
  <c r="M200" i="14"/>
  <c r="N200" i="14" s="1"/>
  <c r="O200" i="14" s="1"/>
  <c r="M2172" i="14"/>
  <c r="N2172" i="14" s="1"/>
  <c r="O2172" i="14" s="1"/>
  <c r="M3709" i="14"/>
  <c r="N3709" i="14" s="1"/>
  <c r="O3709" i="14" s="1"/>
  <c r="M2548" i="14"/>
  <c r="N2548" i="14" s="1"/>
  <c r="O2548" i="14" s="1"/>
  <c r="M659" i="14"/>
  <c r="N659" i="14" s="1"/>
  <c r="O659" i="14" s="1"/>
  <c r="M320" i="14"/>
  <c r="N320" i="14" s="1"/>
  <c r="O320" i="14" s="1"/>
  <c r="M2693" i="14"/>
  <c r="N2693" i="14" s="1"/>
  <c r="O2693" i="14" s="1"/>
  <c r="M2771" i="14"/>
  <c r="N2771" i="14" s="1"/>
  <c r="O2771" i="14" s="1"/>
  <c r="M2264" i="14"/>
  <c r="N2264" i="14" s="1"/>
  <c r="O2264" i="14" s="1"/>
  <c r="M3515" i="14"/>
  <c r="N3515" i="14" s="1"/>
  <c r="O3515" i="14" s="1"/>
  <c r="M2619" i="14"/>
  <c r="N2619" i="14" s="1"/>
  <c r="O2619" i="14" s="1"/>
  <c r="M4566" i="14"/>
  <c r="N4566" i="14" s="1"/>
  <c r="O4566" i="14" s="1"/>
  <c r="M2962" i="14"/>
  <c r="N2962" i="14" s="1"/>
  <c r="O2962" i="14" s="1"/>
  <c r="M3493" i="14"/>
  <c r="N3493" i="14" s="1"/>
  <c r="O3493" i="14" s="1"/>
  <c r="M4565" i="14"/>
  <c r="N4565" i="14" s="1"/>
  <c r="O4565" i="14" s="1"/>
  <c r="M4564" i="14"/>
  <c r="N4564" i="14" s="1"/>
  <c r="O4564" i="14" s="1"/>
  <c r="M3773" i="14"/>
  <c r="N3773" i="14" s="1"/>
  <c r="O3773" i="14" s="1"/>
  <c r="M3472" i="14"/>
  <c r="N3472" i="14" s="1"/>
  <c r="O3472" i="14" s="1"/>
  <c r="M4563" i="14"/>
  <c r="N4563" i="14" s="1"/>
  <c r="O4563" i="14" s="1"/>
  <c r="M3862" i="14"/>
  <c r="N3862" i="14" s="1"/>
  <c r="O3862" i="14" s="1"/>
  <c r="M4562" i="14"/>
  <c r="N4562" i="14" s="1"/>
  <c r="O4562" i="14" s="1"/>
  <c r="M4561" i="14"/>
  <c r="N4561" i="14" s="1"/>
  <c r="O4561" i="14" s="1"/>
  <c r="M4560" i="14"/>
  <c r="N4560" i="14" s="1"/>
  <c r="O4560" i="14" s="1"/>
  <c r="M3708" i="14"/>
  <c r="N3708" i="14" s="1"/>
  <c r="O3708" i="14" s="1"/>
  <c r="M2675" i="14"/>
  <c r="N2675" i="14" s="1"/>
  <c r="O2675" i="14" s="1"/>
  <c r="M1130" i="14"/>
  <c r="N1130" i="14" s="1"/>
  <c r="O1130" i="14" s="1"/>
  <c r="M3374" i="14"/>
  <c r="N3374" i="14" s="1"/>
  <c r="O3374" i="14" s="1"/>
  <c r="M2042" i="14"/>
  <c r="N2042" i="14" s="1"/>
  <c r="O2042" i="14" s="1"/>
  <c r="M4559" i="14"/>
  <c r="N4559" i="14" s="1"/>
  <c r="O4559" i="14" s="1"/>
  <c r="M3986" i="14"/>
  <c r="N3986" i="14" s="1"/>
  <c r="O3986" i="14" s="1"/>
  <c r="M4558" i="14"/>
  <c r="N4558" i="14" s="1"/>
  <c r="O4558" i="14" s="1"/>
  <c r="M4557" i="14"/>
  <c r="N4557" i="14" s="1"/>
  <c r="O4557" i="14" s="1"/>
  <c r="M4556" i="14"/>
  <c r="N4556" i="14" s="1"/>
  <c r="O4556" i="14" s="1"/>
  <c r="M4555" i="14"/>
  <c r="N4555" i="14" s="1"/>
  <c r="O4555" i="14" s="1"/>
  <c r="M3630" i="14"/>
  <c r="N3630" i="14" s="1"/>
  <c r="O3630" i="14" s="1"/>
  <c r="M4554" i="14"/>
  <c r="N4554" i="14" s="1"/>
  <c r="O4554" i="14" s="1"/>
  <c r="M4553" i="14"/>
  <c r="N4553" i="14" s="1"/>
  <c r="O4553" i="14" s="1"/>
  <c r="M4552" i="14"/>
  <c r="N4552" i="14" s="1"/>
  <c r="O4552" i="14" s="1"/>
  <c r="M4551" i="14"/>
  <c r="N4551" i="14" s="1"/>
  <c r="O4551" i="14" s="1"/>
  <c r="M2352" i="14"/>
  <c r="N2352" i="14" s="1"/>
  <c r="O2352" i="14" s="1"/>
  <c r="M4550" i="14"/>
  <c r="N4550" i="14" s="1"/>
  <c r="O4550" i="14" s="1"/>
  <c r="M3272" i="14"/>
  <c r="N3272" i="14" s="1"/>
  <c r="O3272" i="14" s="1"/>
  <c r="M511" i="14"/>
  <c r="N511" i="14" s="1"/>
  <c r="O511" i="14" s="1"/>
  <c r="M1229" i="14"/>
  <c r="N1229" i="14" s="1"/>
  <c r="O1229" i="14" s="1"/>
  <c r="M2374" i="14"/>
  <c r="N2374" i="14" s="1"/>
  <c r="O2374" i="14" s="1"/>
  <c r="M2756" i="14"/>
  <c r="N2756" i="14" s="1"/>
  <c r="O2756" i="14" s="1"/>
  <c r="M4549" i="14"/>
  <c r="N4549" i="14" s="1"/>
  <c r="O4549" i="14" s="1"/>
  <c r="M3373" i="14"/>
  <c r="N3373" i="14" s="1"/>
  <c r="O3373" i="14" s="1"/>
  <c r="M4548" i="14"/>
  <c r="N4548" i="14" s="1"/>
  <c r="O4548" i="14" s="1"/>
  <c r="M1028" i="14"/>
  <c r="N1028" i="14" s="1"/>
  <c r="O1028" i="14" s="1"/>
  <c r="M869" i="14"/>
  <c r="N869" i="14" s="1"/>
  <c r="O869" i="14" s="1"/>
  <c r="M2618" i="14"/>
  <c r="N2618" i="14" s="1"/>
  <c r="O2618" i="14" s="1"/>
  <c r="M3513" i="14"/>
  <c r="N3513" i="14" s="1"/>
  <c r="O3513" i="14" s="1"/>
  <c r="M1521" i="14"/>
  <c r="N1521" i="14" s="1"/>
  <c r="O1521" i="14" s="1"/>
  <c r="M1994" i="14"/>
  <c r="N1994" i="14" s="1"/>
  <c r="O1994" i="14" s="1"/>
  <c r="M1542" i="14"/>
  <c r="N1542" i="14" s="1"/>
  <c r="O1542" i="14" s="1"/>
  <c r="M960" i="14"/>
  <c r="N960" i="14" s="1"/>
  <c r="O960" i="14" s="1"/>
  <c r="M701" i="14"/>
  <c r="N701" i="14" s="1"/>
  <c r="O701" i="14" s="1"/>
  <c r="M62" i="14"/>
  <c r="N62" i="14" s="1"/>
  <c r="O62" i="14" s="1"/>
  <c r="M1417" i="14"/>
  <c r="N1417" i="14" s="1"/>
  <c r="O1417" i="14" s="1"/>
  <c r="M1183" i="14"/>
  <c r="N1183" i="14" s="1"/>
  <c r="O1183" i="14" s="1"/>
  <c r="M1665" i="14"/>
  <c r="N1665" i="14" s="1"/>
  <c r="O1665" i="14" s="1"/>
  <c r="M2973" i="14"/>
  <c r="N2973" i="14" s="1"/>
  <c r="O2973" i="14" s="1"/>
  <c r="M574" i="14"/>
  <c r="N574" i="14" s="1"/>
  <c r="O574" i="14" s="1"/>
  <c r="M4547" i="14"/>
  <c r="N4547" i="14" s="1"/>
  <c r="O4547" i="14" s="1"/>
  <c r="M2099" i="14"/>
  <c r="N2099" i="14" s="1"/>
  <c r="O2099" i="14" s="1"/>
  <c r="M2578" i="14"/>
  <c r="N2578" i="14" s="1"/>
  <c r="O2578" i="14" s="1"/>
  <c r="M3324" i="14"/>
  <c r="N3324" i="14" s="1"/>
  <c r="O3324" i="14" s="1"/>
  <c r="M3164" i="14"/>
  <c r="N3164" i="14" s="1"/>
  <c r="O3164" i="14" s="1"/>
  <c r="M1965" i="14"/>
  <c r="N1965" i="14" s="1"/>
  <c r="O1965" i="14" s="1"/>
  <c r="M1583" i="14"/>
  <c r="N1583" i="14" s="1"/>
  <c r="O1583" i="14" s="1"/>
  <c r="M25" i="14"/>
  <c r="N25" i="14" s="1"/>
  <c r="O25" i="14" s="1"/>
  <c r="M237" i="14"/>
  <c r="N237" i="14" s="1"/>
  <c r="O237" i="14" s="1"/>
  <c r="M239" i="14"/>
  <c r="N239" i="14" s="1"/>
  <c r="O239" i="14" s="1"/>
  <c r="M527" i="14"/>
  <c r="N527" i="14" s="1"/>
  <c r="O527" i="14" s="1"/>
  <c r="M1535" i="14"/>
  <c r="N1535" i="14" s="1"/>
  <c r="O1535" i="14" s="1"/>
  <c r="M1337" i="14"/>
  <c r="N1337" i="14" s="1"/>
  <c r="O1337" i="14" s="1"/>
  <c r="M425" i="14"/>
  <c r="N425" i="14" s="1"/>
  <c r="O425" i="14" s="1"/>
  <c r="M820" i="14"/>
  <c r="N820" i="14" s="1"/>
  <c r="O820" i="14" s="1"/>
  <c r="M259" i="14"/>
  <c r="N259" i="14" s="1"/>
  <c r="O259" i="14" s="1"/>
  <c r="M108" i="14"/>
  <c r="N108" i="14" s="1"/>
  <c r="O108" i="14" s="1"/>
  <c r="M225" i="14"/>
  <c r="N225" i="14" s="1"/>
  <c r="O225" i="14" s="1"/>
  <c r="M131" i="14"/>
  <c r="N131" i="14" s="1"/>
  <c r="O131" i="14" s="1"/>
  <c r="M1789" i="14"/>
  <c r="N1789" i="14" s="1"/>
  <c r="O1789" i="14" s="1"/>
  <c r="M1771" i="14"/>
  <c r="N1771" i="14" s="1"/>
  <c r="O1771" i="14" s="1"/>
  <c r="M1382" i="14"/>
  <c r="N1382" i="14" s="1"/>
  <c r="O1382" i="14" s="1"/>
  <c r="M1914" i="14"/>
  <c r="N1914" i="14" s="1"/>
  <c r="O1914" i="14" s="1"/>
  <c r="M609" i="14"/>
  <c r="N609" i="14" s="1"/>
  <c r="O609" i="14" s="1"/>
  <c r="M747" i="14"/>
  <c r="N747" i="14" s="1"/>
  <c r="O747" i="14" s="1"/>
  <c r="M2105" i="14"/>
  <c r="N2105" i="14" s="1"/>
  <c r="O2105" i="14" s="1"/>
  <c r="M4546" i="14"/>
  <c r="N4546" i="14" s="1"/>
  <c r="O4546" i="14" s="1"/>
  <c r="M3434" i="14"/>
  <c r="N3434" i="14" s="1"/>
  <c r="O3434" i="14" s="1"/>
  <c r="M2577" i="14"/>
  <c r="N2577" i="14" s="1"/>
  <c r="O2577" i="14" s="1"/>
  <c r="M3707" i="14"/>
  <c r="N3707" i="14" s="1"/>
  <c r="O3707" i="14" s="1"/>
  <c r="M3985" i="14"/>
  <c r="N3985" i="14" s="1"/>
  <c r="O3985" i="14" s="1"/>
  <c r="M2438" i="14"/>
  <c r="N2438" i="14" s="1"/>
  <c r="O2438" i="14" s="1"/>
  <c r="M3706" i="14"/>
  <c r="N3706" i="14" s="1"/>
  <c r="O3706" i="14" s="1"/>
  <c r="M4545" i="14"/>
  <c r="N4545" i="14" s="1"/>
  <c r="O4545" i="14" s="1"/>
  <c r="M1135" i="14"/>
  <c r="N1135" i="14" s="1"/>
  <c r="O1135" i="14" s="1"/>
  <c r="M4544" i="14"/>
  <c r="N4544" i="14" s="1"/>
  <c r="O4544" i="14" s="1"/>
  <c r="M863" i="14"/>
  <c r="N863" i="14" s="1"/>
  <c r="O863" i="14" s="1"/>
  <c r="M4543" i="14"/>
  <c r="N4543" i="14" s="1"/>
  <c r="O4543" i="14" s="1"/>
  <c r="M4542" i="14"/>
  <c r="N4542" i="14" s="1"/>
  <c r="O4542" i="14" s="1"/>
  <c r="M3127" i="14"/>
  <c r="N3127" i="14" s="1"/>
  <c r="O3127" i="14" s="1"/>
  <c r="M3343" i="14"/>
  <c r="N3343" i="14" s="1"/>
  <c r="O3343" i="14" s="1"/>
  <c r="M4541" i="14"/>
  <c r="N4541" i="14" s="1"/>
  <c r="O4541" i="14" s="1"/>
  <c r="M3569" i="14"/>
  <c r="N3569" i="14" s="1"/>
  <c r="O3569" i="14" s="1"/>
  <c r="M2053" i="14"/>
  <c r="N2053" i="14" s="1"/>
  <c r="O2053" i="14" s="1"/>
  <c r="M4540" i="14"/>
  <c r="N4540" i="14" s="1"/>
  <c r="O4540" i="14" s="1"/>
  <c r="M4539" i="14"/>
  <c r="N4539" i="14" s="1"/>
  <c r="O4539" i="14" s="1"/>
  <c r="M3984" i="14"/>
  <c r="N3984" i="14" s="1"/>
  <c r="O3984" i="14" s="1"/>
  <c r="M4538" i="14"/>
  <c r="N4538" i="14" s="1"/>
  <c r="O4538" i="14" s="1"/>
  <c r="M3705" i="14"/>
  <c r="N3705" i="14" s="1"/>
  <c r="O3705" i="14" s="1"/>
  <c r="M4537" i="14"/>
  <c r="N4537" i="14" s="1"/>
  <c r="O4537" i="14" s="1"/>
  <c r="M4536" i="14"/>
  <c r="N4536" i="14" s="1"/>
  <c r="O4536" i="14" s="1"/>
  <c r="M3646" i="14"/>
  <c r="N3646" i="14" s="1"/>
  <c r="O3646" i="14" s="1"/>
  <c r="M3269" i="14"/>
  <c r="N3269" i="14" s="1"/>
  <c r="O3269" i="14" s="1"/>
  <c r="M4535" i="14"/>
  <c r="N4535" i="14" s="1"/>
  <c r="O4535" i="14" s="1"/>
  <c r="M3983" i="14"/>
  <c r="N3983" i="14" s="1"/>
  <c r="O3983" i="14" s="1"/>
  <c r="M471" i="14"/>
  <c r="N471" i="14" s="1"/>
  <c r="O471" i="14" s="1"/>
  <c r="M1672" i="14"/>
  <c r="N1672" i="14" s="1"/>
  <c r="O1672" i="14" s="1"/>
  <c r="M602" i="14"/>
  <c r="N602" i="14" s="1"/>
  <c r="O602" i="14" s="1"/>
  <c r="M1481" i="14"/>
  <c r="N1481" i="14" s="1"/>
  <c r="O1481" i="14" s="1"/>
  <c r="M1940" i="14"/>
  <c r="N1940" i="14" s="1"/>
  <c r="O1940" i="14" s="1"/>
  <c r="M2625" i="14"/>
  <c r="N2625" i="14" s="1"/>
  <c r="O2625" i="14" s="1"/>
  <c r="M2357" i="14"/>
  <c r="N2357" i="14" s="1"/>
  <c r="O2357" i="14" s="1"/>
  <c r="M35" i="14"/>
  <c r="N35" i="14" s="1"/>
  <c r="O35" i="14" s="1"/>
  <c r="M3471" i="14"/>
  <c r="N3471" i="14" s="1"/>
  <c r="O3471" i="14" s="1"/>
  <c r="M4534" i="14"/>
  <c r="N4534" i="14" s="1"/>
  <c r="O4534" i="14" s="1"/>
  <c r="M2547" i="14"/>
  <c r="N2547" i="14" s="1"/>
  <c r="O2547" i="14" s="1"/>
  <c r="M4533" i="14"/>
  <c r="N4533" i="14" s="1"/>
  <c r="O4533" i="14" s="1"/>
  <c r="M4532" i="14"/>
  <c r="N4532" i="14" s="1"/>
  <c r="O4532" i="14" s="1"/>
  <c r="M4531" i="14"/>
  <c r="N4531" i="14" s="1"/>
  <c r="O4531" i="14" s="1"/>
  <c r="M4530" i="14"/>
  <c r="N4530" i="14" s="1"/>
  <c r="O4530" i="14" s="1"/>
  <c r="M2516" i="14"/>
  <c r="N2516" i="14" s="1"/>
  <c r="O2516" i="14" s="1"/>
  <c r="M853" i="14"/>
  <c r="N853" i="14" s="1"/>
  <c r="O853" i="14" s="1"/>
  <c r="M4529" i="14"/>
  <c r="N4529" i="14" s="1"/>
  <c r="O4529" i="14" s="1"/>
  <c r="M2150" i="14"/>
  <c r="N2150" i="14" s="1"/>
  <c r="O2150" i="14" s="1"/>
  <c r="M1901" i="14"/>
  <c r="N1901" i="14" s="1"/>
  <c r="O1901" i="14" s="1"/>
  <c r="M2719" i="14"/>
  <c r="N2719" i="14" s="1"/>
  <c r="O2719" i="14" s="1"/>
  <c r="M3861" i="14"/>
  <c r="N3861" i="14" s="1"/>
  <c r="O3861" i="14" s="1"/>
  <c r="M4528" i="14"/>
  <c r="N4528" i="14" s="1"/>
  <c r="O4528" i="14" s="1"/>
  <c r="M4527" i="14"/>
  <c r="N4527" i="14" s="1"/>
  <c r="O4527" i="14" s="1"/>
  <c r="M3982" i="14"/>
  <c r="N3982" i="14" s="1"/>
  <c r="O3982" i="14" s="1"/>
  <c r="M4526" i="14"/>
  <c r="N4526" i="14" s="1"/>
  <c r="O4526" i="14" s="1"/>
  <c r="M4525" i="14"/>
  <c r="N4525" i="14" s="1"/>
  <c r="O4525" i="14" s="1"/>
  <c r="M4524" i="14"/>
  <c r="N4524" i="14" s="1"/>
  <c r="O4524" i="14" s="1"/>
  <c r="M4523" i="14"/>
  <c r="N4523" i="14" s="1"/>
  <c r="O4523" i="14" s="1"/>
  <c r="M2876" i="14"/>
  <c r="N2876" i="14" s="1"/>
  <c r="O2876" i="14" s="1"/>
  <c r="M1006" i="14"/>
  <c r="N1006" i="14" s="1"/>
  <c r="O1006" i="14" s="1"/>
  <c r="M1024" i="14"/>
  <c r="N1024" i="14" s="1"/>
  <c r="O1024" i="14" s="1"/>
  <c r="M2494" i="14"/>
  <c r="N2494" i="14" s="1"/>
  <c r="O2494" i="14" s="1"/>
  <c r="M251" i="14"/>
  <c r="N251" i="14" s="1"/>
  <c r="O251" i="14" s="1"/>
  <c r="M1575" i="14"/>
  <c r="N1575" i="14" s="1"/>
  <c r="O1575" i="14" s="1"/>
  <c r="M2827" i="14"/>
  <c r="N2827" i="14" s="1"/>
  <c r="O2827" i="14" s="1"/>
  <c r="M1111" i="14"/>
  <c r="N1111" i="14" s="1"/>
  <c r="O1111" i="14" s="1"/>
  <c r="M1193" i="14"/>
  <c r="N1193" i="14" s="1"/>
  <c r="O1193" i="14" s="1"/>
  <c r="M324" i="14"/>
  <c r="N324" i="14" s="1"/>
  <c r="O324" i="14" s="1"/>
  <c r="M607" i="14"/>
  <c r="N607" i="14" s="1"/>
  <c r="O607" i="14" s="1"/>
  <c r="M791" i="14"/>
  <c r="N791" i="14" s="1"/>
  <c r="O791" i="14" s="1"/>
  <c r="M934" i="14"/>
  <c r="N934" i="14" s="1"/>
  <c r="O934" i="14" s="1"/>
  <c r="M124" i="14"/>
  <c r="N124" i="14" s="1"/>
  <c r="O124" i="14" s="1"/>
  <c r="M133" i="14"/>
  <c r="N133" i="14" s="1"/>
  <c r="O133" i="14" s="1"/>
  <c r="M1910" i="14"/>
  <c r="N1910" i="14" s="1"/>
  <c r="O1910" i="14" s="1"/>
  <c r="M328" i="14"/>
  <c r="N328" i="14" s="1"/>
  <c r="O328" i="14" s="1"/>
  <c r="M589" i="14"/>
  <c r="N589" i="14" s="1"/>
  <c r="O589" i="14" s="1"/>
  <c r="M808" i="14"/>
  <c r="N808" i="14" s="1"/>
  <c r="O808" i="14" s="1"/>
  <c r="M985" i="14"/>
  <c r="N985" i="14" s="1"/>
  <c r="O985" i="14" s="1"/>
  <c r="M84" i="14"/>
  <c r="N84" i="14" s="1"/>
  <c r="O84" i="14" s="1"/>
  <c r="M4522" i="14"/>
  <c r="N4522" i="14" s="1"/>
  <c r="O4522" i="14" s="1"/>
  <c r="M771" i="14"/>
  <c r="N771" i="14" s="1"/>
  <c r="O771" i="14" s="1"/>
  <c r="M2104" i="14"/>
  <c r="N2104" i="14" s="1"/>
  <c r="O2104" i="14" s="1"/>
  <c r="M2199" i="14"/>
  <c r="N2199" i="14" s="1"/>
  <c r="O2199" i="14" s="1"/>
  <c r="M720" i="14"/>
  <c r="N720" i="14" s="1"/>
  <c r="O720" i="14" s="1"/>
  <c r="M9" i="14"/>
  <c r="N9" i="14" s="1"/>
  <c r="O9" i="14" s="1"/>
  <c r="M59" i="14"/>
  <c r="N59" i="14" s="1"/>
  <c r="O59" i="14" s="1"/>
  <c r="M10" i="14"/>
  <c r="N10" i="14" s="1"/>
  <c r="O10" i="14" s="1"/>
  <c r="M4" i="14"/>
  <c r="N4" i="14" s="1"/>
  <c r="O4" i="14" s="1"/>
  <c r="M1182" i="14"/>
  <c r="N1182" i="14" s="1"/>
  <c r="O1182" i="14" s="1"/>
  <c r="M348" i="14"/>
  <c r="N348" i="14" s="1"/>
  <c r="O348" i="14" s="1"/>
  <c r="M877" i="14"/>
  <c r="N877" i="14" s="1"/>
  <c r="O877" i="14" s="1"/>
  <c r="M1993" i="14"/>
  <c r="N1993" i="14" s="1"/>
  <c r="O1993" i="14" s="1"/>
  <c r="M4521" i="14"/>
  <c r="N4521" i="14" s="1"/>
  <c r="O4521" i="14" s="1"/>
  <c r="M1036" i="14"/>
  <c r="N1036" i="14" s="1"/>
  <c r="O1036" i="14" s="1"/>
  <c r="M5" i="14"/>
  <c r="N5" i="14" s="1"/>
  <c r="O5" i="14" s="1"/>
  <c r="M11" i="14"/>
  <c r="N11" i="14" s="1"/>
  <c r="O11" i="14" s="1"/>
  <c r="M142" i="14"/>
  <c r="N142" i="14" s="1"/>
  <c r="O142" i="14" s="1"/>
  <c r="M4520" i="14"/>
  <c r="N4520" i="14" s="1"/>
  <c r="O4520" i="14" s="1"/>
  <c r="M817" i="14"/>
  <c r="N817" i="14" s="1"/>
  <c r="O817" i="14" s="1"/>
  <c r="M116" i="14"/>
  <c r="N116" i="14" s="1"/>
  <c r="O116" i="14" s="1"/>
  <c r="M1279" i="14"/>
  <c r="N1279" i="14" s="1"/>
  <c r="O1279" i="14" s="1"/>
  <c r="M125" i="14"/>
  <c r="N125" i="14" s="1"/>
  <c r="O125" i="14" s="1"/>
  <c r="M3196" i="14"/>
  <c r="N3196" i="14" s="1"/>
  <c r="O3196" i="14" s="1"/>
  <c r="M4519" i="14"/>
  <c r="N4519" i="14" s="1"/>
  <c r="O4519" i="14" s="1"/>
  <c r="M2978" i="14"/>
  <c r="N2978" i="14" s="1"/>
  <c r="O2978" i="14" s="1"/>
  <c r="M3704" i="14"/>
  <c r="N3704" i="14" s="1"/>
  <c r="O3704" i="14" s="1"/>
  <c r="M3981" i="14"/>
  <c r="N3981" i="14" s="1"/>
  <c r="O3981" i="14" s="1"/>
  <c r="M1864" i="14"/>
  <c r="N1864" i="14" s="1"/>
  <c r="O1864" i="14" s="1"/>
  <c r="M3980" i="14"/>
  <c r="N3980" i="14" s="1"/>
  <c r="O3980" i="14" s="1"/>
  <c r="M3979" i="14"/>
  <c r="N3979" i="14" s="1"/>
  <c r="O3979" i="14" s="1"/>
  <c r="M2446" i="14"/>
  <c r="N2446" i="14" s="1"/>
  <c r="O2446" i="14" s="1"/>
  <c r="M4518" i="14"/>
  <c r="N4518" i="14" s="1"/>
  <c r="O4518" i="14" s="1"/>
  <c r="M518" i="14"/>
  <c r="N518" i="14" s="1"/>
  <c r="O518" i="14" s="1"/>
  <c r="M1221" i="14"/>
  <c r="N1221" i="14" s="1"/>
  <c r="O1221" i="14" s="1"/>
  <c r="M891" i="14"/>
  <c r="N891" i="14" s="1"/>
  <c r="O891" i="14" s="1"/>
  <c r="M4517" i="14"/>
  <c r="N4517" i="14" s="1"/>
  <c r="O4517" i="14" s="1"/>
  <c r="M1820" i="14"/>
  <c r="N1820" i="14" s="1"/>
  <c r="O1820" i="14" s="1"/>
  <c r="M2383" i="14"/>
  <c r="N2383" i="14" s="1"/>
  <c r="O2383" i="14" s="1"/>
  <c r="M2587" i="14"/>
  <c r="N2587" i="14" s="1"/>
  <c r="O2587" i="14" s="1"/>
  <c r="M2987" i="14"/>
  <c r="N2987" i="14" s="1"/>
  <c r="O2987" i="14" s="1"/>
  <c r="M2748" i="14"/>
  <c r="N2748" i="14" s="1"/>
  <c r="O2748" i="14" s="1"/>
  <c r="M1228" i="14"/>
  <c r="N1228" i="14" s="1"/>
  <c r="O1228" i="14" s="1"/>
  <c r="M3342" i="14"/>
  <c r="N3342" i="14" s="1"/>
  <c r="O3342" i="14" s="1"/>
  <c r="M872" i="14"/>
  <c r="N872" i="14" s="1"/>
  <c r="O872" i="14" s="1"/>
  <c r="M3645" i="14"/>
  <c r="N3645" i="14" s="1"/>
  <c r="O3645" i="14" s="1"/>
  <c r="M60" i="14"/>
  <c r="N60" i="14" s="1"/>
  <c r="O60" i="14" s="1"/>
  <c r="M279" i="14"/>
  <c r="N279" i="14" s="1"/>
  <c r="O279" i="14" s="1"/>
  <c r="M748" i="14"/>
  <c r="N748" i="14" s="1"/>
  <c r="O748" i="14" s="1"/>
  <c r="M95" i="14"/>
  <c r="N95" i="14" s="1"/>
  <c r="O95" i="14" s="1"/>
  <c r="M51" i="14"/>
  <c r="N51" i="14" s="1"/>
  <c r="O51" i="14" s="1"/>
  <c r="M806" i="14"/>
  <c r="N806" i="14" s="1"/>
  <c r="O806" i="14" s="1"/>
  <c r="M140" i="14"/>
  <c r="N140" i="14" s="1"/>
  <c r="O140" i="14" s="1"/>
  <c r="M1618" i="14"/>
  <c r="N1618" i="14" s="1"/>
  <c r="O1618" i="14" s="1"/>
  <c r="M213" i="14"/>
  <c r="N213" i="14" s="1"/>
  <c r="O213" i="14" s="1"/>
  <c r="M248" i="14"/>
  <c r="N248" i="14" s="1"/>
  <c r="O248" i="14" s="1"/>
  <c r="M654" i="14"/>
  <c r="N654" i="14" s="1"/>
  <c r="O654" i="14" s="1"/>
  <c r="M811" i="14"/>
  <c r="N811" i="14" s="1"/>
  <c r="O811" i="14" s="1"/>
  <c r="M232" i="14"/>
  <c r="N232" i="14" s="1"/>
  <c r="O232" i="14" s="1"/>
  <c r="M793" i="14"/>
  <c r="N793" i="14" s="1"/>
  <c r="O793" i="14" s="1"/>
  <c r="M460" i="14"/>
  <c r="N460" i="14" s="1"/>
  <c r="O460" i="14" s="1"/>
  <c r="M1726" i="14"/>
  <c r="N1726" i="14" s="1"/>
  <c r="O1726" i="14" s="1"/>
  <c r="M2377" i="14"/>
  <c r="N2377" i="14" s="1"/>
  <c r="O2377" i="14" s="1"/>
  <c r="M2747" i="14"/>
  <c r="N2747" i="14" s="1"/>
  <c r="O2747" i="14" s="1"/>
  <c r="M2079" i="14"/>
  <c r="N2079" i="14" s="1"/>
  <c r="O2079" i="14" s="1"/>
  <c r="M1573" i="14"/>
  <c r="N1573" i="14" s="1"/>
  <c r="O1573" i="14" s="1"/>
  <c r="M23" i="14"/>
  <c r="N23" i="14" s="1"/>
  <c r="O23" i="14" s="1"/>
  <c r="M1974" i="14"/>
  <c r="N1974" i="14" s="1"/>
  <c r="O1974" i="14" s="1"/>
  <c r="M260" i="14"/>
  <c r="N260" i="14" s="1"/>
  <c r="O260" i="14" s="1"/>
  <c r="M1767" i="14"/>
  <c r="N1767" i="14" s="1"/>
  <c r="O1767" i="14" s="1"/>
  <c r="M2946" i="14"/>
  <c r="N2946" i="14" s="1"/>
  <c r="O2946" i="14" s="1"/>
  <c r="M882" i="14"/>
  <c r="N882" i="14" s="1"/>
  <c r="O882" i="14" s="1"/>
  <c r="M875" i="14"/>
  <c r="N875" i="14" s="1"/>
  <c r="O875" i="14" s="1"/>
  <c r="M751" i="14"/>
  <c r="N751" i="14" s="1"/>
  <c r="O751" i="14" s="1"/>
  <c r="M1064" i="14"/>
  <c r="N1064" i="14" s="1"/>
  <c r="O1064" i="14" s="1"/>
  <c r="M1304" i="14"/>
  <c r="N1304" i="14" s="1"/>
  <c r="O1304" i="14" s="1"/>
  <c r="M73" i="14"/>
  <c r="N73" i="14" s="1"/>
  <c r="O73" i="14" s="1"/>
  <c r="M1359" i="14"/>
  <c r="N1359" i="14" s="1"/>
  <c r="O1359" i="14" s="1"/>
  <c r="M294" i="14"/>
  <c r="N294" i="14" s="1"/>
  <c r="O294" i="14" s="1"/>
  <c r="M1333" i="14"/>
  <c r="N1333" i="14" s="1"/>
  <c r="O1333" i="14" s="1"/>
  <c r="M258" i="14"/>
  <c r="N258" i="14" s="1"/>
  <c r="O258" i="14" s="1"/>
  <c r="M2489" i="14"/>
  <c r="N2489" i="14" s="1"/>
  <c r="O2489" i="14" s="1"/>
  <c r="M375" i="14"/>
  <c r="N375" i="14" s="1"/>
  <c r="O375" i="14" s="1"/>
  <c r="M552" i="14"/>
  <c r="N552" i="14" s="1"/>
  <c r="O552" i="14" s="1"/>
  <c r="M884" i="14"/>
  <c r="N884" i="14" s="1"/>
  <c r="O884" i="14" s="1"/>
  <c r="M618" i="14"/>
  <c r="N618" i="14" s="1"/>
  <c r="O618" i="14" s="1"/>
  <c r="M674" i="14"/>
  <c r="N674" i="14" s="1"/>
  <c r="O674" i="14" s="1"/>
  <c r="M2171" i="14"/>
  <c r="N2171" i="14" s="1"/>
  <c r="O2171" i="14" s="1"/>
  <c r="M1647" i="14"/>
  <c r="N1647" i="14" s="1"/>
  <c r="O1647" i="14" s="1"/>
  <c r="M2635" i="14"/>
  <c r="N2635" i="14" s="1"/>
  <c r="O2635" i="14" s="1"/>
  <c r="M16" i="14"/>
  <c r="N16" i="14" s="1"/>
  <c r="O16" i="14" s="1"/>
  <c r="M625" i="14"/>
  <c r="N625" i="14" s="1"/>
  <c r="O625" i="14" s="1"/>
  <c r="M835" i="14"/>
  <c r="N835" i="14" s="1"/>
  <c r="O835" i="14" s="1"/>
  <c r="M2433" i="14"/>
  <c r="N2433" i="14" s="1"/>
  <c r="O2433" i="14" s="1"/>
  <c r="M2846" i="14"/>
  <c r="N2846" i="14" s="1"/>
  <c r="O2846" i="14" s="1"/>
  <c r="M576" i="14"/>
  <c r="N576" i="14" s="1"/>
  <c r="O576" i="14" s="1"/>
  <c r="M662" i="14"/>
  <c r="N662" i="14" s="1"/>
  <c r="O662" i="14" s="1"/>
  <c r="M234" i="14"/>
  <c r="N234" i="14" s="1"/>
  <c r="O234" i="14" s="1"/>
  <c r="M39" i="14"/>
  <c r="N39" i="14" s="1"/>
  <c r="O39" i="14" s="1"/>
  <c r="M2659" i="14"/>
  <c r="N2659" i="14" s="1"/>
  <c r="O2659" i="14" s="1"/>
  <c r="M1956" i="14"/>
  <c r="N1956" i="14" s="1"/>
  <c r="O1956" i="14" s="1"/>
  <c r="M3092" i="14"/>
  <c r="N3092" i="14" s="1"/>
  <c r="O3092" i="14" s="1"/>
  <c r="M4516" i="14"/>
  <c r="N4516" i="14" s="1"/>
  <c r="O4516" i="14" s="1"/>
  <c r="M1570" i="14"/>
  <c r="N1570" i="14" s="1"/>
  <c r="O1570" i="14" s="1"/>
  <c r="M957" i="14"/>
  <c r="N957" i="14" s="1"/>
  <c r="O957" i="14" s="1"/>
  <c r="M733" i="14"/>
  <c r="N733" i="14" s="1"/>
  <c r="O733" i="14" s="1"/>
  <c r="M2338" i="14"/>
  <c r="N2338" i="14" s="1"/>
  <c r="O2338" i="14" s="1"/>
  <c r="M1607" i="14"/>
  <c r="N1607" i="14" s="1"/>
  <c r="O1607" i="14" s="1"/>
  <c r="M3978" i="14"/>
  <c r="N3978" i="14" s="1"/>
  <c r="O3978" i="14" s="1"/>
  <c r="M1617" i="14"/>
  <c r="N1617" i="14" s="1"/>
  <c r="O1617" i="14" s="1"/>
  <c r="M921" i="14"/>
  <c r="N921" i="14" s="1"/>
  <c r="O921" i="14" s="1"/>
  <c r="M3977" i="14"/>
  <c r="N3977" i="14" s="1"/>
  <c r="O3977" i="14" s="1"/>
  <c r="M26" i="14"/>
  <c r="N26" i="14" s="1"/>
  <c r="O26" i="14" s="1"/>
  <c r="M3644" i="14"/>
  <c r="N3644" i="14" s="1"/>
  <c r="O3644" i="14" s="1"/>
  <c r="M3060" i="14"/>
  <c r="N3060" i="14" s="1"/>
  <c r="O3060" i="14" s="1"/>
  <c r="M3168" i="14"/>
  <c r="N3168" i="14" s="1"/>
  <c r="O3168" i="14" s="1"/>
  <c r="M3591" i="14"/>
  <c r="N3591" i="14" s="1"/>
  <c r="O3591" i="14" s="1"/>
  <c r="M1730" i="14"/>
  <c r="N1730" i="14" s="1"/>
  <c r="O1730" i="14" s="1"/>
  <c r="M3643" i="14"/>
  <c r="N3643" i="14" s="1"/>
  <c r="O3643" i="14" s="1"/>
  <c r="M57" i="14"/>
  <c r="N57" i="14" s="1"/>
  <c r="O57" i="14" s="1"/>
  <c r="M263" i="14"/>
  <c r="N263" i="14" s="1"/>
  <c r="O263" i="14" s="1"/>
  <c r="M12" i="14"/>
  <c r="N12" i="14" s="1"/>
  <c r="O12" i="14" s="1"/>
  <c r="M1586" i="14"/>
  <c r="N1586" i="14" s="1"/>
  <c r="O1586" i="14" s="1"/>
  <c r="M132" i="14"/>
  <c r="N132" i="14" s="1"/>
  <c r="O132" i="14" s="1"/>
  <c r="M136" i="14"/>
  <c r="N136" i="14" s="1"/>
  <c r="O136" i="14" s="1"/>
  <c r="M1395" i="14"/>
  <c r="N1395" i="14" s="1"/>
  <c r="O1395" i="14" s="1"/>
  <c r="M652" i="14"/>
  <c r="N652" i="14" s="1"/>
  <c r="O652" i="14" s="1"/>
  <c r="M996" i="14"/>
  <c r="N996" i="14" s="1"/>
  <c r="O996" i="14" s="1"/>
  <c r="M90" i="14"/>
  <c r="N90" i="14" s="1"/>
  <c r="O90" i="14" s="1"/>
  <c r="M2583" i="14"/>
  <c r="N2583" i="14" s="1"/>
  <c r="O2583" i="14" s="1"/>
  <c r="M3241" i="14"/>
  <c r="N3241" i="14" s="1"/>
  <c r="O3241" i="14" s="1"/>
  <c r="M3703" i="14"/>
  <c r="N3703" i="14" s="1"/>
  <c r="O3703" i="14" s="1"/>
  <c r="M2593" i="14"/>
  <c r="N2593" i="14" s="1"/>
  <c r="O2593" i="14" s="1"/>
  <c r="M538" i="14"/>
  <c r="N538" i="14" s="1"/>
  <c r="O538" i="14" s="1"/>
  <c r="M4515" i="14"/>
  <c r="N4515" i="14" s="1"/>
  <c r="O4515" i="14" s="1"/>
  <c r="M840" i="14"/>
  <c r="N840" i="14" s="1"/>
  <c r="O840" i="14" s="1"/>
  <c r="M1773" i="14"/>
  <c r="N1773" i="14" s="1"/>
  <c r="O1773" i="14" s="1"/>
  <c r="M1306" i="14"/>
  <c r="N1306" i="14" s="1"/>
  <c r="O1306" i="14" s="1"/>
  <c r="M2186" i="14"/>
  <c r="N2186" i="14" s="1"/>
  <c r="O2186" i="14" s="1"/>
  <c r="M3163" i="14"/>
  <c r="N3163" i="14" s="1"/>
  <c r="O3163" i="14" s="1"/>
  <c r="M4514" i="14"/>
  <c r="N4514" i="14" s="1"/>
  <c r="O4514" i="14" s="1"/>
  <c r="M100" i="14"/>
  <c r="N100" i="14" s="1"/>
  <c r="O100" i="14" s="1"/>
  <c r="M648" i="14"/>
  <c r="N648" i="14" s="1"/>
  <c r="O648" i="14" s="1"/>
  <c r="M585" i="14"/>
  <c r="N585" i="14" s="1"/>
  <c r="O585" i="14" s="1"/>
  <c r="M52" i="14"/>
  <c r="N52" i="14" s="1"/>
  <c r="O52" i="14" s="1"/>
  <c r="M75" i="14"/>
  <c r="N75" i="14" s="1"/>
  <c r="O75" i="14" s="1"/>
  <c r="M110" i="14"/>
  <c r="N110" i="14" s="1"/>
  <c r="O110" i="14" s="1"/>
  <c r="M325" i="14"/>
  <c r="N325" i="14" s="1"/>
  <c r="O325" i="14" s="1"/>
  <c r="M414" i="14"/>
  <c r="N414" i="14" s="1"/>
  <c r="O414" i="14" s="1"/>
  <c r="M2" i="14"/>
  <c r="N2" i="14" s="1"/>
  <c r="O2" i="14" s="1"/>
  <c r="M79" i="14"/>
  <c r="N79" i="14" s="1"/>
  <c r="O79" i="14" s="1"/>
  <c r="M4513" i="14"/>
  <c r="N4513" i="14" s="1"/>
  <c r="O4513" i="14" s="1"/>
  <c r="M462" i="14"/>
  <c r="N462" i="14" s="1"/>
  <c r="O462" i="14" s="1"/>
  <c r="M22" i="14"/>
  <c r="N22" i="14" s="1"/>
  <c r="O22" i="14" s="1"/>
  <c r="M3032" i="14"/>
  <c r="N3032" i="14" s="1"/>
  <c r="O3032" i="14" s="1"/>
  <c r="M2139" i="14"/>
  <c r="N2139" i="14" s="1"/>
  <c r="O2139" i="14" s="1"/>
  <c r="M1635" i="14"/>
  <c r="N1635" i="14" s="1"/>
  <c r="O1635" i="14" s="1"/>
  <c r="M15" i="14"/>
  <c r="N15" i="14" s="1"/>
  <c r="O15" i="14" s="1"/>
  <c r="M2477" i="14"/>
  <c r="N2477" i="14" s="1"/>
  <c r="O2477" i="14" s="1"/>
  <c r="M1705" i="14"/>
  <c r="N1705" i="14" s="1"/>
  <c r="O1705" i="14" s="1"/>
  <c r="M165" i="14"/>
  <c r="N165" i="14" s="1"/>
  <c r="O165" i="14" s="1"/>
  <c r="M927" i="14"/>
  <c r="N927" i="14" s="1"/>
  <c r="O927" i="14" s="1"/>
  <c r="M350" i="14"/>
  <c r="N350" i="14" s="1"/>
  <c r="O350" i="14" s="1"/>
  <c r="M1318" i="14"/>
  <c r="N1318" i="14" s="1"/>
  <c r="O1318" i="14" s="1"/>
  <c r="M1276" i="14"/>
  <c r="N1276" i="14" s="1"/>
  <c r="O1276" i="14" s="1"/>
  <c r="M347" i="14"/>
  <c r="N347" i="14" s="1"/>
  <c r="O347" i="14" s="1"/>
  <c r="M601" i="14"/>
  <c r="N601" i="14" s="1"/>
  <c r="O601" i="14" s="1"/>
  <c r="M1488" i="14"/>
  <c r="N1488" i="14" s="1"/>
  <c r="O1488" i="14" s="1"/>
  <c r="M1718" i="14"/>
  <c r="N1718" i="14" s="1"/>
  <c r="O1718" i="14" s="1"/>
  <c r="M700" i="14"/>
  <c r="N700" i="14" s="1"/>
  <c r="O700" i="14" s="1"/>
  <c r="M1010" i="14"/>
  <c r="N1010" i="14" s="1"/>
  <c r="O1010" i="14" s="1"/>
  <c r="M1439" i="14"/>
  <c r="N1439" i="14" s="1"/>
  <c r="O1439" i="14" s="1"/>
  <c r="M3860" i="14"/>
  <c r="N3860" i="14" s="1"/>
  <c r="O3860" i="14" s="1"/>
  <c r="M1022" i="14"/>
  <c r="N1022" i="14" s="1"/>
  <c r="O1022" i="14" s="1"/>
  <c r="M592" i="14"/>
  <c r="N592" i="14" s="1"/>
  <c r="O592" i="14" s="1"/>
  <c r="M386" i="14"/>
  <c r="N386" i="14" s="1"/>
  <c r="O386" i="14" s="1"/>
  <c r="M409" i="14"/>
  <c r="N409" i="14" s="1"/>
  <c r="O409" i="14" s="1"/>
  <c r="M1367" i="14"/>
  <c r="N1367" i="14" s="1"/>
  <c r="O1367" i="14" s="1"/>
  <c r="M1588" i="14"/>
  <c r="N1588" i="14" s="1"/>
  <c r="O1588" i="14" s="1"/>
  <c r="M911" i="14"/>
  <c r="N911" i="14" s="1"/>
  <c r="O911" i="14" s="1"/>
  <c r="M1597" i="14"/>
  <c r="N1597" i="14" s="1"/>
  <c r="O1597" i="14" s="1"/>
  <c r="M2837" i="14"/>
  <c r="N2837" i="14" s="1"/>
  <c r="O2837" i="14" s="1"/>
  <c r="M1191" i="14"/>
  <c r="N1191" i="14" s="1"/>
  <c r="O1191" i="14" s="1"/>
  <c r="M1779" i="14"/>
  <c r="N1779" i="14" s="1"/>
  <c r="O1779" i="14" s="1"/>
  <c r="M928" i="14"/>
  <c r="N928" i="14" s="1"/>
  <c r="O928" i="14" s="1"/>
  <c r="M4512" i="14"/>
  <c r="N4512" i="14" s="1"/>
  <c r="O4512" i="14" s="1"/>
  <c r="M2941" i="14"/>
  <c r="N2941" i="14" s="1"/>
  <c r="O2941" i="14" s="1"/>
  <c r="M4511" i="14"/>
  <c r="N4511" i="14" s="1"/>
  <c r="O4511" i="14" s="1"/>
  <c r="M1664" i="14"/>
  <c r="N1664" i="14" s="1"/>
  <c r="O1664" i="14" s="1"/>
  <c r="M912" i="14"/>
  <c r="N912" i="14" s="1"/>
  <c r="O912" i="14" s="1"/>
  <c r="M2726" i="14"/>
  <c r="N2726" i="14" s="1"/>
  <c r="O2726" i="14" s="1"/>
  <c r="M4510" i="14"/>
  <c r="N4510" i="14" s="1"/>
  <c r="O4510" i="14" s="1"/>
  <c r="M1774" i="14"/>
  <c r="N1774" i="14" s="1"/>
  <c r="O1774" i="14" s="1"/>
  <c r="M627" i="14"/>
  <c r="N627" i="14" s="1"/>
  <c r="O627" i="14" s="1"/>
  <c r="M286" i="14"/>
  <c r="N286" i="14" s="1"/>
  <c r="O286" i="14" s="1"/>
  <c r="M1507" i="14"/>
  <c r="N1507" i="14" s="1"/>
  <c r="O1507" i="14" s="1"/>
  <c r="M1029" i="14"/>
  <c r="N1029" i="14" s="1"/>
  <c r="O1029" i="14" s="1"/>
  <c r="M504" i="14"/>
  <c r="N504" i="14" s="1"/>
  <c r="O504" i="14" s="1"/>
  <c r="M2977" i="14"/>
  <c r="N2977" i="14" s="1"/>
  <c r="O2977" i="14" s="1"/>
  <c r="M668" i="14"/>
  <c r="N668" i="14" s="1"/>
  <c r="O668" i="14" s="1"/>
  <c r="M2935" i="14"/>
  <c r="N2935" i="14" s="1"/>
  <c r="O2935" i="14" s="1"/>
  <c r="M1047" i="14"/>
  <c r="N1047" i="14" s="1"/>
  <c r="O1047" i="14" s="1"/>
  <c r="M1090" i="14"/>
  <c r="N1090" i="14" s="1"/>
  <c r="O1090" i="14" s="1"/>
  <c r="M1161" i="14"/>
  <c r="N1161" i="14" s="1"/>
  <c r="O1161" i="14" s="1"/>
  <c r="M2820" i="14"/>
  <c r="N2820" i="14" s="1"/>
  <c r="O2820" i="14" s="1"/>
  <c r="M1407" i="14"/>
  <c r="N1407" i="14" s="1"/>
  <c r="O1407" i="14" s="1"/>
  <c r="M2401" i="14"/>
  <c r="N2401" i="14" s="1"/>
  <c r="O2401" i="14" s="1"/>
  <c r="M1069" i="14"/>
  <c r="N1069" i="14" s="1"/>
  <c r="O1069" i="14" s="1"/>
  <c r="M837" i="14"/>
  <c r="N837" i="14" s="1"/>
  <c r="O837" i="14" s="1"/>
  <c r="M1460" i="14"/>
  <c r="N1460" i="14" s="1"/>
  <c r="O1460" i="14" s="1"/>
  <c r="M1530" i="14"/>
  <c r="N1530" i="14" s="1"/>
  <c r="O1530" i="14" s="1"/>
  <c r="M1061" i="14"/>
  <c r="N1061" i="14" s="1"/>
  <c r="O1061" i="14" s="1"/>
  <c r="M703" i="14"/>
  <c r="N703" i="14" s="1"/>
  <c r="O703" i="14" s="1"/>
  <c r="M2451" i="14"/>
  <c r="N2451" i="14" s="1"/>
  <c r="O2451" i="14" s="1"/>
  <c r="M494" i="14"/>
  <c r="N494" i="14" s="1"/>
  <c r="O494" i="14" s="1"/>
  <c r="M1612" i="14"/>
  <c r="N1612" i="14" s="1"/>
  <c r="O1612" i="14" s="1"/>
  <c r="M707" i="14"/>
  <c r="N707" i="14" s="1"/>
  <c r="O707" i="14" s="1"/>
  <c r="M68" i="14"/>
  <c r="N68" i="14" s="1"/>
  <c r="O68" i="14" s="1"/>
  <c r="M2119" i="14"/>
  <c r="N2119" i="14" s="1"/>
  <c r="O2119" i="14" s="1"/>
  <c r="M6" i="14"/>
  <c r="N6" i="14" s="1"/>
  <c r="O6" i="14" s="1"/>
  <c r="M2000" i="14"/>
  <c r="N2000" i="14" s="1"/>
  <c r="O2000" i="14" s="1"/>
  <c r="M3091" i="14"/>
  <c r="N3091" i="14" s="1"/>
  <c r="O3091" i="14" s="1"/>
  <c r="M332" i="14"/>
  <c r="N332" i="14" s="1"/>
  <c r="O332" i="14" s="1"/>
  <c r="M922" i="14"/>
  <c r="N922" i="14" s="1"/>
  <c r="O922" i="14" s="1"/>
  <c r="M2135" i="14"/>
  <c r="N2135" i="14" s="1"/>
  <c r="O2135" i="14" s="1"/>
  <c r="M1149" i="14"/>
  <c r="N1149" i="14" s="1"/>
  <c r="O1149" i="14" s="1"/>
  <c r="M4509" i="14"/>
  <c r="N4509" i="14" s="1"/>
  <c r="O4509" i="14" s="1"/>
  <c r="M1215" i="14"/>
  <c r="N1215" i="14" s="1"/>
  <c r="O1215" i="14" s="1"/>
  <c r="M4508" i="14"/>
  <c r="N4508" i="14" s="1"/>
  <c r="O4508" i="14" s="1"/>
  <c r="M871" i="14"/>
  <c r="N871" i="14" s="1"/>
  <c r="O871" i="14" s="1"/>
  <c r="M633" i="14"/>
  <c r="N633" i="14" s="1"/>
  <c r="O633" i="14" s="1"/>
  <c r="M1416" i="14"/>
  <c r="N1416" i="14" s="1"/>
  <c r="O1416" i="14" s="1"/>
  <c r="M422" i="14"/>
  <c r="N422" i="14" s="1"/>
  <c r="O422" i="14" s="1"/>
  <c r="M113" i="14"/>
  <c r="N113" i="14" s="1"/>
  <c r="O113" i="14" s="1"/>
  <c r="M36" i="14"/>
  <c r="N36" i="14" s="1"/>
  <c r="O36" i="14" s="1"/>
  <c r="M97" i="14"/>
  <c r="N97" i="14" s="1"/>
  <c r="O97" i="14" s="1"/>
  <c r="M14" i="14"/>
  <c r="N14" i="14" s="1"/>
  <c r="O14" i="14" s="1"/>
  <c r="M860" i="14"/>
  <c r="N860" i="14" s="1"/>
  <c r="O860" i="14" s="1"/>
  <c r="M691" i="14"/>
  <c r="N691" i="14" s="1"/>
  <c r="O691" i="14" s="1"/>
  <c r="M1190" i="14"/>
  <c r="N1190" i="14" s="1"/>
  <c r="O1190" i="14" s="1"/>
  <c r="M291" i="14"/>
  <c r="N291" i="14" s="1"/>
  <c r="O291" i="14" s="1"/>
  <c r="M2165" i="14"/>
  <c r="N2165" i="14" s="1"/>
  <c r="O2165" i="14" s="1"/>
  <c r="M2074" i="14"/>
  <c r="N2074" i="14" s="1"/>
  <c r="O2074" i="14" s="1"/>
  <c r="M2010" i="14"/>
  <c r="N2010" i="14" s="1"/>
  <c r="O2010" i="14" s="1"/>
  <c r="M1844" i="14"/>
  <c r="N1844" i="14" s="1"/>
  <c r="O1844" i="14" s="1"/>
  <c r="M33" i="14"/>
  <c r="N33" i="14" s="1"/>
  <c r="O33" i="14" s="1"/>
  <c r="M1800" i="14"/>
  <c r="N1800" i="14" s="1"/>
  <c r="O1800" i="14" s="1"/>
  <c r="M1598" i="14"/>
  <c r="N1598" i="14" s="1"/>
  <c r="O1598" i="14" s="1"/>
  <c r="M1109" i="14"/>
  <c r="N1109" i="14" s="1"/>
  <c r="O1109" i="14" s="1"/>
  <c r="M1654" i="14"/>
  <c r="N1654" i="14" s="1"/>
  <c r="O1654" i="14" s="1"/>
  <c r="M1754" i="14"/>
  <c r="N1754" i="14" s="1"/>
  <c r="O1754" i="14" s="1"/>
  <c r="M2774" i="14"/>
  <c r="N2774" i="14" s="1"/>
  <c r="O2774" i="14" s="1"/>
  <c r="M2337" i="14"/>
  <c r="N2337" i="14" s="1"/>
  <c r="O2337" i="14" s="1"/>
  <c r="M3772" i="14"/>
  <c r="N3772" i="14" s="1"/>
  <c r="O3772" i="14" s="1"/>
  <c r="M1066" i="14"/>
  <c r="N1066" i="14" s="1"/>
  <c r="O1066" i="14" s="1"/>
  <c r="M3252" i="14"/>
  <c r="N3252" i="14" s="1"/>
  <c r="O3252" i="14" s="1"/>
  <c r="M368" i="14"/>
  <c r="N368" i="14" s="1"/>
  <c r="O368" i="14" s="1"/>
  <c r="M2064" i="14"/>
  <c r="N2064" i="14" s="1"/>
  <c r="O2064" i="14" s="1"/>
  <c r="M3702" i="14"/>
  <c r="N3702" i="14" s="1"/>
  <c r="O3702" i="14" s="1"/>
  <c r="M2073" i="14"/>
  <c r="N2073" i="14" s="1"/>
  <c r="O2073" i="14" s="1"/>
  <c r="M445" i="14"/>
  <c r="N445" i="14" s="1"/>
  <c r="O445" i="14" s="1"/>
  <c r="M330" i="14"/>
  <c r="N330" i="14" s="1"/>
  <c r="O330" i="14" s="1"/>
  <c r="M702" i="14"/>
  <c r="N702" i="14" s="1"/>
  <c r="O702" i="14" s="1"/>
  <c r="M158" i="14"/>
  <c r="N158" i="14" s="1"/>
  <c r="O158" i="14" s="1"/>
  <c r="M1917" i="14"/>
  <c r="N1917" i="14" s="1"/>
  <c r="O1917" i="14" s="1"/>
  <c r="M1174" i="14"/>
  <c r="N1174" i="14" s="1"/>
  <c r="O1174" i="14" s="1"/>
  <c r="M750" i="14"/>
  <c r="N750" i="14" s="1"/>
  <c r="O750" i="14" s="1"/>
  <c r="M127" i="14"/>
  <c r="N127" i="14" s="1"/>
  <c r="O127" i="14" s="1"/>
  <c r="M566" i="14"/>
  <c r="N566" i="14" s="1"/>
  <c r="O566" i="14" s="1"/>
  <c r="M122" i="14"/>
  <c r="N122" i="14" s="1"/>
  <c r="O122" i="14" s="1"/>
  <c r="M1198" i="14"/>
  <c r="N1198" i="14" s="1"/>
  <c r="O1198" i="14" s="1"/>
  <c r="M2934" i="14"/>
  <c r="N2934" i="14" s="1"/>
  <c r="O2934" i="14" s="1"/>
  <c r="M1506" i="14"/>
  <c r="N1506" i="14" s="1"/>
  <c r="O1506" i="14" s="1"/>
  <c r="M76" i="14"/>
  <c r="N76" i="14" s="1"/>
  <c r="O76" i="14" s="1"/>
  <c r="M1079" i="14"/>
  <c r="N1079" i="14" s="1"/>
  <c r="O1079" i="14" s="1"/>
  <c r="M31" i="14"/>
  <c r="N31" i="14" s="1"/>
  <c r="O31" i="14" s="1"/>
  <c r="M2391" i="14"/>
  <c r="N2391" i="14" s="1"/>
  <c r="O2391" i="14" s="1"/>
  <c r="M3077" i="14"/>
  <c r="N3077" i="14" s="1"/>
  <c r="O3077" i="14" s="1"/>
  <c r="M2546" i="14"/>
  <c r="N2546" i="14" s="1"/>
  <c r="O2546" i="14" s="1"/>
  <c r="M4507" i="14"/>
  <c r="N4507" i="14" s="1"/>
  <c r="O4507" i="14" s="1"/>
  <c r="M2336" i="14"/>
  <c r="N2336" i="14" s="1"/>
  <c r="O2336" i="14" s="1"/>
  <c r="M2437" i="14"/>
  <c r="N2437" i="14" s="1"/>
  <c r="O2437" i="14" s="1"/>
  <c r="M2149" i="14"/>
  <c r="N2149" i="14" s="1"/>
  <c r="O2149" i="14" s="1"/>
  <c r="M1277" i="14"/>
  <c r="N1277" i="14" s="1"/>
  <c r="O1277" i="14" s="1"/>
  <c r="M1745" i="14"/>
  <c r="N1745" i="14" s="1"/>
  <c r="O1745" i="14" s="1"/>
  <c r="M128" i="14"/>
  <c r="N128" i="14" s="1"/>
  <c r="O128" i="14" s="1"/>
  <c r="M503" i="14"/>
  <c r="N503" i="14" s="1"/>
  <c r="O503" i="14" s="1"/>
  <c r="M629" i="14"/>
  <c r="N629" i="14" s="1"/>
  <c r="O629" i="14" s="1"/>
  <c r="M37" i="14"/>
  <c r="N37" i="14" s="1"/>
  <c r="O37" i="14" s="1"/>
  <c r="M420" i="14"/>
  <c r="N420" i="14" s="1"/>
  <c r="O420" i="14" s="1"/>
  <c r="M413" i="14"/>
  <c r="N413" i="14" s="1"/>
  <c r="O413" i="14" s="1"/>
  <c r="M99" i="14"/>
  <c r="N99" i="14" s="1"/>
  <c r="O99" i="14" s="1"/>
  <c r="M226" i="14"/>
  <c r="N226" i="14" s="1"/>
  <c r="O226" i="14" s="1"/>
  <c r="M486" i="14"/>
  <c r="N486" i="14" s="1"/>
  <c r="O486" i="14" s="1"/>
  <c r="M400" i="14"/>
  <c r="N400" i="14" s="1"/>
  <c r="O400" i="14" s="1"/>
  <c r="M756" i="14"/>
  <c r="N756" i="14" s="1"/>
  <c r="O756" i="14" s="1"/>
  <c r="M1017" i="14"/>
  <c r="N1017" i="14" s="1"/>
  <c r="O1017" i="14" s="1"/>
  <c r="M255" i="14"/>
  <c r="N255" i="14" s="1"/>
  <c r="O255" i="14" s="1"/>
  <c r="M366" i="14"/>
  <c r="N366" i="14" s="1"/>
  <c r="O366" i="14" s="1"/>
  <c r="M49" i="14"/>
  <c r="N49" i="14" s="1"/>
  <c r="O49" i="14" s="1"/>
  <c r="M126" i="14"/>
  <c r="N126" i="14" s="1"/>
  <c r="O126" i="14" s="1"/>
  <c r="M54" i="14"/>
  <c r="N54" i="14" s="1"/>
  <c r="O54" i="14" s="1"/>
  <c r="M1493" i="14"/>
  <c r="N1493" i="14" s="1"/>
  <c r="O1493" i="14" s="1"/>
  <c r="M1246" i="14"/>
  <c r="N1246" i="14" s="1"/>
  <c r="O1246" i="14" s="1"/>
  <c r="M866" i="14"/>
  <c r="N866" i="14" s="1"/>
  <c r="O866" i="14" s="1"/>
  <c r="M1288" i="14"/>
  <c r="N1288" i="14" s="1"/>
  <c r="O1288" i="14" s="1"/>
  <c r="M87" i="14"/>
  <c r="N87" i="14" s="1"/>
  <c r="O87" i="14" s="1"/>
  <c r="M106" i="14"/>
  <c r="N106" i="14" s="1"/>
  <c r="O106" i="14" s="1"/>
  <c r="M1202" i="14"/>
  <c r="N1202" i="14" s="1"/>
  <c r="O1202" i="14" s="1"/>
  <c r="M1634" i="14"/>
  <c r="N1634" i="14" s="1"/>
  <c r="O1634" i="14" s="1"/>
  <c r="M509" i="14"/>
  <c r="N509" i="14" s="1"/>
  <c r="O509" i="14" s="1"/>
  <c r="M1207" i="14"/>
  <c r="N1207" i="14" s="1"/>
  <c r="O1207" i="14" s="1"/>
  <c r="M1670" i="14"/>
  <c r="N1670" i="14" s="1"/>
  <c r="O1670" i="14" s="1"/>
  <c r="M1377" i="14"/>
  <c r="N1377" i="14" s="1"/>
  <c r="O1377" i="14" s="1"/>
  <c r="M1126" i="14"/>
  <c r="N1126" i="14" s="1"/>
  <c r="O1126" i="14" s="1"/>
  <c r="M104" i="14"/>
  <c r="N104" i="14" s="1"/>
  <c r="O104" i="14" s="1"/>
  <c r="M20" i="14"/>
  <c r="N20" i="14" s="1"/>
  <c r="O20" i="14" s="1"/>
  <c r="M3372" i="14"/>
  <c r="N3372" i="14" s="1"/>
  <c r="O3372" i="14" s="1"/>
  <c r="M468" i="14"/>
  <c r="N468" i="14" s="1"/>
  <c r="O468" i="14" s="1"/>
  <c r="M388" i="14"/>
  <c r="N388" i="14" s="1"/>
  <c r="O388" i="14" s="1"/>
  <c r="M2126" i="14"/>
  <c r="N2126" i="14" s="1"/>
  <c r="O2126" i="14" s="1"/>
  <c r="M1937" i="14"/>
  <c r="N1937" i="14" s="1"/>
  <c r="O1937" i="14" s="1"/>
  <c r="M1770" i="14"/>
  <c r="N1770" i="14" s="1"/>
  <c r="O1770" i="14" s="1"/>
  <c r="M426" i="14"/>
  <c r="N426" i="14" s="1"/>
  <c r="O426" i="14" s="1"/>
  <c r="M727" i="14"/>
  <c r="N727" i="14" s="1"/>
  <c r="O727" i="14" s="1"/>
  <c r="M233" i="14"/>
  <c r="N233" i="14" s="1"/>
  <c r="O233" i="14" s="1"/>
  <c r="M1040" i="14"/>
  <c r="N1040" i="14" s="1"/>
  <c r="O1040" i="14" s="1"/>
  <c r="M769" i="14"/>
  <c r="N769" i="14" s="1"/>
  <c r="O769" i="14" s="1"/>
  <c r="M3064" i="14"/>
  <c r="N3064" i="14" s="1"/>
  <c r="O3064" i="14" s="1"/>
  <c r="M3701" i="14"/>
  <c r="N3701" i="14" s="1"/>
  <c r="O3701" i="14" s="1"/>
  <c r="M188" i="14"/>
  <c r="N188" i="14" s="1"/>
  <c r="O188" i="14" s="1"/>
  <c r="M69" i="14"/>
  <c r="N69" i="14" s="1"/>
  <c r="O69" i="14" s="1"/>
  <c r="M672" i="14"/>
  <c r="N672" i="14" s="1"/>
  <c r="O672" i="14" s="1"/>
  <c r="M920" i="14"/>
  <c r="N920" i="14" s="1"/>
  <c r="O920" i="14" s="1"/>
  <c r="M1026" i="14"/>
  <c r="N1026" i="14" s="1"/>
  <c r="O1026" i="14" s="1"/>
  <c r="M680" i="14"/>
  <c r="N680" i="14" s="1"/>
  <c r="O680" i="14" s="1"/>
  <c r="M307" i="14"/>
  <c r="N307" i="14" s="1"/>
  <c r="O307" i="14" s="1"/>
  <c r="M166" i="14"/>
  <c r="N166" i="14" s="1"/>
  <c r="O166" i="14" s="1"/>
  <c r="M2624" i="14"/>
  <c r="N2624" i="14" s="1"/>
  <c r="O2624" i="14" s="1"/>
  <c r="M2077" i="14"/>
  <c r="N2077" i="14" s="1"/>
  <c r="O2077" i="14" s="1"/>
  <c r="M3155" i="14"/>
  <c r="N3155" i="14" s="1"/>
  <c r="O3155" i="14" s="1"/>
  <c r="M3090" i="14"/>
  <c r="N3090" i="14" s="1"/>
  <c r="O3090" i="14" s="1"/>
  <c r="M2658" i="14"/>
  <c r="N2658" i="14" s="1"/>
  <c r="O2658" i="14" s="1"/>
  <c r="M1541" i="14"/>
  <c r="N1541" i="14" s="1"/>
  <c r="O1541" i="14" s="1"/>
  <c r="M548" i="14"/>
  <c r="N548" i="14" s="1"/>
  <c r="O548" i="14" s="1"/>
  <c r="M3976" i="14"/>
  <c r="N3976" i="14" s="1"/>
  <c r="O3976" i="14" s="1"/>
  <c r="M2831" i="14"/>
  <c r="N2831" i="14" s="1"/>
  <c r="O2831" i="14" s="1"/>
  <c r="M359" i="14"/>
  <c r="N359" i="14" s="1"/>
  <c r="O359" i="14" s="1"/>
  <c r="M144" i="14"/>
  <c r="N144" i="14" s="1"/>
  <c r="O144" i="14" s="1"/>
  <c r="M1057" i="14"/>
  <c r="N1057" i="14" s="1"/>
  <c r="O1057" i="14" s="1"/>
  <c r="M3771" i="14"/>
  <c r="N3771" i="14" s="1"/>
  <c r="O3771" i="14" s="1"/>
  <c r="M1915" i="14"/>
  <c r="N1915" i="14" s="1"/>
  <c r="O1915" i="14" s="1"/>
  <c r="M466" i="14"/>
  <c r="N466" i="14" s="1"/>
  <c r="O466" i="14" s="1"/>
  <c r="M600" i="14"/>
  <c r="N600" i="14" s="1"/>
  <c r="O600" i="14" s="1"/>
  <c r="M822" i="14"/>
  <c r="N822" i="14" s="1"/>
  <c r="O822" i="14" s="1"/>
  <c r="M271" i="14"/>
  <c r="N271" i="14" s="1"/>
  <c r="O271" i="14" s="1"/>
  <c r="M13" i="14"/>
  <c r="N13" i="14" s="1"/>
  <c r="O13" i="14" s="1"/>
  <c r="M1143" i="14"/>
  <c r="N1143" i="14" s="1"/>
  <c r="O1143" i="14" s="1"/>
  <c r="M1639" i="14"/>
  <c r="N1639" i="14" s="1"/>
  <c r="O1639" i="14" s="1"/>
  <c r="M852" i="14"/>
  <c r="N852" i="14" s="1"/>
  <c r="O852" i="14" s="1"/>
  <c r="M4506" i="14"/>
  <c r="N4506" i="14" s="1"/>
  <c r="O4506" i="14" s="1"/>
  <c r="M4505" i="14"/>
  <c r="N4505" i="14" s="1"/>
  <c r="O4505" i="14" s="1"/>
  <c r="M1385" i="14"/>
  <c r="N1385" i="14" s="1"/>
  <c r="O1385" i="14" s="1"/>
  <c r="M1060" i="14"/>
  <c r="N1060" i="14" s="1"/>
  <c r="O1060" i="14" s="1"/>
  <c r="M272" i="14"/>
  <c r="N272" i="14" s="1"/>
  <c r="O272" i="14" s="1"/>
  <c r="M105" i="14"/>
  <c r="N105" i="14" s="1"/>
  <c r="O105" i="14" s="1"/>
  <c r="M27" i="14"/>
  <c r="N27" i="14" s="1"/>
  <c r="O27" i="14" s="1"/>
  <c r="M221" i="14"/>
  <c r="N221" i="14" s="1"/>
  <c r="O221" i="14" s="1"/>
  <c r="M168" i="14"/>
  <c r="N168" i="14" s="1"/>
  <c r="O168" i="14" s="1"/>
  <c r="M3" i="14"/>
  <c r="N3" i="14" s="1"/>
  <c r="O3" i="14" s="1"/>
  <c r="M1466" i="14"/>
  <c r="N1466" i="14" s="1"/>
  <c r="O1466" i="14" s="1"/>
  <c r="M343" i="14"/>
  <c r="N343" i="14" s="1"/>
  <c r="O343" i="14" s="1"/>
  <c r="M2183" i="14"/>
  <c r="N2183" i="14" s="1"/>
  <c r="O2183" i="14" s="1"/>
  <c r="M3075" i="14"/>
  <c r="N3075" i="14" s="1"/>
  <c r="O3075" i="14" s="1"/>
  <c r="M4504" i="14"/>
  <c r="N4504" i="14" s="1"/>
  <c r="O4504" i="14" s="1"/>
  <c r="M2877" i="14"/>
  <c r="N2877" i="14" s="1"/>
  <c r="O2877" i="14" s="1"/>
  <c r="M1637" i="14"/>
  <c r="N1637" i="14" s="1"/>
  <c r="O1637" i="14" s="1"/>
  <c r="M1360" i="14"/>
  <c r="N1360" i="14" s="1"/>
  <c r="O1360" i="14" s="1"/>
  <c r="M1384" i="14"/>
  <c r="N1384" i="14" s="1"/>
  <c r="O1384" i="14" s="1"/>
  <c r="M2845" i="14"/>
  <c r="N2845" i="14" s="1"/>
  <c r="O2845" i="14" s="1"/>
  <c r="M296" i="14"/>
  <c r="N296" i="14" s="1"/>
  <c r="O296" i="14" s="1"/>
  <c r="M1988" i="14"/>
  <c r="N1988" i="14" s="1"/>
  <c r="O1988" i="14" s="1"/>
  <c r="M1089" i="14"/>
  <c r="N1089" i="14" s="1"/>
  <c r="O1089" i="14" s="1"/>
  <c r="M402" i="14"/>
  <c r="N402" i="14" s="1"/>
  <c r="O402" i="14" s="1"/>
  <c r="M616" i="14"/>
  <c r="N616" i="14" s="1"/>
  <c r="O616" i="14" s="1"/>
  <c r="M190" i="14"/>
  <c r="N190" i="14" s="1"/>
  <c r="O190" i="14" s="1"/>
  <c r="M851" i="14"/>
  <c r="N851" i="14" s="1"/>
  <c r="O851" i="14" s="1"/>
  <c r="M502" i="14"/>
  <c r="N502" i="14" s="1"/>
  <c r="O502" i="14" s="1"/>
  <c r="M1715" i="14"/>
  <c r="N1715" i="14" s="1"/>
  <c r="O1715" i="14" s="1"/>
  <c r="M586" i="14"/>
  <c r="N586" i="14" s="1"/>
  <c r="O586" i="14" s="1"/>
  <c r="M695" i="14"/>
  <c r="N695" i="14" s="1"/>
  <c r="O695" i="14" s="1"/>
  <c r="M376" i="14"/>
  <c r="N376" i="14" s="1"/>
  <c r="O376" i="14" s="1"/>
  <c r="M1563" i="14"/>
  <c r="N1563" i="14" s="1"/>
  <c r="O1563" i="14" s="1"/>
  <c r="M1405" i="14"/>
  <c r="N1405" i="14" s="1"/>
  <c r="O1405" i="14" s="1"/>
  <c r="M353" i="14"/>
  <c r="N353" i="14" s="1"/>
  <c r="O353" i="14" s="1"/>
  <c r="M2459" i="14"/>
  <c r="N2459" i="14" s="1"/>
  <c r="O2459" i="14" s="1"/>
  <c r="M1999" i="14"/>
  <c r="N1999" i="14" s="1"/>
  <c r="O1999" i="14" s="1"/>
  <c r="M392" i="14"/>
  <c r="N392" i="14" s="1"/>
  <c r="O392" i="14" s="1"/>
  <c r="M1259" i="14"/>
  <c r="N1259" i="14" s="1"/>
  <c r="O1259" i="14" s="1"/>
  <c r="M1415" i="14"/>
  <c r="N1415" i="14" s="1"/>
  <c r="O1415" i="14" s="1"/>
  <c r="M1336" i="14"/>
  <c r="N1336" i="14" s="1"/>
  <c r="O1336" i="14" s="1"/>
  <c r="M1271" i="14"/>
  <c r="N1271" i="14" s="1"/>
  <c r="O1271" i="14" s="1"/>
  <c r="M1358" i="14"/>
  <c r="N1358" i="14" s="1"/>
  <c r="O1358" i="14" s="1"/>
  <c r="M1152" i="14"/>
  <c r="N1152" i="14" s="1"/>
  <c r="O1152" i="14" s="1"/>
  <c r="M3175" i="14"/>
  <c r="N3175" i="14" s="1"/>
  <c r="O3175" i="14" s="1"/>
  <c r="M2301" i="14"/>
  <c r="N2301" i="14" s="1"/>
  <c r="O2301" i="14" s="1"/>
  <c r="M283" i="14"/>
  <c r="N283" i="14" s="1"/>
  <c r="O283" i="14" s="1"/>
  <c r="M678" i="14"/>
  <c r="N678" i="14" s="1"/>
  <c r="O678" i="14" s="1"/>
  <c r="M973" i="14"/>
  <c r="N973" i="14" s="1"/>
  <c r="O973" i="14" s="1"/>
  <c r="M631" i="14"/>
  <c r="N631" i="14" s="1"/>
  <c r="O631" i="14" s="1"/>
  <c r="M1088" i="14"/>
  <c r="N1088" i="14" s="1"/>
  <c r="O1088" i="14" s="1"/>
  <c r="M1596" i="14"/>
  <c r="N1596" i="14" s="1"/>
  <c r="O1596" i="14" s="1"/>
  <c r="M910" i="14"/>
  <c r="N910" i="14" s="1"/>
  <c r="O910" i="14" s="1"/>
  <c r="M4503" i="14"/>
  <c r="N4503" i="14" s="1"/>
  <c r="O4503" i="14" s="1"/>
  <c r="M4502" i="14"/>
  <c r="N4502" i="14" s="1"/>
  <c r="O4502" i="14" s="1"/>
  <c r="M450" i="14"/>
  <c r="N450" i="14" s="1"/>
  <c r="O450" i="14" s="1"/>
  <c r="M1240" i="14"/>
  <c r="N1240" i="14" s="1"/>
  <c r="O1240" i="14" s="1"/>
  <c r="M2500" i="14"/>
  <c r="N2500" i="14" s="1"/>
  <c r="O2500" i="14" s="1"/>
  <c r="M673" i="14"/>
  <c r="N673" i="14" s="1"/>
  <c r="O673" i="14" s="1"/>
  <c r="M1156" i="14"/>
  <c r="N1156" i="14" s="1"/>
  <c r="O1156" i="14" s="1"/>
  <c r="M2156" i="14"/>
  <c r="N2156" i="14" s="1"/>
  <c r="O2156" i="14" s="1"/>
  <c r="M2243" i="14"/>
  <c r="N2243" i="14" s="1"/>
  <c r="O2243" i="14" s="1"/>
  <c r="M759" i="14"/>
  <c r="N759" i="14" s="1"/>
  <c r="O759" i="14" s="1"/>
  <c r="M1669" i="14"/>
  <c r="N1669" i="14" s="1"/>
  <c r="O1669" i="14" s="1"/>
  <c r="M4501" i="14"/>
  <c r="N4501" i="14" s="1"/>
  <c r="O4501" i="14" s="1"/>
  <c r="M718" i="14"/>
  <c r="N718" i="14" s="1"/>
  <c r="O718" i="14" s="1"/>
  <c r="M2209" i="14"/>
  <c r="N2209" i="14" s="1"/>
  <c r="O2209" i="14" s="1"/>
  <c r="M901" i="14"/>
  <c r="N901" i="14" s="1"/>
  <c r="O901" i="14" s="1"/>
  <c r="M4500" i="14"/>
  <c r="N4500" i="14" s="1"/>
  <c r="O4500" i="14" s="1"/>
  <c r="M465" i="14"/>
  <c r="N465" i="14" s="1"/>
  <c r="O465" i="14" s="1"/>
  <c r="M1412" i="14"/>
  <c r="N1412" i="14" s="1"/>
  <c r="O1412" i="14" s="1"/>
  <c r="M3146" i="14"/>
  <c r="N3146" i="14" s="1"/>
  <c r="O3146" i="14" s="1"/>
  <c r="M3089" i="14"/>
  <c r="N3089" i="14" s="1"/>
  <c r="O3089" i="14" s="1"/>
  <c r="M1076" i="14"/>
  <c r="N1076" i="14" s="1"/>
  <c r="O1076" i="14" s="1"/>
  <c r="M1969" i="14"/>
  <c r="N1969" i="14" s="1"/>
  <c r="O1969" i="14" s="1"/>
  <c r="M4499" i="14"/>
  <c r="N4499" i="14" s="1"/>
  <c r="O4499" i="14" s="1"/>
  <c r="M1035" i="14"/>
  <c r="N1035" i="14" s="1"/>
  <c r="O1035" i="14" s="1"/>
  <c r="M1580" i="14"/>
  <c r="N1580" i="14" s="1"/>
  <c r="O1580" i="14" s="1"/>
  <c r="M4498" i="14"/>
  <c r="N4498" i="14" s="1"/>
  <c r="O4498" i="14" s="1"/>
  <c r="M874" i="14"/>
  <c r="N874" i="14" s="1"/>
  <c r="O874" i="14" s="1"/>
  <c r="M938" i="14"/>
  <c r="N938" i="14" s="1"/>
  <c r="O938" i="14" s="1"/>
  <c r="M1941" i="14"/>
  <c r="N1941" i="14" s="1"/>
  <c r="O1941" i="14" s="1"/>
  <c r="M2844" i="14"/>
  <c r="N2844" i="14" s="1"/>
  <c r="O2844" i="14" s="1"/>
  <c r="M2237" i="14"/>
  <c r="N2237" i="14" s="1"/>
  <c r="O2237" i="14" s="1"/>
  <c r="M965" i="14"/>
  <c r="N965" i="14" s="1"/>
  <c r="O965" i="14" s="1"/>
  <c r="M1633" i="14"/>
  <c r="N1633" i="14" s="1"/>
  <c r="O1633" i="14" s="1"/>
  <c r="M1595" i="14"/>
  <c r="N1595" i="14" s="1"/>
  <c r="O1595" i="14" s="1"/>
  <c r="M2657" i="14"/>
  <c r="N2657" i="14" s="1"/>
  <c r="O2657" i="14" s="1"/>
  <c r="M1869" i="14"/>
  <c r="N1869" i="14" s="1"/>
  <c r="O1869" i="14" s="1"/>
  <c r="M1629" i="14"/>
  <c r="N1629" i="14" s="1"/>
  <c r="O1629" i="14" s="1"/>
  <c r="M1625" i="14"/>
  <c r="N1625" i="14" s="1"/>
  <c r="O1625" i="14" s="1"/>
  <c r="M3590" i="14"/>
  <c r="N3590" i="14" s="1"/>
  <c r="O3590" i="14" s="1"/>
  <c r="M2160" i="14"/>
  <c r="N2160" i="14" s="1"/>
  <c r="O2160" i="14" s="1"/>
  <c r="M2021" i="14"/>
  <c r="N2021" i="14" s="1"/>
  <c r="O2021" i="14" s="1"/>
  <c r="M1936" i="14"/>
  <c r="N1936" i="14" s="1"/>
  <c r="O1936" i="14" s="1"/>
  <c r="M1396" i="14"/>
  <c r="N1396" i="14" s="1"/>
  <c r="O1396" i="14" s="1"/>
  <c r="M1557" i="14"/>
  <c r="N1557" i="14" s="1"/>
  <c r="O1557" i="14" s="1"/>
  <c r="M1500" i="14"/>
  <c r="N1500" i="14" s="1"/>
  <c r="O1500" i="14" s="1"/>
  <c r="M1916" i="14"/>
  <c r="N1916" i="14" s="1"/>
  <c r="O1916" i="14" s="1"/>
  <c r="M2773" i="14"/>
  <c r="N2773" i="14" s="1"/>
  <c r="O2773" i="14" s="1"/>
  <c r="M2418" i="14"/>
  <c r="N2418" i="14" s="1"/>
  <c r="O2418" i="14" s="1"/>
  <c r="M2198" i="14"/>
  <c r="N2198" i="14" s="1"/>
  <c r="O2198" i="14" s="1"/>
  <c r="M2550" i="14"/>
  <c r="N2550" i="14" s="1"/>
  <c r="O2550" i="14" s="1"/>
  <c r="M1265" i="14"/>
  <c r="N1265" i="14" s="1"/>
  <c r="O1265" i="14" s="1"/>
  <c r="M1686" i="14"/>
  <c r="N1686" i="14" s="1"/>
  <c r="O1686" i="14" s="1"/>
  <c r="M3470" i="14"/>
  <c r="N3470" i="14" s="1"/>
  <c r="O3470" i="14" s="1"/>
  <c r="M728" i="14"/>
  <c r="N728" i="14" s="1"/>
  <c r="O728" i="14" s="1"/>
  <c r="M1444" i="14"/>
  <c r="N1444" i="14" s="1"/>
  <c r="O1444" i="14" s="1"/>
  <c r="M1250" i="14"/>
  <c r="N1250" i="14" s="1"/>
  <c r="O1250" i="14" s="1"/>
  <c r="M1009" i="14"/>
  <c r="N1009" i="14" s="1"/>
  <c r="O1009" i="14" s="1"/>
  <c r="M1418" i="14"/>
  <c r="N1418" i="14" s="1"/>
  <c r="O1418" i="14" s="1"/>
  <c r="M2565" i="14"/>
  <c r="N2565" i="14" s="1"/>
  <c r="O2565" i="14" s="1"/>
  <c r="M326" i="14"/>
  <c r="N326" i="14" s="1"/>
  <c r="O326" i="14" s="1"/>
  <c r="M1027" i="14"/>
  <c r="N1027" i="14" s="1"/>
  <c r="O1027" i="14" s="1"/>
  <c r="M2679" i="14"/>
  <c r="N2679" i="14" s="1"/>
  <c r="O2679" i="14" s="1"/>
  <c r="M2202" i="14"/>
  <c r="N2202" i="14" s="1"/>
  <c r="O2202" i="14" s="1"/>
  <c r="M945" i="14"/>
  <c r="N945" i="14" s="1"/>
  <c r="O945" i="14" s="1"/>
  <c r="M2539" i="14"/>
  <c r="N2539" i="14" s="1"/>
  <c r="O2539" i="14" s="1"/>
  <c r="M2812" i="14"/>
  <c r="N2812" i="14" s="1"/>
  <c r="O2812" i="14" s="1"/>
  <c r="M149" i="14"/>
  <c r="N149" i="14" s="1"/>
  <c r="O149" i="14" s="1"/>
  <c r="M173" i="14"/>
  <c r="N173" i="14" s="1"/>
  <c r="O173" i="14" s="1"/>
  <c r="M176" i="14"/>
  <c r="N176" i="14" s="1"/>
  <c r="O176" i="14" s="1"/>
  <c r="M303" i="14"/>
  <c r="N303" i="14" s="1"/>
  <c r="O303" i="14" s="1"/>
  <c r="M274" i="14"/>
  <c r="N274" i="14" s="1"/>
  <c r="O274" i="14" s="1"/>
  <c r="M381" i="14"/>
  <c r="N381" i="14" s="1"/>
  <c r="O381" i="14" s="1"/>
  <c r="M452" i="14"/>
  <c r="N452" i="14" s="1"/>
  <c r="O452" i="14" s="1"/>
  <c r="M153" i="14"/>
  <c r="N153" i="14" s="1"/>
  <c r="O153" i="14" s="1"/>
  <c r="M1477" i="14"/>
  <c r="N1477" i="14" s="1"/>
  <c r="O1477" i="14" s="1"/>
  <c r="M1422" i="14"/>
  <c r="N1422" i="14" s="1"/>
  <c r="O1422" i="14" s="1"/>
  <c r="M1690" i="14"/>
  <c r="N1690" i="14" s="1"/>
  <c r="O1690" i="14" s="1"/>
  <c r="M1799" i="14"/>
  <c r="N1799" i="14" s="1"/>
  <c r="O1799" i="14" s="1"/>
  <c r="M581" i="14"/>
  <c r="N581" i="14" s="1"/>
  <c r="O581" i="14" s="1"/>
  <c r="M2086" i="14"/>
  <c r="N2086" i="14" s="1"/>
  <c r="O2086" i="14" s="1"/>
  <c r="M992" i="14"/>
  <c r="N992" i="14" s="1"/>
  <c r="O992" i="14" s="1"/>
  <c r="M2443" i="14"/>
  <c r="N2443" i="14" s="1"/>
  <c r="O2443" i="14" s="1"/>
  <c r="M175" i="14"/>
  <c r="N175" i="14" s="1"/>
  <c r="O175" i="14" s="1"/>
  <c r="M474" i="14"/>
  <c r="N474" i="14" s="1"/>
  <c r="O474" i="14" s="1"/>
  <c r="M2367" i="14"/>
  <c r="N2367" i="14" s="1"/>
  <c r="O2367" i="14" s="1"/>
  <c r="M1472" i="14"/>
  <c r="N1472" i="14" s="1"/>
  <c r="O1472" i="14" s="1"/>
  <c r="M562" i="14"/>
  <c r="N562" i="14" s="1"/>
  <c r="O562" i="14" s="1"/>
  <c r="M1048" i="14"/>
  <c r="N1048" i="14" s="1"/>
  <c r="O1048" i="14" s="1"/>
  <c r="M1225" i="14"/>
  <c r="N1225" i="14" s="1"/>
  <c r="O1225" i="14" s="1"/>
  <c r="M1243" i="14"/>
  <c r="N1243" i="14" s="1"/>
  <c r="O1243" i="14" s="1"/>
  <c r="M2458" i="14"/>
  <c r="N2458" i="14" s="1"/>
  <c r="O2458" i="14" s="1"/>
  <c r="M3240" i="14"/>
  <c r="N3240" i="14" s="1"/>
  <c r="O3240" i="14" s="1"/>
  <c r="M2504" i="14"/>
  <c r="N2504" i="14" s="1"/>
  <c r="O2504" i="14" s="1"/>
  <c r="M216" i="14"/>
  <c r="N216" i="14" s="1"/>
  <c r="O216" i="14" s="1"/>
  <c r="M1008" i="14"/>
  <c r="N1008" i="14" s="1"/>
  <c r="O1008" i="14" s="1"/>
  <c r="M2617" i="14"/>
  <c r="N2617" i="14" s="1"/>
  <c r="O2617" i="14" s="1"/>
  <c r="M3975" i="14"/>
  <c r="N3975" i="14" s="1"/>
  <c r="O3975" i="14" s="1"/>
  <c r="M1018" i="14"/>
  <c r="N1018" i="14" s="1"/>
  <c r="O1018" i="14" s="1"/>
  <c r="M533" i="14"/>
  <c r="N533" i="14" s="1"/>
  <c r="O533" i="14" s="1"/>
  <c r="M1013" i="14"/>
  <c r="N1013" i="14" s="1"/>
  <c r="O1013" i="14" s="1"/>
  <c r="M1180" i="14"/>
  <c r="N1180" i="14" s="1"/>
  <c r="O1180" i="14" s="1"/>
  <c r="M611" i="14"/>
  <c r="N611" i="14" s="1"/>
  <c r="O611" i="14" s="1"/>
  <c r="M1761" i="14"/>
  <c r="N1761" i="14" s="1"/>
  <c r="O1761" i="14" s="1"/>
  <c r="M983" i="14"/>
  <c r="N983" i="14" s="1"/>
  <c r="O983" i="14" s="1"/>
  <c r="M2103" i="14"/>
  <c r="N2103" i="14" s="1"/>
  <c r="O2103" i="14" s="1"/>
  <c r="M1189" i="14"/>
  <c r="N1189" i="14" s="1"/>
  <c r="O1189" i="14" s="1"/>
  <c r="M1380" i="14"/>
  <c r="N1380" i="14" s="1"/>
  <c r="O1380" i="14" s="1"/>
  <c r="M997" i="14"/>
  <c r="N997" i="14" s="1"/>
  <c r="O997" i="14" s="1"/>
  <c r="M378" i="14"/>
  <c r="N378" i="14" s="1"/>
  <c r="O378" i="14" s="1"/>
  <c r="M2047" i="14"/>
  <c r="N2047" i="14" s="1"/>
  <c r="O2047" i="14" s="1"/>
  <c r="M61" i="14"/>
  <c r="N61" i="14" s="1"/>
  <c r="O61" i="14" s="1"/>
  <c r="M458" i="14"/>
  <c r="N458" i="14" s="1"/>
  <c r="O458" i="14" s="1"/>
  <c r="M544" i="14"/>
  <c r="N544" i="14" s="1"/>
  <c r="O544" i="14" s="1"/>
  <c r="M849" i="14"/>
  <c r="N849" i="14" s="1"/>
  <c r="O849" i="14" s="1"/>
  <c r="M45" i="14"/>
  <c r="N45" i="14" s="1"/>
  <c r="O45" i="14" s="1"/>
  <c r="M3288" i="14"/>
  <c r="N3288" i="14" s="1"/>
  <c r="O3288" i="14" s="1"/>
  <c r="M2328" i="14"/>
  <c r="N2328" i="14" s="1"/>
  <c r="O2328" i="14" s="1"/>
  <c r="M2102" i="14"/>
  <c r="N2102" i="14" s="1"/>
  <c r="O2102" i="14" s="1"/>
  <c r="M1199" i="14"/>
  <c r="N1199" i="14" s="1"/>
  <c r="O1199" i="14" s="1"/>
  <c r="M839" i="14"/>
  <c r="N839" i="14" s="1"/>
  <c r="O839" i="14" s="1"/>
  <c r="M1034" i="14"/>
  <c r="N1034" i="14" s="1"/>
  <c r="O1034" i="14" s="1"/>
  <c r="M385" i="14"/>
  <c r="N385" i="14" s="1"/>
  <c r="O385" i="14" s="1"/>
  <c r="M1641" i="14"/>
  <c r="N1641" i="14" s="1"/>
  <c r="O1641" i="14" s="1"/>
  <c r="M3313" i="14"/>
  <c r="N3313" i="14" s="1"/>
  <c r="O3313" i="14" s="1"/>
  <c r="M1222" i="14"/>
  <c r="N1222" i="14" s="1"/>
  <c r="O1222" i="14" s="1"/>
  <c r="M926" i="14"/>
  <c r="N926" i="14" s="1"/>
  <c r="O926" i="14" s="1"/>
  <c r="M219" i="14"/>
  <c r="N219" i="14" s="1"/>
  <c r="O219" i="14" s="1"/>
  <c r="M112" i="14"/>
  <c r="N112" i="14" s="1"/>
  <c r="O112" i="14" s="1"/>
  <c r="M1471" i="14"/>
  <c r="N1471" i="14" s="1"/>
  <c r="O1471" i="14" s="1"/>
  <c r="M285" i="14"/>
  <c r="N285" i="14" s="1"/>
  <c r="O285" i="14" s="1"/>
  <c r="M180" i="14"/>
  <c r="N180" i="14" s="1"/>
  <c r="O180" i="14" s="1"/>
  <c r="M88" i="14"/>
  <c r="N88" i="14" s="1"/>
  <c r="O88" i="14" s="1"/>
  <c r="M776" i="14"/>
  <c r="N776" i="14" s="1"/>
  <c r="O776" i="14" s="1"/>
  <c r="M1171" i="14"/>
  <c r="N1171" i="14" s="1"/>
  <c r="O1171" i="14" s="1"/>
  <c r="M1316" i="14"/>
  <c r="N1316" i="14" s="1"/>
  <c r="O1316" i="14" s="1"/>
  <c r="M2431" i="14"/>
  <c r="N2431" i="14" s="1"/>
  <c r="O2431" i="14" s="1"/>
  <c r="M2285" i="14"/>
  <c r="N2285" i="14" s="1"/>
  <c r="O2285" i="14" s="1"/>
  <c r="M886" i="14"/>
  <c r="N886" i="14" s="1"/>
  <c r="O886" i="14" s="1"/>
  <c r="M2666" i="14"/>
  <c r="N2666" i="14" s="1"/>
  <c r="O2666" i="14" s="1"/>
  <c r="M2696" i="14"/>
  <c r="N2696" i="14" s="1"/>
  <c r="O2696" i="14" s="1"/>
  <c r="M499" i="14"/>
  <c r="N499" i="14" s="1"/>
  <c r="O499" i="14" s="1"/>
  <c r="M3225" i="14"/>
  <c r="N3225" i="14" s="1"/>
  <c r="O3225" i="14" s="1"/>
  <c r="M1257" i="14"/>
  <c r="N1257" i="14" s="1"/>
  <c r="O1257" i="14" s="1"/>
  <c r="M1308" i="14"/>
  <c r="N1308" i="14" s="1"/>
  <c r="O1308" i="14" s="1"/>
  <c r="M308" i="14"/>
  <c r="N308" i="14" s="1"/>
  <c r="O308" i="14" s="1"/>
  <c r="M615" i="14"/>
  <c r="N615" i="14" s="1"/>
  <c r="O615" i="14" s="1"/>
  <c r="M355" i="14"/>
  <c r="N355" i="14" s="1"/>
  <c r="O355" i="14" s="1"/>
  <c r="M1268" i="14"/>
  <c r="N1268" i="14" s="1"/>
  <c r="O1268" i="14" s="1"/>
  <c r="M610" i="14"/>
  <c r="N610" i="14" s="1"/>
  <c r="O610" i="14" s="1"/>
  <c r="M3133" i="14"/>
  <c r="N3133" i="14" s="1"/>
  <c r="O3133" i="14" s="1"/>
  <c r="M1939" i="14"/>
  <c r="N1939" i="14" s="1"/>
  <c r="O1939" i="14" s="1"/>
  <c r="M895" i="14"/>
  <c r="N895" i="14" s="1"/>
  <c r="O895" i="14" s="1"/>
  <c r="M1362" i="14"/>
  <c r="N1362" i="14" s="1"/>
  <c r="O1362" i="14" s="1"/>
  <c r="M677" i="14"/>
  <c r="N677" i="14" s="1"/>
  <c r="O677" i="14" s="1"/>
  <c r="M710" i="14"/>
  <c r="N710" i="14" s="1"/>
  <c r="O710" i="14" s="1"/>
  <c r="M1298" i="14"/>
  <c r="N1298" i="14" s="1"/>
  <c r="O1298" i="14" s="1"/>
  <c r="M1212" i="14"/>
  <c r="N1212" i="14" s="1"/>
  <c r="O1212" i="14" s="1"/>
  <c r="M403" i="14"/>
  <c r="N403" i="14" s="1"/>
  <c r="O403" i="14" s="1"/>
  <c r="M1438" i="14"/>
  <c r="N1438" i="14" s="1"/>
  <c r="O1438" i="14" s="1"/>
  <c r="M2444" i="14"/>
  <c r="N2444" i="14" s="1"/>
  <c r="O2444" i="14" s="1"/>
  <c r="M2576" i="14"/>
  <c r="N2576" i="14" s="1"/>
  <c r="O2576" i="14" s="1"/>
  <c r="M2254" i="14"/>
  <c r="N2254" i="14" s="1"/>
  <c r="O2254" i="14" s="1"/>
  <c r="M1068" i="14"/>
  <c r="N1068" i="14" s="1"/>
  <c r="O1068" i="14" s="1"/>
  <c r="M924" i="14"/>
  <c r="N924" i="14" s="1"/>
  <c r="O924" i="14" s="1"/>
  <c r="M1031" i="14"/>
  <c r="N1031" i="14" s="1"/>
  <c r="O1031" i="14" s="1"/>
  <c r="M300" i="14"/>
  <c r="N300" i="14" s="1"/>
  <c r="O300" i="14" s="1"/>
  <c r="M222" i="14"/>
  <c r="N222" i="14" s="1"/>
  <c r="O222" i="14" s="1"/>
  <c r="M1616" i="14"/>
  <c r="N1616" i="14" s="1"/>
  <c r="O1616" i="14" s="1"/>
  <c r="M2182" i="14"/>
  <c r="N2182" i="14" s="1"/>
  <c r="O2182" i="14" s="1"/>
  <c r="M1796" i="14"/>
  <c r="N1796" i="14" s="1"/>
  <c r="O1796" i="14" s="1"/>
  <c r="M1474" i="14"/>
  <c r="N1474" i="14" s="1"/>
  <c r="O1474" i="14" s="1"/>
  <c r="M2031" i="14"/>
  <c r="N2031" i="14" s="1"/>
  <c r="O2031" i="14" s="1"/>
  <c r="M984" i="14"/>
  <c r="N984" i="14" s="1"/>
  <c r="O984" i="14" s="1"/>
  <c r="M3673" i="14"/>
  <c r="N3673" i="14" s="1"/>
  <c r="O3673" i="14" s="1"/>
  <c r="M2306" i="14"/>
  <c r="N2306" i="14" s="1"/>
  <c r="O2306" i="14" s="1"/>
  <c r="M2818" i="14"/>
  <c r="N2818" i="14" s="1"/>
  <c r="O2818" i="14" s="1"/>
  <c r="M2499" i="14"/>
  <c r="N2499" i="14" s="1"/>
  <c r="O2499" i="14" s="1"/>
  <c r="M3341" i="14"/>
  <c r="N3341" i="14" s="1"/>
  <c r="O3341" i="14" s="1"/>
  <c r="M741" i="14"/>
  <c r="N741" i="14" s="1"/>
  <c r="O741" i="14" s="1"/>
  <c r="M1611" i="14"/>
  <c r="N1611" i="14" s="1"/>
  <c r="O1611" i="14" s="1"/>
  <c r="M1118" i="14"/>
  <c r="N1118" i="14" s="1"/>
  <c r="O1118" i="14" s="1"/>
  <c r="M3126" i="14"/>
  <c r="N3126" i="14" s="1"/>
  <c r="O3126" i="14" s="1"/>
  <c r="M2274" i="14"/>
  <c r="N2274" i="14" s="1"/>
  <c r="O2274" i="14" s="1"/>
  <c r="M377" i="14"/>
  <c r="N377" i="14" s="1"/>
  <c r="O377" i="14" s="1"/>
  <c r="M1923" i="14"/>
  <c r="N1923" i="14" s="1"/>
  <c r="O1923" i="14" s="1"/>
  <c r="M2432" i="14"/>
  <c r="N2432" i="14" s="1"/>
  <c r="O2432" i="14" s="1"/>
  <c r="M2952" i="14"/>
  <c r="N2952" i="14" s="1"/>
  <c r="O2952" i="14" s="1"/>
  <c r="M1832" i="14"/>
  <c r="N1832" i="14" s="1"/>
  <c r="O1832" i="14" s="1"/>
  <c r="M2372" i="14"/>
  <c r="N2372" i="14" s="1"/>
  <c r="O2372" i="14" s="1"/>
  <c r="M1267" i="14"/>
  <c r="N1267" i="14" s="1"/>
  <c r="O1267" i="14" s="1"/>
  <c r="M1315" i="14"/>
  <c r="N1315" i="14" s="1"/>
  <c r="O1315" i="14" s="1"/>
  <c r="M4497" i="14"/>
  <c r="N4497" i="14" s="1"/>
  <c r="O4497" i="14" s="1"/>
  <c r="M4496" i="14"/>
  <c r="N4496" i="14" s="1"/>
  <c r="O4496" i="14" s="1"/>
  <c r="M1433" i="14"/>
  <c r="N1433" i="14" s="1"/>
  <c r="O1433" i="14" s="1"/>
  <c r="M1343" i="14"/>
  <c r="N1343" i="14" s="1"/>
  <c r="O1343" i="14" s="1"/>
  <c r="M389" i="14"/>
  <c r="N389" i="14" s="1"/>
  <c r="O389" i="14" s="1"/>
  <c r="M4495" i="14"/>
  <c r="N4495" i="14" s="1"/>
  <c r="O4495" i="14" s="1"/>
  <c r="M1299" i="14"/>
  <c r="N1299" i="14" s="1"/>
  <c r="O1299" i="14" s="1"/>
  <c r="M28" i="14"/>
  <c r="N28" i="14" s="1"/>
  <c r="O28" i="14" s="1"/>
  <c r="M421" i="14"/>
  <c r="N421" i="14" s="1"/>
  <c r="O421" i="14" s="1"/>
  <c r="M3433" i="14"/>
  <c r="N3433" i="14" s="1"/>
  <c r="O3433" i="14" s="1"/>
  <c r="M2094" i="14"/>
  <c r="N2094" i="14" s="1"/>
  <c r="O2094" i="14" s="1"/>
  <c r="M170" i="14"/>
  <c r="N170" i="14" s="1"/>
  <c r="O170" i="14" s="1"/>
  <c r="M115" i="14"/>
  <c r="N115" i="14" s="1"/>
  <c r="O115" i="14" s="1"/>
  <c r="M492" i="14"/>
  <c r="N492" i="14" s="1"/>
  <c r="O492" i="14" s="1"/>
  <c r="M1689" i="14"/>
  <c r="N1689" i="14" s="1"/>
  <c r="O1689" i="14" s="1"/>
  <c r="M1868" i="14"/>
  <c r="N1868" i="14" s="1"/>
  <c r="O1868" i="14" s="1"/>
  <c r="M2916" i="14"/>
  <c r="N2916" i="14" s="1"/>
  <c r="O2916" i="14" s="1"/>
  <c r="M597" i="14"/>
  <c r="N597" i="14" s="1"/>
  <c r="O597" i="14" s="1"/>
  <c r="M1234" i="14"/>
  <c r="N1234" i="14" s="1"/>
  <c r="O1234" i="14" s="1"/>
  <c r="M206" i="14"/>
  <c r="N206" i="14" s="1"/>
  <c r="O206" i="14" s="1"/>
  <c r="M2963" i="14"/>
  <c r="N2963" i="14" s="1"/>
  <c r="O2963" i="14" s="1"/>
  <c r="M1071" i="14"/>
  <c r="N1071" i="14" s="1"/>
  <c r="O1071" i="14" s="1"/>
  <c r="M3974" i="14"/>
  <c r="N3974" i="14" s="1"/>
  <c r="O3974" i="14" s="1"/>
  <c r="M2575" i="14"/>
  <c r="N2575" i="14" s="1"/>
  <c r="O2575" i="14" s="1"/>
  <c r="M1505" i="14"/>
  <c r="N1505" i="14" s="1"/>
  <c r="O1505" i="14" s="1"/>
  <c r="M293" i="14"/>
  <c r="N293" i="14" s="1"/>
  <c r="O293" i="14" s="1"/>
  <c r="M437" i="14"/>
  <c r="N437" i="14" s="1"/>
  <c r="O437" i="14" s="1"/>
  <c r="M1503" i="14"/>
  <c r="N1503" i="14" s="1"/>
  <c r="O1503" i="14" s="1"/>
  <c r="M991" i="14"/>
  <c r="N991" i="14" s="1"/>
  <c r="O991" i="14" s="1"/>
  <c r="M352" i="14"/>
  <c r="N352" i="14" s="1"/>
  <c r="O352" i="14" s="1"/>
  <c r="M1078" i="14"/>
  <c r="N1078" i="14" s="1"/>
  <c r="O1078" i="14" s="1"/>
  <c r="M1830" i="14"/>
  <c r="N1830" i="14" s="1"/>
  <c r="O1830" i="14" s="1"/>
  <c r="M196" i="14"/>
  <c r="N196" i="14" s="1"/>
  <c r="O196" i="14" s="1"/>
  <c r="M1437" i="14"/>
  <c r="N1437" i="14" s="1"/>
  <c r="O1437" i="14" s="1"/>
  <c r="M2944" i="14"/>
  <c r="N2944" i="14" s="1"/>
  <c r="O2944" i="14" s="1"/>
  <c r="M941" i="14"/>
  <c r="N941" i="14" s="1"/>
  <c r="O941" i="14" s="1"/>
  <c r="M477" i="14"/>
  <c r="N477" i="14" s="1"/>
  <c r="O477" i="14" s="1"/>
  <c r="M292" i="14"/>
  <c r="N292" i="14" s="1"/>
  <c r="O292" i="14" s="1"/>
  <c r="M2082" i="14"/>
  <c r="N2082" i="14" s="1"/>
  <c r="O2082" i="14" s="1"/>
  <c r="M2904" i="14"/>
  <c r="N2904" i="14" s="1"/>
  <c r="O2904" i="14" s="1"/>
  <c r="M621" i="14"/>
  <c r="N621" i="14" s="1"/>
  <c r="O621" i="14" s="1"/>
  <c r="M270" i="14"/>
  <c r="N270" i="14" s="1"/>
  <c r="O270" i="14" s="1"/>
  <c r="M342" i="14"/>
  <c r="N342" i="14" s="1"/>
  <c r="O342" i="14" s="1"/>
  <c r="M734" i="14"/>
  <c r="N734" i="14" s="1"/>
  <c r="O734" i="14" s="1"/>
  <c r="M429" i="14"/>
  <c r="N429" i="14" s="1"/>
  <c r="O429" i="14" s="1"/>
  <c r="M1486" i="14"/>
  <c r="N1486" i="14" s="1"/>
  <c r="O1486" i="14" s="1"/>
  <c r="M2986" i="14"/>
  <c r="N2986" i="14" s="1"/>
  <c r="O2986" i="14" s="1"/>
  <c r="M40" i="14"/>
  <c r="N40" i="14" s="1"/>
  <c r="O40" i="14" s="1"/>
  <c r="M53" i="14"/>
  <c r="N53" i="14" s="1"/>
  <c r="O53" i="14" s="1"/>
  <c r="M4494" i="14"/>
  <c r="N4494" i="14" s="1"/>
  <c r="O4494" i="14" s="1"/>
  <c r="M795" i="14"/>
  <c r="N795" i="14" s="1"/>
  <c r="O795" i="14" s="1"/>
  <c r="M80" i="14"/>
  <c r="N80" i="14" s="1"/>
  <c r="O80" i="14" s="1"/>
  <c r="M1004" i="14"/>
  <c r="N1004" i="14" s="1"/>
  <c r="O1004" i="14" s="1"/>
  <c r="M415" i="14"/>
  <c r="N415" i="14" s="1"/>
  <c r="O415" i="14" s="1"/>
  <c r="M1244" i="14"/>
  <c r="N1244" i="14" s="1"/>
  <c r="O1244" i="14" s="1"/>
  <c r="M1464" i="14"/>
  <c r="N1464" i="14" s="1"/>
  <c r="O1464" i="14" s="1"/>
  <c r="M2755" i="14"/>
  <c r="N2755" i="14" s="1"/>
  <c r="O2755" i="14" s="1"/>
  <c r="M1659" i="14"/>
  <c r="N1659" i="14" s="1"/>
  <c r="O1659" i="14" s="1"/>
  <c r="M2249" i="14"/>
  <c r="N2249" i="14" s="1"/>
  <c r="O2249" i="14" s="1"/>
  <c r="M1428" i="14"/>
  <c r="N1428" i="14" s="1"/>
  <c r="O1428" i="14" s="1"/>
  <c r="M1075" i="14"/>
  <c r="N1075" i="14" s="1"/>
  <c r="O1075" i="14" s="1"/>
  <c r="M536" i="14"/>
  <c r="N536" i="14" s="1"/>
  <c r="O536" i="14" s="1"/>
  <c r="M314" i="14"/>
  <c r="N314" i="14" s="1"/>
  <c r="O314" i="14" s="1"/>
  <c r="M351" i="14"/>
  <c r="N351" i="14" s="1"/>
  <c r="O351" i="14" s="1"/>
  <c r="M692" i="14"/>
  <c r="N692" i="14" s="1"/>
  <c r="O692" i="14" s="1"/>
  <c r="M764" i="14"/>
  <c r="N764" i="14" s="1"/>
  <c r="O764" i="14" s="1"/>
  <c r="M1139" i="14"/>
  <c r="N1139" i="14" s="1"/>
  <c r="O1139" i="14" s="1"/>
  <c r="M1092" i="14"/>
  <c r="N1092" i="14" s="1"/>
  <c r="O1092" i="14" s="1"/>
  <c r="M2802" i="14"/>
  <c r="N2802" i="14" s="1"/>
  <c r="O2802" i="14" s="1"/>
  <c r="M794" i="14"/>
  <c r="N794" i="14" s="1"/>
  <c r="O794" i="14" s="1"/>
  <c r="M2114" i="14"/>
  <c r="N2114" i="14" s="1"/>
  <c r="O2114" i="14" s="1"/>
  <c r="M2538" i="14"/>
  <c r="N2538" i="14" s="1"/>
  <c r="O2538" i="14" s="1"/>
  <c r="M1778" i="14"/>
  <c r="N1778" i="14" s="1"/>
  <c r="O1778" i="14" s="1"/>
  <c r="M919" i="14"/>
  <c r="N919" i="14" s="1"/>
  <c r="O919" i="14" s="1"/>
  <c r="M2032" i="14"/>
  <c r="N2032" i="14" s="1"/>
  <c r="O2032" i="14" s="1"/>
  <c r="M958" i="14"/>
  <c r="N958" i="14" s="1"/>
  <c r="O958" i="14" s="1"/>
  <c r="M944" i="14"/>
  <c r="N944" i="14" s="1"/>
  <c r="O944" i="14" s="1"/>
  <c r="M455" i="14"/>
  <c r="N455" i="14" s="1"/>
  <c r="O455" i="14" s="1"/>
  <c r="M194" i="14"/>
  <c r="N194" i="14" s="1"/>
  <c r="O194" i="14" s="1"/>
  <c r="M1650" i="14"/>
  <c r="N1650" i="14" s="1"/>
  <c r="O1650" i="14" s="1"/>
  <c r="M1897" i="14"/>
  <c r="N1897" i="14" s="1"/>
  <c r="O1897" i="14" s="1"/>
  <c r="M1954" i="14"/>
  <c r="N1954" i="14" s="1"/>
  <c r="O1954" i="14" s="1"/>
  <c r="M161" i="14"/>
  <c r="N161" i="14" s="1"/>
  <c r="O161" i="14" s="1"/>
  <c r="M2107" i="14"/>
  <c r="N2107" i="14" s="1"/>
  <c r="O2107" i="14" s="1"/>
  <c r="M204" i="14"/>
  <c r="N204" i="14" s="1"/>
  <c r="O204" i="14" s="1"/>
  <c r="M731" i="14"/>
  <c r="N731" i="14" s="1"/>
  <c r="O731" i="14" s="1"/>
  <c r="M1903" i="14"/>
  <c r="N1903" i="14" s="1"/>
  <c r="O1903" i="14" s="1"/>
  <c r="M526" i="14"/>
  <c r="N526" i="14" s="1"/>
  <c r="O526" i="14" s="1"/>
  <c r="M1331" i="14"/>
  <c r="N1331" i="14" s="1"/>
  <c r="O1331" i="14" s="1"/>
  <c r="M3589" i="14"/>
  <c r="N3589" i="14" s="1"/>
  <c r="O3589" i="14" s="1"/>
  <c r="M636" i="14"/>
  <c r="N636" i="14" s="1"/>
  <c r="O636" i="14" s="1"/>
  <c r="M696" i="14"/>
  <c r="N696" i="14" s="1"/>
  <c r="O696" i="14" s="1"/>
  <c r="M3699" i="14"/>
  <c r="N3699" i="14" s="1"/>
  <c r="O3699" i="14" s="1"/>
  <c r="M2736" i="14"/>
  <c r="N2736" i="14" s="1"/>
  <c r="O2736" i="14" s="1"/>
  <c r="M2164" i="14"/>
  <c r="N2164" i="14" s="1"/>
  <c r="O2164" i="14" s="1"/>
  <c r="M2351" i="14"/>
  <c r="N2351" i="14" s="1"/>
  <c r="O2351" i="14" s="1"/>
  <c r="M1137" i="14"/>
  <c r="N1137" i="14" s="1"/>
  <c r="O1137" i="14" s="1"/>
  <c r="M282" i="14"/>
  <c r="N282" i="14" s="1"/>
  <c r="O282" i="14" s="1"/>
  <c r="M201" i="14"/>
  <c r="N201" i="14" s="1"/>
  <c r="O201" i="14" s="1"/>
  <c r="M845" i="14"/>
  <c r="N845" i="14" s="1"/>
  <c r="O845" i="14" s="1"/>
  <c r="M362" i="14"/>
  <c r="N362" i="14" s="1"/>
  <c r="O362" i="14" s="1"/>
  <c r="M208" i="14"/>
  <c r="N208" i="14" s="1"/>
  <c r="O208" i="14" s="1"/>
  <c r="M880" i="14"/>
  <c r="N880" i="14" s="1"/>
  <c r="O880" i="14" s="1"/>
  <c r="M440" i="14"/>
  <c r="N440" i="14" s="1"/>
  <c r="O440" i="14" s="1"/>
  <c r="M2763" i="14"/>
  <c r="N2763" i="14" s="1"/>
  <c r="O2763" i="14" s="1"/>
  <c r="M2647" i="14"/>
  <c r="N2647" i="14" s="1"/>
  <c r="O2647" i="14" s="1"/>
  <c r="M2817" i="14"/>
  <c r="N2817" i="14" s="1"/>
  <c r="O2817" i="14" s="1"/>
  <c r="M4493" i="14"/>
  <c r="N4493" i="14" s="1"/>
  <c r="O4493" i="14" s="1"/>
  <c r="M4492" i="14"/>
  <c r="N4492" i="14" s="1"/>
  <c r="O4492" i="14" s="1"/>
  <c r="M1540" i="14"/>
  <c r="N1540" i="14" s="1"/>
  <c r="O1540" i="14" s="1"/>
  <c r="M2225" i="14"/>
  <c r="N2225" i="14" s="1"/>
  <c r="O2225" i="14" s="1"/>
  <c r="M2976" i="14"/>
  <c r="N2976" i="14" s="1"/>
  <c r="O2976" i="14" s="1"/>
  <c r="M2476" i="14"/>
  <c r="N2476" i="14" s="1"/>
  <c r="O2476" i="14" s="1"/>
  <c r="M288" i="14"/>
  <c r="N288" i="14" s="1"/>
  <c r="O288" i="14" s="1"/>
  <c r="M2599" i="14"/>
  <c r="N2599" i="14" s="1"/>
  <c r="O2599" i="14" s="1"/>
  <c r="M118" i="14"/>
  <c r="N118" i="14" s="1"/>
  <c r="O118" i="14" s="1"/>
  <c r="M953" i="14"/>
  <c r="N953" i="14" s="1"/>
  <c r="O953" i="14" s="1"/>
  <c r="M550" i="14"/>
  <c r="N550" i="14" s="1"/>
  <c r="O550" i="14" s="1"/>
  <c r="M2004" i="14"/>
  <c r="N2004" i="14" s="1"/>
  <c r="O2004" i="14" s="1"/>
  <c r="M885" i="14"/>
  <c r="N885" i="14" s="1"/>
  <c r="O885" i="14" s="1"/>
  <c r="M2613" i="14"/>
  <c r="N2613" i="14" s="1"/>
  <c r="O2613" i="14" s="1"/>
  <c r="M1303" i="14"/>
  <c r="N1303" i="14" s="1"/>
  <c r="O1303" i="14" s="1"/>
  <c r="M717" i="14"/>
  <c r="N717" i="14" s="1"/>
  <c r="O717" i="14" s="1"/>
  <c r="M321" i="14"/>
  <c r="N321" i="14" s="1"/>
  <c r="O321" i="14" s="1"/>
  <c r="M257" i="14"/>
  <c r="N257" i="14" s="1"/>
  <c r="O257" i="14" s="1"/>
  <c r="M2002" i="14"/>
  <c r="N2002" i="14" s="1"/>
  <c r="O2002" i="14" s="1"/>
  <c r="M244" i="14"/>
  <c r="N244" i="14" s="1"/>
  <c r="O244" i="14" s="1"/>
  <c r="M1878" i="14"/>
  <c r="N1878" i="14" s="1"/>
  <c r="O1878" i="14" s="1"/>
  <c r="M2951" i="14"/>
  <c r="N2951" i="14" s="1"/>
  <c r="O2951" i="14" s="1"/>
  <c r="M1987" i="14"/>
  <c r="N1987" i="14" s="1"/>
  <c r="O1987" i="14" s="1"/>
  <c r="M2228" i="14"/>
  <c r="N2228" i="14" s="1"/>
  <c r="O2228" i="14" s="1"/>
  <c r="M143" i="14"/>
  <c r="N143" i="14" s="1"/>
  <c r="O143" i="14" s="1"/>
  <c r="M716" i="14"/>
  <c r="N716" i="14" s="1"/>
  <c r="O716" i="14" s="1"/>
  <c r="M746" i="14"/>
  <c r="N746" i="14" s="1"/>
  <c r="O746" i="14" s="1"/>
  <c r="M3401" i="14"/>
  <c r="N3401" i="14" s="1"/>
  <c r="O3401" i="14" s="1"/>
  <c r="M2146" i="14"/>
  <c r="N2146" i="14" s="1"/>
  <c r="O2146" i="14" s="1"/>
  <c r="M847" i="14"/>
  <c r="N847" i="14" s="1"/>
  <c r="O847" i="14" s="1"/>
  <c r="M48" i="14"/>
  <c r="N48" i="14" s="1"/>
  <c r="O48" i="14" s="1"/>
  <c r="M32" i="14"/>
  <c r="N32" i="14" s="1"/>
  <c r="O32" i="14" s="1"/>
  <c r="M3712" i="14"/>
  <c r="N3712" i="14" s="1"/>
  <c r="O3712" i="14" s="1"/>
  <c r="M313" i="14"/>
  <c r="N313" i="14" s="1"/>
  <c r="O313" i="14" s="1"/>
  <c r="M141" i="14"/>
  <c r="N141" i="14" s="1"/>
  <c r="O141" i="14" s="1"/>
  <c r="M660" i="14"/>
  <c r="N660" i="14" s="1"/>
  <c r="O660" i="14" s="1"/>
  <c r="M245" i="14"/>
  <c r="N245" i="14" s="1"/>
  <c r="O245" i="14" s="1"/>
  <c r="M72" i="14"/>
  <c r="N72" i="14" s="1"/>
  <c r="O72" i="14" s="1"/>
  <c r="M1164" i="14"/>
  <c r="N1164" i="14" s="1"/>
  <c r="O1164" i="14" s="1"/>
  <c r="M865" i="14"/>
  <c r="N865" i="14" s="1"/>
  <c r="O865" i="14" s="1"/>
  <c r="M2315" i="14"/>
  <c r="N2315" i="14" s="1"/>
  <c r="O2315" i="14" s="1"/>
  <c r="M297" i="14"/>
  <c r="N297" i="14" s="1"/>
  <c r="O297" i="14" s="1"/>
  <c r="M3859" i="14"/>
  <c r="N3859" i="14" s="1"/>
  <c r="O3859" i="14" s="1"/>
  <c r="M792" i="14"/>
  <c r="N792" i="14" s="1"/>
  <c r="O792" i="14" s="1"/>
  <c r="M284" i="14"/>
  <c r="N284" i="14" s="1"/>
  <c r="O284" i="14" s="1"/>
  <c r="M856" i="14"/>
  <c r="N856" i="14" s="1"/>
  <c r="O856" i="14" s="1"/>
  <c r="M732" i="14"/>
  <c r="N732" i="14" s="1"/>
  <c r="O732" i="14" s="1"/>
  <c r="M1723" i="14"/>
  <c r="N1723" i="14" s="1"/>
  <c r="O1723" i="14" s="1"/>
  <c r="M354" i="14"/>
  <c r="N354" i="14" s="1"/>
  <c r="O354" i="14" s="1"/>
  <c r="M2692" i="14"/>
  <c r="N2692" i="14" s="1"/>
  <c r="O2692" i="14" s="1"/>
  <c r="M2036" i="14"/>
  <c r="N2036" i="14" s="1"/>
  <c r="O2036" i="14" s="1"/>
  <c r="M2232" i="14"/>
  <c r="N2232" i="14" s="1"/>
  <c r="O2232" i="14" s="1"/>
  <c r="M253" i="14"/>
  <c r="N253" i="14" s="1"/>
  <c r="O253" i="14" s="1"/>
  <c r="M2943" i="14"/>
  <c r="N2943" i="14" s="1"/>
  <c r="O2943" i="14" s="1"/>
  <c r="M1070" i="14"/>
  <c r="N1070" i="14" s="1"/>
  <c r="O1070" i="14" s="1"/>
  <c r="M1177" i="14"/>
  <c r="N1177" i="14" s="1"/>
  <c r="O1177" i="14" s="1"/>
  <c r="M423" i="14"/>
  <c r="N423" i="14" s="1"/>
  <c r="O423" i="14" s="1"/>
  <c r="M827" i="14"/>
  <c r="N827" i="14" s="1"/>
  <c r="O827" i="14" s="1"/>
  <c r="M3048" i="14"/>
  <c r="N3048" i="14" s="1"/>
  <c r="O3048" i="14" s="1"/>
  <c r="M1986" i="14"/>
  <c r="N1986" i="14" s="1"/>
  <c r="O1986" i="14" s="1"/>
  <c r="M1658" i="14"/>
  <c r="N1658" i="14" s="1"/>
  <c r="O1658" i="14" s="1"/>
  <c r="M1601" i="14"/>
  <c r="N1601" i="14" s="1"/>
  <c r="O1601" i="14" s="1"/>
  <c r="M2882" i="14"/>
  <c r="N2882" i="14" s="1"/>
  <c r="O2882" i="14" s="1"/>
  <c r="M833" i="14"/>
  <c r="N833" i="14" s="1"/>
  <c r="O833" i="14" s="1"/>
  <c r="M2709" i="14"/>
  <c r="N2709" i="14" s="1"/>
  <c r="O2709" i="14" s="1"/>
  <c r="M2506" i="14"/>
  <c r="N2506" i="14" s="1"/>
  <c r="O2506" i="14" s="1"/>
  <c r="M4491" i="14"/>
  <c r="N4491" i="14" s="1"/>
  <c r="O4491" i="14" s="1"/>
  <c r="M4490" i="14"/>
  <c r="N4490" i="14" s="1"/>
  <c r="O4490" i="14" s="1"/>
  <c r="M4489" i="14"/>
  <c r="N4489" i="14" s="1"/>
  <c r="O4489" i="14" s="1"/>
  <c r="M154" i="14"/>
  <c r="N154" i="14" s="1"/>
  <c r="O154" i="14" s="1"/>
  <c r="M337" i="14"/>
  <c r="N337" i="14" s="1"/>
  <c r="O337" i="14" s="1"/>
  <c r="M3642" i="14"/>
  <c r="N3642" i="14" s="1"/>
  <c r="O3642" i="14" s="1"/>
  <c r="M316" i="14"/>
  <c r="N316" i="14" s="1"/>
  <c r="O316" i="14" s="1"/>
  <c r="M1146" i="14"/>
  <c r="N1146" i="14" s="1"/>
  <c r="O1146" i="14" s="1"/>
  <c r="M1003" i="14"/>
  <c r="N1003" i="14" s="1"/>
  <c r="O1003" i="14" s="1"/>
  <c r="M1742" i="14"/>
  <c r="N1742" i="14" s="1"/>
  <c r="O1742" i="14" s="1"/>
  <c r="M162" i="14"/>
  <c r="N162" i="14" s="1"/>
  <c r="O162" i="14" s="1"/>
  <c r="M3770" i="14"/>
  <c r="N3770" i="14" s="1"/>
  <c r="O3770" i="14" s="1"/>
  <c r="M3858" i="14"/>
  <c r="N3858" i="14" s="1"/>
  <c r="O3858" i="14" s="1"/>
  <c r="M4488" i="14"/>
  <c r="N4488" i="14" s="1"/>
  <c r="O4488" i="14" s="1"/>
  <c r="M4487" i="14"/>
  <c r="N4487" i="14" s="1"/>
  <c r="O4487" i="14" s="1"/>
  <c r="M3002" i="14"/>
  <c r="N3002" i="14" s="1"/>
  <c r="O3002" i="14" s="1"/>
  <c r="M4486" i="14"/>
  <c r="N4486" i="14" s="1"/>
  <c r="O4486" i="14" s="1"/>
  <c r="M897" i="14"/>
  <c r="N897" i="14" s="1"/>
  <c r="O897" i="14" s="1"/>
  <c r="M1110" i="14"/>
  <c r="N1110" i="14" s="1"/>
  <c r="O1110" i="14" s="1"/>
  <c r="M2472" i="14"/>
  <c r="N2472" i="14" s="1"/>
  <c r="O2472" i="14" s="1"/>
  <c r="M4485" i="14"/>
  <c r="N4485" i="14" s="1"/>
  <c r="O4485" i="14" s="1"/>
  <c r="M2915" i="14"/>
  <c r="N2915" i="14" s="1"/>
  <c r="O2915" i="14" s="1"/>
  <c r="M1781" i="14"/>
  <c r="N1781" i="14" s="1"/>
  <c r="O1781" i="14" s="1"/>
  <c r="M1582" i="14"/>
  <c r="N1582" i="14" s="1"/>
  <c r="O1582" i="14" s="1"/>
  <c r="M1334" i="14"/>
  <c r="N1334" i="14" s="1"/>
  <c r="O1334" i="14" s="1"/>
  <c r="M2314" i="14"/>
  <c r="N2314" i="14" s="1"/>
  <c r="O2314" i="14" s="1"/>
  <c r="M4484" i="14"/>
  <c r="N4484" i="14" s="1"/>
  <c r="O4484" i="14" s="1"/>
  <c r="M3588" i="14"/>
  <c r="N3588" i="14" s="1"/>
  <c r="O3588" i="14" s="1"/>
  <c r="M510" i="14"/>
  <c r="N510" i="14" s="1"/>
  <c r="O510" i="14" s="1"/>
  <c r="M1887" i="14"/>
  <c r="N1887" i="14" s="1"/>
  <c r="O1887" i="14" s="1"/>
  <c r="M1523" i="14"/>
  <c r="N1523" i="14" s="1"/>
  <c r="O1523" i="14" s="1"/>
  <c r="M1610" i="14"/>
  <c r="N1610" i="14" s="1"/>
  <c r="O1610" i="14" s="1"/>
  <c r="M4483" i="14"/>
  <c r="N4483" i="14" s="1"/>
  <c r="O4483" i="14" s="1"/>
  <c r="M4482" i="14"/>
  <c r="N4482" i="14" s="1"/>
  <c r="O4482" i="14" s="1"/>
  <c r="M4481" i="14"/>
  <c r="N4481" i="14" s="1"/>
  <c r="O4481" i="14" s="1"/>
  <c r="M1430" i="14"/>
  <c r="N1430" i="14" s="1"/>
  <c r="O1430" i="14" s="1"/>
  <c r="M1645" i="14"/>
  <c r="N1645" i="14" s="1"/>
  <c r="O1645" i="14" s="1"/>
  <c r="M1640" i="14"/>
  <c r="N1640" i="14" s="1"/>
  <c r="O1640" i="14" s="1"/>
  <c r="M2634" i="14"/>
  <c r="N2634" i="14" s="1"/>
  <c r="O2634" i="14" s="1"/>
  <c r="M2001" i="14"/>
  <c r="N2001" i="14" s="1"/>
  <c r="O2001" i="14" s="1"/>
  <c r="M723" i="14"/>
  <c r="N723" i="14" s="1"/>
  <c r="O723" i="14" s="1"/>
  <c r="M3697" i="14"/>
  <c r="N3697" i="14" s="1"/>
  <c r="O3697" i="14" s="1"/>
  <c r="M289" i="14"/>
  <c r="N289" i="14" s="1"/>
  <c r="O289" i="14" s="1"/>
  <c r="M1961" i="14"/>
  <c r="N1961" i="14" s="1"/>
  <c r="O1961" i="14" s="1"/>
  <c r="M1197" i="14"/>
  <c r="N1197" i="14" s="1"/>
  <c r="O1197" i="14" s="1"/>
  <c r="M2445" i="14"/>
  <c r="N2445" i="14" s="1"/>
  <c r="O2445" i="14" s="1"/>
  <c r="M714" i="14"/>
  <c r="N714" i="14" s="1"/>
  <c r="O714" i="14" s="1"/>
  <c r="M2390" i="14"/>
  <c r="N2390" i="14" s="1"/>
  <c r="O2390" i="14" s="1"/>
  <c r="M1973" i="14"/>
  <c r="N1973" i="14" s="1"/>
  <c r="O1973" i="14" s="1"/>
  <c r="M2783" i="14"/>
  <c r="N2783" i="14" s="1"/>
  <c r="O2783" i="14" s="1"/>
  <c r="M2975" i="14"/>
  <c r="N2975" i="14" s="1"/>
  <c r="O2975" i="14" s="1"/>
  <c r="M1716" i="14"/>
  <c r="N1716" i="14" s="1"/>
  <c r="O1716" i="14" s="1"/>
  <c r="M1980" i="14"/>
  <c r="N1980" i="14" s="1"/>
  <c r="O1980" i="14" s="1"/>
  <c r="M2678" i="14"/>
  <c r="N2678" i="14" s="1"/>
  <c r="O2678" i="14" s="1"/>
  <c r="M2735" i="14"/>
  <c r="N2735" i="14" s="1"/>
  <c r="O2735" i="14" s="1"/>
  <c r="M1055" i="14"/>
  <c r="N1055" i="14" s="1"/>
  <c r="O1055" i="14" s="1"/>
  <c r="M994" i="14"/>
  <c r="N994" i="14" s="1"/>
  <c r="O994" i="14" s="1"/>
  <c r="M1063" i="14"/>
  <c r="N1063" i="14" s="1"/>
  <c r="O1063" i="14" s="1"/>
  <c r="M394" i="14"/>
  <c r="N394" i="14" s="1"/>
  <c r="O394" i="14" s="1"/>
  <c r="M164" i="14"/>
  <c r="N164" i="14" s="1"/>
  <c r="O164" i="14" s="1"/>
  <c r="M346" i="14"/>
  <c r="N346" i="14" s="1"/>
  <c r="O346" i="14" s="1"/>
  <c r="M1543" i="14"/>
  <c r="N1543" i="14" s="1"/>
  <c r="O1543" i="14" s="1"/>
  <c r="M1631" i="14"/>
  <c r="N1631" i="14" s="1"/>
  <c r="O1631" i="14" s="1"/>
  <c r="M254" i="14"/>
  <c r="N254" i="14" s="1"/>
  <c r="O254" i="14" s="1"/>
  <c r="M2532" i="14"/>
  <c r="N2532" i="14" s="1"/>
  <c r="O2532" i="14" s="1"/>
  <c r="M1286" i="14"/>
  <c r="N1286" i="14" s="1"/>
  <c r="O1286" i="14" s="1"/>
  <c r="M3641" i="14"/>
  <c r="N3641" i="14" s="1"/>
  <c r="O3641" i="14" s="1"/>
  <c r="M432" i="14"/>
  <c r="N432" i="14" s="1"/>
  <c r="O432" i="14" s="1"/>
  <c r="M1261" i="14"/>
  <c r="N1261" i="14" s="1"/>
  <c r="O1261" i="14" s="1"/>
  <c r="M1473" i="14"/>
  <c r="N1473" i="14" s="1"/>
  <c r="O1473" i="14" s="1"/>
  <c r="M1591" i="14"/>
  <c r="N1591" i="14" s="1"/>
  <c r="O1591" i="14" s="1"/>
  <c r="M1356" i="14"/>
  <c r="N1356" i="14" s="1"/>
  <c r="O1356" i="14" s="1"/>
  <c r="M3857" i="14"/>
  <c r="N3857" i="14" s="1"/>
  <c r="O3857" i="14" s="1"/>
  <c r="M2400" i="14"/>
  <c r="N2400" i="14" s="1"/>
  <c r="O2400" i="14" s="1"/>
  <c r="M3345" i="14"/>
  <c r="N3345" i="14" s="1"/>
  <c r="O3345" i="14" s="1"/>
  <c r="M2335" i="14"/>
  <c r="N2335" i="14" s="1"/>
  <c r="O2335" i="14" s="1"/>
  <c r="M1196" i="14"/>
  <c r="N1196" i="14" s="1"/>
  <c r="O1196" i="14" s="1"/>
  <c r="M2176" i="14"/>
  <c r="N2176" i="14" s="1"/>
  <c r="O2176" i="14" s="1"/>
  <c r="M1103" i="14"/>
  <c r="N1103" i="14" s="1"/>
  <c r="O1103" i="14" s="1"/>
  <c r="M1875" i="14"/>
  <c r="N1875" i="14" s="1"/>
  <c r="O1875" i="14" s="1"/>
  <c r="M1150" i="14"/>
  <c r="N1150" i="14" s="1"/>
  <c r="O1150" i="14" s="1"/>
  <c r="M1985" i="14"/>
  <c r="N1985" i="14" s="1"/>
  <c r="O1985" i="14" s="1"/>
  <c r="M2960" i="14"/>
  <c r="N2960" i="14" s="1"/>
  <c r="O2960" i="14" s="1"/>
  <c r="M2155" i="14"/>
  <c r="N2155" i="14" s="1"/>
  <c r="O2155" i="14" s="1"/>
  <c r="M1833" i="14"/>
  <c r="N1833" i="14" s="1"/>
  <c r="O1833" i="14" s="1"/>
  <c r="M2152" i="14"/>
  <c r="N2152" i="14" s="1"/>
  <c r="O2152" i="14" s="1"/>
  <c r="M2510" i="14"/>
  <c r="N2510" i="14" s="1"/>
  <c r="O2510" i="14" s="1"/>
  <c r="M2715" i="14"/>
  <c r="N2715" i="14" s="1"/>
  <c r="O2715" i="14" s="1"/>
  <c r="M2646" i="14"/>
  <c r="N2646" i="14" s="1"/>
  <c r="O2646" i="14" s="1"/>
  <c r="M250" i="14"/>
  <c r="N250" i="14" s="1"/>
  <c r="O250" i="14" s="1"/>
  <c r="M883" i="14"/>
  <c r="N883" i="14" s="1"/>
  <c r="O883" i="14" s="1"/>
  <c r="M2875" i="14"/>
  <c r="N2875" i="14" s="1"/>
  <c r="O2875" i="14" s="1"/>
  <c r="M3312" i="14"/>
  <c r="N3312" i="14" s="1"/>
  <c r="O3312" i="14" s="1"/>
  <c r="M2179" i="14"/>
  <c r="N2179" i="14" s="1"/>
  <c r="O2179" i="14" s="1"/>
  <c r="M2117" i="14"/>
  <c r="N2117" i="14" s="1"/>
  <c r="O2117" i="14" s="1"/>
  <c r="M516" i="14"/>
  <c r="N516" i="14" s="1"/>
  <c r="O516" i="14" s="1"/>
  <c r="M2148" i="14"/>
  <c r="N2148" i="14" s="1"/>
  <c r="O2148" i="14" s="1"/>
  <c r="M1168" i="14"/>
  <c r="N1168" i="14" s="1"/>
  <c r="O1168" i="14" s="1"/>
  <c r="M1741" i="14"/>
  <c r="N1741" i="14" s="1"/>
  <c r="O1741" i="14" s="1"/>
  <c r="M469" i="14"/>
  <c r="N469" i="14" s="1"/>
  <c r="O469" i="14" s="1"/>
  <c r="M1424" i="14"/>
  <c r="N1424" i="14" s="1"/>
  <c r="O1424" i="14" s="1"/>
  <c r="M357" i="14"/>
  <c r="N357" i="14" s="1"/>
  <c r="O357" i="14" s="1"/>
  <c r="M1127" i="14"/>
  <c r="N1127" i="14" s="1"/>
  <c r="O1127" i="14" s="1"/>
  <c r="M1123" i="14"/>
  <c r="N1123" i="14" s="1"/>
  <c r="O1123" i="14" s="1"/>
  <c r="M2188" i="14"/>
  <c r="N2188" i="14" s="1"/>
  <c r="O2188" i="14" s="1"/>
  <c r="M1855" i="14"/>
  <c r="N1855" i="14" s="1"/>
  <c r="O1855" i="14" s="1"/>
  <c r="M1722" i="14"/>
  <c r="N1722" i="14" s="1"/>
  <c r="O1722" i="14" s="1"/>
  <c r="M1795" i="14"/>
  <c r="N1795" i="14" s="1"/>
  <c r="O1795" i="14" s="1"/>
  <c r="M3973" i="14"/>
  <c r="N3973" i="14" s="1"/>
  <c r="O3973" i="14" s="1"/>
  <c r="M1404" i="14"/>
  <c r="N1404" i="14" s="1"/>
  <c r="O1404" i="14" s="1"/>
  <c r="M2028" i="14"/>
  <c r="N2028" i="14" s="1"/>
  <c r="O2028" i="14" s="1"/>
  <c r="M1863" i="14"/>
  <c r="N1863" i="14" s="1"/>
  <c r="O1863" i="14" s="1"/>
  <c r="M2231" i="14"/>
  <c r="N2231" i="14" s="1"/>
  <c r="O2231" i="14" s="1"/>
  <c r="M2612" i="14"/>
  <c r="N2612" i="14" s="1"/>
  <c r="O2612" i="14" s="1"/>
  <c r="M2695" i="14"/>
  <c r="N2695" i="14" s="1"/>
  <c r="O2695" i="14" s="1"/>
  <c r="M1323" i="14"/>
  <c r="N1323" i="14" s="1"/>
  <c r="O1323" i="14" s="1"/>
  <c r="M1522" i="14"/>
  <c r="N1522" i="14" s="1"/>
  <c r="O1522" i="14" s="1"/>
  <c r="M1406" i="14"/>
  <c r="N1406" i="14" s="1"/>
  <c r="O1406" i="14" s="1"/>
  <c r="M2236" i="14"/>
  <c r="N2236" i="14" s="1"/>
  <c r="O2236" i="14" s="1"/>
  <c r="M2656" i="14"/>
  <c r="N2656" i="14" s="1"/>
  <c r="O2656" i="14" s="1"/>
  <c r="M1330" i="14"/>
  <c r="N1330" i="14" s="1"/>
  <c r="O1330" i="14" s="1"/>
  <c r="M2816" i="14"/>
  <c r="N2816" i="14" s="1"/>
  <c r="O2816" i="14" s="1"/>
  <c r="M726" i="14"/>
  <c r="N726" i="14" s="1"/>
  <c r="O726" i="14" s="1"/>
  <c r="M2263" i="14"/>
  <c r="N2263" i="14" s="1"/>
  <c r="O2263" i="14" s="1"/>
  <c r="M2134" i="14"/>
  <c r="N2134" i="14" s="1"/>
  <c r="O2134" i="14" s="1"/>
  <c r="M172" i="14"/>
  <c r="N172" i="14" s="1"/>
  <c r="O172" i="14" s="1"/>
  <c r="M1467" i="14"/>
  <c r="N1467" i="14" s="1"/>
  <c r="O1467" i="14" s="1"/>
  <c r="M783" i="14"/>
  <c r="N783" i="14" s="1"/>
  <c r="O783" i="14" s="1"/>
  <c r="M2242" i="14"/>
  <c r="N2242" i="14" s="1"/>
  <c r="O2242" i="14" s="1"/>
  <c r="M2206" i="14"/>
  <c r="N2206" i="14" s="1"/>
  <c r="O2206" i="14" s="1"/>
  <c r="M2371" i="14"/>
  <c r="N2371" i="14" s="1"/>
  <c r="O2371" i="14" s="1"/>
  <c r="M2564" i="14"/>
  <c r="N2564" i="14" s="1"/>
  <c r="O2564" i="14" s="1"/>
  <c r="M3287" i="14"/>
  <c r="N3287" i="14" s="1"/>
  <c r="O3287" i="14" s="1"/>
  <c r="M2874" i="14"/>
  <c r="N2874" i="14" s="1"/>
  <c r="O2874" i="14" s="1"/>
  <c r="M1549" i="14"/>
  <c r="N1549" i="14" s="1"/>
  <c r="O1549" i="14" s="1"/>
  <c r="M1831" i="14"/>
  <c r="N1831" i="14" s="1"/>
  <c r="O1831" i="14" s="1"/>
  <c r="M1283" i="14"/>
  <c r="N1283" i="14" s="1"/>
  <c r="O1283" i="14" s="1"/>
  <c r="M4480" i="14"/>
  <c r="N4480" i="14" s="1"/>
  <c r="O4480" i="14" s="1"/>
  <c r="M1302" i="14"/>
  <c r="N1302" i="14" s="1"/>
  <c r="O1302" i="14" s="1"/>
  <c r="M4479" i="14"/>
  <c r="N4479" i="14" s="1"/>
  <c r="O4479" i="14" s="1"/>
  <c r="M4478" i="14"/>
  <c r="N4478" i="14" s="1"/>
  <c r="O4478" i="14" s="1"/>
  <c r="M3769" i="14"/>
  <c r="N3769" i="14" s="1"/>
  <c r="O3769" i="14" s="1"/>
  <c r="M2664" i="14"/>
  <c r="N2664" i="14" s="1"/>
  <c r="O2664" i="14" s="1"/>
  <c r="M1567" i="14"/>
  <c r="N1567" i="14" s="1"/>
  <c r="O1567" i="14" s="1"/>
  <c r="M4477" i="14"/>
  <c r="N4477" i="14" s="1"/>
  <c r="O4477" i="14" s="1"/>
  <c r="M189" i="14"/>
  <c r="N189" i="14" s="1"/>
  <c r="O189" i="14" s="1"/>
  <c r="M4476" i="14"/>
  <c r="N4476" i="14" s="1"/>
  <c r="O4476" i="14" s="1"/>
  <c r="M2563" i="14"/>
  <c r="N2563" i="14" s="1"/>
  <c r="O2563" i="14" s="1"/>
  <c r="M3160" i="14"/>
  <c r="N3160" i="14" s="1"/>
  <c r="O3160" i="14" s="1"/>
  <c r="M4475" i="14"/>
  <c r="N4475" i="14" s="1"/>
  <c r="O4475" i="14" s="1"/>
  <c r="M4474" i="14"/>
  <c r="N4474" i="14" s="1"/>
  <c r="O4474" i="14" s="1"/>
  <c r="M4473" i="14"/>
  <c r="N4473" i="14" s="1"/>
  <c r="O4473" i="14" s="1"/>
  <c r="M397" i="14"/>
  <c r="N397" i="14" s="1"/>
  <c r="O397" i="14" s="1"/>
  <c r="M4472" i="14"/>
  <c r="N4472" i="14" s="1"/>
  <c r="O4472" i="14" s="1"/>
  <c r="M1429" i="14"/>
  <c r="N1429" i="14" s="1"/>
  <c r="O1429" i="14" s="1"/>
  <c r="M4471" i="14"/>
  <c r="N4471" i="14" s="1"/>
  <c r="O4471" i="14" s="1"/>
  <c r="M4470" i="14"/>
  <c r="N4470" i="14" s="1"/>
  <c r="O4470" i="14" s="1"/>
  <c r="M2027" i="14"/>
  <c r="N2027" i="14" s="1"/>
  <c r="O2027" i="14" s="1"/>
  <c r="M4469" i="14"/>
  <c r="N4469" i="14" s="1"/>
  <c r="O4469" i="14" s="1"/>
  <c r="M829" i="14"/>
  <c r="N829" i="14" s="1"/>
  <c r="O829" i="14" s="1"/>
  <c r="M1440" i="14"/>
  <c r="N1440" i="14" s="1"/>
  <c r="O1440" i="14" s="1"/>
  <c r="M2262" i="14"/>
  <c r="N2262" i="14" s="1"/>
  <c r="O2262" i="14" s="1"/>
  <c r="M671" i="14"/>
  <c r="N671" i="14" s="1"/>
  <c r="O671" i="14" s="1"/>
  <c r="M4468" i="14"/>
  <c r="N4468" i="14" s="1"/>
  <c r="O4468" i="14" s="1"/>
  <c r="M1436" i="14"/>
  <c r="N1436" i="14" s="1"/>
  <c r="O1436" i="14" s="1"/>
  <c r="M281" i="14"/>
  <c r="N281" i="14" s="1"/>
  <c r="O281" i="14" s="1"/>
  <c r="M2815" i="14"/>
  <c r="N2815" i="14" s="1"/>
  <c r="O2815" i="14" s="1"/>
  <c r="M4467" i="14"/>
  <c r="N4467" i="14" s="1"/>
  <c r="O4467" i="14" s="1"/>
  <c r="M4466" i="14"/>
  <c r="N4466" i="14" s="1"/>
  <c r="O4466" i="14" s="1"/>
  <c r="M3547" i="14"/>
  <c r="N3547" i="14" s="1"/>
  <c r="O3547" i="14" s="1"/>
  <c r="M1953" i="14"/>
  <c r="N1953" i="14" s="1"/>
  <c r="O1953" i="14" s="1"/>
  <c r="M1172" i="14"/>
  <c r="N1172" i="14" s="1"/>
  <c r="O1172" i="14" s="1"/>
  <c r="M1896" i="14"/>
  <c r="N1896" i="14" s="1"/>
  <c r="O1896" i="14" s="1"/>
  <c r="M848" i="14"/>
  <c r="N848" i="14" s="1"/>
  <c r="O848" i="14" s="1"/>
  <c r="M3587" i="14"/>
  <c r="N3587" i="14" s="1"/>
  <c r="O3587" i="14" s="1"/>
  <c r="M1469" i="14"/>
  <c r="N1469" i="14" s="1"/>
  <c r="O1469" i="14" s="1"/>
  <c r="M1698" i="14"/>
  <c r="N1698" i="14" s="1"/>
  <c r="O1698" i="14" s="1"/>
  <c r="M1251" i="14"/>
  <c r="N1251" i="14" s="1"/>
  <c r="O1251" i="14" s="1"/>
  <c r="M2974" i="14"/>
  <c r="N2974" i="14" s="1"/>
  <c r="O2974" i="14" s="1"/>
  <c r="M2417" i="14"/>
  <c r="N2417" i="14" s="1"/>
  <c r="O2417" i="14" s="1"/>
  <c r="M1952" i="14"/>
  <c r="N1952" i="14" s="1"/>
  <c r="O1952" i="14" s="1"/>
  <c r="M4465" i="14"/>
  <c r="N4465" i="14" s="1"/>
  <c r="O4465" i="14" s="1"/>
  <c r="M2269" i="14"/>
  <c r="N2269" i="14" s="1"/>
  <c r="O2269" i="14" s="1"/>
  <c r="M1682" i="14"/>
  <c r="N1682" i="14" s="1"/>
  <c r="O1682" i="14" s="1"/>
  <c r="M3047" i="14"/>
  <c r="N3047" i="14" s="1"/>
  <c r="O3047" i="14" s="1"/>
  <c r="M2725" i="14"/>
  <c r="N2725" i="14" s="1"/>
  <c r="O2725" i="14" s="1"/>
  <c r="M4464" i="14"/>
  <c r="N4464" i="14" s="1"/>
  <c r="O4464" i="14" s="1"/>
  <c r="M3193" i="14"/>
  <c r="N3193" i="14" s="1"/>
  <c r="O3193" i="14" s="1"/>
  <c r="M3400" i="14"/>
  <c r="N3400" i="14" s="1"/>
  <c r="O3400" i="14" s="1"/>
  <c r="M2436" i="14"/>
  <c r="N2436" i="14" s="1"/>
  <c r="O2436" i="14" s="1"/>
  <c r="M3586" i="14"/>
  <c r="N3586" i="14" s="1"/>
  <c r="O3586" i="14" s="1"/>
  <c r="M4463" i="14"/>
  <c r="N4463" i="14" s="1"/>
  <c r="O4463" i="14" s="1"/>
  <c r="M4462" i="14"/>
  <c r="N4462" i="14" s="1"/>
  <c r="O4462" i="14" s="1"/>
  <c r="M2873" i="14"/>
  <c r="N2873" i="14" s="1"/>
  <c r="O2873" i="14" s="1"/>
  <c r="M4461" i="14"/>
  <c r="N4461" i="14" s="1"/>
  <c r="O4461" i="14" s="1"/>
  <c r="M1802" i="14"/>
  <c r="N1802" i="14" s="1"/>
  <c r="O1802" i="14" s="1"/>
  <c r="M4460" i="14"/>
  <c r="N4460" i="14" s="1"/>
  <c r="O4460" i="14" s="1"/>
  <c r="M56" i="14"/>
  <c r="N56" i="14" s="1"/>
  <c r="O56" i="14" s="1"/>
  <c r="M2039" i="14"/>
  <c r="N2039" i="14" s="1"/>
  <c r="O2039" i="14" s="1"/>
  <c r="M1702" i="14"/>
  <c r="N1702" i="14" s="1"/>
  <c r="O1702" i="14" s="1"/>
  <c r="M2016" i="14"/>
  <c r="N2016" i="14" s="1"/>
  <c r="O2016" i="14" s="1"/>
  <c r="M1376" i="14"/>
  <c r="N1376" i="14" s="1"/>
  <c r="O1376" i="14" s="1"/>
  <c r="M2721" i="14"/>
  <c r="N2721" i="14" s="1"/>
  <c r="O2721" i="14" s="1"/>
  <c r="M4459" i="14"/>
  <c r="N4459" i="14" s="1"/>
  <c r="O4459" i="14" s="1"/>
  <c r="M2801" i="14"/>
  <c r="N2801" i="14" s="1"/>
  <c r="O2801" i="14" s="1"/>
  <c r="M1678" i="14"/>
  <c r="N1678" i="14" s="1"/>
  <c r="O1678" i="14" s="1"/>
  <c r="M2691" i="14"/>
  <c r="N2691" i="14" s="1"/>
  <c r="O2691" i="14" s="1"/>
  <c r="M2708" i="14"/>
  <c r="N2708" i="14" s="1"/>
  <c r="O2708" i="14" s="1"/>
  <c r="M91" i="14"/>
  <c r="N91" i="14" s="1"/>
  <c r="O91" i="14" s="1"/>
  <c r="M1414" i="14"/>
  <c r="N1414" i="14" s="1"/>
  <c r="O1414" i="14" s="1"/>
  <c r="M1636" i="14"/>
  <c r="N1636" i="14" s="1"/>
  <c r="O1636" i="14" s="1"/>
  <c r="M479" i="14"/>
  <c r="N479" i="14" s="1"/>
  <c r="O479" i="14" s="1"/>
  <c r="M1401" i="14"/>
  <c r="N1401" i="14" s="1"/>
  <c r="O1401" i="14" s="1"/>
  <c r="M390" i="14"/>
  <c r="N390" i="14" s="1"/>
  <c r="O390" i="14" s="1"/>
  <c r="M77" i="14"/>
  <c r="N77" i="14" s="1"/>
  <c r="O77" i="14" s="1"/>
  <c r="M66" i="14"/>
  <c r="N66" i="14" s="1"/>
  <c r="O66" i="14" s="1"/>
  <c r="M135" i="14"/>
  <c r="N135" i="14" s="1"/>
  <c r="O135" i="14" s="1"/>
  <c r="M1848" i="14"/>
  <c r="N1848" i="14" s="1"/>
  <c r="O1848" i="14" s="1"/>
  <c r="M121" i="14"/>
  <c r="N121" i="14" s="1"/>
  <c r="O121" i="14" s="1"/>
  <c r="M344" i="14"/>
  <c r="N344" i="14" s="1"/>
  <c r="O344" i="14" s="1"/>
  <c r="M1649" i="14"/>
  <c r="N1649" i="14" s="1"/>
  <c r="O1649" i="14" s="1"/>
  <c r="M2378" i="14"/>
  <c r="N2378" i="14" s="1"/>
  <c r="O2378" i="14" s="1"/>
  <c r="M2049" i="14"/>
  <c r="N2049" i="14" s="1"/>
  <c r="O2049" i="14" s="1"/>
  <c r="M2654" i="14"/>
  <c r="N2654" i="14" s="1"/>
  <c r="O2654" i="14" s="1"/>
  <c r="M276" i="14"/>
  <c r="N276" i="14" s="1"/>
  <c r="O276" i="14" s="1"/>
  <c r="M542" i="14"/>
  <c r="N542" i="14" s="1"/>
  <c r="O542" i="14" s="1"/>
  <c r="M890" i="14"/>
  <c r="N890" i="14" s="1"/>
  <c r="O890" i="14" s="1"/>
  <c r="M3465" i="14"/>
  <c r="N3465" i="14" s="1"/>
  <c r="O3465" i="14" s="1"/>
  <c r="M2707" i="14"/>
  <c r="N2707" i="14" s="1"/>
  <c r="O2707" i="14" s="1"/>
  <c r="M2746" i="14"/>
  <c r="N2746" i="14" s="1"/>
  <c r="O2746" i="14" s="1"/>
  <c r="M1425" i="14"/>
  <c r="N1425" i="14" s="1"/>
  <c r="O1425" i="14" s="1"/>
  <c r="M2531" i="14"/>
  <c r="N2531" i="14" s="1"/>
  <c r="O2531" i="14" s="1"/>
  <c r="M1394" i="14"/>
  <c r="N1394" i="14" s="1"/>
  <c r="O1394" i="14" s="1"/>
  <c r="M3468" i="14"/>
  <c r="N3468" i="14" s="1"/>
  <c r="O3468" i="14" s="1"/>
  <c r="M1834" i="14"/>
  <c r="N1834" i="14" s="1"/>
  <c r="O1834" i="14" s="1"/>
  <c r="M605" i="14"/>
  <c r="N605" i="14" s="1"/>
  <c r="O605" i="14" s="1"/>
  <c r="M2639" i="14"/>
  <c r="N2639" i="14" s="1"/>
  <c r="O2639" i="14" s="1"/>
  <c r="M1344" i="14"/>
  <c r="N1344" i="14" s="1"/>
  <c r="O1344" i="14" s="1"/>
  <c r="M1233" i="14"/>
  <c r="N1233" i="14" s="1"/>
  <c r="O1233" i="14" s="1"/>
  <c r="M978" i="14"/>
  <c r="N978" i="14" s="1"/>
  <c r="O978" i="14" s="1"/>
  <c r="M3365" i="14"/>
  <c r="N3365" i="14" s="1"/>
  <c r="O3365" i="14" s="1"/>
  <c r="M262" i="14"/>
  <c r="N262" i="14" s="1"/>
  <c r="O262" i="14" s="1"/>
  <c r="M3339" i="14"/>
  <c r="N3339" i="14" s="1"/>
  <c r="O3339" i="14" s="1"/>
  <c r="M2113" i="14"/>
  <c r="N2113" i="14" s="1"/>
  <c r="O2113" i="14" s="1"/>
  <c r="M2523" i="14"/>
  <c r="N2523" i="14" s="1"/>
  <c r="O2523" i="14" s="1"/>
  <c r="M199" i="14"/>
  <c r="N199" i="14" s="1"/>
  <c r="O199" i="14" s="1"/>
  <c r="M4458" i="14"/>
  <c r="N4458" i="14" s="1"/>
  <c r="O4458" i="14" s="1"/>
  <c r="M4457" i="14"/>
  <c r="N4457" i="14" s="1"/>
  <c r="O4457" i="14" s="1"/>
  <c r="M4456" i="14"/>
  <c r="N4456" i="14" s="1"/>
  <c r="O4456" i="14" s="1"/>
  <c r="M4455" i="14"/>
  <c r="N4455" i="14" s="1"/>
  <c r="O4455" i="14" s="1"/>
  <c r="M1100" i="14"/>
  <c r="N1100" i="14" s="1"/>
  <c r="O1100" i="14" s="1"/>
  <c r="M3546" i="14"/>
  <c r="N3546" i="14" s="1"/>
  <c r="O3546" i="14" s="1"/>
  <c r="M4454" i="14"/>
  <c r="N4454" i="14" s="1"/>
  <c r="O4454" i="14" s="1"/>
  <c r="M925" i="14"/>
  <c r="N925" i="14" s="1"/>
  <c r="O925" i="14" s="1"/>
  <c r="M3015" i="14"/>
  <c r="N3015" i="14" s="1"/>
  <c r="O3015" i="14" s="1"/>
  <c r="M2019" i="14"/>
  <c r="N2019" i="14" s="1"/>
  <c r="O2019" i="14" s="1"/>
  <c r="M2076" i="14"/>
  <c r="N2076" i="14" s="1"/>
  <c r="O2076" i="14" s="1"/>
  <c r="M2769" i="14"/>
  <c r="N2769" i="14" s="1"/>
  <c r="O2769" i="14" s="1"/>
  <c r="M3399" i="14"/>
  <c r="N3399" i="14" s="1"/>
  <c r="O3399" i="14" s="1"/>
  <c r="M3224" i="14"/>
  <c r="N3224" i="14" s="1"/>
  <c r="O3224" i="14" s="1"/>
  <c r="M2864" i="14"/>
  <c r="N2864" i="14" s="1"/>
  <c r="O2864" i="14" s="1"/>
  <c r="M1455" i="14"/>
  <c r="N1455" i="14" s="1"/>
  <c r="O1455" i="14" s="1"/>
  <c r="M2122" i="14"/>
  <c r="N2122" i="14" s="1"/>
  <c r="O2122" i="14" s="1"/>
  <c r="M1694" i="14"/>
  <c r="N1694" i="14" s="1"/>
  <c r="O1694" i="14" s="1"/>
  <c r="M2430" i="14"/>
  <c r="N2430" i="14" s="1"/>
  <c r="O2430" i="14" s="1"/>
  <c r="M2208" i="14"/>
  <c r="N2208" i="14" s="1"/>
  <c r="O2208" i="14" s="1"/>
  <c r="M497" i="14"/>
  <c r="N497" i="14" s="1"/>
  <c r="O497" i="14" s="1"/>
  <c r="M1451" i="14"/>
  <c r="N1451" i="14" s="1"/>
  <c r="O1451" i="14" s="1"/>
  <c r="M323" i="14"/>
  <c r="N323" i="14" s="1"/>
  <c r="O323" i="14" s="1"/>
  <c r="M2914" i="14"/>
  <c r="N2914" i="14" s="1"/>
  <c r="O2914" i="14" s="1"/>
  <c r="M1794" i="14"/>
  <c r="N1794" i="14" s="1"/>
  <c r="O1794" i="14" s="1"/>
  <c r="M737" i="14"/>
  <c r="N737" i="14" s="1"/>
  <c r="O737" i="14" s="1"/>
  <c r="M2897" i="14"/>
  <c r="N2897" i="14" s="1"/>
  <c r="O2897" i="14" s="1"/>
  <c r="M1913" i="14"/>
  <c r="N1913" i="14" s="1"/>
  <c r="O1913" i="14" s="1"/>
  <c r="M947" i="14"/>
  <c r="N947" i="14" s="1"/>
  <c r="O947" i="14" s="1"/>
  <c r="M1657" i="14"/>
  <c r="N1657" i="14" s="1"/>
  <c r="O1657" i="14" s="1"/>
  <c r="M1721" i="14"/>
  <c r="N1721" i="14" s="1"/>
  <c r="O1721" i="14" s="1"/>
  <c r="M608" i="14"/>
  <c r="N608" i="14" s="1"/>
  <c r="O608" i="14" s="1"/>
  <c r="M1046" i="14"/>
  <c r="N1046" i="14" s="1"/>
  <c r="O1046" i="14" s="1"/>
  <c r="M1117" i="14"/>
  <c r="N1117" i="14" s="1"/>
  <c r="O1117" i="14" s="1"/>
  <c r="M868" i="14"/>
  <c r="N868" i="14" s="1"/>
  <c r="O868" i="14" s="1"/>
  <c r="M1363" i="14"/>
  <c r="N1363" i="14" s="1"/>
  <c r="O1363" i="14" s="1"/>
  <c r="M419" i="14"/>
  <c r="N419" i="14" s="1"/>
  <c r="O419" i="14" s="1"/>
  <c r="M2305" i="14"/>
  <c r="N2305" i="14" s="1"/>
  <c r="O2305" i="14" s="1"/>
  <c r="M1403" i="14"/>
  <c r="N1403" i="14" s="1"/>
  <c r="O1403" i="14" s="1"/>
  <c r="M2142" i="14"/>
  <c r="N2142" i="14" s="1"/>
  <c r="O2142" i="14" s="1"/>
  <c r="M1532" i="14"/>
  <c r="N1532" i="14" s="1"/>
  <c r="O1532" i="14" s="1"/>
  <c r="M3640" i="14"/>
  <c r="N3640" i="14" s="1"/>
  <c r="O3640" i="14" s="1"/>
  <c r="M2230" i="14"/>
  <c r="N2230" i="14" s="1"/>
  <c r="O2230" i="14" s="1"/>
  <c r="M3432" i="14"/>
  <c r="N3432" i="14" s="1"/>
  <c r="O3432" i="14" s="1"/>
  <c r="M1685" i="14"/>
  <c r="N1685" i="14" s="1"/>
  <c r="O1685" i="14" s="1"/>
  <c r="M3286" i="14"/>
  <c r="N3286" i="14" s="1"/>
  <c r="O3286" i="14" s="1"/>
  <c r="M3464" i="14"/>
  <c r="N3464" i="14" s="1"/>
  <c r="O3464" i="14" s="1"/>
  <c r="M3856" i="14"/>
  <c r="N3856" i="14" s="1"/>
  <c r="O3856" i="14" s="1"/>
  <c r="M4453" i="14"/>
  <c r="N4453" i="14" s="1"/>
  <c r="O4453" i="14" s="1"/>
  <c r="M2800" i="14"/>
  <c r="N2800" i="14" s="1"/>
  <c r="O2800" i="14" s="1"/>
  <c r="M4452" i="14"/>
  <c r="N4452" i="14" s="1"/>
  <c r="O4452" i="14" s="1"/>
  <c r="M349" i="14"/>
  <c r="N349" i="14" s="1"/>
  <c r="O349" i="14" s="1"/>
  <c r="M3639" i="14"/>
  <c r="N3639" i="14" s="1"/>
  <c r="O3639" i="14" s="1"/>
  <c r="M4451" i="14"/>
  <c r="N4451" i="14" s="1"/>
  <c r="O4451" i="14" s="1"/>
  <c r="M58" i="14"/>
  <c r="N58" i="14" s="1"/>
  <c r="O58" i="14" s="1"/>
  <c r="M1038" i="14"/>
  <c r="N1038" i="14" s="1"/>
  <c r="O1038" i="14" s="1"/>
  <c r="M932" i="14"/>
  <c r="N932" i="14" s="1"/>
  <c r="O932" i="14" s="1"/>
  <c r="M2394" i="14"/>
  <c r="N2394" i="14" s="1"/>
  <c r="O2394" i="14" s="1"/>
  <c r="M515" i="14"/>
  <c r="N515" i="14" s="1"/>
  <c r="O515" i="14" s="1"/>
  <c r="M3585" i="14"/>
  <c r="N3585" i="14" s="1"/>
  <c r="O3585" i="14" s="1"/>
  <c r="M1847" i="14"/>
  <c r="N1847" i="14" s="1"/>
  <c r="O1847" i="14" s="1"/>
  <c r="M916" i="14"/>
  <c r="N916" i="14" s="1"/>
  <c r="O916" i="14" s="1"/>
  <c r="M1145" i="14"/>
  <c r="N1145" i="14" s="1"/>
  <c r="O1145" i="14" s="1"/>
  <c r="M2985" i="14"/>
  <c r="N2985" i="14" s="1"/>
  <c r="O2985" i="14" s="1"/>
  <c r="M904" i="14"/>
  <c r="N904" i="14" s="1"/>
  <c r="O904" i="14" s="1"/>
  <c r="M575" i="14"/>
  <c r="N575" i="14" s="1"/>
  <c r="O575" i="14" s="1"/>
  <c r="M1462" i="14"/>
  <c r="N1462" i="14" s="1"/>
  <c r="O1462" i="14" s="1"/>
  <c r="M805" i="14"/>
  <c r="N805" i="14" s="1"/>
  <c r="O805" i="14" s="1"/>
  <c r="M2616" i="14"/>
  <c r="N2616" i="14" s="1"/>
  <c r="O2616" i="14" s="1"/>
  <c r="M1982" i="14"/>
  <c r="N1982" i="14" s="1"/>
  <c r="O1982" i="14" s="1"/>
  <c r="M2435" i="14"/>
  <c r="N2435" i="14" s="1"/>
  <c r="O2435" i="14" s="1"/>
  <c r="M3170" i="14"/>
  <c r="N3170" i="14" s="1"/>
  <c r="O3170" i="14" s="1"/>
  <c r="M3223" i="14"/>
  <c r="N3223" i="14" s="1"/>
  <c r="O3223" i="14" s="1"/>
  <c r="M3972" i="14"/>
  <c r="N3972" i="14" s="1"/>
  <c r="O3972" i="14" s="1"/>
  <c r="M1252" i="14"/>
  <c r="N1252" i="14" s="1"/>
  <c r="O1252" i="14" s="1"/>
  <c r="M3105" i="14"/>
  <c r="N3105" i="14" s="1"/>
  <c r="O3105" i="14" s="1"/>
  <c r="M3768" i="14"/>
  <c r="N3768" i="14" s="1"/>
  <c r="O3768" i="14" s="1"/>
  <c r="M3370" i="14"/>
  <c r="N3370" i="14" s="1"/>
  <c r="O3370" i="14" s="1"/>
  <c r="M2950" i="14"/>
  <c r="N2950" i="14" s="1"/>
  <c r="O2950" i="14" s="1"/>
  <c r="M2304" i="14"/>
  <c r="N2304" i="14" s="1"/>
  <c r="O2304" i="14" s="1"/>
  <c r="M841" i="14"/>
  <c r="N841" i="14" s="1"/>
  <c r="O841" i="14" s="1"/>
  <c r="M980" i="14"/>
  <c r="N980" i="14" s="1"/>
  <c r="O980" i="14" s="1"/>
  <c r="M1739" i="14"/>
  <c r="N1739" i="14" s="1"/>
  <c r="O1739" i="14" s="1"/>
  <c r="M1589" i="14"/>
  <c r="N1589" i="14" s="1"/>
  <c r="O1589" i="14" s="1"/>
  <c r="M1729" i="14"/>
  <c r="N1729" i="14" s="1"/>
  <c r="O1729" i="14" s="1"/>
  <c r="M1859" i="14"/>
  <c r="N1859" i="14" s="1"/>
  <c r="O1859" i="14" s="1"/>
  <c r="M854" i="14"/>
  <c r="N854" i="14" s="1"/>
  <c r="O854" i="14" s="1"/>
  <c r="M1970" i="14"/>
  <c r="N1970" i="14" s="1"/>
  <c r="O1970" i="14" s="1"/>
  <c r="M857" i="14"/>
  <c r="N857" i="14" s="1"/>
  <c r="O857" i="14" s="1"/>
  <c r="M1099" i="14"/>
  <c r="N1099" i="14" s="1"/>
  <c r="O1099" i="14" s="1"/>
  <c r="M2091" i="14"/>
  <c r="N2091" i="14" s="1"/>
  <c r="O2091" i="14" s="1"/>
  <c r="M461" i="14"/>
  <c r="N461" i="14" s="1"/>
  <c r="O461" i="14" s="1"/>
  <c r="M483" i="14"/>
  <c r="N483" i="14" s="1"/>
  <c r="O483" i="14" s="1"/>
  <c r="M147" i="14"/>
  <c r="N147" i="14" s="1"/>
  <c r="O147" i="14" s="1"/>
  <c r="M590" i="14"/>
  <c r="N590" i="14" s="1"/>
  <c r="O590" i="14" s="1"/>
  <c r="M2799" i="14"/>
  <c r="N2799" i="14" s="1"/>
  <c r="O2799" i="14" s="1"/>
  <c r="M1661" i="14"/>
  <c r="N1661" i="14" s="1"/>
  <c r="O1661" i="14" s="1"/>
  <c r="M1056" i="14"/>
  <c r="N1056" i="14" s="1"/>
  <c r="O1056" i="14" s="1"/>
  <c r="M742" i="14"/>
  <c r="N742" i="14" s="1"/>
  <c r="O742" i="14" s="1"/>
  <c r="M2450" i="14"/>
  <c r="N2450" i="14" s="1"/>
  <c r="O2450" i="14" s="1"/>
  <c r="M2333" i="14"/>
  <c r="N2333" i="14" s="1"/>
  <c r="O2333" i="14" s="1"/>
  <c r="M1749" i="14"/>
  <c r="N1749" i="14" s="1"/>
  <c r="O1749" i="14" s="1"/>
  <c r="M2224" i="14"/>
  <c r="N2224" i="14" s="1"/>
  <c r="O2224" i="14" s="1"/>
  <c r="M2096" i="14"/>
  <c r="N2096" i="14" s="1"/>
  <c r="O2096" i="14" s="1"/>
  <c r="M3584" i="14"/>
  <c r="N3584" i="14" s="1"/>
  <c r="O3584" i="14" s="1"/>
  <c r="M1957" i="14"/>
  <c r="N1957" i="14" s="1"/>
  <c r="O1957" i="14" s="1"/>
  <c r="M1368" i="14"/>
  <c r="N1368" i="14" s="1"/>
  <c r="O1368" i="14" s="1"/>
  <c r="M798" i="14"/>
  <c r="N798" i="14" s="1"/>
  <c r="O798" i="14" s="1"/>
  <c r="M2927" i="14"/>
  <c r="N2927" i="14" s="1"/>
  <c r="O2927" i="14" s="1"/>
  <c r="M1906" i="14"/>
  <c r="N1906" i="14" s="1"/>
  <c r="O1906" i="14" s="1"/>
  <c r="M2334" i="14"/>
  <c r="N2334" i="14" s="1"/>
  <c r="O2334" i="14" s="1"/>
  <c r="M2128" i="14"/>
  <c r="N2128" i="14" s="1"/>
  <c r="O2128" i="14" s="1"/>
  <c r="M2793" i="14"/>
  <c r="N2793" i="14" s="1"/>
  <c r="O2793" i="14" s="1"/>
  <c r="M3159" i="14"/>
  <c r="N3159" i="14" s="1"/>
  <c r="O3159" i="14" s="1"/>
  <c r="M2033" i="14"/>
  <c r="N2033" i="14" s="1"/>
  <c r="O2033" i="14" s="1"/>
  <c r="M1235" i="14"/>
  <c r="N1235" i="14" s="1"/>
  <c r="O1235" i="14" s="1"/>
  <c r="M1107" i="14"/>
  <c r="N1107" i="14" s="1"/>
  <c r="O1107" i="14" s="1"/>
  <c r="M3466" i="14"/>
  <c r="N3466" i="14" s="1"/>
  <c r="O3466" i="14" s="1"/>
  <c r="M2406" i="14"/>
  <c r="N2406" i="14" s="1"/>
  <c r="O2406" i="14" s="1"/>
  <c r="M495" i="14"/>
  <c r="N495" i="14" s="1"/>
  <c r="O495" i="14" s="1"/>
  <c r="M123" i="14"/>
  <c r="N123" i="14" s="1"/>
  <c r="O123" i="14" s="1"/>
  <c r="M547" i="14"/>
  <c r="N547" i="14" s="1"/>
  <c r="O547" i="14" s="1"/>
  <c r="M705" i="14"/>
  <c r="N705" i="14" s="1"/>
  <c r="O705" i="14" s="1"/>
  <c r="M1423" i="14"/>
  <c r="N1423" i="14" s="1"/>
  <c r="O1423" i="14" s="1"/>
  <c r="M2205" i="14"/>
  <c r="N2205" i="14" s="1"/>
  <c r="O2205" i="14" s="1"/>
  <c r="M1249" i="14"/>
  <c r="N1249" i="14" s="1"/>
  <c r="O1249" i="14" s="1"/>
  <c r="M137" i="14"/>
  <c r="N137" i="14" s="1"/>
  <c r="O137" i="14" s="1"/>
  <c r="M1777" i="14"/>
  <c r="N1777" i="14" s="1"/>
  <c r="O1777" i="14" s="1"/>
  <c r="M982" i="14"/>
  <c r="N982" i="14" s="1"/>
  <c r="O982" i="14" s="1"/>
  <c r="M1899" i="14"/>
  <c r="N1899" i="14" s="1"/>
  <c r="O1899" i="14" s="1"/>
  <c r="M3192" i="14"/>
  <c r="N3192" i="14" s="1"/>
  <c r="O3192" i="14" s="1"/>
  <c r="M979" i="14"/>
  <c r="N979" i="14" s="1"/>
  <c r="O979" i="14" s="1"/>
  <c r="M336" i="14"/>
  <c r="N336" i="14" s="1"/>
  <c r="O336" i="14" s="1"/>
  <c r="M1933" i="14"/>
  <c r="N1933" i="14" s="1"/>
  <c r="O1933" i="14" s="1"/>
  <c r="M513" i="14"/>
  <c r="N513" i="14" s="1"/>
  <c r="O513" i="14" s="1"/>
  <c r="M990" i="14"/>
  <c r="N990" i="14" s="1"/>
  <c r="O990" i="14" s="1"/>
  <c r="M1421" i="14"/>
  <c r="N1421" i="14" s="1"/>
  <c r="O1421" i="14" s="1"/>
  <c r="M1823" i="14"/>
  <c r="N1823" i="14" s="1"/>
  <c r="O1823" i="14" s="1"/>
  <c r="M1663" i="14"/>
  <c r="N1663" i="14" s="1"/>
  <c r="O1663" i="14" s="1"/>
  <c r="M1514" i="14"/>
  <c r="N1514" i="14" s="1"/>
  <c r="O1514" i="14" s="1"/>
  <c r="M1870" i="14"/>
  <c r="N1870" i="14" s="1"/>
  <c r="O1870" i="14" s="1"/>
  <c r="M1373" i="14"/>
  <c r="N1373" i="14" s="1"/>
  <c r="O1373" i="14" s="1"/>
  <c r="M1122" i="14"/>
  <c r="N1122" i="14" s="1"/>
  <c r="O1122" i="14" s="1"/>
  <c r="M2521" i="14"/>
  <c r="N2521" i="14" s="1"/>
  <c r="O2521" i="14" s="1"/>
  <c r="M2241" i="14"/>
  <c r="N2241" i="14" s="1"/>
  <c r="O2241" i="14" s="1"/>
  <c r="M2034" i="14"/>
  <c r="N2034" i="14" s="1"/>
  <c r="O2034" i="14" s="1"/>
  <c r="M1297" i="14"/>
  <c r="N1297" i="14" s="1"/>
  <c r="O1297" i="14" s="1"/>
  <c r="M2857" i="14"/>
  <c r="N2857" i="14" s="1"/>
  <c r="O2857" i="14" s="1"/>
  <c r="M3318" i="14"/>
  <c r="N3318" i="14" s="1"/>
  <c r="O3318" i="14" s="1"/>
  <c r="M2641" i="14"/>
  <c r="N2641" i="14" s="1"/>
  <c r="O2641" i="14" s="1"/>
  <c r="M1960" i="14"/>
  <c r="N1960" i="14" s="1"/>
  <c r="O1960" i="14" s="1"/>
  <c r="M3095" i="14"/>
  <c r="N3095" i="14" s="1"/>
  <c r="O3095" i="14" s="1"/>
  <c r="M2923" i="14"/>
  <c r="N2923" i="14" s="1"/>
  <c r="O2923" i="14" s="1"/>
  <c r="M2903" i="14"/>
  <c r="N2903" i="14" s="1"/>
  <c r="O2903" i="14" s="1"/>
  <c r="M3971" i="14"/>
  <c r="N3971" i="14" s="1"/>
  <c r="O3971" i="14" s="1"/>
  <c r="M3001" i="14"/>
  <c r="N3001" i="14" s="1"/>
  <c r="O3001" i="14" s="1"/>
  <c r="M3514" i="14"/>
  <c r="N3514" i="14" s="1"/>
  <c r="O3514" i="14" s="1"/>
  <c r="M3205" i="14"/>
  <c r="N3205" i="14" s="1"/>
  <c r="O3205" i="14" s="1"/>
  <c r="M512" i="14"/>
  <c r="N512" i="14" s="1"/>
  <c r="O512" i="14" s="1"/>
  <c r="M203" i="14"/>
  <c r="N203" i="14" s="1"/>
  <c r="O203" i="14" s="1"/>
  <c r="M899" i="14"/>
  <c r="N899" i="14" s="1"/>
  <c r="O899" i="14" s="1"/>
  <c r="M489" i="14"/>
  <c r="N489" i="14" s="1"/>
  <c r="O489" i="14" s="1"/>
  <c r="M543" i="14"/>
  <c r="N543" i="14" s="1"/>
  <c r="O543" i="14" s="1"/>
  <c r="M101" i="14"/>
  <c r="N101" i="14" s="1"/>
  <c r="O101" i="14" s="1"/>
  <c r="M564" i="14"/>
  <c r="N564" i="14" s="1"/>
  <c r="O564" i="14" s="1"/>
  <c r="M557" i="14"/>
  <c r="N557" i="14" s="1"/>
  <c r="O557" i="14" s="1"/>
  <c r="M3855" i="14"/>
  <c r="N3855" i="14" s="1"/>
  <c r="O3855" i="14" s="1"/>
  <c r="M1053" i="14"/>
  <c r="N1053" i="14" s="1"/>
  <c r="O1053" i="14" s="1"/>
  <c r="M4450" i="14"/>
  <c r="N4450" i="14" s="1"/>
  <c r="O4450" i="14" s="1"/>
  <c r="M410" i="14"/>
  <c r="N410" i="14" s="1"/>
  <c r="O410" i="14" s="1"/>
  <c r="M712" i="14"/>
  <c r="N712" i="14" s="1"/>
  <c r="O712" i="14" s="1"/>
  <c r="M3140" i="14"/>
  <c r="N3140" i="14" s="1"/>
  <c r="O3140" i="14" s="1"/>
  <c r="M2644" i="14"/>
  <c r="N2644" i="14" s="1"/>
  <c r="O2644" i="14" s="1"/>
  <c r="M3337" i="14"/>
  <c r="N3337" i="14" s="1"/>
  <c r="O3337" i="14" s="1"/>
  <c r="M2835" i="14"/>
  <c r="N2835" i="14" s="1"/>
  <c r="O2835" i="14" s="1"/>
  <c r="M2116" i="14"/>
  <c r="N2116" i="14" s="1"/>
  <c r="O2116" i="14" s="1"/>
  <c r="M3268" i="14"/>
  <c r="N3268" i="14" s="1"/>
  <c r="O3268" i="14" s="1"/>
  <c r="M1322" i="14"/>
  <c r="N1322" i="14" s="1"/>
  <c r="O1322" i="14" s="1"/>
  <c r="M1133" i="14"/>
  <c r="N1133" i="14" s="1"/>
  <c r="O1133" i="14" s="1"/>
  <c r="M2101" i="14"/>
  <c r="N2101" i="14" s="1"/>
  <c r="O2101" i="14" s="1"/>
  <c r="M1556" i="14"/>
  <c r="N1556" i="14" s="1"/>
  <c r="O1556" i="14" s="1"/>
  <c r="M3970" i="14"/>
  <c r="N3970" i="14" s="1"/>
  <c r="O3970" i="14" s="1"/>
  <c r="M816" i="14"/>
  <c r="N816" i="14" s="1"/>
  <c r="O816" i="14" s="1"/>
  <c r="M2026" i="14"/>
  <c r="N2026" i="14" s="1"/>
  <c r="O2026" i="14" s="1"/>
  <c r="M760" i="14"/>
  <c r="N760" i="14" s="1"/>
  <c r="O760" i="14" s="1"/>
  <c r="M247" i="14"/>
  <c r="N247" i="14" s="1"/>
  <c r="O247" i="14" s="1"/>
  <c r="M2642" i="14"/>
  <c r="N2642" i="14" s="1"/>
  <c r="O2642" i="14" s="1"/>
  <c r="M1687" i="14"/>
  <c r="N1687" i="14" s="1"/>
  <c r="O1687" i="14" s="1"/>
  <c r="M644" i="14"/>
  <c r="N644" i="14" s="1"/>
  <c r="O644" i="14" s="1"/>
  <c r="M4449" i="14"/>
  <c r="N4449" i="14" s="1"/>
  <c r="O4449" i="14" s="1"/>
  <c r="M3545" i="14"/>
  <c r="N3545" i="14" s="1"/>
  <c r="O3545" i="14" s="1"/>
  <c r="M160" i="14"/>
  <c r="N160" i="14" s="1"/>
  <c r="O160" i="14" s="1"/>
  <c r="M2389" i="14"/>
  <c r="N2389" i="14" s="1"/>
  <c r="O2389" i="14" s="1"/>
  <c r="M2083" i="14"/>
  <c r="N2083" i="14" s="1"/>
  <c r="O2083" i="14" s="1"/>
  <c r="M2063" i="14"/>
  <c r="N2063" i="14" s="1"/>
  <c r="O2063" i="14" s="1"/>
  <c r="M2131" i="14"/>
  <c r="N2131" i="14" s="1"/>
  <c r="O2131" i="14" s="1"/>
  <c r="M3696" i="14"/>
  <c r="N3696" i="14" s="1"/>
  <c r="O3696" i="14" s="1"/>
  <c r="M2509" i="14"/>
  <c r="N2509" i="14" s="1"/>
  <c r="O2509" i="14" s="1"/>
  <c r="M1339" i="14"/>
  <c r="N1339" i="14" s="1"/>
  <c r="O1339" i="14" s="1"/>
  <c r="M4448" i="14"/>
  <c r="N4448" i="14" s="1"/>
  <c r="O4448" i="14" s="1"/>
  <c r="M1410" i="14"/>
  <c r="N1410" i="14" s="1"/>
  <c r="O1410" i="14" s="1"/>
  <c r="M418" i="14"/>
  <c r="N418" i="14" s="1"/>
  <c r="O418" i="14" s="1"/>
  <c r="M367" i="14"/>
  <c r="N367" i="14" s="1"/>
  <c r="O367" i="14" s="1"/>
  <c r="M236" i="14"/>
  <c r="N236" i="14" s="1"/>
  <c r="O236" i="14" s="1"/>
  <c r="M74" i="14"/>
  <c r="N74" i="14" s="1"/>
  <c r="O74" i="14" s="1"/>
  <c r="M843" i="14"/>
  <c r="N843" i="14" s="1"/>
  <c r="O843" i="14" s="1"/>
  <c r="M3481" i="14"/>
  <c r="N3481" i="14" s="1"/>
  <c r="O3481" i="14" s="1"/>
  <c r="M1411" i="14"/>
  <c r="N1411" i="14" s="1"/>
  <c r="O1411" i="14" s="1"/>
  <c r="M1679" i="14"/>
  <c r="N1679" i="14" s="1"/>
  <c r="O1679" i="14" s="1"/>
  <c r="M2633" i="14"/>
  <c r="N2633" i="14" s="1"/>
  <c r="O2633" i="14" s="1"/>
  <c r="M1756" i="14"/>
  <c r="N1756" i="14" s="1"/>
  <c r="O1756" i="14" s="1"/>
  <c r="M2562" i="14"/>
  <c r="N2562" i="14" s="1"/>
  <c r="O2562" i="14" s="1"/>
  <c r="M1547" i="14"/>
  <c r="N1547" i="14" s="1"/>
  <c r="O1547" i="14" s="1"/>
  <c r="M1465" i="14"/>
  <c r="N1465" i="14" s="1"/>
  <c r="O1465" i="14" s="1"/>
  <c r="M299" i="14"/>
  <c r="N299" i="14" s="1"/>
  <c r="O299" i="14" s="1"/>
  <c r="M736" i="14"/>
  <c r="N736" i="14" s="1"/>
  <c r="O736" i="14" s="1"/>
  <c r="M1963" i="14"/>
  <c r="N1963" i="14" s="1"/>
  <c r="O1963" i="14" s="1"/>
  <c r="M3969" i="14"/>
  <c r="N3969" i="14" s="1"/>
  <c r="O3969" i="14" s="1"/>
  <c r="M117" i="14"/>
  <c r="N117" i="14" s="1"/>
  <c r="O117" i="14" s="1"/>
  <c r="M217" i="14"/>
  <c r="N217" i="14" s="1"/>
  <c r="O217" i="14" s="1"/>
  <c r="M240" i="14"/>
  <c r="N240" i="14" s="1"/>
  <c r="O240" i="14" s="1"/>
  <c r="M167" i="14"/>
  <c r="N167" i="14" s="1"/>
  <c r="O167" i="14" s="1"/>
  <c r="M1273" i="14"/>
  <c r="N1273" i="14" s="1"/>
  <c r="O1273" i="14" s="1"/>
  <c r="M2515" i="14"/>
  <c r="N2515" i="14" s="1"/>
  <c r="O2515" i="14" s="1"/>
  <c r="M1600" i="14"/>
  <c r="N1600" i="14" s="1"/>
  <c r="O1600" i="14" s="1"/>
  <c r="M3046" i="14"/>
  <c r="N3046" i="14" s="1"/>
  <c r="O3046" i="14" s="1"/>
  <c r="M2260" i="14"/>
  <c r="N2260" i="14" s="1"/>
  <c r="O2260" i="14" s="1"/>
  <c r="M2416" i="14"/>
  <c r="N2416" i="14" s="1"/>
  <c r="O2416" i="14" s="1"/>
  <c r="M361" i="14"/>
  <c r="N361" i="14" s="1"/>
  <c r="O361" i="14" s="1"/>
  <c r="M230" i="14"/>
  <c r="N230" i="14" s="1"/>
  <c r="O230" i="14" s="1"/>
  <c r="M275" i="14"/>
  <c r="N275" i="14" s="1"/>
  <c r="O275" i="14" s="1"/>
  <c r="M1293" i="14"/>
  <c r="N1293" i="14" s="1"/>
  <c r="O1293" i="14" s="1"/>
  <c r="M3767" i="14"/>
  <c r="N3767" i="14" s="1"/>
  <c r="O3767" i="14" s="1"/>
  <c r="M3968" i="14"/>
  <c r="N3968" i="14" s="1"/>
  <c r="O3968" i="14" s="1"/>
  <c r="M1628" i="14"/>
  <c r="N1628" i="14" s="1"/>
  <c r="O1628" i="14" s="1"/>
  <c r="M317" i="14"/>
  <c r="N317" i="14" s="1"/>
  <c r="O317" i="14" s="1"/>
  <c r="M1712" i="14"/>
  <c r="N1712" i="14" s="1"/>
  <c r="O1712" i="14" s="1"/>
  <c r="M2643" i="14"/>
  <c r="N2643" i="14" s="1"/>
  <c r="O2643" i="14" s="1"/>
  <c r="M2902" i="14"/>
  <c r="N2902" i="14" s="1"/>
  <c r="O2902" i="14" s="1"/>
  <c r="M3854" i="14"/>
  <c r="N3854" i="14" s="1"/>
  <c r="O3854" i="14" s="1"/>
  <c r="M3853" i="14"/>
  <c r="N3853" i="14" s="1"/>
  <c r="O3853" i="14" s="1"/>
  <c r="M3695" i="14"/>
  <c r="N3695" i="14" s="1"/>
  <c r="O3695" i="14" s="1"/>
  <c r="M2405" i="14"/>
  <c r="N2405" i="14" s="1"/>
  <c r="O2405" i="14" s="1"/>
  <c r="M4447" i="14"/>
  <c r="N4447" i="14" s="1"/>
  <c r="O4447" i="14" s="1"/>
  <c r="M2972" i="14"/>
  <c r="N2972" i="14" s="1"/>
  <c r="O2972" i="14" s="1"/>
  <c r="M3852" i="14"/>
  <c r="N3852" i="14" s="1"/>
  <c r="O3852" i="14" s="1"/>
  <c r="M3700" i="14"/>
  <c r="N3700" i="14" s="1"/>
  <c r="O3700" i="14" s="1"/>
  <c r="M3766" i="14"/>
  <c r="N3766" i="14" s="1"/>
  <c r="O3766" i="14" s="1"/>
  <c r="M3967" i="14"/>
  <c r="N3967" i="14" s="1"/>
  <c r="O3967" i="14" s="1"/>
  <c r="M4446" i="14"/>
  <c r="N4446" i="14" s="1"/>
  <c r="O4446" i="14" s="1"/>
  <c r="M2058" i="14"/>
  <c r="N2058" i="14" s="1"/>
  <c r="O2058" i="14" s="1"/>
  <c r="M3851" i="14"/>
  <c r="N3851" i="14" s="1"/>
  <c r="O3851" i="14" s="1"/>
  <c r="M3693" i="14"/>
  <c r="N3693" i="14" s="1"/>
  <c r="O3693" i="14" s="1"/>
  <c r="M539" i="14"/>
  <c r="N539" i="14" s="1"/>
  <c r="O539" i="14" s="1"/>
  <c r="M4445" i="14"/>
  <c r="N4445" i="14" s="1"/>
  <c r="O4445" i="14" s="1"/>
  <c r="M4444" i="14"/>
  <c r="N4444" i="14" s="1"/>
  <c r="O4444" i="14" s="1"/>
  <c r="M4443" i="14"/>
  <c r="N4443" i="14" s="1"/>
  <c r="O4443" i="14" s="1"/>
  <c r="M2410" i="14"/>
  <c r="N2410" i="14" s="1"/>
  <c r="O2410" i="14" s="1"/>
  <c r="M3227" i="14"/>
  <c r="N3227" i="14" s="1"/>
  <c r="O3227" i="14" s="1"/>
  <c r="M896" i="14"/>
  <c r="N896" i="14" s="1"/>
  <c r="O896" i="14" s="1"/>
  <c r="M4442" i="14"/>
  <c r="N4442" i="14" s="1"/>
  <c r="O4442" i="14" s="1"/>
  <c r="M4441" i="14"/>
  <c r="N4441" i="14" s="1"/>
  <c r="O4441" i="14" s="1"/>
  <c r="M1280" i="14"/>
  <c r="N1280" i="14" s="1"/>
  <c r="O1280" i="14" s="1"/>
  <c r="M1811" i="14"/>
  <c r="N1811" i="14" s="1"/>
  <c r="O1811" i="14" s="1"/>
  <c r="M1546" i="14"/>
  <c r="N1546" i="14" s="1"/>
  <c r="O1546" i="14" s="1"/>
  <c r="M1614" i="14"/>
  <c r="N1614" i="14" s="1"/>
  <c r="O1614" i="14" s="1"/>
  <c r="M2009" i="14"/>
  <c r="N2009" i="14" s="1"/>
  <c r="O2009" i="14" s="1"/>
  <c r="M3850" i="14"/>
  <c r="N3850" i="14" s="1"/>
  <c r="O3850" i="14" s="1"/>
  <c r="M2933" i="14"/>
  <c r="N2933" i="14" s="1"/>
  <c r="O2933" i="14" s="1"/>
  <c r="M2227" i="14"/>
  <c r="N2227" i="14" s="1"/>
  <c r="O2227" i="14" s="1"/>
  <c r="M3267" i="14"/>
  <c r="N3267" i="14" s="1"/>
  <c r="O3267" i="14" s="1"/>
  <c r="M3285" i="14"/>
  <c r="N3285" i="14" s="1"/>
  <c r="O3285" i="14" s="1"/>
  <c r="M3849" i="14"/>
  <c r="N3849" i="14" s="1"/>
  <c r="O3849" i="14" s="1"/>
  <c r="M4440" i="14"/>
  <c r="N4440" i="14" s="1"/>
  <c r="O4440" i="14" s="1"/>
  <c r="M273" i="14"/>
  <c r="N273" i="14" s="1"/>
  <c r="O273" i="14" s="1"/>
  <c r="M82" i="14"/>
  <c r="N82" i="14" s="1"/>
  <c r="O82" i="14" s="1"/>
  <c r="M3191" i="14"/>
  <c r="N3191" i="14" s="1"/>
  <c r="O3191" i="14" s="1"/>
  <c r="M598" i="14"/>
  <c r="N598" i="14" s="1"/>
  <c r="O598" i="14" s="1"/>
  <c r="M2154" i="14"/>
  <c r="N2154" i="14" s="1"/>
  <c r="O2154" i="14" s="1"/>
  <c r="M556" i="14"/>
  <c r="N556" i="14" s="1"/>
  <c r="O556" i="14" s="1"/>
  <c r="M3765" i="14"/>
  <c r="N3765" i="14" s="1"/>
  <c r="O3765" i="14" s="1"/>
  <c r="M2201" i="14"/>
  <c r="N2201" i="14" s="1"/>
  <c r="O2201" i="14" s="1"/>
  <c r="M2640" i="14"/>
  <c r="N2640" i="14" s="1"/>
  <c r="O2640" i="14" s="1"/>
  <c r="M3583" i="14"/>
  <c r="N3583" i="14" s="1"/>
  <c r="O3583" i="14" s="1"/>
  <c r="M3444" i="14"/>
  <c r="N3444" i="14" s="1"/>
  <c r="O3444" i="14" s="1"/>
  <c r="M4439" i="14"/>
  <c r="N4439" i="14" s="1"/>
  <c r="O4439" i="14" s="1"/>
  <c r="M4438" i="14"/>
  <c r="N4438" i="14" s="1"/>
  <c r="O4438" i="14" s="1"/>
  <c r="M3638" i="14"/>
  <c r="N3638" i="14" s="1"/>
  <c r="O3638" i="14" s="1"/>
  <c r="M3966" i="14"/>
  <c r="N3966" i="14" s="1"/>
  <c r="O3966" i="14" s="1"/>
  <c r="M1829" i="14"/>
  <c r="N1829" i="14" s="1"/>
  <c r="O1829" i="14" s="1"/>
  <c r="M1703" i="14"/>
  <c r="N1703" i="14" s="1"/>
  <c r="O1703" i="14" s="1"/>
  <c r="M1851" i="14"/>
  <c r="N1851" i="14" s="1"/>
  <c r="O1851" i="14" s="1"/>
  <c r="M4437" i="14"/>
  <c r="N4437" i="14" s="1"/>
  <c r="O4437" i="14" s="1"/>
  <c r="M879" i="14"/>
  <c r="N879" i="14" s="1"/>
  <c r="O879" i="14" s="1"/>
  <c r="M3511" i="14"/>
  <c r="N3511" i="14" s="1"/>
  <c r="O3511" i="14" s="1"/>
  <c r="M3848" i="14"/>
  <c r="N3848" i="14" s="1"/>
  <c r="O3848" i="14" s="1"/>
  <c r="M1609" i="14"/>
  <c r="N1609" i="14" s="1"/>
  <c r="O1609" i="14" s="1"/>
  <c r="M78" i="14"/>
  <c r="N78" i="14" s="1"/>
  <c r="O78" i="14" s="1"/>
  <c r="M2758" i="14"/>
  <c r="N2758" i="14" s="1"/>
  <c r="O2758" i="14" s="1"/>
  <c r="M565" i="14"/>
  <c r="N565" i="14" s="1"/>
  <c r="O565" i="14" s="1"/>
  <c r="M443" i="14"/>
  <c r="N443" i="14" s="1"/>
  <c r="O443" i="14" s="1"/>
  <c r="M157" i="14"/>
  <c r="N157" i="14" s="1"/>
  <c r="O157" i="14" s="1"/>
  <c r="M205" i="14"/>
  <c r="N205" i="14" s="1"/>
  <c r="O205" i="14" s="1"/>
  <c r="M1453" i="14"/>
  <c r="N1453" i="14" s="1"/>
  <c r="O1453" i="14" s="1"/>
  <c r="M2611" i="14"/>
  <c r="N2611" i="14" s="1"/>
  <c r="O2611" i="14" s="1"/>
  <c r="M3764" i="14"/>
  <c r="N3764" i="14" s="1"/>
  <c r="O3764" i="14" s="1"/>
  <c r="M3965" i="14"/>
  <c r="N3965" i="14" s="1"/>
  <c r="O3965" i="14" s="1"/>
  <c r="M2913" i="14"/>
  <c r="N2913" i="14" s="1"/>
  <c r="O2913" i="14" s="1"/>
  <c r="M862" i="14"/>
  <c r="N862" i="14" s="1"/>
  <c r="O862" i="14" s="1"/>
  <c r="M1098" i="14"/>
  <c r="N1098" i="14" s="1"/>
  <c r="O1098" i="14" s="1"/>
  <c r="M2561" i="14"/>
  <c r="N2561" i="14" s="1"/>
  <c r="O2561" i="14" s="1"/>
  <c r="M3692" i="14"/>
  <c r="N3692" i="14" s="1"/>
  <c r="O3692" i="14" s="1"/>
  <c r="M1432" i="14"/>
  <c r="N1432" i="14" s="1"/>
  <c r="O1432" i="14" s="1"/>
  <c r="M1292" i="14"/>
  <c r="N1292" i="14" s="1"/>
  <c r="O1292" i="14" s="1"/>
  <c r="M2223" i="14"/>
  <c r="N2223" i="14" s="1"/>
  <c r="O2223" i="14" s="1"/>
  <c r="M959" i="14"/>
  <c r="N959" i="14" s="1"/>
  <c r="O959" i="14" s="1"/>
  <c r="M2992" i="14"/>
  <c r="N2992" i="14" s="1"/>
  <c r="O2992" i="14" s="1"/>
  <c r="M3964" i="14"/>
  <c r="N3964" i="14" s="1"/>
  <c r="O3964" i="14" s="1"/>
  <c r="M3174" i="14"/>
  <c r="N3174" i="14" s="1"/>
  <c r="O3174" i="14" s="1"/>
  <c r="M2324" i="14"/>
  <c r="N2324" i="14" s="1"/>
  <c r="O2324" i="14" s="1"/>
  <c r="M3963" i="14"/>
  <c r="N3963" i="14" s="1"/>
  <c r="O3963" i="14" s="1"/>
  <c r="M541" i="14"/>
  <c r="N541" i="14" s="1"/>
  <c r="O541" i="14" s="1"/>
  <c r="M2560" i="14"/>
  <c r="N2560" i="14" s="1"/>
  <c r="O2560" i="14" s="1"/>
  <c r="M2925" i="14"/>
  <c r="N2925" i="14" s="1"/>
  <c r="O2925" i="14" s="1"/>
  <c r="M3847" i="14"/>
  <c r="N3847" i="14" s="1"/>
  <c r="O3847" i="14" s="1"/>
  <c r="M2284" i="14"/>
  <c r="N2284" i="14" s="1"/>
  <c r="O2284" i="14" s="1"/>
  <c r="M1935" i="14"/>
  <c r="N1935" i="14" s="1"/>
  <c r="O1935" i="14" s="1"/>
  <c r="M1419" i="14"/>
  <c r="N1419" i="14" s="1"/>
  <c r="O1419" i="14" s="1"/>
  <c r="M1390" i="14"/>
  <c r="N1390" i="14" s="1"/>
  <c r="O1390" i="14" s="1"/>
  <c r="M1351" i="14"/>
  <c r="N1351" i="14" s="1"/>
  <c r="O1351" i="14" s="1"/>
  <c r="M587" i="14"/>
  <c r="N587" i="14" s="1"/>
  <c r="O587" i="14" s="1"/>
  <c r="M3962" i="14"/>
  <c r="N3962" i="14" s="1"/>
  <c r="O3962" i="14" s="1"/>
  <c r="M1981" i="14"/>
  <c r="N1981" i="14" s="1"/>
  <c r="O1981" i="14" s="1"/>
  <c r="M770" i="14"/>
  <c r="N770" i="14" s="1"/>
  <c r="O770" i="14" s="1"/>
  <c r="M3961" i="14"/>
  <c r="N3961" i="14" s="1"/>
  <c r="O3961" i="14" s="1"/>
  <c r="M3960" i="14"/>
  <c r="N3960" i="14" s="1"/>
  <c r="O3960" i="14" s="1"/>
  <c r="M3959" i="14"/>
  <c r="N3959" i="14" s="1"/>
  <c r="O3959" i="14" s="1"/>
  <c r="M4436" i="14"/>
  <c r="N4436" i="14" s="1"/>
  <c r="O4436" i="14" s="1"/>
  <c r="M4435" i="14"/>
  <c r="N4435" i="14" s="1"/>
  <c r="O4435" i="14" s="1"/>
  <c r="M1059" i="14"/>
  <c r="N1059" i="14" s="1"/>
  <c r="O1059" i="14" s="1"/>
  <c r="M1605" i="14"/>
  <c r="N1605" i="14" s="1"/>
  <c r="O1605" i="14" s="1"/>
  <c r="M3190" i="14"/>
  <c r="N3190" i="14" s="1"/>
  <c r="O3190" i="14" s="1"/>
  <c r="M2961" i="14"/>
  <c r="N2961" i="14" s="1"/>
  <c r="O2961" i="14" s="1"/>
  <c r="M3958" i="14"/>
  <c r="N3958" i="14" s="1"/>
  <c r="O3958" i="14" s="1"/>
  <c r="M657" i="14"/>
  <c r="N657" i="14" s="1"/>
  <c r="O657" i="14" s="1"/>
  <c r="M4434" i="14"/>
  <c r="N4434" i="14" s="1"/>
  <c r="O4434" i="14" s="1"/>
  <c r="M2207" i="14"/>
  <c r="N2207" i="14" s="1"/>
  <c r="O2207" i="14" s="1"/>
  <c r="M4433" i="14"/>
  <c r="N4433" i="14" s="1"/>
  <c r="O4433" i="14" s="1"/>
  <c r="M3336" i="14"/>
  <c r="N3336" i="14" s="1"/>
  <c r="O3336" i="14" s="1"/>
  <c r="M3846" i="14"/>
  <c r="N3846" i="14" s="1"/>
  <c r="O3846" i="14" s="1"/>
  <c r="M3279" i="14"/>
  <c r="N3279" i="14" s="1"/>
  <c r="O3279" i="14" s="1"/>
  <c r="M1459" i="14"/>
  <c r="N1459" i="14" s="1"/>
  <c r="O1459" i="14" s="1"/>
  <c r="M3107" i="14"/>
  <c r="N3107" i="14" s="1"/>
  <c r="O3107" i="14" s="1"/>
  <c r="M3957" i="14"/>
  <c r="N3957" i="14" s="1"/>
  <c r="O3957" i="14" s="1"/>
  <c r="M3956" i="14"/>
  <c r="N3956" i="14" s="1"/>
  <c r="O3956" i="14" s="1"/>
  <c r="M4432" i="14"/>
  <c r="N4432" i="14" s="1"/>
  <c r="O4432" i="14" s="1"/>
  <c r="M3647" i="14"/>
  <c r="N3647" i="14" s="1"/>
  <c r="O3647" i="14" s="1"/>
  <c r="M3636" i="14"/>
  <c r="N3636" i="14" s="1"/>
  <c r="O3636" i="14" s="1"/>
  <c r="M4431" i="14"/>
  <c r="N4431" i="14" s="1"/>
  <c r="O4431" i="14" s="1"/>
  <c r="M3510" i="14"/>
  <c r="N3510" i="14" s="1"/>
  <c r="O3510" i="14" s="1"/>
  <c r="M4430" i="14"/>
  <c r="N4430" i="14" s="1"/>
  <c r="O4430" i="14" s="1"/>
  <c r="M399" i="14"/>
  <c r="N399" i="14" s="1"/>
  <c r="O399" i="14" s="1"/>
  <c r="M1355" i="14"/>
  <c r="N1355" i="14" s="1"/>
  <c r="O1355" i="14" s="1"/>
  <c r="M2267" i="14"/>
  <c r="N2267" i="14" s="1"/>
  <c r="O2267" i="14" s="1"/>
  <c r="M1420" i="14"/>
  <c r="N1420" i="14" s="1"/>
  <c r="O1420" i="14" s="1"/>
  <c r="M688" i="14"/>
  <c r="N688" i="14" s="1"/>
  <c r="O688" i="14" s="1"/>
  <c r="M969" i="14"/>
  <c r="N969" i="14" s="1"/>
  <c r="O969" i="14" s="1"/>
  <c r="M3845" i="14"/>
  <c r="N3845" i="14" s="1"/>
  <c r="O3845" i="14" s="1"/>
  <c r="M4429" i="14"/>
  <c r="N4429" i="14" s="1"/>
  <c r="O4429" i="14" s="1"/>
  <c r="M1918" i="14"/>
  <c r="N1918" i="14" s="1"/>
  <c r="O1918" i="14" s="1"/>
  <c r="M1892" i="14"/>
  <c r="N1892" i="14" s="1"/>
  <c r="O1892" i="14" s="1"/>
  <c r="M4428" i="14"/>
  <c r="N4428" i="14" s="1"/>
  <c r="O4428" i="14" s="1"/>
  <c r="M2449" i="14"/>
  <c r="N2449" i="14" s="1"/>
  <c r="O2449" i="14" s="1"/>
  <c r="M2250" i="14"/>
  <c r="N2250" i="14" s="1"/>
  <c r="O2250" i="14" s="1"/>
  <c r="M3509" i="14"/>
  <c r="N3509" i="14" s="1"/>
  <c r="O3509" i="14" s="1"/>
  <c r="M1813" i="14"/>
  <c r="N1813" i="14" s="1"/>
  <c r="O1813" i="14" s="1"/>
  <c r="M1131" i="14"/>
  <c r="N1131" i="14" s="1"/>
  <c r="O1131" i="14" s="1"/>
  <c r="M529" i="14"/>
  <c r="N529" i="14" s="1"/>
  <c r="O529" i="14" s="1"/>
  <c r="M2018" i="14"/>
  <c r="N2018" i="14" s="1"/>
  <c r="O2018" i="14" s="1"/>
  <c r="M2488" i="14"/>
  <c r="N2488" i="14" s="1"/>
  <c r="O2488" i="14" s="1"/>
  <c r="M1300" i="14"/>
  <c r="N1300" i="14" s="1"/>
  <c r="O1300" i="14" s="1"/>
  <c r="M3635" i="14"/>
  <c r="N3635" i="14" s="1"/>
  <c r="O3635" i="14" s="1"/>
  <c r="M813" i="14"/>
  <c r="N813" i="14" s="1"/>
  <c r="O813" i="14" s="1"/>
  <c r="M408" i="14"/>
  <c r="N408" i="14" s="1"/>
  <c r="O408" i="14" s="1"/>
  <c r="M1167" i="14"/>
  <c r="N1167" i="14" s="1"/>
  <c r="O1167" i="14" s="1"/>
  <c r="M3014" i="14"/>
  <c r="N3014" i="14" s="1"/>
  <c r="O3014" i="14" s="1"/>
  <c r="M3568" i="14"/>
  <c r="N3568" i="14" s="1"/>
  <c r="O3568" i="14" s="1"/>
  <c r="M2537" i="14"/>
  <c r="N2537" i="14" s="1"/>
  <c r="O2537" i="14" s="1"/>
  <c r="M740" i="14"/>
  <c r="N740" i="14" s="1"/>
  <c r="O740" i="14" s="1"/>
  <c r="M2843" i="14"/>
  <c r="N2843" i="14" s="1"/>
  <c r="O2843" i="14" s="1"/>
  <c r="M3634" i="14"/>
  <c r="N3634" i="14" s="1"/>
  <c r="O3634" i="14" s="1"/>
  <c r="M1791" i="14"/>
  <c r="N1791" i="14" s="1"/>
  <c r="O1791" i="14" s="1"/>
  <c r="M1804" i="14"/>
  <c r="N1804" i="14" s="1"/>
  <c r="O1804" i="14" s="1"/>
  <c r="M457" i="14"/>
  <c r="N457" i="14" s="1"/>
  <c r="O457" i="14" s="1"/>
  <c r="M1750" i="14"/>
  <c r="N1750" i="14" s="1"/>
  <c r="O1750" i="14" s="1"/>
  <c r="M4427" i="14"/>
  <c r="N4427" i="14" s="1"/>
  <c r="O4427" i="14" s="1"/>
  <c r="M4426" i="14"/>
  <c r="N4426" i="14" s="1"/>
  <c r="O4426" i="14" s="1"/>
  <c r="M4425" i="14"/>
  <c r="N4425" i="14" s="1"/>
  <c r="O4425" i="14" s="1"/>
  <c r="M4424" i="14"/>
  <c r="N4424" i="14" s="1"/>
  <c r="O4424" i="14" s="1"/>
  <c r="M4423" i="14"/>
  <c r="N4423" i="14" s="1"/>
  <c r="O4423" i="14" s="1"/>
  <c r="M4422" i="14"/>
  <c r="N4422" i="14" s="1"/>
  <c r="O4422" i="14" s="1"/>
  <c r="M4421" i="14"/>
  <c r="N4421" i="14" s="1"/>
  <c r="O4421" i="14" s="1"/>
  <c r="M1102" i="14"/>
  <c r="N1102" i="14" s="1"/>
  <c r="O1102" i="14" s="1"/>
  <c r="M887" i="14"/>
  <c r="N887" i="14" s="1"/>
  <c r="O887" i="14" s="1"/>
  <c r="M1748" i="14"/>
  <c r="N1748" i="14" s="1"/>
  <c r="O1748" i="14" s="1"/>
  <c r="M1720" i="14"/>
  <c r="N1720" i="14" s="1"/>
  <c r="O1720" i="14" s="1"/>
  <c r="M475" i="14"/>
  <c r="N475" i="14" s="1"/>
  <c r="O475" i="14" s="1"/>
  <c r="M530" i="14"/>
  <c r="N530" i="14" s="1"/>
  <c r="O530" i="14" s="1"/>
  <c r="M1728" i="14"/>
  <c r="N1728" i="14" s="1"/>
  <c r="O1728" i="14" s="1"/>
  <c r="M1479" i="14"/>
  <c r="N1479" i="14" s="1"/>
  <c r="O1479" i="14" s="1"/>
  <c r="M198" i="14"/>
  <c r="N198" i="14" s="1"/>
  <c r="O198" i="14" s="1"/>
  <c r="M1776" i="14"/>
  <c r="N1776" i="14" s="1"/>
  <c r="O1776" i="14" s="1"/>
  <c r="M2706" i="14"/>
  <c r="N2706" i="14" s="1"/>
  <c r="O2706" i="14" s="1"/>
  <c r="M3000" i="14"/>
  <c r="N3000" i="14" s="1"/>
  <c r="O3000" i="14" s="1"/>
  <c r="M501" i="14"/>
  <c r="N501" i="14" s="1"/>
  <c r="O501" i="14" s="1"/>
  <c r="M1755" i="14"/>
  <c r="N1755" i="14" s="1"/>
  <c r="O1755" i="14" s="1"/>
  <c r="M2043" i="14"/>
  <c r="N2043" i="14" s="1"/>
  <c r="O2043" i="14" s="1"/>
  <c r="M2415" i="14"/>
  <c r="N2415" i="14" s="1"/>
  <c r="O2415" i="14" s="1"/>
  <c r="M2346" i="14"/>
  <c r="N2346" i="14" s="1"/>
  <c r="O2346" i="14" s="1"/>
  <c r="M604" i="14"/>
  <c r="N604" i="14" s="1"/>
  <c r="O604" i="14" s="1"/>
  <c r="M3955" i="14"/>
  <c r="N3955" i="14" s="1"/>
  <c r="O3955" i="14" s="1"/>
  <c r="M803" i="14"/>
  <c r="N803" i="14" s="1"/>
  <c r="O803" i="14" s="1"/>
  <c r="M1431" i="14"/>
  <c r="N1431" i="14" s="1"/>
  <c r="O1431" i="14" s="1"/>
  <c r="M3844" i="14"/>
  <c r="N3844" i="14" s="1"/>
  <c r="O3844" i="14" s="1"/>
  <c r="M878" i="14"/>
  <c r="N878" i="14" s="1"/>
  <c r="O878" i="14" s="1"/>
  <c r="M3311" i="14"/>
  <c r="N3311" i="14" s="1"/>
  <c r="O3311" i="14" s="1"/>
  <c r="M2723" i="14"/>
  <c r="N2723" i="14" s="1"/>
  <c r="O2723" i="14" s="1"/>
  <c r="M4420" i="14"/>
  <c r="N4420" i="14" s="1"/>
  <c r="O4420" i="14" s="1"/>
  <c r="M2163" i="14"/>
  <c r="N2163" i="14" s="1"/>
  <c r="O2163" i="14" s="1"/>
  <c r="M2503" i="14"/>
  <c r="N2503" i="14" s="1"/>
  <c r="O2503" i="14" s="1"/>
  <c r="M2632" i="14"/>
  <c r="N2632" i="14" s="1"/>
  <c r="O2632" i="14" s="1"/>
  <c r="M412" i="14"/>
  <c r="N412" i="14" s="1"/>
  <c r="O412" i="14" s="1"/>
  <c r="M1874" i="14"/>
  <c r="N1874" i="14" s="1"/>
  <c r="O1874" i="14" s="1"/>
  <c r="M1105" i="14"/>
  <c r="N1105" i="14" s="1"/>
  <c r="O1105" i="14" s="1"/>
  <c r="M1696" i="14"/>
  <c r="N1696" i="14" s="1"/>
  <c r="O1696" i="14" s="1"/>
  <c r="M753" i="14"/>
  <c r="N753" i="14" s="1"/>
  <c r="O753" i="14" s="1"/>
  <c r="M1119" i="14"/>
  <c r="N1119" i="14" s="1"/>
  <c r="O1119" i="14" s="1"/>
  <c r="M2141" i="14"/>
  <c r="N2141" i="14" s="1"/>
  <c r="O2141" i="14" s="1"/>
  <c r="M2343" i="14"/>
  <c r="N2343" i="14" s="1"/>
  <c r="O2343" i="14" s="1"/>
  <c r="M683" i="14"/>
  <c r="N683" i="14" s="1"/>
  <c r="O683" i="14" s="1"/>
  <c r="M46" i="14"/>
  <c r="N46" i="14" s="1"/>
  <c r="O46" i="14" s="1"/>
  <c r="M1291" i="14"/>
  <c r="N1291" i="14" s="1"/>
  <c r="O1291" i="14" s="1"/>
  <c r="M3335" i="14"/>
  <c r="N3335" i="14" s="1"/>
  <c r="O3335" i="14" s="1"/>
  <c r="M1727" i="14"/>
  <c r="N1727" i="14" s="1"/>
  <c r="O1727" i="14" s="1"/>
  <c r="M2178" i="14"/>
  <c r="N2178" i="14" s="1"/>
  <c r="O2178" i="14" s="1"/>
  <c r="M1317" i="14"/>
  <c r="N1317" i="14" s="1"/>
  <c r="O1317" i="14" s="1"/>
  <c r="M1392" i="14"/>
  <c r="N1392" i="14" s="1"/>
  <c r="O1392" i="14" s="1"/>
  <c r="M2663" i="14"/>
  <c r="N2663" i="14" s="1"/>
  <c r="O2663" i="14" s="1"/>
  <c r="M2480" i="14"/>
  <c r="N2480" i="14" s="1"/>
  <c r="O2480" i="14" s="1"/>
  <c r="M2584" i="14"/>
  <c r="N2584" i="14" s="1"/>
  <c r="O2584" i="14" s="1"/>
  <c r="M1372" i="14"/>
  <c r="N1372" i="14" s="1"/>
  <c r="O1372" i="14" s="1"/>
  <c r="M3125" i="14"/>
  <c r="N3125" i="14" s="1"/>
  <c r="O3125" i="14" s="1"/>
  <c r="M1045" i="14"/>
  <c r="N1045" i="14" s="1"/>
  <c r="O1045" i="14" s="1"/>
  <c r="M1922" i="14"/>
  <c r="N1922" i="14" s="1"/>
  <c r="O1922" i="14" s="1"/>
  <c r="M1846" i="14"/>
  <c r="N1846" i="14" s="1"/>
  <c r="O1846" i="14" s="1"/>
  <c r="M287" i="14"/>
  <c r="N287" i="14" s="1"/>
  <c r="O287" i="14" s="1"/>
  <c r="M2487" i="14"/>
  <c r="N2487" i="14" s="1"/>
  <c r="O2487" i="14" s="1"/>
  <c r="M2979" i="14"/>
  <c r="N2979" i="14" s="1"/>
  <c r="O2979" i="14" s="1"/>
  <c r="M571" i="14"/>
  <c r="N571" i="14" s="1"/>
  <c r="O571" i="14" s="1"/>
  <c r="M2586" i="14"/>
  <c r="N2586" i="14" s="1"/>
  <c r="O2586" i="14" s="1"/>
  <c r="M1895" i="14"/>
  <c r="N1895" i="14" s="1"/>
  <c r="O1895" i="14" s="1"/>
  <c r="M2745" i="14"/>
  <c r="N2745" i="14" s="1"/>
  <c r="O2745" i="14" s="1"/>
  <c r="M1160" i="14"/>
  <c r="N1160" i="14" s="1"/>
  <c r="O1160" i="14" s="1"/>
  <c r="M2690" i="14"/>
  <c r="N2690" i="14" s="1"/>
  <c r="O2690" i="14" s="1"/>
  <c r="M1270" i="14"/>
  <c r="N1270" i="14" s="1"/>
  <c r="O1270" i="14" s="1"/>
  <c r="M451" i="14"/>
  <c r="N451" i="14" s="1"/>
  <c r="O451" i="14" s="1"/>
  <c r="M903" i="14"/>
  <c r="N903" i="14" s="1"/>
  <c r="O903" i="14" s="1"/>
  <c r="M918" i="14"/>
  <c r="N918" i="14" s="1"/>
  <c r="O918" i="14" s="1"/>
  <c r="M209" i="14"/>
  <c r="N209" i="14" s="1"/>
  <c r="O209" i="14" s="1"/>
  <c r="M1194" i="14"/>
  <c r="N1194" i="14" s="1"/>
  <c r="O1194" i="14" s="1"/>
  <c r="M2294" i="14"/>
  <c r="N2294" i="14" s="1"/>
  <c r="O2294" i="14" s="1"/>
  <c r="M3123" i="14"/>
  <c r="N3123" i="14" s="1"/>
  <c r="O3123" i="14" s="1"/>
  <c r="M3045" i="14"/>
  <c r="N3045" i="14" s="1"/>
  <c r="O3045" i="14" s="1"/>
  <c r="M2145" i="14"/>
  <c r="N2145" i="14" s="1"/>
  <c r="O2145" i="14" s="1"/>
  <c r="M2360" i="14"/>
  <c r="N2360" i="14" s="1"/>
  <c r="O2360" i="14" s="1"/>
  <c r="M2093" i="14"/>
  <c r="N2093" i="14" s="1"/>
  <c r="O2093" i="14" s="1"/>
  <c r="M3044" i="14"/>
  <c r="N3044" i="14" s="1"/>
  <c r="O3044" i="14" s="1"/>
  <c r="M3398" i="14"/>
  <c r="N3398" i="14" s="1"/>
  <c r="O3398" i="14" s="1"/>
  <c r="M936" i="14"/>
  <c r="N936" i="14" s="1"/>
  <c r="O936" i="14" s="1"/>
  <c r="M2125" i="14"/>
  <c r="N2125" i="14" s="1"/>
  <c r="O2125" i="14" s="1"/>
  <c r="M3763" i="14"/>
  <c r="N3763" i="14" s="1"/>
  <c r="O3763" i="14" s="1"/>
  <c r="M528" i="14"/>
  <c r="N528" i="14" s="1"/>
  <c r="O528" i="14" s="1"/>
  <c r="M1165" i="14"/>
  <c r="N1165" i="14" s="1"/>
  <c r="O1165" i="14" s="1"/>
  <c r="M2215" i="14"/>
  <c r="N2215" i="14" s="1"/>
  <c r="O2215" i="14" s="1"/>
  <c r="M641" i="14"/>
  <c r="N641" i="14" s="1"/>
  <c r="O641" i="14" s="1"/>
  <c r="M207" i="14"/>
  <c r="N207" i="14" s="1"/>
  <c r="O207" i="14" s="1"/>
  <c r="M242" i="14"/>
  <c r="N242" i="14" s="1"/>
  <c r="O242" i="14" s="1"/>
  <c r="M1272" i="14"/>
  <c r="N1272" i="14" s="1"/>
  <c r="O1272" i="14" s="1"/>
  <c r="M532" i="14"/>
  <c r="N532" i="14" s="1"/>
  <c r="O532" i="14" s="1"/>
  <c r="M211" i="14"/>
  <c r="N211" i="14" s="1"/>
  <c r="O211" i="14" s="1"/>
  <c r="M3310" i="14"/>
  <c r="N3310" i="14" s="1"/>
  <c r="O3310" i="14" s="1"/>
  <c r="M523" i="14"/>
  <c r="N523" i="14" s="1"/>
  <c r="O523" i="14" s="1"/>
  <c r="M2949" i="14"/>
  <c r="N2949" i="14" s="1"/>
  <c r="O2949" i="14" s="1"/>
  <c r="M2994" i="14"/>
  <c r="N2994" i="14" s="1"/>
  <c r="O2994" i="14" s="1"/>
  <c r="M2901" i="14"/>
  <c r="N2901" i="14" s="1"/>
  <c r="O2901" i="14" s="1"/>
  <c r="M4419" i="14"/>
  <c r="N4419" i="14" s="1"/>
  <c r="O4419" i="14" s="1"/>
  <c r="M2089" i="14"/>
  <c r="N2089" i="14" s="1"/>
  <c r="O2089" i="14" s="1"/>
  <c r="M1389" i="14"/>
  <c r="N1389" i="14" s="1"/>
  <c r="O1389" i="14" s="1"/>
  <c r="M2932" i="14"/>
  <c r="N2932" i="14" s="1"/>
  <c r="O2932" i="14" s="1"/>
  <c r="M2290" i="14"/>
  <c r="N2290" i="14" s="1"/>
  <c r="O2290" i="14" s="1"/>
  <c r="M3074" i="14"/>
  <c r="N3074" i="14" s="1"/>
  <c r="O3074" i="14" s="1"/>
  <c r="M2689" i="14"/>
  <c r="N2689" i="14" s="1"/>
  <c r="O2689" i="14" s="1"/>
  <c r="M4418" i="14"/>
  <c r="N4418" i="14" s="1"/>
  <c r="O4418" i="14" s="1"/>
  <c r="M4417" i="14"/>
  <c r="N4417" i="14" s="1"/>
  <c r="O4417" i="14" s="1"/>
  <c r="M3954" i="14"/>
  <c r="N3954" i="14" s="1"/>
  <c r="O3954" i="14" s="1"/>
  <c r="M4416" i="14"/>
  <c r="N4416" i="14" s="1"/>
  <c r="O4416" i="14" s="1"/>
  <c r="M3124" i="14"/>
  <c r="N3124" i="14" s="1"/>
  <c r="O3124" i="14" s="1"/>
  <c r="M2555" i="14"/>
  <c r="N2555" i="14" s="1"/>
  <c r="O2555" i="14" s="1"/>
  <c r="M4415" i="14"/>
  <c r="N4415" i="14" s="1"/>
  <c r="O4415" i="14" s="1"/>
  <c r="M3762" i="14"/>
  <c r="N3762" i="14" s="1"/>
  <c r="O3762" i="14" s="1"/>
  <c r="M2551" i="14"/>
  <c r="N2551" i="14" s="1"/>
  <c r="O2551" i="14" s="1"/>
  <c r="M3215" i="14"/>
  <c r="N3215" i="14" s="1"/>
  <c r="O3215" i="14" s="1"/>
  <c r="M1622" i="14"/>
  <c r="N1622" i="14" s="1"/>
  <c r="O1622" i="14" s="1"/>
  <c r="M4414" i="14"/>
  <c r="N4414" i="14" s="1"/>
  <c r="O4414" i="14" s="1"/>
  <c r="M1877" i="14"/>
  <c r="N1877" i="14" s="1"/>
  <c r="O1877" i="14" s="1"/>
  <c r="M1159" i="14"/>
  <c r="N1159" i="14" s="1"/>
  <c r="O1159" i="14" s="1"/>
  <c r="M3104" i="14"/>
  <c r="N3104" i="14" s="1"/>
  <c r="O3104" i="14" s="1"/>
  <c r="M2456" i="14"/>
  <c r="N2456" i="14" s="1"/>
  <c r="O2456" i="14" s="1"/>
  <c r="M1992" i="14"/>
  <c r="N1992" i="14" s="1"/>
  <c r="O1992" i="14" s="1"/>
  <c r="M2592" i="14"/>
  <c r="N2592" i="14" s="1"/>
  <c r="O2592" i="14" s="1"/>
  <c r="M638" i="14"/>
  <c r="N638" i="14" s="1"/>
  <c r="O638" i="14" s="1"/>
  <c r="M1798" i="14"/>
  <c r="N1798" i="14" s="1"/>
  <c r="O1798" i="14" s="1"/>
  <c r="M1934" i="14"/>
  <c r="N1934" i="14" s="1"/>
  <c r="O1934" i="14" s="1"/>
  <c r="M950" i="14"/>
  <c r="N950" i="14" s="1"/>
  <c r="O950" i="14" s="1"/>
  <c r="M558" i="14"/>
  <c r="N558" i="14" s="1"/>
  <c r="O558" i="14" s="1"/>
  <c r="M755" i="14"/>
  <c r="N755" i="14" s="1"/>
  <c r="O755" i="14" s="1"/>
  <c r="M2754" i="14"/>
  <c r="N2754" i="14" s="1"/>
  <c r="O2754" i="14" s="1"/>
  <c r="M1615" i="14"/>
  <c r="N1615" i="14" s="1"/>
  <c r="O1615" i="14" s="1"/>
  <c r="M102" i="14"/>
  <c r="N102" i="14" s="1"/>
  <c r="O102" i="14" s="1"/>
  <c r="M801" i="14"/>
  <c r="N801" i="14" s="1"/>
  <c r="O801" i="14" s="1"/>
  <c r="M2766" i="14"/>
  <c r="N2766" i="14" s="1"/>
  <c r="O2766" i="14" s="1"/>
  <c r="M3843" i="14"/>
  <c r="N3843" i="14" s="1"/>
  <c r="O3843" i="14" s="1"/>
  <c r="M2133" i="14"/>
  <c r="N2133" i="14" s="1"/>
  <c r="O2133" i="14" s="1"/>
  <c r="M2320" i="14"/>
  <c r="N2320" i="14" s="1"/>
  <c r="O2320" i="14" s="1"/>
  <c r="M3581" i="14"/>
  <c r="N3581" i="14" s="1"/>
  <c r="O3581" i="14" s="1"/>
  <c r="M3043" i="14"/>
  <c r="N3043" i="14" s="1"/>
  <c r="O3043" i="14" s="1"/>
  <c r="M3290" i="14"/>
  <c r="N3290" i="14" s="1"/>
  <c r="O3290" i="14" s="1"/>
  <c r="M2761" i="14"/>
  <c r="N2761" i="14" s="1"/>
  <c r="O2761" i="14" s="1"/>
  <c r="M881" i="14"/>
  <c r="N881" i="14" s="1"/>
  <c r="O881" i="14" s="1"/>
  <c r="M3761" i="14"/>
  <c r="N3761" i="14" s="1"/>
  <c r="O3761" i="14" s="1"/>
  <c r="M3760" i="14"/>
  <c r="N3760" i="14" s="1"/>
  <c r="O3760" i="14" s="1"/>
  <c r="M3249" i="14"/>
  <c r="N3249" i="14" s="1"/>
  <c r="O3249" i="14" s="1"/>
  <c r="M2615" i="14"/>
  <c r="N2615" i="14" s="1"/>
  <c r="O2615" i="14" s="1"/>
  <c r="M2791" i="14"/>
  <c r="N2791" i="14" s="1"/>
  <c r="O2791" i="14" s="1"/>
  <c r="M3624" i="14"/>
  <c r="N3624" i="14" s="1"/>
  <c r="O3624" i="14" s="1"/>
  <c r="M2062" i="14"/>
  <c r="N2062" i="14" s="1"/>
  <c r="O2062" i="14" s="1"/>
  <c r="M1072" i="14"/>
  <c r="N1072" i="14" s="1"/>
  <c r="O1072" i="14" s="1"/>
  <c r="M800" i="14"/>
  <c r="N800" i="14" s="1"/>
  <c r="O800" i="14" s="1"/>
  <c r="M3842" i="14"/>
  <c r="N3842" i="14" s="1"/>
  <c r="O3842" i="14" s="1"/>
  <c r="M663" i="14"/>
  <c r="N663" i="14" s="1"/>
  <c r="O663" i="14" s="1"/>
  <c r="M1443" i="14"/>
  <c r="N1443" i="14" s="1"/>
  <c r="O1443" i="14" s="1"/>
  <c r="M2598" i="14"/>
  <c r="N2598" i="14" s="1"/>
  <c r="O2598" i="14" s="1"/>
  <c r="M1216" i="14"/>
  <c r="N1216" i="14" s="1"/>
  <c r="O1216" i="14" s="1"/>
  <c r="M2457" i="14"/>
  <c r="N2457" i="14" s="1"/>
  <c r="O2457" i="14" s="1"/>
  <c r="M1449" i="14"/>
  <c r="N1449" i="14" s="1"/>
  <c r="O1449" i="14" s="1"/>
  <c r="M2298" i="14"/>
  <c r="N2298" i="14" s="1"/>
  <c r="O2298" i="14" s="1"/>
  <c r="M3103" i="14"/>
  <c r="N3103" i="14" s="1"/>
  <c r="O3103" i="14" s="1"/>
  <c r="M2138" i="14"/>
  <c r="N2138" i="14" s="1"/>
  <c r="O2138" i="14" s="1"/>
  <c r="M1378" i="14"/>
  <c r="N1378" i="14" s="1"/>
  <c r="O1378" i="14" s="1"/>
  <c r="M970" i="14"/>
  <c r="N970" i="14" s="1"/>
  <c r="O970" i="14" s="1"/>
  <c r="M3106" i="14"/>
  <c r="N3106" i="14" s="1"/>
  <c r="O3106" i="14" s="1"/>
  <c r="M3309" i="14"/>
  <c r="N3309" i="14" s="1"/>
  <c r="O3309" i="14" s="1"/>
  <c r="M1760" i="14"/>
  <c r="N1760" i="14" s="1"/>
  <c r="O1760" i="14" s="1"/>
  <c r="M670" i="14"/>
  <c r="N670" i="14" s="1"/>
  <c r="O670" i="14" s="1"/>
  <c r="M1154" i="14"/>
  <c r="N1154" i="14" s="1"/>
  <c r="O1154" i="14" s="1"/>
  <c r="M1329" i="14"/>
  <c r="N1329" i="14" s="1"/>
  <c r="O1329" i="14" s="1"/>
  <c r="M1082" i="14"/>
  <c r="N1082" i="14" s="1"/>
  <c r="O1082" i="14" s="1"/>
  <c r="M2414" i="14"/>
  <c r="N2414" i="14" s="1"/>
  <c r="O2414" i="14" s="1"/>
  <c r="M3953" i="14"/>
  <c r="N3953" i="14" s="1"/>
  <c r="O3953" i="14" s="1"/>
  <c r="M4413" i="14"/>
  <c r="N4413" i="14" s="1"/>
  <c r="O4413" i="14" s="1"/>
  <c r="M364" i="14"/>
  <c r="N364" i="14" s="1"/>
  <c r="O364" i="14" s="1"/>
  <c r="M810" i="14"/>
  <c r="N810" i="14" s="1"/>
  <c r="O810" i="14" s="1"/>
  <c r="M940" i="14"/>
  <c r="N940" i="14" s="1"/>
  <c r="O940" i="14" s="1"/>
  <c r="M1568" i="14"/>
  <c r="N1568" i="14" s="1"/>
  <c r="O1568" i="14" s="1"/>
  <c r="M3759" i="14"/>
  <c r="N3759" i="14" s="1"/>
  <c r="O3759" i="14" s="1"/>
  <c r="M3841" i="14"/>
  <c r="N3841" i="14" s="1"/>
  <c r="O3841" i="14" s="1"/>
  <c r="M2958" i="14"/>
  <c r="N2958" i="14" s="1"/>
  <c r="O2958" i="14" s="1"/>
  <c r="M2545" i="14"/>
  <c r="N2545" i="14" s="1"/>
  <c r="O2545" i="14" s="1"/>
  <c r="M2872" i="14"/>
  <c r="N2872" i="14" s="1"/>
  <c r="O2872" i="14" s="1"/>
  <c r="M4412" i="14"/>
  <c r="N4412" i="14" s="1"/>
  <c r="O4412" i="14" s="1"/>
  <c r="M235" i="14"/>
  <c r="N235" i="14" s="1"/>
  <c r="O235" i="14" s="1"/>
  <c r="M2549" i="14"/>
  <c r="N2549" i="14" s="1"/>
  <c r="O2549" i="14" s="1"/>
  <c r="M1566" i="14"/>
  <c r="N1566" i="14" s="1"/>
  <c r="O1566" i="14" s="1"/>
  <c r="M1476" i="14"/>
  <c r="N1476" i="14" s="1"/>
  <c r="O1476" i="14" s="1"/>
  <c r="M2604" i="14"/>
  <c r="N2604" i="14" s="1"/>
  <c r="O2604" i="14" s="1"/>
  <c r="M2871" i="14"/>
  <c r="N2871" i="14" s="1"/>
  <c r="O2871" i="14" s="1"/>
  <c r="M2651" i="14"/>
  <c r="N2651" i="14" s="1"/>
  <c r="O2651" i="14" s="1"/>
  <c r="M3840" i="14"/>
  <c r="N3840" i="14" s="1"/>
  <c r="O3840" i="14" s="1"/>
  <c r="M1227" i="14"/>
  <c r="N1227" i="14" s="1"/>
  <c r="O1227" i="14" s="1"/>
  <c r="M4411" i="14"/>
  <c r="N4411" i="14" s="1"/>
  <c r="O4411" i="14" s="1"/>
  <c r="M1734" i="14"/>
  <c r="N1734" i="14" s="1"/>
  <c r="O1734" i="14" s="1"/>
  <c r="M3508" i="14"/>
  <c r="N3508" i="14" s="1"/>
  <c r="O3508" i="14" s="1"/>
  <c r="M553" i="14"/>
  <c r="N553" i="14" s="1"/>
  <c r="O553" i="14" s="1"/>
  <c r="M2597" i="14"/>
  <c r="N2597" i="14" s="1"/>
  <c r="O2597" i="14" s="1"/>
  <c r="M1043" i="14"/>
  <c r="N1043" i="14" s="1"/>
  <c r="O1043" i="14" s="1"/>
  <c r="M2631" i="14"/>
  <c r="N2631" i="14" s="1"/>
  <c r="O2631" i="14" s="1"/>
  <c r="M4410" i="14"/>
  <c r="N4410" i="14" s="1"/>
  <c r="O4410" i="14" s="1"/>
  <c r="M4409" i="14"/>
  <c r="N4409" i="14" s="1"/>
  <c r="O4409" i="14" s="1"/>
  <c r="M1788" i="14"/>
  <c r="N1788" i="14" s="1"/>
  <c r="O1788" i="14" s="1"/>
  <c r="M1902" i="14"/>
  <c r="N1902" i="14" s="1"/>
  <c r="O1902" i="14" s="1"/>
  <c r="M2382" i="14"/>
  <c r="N2382" i="14" s="1"/>
  <c r="O2382" i="14" s="1"/>
  <c r="M3183" i="14"/>
  <c r="N3183" i="14" s="1"/>
  <c r="O3183" i="14" s="1"/>
  <c r="M2705" i="14"/>
  <c r="N2705" i="14" s="1"/>
  <c r="O2705" i="14" s="1"/>
  <c r="M2610" i="14"/>
  <c r="N2610" i="14" s="1"/>
  <c r="O2610" i="14" s="1"/>
  <c r="M3238" i="14"/>
  <c r="N3238" i="14" s="1"/>
  <c r="O3238" i="14" s="1"/>
  <c r="M2645" i="14"/>
  <c r="N2645" i="14" s="1"/>
  <c r="O2645" i="14" s="1"/>
  <c r="M3042" i="14"/>
  <c r="N3042" i="14" s="1"/>
  <c r="O3042" i="14" s="1"/>
  <c r="M3544" i="14"/>
  <c r="N3544" i="14" s="1"/>
  <c r="O3544" i="14" s="1"/>
  <c r="M2310" i="14"/>
  <c r="N2310" i="14" s="1"/>
  <c r="O2310" i="14" s="1"/>
  <c r="M2066" i="14"/>
  <c r="N2066" i="14" s="1"/>
  <c r="O2066" i="14" s="1"/>
  <c r="M583" i="14"/>
  <c r="N583" i="14" s="1"/>
  <c r="O583" i="14" s="1"/>
  <c r="M3334" i="14"/>
  <c r="N3334" i="14" s="1"/>
  <c r="O3334" i="14" s="1"/>
  <c r="M4408" i="14"/>
  <c r="N4408" i="14" s="1"/>
  <c r="O4408" i="14" s="1"/>
  <c r="M580" i="14"/>
  <c r="N580" i="14" s="1"/>
  <c r="O580" i="14" s="1"/>
  <c r="M3632" i="14"/>
  <c r="N3632" i="14" s="1"/>
  <c r="O3632" i="14" s="1"/>
  <c r="M2013" i="14"/>
  <c r="N2013" i="14" s="1"/>
  <c r="O2013" i="14" s="1"/>
  <c r="M821" i="14"/>
  <c r="N821" i="14" s="1"/>
  <c r="O821" i="14" s="1"/>
  <c r="M3839" i="14"/>
  <c r="N3839" i="14" s="1"/>
  <c r="O3839" i="14" s="1"/>
  <c r="M3503" i="14"/>
  <c r="N3503" i="14" s="1"/>
  <c r="O3503" i="14" s="1"/>
  <c r="M3266" i="14"/>
  <c r="N3266" i="14" s="1"/>
  <c r="O3266" i="14" s="1"/>
  <c r="M2590" i="14"/>
  <c r="N2590" i="14" s="1"/>
  <c r="O2590" i="14" s="1"/>
  <c r="M1502" i="14"/>
  <c r="N1502" i="14" s="1"/>
  <c r="O1502" i="14" s="1"/>
  <c r="M3691" i="14"/>
  <c r="N3691" i="14" s="1"/>
  <c r="O3691" i="14" s="1"/>
  <c r="M2704" i="14"/>
  <c r="N2704" i="14" s="1"/>
  <c r="O2704" i="14" s="1"/>
  <c r="M3952" i="14"/>
  <c r="N3952" i="14" s="1"/>
  <c r="O3952" i="14" s="1"/>
  <c r="M3631" i="14"/>
  <c r="N3631" i="14" s="1"/>
  <c r="O3631" i="14" s="1"/>
  <c r="M3951" i="14"/>
  <c r="N3951" i="14" s="1"/>
  <c r="O3951" i="14" s="1"/>
  <c r="M3308" i="14"/>
  <c r="N3308" i="14" s="1"/>
  <c r="O3308" i="14" s="1"/>
  <c r="M3543" i="14"/>
  <c r="N3543" i="14" s="1"/>
  <c r="O3543" i="14" s="1"/>
  <c r="M3166" i="14"/>
  <c r="N3166" i="14" s="1"/>
  <c r="O3166" i="14" s="1"/>
  <c r="M3282" i="14"/>
  <c r="N3282" i="14" s="1"/>
  <c r="O3282" i="14" s="1"/>
  <c r="M3690" i="14"/>
  <c r="N3690" i="14" s="1"/>
  <c r="O3690" i="14" s="1"/>
  <c r="M3580" i="14"/>
  <c r="N3580" i="14" s="1"/>
  <c r="O3580" i="14" s="1"/>
  <c r="M3950" i="14"/>
  <c r="N3950" i="14" s="1"/>
  <c r="O3950" i="14" s="1"/>
  <c r="M3421" i="14"/>
  <c r="N3421" i="14" s="1"/>
  <c r="O3421" i="14" s="1"/>
  <c r="M2023" i="14"/>
  <c r="N2023" i="14" s="1"/>
  <c r="O2023" i="14" s="1"/>
  <c r="M942" i="14"/>
  <c r="N942" i="14" s="1"/>
  <c r="O942" i="14" s="1"/>
  <c r="M3055" i="14"/>
  <c r="N3055" i="14" s="1"/>
  <c r="O3055" i="14" s="1"/>
  <c r="M4407" i="14"/>
  <c r="N4407" i="14" s="1"/>
  <c r="O4407" i="14" s="1"/>
  <c r="M3430" i="14"/>
  <c r="N3430" i="14" s="1"/>
  <c r="O3430" i="14" s="1"/>
  <c r="M2455" i="14"/>
  <c r="N2455" i="14" s="1"/>
  <c r="O2455" i="14" s="1"/>
  <c r="M2095" i="14"/>
  <c r="N2095" i="14" s="1"/>
  <c r="O2095" i="14" s="1"/>
  <c r="M2381" i="14"/>
  <c r="N2381" i="14" s="1"/>
  <c r="O2381" i="14" s="1"/>
  <c r="M3073" i="14"/>
  <c r="N3073" i="14" s="1"/>
  <c r="O3073" i="14" s="1"/>
  <c r="M3307" i="14"/>
  <c r="N3307" i="14" s="1"/>
  <c r="O3307" i="14" s="1"/>
  <c r="M3247" i="14"/>
  <c r="N3247" i="14" s="1"/>
  <c r="O3247" i="14" s="1"/>
  <c r="M3506" i="14"/>
  <c r="N3506" i="14" s="1"/>
  <c r="O3506" i="14" s="1"/>
  <c r="M3579" i="14"/>
  <c r="N3579" i="14" s="1"/>
  <c r="O3579" i="14" s="1"/>
  <c r="M2261" i="14"/>
  <c r="N2261" i="14" s="1"/>
  <c r="O2261" i="14" s="1"/>
  <c r="M3505" i="14"/>
  <c r="N3505" i="14" s="1"/>
  <c r="O3505" i="14" s="1"/>
  <c r="M3689" i="14"/>
  <c r="N3689" i="14" s="1"/>
  <c r="O3689" i="14" s="1"/>
  <c r="M3033" i="14"/>
  <c r="N3033" i="14" s="1"/>
  <c r="O3033" i="14" s="1"/>
  <c r="M3620" i="14"/>
  <c r="N3620" i="14" s="1"/>
  <c r="O3620" i="14" s="1"/>
  <c r="M2057" i="14"/>
  <c r="N2057" i="14" s="1"/>
  <c r="O2057" i="14" s="1"/>
  <c r="M3629" i="14"/>
  <c r="N3629" i="14" s="1"/>
  <c r="O3629" i="14" s="1"/>
  <c r="M3542" i="14"/>
  <c r="N3542" i="14" s="1"/>
  <c r="O3542" i="14" s="1"/>
  <c r="M1513" i="14"/>
  <c r="N1513" i="14" s="1"/>
  <c r="O1513" i="14" s="1"/>
  <c r="M3013" i="14"/>
  <c r="N3013" i="14" s="1"/>
  <c r="O3013" i="14" s="1"/>
  <c r="M2790" i="14"/>
  <c r="N2790" i="14" s="1"/>
  <c r="O2790" i="14" s="1"/>
  <c r="M3578" i="14"/>
  <c r="N3578" i="14" s="1"/>
  <c r="O3578" i="14" s="1"/>
  <c r="M2971" i="14"/>
  <c r="N2971" i="14" s="1"/>
  <c r="O2971" i="14" s="1"/>
  <c r="M3265" i="14"/>
  <c r="N3265" i="14" s="1"/>
  <c r="O3265" i="14" s="1"/>
  <c r="M3949" i="14"/>
  <c r="N3949" i="14" s="1"/>
  <c r="O3949" i="14" s="1"/>
  <c r="M4406" i="14"/>
  <c r="N4406" i="14" s="1"/>
  <c r="O4406" i="14" s="1"/>
  <c r="M3306" i="14"/>
  <c r="N3306" i="14" s="1"/>
  <c r="O3306" i="14" s="1"/>
  <c r="M2885" i="14"/>
  <c r="N2885" i="14" s="1"/>
  <c r="O2885" i="14" s="1"/>
  <c r="M3041" i="14"/>
  <c r="N3041" i="14" s="1"/>
  <c r="O3041" i="14" s="1"/>
  <c r="M2718" i="14"/>
  <c r="N2718" i="14" s="1"/>
  <c r="O2718" i="14" s="1"/>
  <c r="M3948" i="14"/>
  <c r="N3948" i="14" s="1"/>
  <c r="O3948" i="14" s="1"/>
  <c r="M3541" i="14"/>
  <c r="N3541" i="14" s="1"/>
  <c r="O3541" i="14" s="1"/>
  <c r="M2109" i="14"/>
  <c r="N2109" i="14" s="1"/>
  <c r="O2109" i="14" s="1"/>
  <c r="M2364" i="14"/>
  <c r="N2364" i="14" s="1"/>
  <c r="O2364" i="14" s="1"/>
  <c r="M2744" i="14"/>
  <c r="N2744" i="14" s="1"/>
  <c r="O2744" i="14" s="1"/>
  <c r="M2673" i="14"/>
  <c r="N2673" i="14" s="1"/>
  <c r="O2673" i="14" s="1"/>
  <c r="M3688" i="14"/>
  <c r="N3688" i="14" s="1"/>
  <c r="O3688" i="14" s="1"/>
  <c r="M3220" i="14"/>
  <c r="N3220" i="14" s="1"/>
  <c r="O3220" i="14" s="1"/>
  <c r="M3577" i="14"/>
  <c r="N3577" i="14" s="1"/>
  <c r="O3577" i="14" s="1"/>
  <c r="M2507" i="14"/>
  <c r="N2507" i="14" s="1"/>
  <c r="O2507" i="14" s="1"/>
  <c r="M3122" i="14"/>
  <c r="N3122" i="14" s="1"/>
  <c r="O3122" i="14" s="1"/>
  <c r="M3947" i="14"/>
  <c r="N3947" i="14" s="1"/>
  <c r="O3947" i="14" s="1"/>
  <c r="M3463" i="14"/>
  <c r="N3463" i="14" s="1"/>
  <c r="O3463" i="14" s="1"/>
  <c r="M3946" i="14"/>
  <c r="N3946" i="14" s="1"/>
  <c r="O3946" i="14" s="1"/>
  <c r="M3758" i="14"/>
  <c r="N3758" i="14" s="1"/>
  <c r="O3758" i="14" s="1"/>
  <c r="M3628" i="14"/>
  <c r="N3628" i="14" s="1"/>
  <c r="O3628" i="14" s="1"/>
  <c r="M3594" i="14"/>
  <c r="N3594" i="14" s="1"/>
  <c r="O3594" i="14" s="1"/>
  <c r="M3264" i="14"/>
  <c r="N3264" i="14" s="1"/>
  <c r="O3264" i="14" s="1"/>
  <c r="M3945" i="14"/>
  <c r="N3945" i="14" s="1"/>
  <c r="O3945" i="14" s="1"/>
  <c r="M3838" i="14"/>
  <c r="N3838" i="14" s="1"/>
  <c r="O3838" i="14" s="1"/>
  <c r="M3944" i="14"/>
  <c r="N3944" i="14" s="1"/>
  <c r="O3944" i="14" s="1"/>
  <c r="M2147" i="14"/>
  <c r="N2147" i="14" s="1"/>
  <c r="O2147" i="14" s="1"/>
  <c r="M1814" i="14"/>
  <c r="N1814" i="14" s="1"/>
  <c r="O1814" i="14" s="1"/>
  <c r="M2520" i="14"/>
  <c r="N2520" i="14" s="1"/>
  <c r="O2520" i="14" s="1"/>
  <c r="M4405" i="14"/>
  <c r="N4405" i="14" s="1"/>
  <c r="O4405" i="14" s="1"/>
  <c r="M3943" i="14"/>
  <c r="N3943" i="14" s="1"/>
  <c r="O3943" i="14" s="1"/>
  <c r="M2672" i="14"/>
  <c r="N2672" i="14" s="1"/>
  <c r="O2672" i="14" s="1"/>
  <c r="M2629" i="14"/>
  <c r="N2629" i="14" s="1"/>
  <c r="O2629" i="14" s="1"/>
  <c r="M1097" i="14"/>
  <c r="N1097" i="14" s="1"/>
  <c r="O1097" i="14" s="1"/>
  <c r="M2248" i="14"/>
  <c r="N2248" i="14" s="1"/>
  <c r="O2248" i="14" s="1"/>
  <c r="M1624" i="14"/>
  <c r="N1624" i="14" s="1"/>
  <c r="O1624" i="14" s="1"/>
  <c r="M1353" i="14"/>
  <c r="N1353" i="14" s="1"/>
  <c r="O1353" i="14" s="1"/>
  <c r="M3837" i="14"/>
  <c r="N3837" i="14" s="1"/>
  <c r="O3837" i="14" s="1"/>
  <c r="M3058" i="14"/>
  <c r="N3058" i="14" s="1"/>
  <c r="O3058" i="14" s="1"/>
  <c r="M2309" i="14"/>
  <c r="N2309" i="14" s="1"/>
  <c r="O2309" i="14" s="1"/>
  <c r="M2798" i="14"/>
  <c r="N2798" i="14" s="1"/>
  <c r="O2798" i="14" s="1"/>
  <c r="M3942" i="14"/>
  <c r="N3942" i="14" s="1"/>
  <c r="O3942" i="14" s="1"/>
  <c r="M1945" i="14"/>
  <c r="N1945" i="14" s="1"/>
  <c r="O1945" i="14" s="1"/>
  <c r="M2412" i="14"/>
  <c r="N2412" i="14" s="1"/>
  <c r="O2412" i="14" s="1"/>
  <c r="M1325" i="14"/>
  <c r="N1325" i="14" s="1"/>
  <c r="O1325" i="14" s="1"/>
  <c r="M2235" i="14"/>
  <c r="N2235" i="14" s="1"/>
  <c r="O2235" i="14" s="1"/>
  <c r="M3836" i="14"/>
  <c r="N3836" i="14" s="1"/>
  <c r="O3836" i="14" s="1"/>
  <c r="M3072" i="14"/>
  <c r="N3072" i="14" s="1"/>
  <c r="O3072" i="14" s="1"/>
  <c r="M2159" i="14"/>
  <c r="N2159" i="14" s="1"/>
  <c r="O2159" i="14" s="1"/>
  <c r="M3219" i="14"/>
  <c r="N3219" i="14" s="1"/>
  <c r="O3219" i="14" s="1"/>
  <c r="M3835" i="14"/>
  <c r="N3835" i="14" s="1"/>
  <c r="O3835" i="14" s="1"/>
  <c r="M4404" i="14"/>
  <c r="N4404" i="14" s="1"/>
  <c r="O4404" i="14" s="1"/>
  <c r="M2834" i="14"/>
  <c r="N2834" i="14" s="1"/>
  <c r="O2834" i="14" s="1"/>
  <c r="M3627" i="14"/>
  <c r="N3627" i="14" s="1"/>
  <c r="O3627" i="14" s="1"/>
  <c r="M3687" i="14"/>
  <c r="N3687" i="14" s="1"/>
  <c r="O3687" i="14" s="1"/>
  <c r="M3941" i="14"/>
  <c r="N3941" i="14" s="1"/>
  <c r="O3941" i="14" s="1"/>
  <c r="M3245" i="14"/>
  <c r="N3245" i="14" s="1"/>
  <c r="O3245" i="14" s="1"/>
  <c r="M3834" i="14"/>
  <c r="N3834" i="14" s="1"/>
  <c r="O3834" i="14" s="1"/>
  <c r="M4403" i="14"/>
  <c r="N4403" i="14" s="1"/>
  <c r="O4403" i="14" s="1"/>
  <c r="M3248" i="14"/>
  <c r="N3248" i="14" s="1"/>
  <c r="O3248" i="14" s="1"/>
  <c r="M2212" i="14"/>
  <c r="N2212" i="14" s="1"/>
  <c r="O2212" i="14" s="1"/>
  <c r="M1886" i="14"/>
  <c r="N1886" i="14" s="1"/>
  <c r="O1886" i="14" s="1"/>
  <c r="M3833" i="14"/>
  <c r="N3833" i="14" s="1"/>
  <c r="O3833" i="14" s="1"/>
  <c r="M2931" i="14"/>
  <c r="N2931" i="14" s="1"/>
  <c r="O2931" i="14" s="1"/>
  <c r="M1790" i="14"/>
  <c r="N1790" i="14" s="1"/>
  <c r="O1790" i="14" s="1"/>
  <c r="M3305" i="14"/>
  <c r="N3305" i="14" s="1"/>
  <c r="O3305" i="14" s="1"/>
  <c r="M3626" i="14"/>
  <c r="N3626" i="14" s="1"/>
  <c r="O3626" i="14" s="1"/>
  <c r="M3625" i="14"/>
  <c r="N3625" i="14" s="1"/>
  <c r="O3625" i="14" s="1"/>
  <c r="M3832" i="14"/>
  <c r="N3832" i="14" s="1"/>
  <c r="O3832" i="14" s="1"/>
  <c r="M3940" i="14"/>
  <c r="N3940" i="14" s="1"/>
  <c r="O3940" i="14" s="1"/>
  <c r="M3757" i="14"/>
  <c r="N3757" i="14" s="1"/>
  <c r="O3757" i="14" s="1"/>
  <c r="M3756" i="14"/>
  <c r="N3756" i="14" s="1"/>
  <c r="O3756" i="14" s="1"/>
  <c r="M4402" i="14"/>
  <c r="N4402" i="14" s="1"/>
  <c r="O4402" i="14" s="1"/>
  <c r="M4401" i="14"/>
  <c r="N4401" i="14" s="1"/>
  <c r="O4401" i="14" s="1"/>
  <c r="M4400" i="14"/>
  <c r="N4400" i="14" s="1"/>
  <c r="O4400" i="14" s="1"/>
  <c r="M4399" i="14"/>
  <c r="N4399" i="14" s="1"/>
  <c r="O4399" i="14" s="1"/>
  <c r="M4398" i="14"/>
  <c r="N4398" i="14" s="1"/>
  <c r="O4398" i="14" s="1"/>
  <c r="M2519" i="14"/>
  <c r="N2519" i="14" s="1"/>
  <c r="O2519" i="14" s="1"/>
  <c r="M1783" i="14"/>
  <c r="N1783" i="14" s="1"/>
  <c r="O1783" i="14" s="1"/>
  <c r="M3121" i="14"/>
  <c r="N3121" i="14" s="1"/>
  <c r="O3121" i="14" s="1"/>
  <c r="M3233" i="14"/>
  <c r="N3233" i="14" s="1"/>
  <c r="O3233" i="14" s="1"/>
  <c r="M4397" i="14"/>
  <c r="N4397" i="14" s="1"/>
  <c r="O4397" i="14" s="1"/>
  <c r="M4396" i="14"/>
  <c r="N4396" i="14" s="1"/>
  <c r="O4396" i="14" s="1"/>
  <c r="M4395" i="14"/>
  <c r="N4395" i="14" s="1"/>
  <c r="O4395" i="14" s="1"/>
  <c r="M4394" i="14"/>
  <c r="N4394" i="14" s="1"/>
  <c r="O4394" i="14" s="1"/>
  <c r="M4393" i="14"/>
  <c r="N4393" i="14" s="1"/>
  <c r="O4393" i="14" s="1"/>
  <c r="M4392" i="14"/>
  <c r="N4392" i="14" s="1"/>
  <c r="O4392" i="14" s="1"/>
  <c r="M4391" i="14"/>
  <c r="N4391" i="14" s="1"/>
  <c r="O4391" i="14" s="1"/>
  <c r="M4390" i="14"/>
  <c r="N4390" i="14" s="1"/>
  <c r="O4390" i="14" s="1"/>
  <c r="M1787" i="14"/>
  <c r="N1787" i="14" s="1"/>
  <c r="O1787" i="14" s="1"/>
  <c r="M1340" i="14"/>
  <c r="N1340" i="14" s="1"/>
  <c r="O1340" i="14" s="1"/>
  <c r="M2856" i="14"/>
  <c r="N2856" i="14" s="1"/>
  <c r="O2856" i="14" s="1"/>
  <c r="M3139" i="14"/>
  <c r="N3139" i="14" s="1"/>
  <c r="O3139" i="14" s="1"/>
  <c r="M4389" i="14"/>
  <c r="N4389" i="14" s="1"/>
  <c r="O4389" i="14" s="1"/>
  <c r="M4388" i="14"/>
  <c r="N4388" i="14" s="1"/>
  <c r="O4388" i="14" s="1"/>
  <c r="M4387" i="14"/>
  <c r="N4387" i="14" s="1"/>
  <c r="O4387" i="14" s="1"/>
  <c r="M4386" i="14"/>
  <c r="N4386" i="14" s="1"/>
  <c r="O4386" i="14" s="1"/>
  <c r="M2222" i="14"/>
  <c r="N2222" i="14" s="1"/>
  <c r="O2222" i="14" s="1"/>
  <c r="M1752" i="14"/>
  <c r="N1752" i="14" s="1"/>
  <c r="O1752" i="14" s="1"/>
  <c r="M1867" i="14"/>
  <c r="N1867" i="14" s="1"/>
  <c r="O1867" i="14" s="1"/>
  <c r="M1284" i="14"/>
  <c r="N1284" i="14" s="1"/>
  <c r="O1284" i="14" s="1"/>
  <c r="M2359" i="14"/>
  <c r="N2359" i="14" s="1"/>
  <c r="O2359" i="14" s="1"/>
  <c r="M2942" i="14"/>
  <c r="N2942" i="14" s="1"/>
  <c r="O2942" i="14" s="1"/>
  <c r="M3637" i="14"/>
  <c r="N3637" i="14" s="1"/>
  <c r="O3637" i="14" s="1"/>
  <c r="M974" i="14"/>
  <c r="N974" i="14" s="1"/>
  <c r="O974" i="14" s="1"/>
  <c r="M1400" i="14"/>
  <c r="N1400" i="14" s="1"/>
  <c r="O1400" i="14" s="1"/>
  <c r="M1163" i="14"/>
  <c r="N1163" i="14" s="1"/>
  <c r="O1163" i="14" s="1"/>
  <c r="M2303" i="14"/>
  <c r="N2303" i="14" s="1"/>
  <c r="O2303" i="14" s="1"/>
  <c r="M3429" i="14"/>
  <c r="N3429" i="14" s="1"/>
  <c r="O3429" i="14" s="1"/>
  <c r="M3686" i="14"/>
  <c r="N3686" i="14" s="1"/>
  <c r="O3686" i="14" s="1"/>
  <c r="M1838" i="14"/>
  <c r="N1838" i="14" s="1"/>
  <c r="O1838" i="14" s="1"/>
  <c r="M3088" i="14"/>
  <c r="N3088" i="14" s="1"/>
  <c r="O3088" i="14" s="1"/>
  <c r="M2855" i="14"/>
  <c r="N2855" i="14" s="1"/>
  <c r="O2855" i="14" s="1"/>
  <c r="M3120" i="14"/>
  <c r="N3120" i="14" s="1"/>
  <c r="O3120" i="14" s="1"/>
  <c r="M3138" i="14"/>
  <c r="N3138" i="14" s="1"/>
  <c r="O3138" i="14" s="1"/>
  <c r="M2300" i="14"/>
  <c r="N2300" i="14" s="1"/>
  <c r="O2300" i="14" s="1"/>
  <c r="M3462" i="14"/>
  <c r="N3462" i="14" s="1"/>
  <c r="O3462" i="14" s="1"/>
  <c r="M3831" i="14"/>
  <c r="N3831" i="14" s="1"/>
  <c r="O3831" i="14" s="1"/>
  <c r="M3461" i="14"/>
  <c r="N3461" i="14" s="1"/>
  <c r="O3461" i="14" s="1"/>
  <c r="M2181" i="14"/>
  <c r="N2181" i="14" s="1"/>
  <c r="O2181" i="14" s="1"/>
  <c r="M3157" i="14"/>
  <c r="N3157" i="14" s="1"/>
  <c r="O3157" i="14" s="1"/>
  <c r="M2603" i="14"/>
  <c r="N2603" i="14" s="1"/>
  <c r="O2603" i="14" s="1"/>
  <c r="M3685" i="14"/>
  <c r="N3685" i="14" s="1"/>
  <c r="O3685" i="14" s="1"/>
  <c r="M3040" i="14"/>
  <c r="N3040" i="14" s="1"/>
  <c r="O3040" i="14" s="1"/>
  <c r="M2912" i="14"/>
  <c r="N2912" i="14" s="1"/>
  <c r="O2912" i="14" s="1"/>
  <c r="M3684" i="14"/>
  <c r="N3684" i="14" s="1"/>
  <c r="O3684" i="14" s="1"/>
  <c r="M1357" i="14"/>
  <c r="N1357" i="14" s="1"/>
  <c r="O1357" i="14" s="1"/>
  <c r="M1843" i="14"/>
  <c r="N1843" i="14" s="1"/>
  <c r="O1843" i="14" s="1"/>
  <c r="M2081" i="14"/>
  <c r="N2081" i="14" s="1"/>
  <c r="O2081" i="14" s="1"/>
  <c r="M3460" i="14"/>
  <c r="N3460" i="14" s="1"/>
  <c r="O3460" i="14" s="1"/>
  <c r="M1209" i="14"/>
  <c r="N1209" i="14" s="1"/>
  <c r="O1209" i="14" s="1"/>
  <c r="M1602" i="14"/>
  <c r="N1602" i="14" s="1"/>
  <c r="O1602" i="14" s="1"/>
  <c r="M4385" i="14"/>
  <c r="N4385" i="14" s="1"/>
  <c r="O4385" i="14" s="1"/>
  <c r="M3683" i="14"/>
  <c r="N3683" i="14" s="1"/>
  <c r="O3683" i="14" s="1"/>
  <c r="M2694" i="14"/>
  <c r="N2694" i="14" s="1"/>
  <c r="O2694" i="14" s="1"/>
  <c r="M1136" i="14"/>
  <c r="N1136" i="14" s="1"/>
  <c r="O1136" i="14" s="1"/>
  <c r="M1260" i="14"/>
  <c r="N1260" i="14" s="1"/>
  <c r="O1260" i="14" s="1"/>
  <c r="M3534" i="14"/>
  <c r="N3534" i="14" s="1"/>
  <c r="O3534" i="14" s="1"/>
  <c r="M3156" i="14"/>
  <c r="N3156" i="14" s="1"/>
  <c r="O3156" i="14" s="1"/>
  <c r="M4384" i="14"/>
  <c r="N4384" i="14" s="1"/>
  <c r="O4384" i="14" s="1"/>
  <c r="M1997" i="14"/>
  <c r="N1997" i="14" s="1"/>
  <c r="O1997" i="14" s="1"/>
  <c r="M1753" i="14"/>
  <c r="N1753" i="14" s="1"/>
  <c r="O1753" i="14" s="1"/>
  <c r="M3333" i="14"/>
  <c r="N3333" i="14" s="1"/>
  <c r="O3333" i="14" s="1"/>
  <c r="M3575" i="14"/>
  <c r="N3575" i="14" s="1"/>
  <c r="O3575" i="14" s="1"/>
  <c r="M2253" i="14"/>
  <c r="N2253" i="14" s="1"/>
  <c r="O2253" i="14" s="1"/>
  <c r="M3149" i="14"/>
  <c r="N3149" i="14" s="1"/>
  <c r="O3149" i="14" s="1"/>
  <c r="M3830" i="14"/>
  <c r="N3830" i="14" s="1"/>
  <c r="O3830" i="14" s="1"/>
  <c r="M2671" i="14"/>
  <c r="N2671" i="14" s="1"/>
  <c r="O2671" i="14" s="1"/>
  <c r="M3682" i="14"/>
  <c r="N3682" i="14" s="1"/>
  <c r="O3682" i="14" s="1"/>
  <c r="M4383" i="14"/>
  <c r="N4383" i="14" s="1"/>
  <c r="O4383" i="14" s="1"/>
  <c r="M3574" i="14"/>
  <c r="N3574" i="14" s="1"/>
  <c r="O3574" i="14" s="1"/>
  <c r="M3356" i="14"/>
  <c r="N3356" i="14" s="1"/>
  <c r="O3356" i="14" s="1"/>
  <c r="M3539" i="14"/>
  <c r="N3539" i="14" s="1"/>
  <c r="O3539" i="14" s="1"/>
  <c r="M3368" i="14"/>
  <c r="N3368" i="14" s="1"/>
  <c r="O3368" i="14" s="1"/>
  <c r="M3039" i="14"/>
  <c r="N3039" i="14" s="1"/>
  <c r="O3039" i="14" s="1"/>
  <c r="M3154" i="14"/>
  <c r="N3154" i="14" s="1"/>
  <c r="O3154" i="14" s="1"/>
  <c r="M3623" i="14"/>
  <c r="N3623" i="14" s="1"/>
  <c r="O3623" i="14" s="1"/>
  <c r="M1101" i="14"/>
  <c r="N1101" i="14" s="1"/>
  <c r="O1101" i="14" s="1"/>
  <c r="M2734" i="14"/>
  <c r="N2734" i="14" s="1"/>
  <c r="O2734" i="14" s="1"/>
  <c r="M3459" i="14"/>
  <c r="N3459" i="14" s="1"/>
  <c r="O3459" i="14" s="1"/>
  <c r="M2423" i="14"/>
  <c r="N2423" i="14" s="1"/>
  <c r="O2423" i="14" s="1"/>
  <c r="M2120" i="14"/>
  <c r="N2120" i="14" s="1"/>
  <c r="O2120" i="14" s="1"/>
  <c r="M2342" i="14"/>
  <c r="N2342" i="14" s="1"/>
  <c r="O2342" i="14" s="1"/>
  <c r="M1599" i="14"/>
  <c r="N1599" i="14" s="1"/>
  <c r="O1599" i="14" s="1"/>
  <c r="M2475" i="14"/>
  <c r="N2475" i="14" s="1"/>
  <c r="O2475" i="14" s="1"/>
  <c r="M4382" i="14"/>
  <c r="N4382" i="14" s="1"/>
  <c r="O4382" i="14" s="1"/>
  <c r="M3281" i="14"/>
  <c r="N3281" i="14" s="1"/>
  <c r="O3281" i="14" s="1"/>
  <c r="M2464" i="14"/>
  <c r="N2464" i="14" s="1"/>
  <c r="O2464" i="14" s="1"/>
  <c r="M3622" i="14"/>
  <c r="N3622" i="14" s="1"/>
  <c r="O3622" i="14" s="1"/>
  <c r="M4381" i="14"/>
  <c r="N4381" i="14" s="1"/>
  <c r="O4381" i="14" s="1"/>
  <c r="M3428" i="14"/>
  <c r="N3428" i="14" s="1"/>
  <c r="O3428" i="14" s="1"/>
  <c r="M2670" i="14"/>
  <c r="N2670" i="14" s="1"/>
  <c r="O2670" i="14" s="1"/>
  <c r="M1660" i="14"/>
  <c r="N1660" i="14" s="1"/>
  <c r="O1660" i="14" s="1"/>
  <c r="M2327" i="14"/>
  <c r="N2327" i="14" s="1"/>
  <c r="O2327" i="14" s="1"/>
  <c r="M3829" i="14"/>
  <c r="N3829" i="14" s="1"/>
  <c r="O3829" i="14" s="1"/>
  <c r="M3504" i="14"/>
  <c r="N3504" i="14" s="1"/>
  <c r="O3504" i="14" s="1"/>
  <c r="M2356" i="14"/>
  <c r="N2356" i="14" s="1"/>
  <c r="O2356" i="14" s="1"/>
  <c r="M3236" i="14"/>
  <c r="N3236" i="14" s="1"/>
  <c r="O3236" i="14" s="1"/>
  <c r="M3939" i="14"/>
  <c r="N3939" i="14" s="1"/>
  <c r="O3939" i="14" s="1"/>
  <c r="M3681" i="14"/>
  <c r="N3681" i="14" s="1"/>
  <c r="O3681" i="14" s="1"/>
  <c r="M2884" i="14"/>
  <c r="N2884" i="14" s="1"/>
  <c r="O2884" i="14" s="1"/>
  <c r="M3573" i="14"/>
  <c r="N3573" i="14" s="1"/>
  <c r="O3573" i="14" s="1"/>
  <c r="M3828" i="14"/>
  <c r="N3828" i="14" s="1"/>
  <c r="O3828" i="14" s="1"/>
  <c r="M3259" i="14"/>
  <c r="N3259" i="14" s="1"/>
  <c r="O3259" i="14" s="1"/>
  <c r="M2959" i="14"/>
  <c r="N2959" i="14" s="1"/>
  <c r="O2959" i="14" s="1"/>
  <c r="M2170" i="14"/>
  <c r="N2170" i="14" s="1"/>
  <c r="O2170" i="14" s="1"/>
  <c r="M2326" i="14"/>
  <c r="N2326" i="14" s="1"/>
  <c r="O2326" i="14" s="1"/>
  <c r="M4380" i="14"/>
  <c r="N4380" i="14" s="1"/>
  <c r="O4380" i="14" s="1"/>
  <c r="M2363" i="14"/>
  <c r="N2363" i="14" s="1"/>
  <c r="O2363" i="14" s="1"/>
  <c r="M2025" i="14"/>
  <c r="N2025" i="14" s="1"/>
  <c r="O2025" i="14" s="1"/>
  <c r="M3317" i="14"/>
  <c r="N3317" i="14" s="1"/>
  <c r="O3317" i="14" s="1"/>
  <c r="M4379" i="14"/>
  <c r="N4379" i="14" s="1"/>
  <c r="O4379" i="14" s="1"/>
  <c r="M3827" i="14"/>
  <c r="N3827" i="14" s="1"/>
  <c r="O3827" i="14" s="1"/>
  <c r="M3332" i="14"/>
  <c r="N3332" i="14" s="1"/>
  <c r="O3332" i="14" s="1"/>
  <c r="M3621" i="14"/>
  <c r="N3621" i="14" s="1"/>
  <c r="O3621" i="14" s="1"/>
  <c r="M3427" i="14"/>
  <c r="N3427" i="14" s="1"/>
  <c r="O3427" i="14" s="1"/>
  <c r="M3826" i="14"/>
  <c r="N3826" i="14" s="1"/>
  <c r="O3826" i="14" s="1"/>
  <c r="M2286" i="14"/>
  <c r="N2286" i="14" s="1"/>
  <c r="O2286" i="14" s="1"/>
  <c r="M3012" i="14"/>
  <c r="N3012" i="14" s="1"/>
  <c r="O3012" i="14" s="1"/>
  <c r="M4378" i="14"/>
  <c r="N4378" i="14" s="1"/>
  <c r="O4378" i="14" s="1"/>
  <c r="M3617" i="14"/>
  <c r="N3617" i="14" s="1"/>
  <c r="O3617" i="14" s="1"/>
  <c r="M2211" i="14"/>
  <c r="N2211" i="14" s="1"/>
  <c r="O2211" i="14" s="1"/>
  <c r="M2743" i="14"/>
  <c r="N2743" i="14" s="1"/>
  <c r="O2743" i="14" s="1"/>
  <c r="M1565" i="14"/>
  <c r="N1565" i="14" s="1"/>
  <c r="O1565" i="14" s="1"/>
  <c r="M2596" i="14"/>
  <c r="N2596" i="14" s="1"/>
  <c r="O2596" i="14" s="1"/>
  <c r="M1717" i="14"/>
  <c r="N1717" i="14" s="1"/>
  <c r="O1717" i="14" s="1"/>
  <c r="M464" i="14"/>
  <c r="N464" i="14" s="1"/>
  <c r="O464" i="14" s="1"/>
  <c r="M2775" i="14"/>
  <c r="N2775" i="14" s="1"/>
  <c r="O2775" i="14" s="1"/>
  <c r="M1001" i="14"/>
  <c r="N1001" i="14" s="1"/>
  <c r="O1001" i="14" s="1"/>
  <c r="M1695" i="14"/>
  <c r="N1695" i="14" s="1"/>
  <c r="O1695" i="14" s="1"/>
  <c r="M63" i="14"/>
  <c r="N63" i="14" s="1"/>
  <c r="O63" i="14" s="1"/>
  <c r="M2098" i="14"/>
  <c r="N2098" i="14" s="1"/>
  <c r="O2098" i="14" s="1"/>
  <c r="M2375" i="14"/>
  <c r="N2375" i="14" s="1"/>
  <c r="O2375" i="14" s="1"/>
  <c r="M1454" i="14"/>
  <c r="N1454" i="14" s="1"/>
  <c r="O1454" i="14" s="1"/>
  <c r="M892" i="14"/>
  <c r="N892" i="14" s="1"/>
  <c r="O892" i="14" s="1"/>
  <c r="M2040" i="14"/>
  <c r="N2040" i="14" s="1"/>
  <c r="O2040" i="14" s="1"/>
  <c r="M3531" i="14"/>
  <c r="N3531" i="14" s="1"/>
  <c r="O3531" i="14" s="1"/>
  <c r="M2090" i="14"/>
  <c r="N2090" i="14" s="1"/>
  <c r="O2090" i="14" s="1"/>
  <c r="M3119" i="14"/>
  <c r="N3119" i="14" s="1"/>
  <c r="O3119" i="14" s="1"/>
  <c r="M4377" i="14"/>
  <c r="N4377" i="14" s="1"/>
  <c r="O4377" i="14" s="1"/>
  <c r="M1862" i="14"/>
  <c r="N1862" i="14" s="1"/>
  <c r="O1862" i="14" s="1"/>
  <c r="M4376" i="14"/>
  <c r="N4376" i="14" s="1"/>
  <c r="O4376" i="14" s="1"/>
  <c r="M825" i="14"/>
  <c r="N825" i="14" s="1"/>
  <c r="O825" i="14" s="1"/>
  <c r="M2789" i="14"/>
  <c r="N2789" i="14" s="1"/>
  <c r="O2789" i="14" s="1"/>
  <c r="M577" i="14"/>
  <c r="N577" i="14" s="1"/>
  <c r="O577" i="14" s="1"/>
  <c r="M485" i="14"/>
  <c r="N485" i="14" s="1"/>
  <c r="O485" i="14" s="1"/>
  <c r="M3680" i="14"/>
  <c r="N3680" i="14" s="1"/>
  <c r="O3680" i="14" s="1"/>
  <c r="M3619" i="14"/>
  <c r="N3619" i="14" s="1"/>
  <c r="O3619" i="14" s="1"/>
  <c r="M4375" i="14"/>
  <c r="N4375" i="14" s="1"/>
  <c r="O4375" i="14" s="1"/>
  <c r="M3397" i="14"/>
  <c r="N3397" i="14" s="1"/>
  <c r="O3397" i="14" s="1"/>
  <c r="M4374" i="14"/>
  <c r="N4374" i="14" s="1"/>
  <c r="O4374" i="14" s="1"/>
  <c r="M1140" i="14"/>
  <c r="N1140" i="14" s="1"/>
  <c r="O1140" i="14" s="1"/>
  <c r="M387" i="14"/>
  <c r="N387" i="14" s="1"/>
  <c r="O387" i="14" s="1"/>
  <c r="M3537" i="14"/>
  <c r="N3537" i="14" s="1"/>
  <c r="O3537" i="14" s="1"/>
  <c r="M4373" i="14"/>
  <c r="N4373" i="14" s="1"/>
  <c r="O4373" i="14" s="1"/>
  <c r="M3030" i="14"/>
  <c r="N3030" i="14" s="1"/>
  <c r="O3030" i="14" s="1"/>
  <c r="M3755" i="14"/>
  <c r="N3755" i="14" s="1"/>
  <c r="O3755" i="14" s="1"/>
  <c r="M4372" i="14"/>
  <c r="N4372" i="14" s="1"/>
  <c r="O4372" i="14" s="1"/>
  <c r="M2733" i="14"/>
  <c r="N2733" i="14" s="1"/>
  <c r="O2733" i="14" s="1"/>
  <c r="M2781" i="14"/>
  <c r="N2781" i="14" s="1"/>
  <c r="O2781" i="14" s="1"/>
  <c r="M2945" i="14"/>
  <c r="N2945" i="14" s="1"/>
  <c r="O2945" i="14" s="1"/>
  <c r="M373" i="14"/>
  <c r="N373" i="14" s="1"/>
  <c r="O373" i="14" s="1"/>
  <c r="M2341" i="14"/>
  <c r="N2341" i="14" s="1"/>
  <c r="O2341" i="14" s="1"/>
  <c r="M3618" i="14"/>
  <c r="N3618" i="14" s="1"/>
  <c r="O3618" i="14" s="1"/>
  <c r="M1735" i="14"/>
  <c r="N1735" i="14" s="1"/>
  <c r="O1735" i="14" s="1"/>
  <c r="M3280" i="14"/>
  <c r="N3280" i="14" s="1"/>
  <c r="O3280" i="14" s="1"/>
  <c r="M650" i="14"/>
  <c r="N650" i="14" s="1"/>
  <c r="O650" i="14" s="1"/>
  <c r="M722" i="14"/>
  <c r="N722" i="14" s="1"/>
  <c r="O722" i="14" s="1"/>
  <c r="M2685" i="14"/>
  <c r="N2685" i="14" s="1"/>
  <c r="O2685" i="14" s="1"/>
  <c r="M1332" i="14"/>
  <c r="N1332" i="14" s="1"/>
  <c r="O1332" i="14" s="1"/>
  <c r="M2144" i="14"/>
  <c r="N2144" i="14" s="1"/>
  <c r="O2144" i="14" s="1"/>
  <c r="M2038" i="14"/>
  <c r="N2038" i="14" s="1"/>
  <c r="O2038" i="14" s="1"/>
  <c r="M2006" i="14"/>
  <c r="N2006" i="14" s="1"/>
  <c r="O2006" i="14" s="1"/>
  <c r="M1461" i="14"/>
  <c r="N1461" i="14" s="1"/>
  <c r="O1461" i="14" s="1"/>
  <c r="M1499" i="14"/>
  <c r="N1499" i="14" s="1"/>
  <c r="O1499" i="14" s="1"/>
  <c r="M3330" i="14"/>
  <c r="N3330" i="14" s="1"/>
  <c r="O3330" i="14" s="1"/>
  <c r="M946" i="14"/>
  <c r="N946" i="14" s="1"/>
  <c r="O946" i="14" s="1"/>
  <c r="M687" i="14"/>
  <c r="N687" i="14" s="1"/>
  <c r="O687" i="14" s="1"/>
  <c r="M3173" i="14"/>
  <c r="N3173" i="14" s="1"/>
  <c r="O3173" i="14" s="1"/>
  <c r="M1569" i="14"/>
  <c r="N1569" i="14" s="1"/>
  <c r="O1569" i="14" s="1"/>
  <c r="M2753" i="14"/>
  <c r="N2753" i="14" s="1"/>
  <c r="O2753" i="14" s="1"/>
  <c r="M4371" i="14"/>
  <c r="N4371" i="14" s="1"/>
  <c r="O4371" i="14" s="1"/>
  <c r="M183" i="14"/>
  <c r="N183" i="14" s="1"/>
  <c r="O183" i="14" s="1"/>
  <c r="M319" i="14"/>
  <c r="N319" i="14" s="1"/>
  <c r="O319" i="14" s="1"/>
  <c r="M229" i="14"/>
  <c r="N229" i="14" s="1"/>
  <c r="O229" i="14" s="1"/>
  <c r="M3754" i="14"/>
  <c r="N3754" i="14" s="1"/>
  <c r="O3754" i="14" s="1"/>
  <c r="M859" i="14"/>
  <c r="N859" i="14" s="1"/>
  <c r="O859" i="14" s="1"/>
  <c r="M184" i="14"/>
  <c r="N184" i="14" s="1"/>
  <c r="O184" i="14" s="1"/>
  <c r="M1714" i="14"/>
  <c r="N1714" i="14" s="1"/>
  <c r="O1714" i="14" s="1"/>
  <c r="M2299" i="14"/>
  <c r="N2299" i="14" s="1"/>
  <c r="O2299" i="14" s="1"/>
  <c r="M2896" i="14"/>
  <c r="N2896" i="14" s="1"/>
  <c r="O2896" i="14" s="1"/>
  <c r="M2714" i="14"/>
  <c r="N2714" i="14" s="1"/>
  <c r="O2714" i="14" s="1"/>
  <c r="M1402" i="14"/>
  <c r="N1402" i="14" s="1"/>
  <c r="O1402" i="14" s="1"/>
  <c r="M2732" i="14"/>
  <c r="N2732" i="14" s="1"/>
  <c r="O2732" i="14" s="1"/>
  <c r="M2478" i="14"/>
  <c r="N2478" i="14" s="1"/>
  <c r="O2478" i="14" s="1"/>
  <c r="M2814" i="14"/>
  <c r="N2814" i="14" s="1"/>
  <c r="O2814" i="14" s="1"/>
  <c r="M1613" i="14"/>
  <c r="N1613" i="14" s="1"/>
  <c r="O1613" i="14" s="1"/>
  <c r="M1962" i="14"/>
  <c r="N1962" i="14" s="1"/>
  <c r="O1962" i="14" s="1"/>
  <c r="M1822" i="14"/>
  <c r="N1822" i="14" s="1"/>
  <c r="O1822" i="14" s="1"/>
  <c r="M1448" i="14"/>
  <c r="N1448" i="14" s="1"/>
  <c r="O1448" i="14" s="1"/>
  <c r="M3938" i="14"/>
  <c r="N3938" i="14" s="1"/>
  <c r="O3938" i="14" s="1"/>
  <c r="M2005" i="14"/>
  <c r="N2005" i="14" s="1"/>
  <c r="O2005" i="14" s="1"/>
  <c r="M549" i="14"/>
  <c r="N549" i="14" s="1"/>
  <c r="O549" i="14" s="1"/>
  <c r="M2434" i="14"/>
  <c r="N2434" i="14" s="1"/>
  <c r="O2434" i="14" s="1"/>
  <c r="M1347" i="14"/>
  <c r="N1347" i="14" s="1"/>
  <c r="O1347" i="14" s="1"/>
  <c r="M2245" i="14"/>
  <c r="N2245" i="14" s="1"/>
  <c r="O2245" i="14" s="1"/>
  <c r="M3825" i="14"/>
  <c r="N3825" i="14" s="1"/>
  <c r="O3825" i="14" s="1"/>
  <c r="M2463" i="14"/>
  <c r="N2463" i="14" s="1"/>
  <c r="O2463" i="14" s="1"/>
  <c r="M1593" i="14"/>
  <c r="N1593" i="14" s="1"/>
  <c r="O1593" i="14" s="1"/>
  <c r="M1552" i="14"/>
  <c r="N1552" i="14" s="1"/>
  <c r="O1552" i="14" s="1"/>
  <c r="M2388" i="14"/>
  <c r="N2388" i="14" s="1"/>
  <c r="O2388" i="14" s="1"/>
  <c r="M2393" i="14"/>
  <c r="N2393" i="14" s="1"/>
  <c r="O2393" i="14" s="1"/>
  <c r="M4370" i="14"/>
  <c r="N4370" i="14" s="1"/>
  <c r="O4370" i="14" s="1"/>
  <c r="M3937" i="14"/>
  <c r="N3937" i="14" s="1"/>
  <c r="O3937" i="14" s="1"/>
  <c r="M4369" i="14"/>
  <c r="N4369" i="14" s="1"/>
  <c r="O4369" i="14" s="1"/>
  <c r="M4368" i="14"/>
  <c r="N4368" i="14" s="1"/>
  <c r="O4368" i="14" s="1"/>
  <c r="M2585" i="14"/>
  <c r="N2585" i="14" s="1"/>
  <c r="O2585" i="14" s="1"/>
  <c r="M1873" i="14"/>
  <c r="N1873" i="14" s="1"/>
  <c r="O1873" i="14" s="1"/>
  <c r="M1335" i="14"/>
  <c r="N1335" i="14" s="1"/>
  <c r="O1335" i="14" s="1"/>
  <c r="M3426" i="14"/>
  <c r="N3426" i="14" s="1"/>
  <c r="O3426" i="14" s="1"/>
  <c r="M3153" i="14"/>
  <c r="N3153" i="14" s="1"/>
  <c r="O3153" i="14" s="1"/>
  <c r="M3670" i="14"/>
  <c r="N3670" i="14" s="1"/>
  <c r="O3670" i="14" s="1"/>
  <c r="M2828" i="14"/>
  <c r="N2828" i="14" s="1"/>
  <c r="O2828" i="14" s="1"/>
  <c r="M3572" i="14"/>
  <c r="N3572" i="14" s="1"/>
  <c r="O3572" i="14" s="1"/>
  <c r="M1786" i="14"/>
  <c r="N1786" i="14" s="1"/>
  <c r="O1786" i="14" s="1"/>
  <c r="M3824" i="14"/>
  <c r="N3824" i="14" s="1"/>
  <c r="O3824" i="14" s="1"/>
  <c r="M4367" i="14"/>
  <c r="N4367" i="14" s="1"/>
  <c r="O4367" i="14" s="1"/>
  <c r="M1828" i="14"/>
  <c r="N1828" i="14" s="1"/>
  <c r="O1828" i="14" s="1"/>
  <c r="M3425" i="14"/>
  <c r="N3425" i="14" s="1"/>
  <c r="O3425" i="14" s="1"/>
  <c r="M4366" i="14"/>
  <c r="N4366" i="14" s="1"/>
  <c r="O4366" i="14" s="1"/>
  <c r="M3678" i="14"/>
  <c r="N3678" i="14" s="1"/>
  <c r="O3678" i="14" s="1"/>
  <c r="M2345" i="14"/>
  <c r="N2345" i="14" s="1"/>
  <c r="O2345" i="14" s="1"/>
  <c r="M1178" i="14"/>
  <c r="N1178" i="14" s="1"/>
  <c r="O1178" i="14" s="1"/>
  <c r="M2474" i="14"/>
  <c r="N2474" i="14" s="1"/>
  <c r="O2474" i="14" s="1"/>
  <c r="M4365" i="14"/>
  <c r="N4365" i="14" s="1"/>
  <c r="O4365" i="14" s="1"/>
  <c r="M596" i="14"/>
  <c r="N596" i="14" s="1"/>
  <c r="O596" i="14" s="1"/>
  <c r="M2467" i="14"/>
  <c r="N2467" i="14" s="1"/>
  <c r="O2467" i="14" s="1"/>
  <c r="M4364" i="14"/>
  <c r="N4364" i="14" s="1"/>
  <c r="O4364" i="14" s="1"/>
  <c r="M2273" i="14"/>
  <c r="N2273" i="14" s="1"/>
  <c r="O2273" i="14" s="1"/>
  <c r="M3412" i="14"/>
  <c r="N3412" i="14" s="1"/>
  <c r="O3412" i="14" s="1"/>
  <c r="M3278" i="14"/>
  <c r="N3278" i="14" s="1"/>
  <c r="O3278" i="14" s="1"/>
  <c r="M3936" i="14"/>
  <c r="N3936" i="14" s="1"/>
  <c r="O3936" i="14" s="1"/>
  <c r="M3935" i="14"/>
  <c r="N3935" i="14" s="1"/>
  <c r="O3935" i="14" s="1"/>
  <c r="M3823" i="14"/>
  <c r="N3823" i="14" s="1"/>
  <c r="O3823" i="14" s="1"/>
  <c r="M2479" i="14"/>
  <c r="N2479" i="14" s="1"/>
  <c r="O2479" i="14" s="1"/>
  <c r="M2870" i="14"/>
  <c r="N2870" i="14" s="1"/>
  <c r="O2870" i="14" s="1"/>
  <c r="M4363" i="14"/>
  <c r="N4363" i="14" s="1"/>
  <c r="O4363" i="14" s="1"/>
  <c r="M3564" i="14"/>
  <c r="N3564" i="14" s="1"/>
  <c r="O3564" i="14" s="1"/>
  <c r="M3536" i="14"/>
  <c r="N3536" i="14" s="1"/>
  <c r="O3536" i="14" s="1"/>
  <c r="M3934" i="14"/>
  <c r="N3934" i="14" s="1"/>
  <c r="O3934" i="14" s="1"/>
  <c r="M4362" i="14"/>
  <c r="N4362" i="14" s="1"/>
  <c r="O4362" i="14" s="1"/>
  <c r="M3933" i="14"/>
  <c r="N3933" i="14" s="1"/>
  <c r="O3933" i="14" s="1"/>
  <c r="M4361" i="14"/>
  <c r="N4361" i="14" s="1"/>
  <c r="O4361" i="14" s="1"/>
  <c r="M2197" i="14"/>
  <c r="N2197" i="14" s="1"/>
  <c r="O2197" i="14" s="1"/>
  <c r="M3289" i="14"/>
  <c r="N3289" i="14" s="1"/>
  <c r="O3289" i="14" s="1"/>
  <c r="M2742" i="14"/>
  <c r="N2742" i="14" s="1"/>
  <c r="O2742" i="14" s="1"/>
  <c r="M3057" i="14"/>
  <c r="N3057" i="14" s="1"/>
  <c r="O3057" i="14" s="1"/>
  <c r="M2092" i="14"/>
  <c r="N2092" i="14" s="1"/>
  <c r="O2092" i="14" s="1"/>
  <c r="M1445" i="14"/>
  <c r="N1445" i="14" s="1"/>
  <c r="O1445" i="14" s="1"/>
  <c r="M2842" i="14"/>
  <c r="N2842" i="14" s="1"/>
  <c r="O2842" i="14" s="1"/>
  <c r="M4360" i="14"/>
  <c r="N4360" i="14" s="1"/>
  <c r="O4360" i="14" s="1"/>
  <c r="M2970" i="14"/>
  <c r="N2970" i="14" s="1"/>
  <c r="O2970" i="14" s="1"/>
  <c r="M3932" i="14"/>
  <c r="N3932" i="14" s="1"/>
  <c r="O3932" i="14" s="1"/>
  <c r="M369" i="14"/>
  <c r="N369" i="14" s="1"/>
  <c r="O369" i="14" s="1"/>
  <c r="M2486" i="14"/>
  <c r="N2486" i="14" s="1"/>
  <c r="O2486" i="14" s="1"/>
  <c r="M2630" i="14"/>
  <c r="N2630" i="14" s="1"/>
  <c r="O2630" i="14" s="1"/>
  <c r="M2518" i="14"/>
  <c r="N2518" i="14" s="1"/>
  <c r="O2518" i="14" s="1"/>
  <c r="M1012" i="14"/>
  <c r="N1012" i="14" s="1"/>
  <c r="O1012" i="14" s="1"/>
  <c r="M1643" i="14"/>
  <c r="N1643" i="14" s="1"/>
  <c r="O1643" i="14" s="1"/>
  <c r="M1258" i="14"/>
  <c r="N1258" i="14" s="1"/>
  <c r="O1258" i="14" s="1"/>
  <c r="M2085" i="14"/>
  <c r="N2085" i="14" s="1"/>
  <c r="O2085" i="14" s="1"/>
  <c r="M1214" i="14"/>
  <c r="N1214" i="14" s="1"/>
  <c r="O1214" i="14" s="1"/>
  <c r="M977" i="14"/>
  <c r="N977" i="14" s="1"/>
  <c r="O977" i="14" s="1"/>
  <c r="M1067" i="14"/>
  <c r="N1067" i="14" s="1"/>
  <c r="O1067" i="14" s="1"/>
  <c r="M2162" i="14"/>
  <c r="N2162" i="14" s="1"/>
  <c r="O2162" i="14" s="1"/>
  <c r="M1534" i="14"/>
  <c r="N1534" i="14" s="1"/>
  <c r="O1534" i="14" s="1"/>
  <c r="M2065" i="14"/>
  <c r="N2065" i="14" s="1"/>
  <c r="O2065" i="14" s="1"/>
  <c r="M3235" i="14"/>
  <c r="N3235" i="14" s="1"/>
  <c r="O3235" i="14" s="1"/>
  <c r="M1458" i="14"/>
  <c r="N1458" i="14" s="1"/>
  <c r="O1458" i="14" s="1"/>
  <c r="M1269" i="14"/>
  <c r="N1269" i="14" s="1"/>
  <c r="O1269" i="14" s="1"/>
  <c r="M2609" i="14"/>
  <c r="N2609" i="14" s="1"/>
  <c r="O2609" i="14" s="1"/>
  <c r="M2485" i="14"/>
  <c r="N2485" i="14" s="1"/>
  <c r="O2485" i="14" s="1"/>
  <c r="M2072" i="14"/>
  <c r="N2072" i="14" s="1"/>
  <c r="O2072" i="14" s="1"/>
  <c r="M3101" i="14"/>
  <c r="N3101" i="14" s="1"/>
  <c r="O3101" i="14" s="1"/>
  <c r="M3677" i="14"/>
  <c r="N3677" i="14" s="1"/>
  <c r="O3677" i="14" s="1"/>
  <c r="M2404" i="14"/>
  <c r="N2404" i="14" s="1"/>
  <c r="O2404" i="14" s="1"/>
  <c r="M3502" i="14"/>
  <c r="N3502" i="14" s="1"/>
  <c r="O3502" i="14" s="1"/>
  <c r="M2964" i="14"/>
  <c r="N2964" i="14" s="1"/>
  <c r="O2964" i="14" s="1"/>
  <c r="M3592" i="14"/>
  <c r="N3592" i="14" s="1"/>
  <c r="O3592" i="14" s="1"/>
  <c r="M2813" i="14"/>
  <c r="N2813" i="14" s="1"/>
  <c r="O2813" i="14" s="1"/>
  <c r="M2175" i="14"/>
  <c r="N2175" i="14" s="1"/>
  <c r="O2175" i="14" s="1"/>
  <c r="M3822" i="14"/>
  <c r="N3822" i="14" s="1"/>
  <c r="O3822" i="14" s="1"/>
  <c r="M2984" i="14"/>
  <c r="N2984" i="14" s="1"/>
  <c r="O2984" i="14" s="1"/>
  <c r="M3329" i="14"/>
  <c r="N3329" i="14" s="1"/>
  <c r="O3329" i="14" s="1"/>
  <c r="M2493" i="14"/>
  <c r="N2493" i="14" s="1"/>
  <c r="O2493" i="14" s="1"/>
  <c r="M2924" i="14"/>
  <c r="N2924" i="14" s="1"/>
  <c r="O2924" i="14" s="1"/>
  <c r="M2514" i="14"/>
  <c r="N2514" i="14" s="1"/>
  <c r="O2514" i="14" s="1"/>
  <c r="M1662" i="14"/>
  <c r="N1662" i="14" s="1"/>
  <c r="O1662" i="14" s="1"/>
  <c r="M2255" i="14"/>
  <c r="N2255" i="14" s="1"/>
  <c r="O2255" i="14" s="1"/>
  <c r="M2462" i="14"/>
  <c r="N2462" i="14" s="1"/>
  <c r="O2462" i="14" s="1"/>
  <c r="M2536" i="14"/>
  <c r="N2536" i="14" s="1"/>
  <c r="O2536" i="14" s="1"/>
  <c r="M2490" i="14"/>
  <c r="N2490" i="14" s="1"/>
  <c r="O2490" i="14" s="1"/>
  <c r="M3367" i="14"/>
  <c r="N3367" i="14" s="1"/>
  <c r="O3367" i="14" s="1"/>
  <c r="M3500" i="14"/>
  <c r="N3500" i="14" s="1"/>
  <c r="O3500" i="14" s="1"/>
  <c r="M2832" i="14"/>
  <c r="N2832" i="14" s="1"/>
  <c r="O2832" i="14" s="1"/>
  <c r="M4359" i="14"/>
  <c r="N4359" i="14" s="1"/>
  <c r="O4359" i="14" s="1"/>
  <c r="M3087" i="14"/>
  <c r="N3087" i="14" s="1"/>
  <c r="O3087" i="14" s="1"/>
  <c r="M2602" i="14"/>
  <c r="N2602" i="14" s="1"/>
  <c r="O2602" i="14" s="1"/>
  <c r="M2220" i="14"/>
  <c r="N2220" i="14" s="1"/>
  <c r="O2220" i="14" s="1"/>
  <c r="M568" i="14"/>
  <c r="N568" i="14" s="1"/>
  <c r="O568" i="14" s="1"/>
  <c r="M653" i="14"/>
  <c r="N653" i="14" s="1"/>
  <c r="O653" i="14" s="1"/>
  <c r="M4358" i="14"/>
  <c r="N4358" i="14" s="1"/>
  <c r="O4358" i="14" s="1"/>
  <c r="M3821" i="14"/>
  <c r="N3821" i="14" s="1"/>
  <c r="O3821" i="14" s="1"/>
  <c r="M2788" i="14"/>
  <c r="N2788" i="14" s="1"/>
  <c r="O2788" i="14" s="1"/>
  <c r="M4357" i="14"/>
  <c r="N4357" i="14" s="1"/>
  <c r="O4357" i="14" s="1"/>
  <c r="M2841" i="14"/>
  <c r="N2841" i="14" s="1"/>
  <c r="O2841" i="14" s="1"/>
  <c r="M2863" i="14"/>
  <c r="N2863" i="14" s="1"/>
  <c r="O2863" i="14" s="1"/>
  <c r="M2454" i="14"/>
  <c r="N2454" i="14" s="1"/>
  <c r="O2454" i="14" s="1"/>
  <c r="M2854" i="14"/>
  <c r="N2854" i="14" s="1"/>
  <c r="O2854" i="14" s="1"/>
  <c r="M2330" i="14"/>
  <c r="N2330" i="14" s="1"/>
  <c r="O2330" i="14" s="1"/>
  <c r="M3501" i="14"/>
  <c r="N3501" i="14" s="1"/>
  <c r="O3501" i="14" s="1"/>
  <c r="M4356" i="14"/>
  <c r="N4356" i="14" s="1"/>
  <c r="O4356" i="14" s="1"/>
  <c r="M3366" i="14"/>
  <c r="N3366" i="14" s="1"/>
  <c r="O3366" i="14" s="1"/>
  <c r="M3753" i="14"/>
  <c r="N3753" i="14" s="1"/>
  <c r="O3753" i="14" s="1"/>
  <c r="M3931" i="14"/>
  <c r="N3931" i="14" s="1"/>
  <c r="O3931" i="14" s="1"/>
  <c r="M2862" i="14"/>
  <c r="N2862" i="14" s="1"/>
  <c r="O2862" i="14" s="1"/>
  <c r="M3582" i="14"/>
  <c r="N3582" i="14" s="1"/>
  <c r="O3582" i="14" s="1"/>
  <c r="M2350" i="14"/>
  <c r="N2350" i="14" s="1"/>
  <c r="O2350" i="14" s="1"/>
  <c r="M2403" i="14"/>
  <c r="N2403" i="14" s="1"/>
  <c r="O2403" i="14" s="1"/>
  <c r="M2808" i="14"/>
  <c r="N2808" i="14" s="1"/>
  <c r="O2808" i="14" s="1"/>
  <c r="M3602" i="14"/>
  <c r="N3602" i="14" s="1"/>
  <c r="O3602" i="14" s="1"/>
  <c r="M3930" i="14"/>
  <c r="N3930" i="14" s="1"/>
  <c r="O3930" i="14" s="1"/>
  <c r="M3071" i="14"/>
  <c r="N3071" i="14" s="1"/>
  <c r="O3071" i="14" s="1"/>
  <c r="M2442" i="14"/>
  <c r="N2442" i="14" s="1"/>
  <c r="O2442" i="14" s="1"/>
  <c r="M2366" i="14"/>
  <c r="N2366" i="14" s="1"/>
  <c r="O2366" i="14" s="1"/>
  <c r="M3820" i="14"/>
  <c r="N3820" i="14" s="1"/>
  <c r="O3820" i="14" s="1"/>
  <c r="M3128" i="14"/>
  <c r="N3128" i="14" s="1"/>
  <c r="O3128" i="14" s="1"/>
  <c r="M1220" i="14"/>
  <c r="N1220" i="14" s="1"/>
  <c r="O1220" i="14" s="1"/>
  <c r="M2392" i="14"/>
  <c r="N2392" i="14" s="1"/>
  <c r="O2392" i="14" s="1"/>
  <c r="M4355" i="14"/>
  <c r="N4355" i="14" s="1"/>
  <c r="O4355" i="14" s="1"/>
  <c r="M4354" i="14"/>
  <c r="N4354" i="14" s="1"/>
  <c r="O4354" i="14" s="1"/>
  <c r="M4353" i="14"/>
  <c r="N4353" i="14" s="1"/>
  <c r="O4353" i="14" s="1"/>
  <c r="M1155" i="14"/>
  <c r="N1155" i="14" s="1"/>
  <c r="O1155" i="14" s="1"/>
  <c r="M3929" i="14"/>
  <c r="N3929" i="14" s="1"/>
  <c r="O3929" i="14" s="1"/>
  <c r="M4352" i="14"/>
  <c r="N4352" i="14" s="1"/>
  <c r="O4352" i="14" s="1"/>
  <c r="M3485" i="14"/>
  <c r="N3485" i="14" s="1"/>
  <c r="O3485" i="14" s="1"/>
  <c r="M220" i="14"/>
  <c r="N220" i="14" s="1"/>
  <c r="O220" i="14" s="1"/>
  <c r="M2387" i="14"/>
  <c r="N2387" i="14" s="1"/>
  <c r="O2387" i="14" s="1"/>
  <c r="M2869" i="14"/>
  <c r="N2869" i="14" s="1"/>
  <c r="O2869" i="14" s="1"/>
  <c r="M4351" i="14"/>
  <c r="N4351" i="14" s="1"/>
  <c r="O4351" i="14" s="1"/>
  <c r="M2003" i="14"/>
  <c r="N2003" i="14" s="1"/>
  <c r="O2003" i="14" s="1"/>
  <c r="M4350" i="14"/>
  <c r="N4350" i="14" s="1"/>
  <c r="O4350" i="14" s="1"/>
  <c r="M4349" i="14"/>
  <c r="N4349" i="14" s="1"/>
  <c r="O4349" i="14" s="1"/>
  <c r="M2787" i="14"/>
  <c r="N2787" i="14" s="1"/>
  <c r="O2787" i="14" s="1"/>
  <c r="M2853" i="14"/>
  <c r="N2853" i="14" s="1"/>
  <c r="O2853" i="14" s="1"/>
  <c r="M3752" i="14"/>
  <c r="N3752" i="14" s="1"/>
  <c r="O3752" i="14" s="1"/>
  <c r="M739" i="14"/>
  <c r="N739" i="14" s="1"/>
  <c r="O739" i="14" s="1"/>
  <c r="M1883" i="14"/>
  <c r="N1883" i="14" s="1"/>
  <c r="O1883" i="14" s="1"/>
  <c r="M1083" i="14"/>
  <c r="N1083" i="14" s="1"/>
  <c r="O1083" i="14" s="1"/>
  <c r="M2930" i="14"/>
  <c r="N2930" i="14" s="1"/>
  <c r="O2930" i="14" s="1"/>
  <c r="M3819" i="14"/>
  <c r="N3819" i="14" s="1"/>
  <c r="O3819" i="14" s="1"/>
  <c r="M1931" i="14"/>
  <c r="N1931" i="14" s="1"/>
  <c r="O1931" i="14" s="1"/>
  <c r="M908" i="14"/>
  <c r="N908" i="14" s="1"/>
  <c r="O908" i="14" s="1"/>
  <c r="M2569" i="14"/>
  <c r="N2569" i="14" s="1"/>
  <c r="O2569" i="14" s="1"/>
  <c r="M3218" i="14"/>
  <c r="N3218" i="14" s="1"/>
  <c r="O3218" i="14" s="1"/>
  <c r="M3424" i="14"/>
  <c r="N3424" i="14" s="1"/>
  <c r="O3424" i="14" s="1"/>
  <c r="M2713" i="14"/>
  <c r="N2713" i="14" s="1"/>
  <c r="O2713" i="14" s="1"/>
  <c r="M3277" i="14"/>
  <c r="N3277" i="14" s="1"/>
  <c r="O3277" i="14" s="1"/>
  <c r="M3676" i="14"/>
  <c r="N3676" i="14" s="1"/>
  <c r="O3676" i="14" s="1"/>
  <c r="M4348" i="14"/>
  <c r="N4348" i="14" s="1"/>
  <c r="O4348" i="14" s="1"/>
  <c r="M4347" i="14"/>
  <c r="N4347" i="14" s="1"/>
  <c r="O4347" i="14" s="1"/>
  <c r="M2836" i="14"/>
  <c r="N2836" i="14" s="1"/>
  <c r="O2836" i="14" s="1"/>
  <c r="M2559" i="14"/>
  <c r="N2559" i="14" s="1"/>
  <c r="O2559" i="14" s="1"/>
  <c r="M4346" i="14"/>
  <c r="N4346" i="14" s="1"/>
  <c r="O4346" i="14" s="1"/>
  <c r="M4345" i="14"/>
  <c r="N4345" i="14" s="1"/>
  <c r="O4345" i="14" s="1"/>
  <c r="M3056" i="14"/>
  <c r="N3056" i="14" s="1"/>
  <c r="O3056" i="14" s="1"/>
  <c r="M1231" i="14"/>
  <c r="N1231" i="14" s="1"/>
  <c r="O1231" i="14" s="1"/>
  <c r="M915" i="14"/>
  <c r="N915" i="14" s="1"/>
  <c r="O915" i="14" s="1"/>
  <c r="M1475" i="14"/>
  <c r="N1475" i="14" s="1"/>
  <c r="O1475" i="14" s="1"/>
  <c r="M3262" i="14"/>
  <c r="N3262" i="14" s="1"/>
  <c r="O3262" i="14" s="1"/>
  <c r="M909" i="14"/>
  <c r="N909" i="14" s="1"/>
  <c r="O909" i="14" s="1"/>
  <c r="M2084" i="14"/>
  <c r="N2084" i="14" s="1"/>
  <c r="O2084" i="14" s="1"/>
  <c r="M1539" i="14"/>
  <c r="N1539" i="14" s="1"/>
  <c r="O1539" i="14" s="1"/>
  <c r="M4344" i="14"/>
  <c r="N4344" i="14" s="1"/>
  <c r="O4344" i="14" s="1"/>
  <c r="M3029" i="14"/>
  <c r="N3029" i="14" s="1"/>
  <c r="O3029" i="14" s="1"/>
  <c r="M3304" i="14"/>
  <c r="N3304" i="14" s="1"/>
  <c r="O3304" i="14" s="1"/>
  <c r="M2722" i="14"/>
  <c r="N2722" i="14" s="1"/>
  <c r="O2722" i="14" s="1"/>
  <c r="M1169" i="14"/>
  <c r="N1169" i="14" s="1"/>
  <c r="O1169" i="14" s="1"/>
  <c r="M2826" i="14"/>
  <c r="N2826" i="14" s="1"/>
  <c r="O2826" i="14" s="1"/>
  <c r="M4343" i="14"/>
  <c r="N4343" i="14" s="1"/>
  <c r="O4343" i="14" s="1"/>
  <c r="M3458" i="14"/>
  <c r="N3458" i="14" s="1"/>
  <c r="O3458" i="14" s="1"/>
  <c r="M4342" i="14"/>
  <c r="N4342" i="14" s="1"/>
  <c r="O4342" i="14" s="1"/>
  <c r="M2169" i="14"/>
  <c r="N2169" i="14" s="1"/>
  <c r="O2169" i="14" s="1"/>
  <c r="M2717" i="14"/>
  <c r="N2717" i="14" s="1"/>
  <c r="O2717" i="14" s="1"/>
  <c r="M2022" i="14"/>
  <c r="N2022" i="14" s="1"/>
  <c r="O2022" i="14" s="1"/>
  <c r="M3562" i="14"/>
  <c r="N3562" i="14" s="1"/>
  <c r="O3562" i="14" s="1"/>
  <c r="M1487" i="14"/>
  <c r="N1487" i="14" s="1"/>
  <c r="O1487" i="14" s="1"/>
  <c r="M3217" i="14"/>
  <c r="N3217" i="14" s="1"/>
  <c r="O3217" i="14" s="1"/>
  <c r="M2078" i="14"/>
  <c r="N2078" i="14" s="1"/>
  <c r="O2078" i="14" s="1"/>
  <c r="M3028" i="14"/>
  <c r="N3028" i="14" s="1"/>
  <c r="O3028" i="14" s="1"/>
  <c r="M3100" i="14"/>
  <c r="N3100" i="14" s="1"/>
  <c r="O3100" i="14" s="1"/>
  <c r="M2993" i="14"/>
  <c r="N2993" i="14" s="1"/>
  <c r="O2993" i="14" s="1"/>
  <c r="M2370" i="14"/>
  <c r="N2370" i="14" s="1"/>
  <c r="O2370" i="14" s="1"/>
  <c r="M2174" i="14"/>
  <c r="N2174" i="14" s="1"/>
  <c r="O2174" i="14" s="1"/>
  <c r="M3928" i="14"/>
  <c r="N3928" i="14" s="1"/>
  <c r="O3928" i="14" s="1"/>
  <c r="M3118" i="14"/>
  <c r="N3118" i="14" s="1"/>
  <c r="O3118" i="14" s="1"/>
  <c r="M3234" i="14"/>
  <c r="N3234" i="14" s="1"/>
  <c r="O3234" i="14" s="1"/>
  <c r="M2807" i="14"/>
  <c r="N2807" i="14" s="1"/>
  <c r="O2807" i="14" s="1"/>
  <c r="M3008" i="14"/>
  <c r="N3008" i="14" s="1"/>
  <c r="O3008" i="14" s="1"/>
  <c r="M3136" i="14"/>
  <c r="N3136" i="14" s="1"/>
  <c r="O3136" i="14" s="1"/>
  <c r="M2481" i="14"/>
  <c r="N2481" i="14" s="1"/>
  <c r="O2481" i="14" s="1"/>
  <c r="M2088" i="14"/>
  <c r="N2088" i="14" s="1"/>
  <c r="O2088" i="14" s="1"/>
  <c r="M3499" i="14"/>
  <c r="N3499" i="14" s="1"/>
  <c r="O3499" i="14" s="1"/>
  <c r="M1677" i="14"/>
  <c r="N1677" i="14" s="1"/>
  <c r="O1677" i="14" s="1"/>
  <c r="M570" i="14"/>
  <c r="N570" i="14" s="1"/>
  <c r="O570" i="14" s="1"/>
  <c r="M1592" i="14"/>
  <c r="N1592" i="14" s="1"/>
  <c r="O1592" i="14" s="1"/>
  <c r="M1898" i="14"/>
  <c r="N1898" i="14" s="1"/>
  <c r="O1898" i="14" s="1"/>
  <c r="M210" i="14"/>
  <c r="N210" i="14" s="1"/>
  <c r="O210" i="14" s="1"/>
  <c r="M2137" i="14"/>
  <c r="N2137" i="14" s="1"/>
  <c r="O2137" i="14" s="1"/>
  <c r="M3616" i="14"/>
  <c r="N3616" i="14" s="1"/>
  <c r="O3616" i="14" s="1"/>
  <c r="M2911" i="14"/>
  <c r="N2911" i="14" s="1"/>
  <c r="O2911" i="14" s="1"/>
  <c r="M1327" i="14"/>
  <c r="N1327" i="14" s="1"/>
  <c r="O1327" i="14" s="1"/>
  <c r="M3086" i="14"/>
  <c r="N3086" i="14" s="1"/>
  <c r="O3086" i="14" s="1"/>
  <c r="M3188" i="14"/>
  <c r="N3188" i="14" s="1"/>
  <c r="O3188" i="14" s="1"/>
  <c r="M2070" i="14"/>
  <c r="N2070" i="14" s="1"/>
  <c r="O2070" i="14" s="1"/>
  <c r="M1383" i="14"/>
  <c r="N1383" i="14" s="1"/>
  <c r="O1383" i="14" s="1"/>
  <c r="M3237" i="14"/>
  <c r="N3237" i="14" s="1"/>
  <c r="O3237" i="14" s="1"/>
  <c r="M2825" i="14"/>
  <c r="N2825" i="14" s="1"/>
  <c r="O2825" i="14" s="1"/>
  <c r="M1501" i="14"/>
  <c r="N1501" i="14" s="1"/>
  <c r="O1501" i="14" s="1"/>
  <c r="M1296" i="14"/>
  <c r="N1296" i="14" s="1"/>
  <c r="O1296" i="14" s="1"/>
  <c r="M2041" i="14"/>
  <c r="N2041" i="14" s="1"/>
  <c r="O2041" i="14" s="1"/>
  <c r="M2623" i="14"/>
  <c r="N2623" i="14" s="1"/>
  <c r="O2623" i="14" s="1"/>
  <c r="M3927" i="14"/>
  <c r="N3927" i="14" s="1"/>
  <c r="O3927" i="14" s="1"/>
  <c r="M3926" i="14"/>
  <c r="N3926" i="14" s="1"/>
  <c r="O3926" i="14" s="1"/>
  <c r="M637" i="14"/>
  <c r="N637" i="14" s="1"/>
  <c r="O637" i="14" s="1"/>
  <c r="M3925" i="14"/>
  <c r="N3925" i="14" s="1"/>
  <c r="O3925" i="14" s="1"/>
  <c r="M4341" i="14"/>
  <c r="N4341" i="14" s="1"/>
  <c r="O4341" i="14" s="1"/>
  <c r="M3567" i="14"/>
  <c r="N3567" i="14" s="1"/>
  <c r="O3567" i="14" s="1"/>
  <c r="M38" i="14"/>
  <c r="N38" i="14" s="1"/>
  <c r="O38" i="14" s="1"/>
  <c r="M2919" i="14"/>
  <c r="N2919" i="14" s="1"/>
  <c r="O2919" i="14" s="1"/>
  <c r="M2056" i="14"/>
  <c r="N2056" i="14" s="1"/>
  <c r="O2056" i="14" s="1"/>
  <c r="M2969" i="14"/>
  <c r="N2969" i="14" s="1"/>
  <c r="O2969" i="14" s="1"/>
  <c r="M1793" i="14"/>
  <c r="N1793" i="14" s="1"/>
  <c r="O1793" i="14" s="1"/>
  <c r="M2669" i="14"/>
  <c r="N2669" i="14" s="1"/>
  <c r="O2669" i="14" s="1"/>
  <c r="M3457" i="14"/>
  <c r="N3457" i="14" s="1"/>
  <c r="O3457" i="14" s="1"/>
  <c r="M3535" i="14"/>
  <c r="N3535" i="14" s="1"/>
  <c r="O3535" i="14" s="1"/>
  <c r="M2282" i="14"/>
  <c r="N2282" i="14" s="1"/>
  <c r="O2282" i="14" s="1"/>
  <c r="M1711" i="14"/>
  <c r="N1711" i="14" s="1"/>
  <c r="O1711" i="14" s="1"/>
  <c r="M1366" i="14"/>
  <c r="N1366" i="14" s="1"/>
  <c r="O1366" i="14" s="1"/>
  <c r="M3172" i="14"/>
  <c r="N3172" i="14" s="1"/>
  <c r="O3172" i="14" s="1"/>
  <c r="M107" i="14"/>
  <c r="N107" i="14" s="1"/>
  <c r="O107" i="14" s="1"/>
  <c r="M64" i="14"/>
  <c r="N64" i="14" s="1"/>
  <c r="O64" i="14" s="1"/>
  <c r="M404" i="14"/>
  <c r="N404" i="14" s="1"/>
  <c r="O404" i="14" s="1"/>
  <c r="M818" i="14"/>
  <c r="N818" i="14" s="1"/>
  <c r="O818" i="14" s="1"/>
  <c r="M2852" i="14"/>
  <c r="N2852" i="14" s="1"/>
  <c r="O2852" i="14" s="1"/>
  <c r="M3396" i="14"/>
  <c r="N3396" i="14" s="1"/>
  <c r="O3396" i="14" s="1"/>
  <c r="M312" i="14"/>
  <c r="N312" i="14" s="1"/>
  <c r="O312" i="14" s="1"/>
  <c r="M2349" i="14"/>
  <c r="N2349" i="14" s="1"/>
  <c r="O2349" i="14" s="1"/>
  <c r="M1938" i="14"/>
  <c r="N1938" i="14" s="1"/>
  <c r="O1938" i="14" s="1"/>
  <c r="M446" i="14"/>
  <c r="N446" i="14" s="1"/>
  <c r="O446" i="14" s="1"/>
  <c r="M358" i="14"/>
  <c r="N358" i="14" s="1"/>
  <c r="O358" i="14" s="1"/>
  <c r="M1186" i="14"/>
  <c r="N1186" i="14" s="1"/>
  <c r="O1186" i="14" s="1"/>
  <c r="M2824" i="14"/>
  <c r="N2824" i="14" s="1"/>
  <c r="O2824" i="14" s="1"/>
  <c r="M1584" i="14"/>
  <c r="N1584" i="14" s="1"/>
  <c r="O1584" i="14" s="1"/>
  <c r="M1691" i="14"/>
  <c r="N1691" i="14" s="1"/>
  <c r="O1691" i="14" s="1"/>
  <c r="M3352" i="14"/>
  <c r="N3352" i="14" s="1"/>
  <c r="O3352" i="14" s="1"/>
  <c r="M4340" i="14"/>
  <c r="N4340" i="14" s="1"/>
  <c r="O4340" i="14" s="1"/>
  <c r="M685" i="14"/>
  <c r="N685" i="14" s="1"/>
  <c r="O685" i="14" s="1"/>
  <c r="M2491" i="14"/>
  <c r="N2491" i="14" s="1"/>
  <c r="O2491" i="14" s="1"/>
  <c r="M713" i="14"/>
  <c r="N713" i="14" s="1"/>
  <c r="O713" i="14" s="1"/>
  <c r="M1321" i="14"/>
  <c r="N1321" i="14" s="1"/>
  <c r="O1321" i="14" s="1"/>
  <c r="M1812" i="14"/>
  <c r="N1812" i="14" s="1"/>
  <c r="O1812" i="14" s="1"/>
  <c r="M2399" i="14"/>
  <c r="N2399" i="14" s="1"/>
  <c r="O2399" i="14" s="1"/>
  <c r="M4339" i="14"/>
  <c r="N4339" i="14" s="1"/>
  <c r="O4339" i="14" s="1"/>
  <c r="M4338" i="14"/>
  <c r="N4338" i="14" s="1"/>
  <c r="O4338" i="14" s="1"/>
  <c r="M491" i="14"/>
  <c r="N491" i="14" s="1"/>
  <c r="O491" i="14" s="1"/>
  <c r="M907" i="14"/>
  <c r="N907" i="14" s="1"/>
  <c r="O907" i="14" s="1"/>
  <c r="M3751" i="14"/>
  <c r="N3751" i="14" s="1"/>
  <c r="O3751" i="14" s="1"/>
  <c r="M4337" i="14"/>
  <c r="N4337" i="14" s="1"/>
  <c r="O4337" i="14" s="1"/>
  <c r="M4336" i="14"/>
  <c r="N4336" i="14" s="1"/>
  <c r="O4336" i="14" s="1"/>
  <c r="M3750" i="14"/>
  <c r="N3750" i="14" s="1"/>
  <c r="O3750" i="14" s="1"/>
  <c r="M2398" i="14"/>
  <c r="N2398" i="14" s="1"/>
  <c r="O2398" i="14" s="1"/>
  <c r="M4335" i="14"/>
  <c r="N4335" i="14" s="1"/>
  <c r="O4335" i="14" s="1"/>
  <c r="M3540" i="14"/>
  <c r="N3540" i="14" s="1"/>
  <c r="O3540" i="14" s="1"/>
  <c r="M2608" i="14"/>
  <c r="N2608" i="14" s="1"/>
  <c r="O2608" i="14" s="1"/>
  <c r="M3818" i="14"/>
  <c r="N3818" i="14" s="1"/>
  <c r="O3818" i="14" s="1"/>
  <c r="M4334" i="14"/>
  <c r="N4334" i="14" s="1"/>
  <c r="O4334" i="14" s="1"/>
  <c r="M3053" i="14"/>
  <c r="N3053" i="14" s="1"/>
  <c r="O3053" i="14" s="1"/>
  <c r="M3038" i="14"/>
  <c r="N3038" i="14" s="1"/>
  <c r="O3038" i="14" s="1"/>
  <c r="M2741" i="14"/>
  <c r="N2741" i="14" s="1"/>
  <c r="O2741" i="14" s="1"/>
  <c r="M2329" i="14"/>
  <c r="N2329" i="14" s="1"/>
  <c r="O2329" i="14" s="1"/>
  <c r="M2922" i="14"/>
  <c r="N2922" i="14" s="1"/>
  <c r="O2922" i="14" s="1"/>
  <c r="M3135" i="14"/>
  <c r="N3135" i="14" s="1"/>
  <c r="O3135" i="14" s="1"/>
  <c r="M3675" i="14"/>
  <c r="N3675" i="14" s="1"/>
  <c r="O3675" i="14" s="1"/>
  <c r="M3615" i="14"/>
  <c r="N3615" i="14" s="1"/>
  <c r="O3615" i="14" s="1"/>
  <c r="M3817" i="14"/>
  <c r="N3817" i="14" s="1"/>
  <c r="O3817" i="14" s="1"/>
  <c r="M3566" i="14"/>
  <c r="N3566" i="14" s="1"/>
  <c r="O3566" i="14" s="1"/>
  <c r="M1387" i="14"/>
  <c r="N1387" i="14" s="1"/>
  <c r="O1387" i="14" s="1"/>
  <c r="M2291" i="14"/>
  <c r="N2291" i="14" s="1"/>
  <c r="O2291" i="14" s="1"/>
  <c r="M2193" i="14"/>
  <c r="N2193" i="14" s="1"/>
  <c r="O2193" i="14" s="1"/>
  <c r="M2046" i="14"/>
  <c r="N2046" i="14" s="1"/>
  <c r="O2046" i="14" s="1"/>
  <c r="M2780" i="14"/>
  <c r="N2780" i="14" s="1"/>
  <c r="O2780" i="14" s="1"/>
  <c r="M3498" i="14"/>
  <c r="N3498" i="14" s="1"/>
  <c r="O3498" i="14" s="1"/>
  <c r="M4333" i="14"/>
  <c r="N4333" i="14" s="1"/>
  <c r="O4333" i="14" s="1"/>
  <c r="M3614" i="14"/>
  <c r="N3614" i="14" s="1"/>
  <c r="O3614" i="14" s="1"/>
  <c r="M3497" i="14"/>
  <c r="N3497" i="14" s="1"/>
  <c r="O3497" i="14" s="1"/>
  <c r="M3037" i="14"/>
  <c r="N3037" i="14" s="1"/>
  <c r="O3037" i="14" s="1"/>
  <c r="M2358" i="14"/>
  <c r="N2358" i="14" s="1"/>
  <c r="O2358" i="14" s="1"/>
  <c r="M2024" i="14"/>
  <c r="N2024" i="14" s="1"/>
  <c r="O2024" i="14" s="1"/>
  <c r="M2214" i="14"/>
  <c r="N2214" i="14" s="1"/>
  <c r="O2214" i="14" s="1"/>
  <c r="M2806" i="14"/>
  <c r="N2806" i="14" s="1"/>
  <c r="O2806" i="14" s="1"/>
  <c r="M2677" i="14"/>
  <c r="N2677" i="14" s="1"/>
  <c r="O2677" i="14" s="1"/>
  <c r="M1837" i="14"/>
  <c r="N1837" i="14" s="1"/>
  <c r="O1837" i="14" s="1"/>
  <c r="M2325" i="14"/>
  <c r="N2325" i="14" s="1"/>
  <c r="O2325" i="14" s="1"/>
  <c r="M2895" i="14"/>
  <c r="N2895" i="14" s="1"/>
  <c r="O2895" i="14" s="1"/>
  <c r="M3924" i="14"/>
  <c r="N3924" i="14" s="1"/>
  <c r="O3924" i="14" s="1"/>
  <c r="M3251" i="14"/>
  <c r="N3251" i="14" s="1"/>
  <c r="O3251" i="14" s="1"/>
  <c r="M2851" i="14"/>
  <c r="N2851" i="14" s="1"/>
  <c r="O2851" i="14" s="1"/>
  <c r="M3923" i="14"/>
  <c r="N3923" i="14" s="1"/>
  <c r="O3923" i="14" s="1"/>
  <c r="M3395" i="14"/>
  <c r="N3395" i="14" s="1"/>
  <c r="O3395" i="14" s="1"/>
  <c r="M3054" i="14"/>
  <c r="N3054" i="14" s="1"/>
  <c r="O3054" i="14" s="1"/>
  <c r="M2466" i="14"/>
  <c r="N2466" i="14" s="1"/>
  <c r="O2466" i="14" s="1"/>
  <c r="M1948" i="14"/>
  <c r="N1948" i="14" s="1"/>
  <c r="O1948" i="14" s="1"/>
  <c r="M3117" i="14"/>
  <c r="N3117" i="14" s="1"/>
  <c r="O3117" i="14" s="1"/>
  <c r="M1858" i="14"/>
  <c r="N1858" i="14" s="1"/>
  <c r="O1858" i="14" s="1"/>
  <c r="M1998" i="14"/>
  <c r="N1998" i="14" s="1"/>
  <c r="O1998" i="14" s="1"/>
  <c r="M1759" i="14"/>
  <c r="N1759" i="14" s="1"/>
  <c r="O1759" i="14" s="1"/>
  <c r="M3922" i="14"/>
  <c r="N3922" i="14" s="1"/>
  <c r="O3922" i="14" s="1"/>
  <c r="M3422" i="14"/>
  <c r="N3422" i="14" s="1"/>
  <c r="O3422" i="14" s="1"/>
  <c r="M3232" i="14"/>
  <c r="N3232" i="14" s="1"/>
  <c r="O3232" i="14" s="1"/>
  <c r="M4332" i="14"/>
  <c r="N4332" i="14" s="1"/>
  <c r="O4332" i="14" s="1"/>
  <c r="M3202" i="14"/>
  <c r="N3202" i="14" s="1"/>
  <c r="O3202" i="14" s="1"/>
  <c r="M2850" i="14"/>
  <c r="N2850" i="14" s="1"/>
  <c r="O2850" i="14" s="1"/>
  <c r="M2419" i="14"/>
  <c r="N2419" i="14" s="1"/>
  <c r="O2419" i="14" s="1"/>
  <c r="M2045" i="14"/>
  <c r="N2045" i="14" s="1"/>
  <c r="O2045" i="14" s="1"/>
  <c r="M2397" i="14"/>
  <c r="N2397" i="14" s="1"/>
  <c r="O2397" i="14" s="1"/>
  <c r="M1470" i="14"/>
  <c r="N1470" i="14" s="1"/>
  <c r="O1470" i="14" s="1"/>
  <c r="M2112" i="14"/>
  <c r="N2112" i="14" s="1"/>
  <c r="O2112" i="14" s="1"/>
  <c r="M1483" i="14"/>
  <c r="N1483" i="14" s="1"/>
  <c r="O1483" i="14" s="1"/>
  <c r="M3070" i="14"/>
  <c r="N3070" i="14" s="1"/>
  <c r="O3070" i="14" s="1"/>
  <c r="M2191" i="14"/>
  <c r="N2191" i="14" s="1"/>
  <c r="O2191" i="14" s="1"/>
  <c r="M2037" i="14"/>
  <c r="N2037" i="14" s="1"/>
  <c r="O2037" i="14" s="1"/>
  <c r="M1019" i="14"/>
  <c r="N1019" i="14" s="1"/>
  <c r="O1019" i="14" s="1"/>
  <c r="M2331" i="14"/>
  <c r="N2331" i="14" s="1"/>
  <c r="O2331" i="14" s="1"/>
  <c r="M2355" i="14"/>
  <c r="N2355" i="14" s="1"/>
  <c r="O2355" i="14" s="1"/>
  <c r="M3456" i="14"/>
  <c r="N3456" i="14" s="1"/>
  <c r="O3456" i="14" s="1"/>
  <c r="M2244" i="14"/>
  <c r="N2244" i="14" s="1"/>
  <c r="O2244" i="14" s="1"/>
  <c r="M3246" i="14"/>
  <c r="N3246" i="14" s="1"/>
  <c r="O3246" i="14" s="1"/>
  <c r="M3816" i="14"/>
  <c r="N3816" i="14" s="1"/>
  <c r="O3816" i="14" s="1"/>
  <c r="M3171" i="14"/>
  <c r="N3171" i="14" s="1"/>
  <c r="O3171" i="14" s="1"/>
  <c r="M3328" i="14"/>
  <c r="N3328" i="14" s="1"/>
  <c r="O3328" i="14" s="1"/>
  <c r="M1857" i="14"/>
  <c r="N1857" i="14" s="1"/>
  <c r="O1857" i="14" s="1"/>
  <c r="M3921" i="14"/>
  <c r="N3921" i="14" s="1"/>
  <c r="O3921" i="14" s="1"/>
  <c r="M3920" i="14"/>
  <c r="N3920" i="14" s="1"/>
  <c r="O3920" i="14" s="1"/>
  <c r="M3919" i="14"/>
  <c r="N3919" i="14" s="1"/>
  <c r="O3919" i="14" s="1"/>
  <c r="M4331" i="14"/>
  <c r="N4331" i="14" s="1"/>
  <c r="O4331" i="14" s="1"/>
  <c r="M4330" i="14"/>
  <c r="N4330" i="14" s="1"/>
  <c r="O4330" i="14" s="1"/>
  <c r="M4329" i="14"/>
  <c r="N4329" i="14" s="1"/>
  <c r="O4329" i="14" s="1"/>
  <c r="M3116" i="14"/>
  <c r="N3116" i="14" s="1"/>
  <c r="O3116" i="14" s="1"/>
  <c r="M4328" i="14"/>
  <c r="N4328" i="14" s="1"/>
  <c r="O4328" i="14" s="1"/>
  <c r="M3749" i="14"/>
  <c r="N3749" i="14" s="1"/>
  <c r="O3749" i="14" s="1"/>
  <c r="M4327" i="14"/>
  <c r="N4327" i="14" s="1"/>
  <c r="O4327" i="14" s="1"/>
  <c r="M3918" i="14"/>
  <c r="N3918" i="14" s="1"/>
  <c r="O3918" i="14" s="1"/>
  <c r="M4326" i="14"/>
  <c r="N4326" i="14" s="1"/>
  <c r="O4326" i="14" s="1"/>
  <c r="M4325" i="14"/>
  <c r="N4325" i="14" s="1"/>
  <c r="O4325" i="14" s="1"/>
  <c r="M3533" i="14"/>
  <c r="N3533" i="14" s="1"/>
  <c r="O3533" i="14" s="1"/>
  <c r="M4324" i="14"/>
  <c r="N4324" i="14" s="1"/>
  <c r="O4324" i="14" s="1"/>
  <c r="M3364" i="14"/>
  <c r="N3364" i="14" s="1"/>
  <c r="O3364" i="14" s="1"/>
  <c r="M4323" i="14"/>
  <c r="N4323" i="14" s="1"/>
  <c r="O4323" i="14" s="1"/>
  <c r="M3613" i="14"/>
  <c r="N3613" i="14" s="1"/>
  <c r="O3613" i="14" s="1"/>
  <c r="M4322" i="14"/>
  <c r="N4322" i="14" s="1"/>
  <c r="O4322" i="14" s="1"/>
  <c r="M3815" i="14"/>
  <c r="N3815" i="14" s="1"/>
  <c r="O3815" i="14" s="1"/>
  <c r="M4321" i="14"/>
  <c r="N4321" i="14" s="1"/>
  <c r="O4321" i="14" s="1"/>
  <c r="M3565" i="14"/>
  <c r="N3565" i="14" s="1"/>
  <c r="O3565" i="14" s="1"/>
  <c r="M2957" i="14"/>
  <c r="N2957" i="14" s="1"/>
  <c r="O2957" i="14" s="1"/>
  <c r="M4320" i="14"/>
  <c r="N4320" i="14" s="1"/>
  <c r="O4320" i="14" s="1"/>
  <c r="M4319" i="14"/>
  <c r="N4319" i="14" s="1"/>
  <c r="O4319" i="14" s="1"/>
  <c r="M4318" i="14"/>
  <c r="N4318" i="14" s="1"/>
  <c r="O4318" i="14" s="1"/>
  <c r="M4317" i="14"/>
  <c r="N4317" i="14" s="1"/>
  <c r="O4317" i="14" s="1"/>
  <c r="M3748" i="14"/>
  <c r="N3748" i="14" s="1"/>
  <c r="O3748" i="14" s="1"/>
  <c r="M4316" i="14"/>
  <c r="N4316" i="14" s="1"/>
  <c r="O4316" i="14" s="1"/>
  <c r="M4315" i="14"/>
  <c r="N4315" i="14" s="1"/>
  <c r="O4315" i="14" s="1"/>
  <c r="M4314" i="14"/>
  <c r="N4314" i="14" s="1"/>
  <c r="O4314" i="14" s="1"/>
  <c r="M4313" i="14"/>
  <c r="N4313" i="14" s="1"/>
  <c r="O4313" i="14" s="1"/>
  <c r="M4312" i="14"/>
  <c r="N4312" i="14" s="1"/>
  <c r="O4312" i="14" s="1"/>
  <c r="M3085" i="14"/>
  <c r="N3085" i="14" s="1"/>
  <c r="O3085" i="14" s="1"/>
  <c r="M3674" i="14"/>
  <c r="N3674" i="14" s="1"/>
  <c r="O3674" i="14" s="1"/>
  <c r="M3612" i="14"/>
  <c r="N3612" i="14" s="1"/>
  <c r="O3612" i="14" s="1"/>
  <c r="M4311" i="14"/>
  <c r="N4311" i="14" s="1"/>
  <c r="O4311" i="14" s="1"/>
  <c r="M3611" i="14"/>
  <c r="N3611" i="14" s="1"/>
  <c r="O3611" i="14" s="1"/>
  <c r="M4310" i="14"/>
  <c r="N4310" i="14" s="1"/>
  <c r="O4310" i="14" s="1"/>
  <c r="M4309" i="14"/>
  <c r="N4309" i="14" s="1"/>
  <c r="O4309" i="14" s="1"/>
  <c r="M4308" i="14"/>
  <c r="N4308" i="14" s="1"/>
  <c r="O4308" i="14" s="1"/>
  <c r="M4307" i="14"/>
  <c r="N4307" i="14" s="1"/>
  <c r="O4307" i="14" s="1"/>
  <c r="M3917" i="14"/>
  <c r="N3917" i="14" s="1"/>
  <c r="O3917" i="14" s="1"/>
  <c r="M3409" i="14"/>
  <c r="N3409" i="14" s="1"/>
  <c r="O3409" i="14" s="1"/>
  <c r="M1350" i="14"/>
  <c r="N1350" i="14" s="1"/>
  <c r="O1350" i="14" s="1"/>
  <c r="M2861" i="14"/>
  <c r="N2861" i="14" s="1"/>
  <c r="O2861" i="14" s="1"/>
  <c r="M3069" i="14"/>
  <c r="N3069" i="14" s="1"/>
  <c r="O3069" i="14" s="1"/>
  <c r="M1849" i="14"/>
  <c r="N1849" i="14" s="1"/>
  <c r="O1849" i="14" s="1"/>
  <c r="M3239" i="14"/>
  <c r="N3239" i="14" s="1"/>
  <c r="O3239" i="14" s="1"/>
  <c r="M1305" i="14"/>
  <c r="N1305" i="14" s="1"/>
  <c r="O1305" i="14" s="1"/>
  <c r="M2929" i="14"/>
  <c r="N2929" i="14" s="1"/>
  <c r="O2929" i="14" s="1"/>
  <c r="M3363" i="14"/>
  <c r="N3363" i="14" s="1"/>
  <c r="O3363" i="14" s="1"/>
  <c r="M2948" i="14"/>
  <c r="N2948" i="14" s="1"/>
  <c r="O2948" i="14" s="1"/>
  <c r="M3134" i="14"/>
  <c r="N3134" i="14" s="1"/>
  <c r="O3134" i="14" s="1"/>
  <c r="M3814" i="14"/>
  <c r="N3814" i="14" s="1"/>
  <c r="O3814" i="14" s="1"/>
  <c r="M3242" i="14"/>
  <c r="N3242" i="14" s="1"/>
  <c r="O3242" i="14" s="1"/>
  <c r="M3084" i="14"/>
  <c r="N3084" i="14" s="1"/>
  <c r="O3084" i="14" s="1"/>
  <c r="M3036" i="14"/>
  <c r="N3036" i="14" s="1"/>
  <c r="O3036" i="14" s="1"/>
  <c r="M2441" i="14"/>
  <c r="N2441" i="14" s="1"/>
  <c r="O2441" i="14" s="1"/>
  <c r="M3394" i="14"/>
  <c r="N3394" i="14" s="1"/>
  <c r="O3394" i="14" s="1"/>
  <c r="M3455" i="14"/>
  <c r="N3455" i="14" s="1"/>
  <c r="O3455" i="14" s="1"/>
  <c r="M4306" i="14"/>
  <c r="N4306" i="14" s="1"/>
  <c r="O4306" i="14" s="1"/>
  <c r="M3813" i="14"/>
  <c r="N3813" i="14" s="1"/>
  <c r="O3813" i="14" s="1"/>
  <c r="M2668" i="14"/>
  <c r="N2668" i="14" s="1"/>
  <c r="O2668" i="14" s="1"/>
  <c r="M826" i="14"/>
  <c r="N826" i="14" s="1"/>
  <c r="O826" i="14" s="1"/>
  <c r="M2999" i="14"/>
  <c r="N2999" i="14" s="1"/>
  <c r="O2999" i="14" s="1"/>
  <c r="M2886" i="14"/>
  <c r="N2886" i="14" s="1"/>
  <c r="O2886" i="14" s="1"/>
  <c r="M1893" i="14"/>
  <c r="N1893" i="14" s="1"/>
  <c r="O1893" i="14" s="1"/>
  <c r="M2535" i="14"/>
  <c r="N2535" i="14" s="1"/>
  <c r="O2535" i="14" s="1"/>
  <c r="M1955" i="14"/>
  <c r="N1955" i="14" s="1"/>
  <c r="O1955" i="14" s="1"/>
  <c r="M1039" i="14"/>
  <c r="N1039" i="14" s="1"/>
  <c r="O1039" i="14" s="1"/>
  <c r="M3747" i="14"/>
  <c r="N3747" i="14" s="1"/>
  <c r="O3747" i="14" s="1"/>
  <c r="M2440" i="14"/>
  <c r="N2440" i="14" s="1"/>
  <c r="O2440" i="14" s="1"/>
  <c r="M2429" i="14"/>
  <c r="N2429" i="14" s="1"/>
  <c r="O2429" i="14" s="1"/>
  <c r="M624" i="14"/>
  <c r="N624" i="14" s="1"/>
  <c r="O624" i="14" s="1"/>
  <c r="M4305" i="14"/>
  <c r="N4305" i="14" s="1"/>
  <c r="O4305" i="14" s="1"/>
  <c r="M2313" i="14"/>
  <c r="N2313" i="14" s="1"/>
  <c r="O2313" i="14" s="1"/>
  <c r="M1468" i="14"/>
  <c r="N1468" i="14" s="1"/>
  <c r="O1468" i="14" s="1"/>
  <c r="M1967" i="14"/>
  <c r="N1967" i="14" s="1"/>
  <c r="O1967" i="14" s="1"/>
  <c r="M2204" i="14"/>
  <c r="N2204" i="14" s="1"/>
  <c r="O2204" i="14" s="1"/>
  <c r="M335" i="14"/>
  <c r="N335" i="14" s="1"/>
  <c r="O335" i="14" s="1"/>
  <c r="M1604" i="14"/>
  <c r="N1604" i="14" s="1"/>
  <c r="O1604" i="14" s="1"/>
  <c r="M2653" i="14"/>
  <c r="N2653" i="14" s="1"/>
  <c r="O2653" i="14" s="1"/>
  <c r="M1113" i="14"/>
  <c r="N1113" i="14" s="1"/>
  <c r="O1113" i="14" s="1"/>
  <c r="M3420" i="14"/>
  <c r="N3420" i="14" s="1"/>
  <c r="O3420" i="14" s="1"/>
  <c r="M3187" i="14"/>
  <c r="N3187" i="14" s="1"/>
  <c r="O3187" i="14" s="1"/>
  <c r="M1680" i="14"/>
  <c r="N1680" i="14" s="1"/>
  <c r="O1680" i="14" s="1"/>
  <c r="M3216" i="14"/>
  <c r="N3216" i="14" s="1"/>
  <c r="O3216" i="14" s="1"/>
  <c r="M1736" i="14"/>
  <c r="N1736" i="14" s="1"/>
  <c r="O1736" i="14" s="1"/>
  <c r="M1979" i="14"/>
  <c r="N1979" i="14" s="1"/>
  <c r="O1979" i="14" s="1"/>
  <c r="M4304" i="14"/>
  <c r="N4304" i="14" s="1"/>
  <c r="O4304" i="14" s="1"/>
  <c r="M3610" i="14"/>
  <c r="N3610" i="14" s="1"/>
  <c r="O3610" i="14" s="1"/>
  <c r="M4303" i="14"/>
  <c r="N4303" i="14" s="1"/>
  <c r="O4303" i="14" s="1"/>
  <c r="M4302" i="14"/>
  <c r="N4302" i="14" s="1"/>
  <c r="O4302" i="14" s="1"/>
  <c r="M2153" i="14"/>
  <c r="N2153" i="14" s="1"/>
  <c r="O2153" i="14" s="1"/>
  <c r="M4301" i="14"/>
  <c r="N4301" i="14" s="1"/>
  <c r="O4301" i="14" s="1"/>
  <c r="M3916" i="14"/>
  <c r="N3916" i="14" s="1"/>
  <c r="O3916" i="14" s="1"/>
  <c r="M2050" i="14"/>
  <c r="N2050" i="14" s="1"/>
  <c r="O2050" i="14" s="1"/>
  <c r="M4300" i="14"/>
  <c r="N4300" i="14" s="1"/>
  <c r="O4300" i="14" s="1"/>
  <c r="M1525" i="14"/>
  <c r="N1525" i="14" s="1"/>
  <c r="O1525" i="14" s="1"/>
  <c r="M898" i="14"/>
  <c r="N898" i="14" s="1"/>
  <c r="O898" i="14" s="1"/>
  <c r="M1281" i="14"/>
  <c r="N1281" i="14" s="1"/>
  <c r="O1281" i="14" s="1"/>
  <c r="M2118" i="14"/>
  <c r="N2118" i="14" s="1"/>
  <c r="O2118" i="14" s="1"/>
  <c r="M3746" i="14"/>
  <c r="N3746" i="14" s="1"/>
  <c r="O3746" i="14" s="1"/>
  <c r="M3745" i="14"/>
  <c r="N3745" i="14" s="1"/>
  <c r="O3745" i="14" s="1"/>
  <c r="M1341" i="14"/>
  <c r="N1341" i="14" s="1"/>
  <c r="O1341" i="14" s="1"/>
  <c r="M2386" i="14"/>
  <c r="N2386" i="14" s="1"/>
  <c r="O2386" i="14" s="1"/>
  <c r="M4299" i="14"/>
  <c r="N4299" i="14" s="1"/>
  <c r="O4299" i="14" s="1"/>
  <c r="M1413" i="14"/>
  <c r="N1413" i="14" s="1"/>
  <c r="O1413" i="14" s="1"/>
  <c r="M888" i="14"/>
  <c r="N888" i="14" s="1"/>
  <c r="O888" i="14" s="1"/>
  <c r="M2530" i="14"/>
  <c r="N2530" i="14" s="1"/>
  <c r="O2530" i="14" s="1"/>
  <c r="M3576" i="14"/>
  <c r="N3576" i="14" s="1"/>
  <c r="O3576" i="14" s="1"/>
  <c r="M3915" i="14"/>
  <c r="N3915" i="14" s="1"/>
  <c r="O3915" i="14" s="1"/>
  <c r="M3186" i="14"/>
  <c r="N3186" i="14" s="1"/>
  <c r="O3186" i="14" s="1"/>
  <c r="M2968" i="14"/>
  <c r="N2968" i="14" s="1"/>
  <c r="O2968" i="14" s="1"/>
  <c r="M1561" i="14"/>
  <c r="N1561" i="14" s="1"/>
  <c r="O1561" i="14" s="1"/>
  <c r="M3303" i="14"/>
  <c r="N3303" i="14" s="1"/>
  <c r="O3303" i="14" s="1"/>
  <c r="M1758" i="14"/>
  <c r="N1758" i="14" s="1"/>
  <c r="O1758" i="14" s="1"/>
  <c r="M1504" i="14"/>
  <c r="N1504" i="14" s="1"/>
  <c r="O1504" i="14" s="1"/>
  <c r="M3362" i="14"/>
  <c r="N3362" i="14" s="1"/>
  <c r="O3362" i="14" s="1"/>
  <c r="M1201" i="14"/>
  <c r="N1201" i="14" s="1"/>
  <c r="O1201" i="14" s="1"/>
  <c r="M1115" i="14"/>
  <c r="N1115" i="14" s="1"/>
  <c r="O1115" i="14" s="1"/>
  <c r="M2008" i="14"/>
  <c r="N2008" i="14" s="1"/>
  <c r="O2008" i="14" s="1"/>
  <c r="M3230" i="14"/>
  <c r="N3230" i="14" s="1"/>
  <c r="O3230" i="14" s="1"/>
  <c r="M3532" i="14"/>
  <c r="N3532" i="14" s="1"/>
  <c r="O3532" i="14" s="1"/>
  <c r="M2167" i="14"/>
  <c r="N2167" i="14" s="1"/>
  <c r="O2167" i="14" s="1"/>
  <c r="M3454" i="14"/>
  <c r="N3454" i="14" s="1"/>
  <c r="O3454" i="14" s="1"/>
  <c r="M3302" i="14"/>
  <c r="N3302" i="14" s="1"/>
  <c r="O3302" i="14" s="1"/>
  <c r="M3914" i="14"/>
  <c r="N3914" i="14" s="1"/>
  <c r="O3914" i="14" s="1"/>
  <c r="M3099" i="14"/>
  <c r="N3099" i="14" s="1"/>
  <c r="O3099" i="14" s="1"/>
  <c r="M3115" i="14"/>
  <c r="N3115" i="14" s="1"/>
  <c r="O3115" i="14" s="1"/>
  <c r="M3563" i="14"/>
  <c r="N3563" i="14" s="1"/>
  <c r="O3563" i="14" s="1"/>
  <c r="M2196" i="14"/>
  <c r="N2196" i="14" s="1"/>
  <c r="O2196" i="14" s="1"/>
  <c r="M929" i="14"/>
  <c r="N929" i="14" s="1"/>
  <c r="O929" i="14" s="1"/>
  <c r="M1785" i="14"/>
  <c r="N1785" i="14" s="1"/>
  <c r="O1785" i="14" s="1"/>
  <c r="M1861" i="14"/>
  <c r="N1861" i="14" s="1"/>
  <c r="O1861" i="14" s="1"/>
  <c r="M3301" i="14"/>
  <c r="N3301" i="14" s="1"/>
  <c r="O3301" i="14" s="1"/>
  <c r="M2667" i="14"/>
  <c r="N2667" i="14" s="1"/>
  <c r="O2667" i="14" s="1"/>
  <c r="M301" i="14"/>
  <c r="N301" i="14" s="1"/>
  <c r="O301" i="14" s="1"/>
  <c r="M2097" i="14"/>
  <c r="N2097" i="14" s="1"/>
  <c r="O2097" i="14" s="1"/>
  <c r="M1520" i="14"/>
  <c r="N1520" i="14" s="1"/>
  <c r="O1520" i="14" s="1"/>
  <c r="M1074" i="14"/>
  <c r="N1074" i="14" s="1"/>
  <c r="O1074" i="14" s="1"/>
  <c r="M1619" i="14"/>
  <c r="N1619" i="14" s="1"/>
  <c r="O1619" i="14" s="1"/>
  <c r="M298" i="14"/>
  <c r="N298" i="14" s="1"/>
  <c r="O298" i="14" s="1"/>
  <c r="M3530" i="14"/>
  <c r="N3530" i="14" s="1"/>
  <c r="O3530" i="14" s="1"/>
  <c r="M961" i="14"/>
  <c r="N961" i="14" s="1"/>
  <c r="O961" i="14" s="1"/>
  <c r="M438" i="14"/>
  <c r="N438" i="14" s="1"/>
  <c r="O438" i="14" s="1"/>
  <c r="M1966" i="14"/>
  <c r="N1966" i="14" s="1"/>
  <c r="O1966" i="14" s="1"/>
  <c r="M2413" i="14"/>
  <c r="N2413" i="14" s="1"/>
  <c r="O2413" i="14" s="1"/>
  <c r="M3185" i="14"/>
  <c r="N3185" i="14" s="1"/>
  <c r="O3185" i="14" s="1"/>
  <c r="M858" i="14"/>
  <c r="N858" i="14" s="1"/>
  <c r="O858" i="14" s="1"/>
  <c r="M743" i="14"/>
  <c r="N743" i="14" s="1"/>
  <c r="O743" i="14" s="1"/>
  <c r="M139" i="14"/>
  <c r="N139" i="14" s="1"/>
  <c r="O139" i="14" s="1"/>
  <c r="M3393" i="14"/>
  <c r="N3393" i="14" s="1"/>
  <c r="O3393" i="14" s="1"/>
  <c r="M593" i="14"/>
  <c r="N593" i="14" s="1"/>
  <c r="O593" i="14" s="1"/>
  <c r="M2544" i="14"/>
  <c r="N2544" i="14" s="1"/>
  <c r="O2544" i="14" s="1"/>
  <c r="M4298" i="14"/>
  <c r="N4298" i="14" s="1"/>
  <c r="O4298" i="14" s="1"/>
  <c r="M1810" i="14"/>
  <c r="N1810" i="14" s="1"/>
  <c r="O1810" i="14" s="1"/>
  <c r="M3250" i="14"/>
  <c r="N3250" i="14" s="1"/>
  <c r="O3250" i="14" s="1"/>
  <c r="M3609" i="14"/>
  <c r="N3609" i="14" s="1"/>
  <c r="O3609" i="14" s="1"/>
  <c r="M1932" i="14"/>
  <c r="N1932" i="14" s="1"/>
  <c r="O1932" i="14" s="1"/>
  <c r="M838" i="14"/>
  <c r="N838" i="14" s="1"/>
  <c r="O838" i="14" s="1"/>
  <c r="M2017" i="14"/>
  <c r="N2017" i="14" s="1"/>
  <c r="O2017" i="14" s="1"/>
  <c r="M3027" i="14"/>
  <c r="N3027" i="14" s="1"/>
  <c r="O3027" i="14" s="1"/>
  <c r="M2187" i="14"/>
  <c r="N2187" i="14" s="1"/>
  <c r="O2187" i="14" s="1"/>
  <c r="M1248" i="14"/>
  <c r="N1248" i="14" s="1"/>
  <c r="O1248" i="14" s="1"/>
  <c r="M2052" i="14"/>
  <c r="N2052" i="14" s="1"/>
  <c r="O2052" i="14" s="1"/>
  <c r="M174" i="14"/>
  <c r="N174" i="14" s="1"/>
  <c r="O174" i="14" s="1"/>
  <c r="M4297" i="14"/>
  <c r="N4297" i="14" s="1"/>
  <c r="O4297" i="14" s="1"/>
  <c r="M1763" i="14"/>
  <c r="N1763" i="14" s="1"/>
  <c r="O1763" i="14" s="1"/>
  <c r="M4296" i="14"/>
  <c r="N4296" i="14" s="1"/>
  <c r="O4296" i="14" s="1"/>
  <c r="M3913" i="14"/>
  <c r="N3913" i="14" s="1"/>
  <c r="O3913" i="14" s="1"/>
  <c r="M4295" i="14"/>
  <c r="N4295" i="14" s="1"/>
  <c r="O4295" i="14" s="1"/>
  <c r="M3114" i="14"/>
  <c r="N3114" i="14" s="1"/>
  <c r="O3114" i="14" s="1"/>
  <c r="M3608" i="14"/>
  <c r="N3608" i="14" s="1"/>
  <c r="O3608" i="14" s="1"/>
  <c r="M2574" i="14"/>
  <c r="N2574" i="14" s="1"/>
  <c r="O2574" i="14" s="1"/>
  <c r="M4294" i="14"/>
  <c r="N4294" i="14" s="1"/>
  <c r="O4294" i="14" s="1"/>
  <c r="M3669" i="14"/>
  <c r="N3669" i="14" s="1"/>
  <c r="O3669" i="14" s="1"/>
  <c r="M3059" i="14"/>
  <c r="N3059" i="14" s="1"/>
  <c r="O3059" i="14" s="1"/>
  <c r="M3113" i="14"/>
  <c r="N3113" i="14" s="1"/>
  <c r="O3113" i="14" s="1"/>
  <c r="M2168" i="14"/>
  <c r="N2168" i="14" s="1"/>
  <c r="O2168" i="14" s="1"/>
  <c r="M2543" i="14"/>
  <c r="N2543" i="14" s="1"/>
  <c r="O2543" i="14" s="1"/>
  <c r="M2731" i="14"/>
  <c r="N2731" i="14" s="1"/>
  <c r="O2731" i="14" s="1"/>
  <c r="M2921" i="14"/>
  <c r="N2921" i="14" s="1"/>
  <c r="O2921" i="14" s="1"/>
  <c r="M3361" i="14"/>
  <c r="N3361" i="14" s="1"/>
  <c r="O3361" i="14" s="1"/>
  <c r="M3560" i="14"/>
  <c r="N3560" i="14" s="1"/>
  <c r="O3560" i="14" s="1"/>
  <c r="M2318" i="14"/>
  <c r="N2318" i="14" s="1"/>
  <c r="O2318" i="14" s="1"/>
  <c r="M3607" i="14"/>
  <c r="N3607" i="14" s="1"/>
  <c r="O3607" i="14" s="1"/>
  <c r="M2553" i="14"/>
  <c r="N2553" i="14" s="1"/>
  <c r="O2553" i="14" s="1"/>
  <c r="M3213" i="14"/>
  <c r="N3213" i="14" s="1"/>
  <c r="O3213" i="14" s="1"/>
  <c r="M2730" i="14"/>
  <c r="N2730" i="14" s="1"/>
  <c r="O2730" i="14" s="1"/>
  <c r="M1780" i="14"/>
  <c r="N1780" i="14" s="1"/>
  <c r="O1780" i="14" s="1"/>
  <c r="M3525" i="14"/>
  <c r="N3525" i="14" s="1"/>
  <c r="O3525" i="14" s="1"/>
  <c r="M1211" i="14"/>
  <c r="N1211" i="14" s="1"/>
  <c r="O1211" i="14" s="1"/>
  <c r="M1498" i="14"/>
  <c r="N1498" i="14" s="1"/>
  <c r="O1498" i="14" s="1"/>
  <c r="M2940" i="14"/>
  <c r="N2940" i="14" s="1"/>
  <c r="O2940" i="14" s="1"/>
  <c r="M2582" i="14"/>
  <c r="N2582" i="14" s="1"/>
  <c r="O2582" i="14" s="1"/>
  <c r="M2956" i="14"/>
  <c r="N2956" i="14" s="1"/>
  <c r="O2956" i="14" s="1"/>
  <c r="M1959" i="14"/>
  <c r="N1959" i="14" s="1"/>
  <c r="O1959" i="14" s="1"/>
  <c r="M4293" i="14"/>
  <c r="N4293" i="14" s="1"/>
  <c r="O4293" i="14" s="1"/>
  <c r="M3529" i="14"/>
  <c r="N3529" i="14" s="1"/>
  <c r="O3529" i="14" s="1"/>
  <c r="M4292" i="14"/>
  <c r="N4292" i="14" s="1"/>
  <c r="O4292" i="14" s="1"/>
  <c r="M3606" i="14"/>
  <c r="N3606" i="14" s="1"/>
  <c r="O3606" i="14" s="1"/>
  <c r="M3912" i="14"/>
  <c r="N3912" i="14" s="1"/>
  <c r="O3912" i="14" s="1"/>
  <c r="M2166" i="14"/>
  <c r="N2166" i="14" s="1"/>
  <c r="O2166" i="14" s="1"/>
  <c r="M3392" i="14"/>
  <c r="N3392" i="14" s="1"/>
  <c r="O3392" i="14" s="1"/>
  <c r="M2422" i="14"/>
  <c r="N2422" i="14" s="1"/>
  <c r="O2422" i="14" s="1"/>
  <c r="M3214" i="14"/>
  <c r="N3214" i="14" s="1"/>
  <c r="O3214" i="14" s="1"/>
  <c r="M4291" i="14"/>
  <c r="N4291" i="14" s="1"/>
  <c r="O4291" i="14" s="1"/>
  <c r="M1733" i="14"/>
  <c r="N1733" i="14" s="1"/>
  <c r="O1733" i="14" s="1"/>
  <c r="M998" i="14"/>
  <c r="N998" i="14" s="1"/>
  <c r="O998" i="14" s="1"/>
  <c r="M4290" i="14"/>
  <c r="N4290" i="14" s="1"/>
  <c r="O4290" i="14" s="1"/>
  <c r="M3496" i="14"/>
  <c r="N3496" i="14" s="1"/>
  <c r="O3496" i="14" s="1"/>
  <c r="M2428" i="14"/>
  <c r="N2428" i="14" s="1"/>
  <c r="O2428" i="14" s="1"/>
  <c r="M3911" i="14"/>
  <c r="N3911" i="14" s="1"/>
  <c r="O3911" i="14" s="1"/>
  <c r="M2703" i="14"/>
  <c r="N2703" i="14" s="1"/>
  <c r="O2703" i="14" s="1"/>
  <c r="M2525" i="14"/>
  <c r="N2525" i="14" s="1"/>
  <c r="O2525" i="14" s="1"/>
  <c r="M4289" i="14"/>
  <c r="N4289" i="14" s="1"/>
  <c r="O4289" i="14" s="1"/>
  <c r="M2981" i="14"/>
  <c r="N2981" i="14" s="1"/>
  <c r="O2981" i="14" s="1"/>
  <c r="M3812" i="14"/>
  <c r="N3812" i="14" s="1"/>
  <c r="O3812" i="14" s="1"/>
  <c r="M3605" i="14"/>
  <c r="N3605" i="14" s="1"/>
  <c r="O3605" i="14" s="1"/>
  <c r="M4288" i="14"/>
  <c r="N4288" i="14" s="1"/>
  <c r="O4288" i="14" s="1"/>
  <c r="M3152" i="14"/>
  <c r="N3152" i="14" s="1"/>
  <c r="O3152" i="14" s="1"/>
  <c r="M3495" i="14"/>
  <c r="N3495" i="14" s="1"/>
  <c r="O3495" i="14" s="1"/>
  <c r="M3177" i="14"/>
  <c r="N3177" i="14" s="1"/>
  <c r="O3177" i="14" s="1"/>
  <c r="M3561" i="14"/>
  <c r="N3561" i="14" s="1"/>
  <c r="O3561" i="14" s="1"/>
  <c r="M3910" i="14"/>
  <c r="N3910" i="14" s="1"/>
  <c r="O3910" i="14" s="1"/>
  <c r="M4287" i="14"/>
  <c r="N4287" i="14" s="1"/>
  <c r="O4287" i="14" s="1"/>
  <c r="M2894" i="14"/>
  <c r="N2894" i="14" s="1"/>
  <c r="O2894" i="14" s="1"/>
  <c r="M4286" i="14"/>
  <c r="N4286" i="14" s="1"/>
  <c r="O4286" i="14" s="1"/>
  <c r="M917" i="14"/>
  <c r="N917" i="14" s="1"/>
  <c r="O917" i="14" s="1"/>
  <c r="M1242" i="14"/>
  <c r="N1242" i="14" s="1"/>
  <c r="O1242" i="14" s="1"/>
  <c r="M4285" i="14"/>
  <c r="N4285" i="14" s="1"/>
  <c r="O4285" i="14" s="1"/>
  <c r="M2234" i="14"/>
  <c r="N2234" i="14" s="1"/>
  <c r="O2234" i="14" s="1"/>
  <c r="M2849" i="14"/>
  <c r="N2849" i="14" s="1"/>
  <c r="O2849" i="14" s="1"/>
  <c r="M3276" i="14"/>
  <c r="N3276" i="14" s="1"/>
  <c r="O3276" i="14" s="1"/>
  <c r="M4284" i="14"/>
  <c r="N4284" i="14" s="1"/>
  <c r="O4284" i="14" s="1"/>
  <c r="M4283" i="14"/>
  <c r="N4283" i="14" s="1"/>
  <c r="O4283" i="14" s="1"/>
  <c r="M1054" i="14"/>
  <c r="N1054" i="14" s="1"/>
  <c r="O1054" i="14" s="1"/>
  <c r="M3261" i="14"/>
  <c r="N3261" i="14" s="1"/>
  <c r="O3261" i="14" s="1"/>
  <c r="M2362" i="14"/>
  <c r="N2362" i="14" s="1"/>
  <c r="O2362" i="14" s="1"/>
  <c r="M3025" i="14"/>
  <c r="N3025" i="14" s="1"/>
  <c r="O3025" i="14" s="1"/>
  <c r="M2071" i="14"/>
  <c r="N2071" i="14" s="1"/>
  <c r="O2071" i="14" s="1"/>
  <c r="M1951" i="14"/>
  <c r="N1951" i="14" s="1"/>
  <c r="O1951" i="14" s="1"/>
  <c r="M3052" i="14"/>
  <c r="N3052" i="14" s="1"/>
  <c r="O3052" i="14" s="1"/>
  <c r="M3494" i="14"/>
  <c r="N3494" i="14" s="1"/>
  <c r="O3494" i="14" s="1"/>
  <c r="M4282" i="14"/>
  <c r="N4282" i="14" s="1"/>
  <c r="O4282" i="14" s="1"/>
  <c r="M1210" i="14"/>
  <c r="N1210" i="14" s="1"/>
  <c r="O1210" i="14" s="1"/>
  <c r="M2069" i="14"/>
  <c r="N2069" i="14" s="1"/>
  <c r="O2069" i="14" s="1"/>
  <c r="M3260" i="14"/>
  <c r="N3260" i="14" s="1"/>
  <c r="O3260" i="14" s="1"/>
  <c r="M3391" i="14"/>
  <c r="N3391" i="14" s="1"/>
  <c r="O3391" i="14" s="1"/>
  <c r="M4281" i="14"/>
  <c r="N4281" i="14" s="1"/>
  <c r="O4281" i="14" s="1"/>
  <c r="M3909" i="14"/>
  <c r="N3909" i="14" s="1"/>
  <c r="O3909" i="14" s="1"/>
  <c r="M3744" i="14"/>
  <c r="N3744" i="14" s="1"/>
  <c r="O3744" i="14" s="1"/>
  <c r="M3112" i="14"/>
  <c r="N3112" i="14" s="1"/>
  <c r="O3112" i="14" s="1"/>
  <c r="M2900" i="14"/>
  <c r="N2900" i="14" s="1"/>
  <c r="O2900" i="14" s="1"/>
  <c r="M4280" i="14"/>
  <c r="N4280" i="14" s="1"/>
  <c r="O4280" i="14" s="1"/>
  <c r="M3743" i="14"/>
  <c r="N3743" i="14" s="1"/>
  <c r="O3743" i="14" s="1"/>
  <c r="M4279" i="14"/>
  <c r="N4279" i="14" s="1"/>
  <c r="O4279" i="14" s="1"/>
  <c r="M3098" i="14"/>
  <c r="N3098" i="14" s="1"/>
  <c r="O3098" i="14" s="1"/>
  <c r="M3672" i="14"/>
  <c r="N3672" i="14" s="1"/>
  <c r="O3672" i="14" s="1"/>
  <c r="M2542" i="14"/>
  <c r="N2542" i="14" s="1"/>
  <c r="O2542" i="14" s="1"/>
  <c r="M3742" i="14"/>
  <c r="N3742" i="14" s="1"/>
  <c r="O3742" i="14" s="1"/>
  <c r="M2484" i="14"/>
  <c r="N2484" i="14" s="1"/>
  <c r="O2484" i="14" s="1"/>
  <c r="M3908" i="14"/>
  <c r="N3908" i="14" s="1"/>
  <c r="O3908" i="14" s="1"/>
  <c r="M4278" i="14"/>
  <c r="N4278" i="14" s="1"/>
  <c r="O4278" i="14" s="1"/>
  <c r="M2955" i="14"/>
  <c r="N2955" i="14" s="1"/>
  <c r="O2955" i="14" s="1"/>
  <c r="M1545" i="14"/>
  <c r="N1545" i="14" s="1"/>
  <c r="O1545" i="14" s="1"/>
  <c r="M4277" i="14"/>
  <c r="N4277" i="14" s="1"/>
  <c r="O4277" i="14" s="1"/>
  <c r="M2628" i="14"/>
  <c r="N2628" i="14" s="1"/>
  <c r="O2628" i="14" s="1"/>
  <c r="M4276" i="14"/>
  <c r="N4276" i="14" s="1"/>
  <c r="O4276" i="14" s="1"/>
  <c r="M3907" i="14"/>
  <c r="N3907" i="14" s="1"/>
  <c r="O3907" i="14" s="1"/>
  <c r="M3811" i="14"/>
  <c r="N3811" i="14" s="1"/>
  <c r="O3811" i="14" s="1"/>
  <c r="M3229" i="14"/>
  <c r="N3229" i="14" s="1"/>
  <c r="O3229" i="14" s="1"/>
  <c r="M3507" i="14"/>
  <c r="N3507" i="14" s="1"/>
  <c r="O3507" i="14" s="1"/>
  <c r="M2051" i="14"/>
  <c r="N2051" i="14" s="1"/>
  <c r="O2051" i="14" s="1"/>
  <c r="M2534" i="14"/>
  <c r="N2534" i="14" s="1"/>
  <c r="O2534" i="14" s="1"/>
  <c r="M809" i="14"/>
  <c r="N809" i="14" s="1"/>
  <c r="O809" i="14" s="1"/>
  <c r="M1314" i="14"/>
  <c r="N1314" i="14" s="1"/>
  <c r="O1314" i="14" s="1"/>
  <c r="M3360" i="14"/>
  <c r="N3360" i="14" s="1"/>
  <c r="O3360" i="14" s="1"/>
  <c r="M1548" i="14"/>
  <c r="N1548" i="14" s="1"/>
  <c r="O1548" i="14" s="1"/>
  <c r="M2566" i="14"/>
  <c r="N2566" i="14" s="1"/>
  <c r="O2566" i="14" s="1"/>
  <c r="M1435" i="14"/>
  <c r="N1435" i="14" s="1"/>
  <c r="O1435" i="14" s="1"/>
  <c r="M2275" i="14"/>
  <c r="N2275" i="14" s="1"/>
  <c r="O2275" i="14" s="1"/>
  <c r="M1792" i="14"/>
  <c r="N1792" i="14" s="1"/>
  <c r="O1792" i="14" s="1"/>
  <c r="M2557" i="14"/>
  <c r="N2557" i="14" s="1"/>
  <c r="O2557" i="14" s="1"/>
  <c r="M2662" i="14"/>
  <c r="N2662" i="14" s="1"/>
  <c r="O2662" i="14" s="1"/>
  <c r="M3571" i="14"/>
  <c r="N3571" i="14" s="1"/>
  <c r="O3571" i="14" s="1"/>
  <c r="M3453" i="14"/>
  <c r="N3453" i="14" s="1"/>
  <c r="O3453" i="14" s="1"/>
  <c r="M2928" i="14"/>
  <c r="N2928" i="14" s="1"/>
  <c r="O2928" i="14" s="1"/>
  <c r="M1762" i="14"/>
  <c r="N1762" i="14" s="1"/>
  <c r="O1762" i="14" s="1"/>
  <c r="M3741" i="14"/>
  <c r="N3741" i="14" s="1"/>
  <c r="O3741" i="14" s="1"/>
  <c r="M2622" i="14"/>
  <c r="N2622" i="14" s="1"/>
  <c r="O2622" i="14" s="1"/>
  <c r="M2385" i="14"/>
  <c r="N2385" i="14" s="1"/>
  <c r="O2385" i="14" s="1"/>
  <c r="M1121" i="14"/>
  <c r="N1121" i="14" s="1"/>
  <c r="O1121" i="14" s="1"/>
  <c r="M815" i="14"/>
  <c r="N815" i="14" s="1"/>
  <c r="O815" i="14" s="1"/>
  <c r="M2268" i="14"/>
  <c r="N2268" i="14" s="1"/>
  <c r="O2268" i="14" s="1"/>
  <c r="M1492" i="14"/>
  <c r="N1492" i="14" s="1"/>
  <c r="O1492" i="14" s="1"/>
  <c r="M3327" i="14"/>
  <c r="N3327" i="14" s="1"/>
  <c r="O3327" i="14" s="1"/>
  <c r="M3169" i="14"/>
  <c r="N3169" i="14" s="1"/>
  <c r="O3169" i="14" s="1"/>
  <c r="M4275" i="14"/>
  <c r="N4275" i="14" s="1"/>
  <c r="O4275" i="14" s="1"/>
  <c r="M3810" i="14"/>
  <c r="N3810" i="14" s="1"/>
  <c r="O3810" i="14" s="1"/>
  <c r="M4274" i="14"/>
  <c r="N4274" i="14" s="1"/>
  <c r="O4274" i="14" s="1"/>
  <c r="M4273" i="14"/>
  <c r="N4273" i="14" s="1"/>
  <c r="O4273" i="14" s="1"/>
  <c r="M3210" i="14"/>
  <c r="N3210" i="14" s="1"/>
  <c r="O3210" i="14" s="1"/>
  <c r="M2354" i="14"/>
  <c r="N2354" i="14" s="1"/>
  <c r="O2354" i="14" s="1"/>
  <c r="M3026" i="14"/>
  <c r="N3026" i="14" s="1"/>
  <c r="O3026" i="14" s="1"/>
  <c r="M3212" i="14"/>
  <c r="N3212" i="14" s="1"/>
  <c r="O3212" i="14" s="1"/>
  <c r="M2982" i="14"/>
  <c r="N2982" i="14" s="1"/>
  <c r="O2982" i="14" s="1"/>
  <c r="M4272" i="14"/>
  <c r="N4272" i="14" s="1"/>
  <c r="O4272" i="14" s="1"/>
  <c r="M4271" i="14"/>
  <c r="N4271" i="14" s="1"/>
  <c r="O4271" i="14" s="1"/>
  <c r="M3419" i="14"/>
  <c r="N3419" i="14" s="1"/>
  <c r="O3419" i="14" s="1"/>
  <c r="M2568" i="14"/>
  <c r="N2568" i="14" s="1"/>
  <c r="O2568" i="14" s="1"/>
  <c r="M3740" i="14"/>
  <c r="N3740" i="14" s="1"/>
  <c r="O3740" i="14" s="1"/>
  <c r="M2621" i="14"/>
  <c r="N2621" i="14" s="1"/>
  <c r="O2621" i="14" s="1"/>
  <c r="M3906" i="14"/>
  <c r="N3906" i="14" s="1"/>
  <c r="O3906" i="14" s="1"/>
  <c r="M3263" i="14"/>
  <c r="N3263" i="14" s="1"/>
  <c r="O3263" i="14" s="1"/>
  <c r="M4270" i="14"/>
  <c r="N4270" i="14" s="1"/>
  <c r="O4270" i="14" s="1"/>
  <c r="M2998" i="14"/>
  <c r="N2998" i="14" s="1"/>
  <c r="O2998" i="14" s="1"/>
  <c r="M4269" i="14"/>
  <c r="N4269" i="14" s="1"/>
  <c r="O4269" i="14" s="1"/>
  <c r="M3184" i="14"/>
  <c r="N3184" i="14" s="1"/>
  <c r="O3184" i="14" s="1"/>
  <c r="M3231" i="14"/>
  <c r="N3231" i="14" s="1"/>
  <c r="O3231" i="14" s="1"/>
  <c r="M4268" i="14"/>
  <c r="N4268" i="14" s="1"/>
  <c r="O4268" i="14" s="1"/>
  <c r="M2308" i="14"/>
  <c r="N2308" i="14" s="1"/>
  <c r="O2308" i="14" s="1"/>
  <c r="M4267" i="14"/>
  <c r="N4267" i="14" s="1"/>
  <c r="O4267" i="14" s="1"/>
  <c r="M3905" i="14"/>
  <c r="N3905" i="14" s="1"/>
  <c r="O3905" i="14" s="1"/>
  <c r="M4266" i="14"/>
  <c r="N4266" i="14" s="1"/>
  <c r="O4266" i="14" s="1"/>
  <c r="M4265" i="14"/>
  <c r="N4265" i="14" s="1"/>
  <c r="O4265" i="14" s="1"/>
  <c r="M1815" i="14"/>
  <c r="N1815" i="14" s="1"/>
  <c r="O1815" i="14" s="1"/>
  <c r="M1671" i="14"/>
  <c r="N1671" i="14" s="1"/>
  <c r="O1671" i="14" s="1"/>
  <c r="M2740" i="14"/>
  <c r="N2740" i="14" s="1"/>
  <c r="O2740" i="14" s="1"/>
  <c r="M3300" i="14"/>
  <c r="N3300" i="14" s="1"/>
  <c r="O3300" i="14" s="1"/>
  <c r="M2729" i="14"/>
  <c r="N2729" i="14" s="1"/>
  <c r="O2729" i="14" s="1"/>
  <c r="M3739" i="14"/>
  <c r="N3739" i="14" s="1"/>
  <c r="O3739" i="14" s="1"/>
  <c r="M749" i="14"/>
  <c r="N749" i="14" s="1"/>
  <c r="O749" i="14" s="1"/>
  <c r="M976" i="14"/>
  <c r="N976" i="14" s="1"/>
  <c r="O976" i="14" s="1"/>
  <c r="M3528" i="14"/>
  <c r="N3528" i="14" s="1"/>
  <c r="O3528" i="14" s="1"/>
  <c r="M2453" i="14"/>
  <c r="N2453" i="14" s="1"/>
  <c r="O2453" i="14" s="1"/>
  <c r="M1093" i="14"/>
  <c r="N1093" i="14" s="1"/>
  <c r="O1093" i="14" s="1"/>
  <c r="M2289" i="14"/>
  <c r="N2289" i="14" s="1"/>
  <c r="O2289" i="14" s="1"/>
  <c r="M788" i="14"/>
  <c r="N788" i="14" s="1"/>
  <c r="O788" i="14" s="1"/>
  <c r="M246" i="14"/>
  <c r="N246" i="14" s="1"/>
  <c r="O246" i="14" s="1"/>
  <c r="M1524" i="14"/>
  <c r="N1524" i="14" s="1"/>
  <c r="O1524" i="14" s="1"/>
  <c r="M1991" i="14"/>
  <c r="N1991" i="14" s="1"/>
  <c r="O1991" i="14" s="1"/>
  <c r="M195" i="14"/>
  <c r="N195" i="14" s="1"/>
  <c r="O195" i="14" s="1"/>
  <c r="M2784" i="14"/>
  <c r="N2784" i="14" s="1"/>
  <c r="O2784" i="14" s="1"/>
  <c r="M2240" i="14"/>
  <c r="N2240" i="14" s="1"/>
  <c r="O2240" i="14" s="1"/>
  <c r="M3809" i="14"/>
  <c r="N3809" i="14" s="1"/>
  <c r="O3809" i="14" s="1"/>
  <c r="M2823" i="14"/>
  <c r="N2823" i="14" s="1"/>
  <c r="O2823" i="14" s="1"/>
  <c r="M3068" i="14"/>
  <c r="N3068" i="14" s="1"/>
  <c r="O3068" i="14" s="1"/>
  <c r="M4264" i="14"/>
  <c r="N4264" i="14" s="1"/>
  <c r="O4264" i="14" s="1"/>
  <c r="M3808" i="14"/>
  <c r="N3808" i="14" s="1"/>
  <c r="O3808" i="14" s="1"/>
  <c r="M3807" i="14"/>
  <c r="N3807" i="14" s="1"/>
  <c r="O3807" i="14" s="1"/>
  <c r="M3418" i="14"/>
  <c r="N3418" i="14" s="1"/>
  <c r="O3418" i="14" s="1"/>
  <c r="M3141" i="14"/>
  <c r="N3141" i="14" s="1"/>
  <c r="O3141" i="14" s="1"/>
  <c r="M2396" i="14"/>
  <c r="N2396" i="14" s="1"/>
  <c r="O2396" i="14" s="1"/>
  <c r="M2068" i="14"/>
  <c r="N2068" i="14" s="1"/>
  <c r="O2068" i="14" s="1"/>
  <c r="M2192" i="14"/>
  <c r="N2192" i="14" s="1"/>
  <c r="O2192" i="14" s="1"/>
  <c r="M3010" i="14"/>
  <c r="N3010" i="14" s="1"/>
  <c r="O3010" i="14" s="1"/>
  <c r="M1275" i="14"/>
  <c r="N1275" i="14" s="1"/>
  <c r="O1275" i="14" s="1"/>
  <c r="M1528" i="14"/>
  <c r="N1528" i="14" s="1"/>
  <c r="O1528" i="14" s="1"/>
  <c r="M3738" i="14"/>
  <c r="N3738" i="14" s="1"/>
  <c r="O3738" i="14" s="1"/>
  <c r="M4263" i="14"/>
  <c r="N4263" i="14" s="1"/>
  <c r="O4263" i="14" s="1"/>
  <c r="M4262" i="14"/>
  <c r="N4262" i="14" s="1"/>
  <c r="O4262" i="14" s="1"/>
  <c r="M3111" i="14"/>
  <c r="N3111" i="14" s="1"/>
  <c r="O3111" i="14" s="1"/>
  <c r="M3031" i="14"/>
  <c r="N3031" i="14" s="1"/>
  <c r="O3031" i="14" s="1"/>
  <c r="M1512" i="14"/>
  <c r="N1512" i="14" s="1"/>
  <c r="O1512" i="14" s="1"/>
  <c r="M2739" i="14"/>
  <c r="N2739" i="14" s="1"/>
  <c r="O2739" i="14" s="1"/>
  <c r="M4261" i="14"/>
  <c r="N4261" i="14" s="1"/>
  <c r="O4261" i="14" s="1"/>
  <c r="M3492" i="14"/>
  <c r="N3492" i="14" s="1"/>
  <c r="O3492" i="14" s="1"/>
  <c r="M3806" i="14"/>
  <c r="N3806" i="14" s="1"/>
  <c r="O3806" i="14" s="1"/>
  <c r="M3132" i="14"/>
  <c r="N3132" i="14" s="1"/>
  <c r="O3132" i="14" s="1"/>
  <c r="M3326" i="14"/>
  <c r="N3326" i="14" s="1"/>
  <c r="O3326" i="14" s="1"/>
  <c r="M4260" i="14"/>
  <c r="N4260" i="14" s="1"/>
  <c r="O4260" i="14" s="1"/>
  <c r="M4259" i="14"/>
  <c r="N4259" i="14" s="1"/>
  <c r="O4259" i="14" s="1"/>
  <c r="M2607" i="14"/>
  <c r="N2607" i="14" s="1"/>
  <c r="O2607" i="14" s="1"/>
  <c r="M507" i="14"/>
  <c r="N507" i="14" s="1"/>
  <c r="O507" i="14" s="1"/>
  <c r="M1865" i="14"/>
  <c r="N1865" i="14" s="1"/>
  <c r="O1865" i="14" s="1"/>
  <c r="M3083" i="14"/>
  <c r="N3083" i="14" s="1"/>
  <c r="O3083" i="14" s="1"/>
  <c r="M340" i="14"/>
  <c r="N340" i="14" s="1"/>
  <c r="O340" i="14" s="1"/>
  <c r="M1881" i="14"/>
  <c r="N1881" i="14" s="1"/>
  <c r="O1881" i="14" s="1"/>
  <c r="M1769" i="14"/>
  <c r="N1769" i="14" s="1"/>
  <c r="O1769" i="14" s="1"/>
  <c r="M2471" i="14"/>
  <c r="N2471" i="14" s="1"/>
  <c r="O2471" i="14" s="1"/>
  <c r="M1725" i="14"/>
  <c r="N1725" i="14" s="1"/>
  <c r="O1725" i="14" s="1"/>
  <c r="M2210" i="14"/>
  <c r="N2210" i="14" s="1"/>
  <c r="O2210" i="14" s="1"/>
  <c r="M2893" i="14"/>
  <c r="N2893" i="14" s="1"/>
  <c r="O2893" i="14" s="1"/>
  <c r="M4258" i="14"/>
  <c r="N4258" i="14" s="1"/>
  <c r="O4258" i="14" s="1"/>
  <c r="M1132" i="14"/>
  <c r="N1132" i="14" s="1"/>
  <c r="O1132" i="14" s="1"/>
  <c r="M2529" i="14"/>
  <c r="N2529" i="14" s="1"/>
  <c r="O2529" i="14" s="1"/>
  <c r="M3035" i="14"/>
  <c r="N3035" i="14" s="1"/>
  <c r="O3035" i="14" s="1"/>
  <c r="M3737" i="14"/>
  <c r="N3737" i="14" s="1"/>
  <c r="O3737" i="14" s="1"/>
  <c r="M4257" i="14"/>
  <c r="N4257" i="14" s="1"/>
  <c r="O4257" i="14" s="1"/>
  <c r="M1256" i="14"/>
  <c r="N1256" i="14" s="1"/>
  <c r="O1256" i="14" s="1"/>
  <c r="M4256" i="14"/>
  <c r="N4256" i="14" s="1"/>
  <c r="O4256" i="14" s="1"/>
  <c r="M3390" i="14"/>
  <c r="N3390" i="14" s="1"/>
  <c r="O3390" i="14" s="1"/>
  <c r="M2411" i="14"/>
  <c r="N2411" i="14" s="1"/>
  <c r="O2411" i="14" s="1"/>
  <c r="M252" i="14"/>
  <c r="N252" i="14" s="1"/>
  <c r="O252" i="14" s="1"/>
  <c r="M3491" i="14"/>
  <c r="N3491" i="14" s="1"/>
  <c r="O3491" i="14" s="1"/>
  <c r="M4255" i="14"/>
  <c r="N4255" i="14" s="1"/>
  <c r="O4255" i="14" s="1"/>
  <c r="M1880" i="14"/>
  <c r="N1880" i="14" s="1"/>
  <c r="O1880" i="14" s="1"/>
  <c r="M3275" i="14"/>
  <c r="N3275" i="14" s="1"/>
  <c r="O3275" i="14" s="1"/>
  <c r="M3736" i="14"/>
  <c r="N3736" i="14" s="1"/>
  <c r="O3736" i="14" s="1"/>
  <c r="M1854" i="14"/>
  <c r="N1854" i="14" s="1"/>
  <c r="O1854" i="14" s="1"/>
  <c r="M1081" i="14"/>
  <c r="N1081" i="14" s="1"/>
  <c r="O1081" i="14" s="1"/>
  <c r="M3131" i="14"/>
  <c r="N3131" i="14" s="1"/>
  <c r="O3131" i="14" s="1"/>
  <c r="M2767" i="14"/>
  <c r="N2767" i="14" s="1"/>
  <c r="O2767" i="14" s="1"/>
  <c r="M3452" i="14"/>
  <c r="N3452" i="14" s="1"/>
  <c r="O3452" i="14" s="1"/>
  <c r="M3067" i="14"/>
  <c r="N3067" i="14" s="1"/>
  <c r="O3067" i="14" s="1"/>
  <c r="M2840" i="14"/>
  <c r="N2840" i="14" s="1"/>
  <c r="O2840" i="14" s="1"/>
  <c r="M2229" i="14"/>
  <c r="N2229" i="14" s="1"/>
  <c r="O2229" i="14" s="1"/>
  <c r="M2365" i="14"/>
  <c r="N2365" i="14" s="1"/>
  <c r="O2365" i="14" s="1"/>
  <c r="M986" i="14"/>
  <c r="N986" i="14" s="1"/>
  <c r="O986" i="14" s="1"/>
  <c r="M1399" i="14"/>
  <c r="N1399" i="14" s="1"/>
  <c r="O1399" i="14" s="1"/>
  <c r="M1950" i="14"/>
  <c r="N1950" i="14" s="1"/>
  <c r="O1950" i="14" s="1"/>
  <c r="M2100" i="14"/>
  <c r="N2100" i="14" s="1"/>
  <c r="O2100" i="14" s="1"/>
  <c r="M2556" i="14"/>
  <c r="N2556" i="14" s="1"/>
  <c r="O2556" i="14" s="1"/>
  <c r="M1977" i="14"/>
  <c r="N1977" i="14" s="1"/>
  <c r="O1977" i="14" s="1"/>
  <c r="M1379" i="14"/>
  <c r="N1379" i="14" s="1"/>
  <c r="O1379" i="14" s="1"/>
  <c r="M861" i="14"/>
  <c r="N861" i="14" s="1"/>
  <c r="O861" i="14" s="1"/>
  <c r="M1921" i="14"/>
  <c r="N1921" i="14" s="1"/>
  <c r="O1921" i="14" s="1"/>
  <c r="M1928" i="14"/>
  <c r="N1928" i="14" s="1"/>
  <c r="O1928" i="14" s="1"/>
  <c r="M1803" i="14"/>
  <c r="N1803" i="14" s="1"/>
  <c r="O1803" i="14" s="1"/>
  <c r="M2015" i="14"/>
  <c r="N2015" i="14" s="1"/>
  <c r="O2015" i="14" s="1"/>
  <c r="M2967" i="14"/>
  <c r="N2967" i="14" s="1"/>
  <c r="O2967" i="14" s="1"/>
  <c r="M1642" i="14"/>
  <c r="N1642" i="14" s="1"/>
  <c r="O1642" i="14" s="1"/>
  <c r="M3325" i="14"/>
  <c r="N3325" i="14" s="1"/>
  <c r="O3325" i="14" s="1"/>
  <c r="M3417" i="14"/>
  <c r="N3417" i="14" s="1"/>
  <c r="O3417" i="14" s="1"/>
  <c r="M4254" i="14"/>
  <c r="N4254" i="14" s="1"/>
  <c r="O4254" i="14" s="1"/>
  <c r="M2939" i="14"/>
  <c r="N2939" i="14" s="1"/>
  <c r="O2939" i="14" s="1"/>
  <c r="M3299" i="14"/>
  <c r="N3299" i="14" s="1"/>
  <c r="O3299" i="14" s="1"/>
  <c r="M3671" i="14"/>
  <c r="N3671" i="14" s="1"/>
  <c r="O3671" i="14" s="1"/>
  <c r="M2702" i="14"/>
  <c r="N2702" i="14" s="1"/>
  <c r="O2702" i="14" s="1"/>
  <c r="M4253" i="14"/>
  <c r="N4253" i="14" s="1"/>
  <c r="O4253" i="14" s="1"/>
  <c r="M3735" i="14"/>
  <c r="N3735" i="14" s="1"/>
  <c r="O3735" i="14" s="1"/>
  <c r="M824" i="14"/>
  <c r="N824" i="14" s="1"/>
  <c r="O824" i="14" s="1"/>
  <c r="M2905" i="14"/>
  <c r="N2905" i="14" s="1"/>
  <c r="O2905" i="14" s="1"/>
  <c r="M3416" i="14"/>
  <c r="N3416" i="14" s="1"/>
  <c r="O3416" i="14" s="1"/>
  <c r="M1328" i="14"/>
  <c r="N1328" i="14" s="1"/>
  <c r="O1328" i="14" s="1"/>
  <c r="M1517" i="14"/>
  <c r="N1517" i="14" s="1"/>
  <c r="O1517" i="14" s="1"/>
  <c r="M842" i="14"/>
  <c r="N842" i="14" s="1"/>
  <c r="O842" i="14" s="1"/>
  <c r="M3331" i="14"/>
  <c r="N3331" i="14" s="1"/>
  <c r="O3331" i="14" s="1"/>
  <c r="M812" i="14"/>
  <c r="N812" i="14" s="1"/>
  <c r="O812" i="14" s="1"/>
  <c r="M4252" i="14"/>
  <c r="N4252" i="14" s="1"/>
  <c r="O4252" i="14" s="1"/>
  <c r="M1158" i="14"/>
  <c r="N1158" i="14" s="1"/>
  <c r="O1158" i="14" s="1"/>
  <c r="M814" i="14"/>
  <c r="N814" i="14" s="1"/>
  <c r="O814" i="14" s="1"/>
  <c r="M1044" i="14"/>
  <c r="N1044" i="14" s="1"/>
  <c r="O1044" i="14" s="1"/>
  <c r="M476" i="14"/>
  <c r="N476" i="14" s="1"/>
  <c r="O476" i="14" s="1"/>
  <c r="M3066" i="14"/>
  <c r="N3066" i="14" s="1"/>
  <c r="O3066" i="14" s="1"/>
  <c r="M4251" i="14"/>
  <c r="N4251" i="14" s="1"/>
  <c r="O4251" i="14" s="1"/>
  <c r="M3904" i="14"/>
  <c r="N3904" i="14" s="1"/>
  <c r="O3904" i="14" s="1"/>
  <c r="M4250" i="14"/>
  <c r="N4250" i="14" s="1"/>
  <c r="O4250" i="14" s="1"/>
  <c r="M4249" i="14"/>
  <c r="N4249" i="14" s="1"/>
  <c r="O4249" i="14" s="1"/>
  <c r="M4248" i="14"/>
  <c r="N4248" i="14" s="1"/>
  <c r="O4248" i="14" s="1"/>
  <c r="M34" i="14"/>
  <c r="N34" i="14" s="1"/>
  <c r="O34" i="14" s="1"/>
  <c r="M505" i="14"/>
  <c r="N505" i="14" s="1"/>
  <c r="O505" i="14" s="1"/>
  <c r="M1699" i="14"/>
  <c r="N1699" i="14" s="1"/>
  <c r="O1699" i="14" s="1"/>
  <c r="M1516" i="14"/>
  <c r="N1516" i="14" s="1"/>
  <c r="O1516" i="14" s="1"/>
  <c r="M1175" i="14"/>
  <c r="N1175" i="14" s="1"/>
  <c r="O1175" i="14" s="1"/>
  <c r="M391" i="14"/>
  <c r="N391" i="14" s="1"/>
  <c r="O391" i="14" s="1"/>
  <c r="M1972" i="14"/>
  <c r="N1972" i="14" s="1"/>
  <c r="O1972" i="14" s="1"/>
  <c r="M1905" i="14"/>
  <c r="N1905" i="14" s="1"/>
  <c r="O1905" i="14" s="1"/>
  <c r="M2136" i="14"/>
  <c r="N2136" i="14" s="1"/>
  <c r="O2136" i="14" s="1"/>
  <c r="M661" i="14"/>
  <c r="N661" i="14" s="1"/>
  <c r="O661" i="14" s="1"/>
  <c r="M799" i="14"/>
  <c r="N799" i="14" s="1"/>
  <c r="O799" i="14" s="1"/>
  <c r="M612" i="14"/>
  <c r="N612" i="14" s="1"/>
  <c r="O612" i="14" s="1"/>
  <c r="M643" i="14"/>
  <c r="N643" i="14" s="1"/>
  <c r="O643" i="14" s="1"/>
  <c r="M1947" i="14"/>
  <c r="N1947" i="14" s="1"/>
  <c r="O1947" i="14" s="1"/>
  <c r="M765" i="14"/>
  <c r="N765" i="14" s="1"/>
  <c r="O765" i="14" s="1"/>
  <c r="M1176" i="14"/>
  <c r="N1176" i="14" s="1"/>
  <c r="O1176" i="14" s="1"/>
  <c r="M1784" i="14"/>
  <c r="N1784" i="14" s="1"/>
  <c r="O1784" i="14" s="1"/>
  <c r="M588" i="14"/>
  <c r="N588" i="14" s="1"/>
  <c r="O588" i="14" s="1"/>
  <c r="M407" i="14"/>
  <c r="N407" i="14" s="1"/>
  <c r="O407" i="14" s="1"/>
  <c r="M1295" i="14"/>
  <c r="N1295" i="14" s="1"/>
  <c r="O1295" i="14" s="1"/>
  <c r="M1766" i="14"/>
  <c r="N1766" i="14" s="1"/>
  <c r="O1766" i="14" s="1"/>
  <c r="M109" i="14"/>
  <c r="N109" i="14" s="1"/>
  <c r="O109" i="14" s="1"/>
  <c r="M628" i="14"/>
  <c r="N628" i="14" s="1"/>
  <c r="O628" i="14" s="1"/>
  <c r="M3903" i="14"/>
  <c r="N3903" i="14" s="1"/>
  <c r="O3903" i="14" s="1"/>
  <c r="M923" i="14"/>
  <c r="N923" i="14" s="1"/>
  <c r="O923" i="14" s="1"/>
  <c r="M496" i="14"/>
  <c r="N496" i="14" s="1"/>
  <c r="O496" i="14" s="1"/>
  <c r="M1447" i="14"/>
  <c r="N1447" i="14" s="1"/>
  <c r="O1447" i="14" s="1"/>
  <c r="M50" i="14"/>
  <c r="N50" i="14" s="1"/>
  <c r="O50" i="14" s="1"/>
  <c r="M2712" i="14"/>
  <c r="N2712" i="14" s="1"/>
  <c r="O2712" i="14" s="1"/>
  <c r="M4247" i="14"/>
  <c r="N4247" i="14" s="1"/>
  <c r="O4247" i="14" s="1"/>
  <c r="M876" i="14"/>
  <c r="N876" i="14" s="1"/>
  <c r="O876" i="14" s="1"/>
  <c r="M780" i="14"/>
  <c r="N780" i="14" s="1"/>
  <c r="O780" i="14" s="1"/>
  <c r="M2353" i="14"/>
  <c r="N2353" i="14" s="1"/>
  <c r="O2353" i="14" s="1"/>
  <c r="M2219" i="14"/>
  <c r="N2219" i="14" s="1"/>
  <c r="O2219" i="14" s="1"/>
  <c r="M1515" i="14"/>
  <c r="N1515" i="14" s="1"/>
  <c r="O1515" i="14" s="1"/>
  <c r="M913" i="14"/>
  <c r="N913" i="14" s="1"/>
  <c r="O913" i="14" s="1"/>
  <c r="M1084" i="14"/>
  <c r="N1084" i="14" s="1"/>
  <c r="O1084" i="14" s="1"/>
  <c r="M227" i="14"/>
  <c r="N227" i="14" s="1"/>
  <c r="O227" i="14" s="1"/>
  <c r="M1120" i="14"/>
  <c r="N1120" i="14" s="1"/>
  <c r="O1120" i="14" s="1"/>
  <c r="M1710" i="14"/>
  <c r="N1710" i="14" s="1"/>
  <c r="O1710" i="14" s="1"/>
  <c r="M191" i="14"/>
  <c r="N191" i="14" s="1"/>
  <c r="O191" i="14" s="1"/>
  <c r="M243" i="14"/>
  <c r="N243" i="14" s="1"/>
  <c r="O243" i="14" s="1"/>
  <c r="M669" i="14"/>
  <c r="N669" i="14" s="1"/>
  <c r="O669" i="14" s="1"/>
  <c r="M966" i="14"/>
  <c r="N966" i="14" s="1"/>
  <c r="O966" i="14" s="1"/>
  <c r="M405" i="14"/>
  <c r="N405" i="14" s="1"/>
  <c r="O405" i="14" s="1"/>
  <c r="M81" i="14"/>
  <c r="N81" i="14" s="1"/>
  <c r="O81" i="14" s="1"/>
  <c r="M42" i="14"/>
  <c r="N42" i="14" s="1"/>
  <c r="O42" i="14" s="1"/>
  <c r="M708" i="14"/>
  <c r="N708" i="14" s="1"/>
  <c r="O708" i="14" s="1"/>
  <c r="M807" i="14"/>
  <c r="N807" i="14" s="1"/>
  <c r="O807" i="14" s="1"/>
  <c r="M675" i="14"/>
  <c r="N675" i="14" s="1"/>
  <c r="O675" i="14" s="1"/>
  <c r="M1184" i="14"/>
  <c r="N1184" i="14" s="1"/>
  <c r="O1184" i="14" s="1"/>
  <c r="M774" i="14"/>
  <c r="N774" i="14" s="1"/>
  <c r="O774" i="14" s="1"/>
  <c r="M1807" i="14"/>
  <c r="N1807" i="14" s="1"/>
  <c r="O1807" i="14" s="1"/>
  <c r="M1141" i="14"/>
  <c r="N1141" i="14" s="1"/>
  <c r="O1141" i="14" s="1"/>
  <c r="M2252" i="14"/>
  <c r="N2252" i="14" s="1"/>
  <c r="O2252" i="14" s="1"/>
  <c r="M1529" i="14"/>
  <c r="N1529" i="14" s="1"/>
  <c r="O1529" i="14" s="1"/>
  <c r="M2288" i="14"/>
  <c r="N2288" i="14" s="1"/>
  <c r="O2288" i="14" s="1"/>
  <c r="M2203" i="14"/>
  <c r="N2203" i="14" s="1"/>
  <c r="O2203" i="14" s="1"/>
  <c r="M1825" i="14"/>
  <c r="N1825" i="14" s="1"/>
  <c r="O1825" i="14" s="1"/>
  <c r="M2868" i="14"/>
  <c r="N2868" i="14" s="1"/>
  <c r="O2868" i="14" s="1"/>
  <c r="M1511" i="14"/>
  <c r="N1511" i="14" s="1"/>
  <c r="O1511" i="14" s="1"/>
  <c r="M231" i="14"/>
  <c r="N231" i="14" s="1"/>
  <c r="O231" i="14" s="1"/>
  <c r="M2055" i="14"/>
  <c r="N2055" i="14" s="1"/>
  <c r="O2055" i="14" s="1"/>
  <c r="M3389" i="14"/>
  <c r="N3389" i="14" s="1"/>
  <c r="O3389" i="14" s="1"/>
  <c r="M4246" i="14"/>
  <c r="N4246" i="14" s="1"/>
  <c r="O4246" i="14" s="1"/>
  <c r="M1162" i="14"/>
  <c r="N1162" i="14" s="1"/>
  <c r="O1162" i="14" s="1"/>
  <c r="M431" i="14"/>
  <c r="N431" i="14" s="1"/>
  <c r="O431" i="14" s="1"/>
  <c r="M1238" i="14"/>
  <c r="N1238" i="14" s="1"/>
  <c r="O1238" i="14" s="1"/>
  <c r="M681" i="14"/>
  <c r="N681" i="14" s="1"/>
  <c r="O681" i="14" s="1"/>
  <c r="M197" i="14"/>
  <c r="N197" i="14" s="1"/>
  <c r="O197" i="14" s="1"/>
  <c r="M430" i="14"/>
  <c r="N430" i="14" s="1"/>
  <c r="O430" i="14" s="1"/>
  <c r="M3451" i="14"/>
  <c r="N3451" i="14" s="1"/>
  <c r="O3451" i="14" s="1"/>
  <c r="M2770" i="14"/>
  <c r="N2770" i="14" s="1"/>
  <c r="O2770" i="14" s="1"/>
  <c r="M2892" i="14"/>
  <c r="N2892" i="14" s="1"/>
  <c r="O2892" i="14" s="1"/>
  <c r="M467" i="14"/>
  <c r="N467" i="14" s="1"/>
  <c r="O467" i="14" s="1"/>
  <c r="M278" i="14"/>
  <c r="N278" i="14" s="1"/>
  <c r="O278" i="14" s="1"/>
  <c r="M150" i="14"/>
  <c r="N150" i="14" s="1"/>
  <c r="O150" i="14" s="1"/>
  <c r="M179" i="14"/>
  <c r="N179" i="14" s="1"/>
  <c r="O179" i="14" s="1"/>
  <c r="M676" i="14"/>
  <c r="N676" i="14" s="1"/>
  <c r="O676" i="14" s="1"/>
  <c r="M1000" i="14"/>
  <c r="N1000" i="14" s="1"/>
  <c r="O1000" i="14" s="1"/>
  <c r="M256" i="14"/>
  <c r="N256" i="14" s="1"/>
  <c r="O256" i="14" s="1"/>
  <c r="M1033" i="14"/>
  <c r="N1033" i="14" s="1"/>
  <c r="O1033" i="14" s="1"/>
  <c r="M1842" i="14"/>
  <c r="N1842" i="14" s="1"/>
  <c r="O1842" i="14" s="1"/>
  <c r="M363" i="14"/>
  <c r="N363" i="14" s="1"/>
  <c r="O363" i="14" s="1"/>
  <c r="M47" i="14"/>
  <c r="N47" i="14" s="1"/>
  <c r="O47" i="14" s="1"/>
  <c r="M193" i="14"/>
  <c r="N193" i="14" s="1"/>
  <c r="O193" i="14" s="1"/>
  <c r="M305" i="14"/>
  <c r="N305" i="14" s="1"/>
  <c r="O305" i="14" s="1"/>
  <c r="M2124" i="14"/>
  <c r="N2124" i="14" s="1"/>
  <c r="O2124" i="14" s="1"/>
  <c r="M129" i="14"/>
  <c r="N129" i="14" s="1"/>
  <c r="O129" i="14" s="1"/>
  <c r="M159" i="14"/>
  <c r="N159" i="14" s="1"/>
  <c r="O159" i="14" s="1"/>
  <c r="M2213" i="14"/>
  <c r="N2213" i="14" s="1"/>
  <c r="O2213" i="14" s="1"/>
  <c r="M267" i="14"/>
  <c r="N267" i="14" s="1"/>
  <c r="O267" i="14" s="1"/>
  <c r="M651" i="14"/>
  <c r="N651" i="14" s="1"/>
  <c r="O651" i="14" s="1"/>
  <c r="M92" i="14"/>
  <c r="N92" i="14" s="1"/>
  <c r="O92" i="14" s="1"/>
  <c r="M3162" i="14"/>
  <c r="N3162" i="14" s="1"/>
  <c r="O3162" i="14" s="1"/>
  <c r="M4245" i="14"/>
  <c r="N4245" i="14" s="1"/>
  <c r="O4245" i="14" s="1"/>
  <c r="M1559" i="14"/>
  <c r="N1559" i="14" s="1"/>
  <c r="O1559" i="14" s="1"/>
  <c r="M70" i="14"/>
  <c r="N70" i="14" s="1"/>
  <c r="O70" i="14" s="1"/>
  <c r="M1681" i="14"/>
  <c r="N1681" i="14" s="1"/>
  <c r="O1681" i="14" s="1"/>
  <c r="M327" i="14"/>
  <c r="N327" i="14" s="1"/>
  <c r="O327" i="14" s="1"/>
  <c r="M3211" i="14"/>
  <c r="N3211" i="14" s="1"/>
  <c r="O3211" i="14" s="1"/>
  <c r="M331" i="14"/>
  <c r="N331" i="14" s="1"/>
  <c r="O331" i="14" s="1"/>
  <c r="M698" i="14"/>
  <c r="N698" i="14" s="1"/>
  <c r="O698" i="14" s="1"/>
  <c r="M3415" i="14"/>
  <c r="N3415" i="14" s="1"/>
  <c r="O3415" i="14" s="1"/>
  <c r="M3097" i="14"/>
  <c r="N3097" i="14" s="1"/>
  <c r="O3097" i="14" s="1"/>
  <c r="M2716" i="14"/>
  <c r="N2716" i="14" s="1"/>
  <c r="O2716" i="14" s="1"/>
  <c r="M428" i="14"/>
  <c r="N428" i="14" s="1"/>
  <c r="O428" i="14" s="1"/>
  <c r="M639" i="14"/>
  <c r="N639" i="14" s="1"/>
  <c r="O639" i="14" s="1"/>
  <c r="M836" i="14"/>
  <c r="N836" i="14" s="1"/>
  <c r="O836" i="14" s="1"/>
  <c r="M2127" i="14"/>
  <c r="N2127" i="14" s="1"/>
  <c r="O2127" i="14" s="1"/>
  <c r="M2606" i="14"/>
  <c r="N2606" i="14" s="1"/>
  <c r="O2606" i="14" s="1"/>
  <c r="M1263" i="14"/>
  <c r="N1263" i="14" s="1"/>
  <c r="O1263" i="14" s="1"/>
  <c r="M1706" i="14"/>
  <c r="N1706" i="14" s="1"/>
  <c r="O1706" i="14" s="1"/>
  <c r="M699" i="14"/>
  <c r="N699" i="14" s="1"/>
  <c r="O699" i="14" s="1"/>
  <c r="M18" i="14"/>
  <c r="N18" i="14" s="1"/>
  <c r="O18" i="14" s="1"/>
  <c r="M1255" i="14"/>
  <c r="N1255" i="14" s="1"/>
  <c r="O1255" i="14" s="1"/>
  <c r="M2470" i="14"/>
  <c r="N2470" i="14" s="1"/>
  <c r="O2470" i="14" s="1"/>
  <c r="M1684" i="14"/>
  <c r="N1684" i="14" s="1"/>
  <c r="O1684" i="14" s="1"/>
  <c r="M1375" i="14"/>
  <c r="N1375" i="14" s="1"/>
  <c r="O1375" i="14" s="1"/>
  <c r="M2554" i="14"/>
  <c r="N2554" i="14" s="1"/>
  <c r="O2554" i="14" s="1"/>
  <c r="M1106" i="14"/>
  <c r="N1106" i="14" s="1"/>
  <c r="O1106" i="14" s="1"/>
  <c r="M1361" i="14"/>
  <c r="N1361" i="14" s="1"/>
  <c r="O1361" i="14" s="1"/>
  <c r="M2938" i="14"/>
  <c r="N2938" i="14" s="1"/>
  <c r="O2938" i="14" s="1"/>
  <c r="M218" i="14"/>
  <c r="N218" i="14" s="1"/>
  <c r="O218" i="14" s="1"/>
  <c r="M454" i="14"/>
  <c r="N454" i="14" s="1"/>
  <c r="O454" i="14" s="1"/>
  <c r="M2161" i="14"/>
  <c r="N2161" i="14" s="1"/>
  <c r="O2161" i="14" s="1"/>
  <c r="M1824" i="14"/>
  <c r="N1824" i="14" s="1"/>
  <c r="O1824" i="14" s="1"/>
  <c r="M329" i="14"/>
  <c r="N329" i="14" s="1"/>
  <c r="O329" i="14" s="1"/>
  <c r="M1042" i="14"/>
  <c r="N1042" i="14" s="1"/>
  <c r="O1042" i="14" s="1"/>
  <c r="M4244" i="14"/>
  <c r="N4244" i="14" s="1"/>
  <c r="O4244" i="14" s="1"/>
  <c r="M2652" i="14"/>
  <c r="N2652" i="14" s="1"/>
  <c r="O2652" i="14" s="1"/>
  <c r="M2190" i="14"/>
  <c r="N2190" i="14" s="1"/>
  <c r="O2190" i="14" s="1"/>
  <c r="M2319" i="14"/>
  <c r="N2319" i="14" s="1"/>
  <c r="O2319" i="14" s="1"/>
  <c r="M1646" i="14"/>
  <c r="N1646" i="14" s="1"/>
  <c r="O1646" i="14" s="1"/>
  <c r="M3527" i="14"/>
  <c r="N3527" i="14" s="1"/>
  <c r="O3527" i="14" s="1"/>
  <c r="M1656" i="14"/>
  <c r="N1656" i="14" s="1"/>
  <c r="O1656" i="14" s="1"/>
  <c r="M3414" i="14"/>
  <c r="N3414" i="14" s="1"/>
  <c r="O3414" i="14" s="1"/>
  <c r="M2661" i="14"/>
  <c r="N2661" i="14" s="1"/>
  <c r="O2661" i="14" s="1"/>
  <c r="M4243" i="14"/>
  <c r="N4243" i="14" s="1"/>
  <c r="O4243" i="14" s="1"/>
  <c r="M4242" i="14"/>
  <c r="N4242" i="14" s="1"/>
  <c r="O4242" i="14" s="1"/>
  <c r="M4241" i="14"/>
  <c r="N4241" i="14" s="1"/>
  <c r="O4241" i="14" s="1"/>
  <c r="M4240" i="14"/>
  <c r="N4240" i="14" s="1"/>
  <c r="O4240" i="14" s="1"/>
  <c r="M111" i="14"/>
  <c r="N111" i="14" s="1"/>
  <c r="O111" i="14" s="1"/>
  <c r="M3658" i="14"/>
  <c r="N3658" i="14" s="1"/>
  <c r="O3658" i="14" s="1"/>
  <c r="M2461" i="14"/>
  <c r="N2461" i="14" s="1"/>
  <c r="O2461" i="14" s="1"/>
  <c r="M3805" i="14"/>
  <c r="N3805" i="14" s="1"/>
  <c r="O3805" i="14" s="1"/>
  <c r="M4239" i="14"/>
  <c r="N4239" i="14" s="1"/>
  <c r="O4239" i="14" s="1"/>
  <c r="M4238" i="14"/>
  <c r="N4238" i="14" s="1"/>
  <c r="O4238" i="14" s="1"/>
  <c r="M4237" i="14"/>
  <c r="N4237" i="14" s="1"/>
  <c r="O4237" i="14" s="1"/>
  <c r="M4236" i="14"/>
  <c r="N4236" i="14" s="1"/>
  <c r="O4236" i="14" s="1"/>
  <c r="M4235" i="14"/>
  <c r="N4235" i="14" s="1"/>
  <c r="O4235" i="14" s="1"/>
  <c r="M4234" i="14"/>
  <c r="N4234" i="14" s="1"/>
  <c r="O4234" i="14" s="1"/>
  <c r="M4233" i="14"/>
  <c r="N4233" i="14" s="1"/>
  <c r="O4233" i="14" s="1"/>
  <c r="M2920" i="14"/>
  <c r="N2920" i="14" s="1"/>
  <c r="O2920" i="14" s="1"/>
  <c r="M2909" i="14"/>
  <c r="N2909" i="14" s="1"/>
  <c r="O2909" i="14" s="1"/>
  <c r="M988" i="14"/>
  <c r="N988" i="14" s="1"/>
  <c r="O988" i="14" s="1"/>
  <c r="M3222" i="14"/>
  <c r="N3222" i="14" s="1"/>
  <c r="O3222" i="14" s="1"/>
  <c r="M1204" i="14"/>
  <c r="N1204" i="14" s="1"/>
  <c r="O1204" i="14" s="1"/>
  <c r="M4232" i="14"/>
  <c r="N4232" i="14" s="1"/>
  <c r="O4232" i="14" s="1"/>
  <c r="M1398" i="14"/>
  <c r="N1398" i="14" s="1"/>
  <c r="O1398" i="14" s="1"/>
  <c r="M2936" i="14"/>
  <c r="N2936" i="14" s="1"/>
  <c r="O2936" i="14" s="1"/>
  <c r="M3804" i="14"/>
  <c r="N3804" i="14" s="1"/>
  <c r="O3804" i="14" s="1"/>
  <c r="M3902" i="14"/>
  <c r="N3902" i="14" s="1"/>
  <c r="O3902" i="14" s="1"/>
  <c r="M782" i="14"/>
  <c r="N782" i="14" s="1"/>
  <c r="O782" i="14" s="1"/>
  <c r="M545" i="14"/>
  <c r="N545" i="14" s="1"/>
  <c r="O545" i="14" s="1"/>
  <c r="M4231" i="14"/>
  <c r="N4231" i="14" s="1"/>
  <c r="O4231" i="14" s="1"/>
  <c r="M3359" i="14"/>
  <c r="N3359" i="14" s="1"/>
  <c r="O3359" i="14" s="1"/>
  <c r="M4230" i="14"/>
  <c r="N4230" i="14" s="1"/>
  <c r="O4230" i="14" s="1"/>
  <c r="M4229" i="14"/>
  <c r="N4229" i="14" s="1"/>
  <c r="O4229" i="14" s="1"/>
  <c r="M2302" i="14"/>
  <c r="N2302" i="14" s="1"/>
  <c r="O2302" i="14" s="1"/>
  <c r="M2701" i="14"/>
  <c r="N2701" i="14" s="1"/>
  <c r="O2701" i="14" s="1"/>
  <c r="M2258" i="14"/>
  <c r="N2258" i="14" s="1"/>
  <c r="O2258" i="14" s="1"/>
  <c r="M41" i="14"/>
  <c r="N41" i="14" s="1"/>
  <c r="O41" i="14" s="1"/>
  <c r="M3450" i="14"/>
  <c r="N3450" i="14" s="1"/>
  <c r="O3450" i="14" s="1"/>
  <c r="M649" i="14"/>
  <c r="N649" i="14" s="1"/>
  <c r="O649" i="14" s="1"/>
  <c r="M719" i="14"/>
  <c r="N719" i="14" s="1"/>
  <c r="O719" i="14" s="1"/>
  <c r="M785" i="14"/>
  <c r="N785" i="14" s="1"/>
  <c r="O785" i="14" s="1"/>
  <c r="M1732" i="14"/>
  <c r="N1732" i="14" s="1"/>
  <c r="O1732" i="14" s="1"/>
  <c r="M3065" i="14"/>
  <c r="N3065" i="14" s="1"/>
  <c r="O3065" i="14" s="1"/>
  <c r="M2218" i="14"/>
  <c r="N2218" i="14" s="1"/>
  <c r="O2218" i="14" s="1"/>
  <c r="M1853" i="14"/>
  <c r="N1853" i="14" s="1"/>
  <c r="O1853" i="14" s="1"/>
  <c r="M311" i="14"/>
  <c r="N311" i="14" s="1"/>
  <c r="O311" i="14" s="1"/>
  <c r="M1192" i="14"/>
  <c r="N1192" i="14" s="1"/>
  <c r="O1192" i="14" s="1"/>
  <c r="M1237" i="14"/>
  <c r="N1237" i="14" s="1"/>
  <c r="O1237" i="14" s="1"/>
  <c r="M295" i="14"/>
  <c r="N295" i="14" s="1"/>
  <c r="O295" i="14" s="1"/>
  <c r="M1882" i="14"/>
  <c r="N1882" i="14" s="1"/>
  <c r="O1882" i="14" s="1"/>
  <c r="M1674" i="14"/>
  <c r="N1674" i="14" s="1"/>
  <c r="O1674" i="14" s="1"/>
  <c r="M1409" i="14"/>
  <c r="N1409" i="14" s="1"/>
  <c r="O1409" i="14" s="1"/>
  <c r="M3358" i="14"/>
  <c r="N3358" i="14" s="1"/>
  <c r="O3358" i="14" s="1"/>
  <c r="M4228" i="14"/>
  <c r="N4228" i="14" s="1"/>
  <c r="O4228" i="14" s="1"/>
  <c r="M1151" i="14"/>
  <c r="N1151" i="14" s="1"/>
  <c r="O1151" i="14" s="1"/>
  <c r="M905" i="14"/>
  <c r="N905" i="14" s="1"/>
  <c r="O905" i="14" s="1"/>
  <c r="M2087" i="14"/>
  <c r="N2087" i="14" s="1"/>
  <c r="O2087" i="14" s="1"/>
  <c r="M1683" i="14"/>
  <c r="N1683" i="14" s="1"/>
  <c r="O1683" i="14" s="1"/>
  <c r="M758" i="14"/>
  <c r="N758" i="14" s="1"/>
  <c r="O758" i="14" s="1"/>
  <c r="M3526" i="14"/>
  <c r="N3526" i="14" s="1"/>
  <c r="O3526" i="14" s="1"/>
  <c r="M156" i="14"/>
  <c r="N156" i="14" s="1"/>
  <c r="O156" i="14" s="1"/>
  <c r="M3130" i="14"/>
  <c r="N3130" i="14" s="1"/>
  <c r="O3130" i="14" s="1"/>
  <c r="M130" i="14"/>
  <c r="N130" i="14" s="1"/>
  <c r="O130" i="14" s="1"/>
  <c r="M264" i="14"/>
  <c r="N264" i="14" s="1"/>
  <c r="O264" i="14" s="1"/>
  <c r="M86" i="14"/>
  <c r="N86" i="14" s="1"/>
  <c r="O86" i="14" s="1"/>
  <c r="M1876" i="14"/>
  <c r="N1876" i="14" s="1"/>
  <c r="O1876" i="14" s="1"/>
  <c r="M4227" i="14"/>
  <c r="N4227" i="14" s="1"/>
  <c r="O4227" i="14" s="1"/>
  <c r="M4226" i="14"/>
  <c r="N4226" i="14" s="1"/>
  <c r="O4226" i="14" s="1"/>
  <c r="M3388" i="14"/>
  <c r="N3388" i="14" s="1"/>
  <c r="O3388" i="14" s="1"/>
  <c r="M1223" i="14"/>
  <c r="N1223" i="14" s="1"/>
  <c r="O1223" i="14" s="1"/>
  <c r="M2830" i="14"/>
  <c r="N2830" i="14" s="1"/>
  <c r="O2830" i="14" s="1"/>
  <c r="M4225" i="14"/>
  <c r="N4225" i="14" s="1"/>
  <c r="O4225" i="14" s="1"/>
  <c r="M2344" i="14"/>
  <c r="N2344" i="14" s="1"/>
  <c r="O2344" i="14" s="1"/>
  <c r="M2316" i="14"/>
  <c r="N2316" i="14" s="1"/>
  <c r="O2316" i="14" s="1"/>
  <c r="M4224" i="14"/>
  <c r="N4224" i="14" s="1"/>
  <c r="O4224" i="14" s="1"/>
  <c r="M2217" i="14"/>
  <c r="N2217" i="14" s="1"/>
  <c r="O2217" i="14" s="1"/>
  <c r="M4223" i="14"/>
  <c r="N4223" i="14" s="1"/>
  <c r="O4223" i="14" s="1"/>
  <c r="M1320" i="14"/>
  <c r="N1320" i="14" s="1"/>
  <c r="O1320" i="14" s="1"/>
  <c r="M493" i="14"/>
  <c r="N493" i="14" s="1"/>
  <c r="O493" i="14" s="1"/>
  <c r="M757" i="14"/>
  <c r="N757" i="14" s="1"/>
  <c r="O757" i="14" s="1"/>
  <c r="M1984" i="14"/>
  <c r="N1984" i="14" s="1"/>
  <c r="O1984" i="14" s="1"/>
  <c r="M3901" i="14"/>
  <c r="N3901" i="14" s="1"/>
  <c r="O3901" i="14" s="1"/>
  <c r="M341" i="14"/>
  <c r="N341" i="14" s="1"/>
  <c r="O341" i="14" s="1"/>
  <c r="M1644" i="14"/>
  <c r="N1644" i="14" s="1"/>
  <c r="O1644" i="14" s="1"/>
  <c r="M3900" i="14"/>
  <c r="N3900" i="14" s="1"/>
  <c r="O3900" i="14" s="1"/>
  <c r="M4222" i="14"/>
  <c r="N4222" i="14" s="1"/>
  <c r="O4222" i="14" s="1"/>
  <c r="M4221" i="14"/>
  <c r="N4221" i="14" s="1"/>
  <c r="O4221" i="14" s="1"/>
  <c r="M3899" i="14"/>
  <c r="N3899" i="14" s="1"/>
  <c r="O3899" i="14" s="1"/>
  <c r="M3803" i="14"/>
  <c r="N3803" i="14" s="1"/>
  <c r="O3803" i="14" s="1"/>
  <c r="M2061" i="14"/>
  <c r="N2061" i="14" s="1"/>
  <c r="O2061" i="14" s="1"/>
  <c r="M4220" i="14"/>
  <c r="N4220" i="14" s="1"/>
  <c r="O4220" i="14" s="1"/>
  <c r="M3150" i="14"/>
  <c r="N3150" i="14" s="1"/>
  <c r="O3150" i="14" s="1"/>
  <c r="M4219" i="14"/>
  <c r="N4219" i="14" s="1"/>
  <c r="O4219" i="14" s="1"/>
  <c r="M4218" i="14"/>
  <c r="N4218" i="14" s="1"/>
  <c r="O4218" i="14" s="1"/>
  <c r="M4217" i="14"/>
  <c r="N4217" i="14" s="1"/>
  <c r="O4217" i="14" s="1"/>
  <c r="M3413" i="14"/>
  <c r="N3413" i="14" s="1"/>
  <c r="O3413" i="14" s="1"/>
  <c r="M4216" i="14"/>
  <c r="N4216" i="14" s="1"/>
  <c r="O4216" i="14" s="1"/>
  <c r="M4215" i="14"/>
  <c r="N4215" i="14" s="1"/>
  <c r="O4215" i="14" s="1"/>
  <c r="M3802" i="14"/>
  <c r="N3802" i="14" s="1"/>
  <c r="O3802" i="14" s="1"/>
  <c r="M4214" i="14"/>
  <c r="N4214" i="14" s="1"/>
  <c r="O4214" i="14" s="1"/>
  <c r="M3898" i="14"/>
  <c r="N3898" i="14" s="1"/>
  <c r="O3898" i="14" s="1"/>
  <c r="M2660" i="14"/>
  <c r="N2660" i="14" s="1"/>
  <c r="O2660" i="14" s="1"/>
  <c r="M3449" i="14"/>
  <c r="N3449" i="14" s="1"/>
  <c r="O3449" i="14" s="1"/>
  <c r="M3734" i="14"/>
  <c r="N3734" i="14" s="1"/>
  <c r="O3734" i="14" s="1"/>
  <c r="M1891" i="14"/>
  <c r="N1891" i="14" s="1"/>
  <c r="O1891" i="14" s="1"/>
  <c r="M4213" i="14"/>
  <c r="N4213" i="14" s="1"/>
  <c r="O4213" i="14" s="1"/>
  <c r="M500" i="14"/>
  <c r="N500" i="14" s="1"/>
  <c r="O500" i="14" s="1"/>
  <c r="M3897" i="14"/>
  <c r="N3897" i="14" s="1"/>
  <c r="O3897" i="14" s="1"/>
  <c r="M4212" i="14"/>
  <c r="N4212" i="14" s="1"/>
  <c r="O4212" i="14" s="1"/>
  <c r="M3657" i="14"/>
  <c r="N3657" i="14" s="1"/>
  <c r="O3657" i="14" s="1"/>
  <c r="M4211" i="14"/>
  <c r="N4211" i="14" s="1"/>
  <c r="O4211" i="14" s="1"/>
  <c r="M2980" i="14"/>
  <c r="N2980" i="14" s="1"/>
  <c r="O2980" i="14" s="1"/>
  <c r="M265" i="14"/>
  <c r="N265" i="14" s="1"/>
  <c r="O265" i="14" s="1"/>
  <c r="M4210" i="14"/>
  <c r="N4210" i="14" s="1"/>
  <c r="O4210" i="14" s="1"/>
  <c r="M322" i="14"/>
  <c r="N322" i="14" s="1"/>
  <c r="O322" i="14" s="1"/>
  <c r="M315" i="14"/>
  <c r="N315" i="14" s="1"/>
  <c r="O315" i="14" s="1"/>
  <c r="M1025" i="14"/>
  <c r="N1025" i="14" s="1"/>
  <c r="O1025" i="14" s="1"/>
  <c r="M1170" i="14"/>
  <c r="N1170" i="14" s="1"/>
  <c r="O1170" i="14" s="1"/>
  <c r="M1841" i="14"/>
  <c r="N1841" i="14" s="1"/>
  <c r="O1841" i="14" s="1"/>
  <c r="M472" i="14"/>
  <c r="N472" i="14" s="1"/>
  <c r="O472" i="14" s="1"/>
  <c r="M667" i="14"/>
  <c r="N667" i="14" s="1"/>
  <c r="O667" i="14" s="1"/>
  <c r="M3896" i="14"/>
  <c r="N3896" i="14" s="1"/>
  <c r="O3896" i="14" s="1"/>
  <c r="M4209" i="14"/>
  <c r="N4209" i="14" s="1"/>
  <c r="O4209" i="14" s="1"/>
  <c r="M4208" i="14"/>
  <c r="N4208" i="14" s="1"/>
  <c r="O4208" i="14" s="1"/>
  <c r="M1836" i="14"/>
  <c r="N1836" i="14" s="1"/>
  <c r="O1836" i="14" s="1"/>
  <c r="M1996" i="14"/>
  <c r="N1996" i="14" s="1"/>
  <c r="O1996" i="14" s="1"/>
  <c r="M2272" i="14"/>
  <c r="N2272" i="14" s="1"/>
  <c r="O2272" i="14" s="1"/>
  <c r="M3801" i="14"/>
  <c r="N3801" i="14" s="1"/>
  <c r="O3801" i="14" s="1"/>
  <c r="M2860" i="14"/>
  <c r="N2860" i="14" s="1"/>
  <c r="O2860" i="14" s="1"/>
  <c r="M3800" i="14"/>
  <c r="N3800" i="14" s="1"/>
  <c r="O3800" i="14" s="1"/>
  <c r="M3082" i="14"/>
  <c r="N3082" i="14" s="1"/>
  <c r="O3082" i="14" s="1"/>
  <c r="M537" i="14"/>
  <c r="N537" i="14" s="1"/>
  <c r="O537" i="14" s="1"/>
  <c r="M1538" i="14"/>
  <c r="N1538" i="14" s="1"/>
  <c r="O1538" i="14" s="1"/>
  <c r="M1309" i="14"/>
  <c r="N1309" i="14" s="1"/>
  <c r="O1309" i="14" s="1"/>
  <c r="M2448" i="14"/>
  <c r="N2448" i="14" s="1"/>
  <c r="O2448" i="14" s="1"/>
  <c r="M1968" i="14"/>
  <c r="N1968" i="14" s="1"/>
  <c r="O1968" i="14" s="1"/>
  <c r="M3523" i="14"/>
  <c r="N3523" i="14" s="1"/>
  <c r="O3523" i="14" s="1"/>
  <c r="M334" i="14"/>
  <c r="N334" i="14" s="1"/>
  <c r="O334" i="14" s="1"/>
  <c r="M2427" i="14"/>
  <c r="N2427" i="14" s="1"/>
  <c r="O2427" i="14" s="1"/>
  <c r="M1724" i="14"/>
  <c r="N1724" i="14" s="1"/>
  <c r="O1724" i="14" s="1"/>
  <c r="M704" i="14"/>
  <c r="N704" i="14" s="1"/>
  <c r="O704" i="14" s="1"/>
  <c r="M2266" i="14"/>
  <c r="N2266" i="14" s="1"/>
  <c r="O2266" i="14" s="1"/>
  <c r="M1354" i="14"/>
  <c r="N1354" i="14" s="1"/>
  <c r="O1354" i="14" s="1"/>
  <c r="M3200" i="14"/>
  <c r="N3200" i="14" s="1"/>
  <c r="O3200" i="14" s="1"/>
  <c r="M4207" i="14"/>
  <c r="N4207" i="14" s="1"/>
  <c r="O4207" i="14" s="1"/>
  <c r="M4206" i="14"/>
  <c r="N4206" i="14" s="1"/>
  <c r="O4206" i="14" s="1"/>
  <c r="M4205" i="14"/>
  <c r="N4205" i="14" s="1"/>
  <c r="O4205" i="14" s="1"/>
  <c r="M4204" i="14"/>
  <c r="N4204" i="14" s="1"/>
  <c r="O4204" i="14" s="1"/>
  <c r="M4203" i="14"/>
  <c r="N4203" i="14" s="1"/>
  <c r="O4203" i="14" s="1"/>
  <c r="M3799" i="14"/>
  <c r="N3799" i="14" s="1"/>
  <c r="O3799" i="14" s="1"/>
  <c r="M3733" i="14"/>
  <c r="N3733" i="14" s="1"/>
  <c r="O3733" i="14" s="1"/>
  <c r="M3448" i="14"/>
  <c r="N3448" i="14" s="1"/>
  <c r="O3448" i="14" s="1"/>
  <c r="M3798" i="14"/>
  <c r="N3798" i="14" s="1"/>
  <c r="O3798" i="14" s="1"/>
  <c r="M2797" i="14"/>
  <c r="N2797" i="14" s="1"/>
  <c r="O2797" i="14" s="1"/>
  <c r="M2143" i="14"/>
  <c r="N2143" i="14" s="1"/>
  <c r="O2143" i="14" s="1"/>
  <c r="M4202" i="14"/>
  <c r="N4202" i="14" s="1"/>
  <c r="O4202" i="14" s="1"/>
  <c r="M2829" i="14"/>
  <c r="N2829" i="14" s="1"/>
  <c r="O2829" i="14" s="1"/>
  <c r="M4201" i="14"/>
  <c r="N4201" i="14" s="1"/>
  <c r="O4201" i="14" s="1"/>
  <c r="M3895" i="14"/>
  <c r="N3895" i="14" s="1"/>
  <c r="O3895" i="14" s="1"/>
  <c r="M3431" i="14"/>
  <c r="N3431" i="14" s="1"/>
  <c r="O3431" i="14" s="1"/>
  <c r="M2891" i="14"/>
  <c r="N2891" i="14" s="1"/>
  <c r="O2891" i="14" s="1"/>
  <c r="M3385" i="14"/>
  <c r="N3385" i="14" s="1"/>
  <c r="O3385" i="14" s="1"/>
  <c r="M1085" i="14"/>
  <c r="N1085" i="14" s="1"/>
  <c r="O1085" i="14" s="1"/>
  <c r="M3894" i="14"/>
  <c r="N3894" i="14" s="1"/>
  <c r="O3894" i="14" s="1"/>
  <c r="M2173" i="14"/>
  <c r="N2173" i="14" s="1"/>
  <c r="O2173" i="14" s="1"/>
  <c r="M2226" i="14"/>
  <c r="N2226" i="14" s="1"/>
  <c r="O2226" i="14" s="1"/>
  <c r="M490" i="14"/>
  <c r="N490" i="14" s="1"/>
  <c r="O490" i="14" s="1"/>
  <c r="M1491" i="14"/>
  <c r="N1491" i="14" s="1"/>
  <c r="O1491" i="14" s="1"/>
  <c r="M2991" i="14"/>
  <c r="N2991" i="14" s="1"/>
  <c r="O2991" i="14" s="1"/>
  <c r="M963" i="14"/>
  <c r="N963" i="14" s="1"/>
  <c r="O963" i="14" s="1"/>
  <c r="M725" i="14"/>
  <c r="N725" i="14" s="1"/>
  <c r="O725" i="14" s="1"/>
  <c r="M3893" i="14"/>
  <c r="N3893" i="14" s="1"/>
  <c r="O3893" i="14" s="1"/>
  <c r="M382" i="14"/>
  <c r="N382" i="14" s="1"/>
  <c r="O382" i="14" s="1"/>
  <c r="M2822" i="14"/>
  <c r="N2822" i="14" s="1"/>
  <c r="O2822" i="14" s="1"/>
  <c r="M187" i="14"/>
  <c r="N187" i="14" s="1"/>
  <c r="O187" i="14" s="1"/>
  <c r="M4200" i="14"/>
  <c r="N4200" i="14" s="1"/>
  <c r="O4200" i="14" s="1"/>
  <c r="M1313" i="14"/>
  <c r="N1313" i="14" s="1"/>
  <c r="O1313" i="14" s="1"/>
  <c r="M3604" i="14"/>
  <c r="N3604" i="14" s="1"/>
  <c r="O3604" i="14" s="1"/>
  <c r="M3797" i="14"/>
  <c r="N3797" i="14" s="1"/>
  <c r="O3797" i="14" s="1"/>
  <c r="M3732" i="14"/>
  <c r="N3732" i="14" s="1"/>
  <c r="O3732" i="14" s="1"/>
  <c r="M4199" i="14"/>
  <c r="N4199" i="14" s="1"/>
  <c r="O4199" i="14" s="1"/>
  <c r="M2759" i="14"/>
  <c r="N2759" i="14" s="1"/>
  <c r="O2759" i="14" s="1"/>
  <c r="M453" i="14"/>
  <c r="N453" i="14" s="1"/>
  <c r="O453" i="14" s="1"/>
  <c r="M754" i="14"/>
  <c r="N754" i="14" s="1"/>
  <c r="O754" i="14" s="1"/>
  <c r="M1482" i="14"/>
  <c r="N1482" i="14" s="1"/>
  <c r="O1482" i="14" s="1"/>
  <c r="M1095" i="14"/>
  <c r="N1095" i="14" s="1"/>
  <c r="O1095" i="14" s="1"/>
  <c r="M697" i="14"/>
  <c r="N697" i="14" s="1"/>
  <c r="O697" i="14" s="1"/>
  <c r="M2676" i="14"/>
  <c r="N2676" i="14" s="1"/>
  <c r="O2676" i="14" s="1"/>
  <c r="M2573" i="14"/>
  <c r="N2573" i="14" s="1"/>
  <c r="O2573" i="14" s="1"/>
  <c r="M1510" i="14"/>
  <c r="N1510" i="14" s="1"/>
  <c r="O1510" i="14" s="1"/>
  <c r="M894" i="14"/>
  <c r="N894" i="14" s="1"/>
  <c r="O894" i="14" s="1"/>
  <c r="M3603" i="14"/>
  <c r="N3603" i="14" s="1"/>
  <c r="O3603" i="14" s="1"/>
  <c r="M1835" i="14"/>
  <c r="N1835" i="14" s="1"/>
  <c r="O1835" i="14" s="1"/>
  <c r="M1708" i="14"/>
  <c r="N1708" i="14" s="1"/>
  <c r="O1708" i="14" s="1"/>
  <c r="M2293" i="14"/>
  <c r="N2293" i="14" s="1"/>
  <c r="O2293" i="14" s="1"/>
  <c r="M1030" i="14"/>
  <c r="N1030" i="14" s="1"/>
  <c r="O1030" i="14" s="1"/>
  <c r="M1427" i="14"/>
  <c r="N1427" i="14" s="1"/>
  <c r="O1427" i="14" s="1"/>
  <c r="M1819" i="14"/>
  <c r="N1819" i="14" s="1"/>
  <c r="O1819" i="14" s="1"/>
  <c r="M1527" i="14"/>
  <c r="N1527" i="14" s="1"/>
  <c r="O1527" i="14" s="1"/>
  <c r="M3357" i="14"/>
  <c r="N3357" i="14" s="1"/>
  <c r="O3357" i="14" s="1"/>
  <c r="M2541" i="14"/>
  <c r="N2541" i="14" s="1"/>
  <c r="O2541" i="14" s="1"/>
  <c r="M435" i="14"/>
  <c r="N435" i="14" s="1"/>
  <c r="O435" i="14" s="1"/>
  <c r="M2867" i="14"/>
  <c r="N2867" i="14" s="1"/>
  <c r="O2867" i="14" s="1"/>
  <c r="M1185" i="14"/>
  <c r="N1185" i="14" s="1"/>
  <c r="O1185" i="14" s="1"/>
  <c r="M2511" i="14"/>
  <c r="N2511" i="14" s="1"/>
  <c r="O2511" i="14" s="1"/>
  <c r="M3796" i="14"/>
  <c r="N3796" i="14" s="1"/>
  <c r="O3796" i="14" s="1"/>
  <c r="M3411" i="14"/>
  <c r="N3411" i="14" s="1"/>
  <c r="O3411" i="14" s="1"/>
  <c r="M1920" i="14"/>
  <c r="N1920" i="14" s="1"/>
  <c r="O1920" i="14" s="1"/>
  <c r="M24" i="14"/>
  <c r="N24" i="14" s="1"/>
  <c r="O24" i="14" s="1"/>
  <c r="M3369" i="14"/>
  <c r="N3369" i="14" s="1"/>
  <c r="O3369" i="14" s="1"/>
  <c r="M1667" i="14"/>
  <c r="N1667" i="14" s="1"/>
  <c r="O1667" i="14" s="1"/>
  <c r="M1254" i="14"/>
  <c r="N1254" i="14" s="1"/>
  <c r="O1254" i="14" s="1"/>
  <c r="M646" i="14"/>
  <c r="N646" i="14" s="1"/>
  <c r="O646" i="14" s="1"/>
  <c r="M2819" i="14"/>
  <c r="N2819" i="14" s="1"/>
  <c r="O2819" i="14" s="1"/>
  <c r="M521" i="14"/>
  <c r="N521" i="14" s="1"/>
  <c r="O521" i="14" s="1"/>
  <c r="M1450" i="14"/>
  <c r="N1450" i="14" s="1"/>
  <c r="O1450" i="14" s="1"/>
  <c r="M433" i="14"/>
  <c r="N433" i="14" s="1"/>
  <c r="O433" i="14" s="1"/>
  <c r="M3298" i="14"/>
  <c r="N3298" i="14" s="1"/>
  <c r="O3298" i="14" s="1"/>
  <c r="M1744" i="14"/>
  <c r="N1744" i="14" s="1"/>
  <c r="O1744" i="14" s="1"/>
  <c r="M2572" i="14"/>
  <c r="N2572" i="14" s="1"/>
  <c r="O2572" i="14" s="1"/>
  <c r="M954" i="14"/>
  <c r="N954" i="14" s="1"/>
  <c r="O954" i="14" s="1"/>
  <c r="M1860" i="14"/>
  <c r="N1860" i="14" s="1"/>
  <c r="O1860" i="14" s="1"/>
  <c r="M2785" i="14"/>
  <c r="N2785" i="14" s="1"/>
  <c r="O2785" i="14" s="1"/>
  <c r="M2439" i="14"/>
  <c r="N2439" i="14" s="1"/>
  <c r="O2439" i="14" s="1"/>
  <c r="M3447" i="14"/>
  <c r="N3447" i="14" s="1"/>
  <c r="O3447" i="14" s="1"/>
  <c r="M3892" i="14"/>
  <c r="N3892" i="14" s="1"/>
  <c r="O3892" i="14" s="1"/>
  <c r="M937" i="14"/>
  <c r="N937" i="14" s="1"/>
  <c r="O937" i="14" s="1"/>
  <c r="M551" i="14"/>
  <c r="N551" i="14" s="1"/>
  <c r="O551" i="14" s="1"/>
  <c r="M1020" i="14"/>
  <c r="N1020" i="14" s="1"/>
  <c r="O1020" i="14" s="1"/>
  <c r="M3410" i="14"/>
  <c r="N3410" i="14" s="1"/>
  <c r="O3410" i="14" s="1"/>
  <c r="M304" i="14"/>
  <c r="N304" i="14" s="1"/>
  <c r="O304" i="14" s="1"/>
  <c r="M8" i="14"/>
  <c r="N8" i="14" s="1"/>
  <c r="O8" i="14" s="1"/>
  <c r="M1746" i="14"/>
  <c r="N1746" i="14" s="1"/>
  <c r="O1746" i="14" s="1"/>
  <c r="M3161" i="14"/>
  <c r="N3161" i="14" s="1"/>
  <c r="O3161" i="14" s="1"/>
  <c r="M2595" i="14"/>
  <c r="N2595" i="14" s="1"/>
  <c r="O2595" i="14" s="1"/>
  <c r="M2259" i="14"/>
  <c r="N2259" i="14" s="1"/>
  <c r="O2259" i="14" s="1"/>
  <c r="M3323" i="14"/>
  <c r="N3323" i="14" s="1"/>
  <c r="O3323" i="14" s="1"/>
  <c r="M3258" i="14"/>
  <c r="N3258" i="14" s="1"/>
  <c r="O3258" i="14" s="1"/>
  <c r="M2848" i="14"/>
  <c r="N2848" i="14" s="1"/>
  <c r="O2848" i="14" s="1"/>
  <c r="M2765" i="14"/>
  <c r="N2765" i="14" s="1"/>
  <c r="O2765" i="14" s="1"/>
  <c r="M3518" i="14"/>
  <c r="N3518" i="14" s="1"/>
  <c r="O3518" i="14" s="1"/>
  <c r="M473" i="14"/>
  <c r="N473" i="14" s="1"/>
  <c r="O473" i="14" s="1"/>
  <c r="M3731" i="14"/>
  <c r="N3731" i="14" s="1"/>
  <c r="O3731" i="14" s="1"/>
  <c r="M4198" i="14"/>
  <c r="N4198" i="14" s="1"/>
  <c r="O4198" i="14" s="1"/>
  <c r="M2340" i="14"/>
  <c r="N2340" i="14" s="1"/>
  <c r="O2340" i="14" s="1"/>
  <c r="M579" i="14"/>
  <c r="N579" i="14" s="1"/>
  <c r="O579" i="14" s="1"/>
  <c r="M19" i="14"/>
  <c r="N19" i="14" s="1"/>
  <c r="O19" i="14" s="1"/>
  <c r="M1544" i="14"/>
  <c r="N1544" i="14" s="1"/>
  <c r="O1544" i="14" s="1"/>
  <c r="M4197" i="14"/>
  <c r="N4197" i="14" s="1"/>
  <c r="O4197" i="14" s="1"/>
  <c r="M2317" i="14"/>
  <c r="N2317" i="14" s="1"/>
  <c r="O2317" i="14" s="1"/>
  <c r="M2926" i="14"/>
  <c r="N2926" i="14" s="1"/>
  <c r="O2926" i="14" s="1"/>
  <c r="M3891" i="14"/>
  <c r="N3891" i="14" s="1"/>
  <c r="O3891" i="14" s="1"/>
  <c r="M3890" i="14"/>
  <c r="N3890" i="14" s="1"/>
  <c r="O3890" i="14" s="1"/>
  <c r="M2601" i="14"/>
  <c r="N2601" i="14" s="1"/>
  <c r="O2601" i="14" s="1"/>
  <c r="M427" i="14"/>
  <c r="N427" i="14" s="1"/>
  <c r="O427" i="14" s="1"/>
  <c r="M3209" i="14"/>
  <c r="N3209" i="14" s="1"/>
  <c r="O3209" i="14" s="1"/>
  <c r="M1872" i="14"/>
  <c r="N1872" i="14" s="1"/>
  <c r="O1872" i="14" s="1"/>
  <c r="M2279" i="14"/>
  <c r="N2279" i="14" s="1"/>
  <c r="O2279" i="14" s="1"/>
  <c r="M761" i="14"/>
  <c r="N761" i="14" s="1"/>
  <c r="O761" i="14" s="1"/>
  <c r="M3795" i="14"/>
  <c r="N3795" i="14" s="1"/>
  <c r="O3795" i="14" s="1"/>
  <c r="M3889" i="14"/>
  <c r="N3889" i="14" s="1"/>
  <c r="O3889" i="14" s="1"/>
  <c r="M3381" i="14"/>
  <c r="N3381" i="14" s="1"/>
  <c r="O3381" i="14" s="1"/>
  <c r="M3549" i="14"/>
  <c r="N3549" i="14" s="1"/>
  <c r="O3549" i="14" s="1"/>
  <c r="M2369" i="14"/>
  <c r="N2369" i="14" s="1"/>
  <c r="O2369" i="14" s="1"/>
  <c r="M2332" i="14"/>
  <c r="N2332" i="14" s="1"/>
  <c r="O2332" i="14" s="1"/>
  <c r="M2614" i="14"/>
  <c r="N2614" i="14" s="1"/>
  <c r="O2614" i="14" s="1"/>
  <c r="M1014" i="14"/>
  <c r="N1014" i="14" s="1"/>
  <c r="O1014" i="14" s="1"/>
  <c r="M939" i="14"/>
  <c r="N939" i="14" s="1"/>
  <c r="O939" i="14" s="1"/>
  <c r="M4196" i="14"/>
  <c r="N4196" i="14" s="1"/>
  <c r="O4196" i="14" s="1"/>
  <c r="M993" i="14"/>
  <c r="N993" i="14" s="1"/>
  <c r="O993" i="14" s="1"/>
  <c r="M3379" i="14"/>
  <c r="N3379" i="14" s="1"/>
  <c r="O3379" i="14" s="1"/>
  <c r="M2281" i="14"/>
  <c r="N2281" i="14" s="1"/>
  <c r="O2281" i="14" s="1"/>
  <c r="M2847" i="14"/>
  <c r="N2847" i="14" s="1"/>
  <c r="O2847" i="14" s="1"/>
  <c r="M3023" i="14"/>
  <c r="N3023" i="14" s="1"/>
  <c r="O3023" i="14" s="1"/>
  <c r="M4195" i="14"/>
  <c r="N4195" i="14" s="1"/>
  <c r="O4195" i="14" s="1"/>
  <c r="M1157" i="14"/>
  <c r="N1157" i="14" s="1"/>
  <c r="O1157" i="14" s="1"/>
  <c r="M4194" i="14"/>
  <c r="N4194" i="14" s="1"/>
  <c r="O4194" i="14" s="1"/>
  <c r="M4193" i="14"/>
  <c r="N4193" i="14" s="1"/>
  <c r="O4193" i="14" s="1"/>
  <c r="M2426" i="14"/>
  <c r="N2426" i="14" s="1"/>
  <c r="O2426" i="14" s="1"/>
  <c r="M2908" i="14"/>
  <c r="N2908" i="14" s="1"/>
  <c r="O2908" i="14" s="1"/>
  <c r="M1809" i="14"/>
  <c r="N1809" i="14" s="1"/>
  <c r="O1809" i="14" s="1"/>
  <c r="M1345" i="14"/>
  <c r="N1345" i="14" s="1"/>
  <c r="O1345" i="14" s="1"/>
  <c r="M4192" i="14"/>
  <c r="N4192" i="14" s="1"/>
  <c r="O4192" i="14" s="1"/>
  <c r="M555" i="14"/>
  <c r="N555" i="14" s="1"/>
  <c r="O555" i="14" s="1"/>
  <c r="M2528" i="14"/>
  <c r="N2528" i="14" s="1"/>
  <c r="O2528" i="14" s="1"/>
  <c r="M44" i="14"/>
  <c r="N44" i="14" s="1"/>
  <c r="O44" i="14" s="1"/>
  <c r="M17" i="14"/>
  <c r="N17" i="14" s="1"/>
  <c r="O17" i="14" s="1"/>
  <c r="M114" i="14"/>
  <c r="N114" i="14" s="1"/>
  <c r="O114" i="14" s="1"/>
  <c r="M1904" i="14"/>
  <c r="N1904" i="14" s="1"/>
  <c r="O1904" i="14" s="1"/>
  <c r="M584" i="14"/>
  <c r="N584" i="14" s="1"/>
  <c r="O584" i="14" s="1"/>
  <c r="M1655" i="14"/>
  <c r="N1655" i="14" s="1"/>
  <c r="O1655" i="14" s="1"/>
  <c r="M21" i="14"/>
  <c r="N21" i="14" s="1"/>
  <c r="O21" i="14" s="1"/>
  <c r="M1087" i="14"/>
  <c r="N1087" i="14" s="1"/>
  <c r="O1087" i="14" s="1"/>
  <c r="M2395" i="14"/>
  <c r="N2395" i="14" s="1"/>
  <c r="O2395" i="14" s="1"/>
  <c r="M2983" i="14"/>
  <c r="N2983" i="14" s="1"/>
  <c r="O2983" i="14" s="1"/>
  <c r="M3794" i="14"/>
  <c r="N3794" i="14" s="1"/>
  <c r="O3794" i="14" s="1"/>
  <c r="M4191" i="14"/>
  <c r="N4191" i="14" s="1"/>
  <c r="O4191" i="14" s="1"/>
  <c r="M2265" i="14"/>
  <c r="N2265" i="14" s="1"/>
  <c r="O2265" i="14" s="1"/>
  <c r="M3446" i="14"/>
  <c r="N3446" i="14" s="1"/>
  <c r="O3446" i="14" s="1"/>
  <c r="M1630" i="14"/>
  <c r="N1630" i="14" s="1"/>
  <c r="O1630" i="14" s="1"/>
  <c r="M2779" i="14"/>
  <c r="N2779" i="14" s="1"/>
  <c r="O2779" i="14" s="1"/>
  <c r="M4190" i="14"/>
  <c r="N4190" i="14" s="1"/>
  <c r="O4190" i="14" s="1"/>
  <c r="M948" i="14"/>
  <c r="N948" i="14" s="1"/>
  <c r="O948" i="14" s="1"/>
  <c r="M2189" i="14"/>
  <c r="N2189" i="14" s="1"/>
  <c r="O2189" i="14" s="1"/>
  <c r="M459" i="14"/>
  <c r="N459" i="14" s="1"/>
  <c r="O459" i="14" s="1"/>
  <c r="M3423" i="14"/>
  <c r="N3423" i="14" s="1"/>
  <c r="O3423" i="14" s="1"/>
  <c r="M186" i="14"/>
  <c r="N186" i="14" s="1"/>
  <c r="O186" i="14" s="1"/>
  <c r="M804" i="14"/>
  <c r="N804" i="14" s="1"/>
  <c r="O804" i="14" s="1"/>
  <c r="M1134" i="14"/>
  <c r="N1134" i="14" s="1"/>
  <c r="O1134" i="14" s="1"/>
  <c r="M449" i="14"/>
  <c r="N449" i="14" s="1"/>
  <c r="O449" i="14" s="1"/>
  <c r="M802" i="14"/>
  <c r="N802" i="14" s="1"/>
  <c r="O802" i="14" s="1"/>
  <c r="M2533" i="14"/>
  <c r="N2533" i="14" s="1"/>
  <c r="O2533" i="14" s="1"/>
  <c r="M4189" i="14"/>
  <c r="N4189" i="14" s="1"/>
  <c r="O4189" i="14" s="1"/>
  <c r="M3009" i="14"/>
  <c r="N3009" i="14" s="1"/>
  <c r="O3009" i="14" s="1"/>
  <c r="M1051" i="14"/>
  <c r="N1051" i="14" s="1"/>
  <c r="O1051" i="14" s="1"/>
  <c r="M955" i="14"/>
  <c r="N955" i="14" s="1"/>
  <c r="O955" i="14" s="1"/>
  <c r="M729" i="14"/>
  <c r="N729" i="14" s="1"/>
  <c r="O729" i="14" s="1"/>
  <c r="M563" i="14"/>
  <c r="N563" i="14" s="1"/>
  <c r="O563" i="14" s="1"/>
  <c r="M1312" i="14"/>
  <c r="N1312" i="14" s="1"/>
  <c r="O1312" i="14" s="1"/>
  <c r="M1757" i="14"/>
  <c r="N1757" i="14" s="1"/>
  <c r="O1757" i="14" s="1"/>
  <c r="M1700" i="14"/>
  <c r="N1700" i="14" s="1"/>
  <c r="O1700" i="14" s="1"/>
  <c r="M1016" i="14"/>
  <c r="N1016" i="14" s="1"/>
  <c r="O1016" i="14" s="1"/>
  <c r="M1497" i="14"/>
  <c r="N1497" i="14" s="1"/>
  <c r="O1497" i="14" s="1"/>
  <c r="M384" i="14"/>
  <c r="N384" i="14" s="1"/>
  <c r="O384" i="14" s="1"/>
  <c r="M3148" i="14"/>
  <c r="N3148" i="14" s="1"/>
  <c r="O3148" i="14" s="1"/>
  <c r="M3355" i="14"/>
  <c r="N3355" i="14" s="1"/>
  <c r="O3355" i="14" s="1"/>
  <c r="M30" i="14"/>
  <c r="N30" i="14" s="1"/>
  <c r="O30" i="14" s="1"/>
  <c r="M2786" i="14"/>
  <c r="N2786" i="14" s="1"/>
  <c r="O2786" i="14" s="1"/>
  <c r="M4188" i="14"/>
  <c r="N4188" i="14" s="1"/>
  <c r="O4188" i="14" s="1"/>
  <c r="M2012" i="14"/>
  <c r="N2012" i="14" s="1"/>
  <c r="O2012" i="14" s="1"/>
  <c r="M686" i="14"/>
  <c r="N686" i="14" s="1"/>
  <c r="O686" i="14" s="1"/>
  <c r="M1166" i="14"/>
  <c r="N1166" i="14" s="1"/>
  <c r="O1166" i="14" s="1"/>
  <c r="M7" i="14"/>
  <c r="N7" i="14" s="1"/>
  <c r="O7" i="14" s="1"/>
  <c r="M3668" i="14"/>
  <c r="N3668" i="14" s="1"/>
  <c r="O3668" i="14" s="1"/>
  <c r="M3243" i="14"/>
  <c r="N3243" i="14" s="1"/>
  <c r="O3243" i="14" s="1"/>
  <c r="M573" i="14"/>
  <c r="N573" i="14" s="1"/>
  <c r="O573" i="14" s="1"/>
  <c r="M694" i="14"/>
  <c r="N694" i="14" s="1"/>
  <c r="O694" i="14" s="1"/>
  <c r="M146" i="14"/>
  <c r="N146" i="14" s="1"/>
  <c r="O146" i="14" s="1"/>
  <c r="M223" i="14"/>
  <c r="N223" i="14" s="1"/>
  <c r="O223" i="14" s="1"/>
  <c r="M55" i="14"/>
  <c r="N55" i="14" s="1"/>
  <c r="O55" i="14" s="1"/>
  <c r="M4187" i="14"/>
  <c r="N4187" i="14" s="1"/>
  <c r="O4187" i="14" s="1"/>
  <c r="M3445" i="14"/>
  <c r="N3445" i="14" s="1"/>
  <c r="O3445" i="14" s="1"/>
  <c r="M1560" i="14"/>
  <c r="N1560" i="14" s="1"/>
  <c r="O1560" i="14" s="1"/>
  <c r="M372" i="14"/>
  <c r="N372" i="14" s="1"/>
  <c r="O372" i="14" s="1"/>
  <c r="M43" i="14"/>
  <c r="N43" i="14" s="1"/>
  <c r="O43" i="14" s="1"/>
  <c r="M4186" i="14"/>
  <c r="N4186" i="14" s="1"/>
  <c r="O4186" i="14" s="1"/>
  <c r="M1890" i="14"/>
  <c r="N1890" i="14" s="1"/>
  <c r="O1890" i="14" s="1"/>
  <c r="M595" i="14"/>
  <c r="N595" i="14" s="1"/>
  <c r="O595" i="14" s="1"/>
  <c r="M261" i="14"/>
  <c r="N261" i="14" s="1"/>
  <c r="O261" i="14" s="1"/>
  <c r="M1971" i="14"/>
  <c r="N1971" i="14" s="1"/>
  <c r="O1971" i="14" s="1"/>
  <c r="M67" i="14"/>
  <c r="N67" i="14" s="1"/>
  <c r="O67" i="14" s="1"/>
  <c r="M2408" i="14"/>
  <c r="N2408" i="14" s="1"/>
  <c r="O2408" i="14" s="1"/>
  <c r="M103" i="14"/>
  <c r="N103" i="14" s="1"/>
  <c r="O103" i="14" s="1"/>
  <c r="M3110" i="14"/>
  <c r="N3110" i="14" s="1"/>
  <c r="O3110" i="14" s="1"/>
  <c r="M1929" i="14"/>
  <c r="N1929" i="14" s="1"/>
  <c r="O1929" i="14" s="1"/>
  <c r="M4185" i="14"/>
  <c r="N4185" i="14" s="1"/>
  <c r="O4185" i="14" s="1"/>
  <c r="M424" i="14"/>
  <c r="N424" i="14" s="1"/>
  <c r="O424" i="14" s="1"/>
  <c r="M280" i="14"/>
  <c r="N280" i="14" s="1"/>
  <c r="O280" i="14" s="1"/>
  <c r="M968" i="14"/>
  <c r="N968" i="14" s="1"/>
  <c r="O968" i="14" s="1"/>
  <c r="M1128" i="14"/>
  <c r="N1128" i="14" s="1"/>
  <c r="O1128" i="14" s="1"/>
  <c r="M2907" i="14"/>
  <c r="N2907" i="14" s="1"/>
  <c r="O2907" i="14" s="1"/>
  <c r="M617" i="14"/>
  <c r="N617" i="14" s="1"/>
  <c r="O617" i="14" s="1"/>
  <c r="M98" i="14"/>
  <c r="N98" i="14" s="1"/>
  <c r="O98" i="14" s="1"/>
  <c r="M2768" i="14"/>
  <c r="N2768" i="14" s="1"/>
  <c r="O2768" i="14" s="1"/>
  <c r="M4184" i="14"/>
  <c r="N4184" i="14" s="1"/>
  <c r="O4184" i="14" s="1"/>
  <c r="M1632" i="14"/>
  <c r="N1632" i="14" s="1"/>
  <c r="O1632" i="14" s="1"/>
  <c r="M4183" i="14"/>
  <c r="N4183" i="14" s="1"/>
  <c r="O4183" i="14" s="1"/>
  <c r="M4182" i="14"/>
  <c r="N4182" i="14" s="1"/>
  <c r="O4182" i="14" s="1"/>
  <c r="M4181" i="14"/>
  <c r="N4181" i="14" s="1"/>
  <c r="O4181" i="14" s="1"/>
  <c r="M4180" i="14"/>
  <c r="N4180" i="14" s="1"/>
  <c r="O4180" i="14" s="1"/>
  <c r="M4179" i="14"/>
  <c r="N4179" i="14" s="1"/>
  <c r="O4179" i="14" s="1"/>
  <c r="M3730" i="14"/>
  <c r="N3730" i="14" s="1"/>
  <c r="O3730" i="14" s="1"/>
  <c r="M94" i="14"/>
  <c r="N94" i="14" s="1"/>
  <c r="O94" i="14" s="1"/>
  <c r="M3408" i="14"/>
  <c r="N3408" i="14" s="1"/>
  <c r="O3408" i="14" s="1"/>
  <c r="M4178" i="14"/>
  <c r="N4178" i="14" s="1"/>
  <c r="O4178" i="14" s="1"/>
  <c r="M684" i="14"/>
  <c r="N684" i="14" s="1"/>
  <c r="O684" i="14" s="1"/>
  <c r="M3147" i="14"/>
  <c r="N3147" i="14" s="1"/>
  <c r="O3147" i="14" s="1"/>
  <c r="M3322" i="14"/>
  <c r="N3322" i="14" s="1"/>
  <c r="O3322" i="14" s="1"/>
  <c r="M1463" i="14"/>
  <c r="N1463" i="14" s="1"/>
  <c r="O1463" i="14" s="1"/>
  <c r="M171" i="14"/>
  <c r="N171" i="14" s="1"/>
  <c r="O171" i="14" s="1"/>
  <c r="M744" i="14"/>
  <c r="N744" i="14" s="1"/>
  <c r="O744" i="14" s="1"/>
  <c r="M569" i="14"/>
  <c r="N569" i="14" s="1"/>
  <c r="O569" i="14" s="1"/>
  <c r="M152" i="14"/>
  <c r="N152" i="14" s="1"/>
  <c r="O152" i="14" s="1"/>
  <c r="M4177" i="14"/>
  <c r="N4177" i="14" s="1"/>
  <c r="O4177" i="14" s="1"/>
  <c r="M249" i="14"/>
  <c r="N249" i="14" s="1"/>
  <c r="O249" i="14" s="1"/>
  <c r="M456" i="14"/>
  <c r="N456" i="14" s="1"/>
  <c r="O456" i="14" s="1"/>
  <c r="M482" i="14"/>
  <c r="N482" i="14" s="1"/>
  <c r="O482" i="14" s="1"/>
  <c r="M1274" i="14"/>
  <c r="N1274" i="14" s="1"/>
  <c r="O1274" i="14" s="1"/>
  <c r="M1927" i="14"/>
  <c r="N1927" i="14" s="1"/>
  <c r="O1927" i="14" s="1"/>
  <c r="M93" i="14"/>
  <c r="N93" i="14" s="1"/>
  <c r="O93" i="14" s="1"/>
  <c r="M4176" i="14"/>
  <c r="N4176" i="14" s="1"/>
  <c r="O4176" i="14" s="1"/>
  <c r="M690" i="14"/>
  <c r="N690" i="14" s="1"/>
  <c r="O690" i="14" s="1"/>
  <c r="M417" i="14"/>
  <c r="N417" i="14" s="1"/>
  <c r="O417" i="14" s="1"/>
  <c r="M4175" i="14"/>
  <c r="N4175" i="14" s="1"/>
  <c r="O4175" i="14" s="1"/>
  <c r="M2684" i="14"/>
  <c r="N2684" i="14" s="1"/>
  <c r="O2684" i="14" s="1"/>
  <c r="M773" i="14"/>
  <c r="N773" i="14" s="1"/>
  <c r="O773" i="14" s="1"/>
  <c r="M3667" i="14"/>
  <c r="N3667" i="14" s="1"/>
  <c r="O3667" i="14" s="1"/>
  <c r="M1408" i="14"/>
  <c r="N1408" i="14" s="1"/>
  <c r="O1408" i="14" s="1"/>
  <c r="M3062" i="14"/>
  <c r="N3062" i="14" s="1"/>
  <c r="O3062" i="14" s="1"/>
  <c r="M306" i="14"/>
  <c r="N306" i="14" s="1"/>
  <c r="O306" i="14" s="1"/>
  <c r="M177" i="14"/>
  <c r="N177" i="14" s="1"/>
  <c r="O177" i="14" s="1"/>
  <c r="M4174" i="14"/>
  <c r="N4174" i="14" s="1"/>
  <c r="O4174" i="14" s="1"/>
  <c r="M290" i="14"/>
  <c r="N290" i="14" s="1"/>
  <c r="O290" i="14" s="1"/>
  <c r="M202" i="14"/>
  <c r="N202" i="14" s="1"/>
  <c r="O202" i="14" s="1"/>
  <c r="M1621" i="14"/>
  <c r="N1621" i="14" s="1"/>
  <c r="O1621" i="14" s="1"/>
  <c r="M83" i="14"/>
  <c r="N83" i="14" s="1"/>
  <c r="O83" i="14" s="1"/>
  <c r="M339" i="14"/>
  <c r="N339" i="14" s="1"/>
  <c r="O339" i="14" s="1"/>
  <c r="M333" i="14"/>
  <c r="N333" i="14" s="1"/>
  <c r="O333" i="14" s="1"/>
  <c r="M4173" i="14"/>
  <c r="N4173" i="14" s="1"/>
  <c r="O4173" i="14" s="1"/>
  <c r="M4172" i="14"/>
  <c r="N4172" i="14" s="1"/>
  <c r="O4172" i="14" s="1"/>
  <c r="M4171" i="14"/>
  <c r="N4171" i="14" s="1"/>
  <c r="O4171" i="14" s="1"/>
  <c r="M4170" i="14"/>
  <c r="N4170" i="14" s="1"/>
  <c r="O4170" i="14" s="1"/>
  <c r="M2724" i="14"/>
  <c r="N2724" i="14" s="1"/>
  <c r="O2724" i="14" s="1"/>
  <c r="M1478" i="14"/>
  <c r="N1478" i="14" s="1"/>
  <c r="O1478" i="14" s="1"/>
  <c r="M819" i="14"/>
  <c r="N819" i="14" s="1"/>
  <c r="O819" i="14" s="1"/>
  <c r="M519" i="14"/>
  <c r="N519" i="14" s="1"/>
  <c r="O519" i="14" s="1"/>
  <c r="M478" i="14"/>
  <c r="N478" i="14" s="1"/>
  <c r="O478" i="14" s="1"/>
  <c r="M655" i="14"/>
  <c r="N655" i="14" s="1"/>
  <c r="O655" i="14" s="1"/>
  <c r="M1005" i="14"/>
  <c r="N1005" i="14" s="1"/>
  <c r="O1005" i="14" s="1"/>
  <c r="M393" i="14"/>
  <c r="N393" i="14" s="1"/>
  <c r="O393" i="14" s="1"/>
  <c r="M338" i="14"/>
  <c r="N338" i="14" s="1"/>
  <c r="O338" i="14" s="1"/>
  <c r="M228" i="14"/>
  <c r="N228" i="14" s="1"/>
  <c r="O228" i="14" s="1"/>
  <c r="M535" i="14"/>
  <c r="N535" i="14" s="1"/>
  <c r="O535" i="14" s="1"/>
  <c r="M730" i="14"/>
  <c r="N730" i="14" s="1"/>
  <c r="O730" i="14" s="1"/>
  <c r="M2906" i="14"/>
  <c r="N2906" i="14" s="1"/>
  <c r="O2906" i="14" s="1"/>
  <c r="M1023" i="14"/>
  <c r="N1023" i="14" s="1"/>
  <c r="O1023" i="14" s="1"/>
  <c r="M506" i="14"/>
  <c r="N506" i="14" s="1"/>
  <c r="O506" i="14" s="1"/>
  <c r="M4169" i="14"/>
  <c r="N4169" i="14" s="1"/>
  <c r="O4169" i="14" s="1"/>
  <c r="M4168" i="14"/>
  <c r="N4168" i="14" s="1"/>
  <c r="O4168" i="14" s="1"/>
  <c r="M640" i="14"/>
  <c r="N640" i="14" s="1"/>
  <c r="O640" i="14" s="1"/>
  <c r="M356" i="14"/>
  <c r="N356" i="14" s="1"/>
  <c r="O356" i="14" s="1"/>
  <c r="M1195" i="14"/>
  <c r="N1195" i="14" s="1"/>
  <c r="O1195" i="14" s="1"/>
  <c r="M2323" i="14"/>
  <c r="N2323" i="14" s="1"/>
  <c r="O2323" i="14" s="1"/>
  <c r="M4167" i="14"/>
  <c r="N4167" i="14" s="1"/>
  <c r="O4167" i="14" s="1"/>
  <c r="M4166" i="14"/>
  <c r="N4166" i="14" s="1"/>
  <c r="O4166" i="14" s="1"/>
  <c r="M3666" i="14"/>
  <c r="N3666" i="14" s="1"/>
  <c r="O3666" i="14" s="1"/>
  <c r="M1391" i="14"/>
  <c r="N1391" i="14" s="1"/>
  <c r="O1391" i="14" s="1"/>
  <c r="M1086" i="14"/>
  <c r="N1086" i="14" s="1"/>
  <c r="O1086" i="14" s="1"/>
  <c r="M2859" i="14"/>
  <c r="N2859" i="14" s="1"/>
  <c r="O2859" i="14" s="1"/>
  <c r="M444" i="14"/>
  <c r="N444" i="14" s="1"/>
  <c r="O444" i="14" s="1"/>
  <c r="M4165" i="14"/>
  <c r="N4165" i="14" s="1"/>
  <c r="O4165" i="14" s="1"/>
  <c r="M302" i="14"/>
  <c r="N302" i="14" s="1"/>
  <c r="O302" i="14" s="1"/>
  <c r="M439" i="14"/>
  <c r="N439" i="14" s="1"/>
  <c r="O439" i="14" s="1"/>
  <c r="M1572" i="14"/>
  <c r="N1572" i="14" s="1"/>
  <c r="O1572" i="14" s="1"/>
  <c r="M3284" i="14"/>
  <c r="N3284" i="14" s="1"/>
  <c r="O3284" i="14" s="1"/>
  <c r="M630" i="14"/>
  <c r="N630" i="14" s="1"/>
  <c r="O630" i="14" s="1"/>
  <c r="M622" i="14"/>
  <c r="N622" i="14" s="1"/>
  <c r="O622" i="14" s="1"/>
  <c r="M4164" i="14"/>
  <c r="N4164" i="14" s="1"/>
  <c r="O4164" i="14" s="1"/>
  <c r="M2683" i="14"/>
  <c r="N2683" i="14" s="1"/>
  <c r="O2683" i="14" s="1"/>
  <c r="M534" i="14"/>
  <c r="N534" i="14" s="1"/>
  <c r="O534" i="14" s="1"/>
  <c r="M1751" i="14"/>
  <c r="N1751" i="14" s="1"/>
  <c r="O1751" i="14" s="1"/>
  <c r="M224" i="14"/>
  <c r="N224" i="14" s="1"/>
  <c r="O224" i="14" s="1"/>
  <c r="M2796" i="14"/>
  <c r="N2796" i="14" s="1"/>
  <c r="O2796" i="14" s="1"/>
  <c r="M786" i="14"/>
  <c r="N786" i="14" s="1"/>
  <c r="O786" i="14" s="1"/>
  <c r="M1764" i="14"/>
  <c r="N1764" i="14" s="1"/>
  <c r="O1764" i="14" s="1"/>
  <c r="M522" i="14"/>
  <c r="N522" i="14" s="1"/>
  <c r="O522" i="14" s="1"/>
  <c r="M4163" i="14"/>
  <c r="N4163" i="14" s="1"/>
  <c r="O4163" i="14" s="1"/>
  <c r="M29" i="14"/>
  <c r="N29" i="14" s="1"/>
  <c r="O29" i="14" s="1"/>
  <c r="M514" i="14"/>
  <c r="N514" i="14" s="1"/>
  <c r="O514" i="14" s="1"/>
  <c r="M3354" i="14"/>
  <c r="N3354" i="14" s="1"/>
  <c r="O3354" i="14" s="1"/>
  <c r="M4162" i="14"/>
  <c r="N4162" i="14" s="1"/>
  <c r="O4162" i="14" s="1"/>
  <c r="M2688" i="14"/>
  <c r="N2688" i="14" s="1"/>
  <c r="O2688" i="14" s="1"/>
  <c r="M1073" i="14"/>
  <c r="N1073" i="14" s="1"/>
  <c r="O1073" i="14" s="1"/>
  <c r="M401" i="14"/>
  <c r="N401" i="14" s="1"/>
  <c r="O401" i="14" s="1"/>
  <c r="M383" i="14"/>
  <c r="N383" i="14" s="1"/>
  <c r="O383" i="14" s="1"/>
  <c r="M1850" i="14"/>
  <c r="N1850" i="14" s="1"/>
  <c r="O1850" i="14" s="1"/>
  <c r="M309" i="14"/>
  <c r="N309" i="14" s="1"/>
  <c r="O309" i="14" s="1"/>
  <c r="M1181" i="14"/>
  <c r="N1181" i="14" s="1"/>
  <c r="O1181" i="14" s="1"/>
  <c r="M178" i="14"/>
  <c r="N178" i="14" s="1"/>
  <c r="O178" i="14" s="1"/>
  <c r="M1818" i="14"/>
  <c r="N1818" i="14" s="1"/>
  <c r="O1818" i="14" s="1"/>
  <c r="M1577" i="14"/>
  <c r="N1577" i="14" s="1"/>
  <c r="O1577" i="14" s="1"/>
  <c r="M480" i="14"/>
  <c r="N480" i="14" s="1"/>
  <c r="O480" i="14" s="1"/>
  <c r="M481" i="14"/>
  <c r="N481" i="14" s="1"/>
  <c r="O481" i="14" s="1"/>
  <c r="M664" i="14"/>
  <c r="N664" i="14" s="1"/>
  <c r="O664" i="14" s="1"/>
  <c r="M2513" i="14"/>
  <c r="N2513" i="14" s="1"/>
  <c r="O2513" i="14" s="1"/>
  <c r="M603" i="14"/>
  <c r="N603" i="14" s="1"/>
  <c r="O603" i="14" s="1"/>
  <c r="M2195" i="14"/>
  <c r="N2195" i="14" s="1"/>
  <c r="O2195" i="14" s="1"/>
  <c r="M96" i="14"/>
  <c r="N96" i="14" s="1"/>
  <c r="O96" i="14" s="1"/>
  <c r="M952" i="14"/>
  <c r="N952" i="14" s="1"/>
  <c r="O952" i="14" s="1"/>
  <c r="M215" i="14"/>
  <c r="N215" i="14" s="1"/>
  <c r="O215" i="14" s="1"/>
  <c r="M1104" i="14"/>
  <c r="N1104" i="14" s="1"/>
  <c r="O1104" i="14" s="1"/>
  <c r="M599" i="14"/>
  <c r="N599" i="14" s="1"/>
  <c r="O599" i="14" s="1"/>
  <c r="M766" i="14"/>
  <c r="N766" i="14" s="1"/>
  <c r="O766" i="14" s="1"/>
  <c r="M1509" i="14"/>
  <c r="N1509" i="14" s="1"/>
  <c r="O1509" i="14" s="1"/>
  <c r="M310" i="14"/>
  <c r="N310" i="14" s="1"/>
  <c r="O310" i="14" s="1"/>
  <c r="M3353" i="14"/>
  <c r="N3353" i="14" s="1"/>
  <c r="O3353" i="14" s="1"/>
  <c r="M962" i="14"/>
  <c r="N962" i="14" s="1"/>
  <c r="O962" i="14" s="1"/>
  <c r="M1217" i="14"/>
  <c r="N1217" i="14" s="1"/>
  <c r="O1217" i="14" s="1"/>
  <c r="M3888" i="14"/>
  <c r="N3888" i="14" s="1"/>
  <c r="O3888" i="14" s="1"/>
  <c r="M441" i="14"/>
  <c r="N441" i="14" s="1"/>
  <c r="O441" i="14" s="1"/>
  <c r="M2247" i="14"/>
  <c r="N2247" i="14" s="1"/>
  <c r="O2247" i="14" s="1"/>
  <c r="M65" i="14"/>
  <c r="N65" i="14" s="1"/>
  <c r="O65" i="14" s="1"/>
  <c r="M1558" i="14"/>
  <c r="N1558" i="14" s="1"/>
  <c r="O1558" i="14" s="1"/>
  <c r="M762" i="14"/>
  <c r="N762" i="14" s="1"/>
  <c r="O762" i="14" s="1"/>
  <c r="M1116" i="14"/>
  <c r="N1116" i="14" s="1"/>
  <c r="O1116" i="14" s="1"/>
  <c r="M591" i="14"/>
  <c r="N591" i="14" s="1"/>
  <c r="O591" i="14" s="1"/>
  <c r="M4161" i="14"/>
  <c r="N4161" i="14" s="1"/>
  <c r="O4161" i="14" s="1"/>
  <c r="M711" i="14"/>
  <c r="N711" i="14" s="1"/>
  <c r="O711" i="14" s="1"/>
  <c r="M1253" i="14"/>
  <c r="N1253" i="14" s="1"/>
  <c r="O1253" i="14" s="1"/>
  <c r="M1709" i="14"/>
  <c r="N1709" i="14" s="1"/>
  <c r="O1709" i="14" s="1"/>
  <c r="M1365" i="14"/>
  <c r="N1365" i="14" s="1"/>
  <c r="O1365" i="14" s="1"/>
  <c r="M1989" i="14"/>
  <c r="N1989" i="14" s="1"/>
  <c r="O1989" i="14" s="1"/>
  <c r="M594" i="14"/>
  <c r="N594" i="14" s="1"/>
  <c r="O594" i="14" s="1"/>
  <c r="M345" i="14"/>
  <c r="N345" i="14" s="1"/>
  <c r="O345" i="14" s="1"/>
  <c r="M1885" i="14"/>
  <c r="N1885" i="14" s="1"/>
  <c r="O1885" i="14" s="1"/>
  <c r="M724" i="14"/>
  <c r="N724" i="14" s="1"/>
  <c r="O724" i="14" s="1"/>
  <c r="M560" i="14"/>
  <c r="N560" i="14" s="1"/>
  <c r="O560" i="14" s="1"/>
  <c r="M3371" i="14"/>
  <c r="N3371" i="14" s="1"/>
  <c r="O3371" i="14" s="1"/>
  <c r="M933" i="14"/>
  <c r="N933" i="14" s="1"/>
  <c r="O933" i="14" s="1"/>
  <c r="M1958" i="14"/>
  <c r="N1958" i="14" s="1"/>
  <c r="O1958" i="14" s="1"/>
  <c r="M632" i="14"/>
  <c r="N632" i="14" s="1"/>
  <c r="O632" i="14" s="1"/>
  <c r="M3384" i="14"/>
  <c r="N3384" i="14" s="1"/>
  <c r="O3384" i="14" s="1"/>
  <c r="M1555" i="14"/>
  <c r="N1555" i="14" s="1"/>
  <c r="O1555" i="14" s="1"/>
  <c r="M1349" i="14"/>
  <c r="N1349" i="14" s="1"/>
  <c r="O1349" i="14" s="1"/>
  <c r="M1484" i="14"/>
  <c r="N1484" i="14" s="1"/>
  <c r="O1484" i="14" s="1"/>
  <c r="M790" i="14"/>
  <c r="N790" i="14" s="1"/>
  <c r="O790" i="14" s="1"/>
  <c r="M931" i="14"/>
  <c r="N931" i="14" s="1"/>
  <c r="O931" i="14" s="1"/>
  <c r="M828" i="14"/>
  <c r="N828" i="14" s="1"/>
  <c r="O828" i="14" s="1"/>
  <c r="M775" i="14"/>
  <c r="N775" i="14" s="1"/>
  <c r="O775" i="14" s="1"/>
  <c r="M4160" i="14"/>
  <c r="N4160" i="14" s="1"/>
  <c r="O4160" i="14" s="1"/>
  <c r="M3729" i="14"/>
  <c r="N3729" i="14" s="1"/>
  <c r="O3729" i="14" s="1"/>
  <c r="M2322" i="14"/>
  <c r="N2322" i="14" s="1"/>
  <c r="O2322" i="14" s="1"/>
  <c r="M864" i="14"/>
  <c r="N864" i="14" s="1"/>
  <c r="O864" i="14" s="1"/>
  <c r="M1871" i="14"/>
  <c r="N1871" i="14" s="1"/>
  <c r="O1871" i="14" s="1"/>
  <c r="M1731" i="14"/>
  <c r="N1731" i="14" s="1"/>
  <c r="O1731" i="14" s="1"/>
  <c r="M2460" i="14"/>
  <c r="N2460" i="14" s="1"/>
  <c r="O2460" i="14" s="1"/>
  <c r="M635" i="14"/>
  <c r="N635" i="14" s="1"/>
  <c r="O635" i="14" s="1"/>
  <c r="M1574" i="14"/>
  <c r="N1574" i="14" s="1"/>
  <c r="O1574" i="14" s="1"/>
  <c r="M1077" i="14"/>
  <c r="N1077" i="14" s="1"/>
  <c r="O1077" i="14" s="1"/>
  <c r="M1919" i="14"/>
  <c r="N1919" i="14" s="1"/>
  <c r="O1919" i="14" s="1"/>
  <c r="M2995" i="14"/>
  <c r="N2995" i="14" s="1"/>
  <c r="O2995" i="14" s="1"/>
  <c r="M3189" i="14"/>
  <c r="N3189" i="14" s="1"/>
  <c r="O3189" i="14" s="1"/>
  <c r="M834" i="14"/>
  <c r="N834" i="14" s="1"/>
  <c r="O834" i="14" s="1"/>
  <c r="M2158" i="14"/>
  <c r="N2158" i="14" s="1"/>
  <c r="O2158" i="14" s="1"/>
  <c r="M559" i="14"/>
  <c r="N559" i="14" s="1"/>
  <c r="O559" i="14" s="1"/>
  <c r="M4159" i="14"/>
  <c r="N4159" i="14" s="1"/>
  <c r="O4159" i="14" s="1"/>
  <c r="M1200" i="14"/>
  <c r="N1200" i="14" s="1"/>
  <c r="O1200" i="14" s="1"/>
  <c r="M1050" i="14"/>
  <c r="N1050" i="14" s="1"/>
  <c r="O1050" i="14" s="1"/>
  <c r="M1579" i="14"/>
  <c r="N1579" i="14" s="1"/>
  <c r="O1579" i="14" s="1"/>
  <c r="M3728" i="14"/>
  <c r="N3728" i="14" s="1"/>
  <c r="O3728" i="14" s="1"/>
  <c r="M1370" i="14"/>
  <c r="N1370" i="14" s="1"/>
  <c r="O1370" i="14" s="1"/>
  <c r="M1218" i="14"/>
  <c r="N1218" i="14" s="1"/>
  <c r="O1218" i="14" s="1"/>
  <c r="M989" i="14"/>
  <c r="N989" i="14" s="1"/>
  <c r="O989" i="14" s="1"/>
  <c r="M434" i="14"/>
  <c r="N434" i="14" s="1"/>
  <c r="O434" i="14" s="1"/>
  <c r="M3020" i="14"/>
  <c r="N3020" i="14" s="1"/>
  <c r="O3020" i="14" s="1"/>
  <c r="M1148" i="14"/>
  <c r="N1148" i="14" s="1"/>
  <c r="O1148" i="14" s="1"/>
  <c r="M975" i="14"/>
  <c r="N975" i="14" s="1"/>
  <c r="O975" i="14" s="1"/>
  <c r="M540" i="14"/>
  <c r="N540" i="14" s="1"/>
  <c r="O540" i="14" s="1"/>
  <c r="M2194" i="14"/>
  <c r="N2194" i="14" s="1"/>
  <c r="O2194" i="14" s="1"/>
  <c r="M613" i="14"/>
  <c r="N613" i="14" s="1"/>
  <c r="O613" i="14" s="1"/>
  <c r="M1693" i="14"/>
  <c r="N1693" i="14" s="1"/>
  <c r="O1693" i="14" s="1"/>
  <c r="M2910" i="14"/>
  <c r="N2910" i="14" s="1"/>
  <c r="O2910" i="14" s="1"/>
  <c r="M406" i="14"/>
  <c r="N406" i="14" s="1"/>
  <c r="O406" i="14" s="1"/>
  <c r="M972" i="14"/>
  <c r="N972" i="14" s="1"/>
  <c r="O972" i="14" s="1"/>
  <c r="M1806" i="14"/>
  <c r="N1806" i="14" s="1"/>
  <c r="O1806" i="14" s="1"/>
  <c r="M3522" i="14"/>
  <c r="N3522" i="14" s="1"/>
  <c r="O3522" i="14" s="1"/>
  <c r="M2007" i="14"/>
  <c r="N2007" i="14" s="1"/>
  <c r="O2007" i="14" s="1"/>
  <c r="M784" i="14"/>
  <c r="N784" i="14" s="1"/>
  <c r="O784" i="14" s="1"/>
  <c r="M1480" i="14"/>
  <c r="N1480" i="14" s="1"/>
  <c r="O1480" i="14" s="1"/>
  <c r="M1652" i="14"/>
  <c r="N1652" i="14" s="1"/>
  <c r="O1652" i="14" s="1"/>
  <c r="M619" i="14"/>
  <c r="N619" i="14" s="1"/>
  <c r="O619" i="14" s="1"/>
  <c r="M693" i="14"/>
  <c r="N693" i="14" s="1"/>
  <c r="O693" i="14" s="1"/>
  <c r="M4158" i="14"/>
  <c r="N4158" i="14" s="1"/>
  <c r="O4158" i="14" s="1"/>
  <c r="M1397" i="14"/>
  <c r="N1397" i="14" s="1"/>
  <c r="O1397" i="14" s="1"/>
  <c r="M889" i="14"/>
  <c r="N889" i="14" s="1"/>
  <c r="O889" i="14" s="1"/>
  <c r="M715" i="14"/>
  <c r="N715" i="14" s="1"/>
  <c r="O715" i="14" s="1"/>
  <c r="M3887" i="14"/>
  <c r="N3887" i="14" s="1"/>
  <c r="O3887" i="14" s="1"/>
  <c r="M2498" i="14"/>
  <c r="N2498" i="14" s="1"/>
  <c r="O2498" i="14" s="1"/>
  <c r="M1179" i="14"/>
  <c r="N1179" i="14" s="1"/>
  <c r="O1179" i="14" s="1"/>
  <c r="M2447" i="14"/>
  <c r="N2447" i="14" s="1"/>
  <c r="O2447" i="14" s="1"/>
  <c r="M524" i="14"/>
  <c r="N524" i="14" s="1"/>
  <c r="O524" i="14" s="1"/>
  <c r="M3665" i="14"/>
  <c r="N3665" i="14" s="1"/>
  <c r="O3665" i="14" s="1"/>
  <c r="M212" i="14"/>
  <c r="N212" i="14" s="1"/>
  <c r="O212" i="14" s="1"/>
  <c r="M4157" i="14"/>
  <c r="N4157" i="14" s="1"/>
  <c r="O4157" i="14" s="1"/>
  <c r="M4156" i="14"/>
  <c r="N4156" i="14" s="1"/>
  <c r="O4156" i="14" s="1"/>
  <c r="M4155" i="14"/>
  <c r="N4155" i="14" s="1"/>
  <c r="O4155" i="14" s="1"/>
  <c r="M4154" i="14"/>
  <c r="N4154" i="14" s="1"/>
  <c r="O4154" i="14" s="1"/>
  <c r="M1108" i="14"/>
  <c r="N1108" i="14" s="1"/>
  <c r="O1108" i="14" s="1"/>
  <c r="M1307" i="14"/>
  <c r="N1307" i="14" s="1"/>
  <c r="O1307" i="14" s="1"/>
  <c r="M148" i="14"/>
  <c r="N148" i="14" s="1"/>
  <c r="O148" i="14" s="1"/>
  <c r="M4153" i="14"/>
  <c r="N4153" i="14" s="1"/>
  <c r="O4153" i="14" s="1"/>
  <c r="M4152" i="14"/>
  <c r="N4152" i="14" s="1"/>
  <c r="O4152" i="14" s="1"/>
  <c r="M2011" i="14"/>
  <c r="N2011" i="14" s="1"/>
  <c r="O2011" i="14" s="1"/>
  <c r="M2778" i="14"/>
  <c r="N2778" i="14" s="1"/>
  <c r="O2778" i="14" s="1"/>
  <c r="M4151" i="14"/>
  <c r="N4151" i="14" s="1"/>
  <c r="O4151" i="14" s="1"/>
  <c r="M2581" i="14"/>
  <c r="N2581" i="14" s="1"/>
  <c r="O2581" i="14" s="1"/>
  <c r="M1224" i="14"/>
  <c r="N1224" i="14" s="1"/>
  <c r="O1224" i="14" s="1"/>
  <c r="M4150" i="14"/>
  <c r="N4150" i="14" s="1"/>
  <c r="O4150" i="14" s="1"/>
  <c r="M3021" i="14"/>
  <c r="N3021" i="14" s="1"/>
  <c r="O3021" i="14" s="1"/>
  <c r="M4149" i="14"/>
  <c r="N4149" i="14" s="1"/>
  <c r="O4149" i="14" s="1"/>
  <c r="M1393" i="14"/>
  <c r="N1393" i="14" s="1"/>
  <c r="O1393" i="14" s="1"/>
  <c r="M3793" i="14"/>
  <c r="N3793" i="14" s="1"/>
  <c r="O3793" i="14" s="1"/>
  <c r="M3182" i="14"/>
  <c r="N3182" i="14" s="1"/>
  <c r="O3182" i="14" s="1"/>
  <c r="M1125" i="14"/>
  <c r="N1125" i="14" s="1"/>
  <c r="O1125" i="14" s="1"/>
  <c r="M3792" i="14"/>
  <c r="N3792" i="14" s="1"/>
  <c r="O3792" i="14" s="1"/>
  <c r="M3791" i="14"/>
  <c r="N3791" i="14" s="1"/>
  <c r="O3791" i="14" s="1"/>
  <c r="M2380" i="14"/>
  <c r="N2380" i="14" s="1"/>
  <c r="O2380" i="14" s="1"/>
  <c r="M1562" i="14"/>
  <c r="N1562" i="14" s="1"/>
  <c r="O1562" i="14" s="1"/>
  <c r="M846" i="14"/>
  <c r="N846" i="14" s="1"/>
  <c r="O846" i="14" s="1"/>
  <c r="M2067" i="14"/>
  <c r="N2067" i="14" s="1"/>
  <c r="O2067" i="14" s="1"/>
  <c r="M1114" i="14"/>
  <c r="N1114" i="14" s="1"/>
  <c r="O1114" i="14" s="1"/>
  <c r="M867" i="14"/>
  <c r="N867" i="14" s="1"/>
  <c r="O867" i="14" s="1"/>
  <c r="M3559" i="14"/>
  <c r="N3559" i="14" s="1"/>
  <c r="O3559" i="14" s="1"/>
  <c r="M4148" i="14"/>
  <c r="N4148" i="14" s="1"/>
  <c r="O4148" i="14" s="1"/>
  <c r="M4147" i="14"/>
  <c r="N4147" i="14" s="1"/>
  <c r="O4147" i="14" s="1"/>
  <c r="M914" i="14"/>
  <c r="N914" i="14" s="1"/>
  <c r="O914" i="14" s="1"/>
  <c r="M2020" i="14"/>
  <c r="N2020" i="14" s="1"/>
  <c r="O2020" i="14" s="1"/>
  <c r="M2130" i="14"/>
  <c r="N2130" i="14" s="1"/>
  <c r="O2130" i="14" s="1"/>
  <c r="M1446" i="14"/>
  <c r="N1446" i="14" s="1"/>
  <c r="O1446" i="14" s="1"/>
  <c r="M1452" i="14"/>
  <c r="N1452" i="14" s="1"/>
  <c r="O1452" i="14" s="1"/>
  <c r="M1342" i="14"/>
  <c r="N1342" i="14" s="1"/>
  <c r="O1342" i="14" s="1"/>
  <c r="M4146" i="14"/>
  <c r="N4146" i="14" s="1"/>
  <c r="O4146" i="14" s="1"/>
  <c r="M2497" i="14"/>
  <c r="N2497" i="14" s="1"/>
  <c r="O2497" i="14" s="1"/>
  <c r="M2140" i="14"/>
  <c r="N2140" i="14" s="1"/>
  <c r="O2140" i="14" s="1"/>
  <c r="M4145" i="14"/>
  <c r="N4145" i="14" s="1"/>
  <c r="O4145" i="14" s="1"/>
  <c r="M531" i="14"/>
  <c r="N531" i="14" s="1"/>
  <c r="O531" i="14" s="1"/>
  <c r="M4144" i="14"/>
  <c r="N4144" i="14" s="1"/>
  <c r="O4144" i="14" s="1"/>
  <c r="M2508" i="14"/>
  <c r="N2508" i="14" s="1"/>
  <c r="O2508" i="14" s="1"/>
  <c r="M4143" i="14"/>
  <c r="N4143" i="14" s="1"/>
  <c r="O4143" i="14" s="1"/>
  <c r="M4142" i="14"/>
  <c r="N4142" i="14" s="1"/>
  <c r="O4142" i="14" s="1"/>
  <c r="M4141" i="14"/>
  <c r="N4141" i="14" s="1"/>
  <c r="O4141" i="14" s="1"/>
  <c r="M1944" i="14"/>
  <c r="N1944" i="14" s="1"/>
  <c r="O1944" i="14" s="1"/>
  <c r="M4140" i="14"/>
  <c r="N4140" i="14" s="1"/>
  <c r="O4140" i="14" s="1"/>
  <c r="M241" i="14"/>
  <c r="N241" i="14" s="1"/>
  <c r="O241" i="14" s="1"/>
  <c r="M4139" i="14"/>
  <c r="N4139" i="14" s="1"/>
  <c r="O4139" i="14" s="1"/>
  <c r="M935" i="14"/>
  <c r="N935" i="14" s="1"/>
  <c r="O935" i="14" s="1"/>
  <c r="M3208" i="14"/>
  <c r="N3208" i="14" s="1"/>
  <c r="O3208" i="14" s="1"/>
  <c r="M484" i="14"/>
  <c r="N484" i="14" s="1"/>
  <c r="O484" i="14" s="1"/>
  <c r="M4138" i="14"/>
  <c r="N4138" i="14" s="1"/>
  <c r="O4138" i="14" s="1"/>
  <c r="M3297" i="14"/>
  <c r="N3297" i="14" s="1"/>
  <c r="O3297" i="14" s="1"/>
  <c r="M3063" i="14"/>
  <c r="N3063" i="14" s="1"/>
  <c r="O3063" i="14" s="1"/>
  <c r="M1285" i="14"/>
  <c r="N1285" i="14" s="1"/>
  <c r="O1285" i="14" s="1"/>
  <c r="M1173" i="14"/>
  <c r="N1173" i="14" s="1"/>
  <c r="O1173" i="14" s="1"/>
  <c r="M2292" i="14"/>
  <c r="N2292" i="14" s="1"/>
  <c r="O2292" i="14" s="1"/>
  <c r="M3383" i="14"/>
  <c r="N3383" i="14" s="1"/>
  <c r="O3383" i="14" s="1"/>
  <c r="M4137" i="14"/>
  <c r="N4137" i="14" s="1"/>
  <c r="O4137" i="14" s="1"/>
  <c r="M4136" i="14"/>
  <c r="N4136" i="14" s="1"/>
  <c r="O4136" i="14" s="1"/>
  <c r="M436" i="14"/>
  <c r="N436" i="14" s="1"/>
  <c r="O436" i="14" s="1"/>
  <c r="M981" i="14"/>
  <c r="N981" i="14" s="1"/>
  <c r="O981" i="14" s="1"/>
  <c r="M689" i="14"/>
  <c r="N689" i="14" s="1"/>
  <c r="O689" i="14" s="1"/>
  <c r="M902" i="14"/>
  <c r="N902" i="14" s="1"/>
  <c r="O902" i="14" s="1"/>
  <c r="M4135" i="14"/>
  <c r="N4135" i="14" s="1"/>
  <c r="O4135" i="14" s="1"/>
  <c r="M1894" i="14"/>
  <c r="N1894" i="14" s="1"/>
  <c r="O1894" i="14" s="1"/>
  <c r="M1900" i="14"/>
  <c r="N1900" i="14" s="1"/>
  <c r="O1900" i="14" s="1"/>
  <c r="M1241" i="14"/>
  <c r="N1241" i="14" s="1"/>
  <c r="O1241" i="14" s="1"/>
  <c r="M3790" i="14"/>
  <c r="N3790" i="14" s="1"/>
  <c r="O3790" i="14" s="1"/>
  <c r="M2805" i="14"/>
  <c r="N2805" i="14" s="1"/>
  <c r="O2805" i="14" s="1"/>
  <c r="M4134" i="14"/>
  <c r="N4134" i="14" s="1"/>
  <c r="O4134" i="14" s="1"/>
  <c r="M4133" i="14"/>
  <c r="N4133" i="14" s="1"/>
  <c r="O4133" i="14" s="1"/>
  <c r="M752" i="14"/>
  <c r="N752" i="14" s="1"/>
  <c r="O752" i="14" s="1"/>
  <c r="M971" i="14"/>
  <c r="N971" i="14" s="1"/>
  <c r="O971" i="14" s="1"/>
  <c r="M2312" i="14"/>
  <c r="N2312" i="14" s="1"/>
  <c r="O2312" i="14" s="1"/>
  <c r="M3727" i="14"/>
  <c r="N3727" i="14" s="1"/>
  <c r="O3727" i="14" s="1"/>
  <c r="M3490" i="14"/>
  <c r="N3490" i="14" s="1"/>
  <c r="O3490" i="14" s="1"/>
  <c r="M2600" i="14"/>
  <c r="N2600" i="14" s="1"/>
  <c r="O2600" i="14" s="1"/>
  <c r="M2177" i="14"/>
  <c r="N2177" i="14" s="1"/>
  <c r="O2177" i="14" s="1"/>
  <c r="M3382" i="14"/>
  <c r="N3382" i="14" s="1"/>
  <c r="O3382" i="14" s="1"/>
  <c r="M4132" i="14"/>
  <c r="N4132" i="14" s="1"/>
  <c r="O4132" i="14" s="1"/>
  <c r="M2502" i="14"/>
  <c r="N2502" i="14" s="1"/>
  <c r="O2502" i="14" s="1"/>
  <c r="M2287" i="14"/>
  <c r="N2287" i="14" s="1"/>
  <c r="O2287" i="14" s="1"/>
  <c r="M3489" i="14"/>
  <c r="N3489" i="14" s="1"/>
  <c r="O3489" i="14" s="1"/>
  <c r="M2483" i="14"/>
  <c r="N2483" i="14" s="1"/>
  <c r="O2483" i="14" s="1"/>
  <c r="M2890" i="14"/>
  <c r="N2890" i="14" s="1"/>
  <c r="O2890" i="14" s="1"/>
  <c r="M3351" i="14"/>
  <c r="N3351" i="14" s="1"/>
  <c r="O3351" i="14" s="1"/>
  <c r="M1768" i="14"/>
  <c r="N1768" i="14" s="1"/>
  <c r="O1768" i="14" s="1"/>
  <c r="M3521" i="14"/>
  <c r="N3521" i="14" s="1"/>
  <c r="O3521" i="14" s="1"/>
  <c r="M2297" i="14"/>
  <c r="N2297" i="14" s="1"/>
  <c r="O2297" i="14" s="1"/>
  <c r="M623" i="14"/>
  <c r="N623" i="14" s="1"/>
  <c r="O623" i="14" s="1"/>
  <c r="M2899" i="14"/>
  <c r="N2899" i="14" s="1"/>
  <c r="O2899" i="14" s="1"/>
  <c r="M1740" i="14"/>
  <c r="N1740" i="14" s="1"/>
  <c r="O1740" i="14" s="1"/>
  <c r="M3633" i="14"/>
  <c r="N3633" i="14" s="1"/>
  <c r="O3633" i="14" s="1"/>
  <c r="M2552" i="14"/>
  <c r="N2552" i="14" s="1"/>
  <c r="O2552" i="14" s="1"/>
  <c r="M2937" i="14"/>
  <c r="N2937" i="14" s="1"/>
  <c r="O2937" i="14" s="1"/>
  <c r="M1638" i="14"/>
  <c r="N1638" i="14" s="1"/>
  <c r="O1638" i="14" s="1"/>
  <c r="M763" i="14"/>
  <c r="N763" i="14" s="1"/>
  <c r="O763" i="14" s="1"/>
  <c r="M1205" i="14"/>
  <c r="N1205" i="14" s="1"/>
  <c r="O1205" i="14" s="1"/>
  <c r="M789" i="14"/>
  <c r="N789" i="14" s="1"/>
  <c r="O789" i="14" s="1"/>
  <c r="M1374" i="14"/>
  <c r="N1374" i="14" s="1"/>
  <c r="O1374" i="14" s="1"/>
  <c r="M546" i="14"/>
  <c r="N546" i="14" s="1"/>
  <c r="O546" i="14" s="1"/>
  <c r="M2866" i="14"/>
  <c r="N2866" i="14" s="1"/>
  <c r="O2866" i="14" s="1"/>
  <c r="M1805" i="14"/>
  <c r="N1805" i="14" s="1"/>
  <c r="O1805" i="14" s="1"/>
  <c r="M1606" i="14"/>
  <c r="N1606" i="14" s="1"/>
  <c r="O1606" i="14" s="1"/>
  <c r="M1301" i="14"/>
  <c r="N1301" i="14" s="1"/>
  <c r="O1301" i="14" s="1"/>
  <c r="M1496" i="14"/>
  <c r="N1496" i="14" s="1"/>
  <c r="O1496" i="14" s="1"/>
  <c r="M2221" i="14"/>
  <c r="N2221" i="14" s="1"/>
  <c r="O2221" i="14" s="1"/>
  <c r="M1909" i="14"/>
  <c r="N1909" i="14" s="1"/>
  <c r="O1909" i="14" s="1"/>
  <c r="M2469" i="14"/>
  <c r="N2469" i="14" s="1"/>
  <c r="O2469" i="14" s="1"/>
  <c r="M2409" i="14"/>
  <c r="N2409" i="14" s="1"/>
  <c r="O2409" i="14" s="1"/>
  <c r="M2129" i="14"/>
  <c r="N2129" i="14" s="1"/>
  <c r="O2129" i="14" s="1"/>
  <c r="M1142" i="14"/>
  <c r="N1142" i="14" s="1"/>
  <c r="O1142" i="14" s="1"/>
  <c r="M3350" i="14"/>
  <c r="N3350" i="14" s="1"/>
  <c r="O3350" i="14" s="1"/>
  <c r="M3664" i="14"/>
  <c r="N3664" i="14" s="1"/>
  <c r="O3664" i="14" s="1"/>
  <c r="M3663" i="14"/>
  <c r="N3663" i="14" s="1"/>
  <c r="O3663" i="14" s="1"/>
  <c r="M2764" i="14"/>
  <c r="N2764" i="14" s="1"/>
  <c r="O2764" i="14" s="1"/>
  <c r="M2833" i="14"/>
  <c r="N2833" i="14" s="1"/>
  <c r="O2833" i="14" s="1"/>
  <c r="M2762" i="14"/>
  <c r="N2762" i="14" s="1"/>
  <c r="O2762" i="14" s="1"/>
  <c r="M2594" i="14"/>
  <c r="N2594" i="14" s="1"/>
  <c r="O2594" i="14" s="1"/>
  <c r="M3321" i="14"/>
  <c r="N3321" i="14" s="1"/>
  <c r="O3321" i="14" s="1"/>
  <c r="M1949" i="14"/>
  <c r="N1949" i="14" s="1"/>
  <c r="O1949" i="14" s="1"/>
  <c r="M4131" i="14"/>
  <c r="N4131" i="14" s="1"/>
  <c r="O4131" i="14" s="1"/>
  <c r="M2811" i="14"/>
  <c r="N2811" i="14" s="1"/>
  <c r="O2811" i="14" s="1"/>
  <c r="M1707" i="14"/>
  <c r="N1707" i="14" s="1"/>
  <c r="O1707" i="14" s="1"/>
  <c r="M3228" i="14"/>
  <c r="N3228" i="14" s="1"/>
  <c r="O3228" i="14" s="1"/>
  <c r="M3181" i="14"/>
  <c r="N3181" i="14" s="1"/>
  <c r="O3181" i="14" s="1"/>
  <c r="M3662" i="14"/>
  <c r="N3662" i="14" s="1"/>
  <c r="O3662" i="14" s="1"/>
  <c r="M1856" i="14"/>
  <c r="N1856" i="14" s="1"/>
  <c r="O1856" i="14" s="1"/>
  <c r="M823" i="14"/>
  <c r="N823" i="14" s="1"/>
  <c r="O823" i="14" s="1"/>
  <c r="M4130" i="14"/>
  <c r="N4130" i="14" s="1"/>
  <c r="O4130" i="14" s="1"/>
  <c r="M2251" i="14"/>
  <c r="N2251" i="14" s="1"/>
  <c r="O2251" i="14" s="1"/>
  <c r="M3006" i="14"/>
  <c r="N3006" i="14" s="1"/>
  <c r="O3006" i="14" s="1"/>
  <c r="M3257" i="14"/>
  <c r="N3257" i="14" s="1"/>
  <c r="O3257" i="14" s="1"/>
  <c r="M1262" i="14"/>
  <c r="N1262" i="14" s="1"/>
  <c r="O1262" i="14" s="1"/>
  <c r="M4129" i="14"/>
  <c r="N4129" i="14" s="1"/>
  <c r="O4129" i="14" s="1"/>
  <c r="M1441" i="14"/>
  <c r="N1441" i="14" s="1"/>
  <c r="O1441" i="14" s="1"/>
  <c r="M4128" i="14"/>
  <c r="N4128" i="14" s="1"/>
  <c r="O4128" i="14" s="1"/>
  <c r="M3886" i="14"/>
  <c r="N3886" i="14" s="1"/>
  <c r="O3886" i="14" s="1"/>
  <c r="M2348" i="14"/>
  <c r="N2348" i="14" s="1"/>
  <c r="O2348" i="14" s="1"/>
  <c r="M3296" i="14"/>
  <c r="N3296" i="14" s="1"/>
  <c r="O3296" i="14" s="1"/>
  <c r="M1719" i="14"/>
  <c r="N1719" i="14" s="1"/>
  <c r="O1719" i="14" s="1"/>
  <c r="M1519" i="14"/>
  <c r="N1519" i="14" s="1"/>
  <c r="O1519" i="14" s="1"/>
  <c r="M2379" i="14"/>
  <c r="N2379" i="14" s="1"/>
  <c r="O2379" i="14" s="1"/>
  <c r="M1457" i="14"/>
  <c r="N1457" i="14" s="1"/>
  <c r="O1457" i="14" s="1"/>
  <c r="M943" i="14"/>
  <c r="N943" i="14" s="1"/>
  <c r="O943" i="14" s="1"/>
  <c r="M1623" i="14"/>
  <c r="N1623" i="14" s="1"/>
  <c r="O1623" i="14" s="1"/>
  <c r="M398" i="14"/>
  <c r="N398" i="14" s="1"/>
  <c r="O398" i="14" s="1"/>
  <c r="M4127" i="14"/>
  <c r="N4127" i="14" s="1"/>
  <c r="O4127" i="14" s="1"/>
  <c r="M1219" i="14"/>
  <c r="N1219" i="14" s="1"/>
  <c r="O1219" i="14" s="1"/>
  <c r="M2682" i="14"/>
  <c r="N2682" i="14" s="1"/>
  <c r="O2682" i="14" s="1"/>
  <c r="M1537" i="14"/>
  <c r="N1537" i="14" s="1"/>
  <c r="O1537" i="14" s="1"/>
  <c r="M3320" i="14"/>
  <c r="N3320" i="14" s="1"/>
  <c r="O3320" i="14" s="1"/>
  <c r="M1571" i="14"/>
  <c r="N1571" i="14" s="1"/>
  <c r="O1571" i="14" s="1"/>
  <c r="M738" i="14"/>
  <c r="N738" i="14" s="1"/>
  <c r="O738" i="14" s="1"/>
  <c r="M4126" i="14"/>
  <c r="N4126" i="14" s="1"/>
  <c r="O4126" i="14" s="1"/>
  <c r="M1015" i="14"/>
  <c r="N1015" i="14" s="1"/>
  <c r="O1015" i="14" s="1"/>
  <c r="M2233" i="14"/>
  <c r="N2233" i="14" s="1"/>
  <c r="O2233" i="14" s="1"/>
  <c r="M3885" i="14"/>
  <c r="N3885" i="14" s="1"/>
  <c r="O3885" i="14" s="1"/>
  <c r="M772" i="14"/>
  <c r="N772" i="14" s="1"/>
  <c r="O772" i="14" s="1"/>
  <c r="M2246" i="14"/>
  <c r="N2246" i="14" s="1"/>
  <c r="O2246" i="14" s="1"/>
  <c r="M1007" i="14"/>
  <c r="N1007" i="14" s="1"/>
  <c r="O1007" i="14" s="1"/>
  <c r="M2115" i="14"/>
  <c r="N2115" i="14" s="1"/>
  <c r="O2115" i="14" s="1"/>
  <c r="M3469" i="14"/>
  <c r="N3469" i="14" s="1"/>
  <c r="O3469" i="14" s="1"/>
  <c r="M873" i="14"/>
  <c r="N873" i="14" s="1"/>
  <c r="O873" i="14" s="1"/>
  <c r="M238" i="14"/>
  <c r="N238" i="14" s="1"/>
  <c r="O238" i="14" s="1"/>
  <c r="M906" i="14"/>
  <c r="N906" i="14" s="1"/>
  <c r="O906" i="14" s="1"/>
  <c r="M3488" i="14"/>
  <c r="N3488" i="14" s="1"/>
  <c r="O3488" i="14" s="1"/>
  <c r="M2492" i="14"/>
  <c r="N2492" i="14" s="1"/>
  <c r="O2492" i="14" s="1"/>
  <c r="M2421" i="14"/>
  <c r="N2421" i="14" s="1"/>
  <c r="O2421" i="14" s="1"/>
  <c r="M3726" i="14"/>
  <c r="N3726" i="14" s="1"/>
  <c r="O3726" i="14" s="1"/>
  <c r="M1348" i="14"/>
  <c r="N1348" i="14" s="1"/>
  <c r="O1348" i="14" s="1"/>
  <c r="M3789" i="14"/>
  <c r="N3789" i="14" s="1"/>
  <c r="O3789" i="14" s="1"/>
  <c r="M2760" i="14"/>
  <c r="N2760" i="14" s="1"/>
  <c r="O2760" i="14" s="1"/>
  <c r="M4125" i="14"/>
  <c r="N4125" i="14" s="1"/>
  <c r="O4125" i="14" s="1"/>
  <c r="M3661" i="14"/>
  <c r="N3661" i="14" s="1"/>
  <c r="O3661" i="14" s="1"/>
  <c r="M4124" i="14"/>
  <c r="N4124" i="14" s="1"/>
  <c r="O4124" i="14" s="1"/>
  <c r="M4123" i="14"/>
  <c r="N4123" i="14" s="1"/>
  <c r="O4123" i="14" s="1"/>
  <c r="M2283" i="14"/>
  <c r="N2283" i="14" s="1"/>
  <c r="O2283" i="14" s="1"/>
  <c r="M2180" i="14"/>
  <c r="N2180" i="14" s="1"/>
  <c r="O2180" i="14" s="1"/>
  <c r="M3349" i="14"/>
  <c r="N3349" i="14" s="1"/>
  <c r="O3349" i="14" s="1"/>
  <c r="M1676" i="14"/>
  <c r="N1676" i="14" s="1"/>
  <c r="O1676" i="14" s="1"/>
  <c r="M647" i="14"/>
  <c r="N647" i="14" s="1"/>
  <c r="O647" i="14" s="1"/>
  <c r="M3725" i="14"/>
  <c r="N3725" i="14" s="1"/>
  <c r="O3725" i="14" s="1"/>
  <c r="M1817" i="14"/>
  <c r="N1817" i="14" s="1"/>
  <c r="O1817" i="14" s="1"/>
  <c r="M4122" i="14"/>
  <c r="N4122" i="14" s="1"/>
  <c r="O4122" i="14" s="1"/>
  <c r="M1324" i="14"/>
  <c r="N1324" i="14" s="1"/>
  <c r="O1324" i="14" s="1"/>
  <c r="M2307" i="14"/>
  <c r="N2307" i="14" s="1"/>
  <c r="O2307" i="14" s="1"/>
  <c r="M138" i="14"/>
  <c r="N138" i="14" s="1"/>
  <c r="O138" i="14" s="1"/>
  <c r="M1627" i="14"/>
  <c r="N1627" i="14" s="1"/>
  <c r="O1627" i="14" s="1"/>
  <c r="M2060" i="14"/>
  <c r="N2060" i="14" s="1"/>
  <c r="O2060" i="14" s="1"/>
  <c r="M830" i="14"/>
  <c r="N830" i="14" s="1"/>
  <c r="O830" i="14" s="1"/>
  <c r="M3788" i="14"/>
  <c r="N3788" i="14" s="1"/>
  <c r="O3788" i="14" s="1"/>
  <c r="M4121" i="14"/>
  <c r="N4121" i="14" s="1"/>
  <c r="O4121" i="14" s="1"/>
  <c r="M4120" i="14"/>
  <c r="N4120" i="14" s="1"/>
  <c r="O4120" i="14" s="1"/>
  <c r="M2030" i="14"/>
  <c r="N2030" i="14" s="1"/>
  <c r="O2030" i="14" s="1"/>
  <c r="M767" i="14"/>
  <c r="N767" i="14" s="1"/>
  <c r="O767" i="14" s="1"/>
  <c r="M666" i="14"/>
  <c r="N666" i="14" s="1"/>
  <c r="O666" i="14" s="1"/>
  <c r="M1032" i="14"/>
  <c r="N1032" i="14" s="1"/>
  <c r="O1032" i="14" s="1"/>
  <c r="M3407" i="14"/>
  <c r="N3407" i="14" s="1"/>
  <c r="O3407" i="14" s="1"/>
  <c r="M2728" i="14"/>
  <c r="N2728" i="14" s="1"/>
  <c r="O2728" i="14" s="1"/>
  <c r="M4119" i="14"/>
  <c r="N4119" i="14" s="1"/>
  <c r="O4119" i="14" s="1"/>
  <c r="M155" i="14"/>
  <c r="N155" i="14" s="1"/>
  <c r="O155" i="14" s="1"/>
  <c r="M1278" i="14"/>
  <c r="N1278" i="14" s="1"/>
  <c r="O1278" i="14" s="1"/>
  <c r="M3007" i="14"/>
  <c r="N3007" i="14" s="1"/>
  <c r="O3007" i="14" s="1"/>
  <c r="M3199" i="14"/>
  <c r="N3199" i="14" s="1"/>
  <c r="O3199" i="14" s="1"/>
  <c r="M3601" i="14"/>
  <c r="N3601" i="14" s="1"/>
  <c r="O3601" i="14" s="1"/>
  <c r="M2589" i="14"/>
  <c r="N2589" i="14" s="1"/>
  <c r="O2589" i="14" s="1"/>
  <c r="M2638" i="14"/>
  <c r="N2638" i="14" s="1"/>
  <c r="O2638" i="14" s="1"/>
  <c r="M3034" i="14"/>
  <c r="N3034" i="14" s="1"/>
  <c r="O3034" i="14" s="1"/>
  <c r="M370" i="14"/>
  <c r="N370" i="14" s="1"/>
  <c r="O370" i="14" s="1"/>
  <c r="M3081" i="14"/>
  <c r="N3081" i="14" s="1"/>
  <c r="O3081" i="14" s="1"/>
  <c r="M2239" i="14"/>
  <c r="N2239" i="14" s="1"/>
  <c r="O2239" i="14" s="1"/>
  <c r="M4118" i="14"/>
  <c r="N4118" i="14" s="1"/>
  <c r="O4118" i="14" s="1"/>
  <c r="M4117" i="14"/>
  <c r="N4117" i="14" s="1"/>
  <c r="O4117" i="14" s="1"/>
  <c r="M2540" i="14"/>
  <c r="N2540" i="14" s="1"/>
  <c r="O2540" i="14" s="1"/>
  <c r="M3201" i="14"/>
  <c r="N3201" i="14" s="1"/>
  <c r="O3201" i="14" s="1"/>
  <c r="M3244" i="14"/>
  <c r="N3244" i="14" s="1"/>
  <c r="O3244" i="14" s="1"/>
  <c r="M4116" i="14"/>
  <c r="N4116" i="14" s="1"/>
  <c r="O4116" i="14" s="1"/>
  <c r="M119" i="14"/>
  <c r="N119" i="14" s="1"/>
  <c r="O119" i="14" s="1"/>
  <c r="M1203" i="14"/>
  <c r="N1203" i="14" s="1"/>
  <c r="O1203" i="14" s="1"/>
  <c r="M645" i="14"/>
  <c r="N645" i="14" s="1"/>
  <c r="O645" i="14" s="1"/>
  <c r="M682" i="14"/>
  <c r="N682" i="14" s="1"/>
  <c r="O682" i="14" s="1"/>
  <c r="M3660" i="14"/>
  <c r="N3660" i="14" s="1"/>
  <c r="O3660" i="14" s="1"/>
  <c r="M2858" i="14"/>
  <c r="N2858" i="14" s="1"/>
  <c r="O2858" i="14" s="1"/>
  <c r="M3011" i="14"/>
  <c r="N3011" i="14" s="1"/>
  <c r="O3011" i="14" s="1"/>
  <c r="M3487" i="14"/>
  <c r="N3487" i="14" s="1"/>
  <c r="O3487" i="14" s="1"/>
  <c r="M3256" i="14"/>
  <c r="N3256" i="14" s="1"/>
  <c r="O3256" i="14" s="1"/>
  <c r="M2990" i="14"/>
  <c r="N2990" i="14" s="1"/>
  <c r="O2990" i="14" s="1"/>
  <c r="M520" i="14"/>
  <c r="N520" i="14" s="1"/>
  <c r="O520" i="14" s="1"/>
  <c r="M3787" i="14"/>
  <c r="N3787" i="14" s="1"/>
  <c r="O3787" i="14" s="1"/>
  <c r="M4115" i="14"/>
  <c r="N4115" i="14" s="1"/>
  <c r="O4115" i="14" s="1"/>
  <c r="M525" i="14"/>
  <c r="N525" i="14" s="1"/>
  <c r="O525" i="14" s="1"/>
  <c r="M488" i="14"/>
  <c r="N488" i="14" s="1"/>
  <c r="O488" i="14" s="1"/>
  <c r="M4114" i="14"/>
  <c r="N4114" i="14" s="1"/>
  <c r="O4114" i="14" s="1"/>
  <c r="M4113" i="14"/>
  <c r="N4113" i="14" s="1"/>
  <c r="O4113" i="14" s="1"/>
  <c r="M930" i="14"/>
  <c r="N930" i="14" s="1"/>
  <c r="O930" i="14" s="1"/>
  <c r="M2804" i="14"/>
  <c r="N2804" i="14" s="1"/>
  <c r="O2804" i="14" s="1"/>
  <c r="M2752" i="14"/>
  <c r="N2752" i="14" s="1"/>
  <c r="O2752" i="14" s="1"/>
  <c r="M4112" i="14"/>
  <c r="N4112" i="14" s="1"/>
  <c r="O4112" i="14" s="1"/>
  <c r="M3319" i="14"/>
  <c r="N3319" i="14" s="1"/>
  <c r="O3319" i="14" s="1"/>
  <c r="M3178" i="14"/>
  <c r="N3178" i="14" s="1"/>
  <c r="O3178" i="14" s="1"/>
  <c r="M85" i="14"/>
  <c r="N85" i="14" s="1"/>
  <c r="O85" i="14" s="1"/>
  <c r="M4111" i="14"/>
  <c r="N4111" i="14" s="1"/>
  <c r="O4111" i="14" s="1"/>
  <c r="M3207" i="14"/>
  <c r="N3207" i="14" s="1"/>
  <c r="O3207" i="14" s="1"/>
  <c r="M1673" i="14"/>
  <c r="N1673" i="14" s="1"/>
  <c r="O1673" i="14" s="1"/>
  <c r="M4110" i="14"/>
  <c r="N4110" i="14" s="1"/>
  <c r="O4110" i="14" s="1"/>
  <c r="M797" i="14"/>
  <c r="N797" i="14" s="1"/>
  <c r="O797" i="14" s="1"/>
  <c r="M4109" i="14"/>
  <c r="N4109" i="14" s="1"/>
  <c r="O4109" i="14" s="1"/>
  <c r="M4108" i="14"/>
  <c r="N4108" i="14" s="1"/>
  <c r="O4108" i="14" s="1"/>
  <c r="M4107" i="14"/>
  <c r="N4107" i="14" s="1"/>
  <c r="O4107" i="14" s="1"/>
  <c r="M1058" i="14"/>
  <c r="N1058" i="14" s="1"/>
  <c r="O1058" i="14" s="1"/>
  <c r="M4106" i="14"/>
  <c r="N4106" i="14" s="1"/>
  <c r="O4106" i="14" s="1"/>
  <c r="M2271" i="14"/>
  <c r="N2271" i="14" s="1"/>
  <c r="O2271" i="14" s="1"/>
  <c r="M1310" i="14"/>
  <c r="N1310" i="14" s="1"/>
  <c r="O1310" i="14" s="1"/>
  <c r="M4105" i="14"/>
  <c r="N4105" i="14" s="1"/>
  <c r="O4105" i="14" s="1"/>
  <c r="M1442" i="14"/>
  <c r="N1442" i="14" s="1"/>
  <c r="O1442" i="14" s="1"/>
  <c r="M2567" i="14"/>
  <c r="N2567" i="14" s="1"/>
  <c r="O2567" i="14" s="1"/>
  <c r="M4104" i="14"/>
  <c r="N4104" i="14" s="1"/>
  <c r="O4104" i="14" s="1"/>
  <c r="M374" i="14"/>
  <c r="N374" i="14" s="1"/>
  <c r="O374" i="14" s="1"/>
  <c r="M4103" i="14"/>
  <c r="N4103" i="14" s="1"/>
  <c r="O4103" i="14" s="1"/>
  <c r="M4102" i="14"/>
  <c r="N4102" i="14" s="1"/>
  <c r="O4102" i="14" s="1"/>
  <c r="M3443" i="14"/>
  <c r="N3443" i="14" s="1"/>
  <c r="O3443" i="14" s="1"/>
  <c r="M4101" i="14"/>
  <c r="N4101" i="14" s="1"/>
  <c r="O4101" i="14" s="1"/>
  <c r="M900" i="14"/>
  <c r="N900" i="14" s="1"/>
  <c r="O900" i="14" s="1"/>
  <c r="M3340" i="14"/>
  <c r="N3340" i="14" s="1"/>
  <c r="O3340" i="14" s="1"/>
  <c r="M4100" i="14"/>
  <c r="N4100" i="14" s="1"/>
  <c r="O4100" i="14" s="1"/>
  <c r="M778" i="14"/>
  <c r="N778" i="14" s="1"/>
  <c r="O778" i="14" s="1"/>
  <c r="M2296" i="14"/>
  <c r="N2296" i="14" s="1"/>
  <c r="O2296" i="14" s="1"/>
  <c r="M3180" i="14"/>
  <c r="N3180" i="14" s="1"/>
  <c r="O3180" i="14" s="1"/>
  <c r="M2687" i="14"/>
  <c r="N2687" i="14" s="1"/>
  <c r="O2687" i="14" s="1"/>
  <c r="M4099" i="14"/>
  <c r="N4099" i="14" s="1"/>
  <c r="O4099" i="14" s="1"/>
  <c r="M4098" i="14"/>
  <c r="N4098" i="14" s="1"/>
  <c r="O4098" i="14" s="1"/>
  <c r="M3129" i="14"/>
  <c r="N3129" i="14" s="1"/>
  <c r="O3129" i="14" s="1"/>
  <c r="M2496" i="14"/>
  <c r="N2496" i="14" s="1"/>
  <c r="O2496" i="14" s="1"/>
  <c r="M2376" i="14"/>
  <c r="N2376" i="14" s="1"/>
  <c r="O2376" i="14" s="1"/>
  <c r="M2697" i="14"/>
  <c r="N2697" i="14" s="1"/>
  <c r="O2697" i="14" s="1"/>
  <c r="M2571" i="14"/>
  <c r="N2571" i="14" s="1"/>
  <c r="O2571" i="14" s="1"/>
  <c r="M4097" i="14"/>
  <c r="N4097" i="14" s="1"/>
  <c r="O4097" i="14" s="1"/>
  <c r="M4096" i="14"/>
  <c r="N4096" i="14" s="1"/>
  <c r="O4096" i="14" s="1"/>
  <c r="M1995" i="14"/>
  <c r="N1995" i="14" s="1"/>
  <c r="O1995" i="14" s="1"/>
  <c r="M4095" i="14"/>
  <c r="N4095" i="14" s="1"/>
  <c r="O4095" i="14" s="1"/>
  <c r="M4094" i="14"/>
  <c r="N4094" i="14" s="1"/>
  <c r="O4094" i="14" s="1"/>
  <c r="M3406" i="14"/>
  <c r="N3406" i="14" s="1"/>
  <c r="O3406" i="14" s="1"/>
  <c r="M3486" i="14"/>
  <c r="N3486" i="14" s="1"/>
  <c r="O3486" i="14" s="1"/>
  <c r="M151" i="14"/>
  <c r="N151" i="14" s="1"/>
  <c r="O151" i="14" s="1"/>
  <c r="M3295" i="14"/>
  <c r="N3295" i="14" s="1"/>
  <c r="O3295" i="14" s="1"/>
  <c r="M4093" i="14"/>
  <c r="N4093" i="14" s="1"/>
  <c r="O4093" i="14" s="1"/>
  <c r="M4092" i="14"/>
  <c r="N4092" i="14" s="1"/>
  <c r="O4092" i="14" s="1"/>
  <c r="M2048" i="14"/>
  <c r="N2048" i="14" s="1"/>
  <c r="O2048" i="14" s="1"/>
  <c r="M4091" i="14"/>
  <c r="N4091" i="14" s="1"/>
  <c r="O4091" i="14" s="1"/>
  <c r="M3483" i="14"/>
  <c r="N3483" i="14" s="1"/>
  <c r="O3483" i="14" s="1"/>
  <c r="M3786" i="14"/>
  <c r="N3786" i="14" s="1"/>
  <c r="O3786" i="14" s="1"/>
  <c r="M3659" i="14"/>
  <c r="N3659" i="14" s="1"/>
  <c r="O3659" i="14" s="1"/>
  <c r="M1226" i="14"/>
  <c r="N1226" i="14" s="1"/>
  <c r="O1226" i="14" s="1"/>
  <c r="M4090" i="14"/>
  <c r="N4090" i="14" s="1"/>
  <c r="O4090" i="14" s="1"/>
  <c r="M3724" i="14"/>
  <c r="N3724" i="14" s="1"/>
  <c r="O3724" i="14" s="1"/>
  <c r="M3884" i="14"/>
  <c r="N3884" i="14" s="1"/>
  <c r="O3884" i="14" s="1"/>
  <c r="M2821" i="14"/>
  <c r="N2821" i="14" s="1"/>
  <c r="O2821" i="14" s="1"/>
  <c r="M1821" i="14"/>
  <c r="N1821" i="14" s="1"/>
  <c r="O1821" i="14" s="1"/>
  <c r="M3344" i="14"/>
  <c r="N3344" i="14" s="1"/>
  <c r="O3344" i="14" s="1"/>
  <c r="M4089" i="14"/>
  <c r="N4089" i="14" s="1"/>
  <c r="O4089" i="14" s="1"/>
  <c r="M4088" i="14"/>
  <c r="N4088" i="14" s="1"/>
  <c r="O4088" i="14" s="1"/>
  <c r="M3883" i="14"/>
  <c r="N3883" i="14" s="1"/>
  <c r="O3883" i="14" s="1"/>
  <c r="M1692" i="14"/>
  <c r="N1692" i="14" s="1"/>
  <c r="O1692" i="14" s="1"/>
  <c r="M3698" i="14"/>
  <c r="N3698" i="14" s="1"/>
  <c r="O3698" i="14" s="1"/>
  <c r="M3273" i="14"/>
  <c r="N3273" i="14" s="1"/>
  <c r="O3273" i="14" s="1"/>
  <c r="M3484" i="14"/>
  <c r="N3484" i="14" s="1"/>
  <c r="O3484" i="14" s="1"/>
  <c r="M1926" i="14"/>
  <c r="N1926" i="14" s="1"/>
  <c r="O1926" i="14" s="1"/>
  <c r="M850" i="14"/>
  <c r="N850" i="14" s="1"/>
  <c r="O850" i="14" s="1"/>
  <c r="M2918" i="14"/>
  <c r="N2918" i="14" s="1"/>
  <c r="O2918" i="14" s="1"/>
  <c r="M3348" i="14"/>
  <c r="N3348" i="14" s="1"/>
  <c r="O3348" i="14" s="1"/>
  <c r="M3882" i="14"/>
  <c r="N3882" i="14" s="1"/>
  <c r="O3882" i="14" s="1"/>
  <c r="M3512" i="14"/>
  <c r="N3512" i="14" s="1"/>
  <c r="O3512" i="14" s="1"/>
  <c r="M3137" i="14"/>
  <c r="N3137" i="14" s="1"/>
  <c r="O3137" i="14" s="1"/>
  <c r="M1041" i="14"/>
  <c r="N1041" i="14" s="1"/>
  <c r="O1041" i="14" s="1"/>
  <c r="M4087" i="14"/>
  <c r="N4087" i="14" s="1"/>
  <c r="O4087" i="14" s="1"/>
  <c r="M3386" i="14"/>
  <c r="N3386" i="14" s="1"/>
  <c r="O3386" i="14" s="1"/>
  <c r="M2384" i="14"/>
  <c r="N2384" i="14" s="1"/>
  <c r="O2384" i="14" s="1"/>
  <c r="M4086" i="14"/>
  <c r="N4086" i="14" s="1"/>
  <c r="O4086" i="14" s="1"/>
  <c r="M4085" i="14"/>
  <c r="N4085" i="14" s="1"/>
  <c r="O4085" i="14" s="1"/>
  <c r="M3520" i="14"/>
  <c r="N3520" i="14" s="1"/>
  <c r="O3520" i="14" s="1"/>
  <c r="M3380" i="14"/>
  <c r="N3380" i="14" s="1"/>
  <c r="O3380" i="14" s="1"/>
  <c r="M4084" i="14"/>
  <c r="N4084" i="14" s="1"/>
  <c r="O4084" i="14" s="1"/>
  <c r="M4083" i="14"/>
  <c r="N4083" i="14" s="1"/>
  <c r="O4083" i="14" s="1"/>
  <c r="M266" i="14"/>
  <c r="N266" i="14" s="1"/>
  <c r="O266" i="14" s="1"/>
  <c r="M1747" i="14"/>
  <c r="N1747" i="14" s="1"/>
  <c r="O1747" i="14" s="1"/>
  <c r="M3723" i="14"/>
  <c r="N3723" i="14" s="1"/>
  <c r="O3723" i="14" s="1"/>
  <c r="M2966" i="14"/>
  <c r="N2966" i="14" s="1"/>
  <c r="O2966" i="14" s="1"/>
  <c r="M4082" i="14"/>
  <c r="N4082" i="14" s="1"/>
  <c r="O4082" i="14" s="1"/>
  <c r="M4081" i="14"/>
  <c r="N4081" i="14" s="1"/>
  <c r="O4081" i="14" s="1"/>
  <c r="M3405" i="14"/>
  <c r="N3405" i="14" s="1"/>
  <c r="O3405" i="14" s="1"/>
  <c r="M3722" i="14"/>
  <c r="N3722" i="14" s="1"/>
  <c r="O3722" i="14" s="1"/>
  <c r="M4080" i="14"/>
  <c r="N4080" i="14" s="1"/>
  <c r="O4080" i="14" s="1"/>
  <c r="M4079" i="14"/>
  <c r="N4079" i="14" s="1"/>
  <c r="O4079" i="14" s="1"/>
  <c r="M4078" i="14"/>
  <c r="N4078" i="14" s="1"/>
  <c r="O4078" i="14" s="1"/>
  <c r="M4077" i="14"/>
  <c r="N4077" i="14" s="1"/>
  <c r="O4077" i="14" s="1"/>
  <c r="M2473" i="14"/>
  <c r="N2473" i="14" s="1"/>
  <c r="O2473" i="14" s="1"/>
  <c r="M3096" i="14"/>
  <c r="N3096" i="14" s="1"/>
  <c r="O3096" i="14" s="1"/>
  <c r="M4076" i="14"/>
  <c r="N4076" i="14" s="1"/>
  <c r="O4076" i="14" s="1"/>
  <c r="M4075" i="14"/>
  <c r="N4075" i="14" s="1"/>
  <c r="O4075" i="14" s="1"/>
  <c r="M4074" i="14"/>
  <c r="N4074" i="14" s="1"/>
  <c r="O4074" i="14" s="1"/>
  <c r="M4073" i="14"/>
  <c r="N4073" i="14" s="1"/>
  <c r="O4073" i="14" s="1"/>
  <c r="M4072" i="14"/>
  <c r="N4072" i="14" s="1"/>
  <c r="O4072" i="14" s="1"/>
  <c r="M3694" i="14"/>
  <c r="N3694" i="14" s="1"/>
  <c r="O3694" i="14" s="1"/>
  <c r="M3274" i="14"/>
  <c r="N3274" i="14" s="1"/>
  <c r="O3274" i="14" s="1"/>
  <c r="M1827" i="14"/>
  <c r="N1827" i="14" s="1"/>
  <c r="O1827" i="14" s="1"/>
  <c r="M4071" i="14"/>
  <c r="N4071" i="14" s="1"/>
  <c r="O4071" i="14" s="1"/>
  <c r="M1264" i="14"/>
  <c r="N1264" i="14" s="1"/>
  <c r="O1264" i="14" s="1"/>
  <c r="M3076" i="14"/>
  <c r="N3076" i="14" s="1"/>
  <c r="O3076" i="14" s="1"/>
  <c r="M4070" i="14"/>
  <c r="N4070" i="14" s="1"/>
  <c r="O4070" i="14" s="1"/>
  <c r="M2157" i="14"/>
  <c r="N2157" i="14" s="1"/>
  <c r="O2157" i="14" s="1"/>
  <c r="M4069" i="14"/>
  <c r="N4069" i="14" s="1"/>
  <c r="O4069" i="14" s="1"/>
  <c r="M4068" i="14"/>
  <c r="N4068" i="14" s="1"/>
  <c r="O4068" i="14" s="1"/>
  <c r="M1816" i="14"/>
  <c r="N1816" i="14" s="1"/>
  <c r="O1816" i="14" s="1"/>
  <c r="M4067" i="14"/>
  <c r="N4067" i="14" s="1"/>
  <c r="O4067" i="14" s="1"/>
  <c r="M3024" i="14"/>
  <c r="N3024" i="14" s="1"/>
  <c r="O3024" i="14" s="1"/>
  <c r="M709" i="14"/>
  <c r="N709" i="14" s="1"/>
  <c r="O709" i="14" s="1"/>
  <c r="M1983" i="14"/>
  <c r="N1983" i="14" s="1"/>
  <c r="O1983" i="14" s="1"/>
  <c r="M3019" i="14"/>
  <c r="N3019" i="14" s="1"/>
  <c r="O3019" i="14" s="1"/>
  <c r="M2627" i="14"/>
  <c r="N2627" i="14" s="1"/>
  <c r="O2627" i="14" s="1"/>
  <c r="M4066" i="14"/>
  <c r="N4066" i="14" s="1"/>
  <c r="O4066" i="14" s="1"/>
  <c r="M3600" i="14"/>
  <c r="N3600" i="14" s="1"/>
  <c r="O3600" i="14" s="1"/>
  <c r="M3197" i="14"/>
  <c r="N3197" i="14" s="1"/>
  <c r="O3197" i="14" s="1"/>
  <c r="M4065" i="14"/>
  <c r="N4065" i="14" s="1"/>
  <c r="O4065" i="14" s="1"/>
  <c r="M4064" i="14"/>
  <c r="N4064" i="14" s="1"/>
  <c r="O4064" i="14" s="1"/>
  <c r="M2738" i="14"/>
  <c r="N2738" i="14" s="1"/>
  <c r="O2738" i="14" s="1"/>
  <c r="M3558" i="14"/>
  <c r="N3558" i="14" s="1"/>
  <c r="O3558" i="14" s="1"/>
  <c r="M3482" i="14"/>
  <c r="N3482" i="14" s="1"/>
  <c r="O3482" i="14" s="1"/>
  <c r="M4063" i="14"/>
  <c r="N4063" i="14" s="1"/>
  <c r="O4063" i="14" s="1"/>
  <c r="M3881" i="14"/>
  <c r="N3881" i="14" s="1"/>
  <c r="O3881" i="14" s="1"/>
  <c r="M2795" i="14"/>
  <c r="N2795" i="14" s="1"/>
  <c r="O2795" i="14" s="1"/>
  <c r="M4062" i="14"/>
  <c r="N4062" i="14" s="1"/>
  <c r="O4062" i="14" s="1"/>
  <c r="M1576" i="14"/>
  <c r="N1576" i="14" s="1"/>
  <c r="O1576" i="14" s="1"/>
  <c r="M4061" i="14"/>
  <c r="N4061" i="14" s="1"/>
  <c r="O4061" i="14" s="1"/>
  <c r="M3051" i="14"/>
  <c r="N3051" i="14" s="1"/>
  <c r="O3051" i="14" s="1"/>
  <c r="M1797" i="14"/>
  <c r="N1797" i="14" s="1"/>
  <c r="O1797" i="14" s="1"/>
  <c r="M3206" i="14"/>
  <c r="N3206" i="14" s="1"/>
  <c r="O3206" i="14" s="1"/>
  <c r="M3255" i="14"/>
  <c r="N3255" i="14" s="1"/>
  <c r="O3255" i="14" s="1"/>
  <c r="M3785" i="14"/>
  <c r="N3785" i="14" s="1"/>
  <c r="O3785" i="14" s="1"/>
  <c r="M3442" i="14"/>
  <c r="N3442" i="14" s="1"/>
  <c r="O3442" i="14" s="1"/>
  <c r="M4060" i="14"/>
  <c r="N4060" i="14" s="1"/>
  <c r="O4060" i="14" s="1"/>
  <c r="M3784" i="14"/>
  <c r="N3784" i="14" s="1"/>
  <c r="O3784" i="14" s="1"/>
  <c r="M4059" i="14"/>
  <c r="N4059" i="14" s="1"/>
  <c r="O4059" i="14" s="1"/>
  <c r="M3347" i="14"/>
  <c r="N3347" i="14" s="1"/>
  <c r="O3347" i="14" s="1"/>
  <c r="M3880" i="14"/>
  <c r="N3880" i="14" s="1"/>
  <c r="O3880" i="14" s="1"/>
  <c r="M2947" i="14"/>
  <c r="N2947" i="14" s="1"/>
  <c r="O2947" i="14" s="1"/>
  <c r="M2917" i="14"/>
  <c r="N2917" i="14" s="1"/>
  <c r="O2917" i="14" s="1"/>
  <c r="M2278" i="14"/>
  <c r="N2278" i="14" s="1"/>
  <c r="O2278" i="14" s="1"/>
  <c r="M3557" i="14"/>
  <c r="N3557" i="14" s="1"/>
  <c r="O3557" i="14" s="1"/>
  <c r="M3783" i="14"/>
  <c r="N3783" i="14" s="1"/>
  <c r="O3783" i="14" s="1"/>
  <c r="M3346" i="14"/>
  <c r="N3346" i="14" s="1"/>
  <c r="O3346" i="14" s="1"/>
  <c r="M3221" i="14"/>
  <c r="N3221" i="14" s="1"/>
  <c r="O3221" i="14" s="1"/>
  <c r="M3721" i="14"/>
  <c r="N3721" i="14" s="1"/>
  <c r="O3721" i="14" s="1"/>
  <c r="M3556" i="14"/>
  <c r="N3556" i="14" s="1"/>
  <c r="O3556" i="14" s="1"/>
  <c r="M4058" i="14"/>
  <c r="N4058" i="14" s="1"/>
  <c r="O4058" i="14" s="1"/>
  <c r="M3555" i="14"/>
  <c r="N3555" i="14" s="1"/>
  <c r="O3555" i="14" s="1"/>
  <c r="M2883" i="14"/>
  <c r="N2883" i="14" s="1"/>
  <c r="O2883" i="14" s="1"/>
  <c r="M4057" i="14"/>
  <c r="N4057" i="14" s="1"/>
  <c r="O4057" i="14" s="1"/>
  <c r="M4056" i="14"/>
  <c r="N4056" i="14" s="1"/>
  <c r="O4056" i="14" s="1"/>
  <c r="M3109" i="14"/>
  <c r="N3109" i="14" s="1"/>
  <c r="O3109" i="14" s="1"/>
  <c r="M3782" i="14"/>
  <c r="N3782" i="14" s="1"/>
  <c r="O3782" i="14" s="1"/>
  <c r="M3554" i="14"/>
  <c r="N3554" i="14" s="1"/>
  <c r="O3554" i="14" s="1"/>
  <c r="M3441" i="14"/>
  <c r="N3441" i="14" s="1"/>
  <c r="O3441" i="14" s="1"/>
  <c r="M2777" i="14"/>
  <c r="N2777" i="14" s="1"/>
  <c r="O2777" i="14" s="1"/>
  <c r="M1426" i="14"/>
  <c r="N1426" i="14" s="1"/>
  <c r="O1426" i="14" s="1"/>
  <c r="M3294" i="14"/>
  <c r="N3294" i="14" s="1"/>
  <c r="O3294" i="14" s="1"/>
  <c r="M2111" i="14"/>
  <c r="N2111" i="14" s="1"/>
  <c r="O2111" i="14" s="1"/>
  <c r="M3720" i="14"/>
  <c r="N3720" i="14" s="1"/>
  <c r="O3720" i="14" s="1"/>
  <c r="M3879" i="14"/>
  <c r="N3879" i="14" s="1"/>
  <c r="O3879" i="14" s="1"/>
  <c r="M4055" i="14"/>
  <c r="N4055" i="14" s="1"/>
  <c r="O4055" i="14" s="1"/>
  <c r="M2737" i="14"/>
  <c r="N2737" i="14" s="1"/>
  <c r="O2737" i="14" s="1"/>
  <c r="M4054" i="14"/>
  <c r="N4054" i="14" s="1"/>
  <c r="O4054" i="14" s="1"/>
  <c r="M3878" i="14"/>
  <c r="N3878" i="14" s="1"/>
  <c r="O3878" i="14" s="1"/>
  <c r="M4053" i="14"/>
  <c r="N4053" i="14" s="1"/>
  <c r="O4053" i="14" s="1"/>
  <c r="M2803" i="14"/>
  <c r="N2803" i="14" s="1"/>
  <c r="O2803" i="14" s="1"/>
  <c r="M4052" i="14"/>
  <c r="N4052" i="14" s="1"/>
  <c r="O4052" i="14" s="1"/>
  <c r="M4051" i="14"/>
  <c r="N4051" i="14" s="1"/>
  <c r="O4051" i="14" s="1"/>
  <c r="M4050" i="14"/>
  <c r="N4050" i="14" s="1"/>
  <c r="O4050" i="14" s="1"/>
  <c r="M3145" i="14"/>
  <c r="N3145" i="14" s="1"/>
  <c r="O3145" i="14" s="1"/>
  <c r="M3656" i="14"/>
  <c r="N3656" i="14" s="1"/>
  <c r="O3656" i="14" s="1"/>
  <c r="M4049" i="14"/>
  <c r="N4049" i="14" s="1"/>
  <c r="O4049" i="14" s="1"/>
  <c r="M4048" i="14"/>
  <c r="N4048" i="14" s="1"/>
  <c r="O4048" i="14" s="1"/>
  <c r="M3519" i="14"/>
  <c r="N3519" i="14" s="1"/>
  <c r="O3519" i="14" s="1"/>
  <c r="M2751" i="14"/>
  <c r="N2751" i="14" s="1"/>
  <c r="O2751" i="14" s="1"/>
  <c r="M3316" i="14"/>
  <c r="N3316" i="14" s="1"/>
  <c r="O3316" i="14" s="1"/>
  <c r="M3005" i="14"/>
  <c r="N3005" i="14" s="1"/>
  <c r="O3005" i="14" s="1"/>
  <c r="M3719" i="14"/>
  <c r="N3719" i="14" s="1"/>
  <c r="O3719" i="14" s="1"/>
  <c r="M4047" i="14"/>
  <c r="N4047" i="14" s="1"/>
  <c r="O4047" i="14" s="1"/>
  <c r="M4046" i="14"/>
  <c r="N4046" i="14" s="1"/>
  <c r="O4046" i="14" s="1"/>
  <c r="M4045" i="14"/>
  <c r="N4045" i="14" s="1"/>
  <c r="O4045" i="14" s="1"/>
  <c r="M2881" i="14"/>
  <c r="N2881" i="14" s="1"/>
  <c r="O2881" i="14" s="1"/>
  <c r="M4044" i="14"/>
  <c r="N4044" i="14" s="1"/>
  <c r="O4044" i="14" s="1"/>
  <c r="M4043" i="14"/>
  <c r="N4043" i="14" s="1"/>
  <c r="O4043" i="14" s="1"/>
  <c r="M2108" i="14"/>
  <c r="N2108" i="14" s="1"/>
  <c r="O2108" i="14" s="1"/>
  <c r="M995" i="14"/>
  <c r="N995" i="14" s="1"/>
  <c r="O995" i="14" s="1"/>
  <c r="M3655" i="14"/>
  <c r="N3655" i="14" s="1"/>
  <c r="O3655" i="14" s="1"/>
  <c r="M4042" i="14"/>
  <c r="N4042" i="14" s="1"/>
  <c r="O4042" i="14" s="1"/>
  <c r="M3654" i="14"/>
  <c r="N3654" i="14" s="1"/>
  <c r="O3654" i="14" s="1"/>
  <c r="M318" i="14"/>
  <c r="N318" i="14" s="1"/>
  <c r="O318" i="14" s="1"/>
  <c r="M2420" i="14"/>
  <c r="N2420" i="14" s="1"/>
  <c r="O2420" i="14" s="1"/>
  <c r="M2626" i="14"/>
  <c r="N2626" i="14" s="1"/>
  <c r="O2626" i="14" s="1"/>
  <c r="M1490" i="14"/>
  <c r="N1490" i="14" s="1"/>
  <c r="O1490" i="14" s="1"/>
  <c r="M1551" i="14"/>
  <c r="N1551" i="14" s="1"/>
  <c r="O1551" i="14" s="1"/>
  <c r="M626" i="14"/>
  <c r="N626" i="14" s="1"/>
  <c r="O626" i="14" s="1"/>
  <c r="M4041" i="14"/>
  <c r="N4041" i="14" s="1"/>
  <c r="O4041" i="14" s="1"/>
  <c r="M2655" i="14"/>
  <c r="N2655" i="14" s="1"/>
  <c r="O2655" i="14" s="1"/>
  <c r="M4040" i="14"/>
  <c r="N4040" i="14" s="1"/>
  <c r="O4040" i="14" s="1"/>
  <c r="M1688" i="14"/>
  <c r="N1688" i="14" s="1"/>
  <c r="O1688" i="14" s="1"/>
  <c r="M3524" i="14"/>
  <c r="N3524" i="14" s="1"/>
  <c r="O3524" i="14" s="1"/>
  <c r="M2880" i="14"/>
  <c r="N2880" i="14" s="1"/>
  <c r="O2880" i="14" s="1"/>
  <c r="M4039" i="14"/>
  <c r="N4039" i="14" s="1"/>
  <c r="O4039" i="14" s="1"/>
  <c r="M3781" i="14"/>
  <c r="N3781" i="14" s="1"/>
  <c r="O3781" i="14" s="1"/>
  <c r="M2674" i="14"/>
  <c r="N2674" i="14" s="1"/>
  <c r="O2674" i="14" s="1"/>
  <c r="M1704" i="14"/>
  <c r="N1704" i="14" s="1"/>
  <c r="O1704" i="14" s="1"/>
  <c r="M3780" i="14"/>
  <c r="N3780" i="14" s="1"/>
  <c r="O3780" i="14" s="1"/>
  <c r="M3877" i="14"/>
  <c r="N3877" i="14" s="1"/>
  <c r="O3877" i="14" s="1"/>
  <c r="M1495" i="14"/>
  <c r="N1495" i="14" s="1"/>
  <c r="O1495" i="14" s="1"/>
  <c r="M4038" i="14"/>
  <c r="N4038" i="14" s="1"/>
  <c r="O4038" i="14" s="1"/>
  <c r="M4037" i="14"/>
  <c r="N4037" i="14" s="1"/>
  <c r="O4037" i="14" s="1"/>
  <c r="M4036" i="14"/>
  <c r="N4036" i="14" s="1"/>
  <c r="O4036" i="14" s="1"/>
  <c r="M3876" i="14"/>
  <c r="N3876" i="14" s="1"/>
  <c r="O3876" i="14" s="1"/>
  <c r="M3599" i="14"/>
  <c r="N3599" i="14" s="1"/>
  <c r="O3599" i="14" s="1"/>
  <c r="M2465" i="14"/>
  <c r="N2465" i="14" s="1"/>
  <c r="O2465" i="14" s="1"/>
  <c r="M4035" i="14"/>
  <c r="N4035" i="14" s="1"/>
  <c r="O4035" i="14" s="1"/>
  <c r="M2257" i="14"/>
  <c r="N2257" i="14" s="1"/>
  <c r="O2257" i="14" s="1"/>
  <c r="M3875" i="14"/>
  <c r="N3875" i="14" s="1"/>
  <c r="O3875" i="14" s="1"/>
  <c r="M768" i="14"/>
  <c r="N768" i="14" s="1"/>
  <c r="O768" i="14" s="1"/>
  <c r="M3004" i="14"/>
  <c r="N3004" i="14" s="1"/>
  <c r="O3004" i="14" s="1"/>
  <c r="M4034" i="14"/>
  <c r="N4034" i="14" s="1"/>
  <c r="O4034" i="14" s="1"/>
  <c r="M4033" i="14"/>
  <c r="N4033" i="14" s="1"/>
  <c r="O4033" i="14" s="1"/>
  <c r="M4032" i="14"/>
  <c r="N4032" i="14" s="1"/>
  <c r="O4032" i="14" s="1"/>
  <c r="M4031" i="14"/>
  <c r="N4031" i="14" s="1"/>
  <c r="O4031" i="14" s="1"/>
  <c r="M4030" i="14"/>
  <c r="N4030" i="14" s="1"/>
  <c r="O4030" i="14" s="1"/>
  <c r="M4029" i="14"/>
  <c r="N4029" i="14" s="1"/>
  <c r="O4029" i="14" s="1"/>
  <c r="M4028" i="14"/>
  <c r="N4028" i="14" s="1"/>
  <c r="O4028" i="14" s="1"/>
  <c r="M4027" i="14"/>
  <c r="N4027" i="14" s="1"/>
  <c r="O4027" i="14" s="1"/>
  <c r="M4026" i="14"/>
  <c r="N4026" i="14" s="1"/>
  <c r="O4026" i="14" s="1"/>
  <c r="M4025" i="14"/>
  <c r="N4025" i="14" s="1"/>
  <c r="O4025" i="14" s="1"/>
  <c r="M4024" i="14"/>
  <c r="N4024" i="14" s="1"/>
  <c r="O4024" i="14" s="1"/>
  <c r="M3102" i="14"/>
  <c r="N3102" i="14" s="1"/>
  <c r="O3102" i="14" s="1"/>
  <c r="M3653" i="14"/>
  <c r="N3653" i="14" s="1"/>
  <c r="O3653" i="14" s="1"/>
  <c r="M3254" i="14"/>
  <c r="N3254" i="14" s="1"/>
  <c r="O3254" i="14" s="1"/>
  <c r="M3315" i="14"/>
  <c r="N3315" i="14" s="1"/>
  <c r="O3315" i="14" s="1"/>
  <c r="M2339" i="14"/>
  <c r="N2339" i="14" s="1"/>
  <c r="O2339" i="14" s="1"/>
  <c r="M4023" i="14"/>
  <c r="N4023" i="14" s="1"/>
  <c r="O4023" i="14" s="1"/>
  <c r="M2591" i="14"/>
  <c r="N2591" i="14" s="1"/>
  <c r="O2591" i="14" s="1"/>
  <c r="M277" i="14"/>
  <c r="N277" i="14" s="1"/>
  <c r="O277" i="14" s="1"/>
  <c r="M3404" i="14"/>
  <c r="N3404" i="14" s="1"/>
  <c r="O3404" i="14" s="1"/>
  <c r="M2280" i="14"/>
  <c r="N2280" i="14" s="1"/>
  <c r="O2280" i="14" s="1"/>
  <c r="M1608" i="14"/>
  <c r="N1608" i="14" s="1"/>
  <c r="O1608" i="14" s="1"/>
  <c r="M1489" i="14"/>
  <c r="N1489" i="14" s="1"/>
  <c r="O1489" i="14" s="1"/>
  <c r="M4022" i="14"/>
  <c r="N4022" i="14" s="1"/>
  <c r="O4022" i="14" s="1"/>
  <c r="M3080" i="14"/>
  <c r="N3080" i="14" s="1"/>
  <c r="O3080" i="14" s="1"/>
  <c r="M3718" i="14"/>
  <c r="N3718" i="14" s="1"/>
  <c r="O3718" i="14" s="1"/>
  <c r="M2501" i="14"/>
  <c r="N2501" i="14" s="1"/>
  <c r="O2501" i="14" s="1"/>
  <c r="M3553" i="14"/>
  <c r="N3553" i="14" s="1"/>
  <c r="O3553" i="14" s="1"/>
  <c r="M3598" i="14"/>
  <c r="N3598" i="14" s="1"/>
  <c r="O3598" i="14" s="1"/>
  <c r="M4021" i="14"/>
  <c r="N4021" i="14" s="1"/>
  <c r="O4021" i="14" s="1"/>
  <c r="M3293" i="14"/>
  <c r="N3293" i="14" s="1"/>
  <c r="O3293" i="14" s="1"/>
  <c r="M3179" i="14"/>
  <c r="N3179" i="14" s="1"/>
  <c r="O3179" i="14" s="1"/>
  <c r="M3874" i="14"/>
  <c r="N3874" i="14" s="1"/>
  <c r="O3874" i="14" s="1"/>
  <c r="M4020" i="14"/>
  <c r="N4020" i="14" s="1"/>
  <c r="O4020" i="14" s="1"/>
  <c r="M4019" i="14"/>
  <c r="N4019" i="14" s="1"/>
  <c r="O4019" i="14" s="1"/>
  <c r="M4018" i="14"/>
  <c r="N4018" i="14" s="1"/>
  <c r="O4018" i="14" s="1"/>
  <c r="M4017" i="14"/>
  <c r="N4017" i="14" s="1"/>
  <c r="O4017" i="14" s="1"/>
  <c r="M1866" i="14"/>
  <c r="N1866" i="14" s="1"/>
  <c r="O1866" i="14" s="1"/>
  <c r="M3873" i="14"/>
  <c r="N3873" i="14" s="1"/>
  <c r="O3873" i="14" s="1"/>
  <c r="M4016" i="14"/>
  <c r="N4016" i="14" s="1"/>
  <c r="O4016" i="14" s="1"/>
  <c r="M2776" i="14"/>
  <c r="N2776" i="14" s="1"/>
  <c r="O2776" i="14" s="1"/>
  <c r="M844" i="14"/>
  <c r="N844" i="14" s="1"/>
  <c r="O844" i="14" s="1"/>
  <c r="M3204" i="14"/>
  <c r="N3204" i="14" s="1"/>
  <c r="O3204" i="14" s="1"/>
  <c r="M1533" i="14"/>
  <c r="N1533" i="14" s="1"/>
  <c r="O1533" i="14" s="1"/>
  <c r="M2700" i="14"/>
  <c r="N2700" i="14" s="1"/>
  <c r="O2700" i="14" s="1"/>
  <c r="M3440" i="14"/>
  <c r="N3440" i="14" s="1"/>
  <c r="O3440" i="14" s="1"/>
  <c r="M3314" i="14"/>
  <c r="N3314" i="14" s="1"/>
  <c r="O3314" i="14" s="1"/>
  <c r="M3872" i="14"/>
  <c r="N3872" i="14" s="1"/>
  <c r="O3872" i="14" s="1"/>
  <c r="M4015" i="14"/>
  <c r="N4015" i="14" s="1"/>
  <c r="O4015" i="14" s="1"/>
  <c r="M3871" i="14"/>
  <c r="N3871" i="14" s="1"/>
  <c r="O3871" i="14" s="1"/>
  <c r="M2898" i="14"/>
  <c r="N2898" i="14" s="1"/>
  <c r="O2898" i="14" s="1"/>
  <c r="M582" i="14"/>
  <c r="N582" i="14" s="1"/>
  <c r="O582" i="14" s="1"/>
  <c r="M4014" i="14"/>
  <c r="N4014" i="14" s="1"/>
  <c r="O4014" i="14" s="1"/>
  <c r="M2054" i="14"/>
  <c r="N2054" i="14" s="1"/>
  <c r="O2054" i="14" s="1"/>
  <c r="M4013" i="14"/>
  <c r="N4013" i="14" s="1"/>
  <c r="O4013" i="14" s="1"/>
  <c r="M3870" i="14"/>
  <c r="N3870" i="14" s="1"/>
  <c r="O3870" i="14" s="1"/>
  <c r="M4012" i="14"/>
  <c r="N4012" i="14" s="1"/>
  <c r="O4012" i="14" s="1"/>
  <c r="M3717" i="14"/>
  <c r="N3717" i="14" s="1"/>
  <c r="O3717" i="14" s="1"/>
  <c r="M2495" i="14"/>
  <c r="N2495" i="14" s="1"/>
  <c r="O2495" i="14" s="1"/>
  <c r="M3779" i="14"/>
  <c r="N3779" i="14" s="1"/>
  <c r="O3779" i="14" s="1"/>
  <c r="M3151" i="14"/>
  <c r="N3151" i="14" s="1"/>
  <c r="O3151" i="14" s="1"/>
  <c r="M4011" i="14"/>
  <c r="N4011" i="14" s="1"/>
  <c r="O4011" i="14" s="1"/>
  <c r="M3778" i="14"/>
  <c r="N3778" i="14" s="1"/>
  <c r="O3778" i="14" s="1"/>
  <c r="M3387" i="14"/>
  <c r="N3387" i="14" s="1"/>
  <c r="O3387" i="14" s="1"/>
  <c r="M4010" i="14"/>
  <c r="N4010" i="14" s="1"/>
  <c r="O4010" i="14" s="1"/>
  <c r="M4009" i="14"/>
  <c r="N4009" i="14" s="1"/>
  <c r="O4009" i="14" s="1"/>
  <c r="M3869" i="14"/>
  <c r="N3869" i="14" s="1"/>
  <c r="O3869" i="14" s="1"/>
  <c r="M4008" i="14"/>
  <c r="N4008" i="14" s="1"/>
  <c r="O4008" i="14" s="1"/>
  <c r="M2889" i="14"/>
  <c r="N2889" i="14" s="1"/>
  <c r="O2889" i="14" s="1"/>
  <c r="M3716" i="14"/>
  <c r="N3716" i="14" s="1"/>
  <c r="O3716" i="14" s="1"/>
  <c r="M3715" i="14"/>
  <c r="N3715" i="14" s="1"/>
  <c r="O3715" i="14" s="1"/>
  <c r="M1230" i="14"/>
  <c r="N1230" i="14" s="1"/>
  <c r="O1230" i="14" s="1"/>
  <c r="M4007" i="14"/>
  <c r="N4007" i="14" s="1"/>
  <c r="O4007" i="14" s="1"/>
  <c r="M4006" i="14"/>
  <c r="N4006" i="14" s="1"/>
  <c r="O4006" i="14" s="1"/>
  <c r="M3714" i="14"/>
  <c r="N3714" i="14" s="1"/>
  <c r="O3714" i="14" s="1"/>
  <c r="M4005" i="14"/>
  <c r="N4005" i="14" s="1"/>
  <c r="O4005" i="14" s="1"/>
  <c r="M1889" i="14"/>
  <c r="N1889" i="14" s="1"/>
  <c r="O1889" i="14" s="1"/>
  <c r="M1946" i="14"/>
  <c r="N1946" i="14" s="1"/>
  <c r="O1946" i="14" s="1"/>
  <c r="M3439" i="14"/>
  <c r="N3439" i="14" s="1"/>
  <c r="O3439" i="14" s="1"/>
  <c r="M4004" i="14"/>
  <c r="N4004" i="14" s="1"/>
  <c r="O4004" i="14" s="1"/>
  <c r="M3652" i="14"/>
  <c r="N3652" i="14" s="1"/>
  <c r="O3652" i="14" s="1"/>
  <c r="M3198" i="14"/>
  <c r="N3198" i="14" s="1"/>
  <c r="O3198" i="14" s="1"/>
  <c r="M3378" i="14"/>
  <c r="N3378" i="14" s="1"/>
  <c r="O3378" i="14" s="1"/>
  <c r="M2524" i="14"/>
  <c r="N2524" i="14" s="1"/>
  <c r="O2524" i="14" s="1"/>
  <c r="M3868" i="14"/>
  <c r="N3868" i="14" s="1"/>
  <c r="O3868" i="14" s="1"/>
  <c r="M4003" i="14"/>
  <c r="N4003" i="14" s="1"/>
  <c r="O4003" i="14" s="1"/>
  <c r="M4002" i="14"/>
  <c r="N4002" i="14" s="1"/>
  <c r="O4002" i="14" s="1"/>
  <c r="M3292" i="14"/>
  <c r="N3292" i="14" s="1"/>
  <c r="O3292" i="14" s="1"/>
  <c r="M1554" i="14"/>
  <c r="N1554" i="14" s="1"/>
  <c r="O1554" i="14" s="1"/>
  <c r="M3713" i="14"/>
  <c r="N3713" i="14" s="1"/>
  <c r="O3713" i="14" s="1"/>
  <c r="M4001" i="14"/>
  <c r="N4001" i="14" s="1"/>
  <c r="O4001" i="14" s="1"/>
  <c r="M3144" i="14"/>
  <c r="N3144" i="14" s="1"/>
  <c r="O3144" i="14" s="1"/>
  <c r="M4000" i="14"/>
  <c r="N4000" i="14" s="1"/>
  <c r="O4000" i="14" s="1"/>
  <c r="M2686" i="14"/>
  <c r="N2686" i="14" s="1"/>
  <c r="O2686" i="14" s="1"/>
  <c r="M3867" i="14"/>
  <c r="N3867" i="14" s="1"/>
  <c r="O3867" i="14" s="1"/>
  <c r="M3999" i="14"/>
  <c r="N3999" i="14" s="1"/>
  <c r="O3999" i="14" s="1"/>
  <c r="M3998" i="14"/>
  <c r="N3998" i="14" s="1"/>
  <c r="O3998" i="14" s="1"/>
  <c r="M3997" i="14"/>
  <c r="N3997" i="14" s="1"/>
  <c r="O3997" i="14" s="1"/>
  <c r="M3866" i="14"/>
  <c r="N3866" i="14" s="1"/>
  <c r="O3866" i="14" s="1"/>
  <c r="M3996" i="14"/>
  <c r="N3996" i="14" s="1"/>
  <c r="O3996" i="14" s="1"/>
  <c r="M3517" i="14"/>
  <c r="N3517" i="14" s="1"/>
  <c r="O3517" i="14" s="1"/>
  <c r="M3995" i="14"/>
  <c r="N3995" i="14" s="1"/>
  <c r="O3995" i="14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2" i="1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M40" i="4" s="1"/>
  <c r="L41" i="4"/>
  <c r="L42" i="4"/>
  <c r="L43" i="4"/>
  <c r="L44" i="4"/>
  <c r="L45" i="4"/>
  <c r="L46" i="4"/>
  <c r="L47" i="4"/>
  <c r="L48" i="4"/>
  <c r="M48" i="4" s="1"/>
  <c r="L49" i="4"/>
  <c r="M49" i="4" s="1"/>
  <c r="L50" i="4"/>
  <c r="L51" i="4"/>
  <c r="L52" i="4"/>
  <c r="L53" i="4"/>
  <c r="L54" i="4"/>
  <c r="L55" i="4"/>
  <c r="M55" i="4" s="1"/>
  <c r="L56" i="4"/>
  <c r="L57" i="4"/>
  <c r="M57" i="4" s="1"/>
  <c r="L58" i="4"/>
  <c r="L59" i="4"/>
  <c r="L60" i="4"/>
  <c r="L61" i="4"/>
  <c r="L62" i="4"/>
  <c r="L63" i="4"/>
  <c r="L64" i="4"/>
  <c r="M64" i="4" s="1"/>
  <c r="L65" i="4"/>
  <c r="M65" i="4" s="1"/>
  <c r="L66" i="4"/>
  <c r="M66" i="4" s="1"/>
  <c r="L67" i="4"/>
  <c r="L68" i="4"/>
  <c r="L69" i="4"/>
  <c r="L70" i="4"/>
  <c r="L71" i="4"/>
  <c r="M71" i="4" s="1"/>
  <c r="L72" i="4"/>
  <c r="M72" i="4" s="1"/>
  <c r="L73" i="4"/>
  <c r="M73" i="4" s="1"/>
  <c r="L74" i="4"/>
  <c r="L75" i="4"/>
  <c r="L76" i="4"/>
  <c r="L77" i="4"/>
  <c r="M77" i="4" s="1"/>
  <c r="L78" i="4"/>
  <c r="M78" i="4" s="1"/>
  <c r="L79" i="4"/>
  <c r="M79" i="4" s="1"/>
  <c r="L80" i="4"/>
  <c r="M80" i="4" s="1"/>
  <c r="L81" i="4"/>
  <c r="M81" i="4" s="1"/>
  <c r="L82" i="4"/>
  <c r="M82" i="4" s="1"/>
  <c r="L83" i="4"/>
  <c r="M83" i="4" s="1"/>
  <c r="L84" i="4"/>
  <c r="M84" i="4" s="1"/>
  <c r="L85" i="4"/>
  <c r="M85" i="4" s="1"/>
  <c r="L86" i="4"/>
  <c r="M86" i="4" s="1"/>
  <c r="L87" i="4"/>
  <c r="M87" i="4" s="1"/>
  <c r="L88" i="4"/>
  <c r="M88" i="4" s="1"/>
  <c r="L89" i="4"/>
  <c r="M89" i="4" s="1"/>
  <c r="L90" i="4"/>
  <c r="M90" i="4" s="1"/>
  <c r="L91" i="4"/>
  <c r="M91" i="4" s="1"/>
  <c r="L92" i="4"/>
  <c r="M92" i="4" s="1"/>
  <c r="L93" i="4"/>
  <c r="M93" i="4" s="1"/>
  <c r="L94" i="4"/>
  <c r="L95" i="4"/>
  <c r="L96" i="4"/>
  <c r="M96" i="4" s="1"/>
  <c r="L97" i="4"/>
  <c r="M97" i="4" s="1"/>
  <c r="L98" i="4"/>
  <c r="M98" i="4" s="1"/>
  <c r="L99" i="4"/>
  <c r="M99" i="4" s="1"/>
  <c r="L100" i="4"/>
  <c r="M100" i="4" s="1"/>
  <c r="L101" i="4"/>
  <c r="M101" i="4" s="1"/>
  <c r="L102" i="4"/>
  <c r="M102" i="4" s="1"/>
  <c r="L103" i="4"/>
  <c r="M103" i="4" s="1"/>
  <c r="L104" i="4"/>
  <c r="L105" i="4"/>
  <c r="M105" i="4" s="1"/>
  <c r="L106" i="4"/>
  <c r="M106" i="4" s="1"/>
  <c r="L2" i="4"/>
  <c r="M2" i="4" s="1"/>
  <c r="M43" i="4"/>
  <c r="M51" i="4"/>
  <c r="M52" i="4"/>
  <c r="M59" i="4"/>
  <c r="M60" i="4"/>
  <c r="M67" i="4"/>
  <c r="M68" i="4"/>
  <c r="M75" i="4"/>
  <c r="M76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1" i="4"/>
  <c r="M42" i="4"/>
  <c r="M44" i="4"/>
  <c r="M45" i="4"/>
  <c r="M46" i="4"/>
  <c r="M47" i="4"/>
  <c r="M50" i="4"/>
  <c r="M53" i="4"/>
  <c r="M54" i="4"/>
  <c r="M56" i="4"/>
  <c r="M58" i="4"/>
  <c r="M61" i="4"/>
  <c r="M62" i="4"/>
  <c r="M63" i="4"/>
  <c r="M69" i="4"/>
  <c r="M70" i="4"/>
  <c r="M74" i="4"/>
  <c r="M94" i="4"/>
  <c r="M95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" i="4"/>
  <c r="K4" i="4"/>
  <c r="K5" i="4"/>
  <c r="K6" i="4"/>
  <c r="K7" i="4"/>
  <c r="K8" i="4"/>
  <c r="K2" i="4"/>
  <c r="C11" i="12"/>
  <c r="D11" i="12"/>
  <c r="E11" i="12"/>
  <c r="B11" i="12"/>
  <c r="C10" i="12"/>
  <c r="D10" i="12"/>
  <c r="E10" i="12"/>
  <c r="B10" i="12"/>
  <c r="C9" i="12"/>
  <c r="D9" i="12"/>
  <c r="E9" i="12"/>
  <c r="B9" i="12"/>
  <c r="C8" i="12"/>
  <c r="D8" i="12"/>
  <c r="E8" i="12"/>
  <c r="B8" i="12"/>
  <c r="C7" i="12"/>
  <c r="D7" i="12"/>
  <c r="E7" i="12"/>
  <c r="B7" i="12"/>
  <c r="C6" i="12"/>
  <c r="D6" i="12"/>
  <c r="E6" i="12"/>
  <c r="B6" i="12"/>
  <c r="C5" i="12"/>
  <c r="D5" i="12"/>
  <c r="E5" i="12"/>
  <c r="B5" i="12"/>
  <c r="C4" i="12"/>
  <c r="D4" i="12"/>
  <c r="E4" i="12"/>
  <c r="B4" i="12"/>
  <c r="C3" i="12"/>
  <c r="D3" i="12"/>
  <c r="E3" i="12"/>
  <c r="B3" i="12"/>
  <c r="D12" i="12" l="1"/>
  <c r="E12" i="12"/>
  <c r="I4" i="12" s="1"/>
  <c r="C12" i="12"/>
  <c r="G12" i="12" s="1"/>
  <c r="B12" i="12"/>
  <c r="F8" i="12" s="1"/>
  <c r="F6" i="12" l="1"/>
  <c r="I5" i="12"/>
  <c r="G6" i="12"/>
  <c r="I8" i="12"/>
  <c r="G7" i="12"/>
  <c r="G5" i="12"/>
  <c r="G8" i="12"/>
  <c r="G11" i="12"/>
  <c r="G9" i="12"/>
  <c r="G3" i="12"/>
  <c r="I10" i="12"/>
  <c r="I6" i="12"/>
  <c r="H10" i="12"/>
  <c r="H12" i="12"/>
  <c r="H6" i="12"/>
  <c r="H7" i="12"/>
  <c r="H9" i="12"/>
  <c r="H4" i="12"/>
  <c r="H8" i="12"/>
  <c r="H11" i="12"/>
  <c r="H5" i="12"/>
  <c r="F5" i="12"/>
  <c r="F9" i="12"/>
  <c r="F10" i="12"/>
  <c r="F11" i="12"/>
  <c r="F12" i="12"/>
  <c r="H3" i="12"/>
  <c r="G10" i="12"/>
  <c r="I12" i="12"/>
  <c r="I11" i="12"/>
  <c r="I3" i="12"/>
  <c r="I7" i="12"/>
  <c r="I9" i="12"/>
  <c r="G4" i="12"/>
  <c r="F7" i="12"/>
  <c r="F4" i="12"/>
  <c r="F3" i="12"/>
</calcChain>
</file>

<file path=xl/sharedStrings.xml><?xml version="1.0" encoding="utf-8"?>
<sst xmlns="http://schemas.openxmlformats.org/spreadsheetml/2006/main" count="94058" uniqueCount="15448">
  <si>
    <t>HS6</t>
  </si>
  <si>
    <t>Import_2023_24</t>
  </si>
  <si>
    <t>Import_2022_23</t>
  </si>
  <si>
    <t>Import_2021_22</t>
  </si>
  <si>
    <t>Import_2020_21</t>
  </si>
  <si>
    <t>Description</t>
  </si>
  <si>
    <t>SoP_ProdGroupDesc</t>
  </si>
  <si>
    <t>BEC_Code</t>
  </si>
  <si>
    <t>BEC_Category</t>
  </si>
  <si>
    <t>BEC_EndUse</t>
  </si>
  <si>
    <t>HS4</t>
  </si>
  <si>
    <t>BEC_EndUse_Complete</t>
  </si>
  <si>
    <t>Not Available</t>
  </si>
  <si>
    <t xml:space="preserve">OTHER MAMMALS </t>
  </si>
  <si>
    <t xml:space="preserve">OTHER INSECTS </t>
  </si>
  <si>
    <t xml:space="preserve">FRESH WATER ORNAMENTAL FISH </t>
  </si>
  <si>
    <t xml:space="preserve">EELS FROZEN </t>
  </si>
  <si>
    <t xml:space="preserve">SOLE FROZEN </t>
  </si>
  <si>
    <t xml:space="preserve">MACKEREL FROZEN </t>
  </si>
  <si>
    <t xml:space="preserve">OTHER: </t>
  </si>
  <si>
    <t xml:space="preserve">OTHER </t>
  </si>
  <si>
    <t xml:space="preserve">ROCK LOBSTER AND OTHER SEA CRAWFISH (PALINURUS SP PANULIRUS SP JASUS SP)FRZN </t>
  </si>
  <si>
    <t xml:space="preserve">CRABS FROZEN </t>
  </si>
  <si>
    <t xml:space="preserve">OTHER SHRIMPS AND PRAWNS : FROZEN </t>
  </si>
  <si>
    <t xml:space="preserve">CUTTLE FISH AND SQUID FROZEN </t>
  </si>
  <si>
    <t xml:space="preserve">OCTOPUS FROZEN </t>
  </si>
  <si>
    <t xml:space="preserve">JELLYFISH NOT LIVE FRSH OR CHLD, NT DRIED,SALTED, FRZN </t>
  </si>
  <si>
    <t xml:space="preserve">PIGS,HOGS/BOARS BRISTLES AND HAIR AND WASTE TEREOF </t>
  </si>
  <si>
    <t xml:space="preserve">BADGER HAIR AND OTHR BRSH MKNG HAIR AND THEIR WASTE </t>
  </si>
  <si>
    <t xml:space="preserve">FEATHERS OF A KIND USED FOR STUFFING;DOWN </t>
  </si>
  <si>
    <t xml:space="preserve">OTHR FETHRS/PRTS,WSTE AND PWDR OF FETHR </t>
  </si>
  <si>
    <t xml:space="preserve">OTHER(EXCL IVORY AND ITS POWDER AND WASTE) </t>
  </si>
  <si>
    <t xml:space="preserve">CORAL,SHELS OF MOLUSCS,CRSTCNS/ECHINDRMS ANDCUTTL NON SMPLY PRPD NOT SHAPD,PWDR AND WSTE </t>
  </si>
  <si>
    <t xml:space="preserve">ABERGRIS,CASTORM,CIVT,MUSK;CANTHRIDS;BILE W/N DRIED;GLNDS ETC FOR PRPN OF PHRMACTCLSFRSH,CHLD,FRZN/OTHRWSE PROVSNLY PRAS </t>
  </si>
  <si>
    <t xml:space="preserve">OTHR PRDCTS OF FISH,CRSTCNS,MOLSCS/OTHR AQTC INVRTBRTS;DEAD ANMLS OF CHPTR 3 </t>
  </si>
  <si>
    <t xml:space="preserve">UNROOTED CUTTINGS AND SLIPS OF LIVE PLANTS </t>
  </si>
  <si>
    <t xml:space="preserve">EDBL FRUT/NUT TRES,SHRBS AND BUSHS GRFTD/NOT </t>
  </si>
  <si>
    <t xml:space="preserve">OTHR CUT FLWRS AND FLOWER BUDS SUITABLE FOR BOQETS/FOR ORNMNTL PURPSES </t>
  </si>
  <si>
    <t xml:space="preserve">OTHER (EXCL FRESH) FOLIAGE, BRANCHES AND PLANTS, WITHOUT FLOWERS BUDS AND GRASSES, MOSSESANDLICHENS </t>
  </si>
  <si>
    <t xml:space="preserve">CARROTS AND TURNIPS FRSH OR CHILLED </t>
  </si>
  <si>
    <t xml:space="preserve">OTHR LEGUMINOUS VEGTBLS SHELD OR NT FRZN </t>
  </si>
  <si>
    <t xml:space="preserve">SPINACH FRZN </t>
  </si>
  <si>
    <t xml:space="preserve">SWEET CORN FRZN </t>
  </si>
  <si>
    <t xml:space="preserve">OTHER VEGETABLES: </t>
  </si>
  <si>
    <t xml:space="preserve">MUSHROOMS OF GENUS AGARICUS PROVISONALLY PRESRVD </t>
  </si>
  <si>
    <t xml:space="preserve">OTHERUSHROOMS AND TRUFFLES PROVISNLY PRESRVD </t>
  </si>
  <si>
    <t xml:space="preserve">OTHER VEGETABLES; MIXTURES OF VEGETABLES: </t>
  </si>
  <si>
    <t xml:space="preserve">MUSHROOMS OF GENUS AGARIGVS,DRIED,WHLE,CT,SLCED,BRKN </t>
  </si>
  <si>
    <t xml:space="preserve">SHIITAKE (LENTINUSEDODES) </t>
  </si>
  <si>
    <t xml:space="preserve">OTHERS (E.G.TRUFFLES ETC.)DRIED. </t>
  </si>
  <si>
    <t xml:space="preserve">KIDNY BENS INCL WHTE PEA BENS DRIED AND SHLD </t>
  </si>
  <si>
    <t xml:space="preserve">COW PEAS (VIGNA UNGUICULATA) </t>
  </si>
  <si>
    <t xml:space="preserve">OTHR DRIED AND SHLD LUGUMINOUS VEGITABLS </t>
  </si>
  <si>
    <t xml:space="preserve">WALNUTS FRSH OR DRIED IN SHELL </t>
  </si>
  <si>
    <t xml:space="preserve">SHELLED WALNUTS FRSH OR DRIED </t>
  </si>
  <si>
    <t xml:space="preserve">PISTACHIOS: IN SHELL </t>
  </si>
  <si>
    <t xml:space="preserve">ORANGES FRESH OR DRIED </t>
  </si>
  <si>
    <t xml:space="preserve">MANDARINS (INCLUDING TANGERINES AND SATSUMAS) </t>
  </si>
  <si>
    <t xml:space="preserve">GRAPEFRUIT AND POMELOS </t>
  </si>
  <si>
    <t xml:space="preserve">GRAPES FRESH </t>
  </si>
  <si>
    <t xml:space="preserve">GRAPES DRIED </t>
  </si>
  <si>
    <t xml:space="preserve">PEACHES INCL NECTARINES FRESH </t>
  </si>
  <si>
    <t xml:space="preserve">PLUMS AND SLOES , FRESH </t>
  </si>
  <si>
    <t xml:space="preserve">STRAWBERS,UNCOOKD/COOKD BY STEMNG/BOLNG IN WATER,FRZN,W/N CONTAINING ADDED SUGAR OR WTHER SWEETENING MATTER </t>
  </si>
  <si>
    <t xml:space="preserve">RASPBERS,BLACK BERS,MULBERS,LOGANBERS, BLCK,WHTE,/RED CURRANTS AND GOOSEBRS,FRZN </t>
  </si>
  <si>
    <t xml:space="preserve">OTHER FRUITS AND NUTS,UNCKD/CKD BY STMNG OR BOILING,FRZN,W/N WITH ADDED SUGR/SWTNG MTR </t>
  </si>
  <si>
    <t xml:space="preserve">PRUNES DRIED </t>
  </si>
  <si>
    <t xml:space="preserve">OTHER FRUIT: </t>
  </si>
  <si>
    <t xml:space="preserve">MIXTURES OF NUTS OR DRIED FRUITS </t>
  </si>
  <si>
    <t xml:space="preserve">PEEL OF CITRS FRUIT/MELNS(INCL WTRMELNS), FRSH,FRZN,DRIED/PROVSNLY PRSVD IN BRINE, INSULPHUR WTR OR IN OTHR PRSVTV SOLN </t>
  </si>
  <si>
    <t xml:space="preserve">COFFEE NEITHER ROASTED NOR DECAFFEINATED </t>
  </si>
  <si>
    <t xml:space="preserve">GREEN TEA IN PACKETS NT EXCDNG 3 KG </t>
  </si>
  <si>
    <t xml:space="preserve">OTHER GREEN TEA (NOT FERMENTED): </t>
  </si>
  <si>
    <t xml:space="preserve">BLACK TEA(FRMNTD) AND PRTLY FRMNTD TEA IN IMMDTE PACKNG OF A CONTNT NOT EXCDNG 3 KG </t>
  </si>
  <si>
    <t xml:space="preserve">OTHER BLACK TEA (FERMENTED) AND OTHER PARTLY FERMENTED TEA : </t>
  </si>
  <si>
    <t xml:space="preserve">PEPPER NEITHER CRUSHED NOR GROUND </t>
  </si>
  <si>
    <t xml:space="preserve">FRUITS OF THE GENUS CAPSICUM OR OF THE GENUS PIMENTA: DRIED, NEITHER CRUSHED NOR GROUND: </t>
  </si>
  <si>
    <t xml:space="preserve">FRUITS OF THE GENUS CAPSICUM- CRUSHED OR GROUND </t>
  </si>
  <si>
    <t xml:space="preserve">SEEDS OF CORIANDER:NEITHER CRUSHED NOR GROUND: </t>
  </si>
  <si>
    <t xml:space="preserve">SEEDS OF CUMIN: NEITHER CRUSHED NOR GROUND </t>
  </si>
  <si>
    <t xml:space="preserve">SEEDS OF ANISE, BADIAN, CARAWAY OR FENNEL; JUNIPER BERRIES NEITHER CRUSHED NOR GROUND </t>
  </si>
  <si>
    <t xml:space="preserve">GINGER:NEITHER CRUSHED NOR GROUND </t>
  </si>
  <si>
    <t xml:space="preserve">GINGER:CRUSHED OR GROUND </t>
  </si>
  <si>
    <t xml:space="preserve">TURMERIC (CURCUMA) </t>
  </si>
  <si>
    <t xml:space="preserve">MIXTRS OF TWO OR MORS PRODCTS OF DIFF HDG </t>
  </si>
  <si>
    <t xml:space="preserve">OTHER : SEED : </t>
  </si>
  <si>
    <t xml:space="preserve">RICE IN HUSK (PADDY OR ROUGH) </t>
  </si>
  <si>
    <t xml:space="preserve">OTHER MILLET EXCL SEED </t>
  </si>
  <si>
    <t xml:space="preserve">OTHER CEREAL FLOUR </t>
  </si>
  <si>
    <t xml:space="preserve">FLOUR,MEAL AND PWDR OF THE PRDCTS OF CHPTR 8 </t>
  </si>
  <si>
    <t xml:space="preserve">MALT NOT ROASTED </t>
  </si>
  <si>
    <t xml:space="preserve">STARCH OF WHEAT </t>
  </si>
  <si>
    <t xml:space="preserve">STARCH OF MAIZE (CORN) </t>
  </si>
  <si>
    <t xml:space="preserve">STARCH OF POTATO </t>
  </si>
  <si>
    <t xml:space="preserve">OTHER STARCHES </t>
  </si>
  <si>
    <t xml:space="preserve">INULIN </t>
  </si>
  <si>
    <t xml:space="preserve">WHEAT GLUTEN , W/N DRIED </t>
  </si>
  <si>
    <t xml:space="preserve">GROUND-NUT, NOT ROASTED OR OTHERWISE COOKED, WHETHER OR NOT SHELLED OR BROKEN-IN SHELLED WHETHER OR NOT BROKEN </t>
  </si>
  <si>
    <t xml:space="preserve">SUNFLOWER SEEDS WHETHER OR NOT BROKEN </t>
  </si>
  <si>
    <t xml:space="preserve">OTHER COTTON SEED </t>
  </si>
  <si>
    <t xml:space="preserve">SEASAMUM SEEDS W/N BROKEN </t>
  </si>
  <si>
    <t xml:space="preserve">MUSTARD SEEDS W/N BROKEN </t>
  </si>
  <si>
    <t xml:space="preserve">MELON SEEDS: </t>
  </si>
  <si>
    <t xml:space="preserve">POPPY SEEDS W/N BROKEN </t>
  </si>
  <si>
    <t xml:space="preserve">OTHER FLOURS AND MEALS </t>
  </si>
  <si>
    <t xml:space="preserve">VEGETABLE SEEDS USED FOR SOWING </t>
  </si>
  <si>
    <t xml:space="preserve">OTHR SEEDS,FRUIT AND SPORES USED FOR SOWING </t>
  </si>
  <si>
    <t xml:space="preserve">GINSNG ROOTS FRSH/DRID W/N CUT CRSHD/PWDRD </t>
  </si>
  <si>
    <t xml:space="preserve">OTHER : SEEDS : </t>
  </si>
  <si>
    <t xml:space="preserve">SEAWEEDS AND OTHER ALGAE FIT FOR HUMAN CONSUMPTION: </t>
  </si>
  <si>
    <t xml:space="preserve">OTHER SEAWEEDS AND OTHER ALGAE </t>
  </si>
  <si>
    <t xml:space="preserve">CHICORY ROOTS </t>
  </si>
  <si>
    <t xml:space="preserve">OTHR VEGTBL PRDCTS USD FOR HUMAN CONSMPTN NES </t>
  </si>
  <si>
    <t xml:space="preserve">GUM ARABIC </t>
  </si>
  <si>
    <t xml:space="preserve">OTHER : NATURAL GUMS : </t>
  </si>
  <si>
    <t xml:space="preserve">SAPS AND EXTRACTS OF LIQUORICE </t>
  </si>
  <si>
    <t xml:space="preserve">SAPS AND EXTRACTS OF HOPS </t>
  </si>
  <si>
    <t xml:space="preserve">OTHER : EXTRACTS : </t>
  </si>
  <si>
    <t xml:space="preserve">PECTIC SUBSTNCS PECTINTS AND PECTATS </t>
  </si>
  <si>
    <t xml:space="preserve">AGAR AGAR W/N MODIFIED </t>
  </si>
  <si>
    <t xml:space="preserve">MUCLGS AND THCKNRS W/N MODIFD DERIVD FROM LOCUST BEANS LOCUST BEAN SEEDS/GUAR SEEDS </t>
  </si>
  <si>
    <t xml:space="preserve">OTHR MUCILAGS AND THICKENRS WHTR/NOT MODIFD, DERIVD FROM VEGTBL PRDCTS </t>
  </si>
  <si>
    <t xml:space="preserve">BAMBOOS </t>
  </si>
  <si>
    <t xml:space="preserve">RATTANS </t>
  </si>
  <si>
    <t xml:space="preserve">OTHR VEGTBL MATRLS EXCL BAMBOO AND RATTAN </t>
  </si>
  <si>
    <t xml:space="preserve">OTHER VEGTBLE MATERIALS </t>
  </si>
  <si>
    <t xml:space="preserve">FATS AND OILS AND THEIR FRACTIONS OF FISH OTHR THAN LIVER OILS </t>
  </si>
  <si>
    <t xml:space="preserve">WOOL GREASE AND FATTY SUBSTNCS DERIVD THEREFROM(INCLUDING LANOLIN) </t>
  </si>
  <si>
    <t xml:space="preserve">SOYA BEAN CRUDE OIL W/N DEGUMMED </t>
  </si>
  <si>
    <t xml:space="preserve">OTHER SOYA BEAN OIL AND ITS FRACTIONS </t>
  </si>
  <si>
    <t xml:space="preserve">GROUND NUT OIL CRUDE </t>
  </si>
  <si>
    <t xml:space="preserve">OTHER SUNFLWR AND SAFFLWR OIL AND THEIR FRCTNS </t>
  </si>
  <si>
    <t xml:space="preserve">REFND PALM KERNEL/BABASU OIL AND ITS FRACTNS </t>
  </si>
  <si>
    <t xml:space="preserve">CASTOR OIL AND ITS FRACTIONS </t>
  </si>
  <si>
    <t xml:space="preserve">SESAME OIL AND ITS FRACTIONS </t>
  </si>
  <si>
    <t xml:space="preserve">MICROBIAL FATS AND OILS AND THEIR FRACTIONS </t>
  </si>
  <si>
    <t xml:space="preserve">OTHR FXD VEGTBL FATS AND OILS AND THR FRACTNS </t>
  </si>
  <si>
    <t xml:space="preserve">VEGTBL FATS AND OILS AND THEIR FRACTNS </t>
  </si>
  <si>
    <t xml:space="preserve">OTHR EDBL MXR/PRPNS OF ANML/VEGTBL FATS/ OILS/OF FRACTNS OF DIFFRNT FATS/OILS </t>
  </si>
  <si>
    <t xml:space="preserve">ANML VEG FATS AND OILS AND THEIR FRCTNS,BOILD OXIDSD DEHYDRTD SULPHRSD BLOWN POLYMRSD EXCL HDG 1516; INEDIBLE MIXTURES </t>
  </si>
  <si>
    <t xml:space="preserve">VEGETABLE WAXES </t>
  </si>
  <si>
    <t xml:space="preserve">BEE WAX AND OTHR INSCT WAXES AND SPERMACETI </t>
  </si>
  <si>
    <t xml:space="preserve">OTHER AQUATIC INVERTEBRATES </t>
  </si>
  <si>
    <t xml:space="preserve">SUGR REFIND NT CONTNG FRVRNG/COLRNG MATTER </t>
  </si>
  <si>
    <t xml:space="preserve">LACTS AND LACTS SYRP CONTNG 99% OR MRE LACTSCALCTD ON THE DRY MATTER </t>
  </si>
  <si>
    <t xml:space="preserve">OTHER LACTOSE AND LACTOSE SYRUP </t>
  </si>
  <si>
    <t xml:space="preserve">CHMCLY PURE GLUCOS AND ITS SYRP WITHOUT OR WITH &lt; 20% BY WGT OF FRACTOS IN DRY STATE </t>
  </si>
  <si>
    <t xml:space="preserve">CHMCLY PURE GLUCS AND GLUCS SYRP IN DRY STATE WITH FRUCTOSE CONTENT AT LEAST 20% BUT LESS THAN 50% </t>
  </si>
  <si>
    <t xml:space="preserve">CHEMICALLY PURE FRUCTOSE IN SOLID FORM </t>
  </si>
  <si>
    <t xml:space="preserve">OTHER FRUCTOSE AND FRUCTOSE SYRUP, CONTAINING IN THE DRY STATE MORE THAN 50% BY WEIGHT OF FRUCTOSE, EXCLUDING INV </t>
  </si>
  <si>
    <t xml:space="preserve">OTHER, INCLUDING INVERT SUGAR AND OTHER SUGAR AND SUGAR SYRUP BLENDS CONTAINING IN THE DRY STATE 50% BY WEIGHT OF FRUC </t>
  </si>
  <si>
    <t xml:space="preserve">CHEWING GUM W/N SUGAR COATED </t>
  </si>
  <si>
    <t xml:space="preserve">OTHER SUGR CNFCTNRY NT CONTAINING COCOA </t>
  </si>
  <si>
    <t xml:space="preserve">COCOA PWDR NT CONTNG SUGAR/SWTNG MATRL </t>
  </si>
  <si>
    <t xml:space="preserve">OTHR FOOD PRPN IN BLCKS SLBS/BARS FLLED </t>
  </si>
  <si>
    <t xml:space="preserve">OTHER : </t>
  </si>
  <si>
    <t xml:space="preserve">MIXES AND DOUGHS FOR THE PREPARATION OF BAKERS WARES OF HEADING NO 1905 </t>
  </si>
  <si>
    <t xml:space="preserve">OTHER MLT EXTRCT AND FOOD PRPNS </t>
  </si>
  <si>
    <t xml:space="preserve">OTHR UNCOOKD NOTSTFD/OTHRWSE PRPD PSTA </t>
  </si>
  <si>
    <t xml:space="preserve">OTHER PASTA : </t>
  </si>
  <si>
    <t xml:space="preserve">COUSCOUS WHETHER OR NOT PREPARED </t>
  </si>
  <si>
    <t xml:space="preserve">TPIOCA AND SUBSTTUTES PRPD FRM STRCH IN FORMOF FLKS GRAINS PERLS SFTNGS/IN SMLR FORMS </t>
  </si>
  <si>
    <t xml:space="preserve">PRPD FOODS OBTND BY SWLNG/RSTNG OF CRLS </t>
  </si>
  <si>
    <t xml:space="preserve">OTHER PRPD FOODS OBTND FROM RSTD CRL FLKS </t>
  </si>
  <si>
    <t xml:space="preserve">SWEET BISCUITS </t>
  </si>
  <si>
    <t xml:space="preserve">WAFFLES AND WAFERS </t>
  </si>
  <si>
    <t xml:space="preserve">OTHR BREAD,PSTRY,RICE PAPR AND SMLR PRODUCTS </t>
  </si>
  <si>
    <t xml:space="preserve">OTHER EDIBLE PARTS OF PLANTS PREPARED OR PRESERVED BY VINEGAR/ACETIC ACID </t>
  </si>
  <si>
    <t xml:space="preserve">OTHER PRPD/PRSVD TOMATOES </t>
  </si>
  <si>
    <t xml:space="preserve">MUSHROOMS PREPD/PRSVD </t>
  </si>
  <si>
    <t xml:space="preserve">OTHER MUSHROOMS AND TRUFRLES PRPD/PRSVD </t>
  </si>
  <si>
    <t xml:space="preserve">POTATOES PRPD/PRSVD, FRZN </t>
  </si>
  <si>
    <t xml:space="preserve">OTHER VEGETABLES AND MIXTURES OF VEGETABLES </t>
  </si>
  <si>
    <t xml:space="preserve">POTATOES PRPD/PRSVD, NOT FRZN </t>
  </si>
  <si>
    <t xml:space="preserve">PEAS (PTSOM SATIVUM) PRPD/PRSVD,NT FRZN </t>
  </si>
  <si>
    <t xml:space="preserve">OTHR BEANS PRPD/PRSVD,NT FRZN </t>
  </si>
  <si>
    <t xml:space="preserve">ASPARAGUS PRPD/PRSVD,NT FRZN </t>
  </si>
  <si>
    <t xml:space="preserve">BAMBOO SHOOTS </t>
  </si>
  <si>
    <t xml:space="preserve">VEGTBLS FRUITS NUTS FRUT PEEL AND OTHR PRTS OF PLNTSPRSVD BY SUGR (DRAIND GLACE/CRYSTALLISED) </t>
  </si>
  <si>
    <t xml:space="preserve">OTHRS </t>
  </si>
  <si>
    <t xml:space="preserve">GROUND NUTS , PRPD/PRSVD </t>
  </si>
  <si>
    <t xml:space="preserve">OTHER, INCLUDING MIXTURES: </t>
  </si>
  <si>
    <t xml:space="preserve">CITRUS FRUITS PREPARED OR PRESERVED </t>
  </si>
  <si>
    <t xml:space="preserve">PEARS PREPARED OR PRESERVED </t>
  </si>
  <si>
    <t xml:space="preserve">CHERRIES PREPARED OR PRESERVED </t>
  </si>
  <si>
    <t xml:space="preserve">PEACHES PREPARED OR PRESERVED </t>
  </si>
  <si>
    <t xml:space="preserve">STRAWBERRIES PREPARED OR PRESERVED </t>
  </si>
  <si>
    <t xml:space="preserve">OTHER: SQUASH : </t>
  </si>
  <si>
    <t xml:space="preserve">OTHER PINEAPPLE JUICE : </t>
  </si>
  <si>
    <t xml:space="preserve">OTHER PINEAPPLE JUICE VALUE &gt;20 </t>
  </si>
  <si>
    <t xml:space="preserve">JUICE OF ANY OTHER SINGLE FRUIT NUT OR VEGETABLE </t>
  </si>
  <si>
    <t xml:space="preserve">OTHER JUICES </t>
  </si>
  <si>
    <t xml:space="preserve">EXTRCTS ESSNCS AND CNCNTRTS,OF TEA/MATE AND PRPNS WTH A BASIS OF THESE EXTRCTS,ESSNCS OR CONCENTRATES OR WTH A BASIS O </t>
  </si>
  <si>
    <t xml:space="preserve">ACTIVE YEASTS </t>
  </si>
  <si>
    <t xml:space="preserve">INACTV YEAST,OTHR SNGL-CELL DEAD MICR-ORG </t>
  </si>
  <si>
    <t xml:space="preserve">SOYA SAUCE </t>
  </si>
  <si>
    <t xml:space="preserve">TOMATO KETCHUP AND OTHER TOMATO SAUCES </t>
  </si>
  <si>
    <t xml:space="preserve">OTHR SAUCES AND PREPARATIONS THERFOR MIXED CONDIMENTS AND MIXED SEASONINGS </t>
  </si>
  <si>
    <t xml:space="preserve">SOUPS AND BROTHS AND PREPARATIONS THEREFOR </t>
  </si>
  <si>
    <t xml:space="preserve">PROTEIN CONCNTRTS AND TEXTURED PROTN SBSTNCS </t>
  </si>
  <si>
    <t xml:space="preserve">OTHER FOOD PREPARATIONS </t>
  </si>
  <si>
    <t xml:space="preserve">OTHERS EXCL MINRL/AERATED WATERS </t>
  </si>
  <si>
    <t xml:space="preserve">NON ALCOHOLIC BEER </t>
  </si>
  <si>
    <t xml:space="preserve">OTHER SWEETND FLAVRD WATERS </t>
  </si>
  <si>
    <t xml:space="preserve">BEER MADE FROM MALT </t>
  </si>
  <si>
    <t xml:space="preserve">ETHYL ALCHL AND OTHR SPIRITS DENATURD OF ANYSTRUNGTH </t>
  </si>
  <si>
    <t xml:space="preserve">WHISKIES </t>
  </si>
  <si>
    <t xml:space="preserve">VINEGAR AND SUBSTITUTES FOR VINEGAR OBTAINED FROM ACETIC ACID </t>
  </si>
  <si>
    <t xml:space="preserve">FLOURS MEALS AND PELLETS OF FISH CRUSTACEANSMOLLUSCS/OTHR AQUATIC INVERTEBRATES </t>
  </si>
  <si>
    <t xml:space="preserve">BRAN SHARPS AND OTHR RESIDUES OF MAIZE(CORN) </t>
  </si>
  <si>
    <t xml:space="preserve">BRAN SHARPS AND OTHR RESIDUES OF WHEAT </t>
  </si>
  <si>
    <t xml:space="preserve">BRAN SHRPS AND OTHR RESDUS OF LEGMINUS PLNTS </t>
  </si>
  <si>
    <t xml:space="preserve">RESDUS OF STARCH MNUFCTR AND SMLR RESIDUES </t>
  </si>
  <si>
    <t xml:space="preserve">OIL-CAKE AND OTHR SOLID RESIDUE W/N GRND/IN PLLTS FORM OBTND FRM SOYA-BEAN OIL EXTRCTN </t>
  </si>
  <si>
    <t xml:space="preserve">OIL-CAKE AND OTHR RESIDUES OF COCNT/COPRA </t>
  </si>
  <si>
    <t xml:space="preserve">OIL-CAKE AND OTHR RESDUS RESLTNG FROM EXTRCTN OF OTHR OIL-SEED AND OLEGNS FRUTS </t>
  </si>
  <si>
    <t xml:space="preserve">VEG,MATERIALS ANDVEG. WASTE/RESIDUES FOR ANIMAL FEEDINGNES </t>
  </si>
  <si>
    <t xml:space="preserve">DOG OR CAT FOOD PUT UP FOR RETAIL SALE </t>
  </si>
  <si>
    <t xml:space="preserve">OTHR PRPNS OF A KIND USED IN ANML FEEDING </t>
  </si>
  <si>
    <t xml:space="preserve">TOBACCO PARTLY OR WHOLLY STEMMED/STRIPPED </t>
  </si>
  <si>
    <t xml:space="preserve">TOBACCO REFUSE </t>
  </si>
  <si>
    <t xml:space="preserve">CIGARETTES CONTAINING TOBACCO </t>
  </si>
  <si>
    <t xml:space="preserve">SALT (INCL TABLE SALT AND DENATRD SALT) AND PURE SODIM CHLRDE W/N AQS SOLN SEA WTR </t>
  </si>
  <si>
    <t xml:space="preserve">UNROASTED IRON PYRITES </t>
  </si>
  <si>
    <t xml:space="preserve">SULPHUR OF ALL KNDS OTHR THN SUBLIMED SULPHUR PCPTD SULPHUR AND COLLOIDAL SULPHUR </t>
  </si>
  <si>
    <t xml:space="preserve">NATRL IN PWDR GRPHITE/IN FLAKES </t>
  </si>
  <si>
    <t xml:space="preserve">OTHER NATURAL GRAPHITE </t>
  </si>
  <si>
    <t xml:space="preserve">SILICA SANDS AND QUARTZ SANDS </t>
  </si>
  <si>
    <t xml:space="preserve">OTHER NATRL SANDS NES </t>
  </si>
  <si>
    <t xml:space="preserve">QUARTZ </t>
  </si>
  <si>
    <t xml:space="preserve">QUARTZITE : </t>
  </si>
  <si>
    <t xml:space="preserve">KAOLIN/KAOLINIC CLAY W/N CALCINED </t>
  </si>
  <si>
    <t xml:space="preserve">BENTONITE </t>
  </si>
  <si>
    <t xml:space="preserve">FIRE CLAY </t>
  </si>
  <si>
    <t xml:space="preserve">OTHER CLAYS : </t>
  </si>
  <si>
    <t xml:space="preserve">ANDALUSITE KYANITE AND SILLIMANITE </t>
  </si>
  <si>
    <t xml:space="preserve">MULLITE </t>
  </si>
  <si>
    <t xml:space="preserve">CHAMOTTE OR DINAS EARTHS </t>
  </si>
  <si>
    <t xml:space="preserve">GROUND NATRL CAL PHOSPHATES NATRL ALMNM CALCIUM PHOSPHATE AND PHOSPHATIC CHALK </t>
  </si>
  <si>
    <t xml:space="preserve">NATURAL BARIUM SULHPATE (BARYTES) </t>
  </si>
  <si>
    <t xml:space="preserve">SILICS FOSIL MEALS (KIESELGHUR TRIPOLITE DIATMTE) AND SMLR SILICS ERTHS W/N CALCND SPOF AN APPRNT SPCIFIC GRVTY OF 1 OR </t>
  </si>
  <si>
    <t xml:space="preserve">PUMICE STONE </t>
  </si>
  <si>
    <t xml:space="preserve">EMERY, NATRL CORUNDUM, NATRL GARNET AND OTHR NATRL ABRASIVES CRUDE/IN IRREGULAR PIECES </t>
  </si>
  <si>
    <t xml:space="preserve">SLATE W/N ROUGHLY TRMMD/MERELY CUT BY SAWING/OTHRWSE INTO BLKS/SLBS OF A RCTNGLR AND SQ SHAPE </t>
  </si>
  <si>
    <t xml:space="preserve">MARBLE AND TRAVERTINE MERELY CUT BY SAWING/ OTHRWSE INTO RECTNGLR/SQ SHAPE BLKS/SLBS </t>
  </si>
  <si>
    <t xml:space="preserve">GRANITE CRUDE OR ROUGHLY TRIMMED </t>
  </si>
  <si>
    <t xml:space="preserve">PEBBLES GRVL BRKN/CRSHD STONE COMMONLY USDFR CONCRTE AGRGTS FR RO MTLNG/RLY/OTHR BALAST SHINGLE AND FLINT W/N HEAT-TR </t>
  </si>
  <si>
    <t xml:space="preserve">GRANULES CHPPING AND POWDR OF MARBLE </t>
  </si>
  <si>
    <t xml:space="preserve">OTHR GRANULES CHIPPINGS AND PWDR OF STONES OF HDG NO 2515/2516 W/N HEAT-TREATED </t>
  </si>
  <si>
    <t xml:space="preserve">DOLOMITE NOT CALCINED OR SINTERED </t>
  </si>
  <si>
    <t xml:space="preserve">CALCINED OR SINTERED DOLOMITE </t>
  </si>
  <si>
    <t xml:space="preserve">NATURAL MAGNESIUM CARBONATE(MAGNESITE) </t>
  </si>
  <si>
    <t xml:space="preserve">OTHER MAGNESIUM </t>
  </si>
  <si>
    <t xml:space="preserve">GYPSUM; ANHYDRITE </t>
  </si>
  <si>
    <t xml:space="preserve">PLASTERS </t>
  </si>
  <si>
    <t xml:space="preserve">LIMESTNE FLUX; LIMESTONE AND OTHR CALCAREOUSSTONE USED FOR MANUFACTURE OF LIME/CEMENT </t>
  </si>
  <si>
    <t xml:space="preserve">SLAKED LIME </t>
  </si>
  <si>
    <t xml:space="preserve">OTHER PORTLAND CEMENT </t>
  </si>
  <si>
    <t xml:space="preserve">ALUMINOUS CEMENT </t>
  </si>
  <si>
    <t xml:space="preserve">OTHER HYDRAULIC CEMENTS: </t>
  </si>
  <si>
    <t xml:space="preserve">CRUDE MICA AND MICA RIFTED INTO SHEETSOR SPLITTINGS </t>
  </si>
  <si>
    <t xml:space="preserve">MICA POWDER </t>
  </si>
  <si>
    <t xml:space="preserve">MICA WASTE </t>
  </si>
  <si>
    <t xml:space="preserve">NATRL STEATITE NOT CRUSHED NOT PWDRD </t>
  </si>
  <si>
    <t xml:space="preserve">NATRL STEATITE CRUSHED/POWDERED </t>
  </si>
  <si>
    <t xml:space="preserve">FELSPAR </t>
  </si>
  <si>
    <t xml:space="preserve">FLUORSPAR CNTNG BY WT 97 PRCNT OR LESS OF CALCIUM FLUORIDE </t>
  </si>
  <si>
    <t xml:space="preserve">FLUORSPAR CNTNG BY WT MORE THAN 97 PERCENT OF CALCIUM FLUORIDE </t>
  </si>
  <si>
    <t xml:space="preserve">LEUCITE NEPHELINE AND NEPHELINE SYENITE </t>
  </si>
  <si>
    <t xml:space="preserve">VERMICULITE PERLITE AND CHLORITS UNEXPNDED </t>
  </si>
  <si>
    <t xml:space="preserve">OTHER MINERAL SUBSTANCES </t>
  </si>
  <si>
    <t xml:space="preserve">MN ORES AND CONCENTRATS INCLDNG FERRUGINS MN ORS AND CONCNTRTS WTH MN CNTNT 20 PERCNTOR MORE CALCULTED ON THE DRY WEI </t>
  </si>
  <si>
    <t xml:space="preserve">COBALT ORES AND CONCENTRATES </t>
  </si>
  <si>
    <t xml:space="preserve">ALUMINIUM ORES AND CONCENTRATES </t>
  </si>
  <si>
    <t xml:space="preserve">CHROMIUM ORES AND CONCENTRATES </t>
  </si>
  <si>
    <t xml:space="preserve">MOLYBDNUM ORES AND CONCENTRATES ROASTED </t>
  </si>
  <si>
    <t xml:space="preserve">OTHER MOLYBDENUM ORES AND CONCENTRATES </t>
  </si>
  <si>
    <t xml:space="preserve">TITANIUM ORES AND CONCENTRATES </t>
  </si>
  <si>
    <t xml:space="preserve">ZIRCONIUM ORES AND CONCENTRATES </t>
  </si>
  <si>
    <t xml:space="preserve">SILVER ORES AND CONCENTRATES </t>
  </si>
  <si>
    <t xml:space="preserve">ANTIMONY ORES AND CONCNRTS </t>
  </si>
  <si>
    <t xml:space="preserve">ALL OTHER ASH AND RESIDUES (EXCEPT FROM IRON ANDSTEEL ) CONTNG METALS AND THEIR COMP </t>
  </si>
  <si>
    <t xml:space="preserve">ANTHRCITE COAL W/N PULVRSD BUT NT AGLOMRTD </t>
  </si>
  <si>
    <t xml:space="preserve">OTHER COAL: </t>
  </si>
  <si>
    <t xml:space="preserve">LIGNITE W/N PULVRSD BUT NOT AGLOMRTD </t>
  </si>
  <si>
    <t xml:space="preserve">COKE AND SEMI/COKE OF COAL/LIGNITE/PEAT W/N AGGLOMERATED;RETORT CARBON </t>
  </si>
  <si>
    <t xml:space="preserve">TAR DISTLD FROM COAL LIGNITE FROM PEAT AND OTHR MNRL TARS W/N DHYDRTD OR PRTIALY DISTILLD INCLUDING RECONSTITUTED T </t>
  </si>
  <si>
    <t xml:space="preserve">XYLOLE (XYLENES) </t>
  </si>
  <si>
    <t xml:space="preserve">NAPTHALENE </t>
  </si>
  <si>
    <t xml:space="preserve">OTH ARMTC HYDCRBN MXTRS OF WHICH 65 PRCNT OR MORE BY VL (INCLDNG LOSSES) DISTLS AT 250 DGR.C. BY ISO 3405 (ASTM D 86 METHOD) </t>
  </si>
  <si>
    <t xml:space="preserve">OTHR OIL AND OIL PROCUCTS OF DISTILLATION OFHIGH TEMP COAL TAR ETC </t>
  </si>
  <si>
    <t xml:space="preserve">PITCH </t>
  </si>
  <si>
    <t xml:space="preserve">LIGHT OILS AND PREPARATIONS: </t>
  </si>
  <si>
    <t xml:space="preserve">OTHER PETROLEUM OILS AND OILS OBTAIND FROMBITUMINOUS MINERALS ETC </t>
  </si>
  <si>
    <t xml:space="preserve">OTHER WASTE OIL </t>
  </si>
  <si>
    <t xml:space="preserve">LIQUIFIED NATURAL GAS </t>
  </si>
  <si>
    <t xml:space="preserve">LIQUIFIED PROPANE </t>
  </si>
  <si>
    <t xml:space="preserve">LIQUIFIED BUTANES </t>
  </si>
  <si>
    <t xml:space="preserve">LQFD ETHYLNE PROPYLENE BUTYLENE AND BUTADENE </t>
  </si>
  <si>
    <t xml:space="preserve">OTHER IN GASEOUS STATE : </t>
  </si>
  <si>
    <t xml:space="preserve">OTHER PETROLEUM GASES AND OTHER GASEOUS HYDROCARBONS IN THE GASEOUS STATE NES </t>
  </si>
  <si>
    <t xml:space="preserve">PETROLEUM JELLY </t>
  </si>
  <si>
    <t xml:space="preserve">PARFFN WAX CNTNG BY WT &lt;0.75 PRCNT OIL </t>
  </si>
  <si>
    <t xml:space="preserve">OTHR PARFFN WAXES MNRL WAXES AND SMLR PRDCTSOBTND BY SYNTHSS/OTHR PRCSS W/N COLRD </t>
  </si>
  <si>
    <t xml:space="preserve">PETROLEUM COKE NOT CALCINED </t>
  </si>
  <si>
    <t xml:space="preserve">PETROLEUM COKE CALCINED </t>
  </si>
  <si>
    <t xml:space="preserve">OTHER RESIDUES OF PETROLEUM OILS OR OF OILS OBTAINED FROM BITUMINOUS MINERALS </t>
  </si>
  <si>
    <t xml:space="preserve">OTHER BITUMEN AND ASPHALT NATURAL ASPHATITES AND ASPHALTIC ROCKS </t>
  </si>
  <si>
    <t xml:space="preserve">BITMNS MXTRS BASD ON NATRL ASPHLT ON NATRLBITYMEN ON PETRLM BITMENS/MNRL TAR/ON MNRLTAR PITCH(E.G.BITUMINOUS MASTICS CUT </t>
  </si>
  <si>
    <t xml:space="preserve">CHLORINE </t>
  </si>
  <si>
    <t xml:space="preserve">IODINE </t>
  </si>
  <si>
    <t xml:space="preserve">FLUORINE BROMINE </t>
  </si>
  <si>
    <t xml:space="preserve">SULPHUR SUBLIMD/PRECPTATED COLLDL SULPHUR </t>
  </si>
  <si>
    <t xml:space="preserve">CARBON (CARBON BLACKS AND OTHR FORMS NES) </t>
  </si>
  <si>
    <t xml:space="preserve">HYDROGEN </t>
  </si>
  <si>
    <t xml:space="preserve">ARGON (RARE GASES) </t>
  </si>
  <si>
    <t xml:space="preserve">OTHER RARE GASES </t>
  </si>
  <si>
    <t xml:space="preserve">NITROGEN </t>
  </si>
  <si>
    <t xml:space="preserve">OXYGEN </t>
  </si>
  <si>
    <t xml:space="preserve">BORON TELLURIUM </t>
  </si>
  <si>
    <t xml:space="preserve">SILICON CONTNG MORE THAN99.99% BY WT OF SILICON </t>
  </si>
  <si>
    <t xml:space="preserve">OTHER SILICON </t>
  </si>
  <si>
    <t xml:space="preserve">ARSENIC </t>
  </si>
  <si>
    <t xml:space="preserve">SELENIUM </t>
  </si>
  <si>
    <t xml:space="preserve">SODIUM </t>
  </si>
  <si>
    <t xml:space="preserve">CALCIUM </t>
  </si>
  <si>
    <t xml:space="preserve">OTHER ALKALI/ALKALINE -EARTH METALS </t>
  </si>
  <si>
    <t xml:space="preserve">RARE-EARTH METALS SCANDIUM AND YTTRIUM W/N INTERMIXED/INTERALLOYED </t>
  </si>
  <si>
    <t xml:space="preserve">HYDROGEN CHLORIDE(HYDROCHLORIC ACID) </t>
  </si>
  <si>
    <t xml:space="preserve">CHLORO-SULPHURIC ACID </t>
  </si>
  <si>
    <t xml:space="preserve">SULPHURIC ACID; OLEUM </t>
  </si>
  <si>
    <t xml:space="preserve">NITRIC ACID SULPHONITRIC ACIDS </t>
  </si>
  <si>
    <t xml:space="preserve">DIPHOSPHORUS PENIAOXIDE </t>
  </si>
  <si>
    <t xml:space="preserve">PHOSPHORIC ACID AND POLYPHOSPHORIC ACIDS </t>
  </si>
  <si>
    <t xml:space="preserve">OXIDES OF BORON BORIC ACIDS </t>
  </si>
  <si>
    <t xml:space="preserve">HYDROGEN FLUORIDE(HYDROFLUORIC ACID) </t>
  </si>
  <si>
    <t xml:space="preserve">OTHER INORGANIC ACIDS </t>
  </si>
  <si>
    <t xml:space="preserve">CARBON DIOXIDE </t>
  </si>
  <si>
    <t xml:space="preserve">SILICON DIOXIDE </t>
  </si>
  <si>
    <t xml:space="preserve">OTHER INORGANIC OXYGEN CMPNDS OF NON-MTLS </t>
  </si>
  <si>
    <t xml:space="preserve">PHOSPHOROUS OXYCHLORIDE </t>
  </si>
  <si>
    <t xml:space="preserve">ANHYDROUS AMMONIA </t>
  </si>
  <si>
    <t xml:space="preserve">SOLID SODIUM HYDROXIDE (CAUSTIC SODA) </t>
  </si>
  <si>
    <t xml:space="preserve">NAOH IN AQS SOLN (SODA LYE OR LQD SODA) </t>
  </si>
  <si>
    <t xml:space="preserve">POTASSIUM HYPROXIDE (CAUSTIC POTASH) </t>
  </si>
  <si>
    <t xml:space="preserve">PEROXIDES OF SODIUM OR POTASSIUM </t>
  </si>
  <si>
    <t xml:space="preserve">HYDROXIDE AND PEROXIDE OF MAGNESIUM </t>
  </si>
  <si>
    <t xml:space="preserve">OXIDES,HYDROXIDES AND PEROXIDE OF STRONTIUM OR BARIUM </t>
  </si>
  <si>
    <t xml:space="preserve">ZINC OXIDE AND ZINC PEROXIDE </t>
  </si>
  <si>
    <t xml:space="preserve">ARTIFICIAL CORUNDUM W/N CHEMICALLY DEFINED </t>
  </si>
  <si>
    <t xml:space="preserve">ALUMINIUM OXIDE OTHER THAN ARTIFICIAL CORUNDUM </t>
  </si>
  <si>
    <t xml:space="preserve">ALUMINIUM HYDROXIDE </t>
  </si>
  <si>
    <t xml:space="preserve">CHROMIUM TRIOXIDE </t>
  </si>
  <si>
    <t xml:space="preserve">OTHER CHROMIUM OXIDES AND HYDROXIDES </t>
  </si>
  <si>
    <t xml:space="preserve">MANGANESE DIOXIDE </t>
  </si>
  <si>
    <t xml:space="preserve">OTHER MANGANESE OXIDES </t>
  </si>
  <si>
    <t xml:space="preserve">IRON OXIDES AND HYDROXIDES </t>
  </si>
  <si>
    <t xml:space="preserve">EARTH COLOURS </t>
  </si>
  <si>
    <t xml:space="preserve">COBALT OXIDE AND HYDROXDE,COMRCL COBLT OXIDE </t>
  </si>
  <si>
    <t xml:space="preserve">TITANIUM OXIDES </t>
  </si>
  <si>
    <t xml:space="preserve">OTHR LEAD OXIDES </t>
  </si>
  <si>
    <t xml:space="preserve">HYDRAZINE HYCROXYLAMINE AND THR INORGNC SLTS </t>
  </si>
  <si>
    <t xml:space="preserve">LITHIUM OXIDE AND HYDROXIDE </t>
  </si>
  <si>
    <t xml:space="preserve">VANADIUM OXIDES AND HYDROXIDES </t>
  </si>
  <si>
    <t xml:space="preserve">NICKEL OXIDES AND HYDROXIDES </t>
  </si>
  <si>
    <t xml:space="preserve">COPPER OXIDES AND HYDROXIDES </t>
  </si>
  <si>
    <t xml:space="preserve">GERMANIUM OXIDES AND ZIRCONIUM DIOXIDE </t>
  </si>
  <si>
    <t xml:space="preserve">MOLYBDENUM OXIDES AND HYDROXIDES </t>
  </si>
  <si>
    <t xml:space="preserve">ANTIMONY OXIDES </t>
  </si>
  <si>
    <t xml:space="preserve">OTHER INORGANIC BASES METAL OXIDES HYDROXIDES AND PEROXIDES </t>
  </si>
  <si>
    <t xml:space="preserve">FLUORIDES OF ALUMINIUM </t>
  </si>
  <si>
    <t xml:space="preserve">OTHER FLUORIDES </t>
  </si>
  <si>
    <t xml:space="preserve">SODIUM HEXAFLUOROALUMINATE </t>
  </si>
  <si>
    <t xml:space="preserve">OTHR COMPLEX FLUORINE SALTS </t>
  </si>
  <si>
    <t xml:space="preserve">AMMONIUM CHLORIDE </t>
  </si>
  <si>
    <t xml:space="preserve">CALCIUM CHLORIDE </t>
  </si>
  <si>
    <t xml:space="preserve">CHLORIDES OF MAGNESIUM </t>
  </si>
  <si>
    <t xml:space="preserve">CHLORIDES OF ALUMINIUM </t>
  </si>
  <si>
    <t xml:space="preserve">CHLORIDE OF NICKEL </t>
  </si>
  <si>
    <t xml:space="preserve">OTHER CHLORIDE; NES </t>
  </si>
  <si>
    <t xml:space="preserve">OTHER CHLORIDE OXIDES AND CHLORID HYDROXIDES </t>
  </si>
  <si>
    <t xml:space="preserve">BROMIDES OF SODIUM OR OF POTASSIUM </t>
  </si>
  <si>
    <t xml:space="preserve">OTHR BROMIDES AND BROMIDE OXIDES </t>
  </si>
  <si>
    <t xml:space="preserve">IODIDES AND IODIDE OXIDES </t>
  </si>
  <si>
    <t xml:space="preserve">OTHR CHLORITES,HYPOCHLORITESANDHYPOBROMITES </t>
  </si>
  <si>
    <t xml:space="preserve">SODIUM CHLORATE </t>
  </si>
  <si>
    <t xml:space="preserve">OTHER CHLORATES </t>
  </si>
  <si>
    <t xml:space="preserve">OTHER PERCHLORITES,BROMATES,PERBROMATES IODATES AND PERIODATES </t>
  </si>
  <si>
    <t xml:space="preserve">SODIUM SULPHIDE </t>
  </si>
  <si>
    <t xml:space="preserve">OTHER SULPHIDES AND POLYSULPHIDES </t>
  </si>
  <si>
    <t xml:space="preserve">DITHONITES AND SULPHOXYLATES OF SODIUM </t>
  </si>
  <si>
    <t xml:space="preserve">SODIUM SULPHITE </t>
  </si>
  <si>
    <t xml:space="preserve">OTHER SULPHITES : </t>
  </si>
  <si>
    <t xml:space="preserve">THIOSULPHATES </t>
  </si>
  <si>
    <t xml:space="preserve">DISODIUM SULPHATE </t>
  </si>
  <si>
    <t xml:space="preserve">OTHER SODIUM SULPHATES </t>
  </si>
  <si>
    <t xml:space="preserve">MAGNESIUM SULPHATE </t>
  </si>
  <si>
    <t xml:space="preserve">ALUMINIUM SULPHATE </t>
  </si>
  <si>
    <t xml:space="preserve">NICKEL SULPHATE </t>
  </si>
  <si>
    <t xml:space="preserve">COPPER SULPHATE </t>
  </si>
  <si>
    <t xml:space="preserve">BARIUM SULPHATE </t>
  </si>
  <si>
    <t xml:space="preserve">OTHER SULPHATES </t>
  </si>
  <si>
    <t xml:space="preserve">ALUMS </t>
  </si>
  <si>
    <t xml:space="preserve">PEROXOSULPHATES (PERSULPHATES) </t>
  </si>
  <si>
    <t xml:space="preserve">NITRITES </t>
  </si>
  <si>
    <t xml:space="preserve">POTASSIUM NITRATE </t>
  </si>
  <si>
    <t xml:space="preserve">OTHER NITRATES </t>
  </si>
  <si>
    <t xml:space="preserve">PHOSPHINATES CHYPHOPHOSPHITES) AND PHOSPHONATES (PHOSPHITES) </t>
  </si>
  <si>
    <t xml:space="preserve">MONO OR DISODIUM PHOSPHATE </t>
  </si>
  <si>
    <t xml:space="preserve">POTASSIUM PHOSPHATE </t>
  </si>
  <si>
    <t xml:space="preserve">"CALCIUM HYDROGENORTHO PHOSPHATE (DICALCIUM PHOSPHAT </t>
  </si>
  <si>
    <t xml:space="preserve">OTHER PHOSPHATES OF CALCIUM </t>
  </si>
  <si>
    <t xml:space="preserve">OTHER PHOSPHATES </t>
  </si>
  <si>
    <t xml:space="preserve">SODIUM TRIPHOSPHATE( SODIUM TRIPLYPHOSPHAE </t>
  </si>
  <si>
    <t xml:space="preserve">OTHER POLYPHOSPHATES </t>
  </si>
  <si>
    <t xml:space="preserve">DISODIUM CARBONATE </t>
  </si>
  <si>
    <t xml:space="preserve">SODIUM HYDROGEN CARBONATE (SODIUM BICARBONATE) </t>
  </si>
  <si>
    <t xml:space="preserve">POTASSIUM CARBONATES </t>
  </si>
  <si>
    <t xml:space="preserve">CALCIUM CARBONATE </t>
  </si>
  <si>
    <t xml:space="preserve">BARIUM CARBONATE </t>
  </si>
  <si>
    <t xml:space="preserve">LITHIUM CARBONATES </t>
  </si>
  <si>
    <t xml:space="preserve">STRONTIUM CARBONATE </t>
  </si>
  <si>
    <t xml:space="preserve">OTHER CARBONATES PERCARBONATES </t>
  </si>
  <si>
    <t xml:space="preserve">CYANIDESANDCYANIDE OXIDE OF SODIUM </t>
  </si>
  <si>
    <t xml:space="preserve">OTHER CYANIDES AND CYANIDE OXIDES </t>
  </si>
  <si>
    <t xml:space="preserve">COMPLEX CYANIDES </t>
  </si>
  <si>
    <t xml:space="preserve">SODIUM METASILICATES </t>
  </si>
  <si>
    <t xml:space="preserve">OTHER SODIUM SILICATES </t>
  </si>
  <si>
    <t xml:space="preserve">OTHER SILICATES AND COMMERCL MTL SILICATS </t>
  </si>
  <si>
    <t xml:space="preserve">OTHER DISODIUM TETRABORATES </t>
  </si>
  <si>
    <t xml:space="preserve">OTHER BORATES : </t>
  </si>
  <si>
    <t xml:space="preserve">PEROXOBORATES (PERBORATES) </t>
  </si>
  <si>
    <t xml:space="preserve">OTHER CHROMATES AND DICHROMATES; PEROXOCHROMATES : </t>
  </si>
  <si>
    <t xml:space="preserve">POTASSIUM PERMANGANATE </t>
  </si>
  <si>
    <t xml:space="preserve">MANGANITES, MANGANATES AND PERMANGANATES (OTHR THAN POTTASSIUM PERMANGANATES) </t>
  </si>
  <si>
    <t xml:space="preserve">MOLYBDATES </t>
  </si>
  <si>
    <t xml:space="preserve">TUNGSTATES (WOLFRAMATES) </t>
  </si>
  <si>
    <t xml:space="preserve">OTHR SALTS OF OXOMTLC/PEROXOMTLC ACIDS NES </t>
  </si>
  <si>
    <t xml:space="preserve">DOUBLE OR COMPLEX SILICATES INCL. ALUMINOSILICATES </t>
  </si>
  <si>
    <t xml:space="preserve">OTHR SALTS OF INORGANIC ACIDS/PEROXOACIDS </t>
  </si>
  <si>
    <t xml:space="preserve">COLLOIDAL PRECIOUS METALS </t>
  </si>
  <si>
    <t xml:space="preserve">OTHER COMPOUND OF SILVER </t>
  </si>
  <si>
    <t xml:space="preserve">GOLD COMPOUNDS </t>
  </si>
  <si>
    <t xml:space="preserve">OTHER COMPOUNDS; AMALGAMS : </t>
  </si>
  <si>
    <t xml:space="preserve">CERIUM COMPOUNDS </t>
  </si>
  <si>
    <t xml:space="preserve">OTHR CMPNDS INORGNC/ORGNC OF RAREERTH MTLSOF YTTRIUM/OF SCADM/OF MIXTRS OF THSE MTLS </t>
  </si>
  <si>
    <t xml:space="preserve">HYDROGEN PEROXIDE W/N SOLIDIFIED WITH UREA </t>
  </si>
  <si>
    <t xml:space="preserve">CARBIDES OF CALCIUM W/N CHMCLY DEFINED </t>
  </si>
  <si>
    <t xml:space="preserve">CARBIDES OF SILICON W/N CHMCLY DEFINED </t>
  </si>
  <si>
    <t xml:space="preserve">OTHER CARBIDES W/N CHMCLY DEFINED </t>
  </si>
  <si>
    <t xml:space="preserve">HYDRIDES NITRIDES AZIDES SILICIDES AND BORIDES W/N CHEMCALLY DEFINED </t>
  </si>
  <si>
    <t xml:space="preserve">INORGANIC OR ORGANIC COMPOUNDS OF MERCURY, WHETHER OR NOT CHEMICALLY DEFINED, EXCLUDING AMALGAMS : CHEMICALLY DEFINED </t>
  </si>
  <si>
    <t xml:space="preserve">CYANOGEN CHLORIDE (CHLORCYAN) </t>
  </si>
  <si>
    <t xml:space="preserve">SATURATED ACYCLIC HYDROCARBONS </t>
  </si>
  <si>
    <t xml:space="preserve">UNSATURATED ETHYLENE </t>
  </si>
  <si>
    <t xml:space="preserve">UNSATURATED PROPENE (PROPYLENE) </t>
  </si>
  <si>
    <t xml:space="preserve">UNSTRD BUTENE (BUTYLENE)AND ISOMERS THEREOF </t>
  </si>
  <si>
    <t xml:space="preserve">UNSTRD BUTS-1 3-DIENE AND ISOPRENE </t>
  </si>
  <si>
    <t xml:space="preserve">OTHER ACYCLIC HYDROCARBONS </t>
  </si>
  <si>
    <t xml:space="preserve">CYCLOHEXANE </t>
  </si>
  <si>
    <t xml:space="preserve">OTHER CYCLANES,CYCLENES AND CYCLOTERPENES </t>
  </si>
  <si>
    <t xml:space="preserve">BENZENE </t>
  </si>
  <si>
    <t xml:space="preserve">TOLUENE </t>
  </si>
  <si>
    <t xml:space="preserve">O-XYLENE </t>
  </si>
  <si>
    <t xml:space="preserve">M-XYLENE </t>
  </si>
  <si>
    <t xml:space="preserve">P-XYLENE </t>
  </si>
  <si>
    <t xml:space="preserve">MIXED XYLENE ISOMERS </t>
  </si>
  <si>
    <t xml:space="preserve">STYRENE </t>
  </si>
  <si>
    <t xml:space="preserve">ETHYLBENZENE </t>
  </si>
  <si>
    <t xml:space="preserve">OTHER CYCLIC HYDROCARBONS </t>
  </si>
  <si>
    <t xml:space="preserve">SATURATED CHLOROMTHN(MTHYL CHLRD) AND CHLOROETHANE (ETHYL CHLORIDE) </t>
  </si>
  <si>
    <t xml:space="preserve">DICHLOROMETHANE (METHYLENE CHLORIDE) </t>
  </si>
  <si>
    <t xml:space="preserve">CHLOROFORM (TRICHLOROMETHANE) </t>
  </si>
  <si>
    <t xml:space="preserve">1,2 DICHLOROMETHANE (CETHYLNE DICHLORIDE) </t>
  </si>
  <si>
    <t xml:space="preserve">OTHER CHLOROMETHANE AND CHLOROETHANE </t>
  </si>
  <si>
    <t xml:space="preserve">VINYL CHLORIDE (CHLOROETHYLENE),UNSTRTD </t>
  </si>
  <si>
    <t xml:space="preserve">TRICHLOROETHYLENE,UNSATURATED </t>
  </si>
  <si>
    <t xml:space="preserve">TETRACHLOROETHANE (PERCHLOROETHYLENE ) , UNSATRTD </t>
  </si>
  <si>
    <t xml:space="preserve">OTHER-SATURATED FLUORINATED DERIVATIVES OF ACYCLIC-HYDROCARBONS </t>
  </si>
  <si>
    <t xml:space="preserve">TRIFLUOROMETHANE (HFC-23) </t>
  </si>
  <si>
    <t xml:space="preserve">DIFLUOROMETHANE (HFC-32) </t>
  </si>
  <si>
    <t xml:space="preserve">FLUOROMETHANE (HFC-41), 1,2-DIFLUOROETHANC(HFC-152) AND 1,1-DIFLUOROETHANE (HFC-152A) </t>
  </si>
  <si>
    <t xml:space="preserve">PENTAFLUOROETHANE (HFC-125), 1,1,1-TRIFLUOROETHANE (HFC-143A) AND 1.1.2-TRIFLUOROETHANE(HFC-143) </t>
  </si>
  <si>
    <t xml:space="preserve">1,1,1,2-TETRAFLUOROETHANE (HFC-134A) AND 1,1,2,2-TETRAFLUOROETHANE (HFC-134) </t>
  </si>
  <si>
    <t xml:space="preserve">1,1,1,2,3,3,3-HEPTAFLUOROPROPANE,1,1,1,2,2,3-HEXAFLUOROPROPANE,HEXAFLUOROPROPANE(1,1,1,2,3,3/1,1,1,3,3,3) </t>
  </si>
  <si>
    <t xml:space="preserve">1,1,1,3,3-PENTAFLUOROPROPANE (HFC-245FA) AND 1,1,2,2,3-PENTAFLUOROPROPANE (HFC-245CA) </t>
  </si>
  <si>
    <t xml:space="preserve">OTHER --UNSATURATED FLUORINATED DERIVATIVES OF ACYCLIC HYDROCARBONS: </t>
  </si>
  <si>
    <t xml:space="preserve">2,3,3,3-TETRAFLOROPRPNE(HFO-1234YF),1,3,3,3-TETRAFLUOROPRPNE(HFO-1234ZE),(2)-1,1,1,4,4,4-HEXAFLUORO-2-BUTNE(HFO-1336MZZ) </t>
  </si>
  <si>
    <t xml:space="preserve">METHYL BROMIDE (BROMOMETHANE) </t>
  </si>
  <si>
    <t xml:space="preserve">ETHYLENE DIBROMIDE (ISO) (1,2-DIBROMOETHANE) </t>
  </si>
  <si>
    <t xml:space="preserve">--OTHER--HALOGENATED DERIVATIVES OF ACYCLIC HYDROCARBONS CONTAINING TWO OR MORE DIFFERENT HALOGEN: </t>
  </si>
  <si>
    <t xml:space="preserve">CHLORODIFLUOROMETHANE (HCFC-22) </t>
  </si>
  <si>
    <t xml:space="preserve">DICHLOROTRIFLUOROETHANES (HCFC-123) </t>
  </si>
  <si>
    <t xml:space="preserve">CHLORODIFLUOROETHANES (HCFC-142, 142B) HALOGENATED DRVTVS OF ACYCLIC HYDROCARBONS CONTAING TWO OR MORE DIFFERENT HALOGEN </t>
  </si>
  <si>
    <t xml:space="preserve">OTHER, PERHALOGENATED ONLY WITH FLUORINE AND CHLORINE CHLOROFLUOROMETHANES: </t>
  </si>
  <si>
    <t xml:space="preserve">OTHER PERHALOGENATED DERIVATIVES </t>
  </si>
  <si>
    <t xml:space="preserve">OTHER HALOGENATED DERIVATIVES OF ACYCLIC HYDROCARBONS CONTAINING TWO OR MORE DIFFERENT HALOGENS </t>
  </si>
  <si>
    <t xml:space="preserve">OTHER HALOGENATED DERIVATIVES OF CYCLANIC, CYCLENIC OR CYCLOTERPENIC HYDROCARBONS </t>
  </si>
  <si>
    <t xml:space="preserve">CHLOROBENZENE, O-DICHLOROBENZENE AND P-DICHLOROBENZENE: </t>
  </si>
  <si>
    <t xml:space="preserve">HEXACHLOROBENZENE (ISO) AND DDT (ISO) (CLOFENOTANE (INN), 1,1,1-TRICHLORO-2,2-BIS (P-CHLOROPHENYL)ETHANE): </t>
  </si>
  <si>
    <t xml:space="preserve">OTHER HALOGENATED DERIVATIVES OF AROMATIC HYDROCARBONS </t>
  </si>
  <si>
    <t xml:space="preserve">DRVTVS CNTNG ONLY SULPHO GROUPS, THEIR SALTS AND ETHYL ESTERS </t>
  </si>
  <si>
    <t xml:space="preserve">DRVTVS CNTNG ONLY NITRO/NITROSO GRPS </t>
  </si>
  <si>
    <t xml:space="preserve">LITHIUM PERFLUOROOCTANE SULPHONATE </t>
  </si>
  <si>
    <t xml:space="preserve">PERFLUOROOCTANE SULPHONYL FLUORIDE </t>
  </si>
  <si>
    <t xml:space="preserve">TRICHLORONITROMETHANE (CHLOROPICRIN) </t>
  </si>
  <si>
    <t xml:space="preserve">SATURATED METHANOL (METHYL ALCOHOL) </t>
  </si>
  <si>
    <t xml:space="preserve">SATURATED PROPAN-1OL(PROPYL ALCOHOL) AND PROPAN-2-OL (ISOPROPYL ALCOHOL) </t>
  </si>
  <si>
    <t xml:space="preserve">SATURATED BUTAN-1-OL(N-BUTYL ALCOHOL) </t>
  </si>
  <si>
    <t xml:space="preserve">OTHER BUTANOLS : </t>
  </si>
  <si>
    <t xml:space="preserve">SATRTD OCTNL(OCTYL ALCHL)AND ISMRS THEREOF </t>
  </si>
  <si>
    <t xml:space="preserve">SATRTD DDCAN-1-OL(LRYL-ALCHL)HXADECAN-1-OL(CETYL ALCHL)ANDOCTDECN-1-OL(STRYL ALCHL) </t>
  </si>
  <si>
    <t xml:space="preserve">OTHR SATURTED MONOHYDYDRIC ALCHOL </t>
  </si>
  <si>
    <t xml:space="preserve">UNSATURATD ACYCLIC TERPENE ALCOHOLS </t>
  </si>
  <si>
    <t xml:space="preserve">OTHER UNSATURATED MONOHYDRIC ALCOHOLS </t>
  </si>
  <si>
    <t xml:space="preserve">ETHYLENE GLYCOL (ETHANEDIOL) </t>
  </si>
  <si>
    <t xml:space="preserve">PRPPYLENE GLYCOL (PROPANE-1,2-DIOL) </t>
  </si>
  <si>
    <t xml:space="preserve">OTHER DIOLS </t>
  </si>
  <si>
    <t xml:space="preserve">2-ETHYL-2-(HYDROXYMETHYL)PROPANE-1, 3-DIOL (TRIMETHYLOLPROPANE) </t>
  </si>
  <si>
    <t xml:space="preserve">PENTAERYTHRITOL </t>
  </si>
  <si>
    <t xml:space="preserve">MANNITOL </t>
  </si>
  <si>
    <t xml:space="preserve">D-GLUCITOL (SORBITOL) </t>
  </si>
  <si>
    <t xml:space="preserve">GLYCEROL </t>
  </si>
  <si>
    <t xml:space="preserve">OTHER POLYHYDRIC ALCOHOLS </t>
  </si>
  <si>
    <t xml:space="preserve">OTHER ACYLIC ALCOHOLS </t>
  </si>
  <si>
    <t xml:space="preserve">MENTHOL </t>
  </si>
  <si>
    <t xml:space="preserve">CYCLHXNL MTHYLCYCLHXNLSANDDIMTHYL CYCLHXNLS </t>
  </si>
  <si>
    <t xml:space="preserve">STEROLS AND INOSITOLS </t>
  </si>
  <si>
    <t xml:space="preserve">OTHR CYCLNIC,CYCLENIC/CYCLOTRPNC ALCHLS </t>
  </si>
  <si>
    <t xml:space="preserve">BENZYL ALCOHOL </t>
  </si>
  <si>
    <t xml:space="preserve">OTHER AROMATIC ALCOHOL </t>
  </si>
  <si>
    <t xml:space="preserve">PHENOL (HYDROXYBENZENE) AND ITS SALTS </t>
  </si>
  <si>
    <t xml:space="preserve">CRESOLS AND THEIR SALTS </t>
  </si>
  <si>
    <t xml:space="preserve">OCTYLPHNL NONYLPHNL AND THR ISOMERS,SALTS </t>
  </si>
  <si>
    <t xml:space="preserve">NAPHTHOLS AND THEIR SALTS </t>
  </si>
  <si>
    <t xml:space="preserve">OTHER MONOPHENOLS </t>
  </si>
  <si>
    <t xml:space="preserve">RESORCINOL AND ITS SALTS </t>
  </si>
  <si>
    <t xml:space="preserve">HYDROQUINONE (QUINOL) AND ITS SALTS </t>
  </si>
  <si>
    <t xml:space="preserve">4,4-ISOPROPYLIDENEPHNL (BISPHNL A, DIPHENYLOLPROPANE) AND ITS SALTS </t>
  </si>
  <si>
    <t xml:space="preserve">OTHER POLYPHENOLS </t>
  </si>
  <si>
    <t xml:space="preserve">DIETHYL ETHER </t>
  </si>
  <si>
    <t xml:space="preserve">OTHR ACYCLIC ETHRS AND THR HALGNTD,SLPHNTD NITRATED OR NITROSATED DERIVATIVES </t>
  </si>
  <si>
    <t xml:space="preserve">CYCLANIC,CYCLENIC/CYCLTRPENC ETHRS AND THIR HALGNTD SLPHNTD NITRTD/NITRSTD DRVTS </t>
  </si>
  <si>
    <t xml:space="preserve">ARMTC ETHRS AND THR HALGNTD SLPHNTD NITRATED OR NITROSATED DERIVATIVES </t>
  </si>
  <si>
    <t xml:space="preserve">2,2-OXYDIETHANOL (DIETHYLENE GLYCOL,DIGOL) </t>
  </si>
  <si>
    <t xml:space="preserve">MONOBUTYL ETHERS OF ETHYLENE GLYCOL OR OF DIETHYLENE GLYCOL </t>
  </si>
  <si>
    <t xml:space="preserve">OTHER MONOALKYLETHERS OF ETHYLENE GLYCOL OR OF DIETHYLENE GLYCOL </t>
  </si>
  <si>
    <t xml:space="preserve">OTHR ETHR-ALCHLS AND THR HALGNTD SLPHNTD NITRATED OR NITROSATED DERIVATIVES </t>
  </si>
  <si>
    <t xml:space="preserve">ETHR-PHNLS,ETHR-ALCHL-PHNLS AND THR HALGNTD SLPHNTD NITRTD/NITRSTD DRVTVS </t>
  </si>
  <si>
    <t xml:space="preserve">ALCHL PEROXIDES,ETHR PEROXIDES,KETONE PEROXIDES AND THR HALGNTD SLPHNTD NITRATED OR NITROSATED DERIVATIVES </t>
  </si>
  <si>
    <t xml:space="preserve">OXIRANE (ETHYLENE OXIDE) </t>
  </si>
  <si>
    <t xml:space="preserve">METHYLOXIRANE (PROPYLENE OXIDE) </t>
  </si>
  <si>
    <t xml:space="preserve">1-CHLORO-2,3-EPOXYPRPNE(EPICHLOROPHYDRIN) </t>
  </si>
  <si>
    <t xml:space="preserve">OTHER EPOXIDES,EPOXY ALCHLS ETC </t>
  </si>
  <si>
    <t xml:space="preserve">ACTLSANDHEMIACTLS W/N WTH OTHR OXYGN ENCTN ANDTHR HALGNTD SLPHNTD NITRTD/INTRSTD DRVTVS </t>
  </si>
  <si>
    <t xml:space="preserve">METHANAL (FORMALDEHYDE) </t>
  </si>
  <si>
    <t xml:space="preserve">OTHR ACYCLIC ALDHYDS WTHOUT OXYGEN FNCTN </t>
  </si>
  <si>
    <t xml:space="preserve">BENZALDEHYDE </t>
  </si>
  <si>
    <t xml:space="preserve">OTHR CYCLC ALDHYDS WTHOUT OTHR OXYGN FNCTN </t>
  </si>
  <si>
    <t xml:space="preserve">VANILLIN(4-HYDROXY-3METHOXY BENZALDEHYDE) </t>
  </si>
  <si>
    <t xml:space="preserve">ETHYLVANILIN (3-ETHOXY-4-HYDROXYBNZLDHYD) </t>
  </si>
  <si>
    <t xml:space="preserve">OTHR ALDHYD-ETHR,ALDHYD-PHNLAND OTHR ALDHYD </t>
  </si>
  <si>
    <t xml:space="preserve">CYCLIC POLYMERSOF ALDEHYDES </t>
  </si>
  <si>
    <t xml:space="preserve">PARA FORMALDEHYDE </t>
  </si>
  <si>
    <t xml:space="preserve">HALGNTD SLPHNTD NITRTD/NITRSTD DRVTVS OF PRODUCTS OF HEADING NO. 2912 </t>
  </si>
  <si>
    <t xml:space="preserve">ACETONE </t>
  </si>
  <si>
    <t xml:space="preserve">BUTANONE (METHYL ETHYL KETONE) </t>
  </si>
  <si>
    <t xml:space="preserve">4-MTHYLPENTAN-2-ONE(MTHYL ISOBTYL KETONE) </t>
  </si>
  <si>
    <t xml:space="preserve">OTHR ACYLC KETONES WTHOUT OTHR OXYGN FNCTN </t>
  </si>
  <si>
    <t xml:space="preserve">CYCLOHEXANONE AND METHYL CYCLOHEXANONES </t>
  </si>
  <si>
    <t xml:space="preserve">IONONES AND METHYLIONONES </t>
  </si>
  <si>
    <t xml:space="preserve">OTHER CYCLANIC CYCLENIC/CYCLOTRPNC KETONES WITHOUT OTHER OXYGEN FUNCTION </t>
  </si>
  <si>
    <t xml:space="preserve">OTHR ARMTC KETONES WTHOUT OTHR OXYGEN FUNCTION </t>
  </si>
  <si>
    <t xml:space="preserve">KETONE-ALCOHOLS AND KETONE ALDEHYDES </t>
  </si>
  <si>
    <t xml:space="preserve">KETONE-PHNLS AND KETONS WTHOTHR OXYGN FNCTN </t>
  </si>
  <si>
    <t xml:space="preserve">ANTHRAQUINONE </t>
  </si>
  <si>
    <t xml:space="preserve">COENZYME Q10 (UBIDECARENONE (INN)) </t>
  </si>
  <si>
    <t xml:space="preserve">OTHER QUINONES </t>
  </si>
  <si>
    <t xml:space="preserve">FORMIC ACID </t>
  </si>
  <si>
    <t xml:space="preserve">SALTS OF FORMIC ACID </t>
  </si>
  <si>
    <t xml:space="preserve">ESTERS OF FORMIC ACID </t>
  </si>
  <si>
    <t xml:space="preserve">ACETIC ACID </t>
  </si>
  <si>
    <t xml:space="preserve">ACETIC ANHYDRIDE </t>
  </si>
  <si>
    <t xml:space="preserve">OTHR ACETIC ACID AND ITS SLTS </t>
  </si>
  <si>
    <t xml:space="preserve">ETHYL ACETATE </t>
  </si>
  <si>
    <t xml:space="preserve">VINYL ACETATE </t>
  </si>
  <si>
    <t xml:space="preserve">N-BUTYL ACETATE </t>
  </si>
  <si>
    <t xml:space="preserve">DINOSEB (ISO) ACETATE </t>
  </si>
  <si>
    <t xml:space="preserve">OTHER ESTERS OF ACETIC ACID </t>
  </si>
  <si>
    <t xml:space="preserve">MONO-DI/TRCHLRACTC ACD,THR SLTS AND ESTRS </t>
  </si>
  <si>
    <t xml:space="preserve">PROPIONIC ACID ITS SALTS AND ESTERS </t>
  </si>
  <si>
    <t xml:space="preserve">BUTYRIC ACDS,VALERIC ACDS THR SLTS AND ESTRS </t>
  </si>
  <si>
    <t xml:space="preserve">PALMTC ACID,STEARIC ACID THR SLTS AND ESTRS </t>
  </si>
  <si>
    <t xml:space="preserve">OTHR SATRTD ACYLC,MNOCRBOXYLC ACDS AND THR ANHYDRDS,HALDS,PEROXDS,PEROXY ACIDS AND THR HALGNTD SLPHNTD NITRTD AND NITRS </t>
  </si>
  <si>
    <t xml:space="preserve">ACRYLIC ACID AND ITS SALTS </t>
  </si>
  <si>
    <t xml:space="preserve">ESTERS OF ACRYLIC ACID </t>
  </si>
  <si>
    <t xml:space="preserve">METHACRYLIC ACID AND ITS SALTS </t>
  </si>
  <si>
    <t xml:space="preserve">ESTERS OF METHACRYLIC ACID </t>
  </si>
  <si>
    <t xml:space="preserve">OLEIC LINOLC/LINOLNC ACDS,THR SLTS AND ESTRS </t>
  </si>
  <si>
    <t xml:space="preserve">OTHR UNSATRTD ACYCLC,MONOCRBOXYLC ACDS, THR ANHYDRDS, HALIDES ETC THR HALGNTD SLPHNTD NITRTD/NITRSTD D </t>
  </si>
  <si>
    <t xml:space="preserve">CYCLANIC,CYCLENIC/CYCLOTRPNC MONOCRBOXYLC ACIDS,THEIR ANHYDRDS,HALIDES PEROXIDES PEROXYACIDS AND THEIR DERIVATATIVES </t>
  </si>
  <si>
    <t xml:space="preserve">BENZOIC ACID ITS SALTS AND ESTERS </t>
  </si>
  <si>
    <t xml:space="preserve">BENZYL PEROXYD AND BENZOYL CHLRD </t>
  </si>
  <si>
    <t xml:space="preserve">PHENYLACETIC ACID AND ITS SALTS </t>
  </si>
  <si>
    <t xml:space="preserve">OTHR ARMTC MONOCRBOXYLC ACDS,THR ANHYDRDS HALIDES,PEROXIDES,PEROXYACIDS AND THR DRVTVS </t>
  </si>
  <si>
    <t xml:space="preserve">OXALIC ACID ITS SALTS AND ESTERS </t>
  </si>
  <si>
    <t xml:space="preserve">ADIPIC ACID ITS SALTS AND ESTERS </t>
  </si>
  <si>
    <t xml:space="preserve">AZELAIC ACID,SEBACIC ACID THR SLTS AND ESTRS </t>
  </si>
  <si>
    <t xml:space="preserve">MALEIC ANHYDRIDE </t>
  </si>
  <si>
    <t xml:space="preserve">OTHR ACYLC PLYCRBOXYLC ACDS THR ANHYDRDS HALIDES,PEROXIDES,PEROXYACDS AND THR DRVTVS </t>
  </si>
  <si>
    <t xml:space="preserve">CYCLANIC,CYCLENIC/CYCLOTRPNC PLYCRBOXYLC ACIDS THR ANHYDRDS HALIDES PEROXIDES PEROXYACIDS AND THEIR DERIVATIVES </t>
  </si>
  <si>
    <t xml:space="preserve">DIOCTYL ORTHOPHTHALATES </t>
  </si>
  <si>
    <t xml:space="preserve">DINONYL OR DIDECYL ORTHOPHTHALATES </t>
  </si>
  <si>
    <t xml:space="preserve">OTHER ESTERS OF ORTHOPHTHALIC ACID </t>
  </si>
  <si>
    <t xml:space="preserve">PHTHALIC ANHYDRIDE </t>
  </si>
  <si>
    <t xml:space="preserve">TEREPHTHALIC ACID AND ITS SALTS </t>
  </si>
  <si>
    <t xml:space="preserve">OTHR ARMTC PLYCRBOXYLC ACIDS THR ANHYDRDS HALIDES PEROXIDES PEROXYACDS AND THR DRVTVS </t>
  </si>
  <si>
    <t xml:space="preserve">LACTIC ACID ITS SALTS AND ESTERS </t>
  </si>
  <si>
    <t xml:space="preserve">TARTARIC ACID </t>
  </si>
  <si>
    <t xml:space="preserve">SALTS AND ESTERS OF TARTARIC ACID </t>
  </si>
  <si>
    <t xml:space="preserve">CITRIC ACID </t>
  </si>
  <si>
    <t xml:space="preserve">SALTS AND ESTERS OF CITRIC ACID </t>
  </si>
  <si>
    <t xml:space="preserve">GLUCONIC ACID ITS SALTS AND ESTERS </t>
  </si>
  <si>
    <t xml:space="preserve">2, 2-DIPHENYL-2-HYDROXYACETIC ACID (BENZILIC ACID) </t>
  </si>
  <si>
    <t xml:space="preserve">CHLOROBENZILATE (ISO) </t>
  </si>
  <si>
    <t xml:space="preserve">OTHR CRBOXYLIC ACIDS WTH ALCHL FNCTN BUT WTHOUT OTHR OXYGN FNCTN THR ANHYDRDS HALIDES PEROXIDES PEROXYACIDS AND TH </t>
  </si>
  <si>
    <t xml:space="preserve">SALICYLIC ACID AND ITS SALTS </t>
  </si>
  <si>
    <t xml:space="preserve">0-ACETYLSALICYLIC ACID ITS SALTS AND ESTRS </t>
  </si>
  <si>
    <t xml:space="preserve">OTHER ESTERS OF SALICYLIC ACID AND THEIR SALTS : </t>
  </si>
  <si>
    <t xml:space="preserve">OTHR CABOXYLIC ACIDS WTH PHNL FNCTN BUT WTHOUT OTHR OXYGN FNCTN THR ANHYDRDS HALIDES PEROXIDES PEROXACIDS AND THR </t>
  </si>
  <si>
    <t xml:space="preserve">CRBXYLC ACIDS WTH ALDHYD/KETONE FNCTN BUT WTHOUT OTHR OXYGN FNCTN THR ANHYDRDS HALDS PEROXIDES PEROXYACIDS AND THR </t>
  </si>
  <si>
    <t xml:space="preserve">TRIS(2,3-DIBROMOPROPYL) PHOSPHATE </t>
  </si>
  <si>
    <t xml:space="preserve">DIMETHYL PHOSPHITE </t>
  </si>
  <si>
    <t xml:space="preserve">TRIMETHYL PHOSPHITE </t>
  </si>
  <si>
    <t xml:space="preserve">TRIETHYL PHOSPHITE </t>
  </si>
  <si>
    <t xml:space="preserve">OTR ESTERS OF OTR INORGNC ACDS;THRSLTS ETC </t>
  </si>
  <si>
    <t xml:space="preserve">MTHYLAMINE DI-OR TRIMTHYL AMINE AND THR SLTS </t>
  </si>
  <si>
    <t xml:space="preserve">2-(N, N-DIMETHYLAMINO)ETHYLCHLORIDE HYDROCHLORIDE </t>
  </si>
  <si>
    <t xml:space="preserve">2-(N, N-DIETHYLAMINO)ETHYLCHLORIDE HYDROCHLORIDE </t>
  </si>
  <si>
    <t xml:space="preserve">ETHYLENEDIAMINE AND ITS SALTS </t>
  </si>
  <si>
    <t xml:space="preserve">HEXAMETHYLENEDIAMINE AND ITS SALTS </t>
  </si>
  <si>
    <t xml:space="preserve">OTHR ACYLC PLYAMINS THR DRVTVS SLTS THREOF </t>
  </si>
  <si>
    <t xml:space="preserve">CYCLANIC CYCLENIC/CYCLOTRPNC MONO-OR POLYAMINS AND THR DRVTVS; SLTS THEREOF </t>
  </si>
  <si>
    <t xml:space="preserve">ANILINE AND ITS SALTS </t>
  </si>
  <si>
    <t xml:space="preserve">ANILINE DERIVATIVES AND THEIR SALTS </t>
  </si>
  <si>
    <t xml:space="preserve">TOLUIDINES AND THEIR DRVTVS SLTS THEREOF </t>
  </si>
  <si>
    <t xml:space="preserve">DIPHNYLAMINE AND ITS DRVTVS SLTS THEREOF </t>
  </si>
  <si>
    <t xml:space="preserve">1-NAPHTHYLAMINE 2-NAPHTHYLAMINE AND THEIR DERIVATIVES ; SALTS THEREOF </t>
  </si>
  <si>
    <t xml:space="preserve">OTHR ARMTC MONO AMNS AND THR DRVTVS AND SLTS </t>
  </si>
  <si>
    <t xml:space="preserve">O-M-P-PHENYLENEDIAMINE DIAMINOTOLUENE AND THEIR DRVTVS SALTS THEREOF </t>
  </si>
  <si>
    <t xml:space="preserve">OTHR ARMTC PLYAMNS AND THR DRVTVS AND SLTS </t>
  </si>
  <si>
    <t xml:space="preserve">MONOETHANOLAMINE AND ITS SALTS </t>
  </si>
  <si>
    <t xml:space="preserve">DIETHANOLAMINE AND ITS SALTS </t>
  </si>
  <si>
    <t xml:space="preserve">TRIETHANOLAMINE </t>
  </si>
  <si>
    <t xml:space="preserve">METHYLDIETHANOLAMINE AND ETHYLDIETHANOLAMINE: </t>
  </si>
  <si>
    <t xml:space="preserve">AMNOHYDRXYNPHTHLENESLPHNC ACDS AND THR SLTS </t>
  </si>
  <si>
    <t xml:space="preserve">OTHR AMINO-NAPTHLS AND OTHR AMINO-PHNLS THR ETHRS AND ESTRS OTHR THN THOSE CNTNG MORE THN ONE KND OF EXYGN FNCTN SLTS </t>
  </si>
  <si>
    <t xml:space="preserve">OTHER AMINO-ALDEHYDES ETC CNTNG MORE THAN OXGN FN. SALTS </t>
  </si>
  <si>
    <t xml:space="preserve">LYSINE AND ITS ESTERS SALTS THEREOF </t>
  </si>
  <si>
    <t xml:space="preserve">GLUTAMIC ACID AND ITS SALTS </t>
  </si>
  <si>
    <t xml:space="preserve">ANTHRANILIC ACID AND ITS SALTS </t>
  </si>
  <si>
    <t xml:space="preserve">OTHR AMINO ACIDS AND THR ESTRS OTHR THN THOSE CONTAING MOT THN ONE KND OF OXYGEN FUNCTION,SALTS THEREOF </t>
  </si>
  <si>
    <t xml:space="preserve">AMINO-ALCHL-PHNLS AMINO-ACID PHNLS AND OTHR AMINO-COMPOUNDS WITH OXYGEN FUNCTION </t>
  </si>
  <si>
    <t xml:space="preserve">CHOLINE AND ITS SALTS </t>
  </si>
  <si>
    <t xml:space="preserve">LECITHINS AND OTHER PHOSPHOAMINOLIPIDS </t>
  </si>
  <si>
    <t xml:space="preserve">TETRAETHYLAMMONIUM PERFLUOROOCTANE SULPHONATE </t>
  </si>
  <si>
    <t xml:space="preserve">OTHER QUATERNARY AMMONIUM SALTS AND HYDROXDELECITHINS AND OTHR PHOSPHOAMINOLIPIDS </t>
  </si>
  <si>
    <t xml:space="preserve">MEPROBAMATE (INN) </t>
  </si>
  <si>
    <t xml:space="preserve">FLUOROACETAMIDE (ISO), MONOCROTOPHOS (ISO) AND PHOSPHAMIDON (ISO) </t>
  </si>
  <si>
    <t xml:space="preserve">OTHER ACYCLIC AMIDES AND THR DRVTVS,SALTS </t>
  </si>
  <si>
    <t xml:space="preserve">UREINES AND THEIR DERIVATIVES SALTS THEREOF </t>
  </si>
  <si>
    <t xml:space="preserve">2-ACETAMIDOBENZOIC ACID (N-ACETYLANTHRANILIC ACID ) AND ITS SALTS </t>
  </si>
  <si>
    <t xml:space="preserve">OTHR CYCLC AMIDES(INCL CYCLC CRBAMATES) AND THEIR DERIVATIVES AND SALTS THEREOF </t>
  </si>
  <si>
    <t xml:space="preserve">SACCHARIN AND ITS SALTS </t>
  </si>
  <si>
    <t xml:space="preserve">OTHR IMIDES AND THR DRVTVS SLTS THEREOF </t>
  </si>
  <si>
    <t xml:space="preserve">ACRYLONITRILE </t>
  </si>
  <si>
    <t xml:space="preserve">1-CYANOGUANIDINE(DICYANDIAMIDE) </t>
  </si>
  <si>
    <t xml:space="preserve">ALPHA-PHENYLACETOACETONITRILE </t>
  </si>
  <si>
    <t xml:space="preserve">OTHR NITRILE-FUNCTION COMPOUNDS </t>
  </si>
  <si>
    <t xml:space="preserve">DIAZO-AZO-OR AZOXY-COMPOUNDS </t>
  </si>
  <si>
    <t xml:space="preserve">ORGNC DRVTVS OF HYDRAZINE/OF HYDROXYLAMINE </t>
  </si>
  <si>
    <t xml:space="preserve">ISOCYANATES </t>
  </si>
  <si>
    <t xml:space="preserve">OTHR CMPNDS WITH OTHER NITROGEN FUNCTION </t>
  </si>
  <si>
    <t xml:space="preserve">THIOCARBAMATES AND DITHIOCARBAMATES </t>
  </si>
  <si>
    <t xml:space="preserve">THIURAM MONO-,DI-OR TETRASULPHIDES </t>
  </si>
  <si>
    <t xml:space="preserve">METHIONINE </t>
  </si>
  <si>
    <t xml:space="preserve">2-(N, N-DIETHYLAMINO)ETHANETHIOL </t>
  </si>
  <si>
    <t xml:space="preserve">BIS(2-HYDROXYETHYL)SULFIDE (THIODIGLYCOL (INN)) </t>
  </si>
  <si>
    <t xml:space="preserve">OTHER ORGANO-SULPHUR COMPOUNDS </t>
  </si>
  <si>
    <t xml:space="preserve">TETRAMETHYL LEAD AND TETRAETHYL LEAD </t>
  </si>
  <si>
    <t xml:space="preserve">TRIBUTYLTIN COMPOUNDS </t>
  </si>
  <si>
    <t xml:space="preserve">METHYLPHOSPHONIC ACID(NON-HALOGENATED ORGANO PHOSPHOROUS DERIVATIVES) </t>
  </si>
  <si>
    <t xml:space="preserve">3,9-DIMETHYL-2,4,8,10-TETRAOXA-3,9-DIPHOSPHASPIRO[5.5] UNDECANE 3,9-DIOXIDE (NON-HALOGENATED ORGANO PHOSPHOROUS DRVTVS) </t>
  </si>
  <si>
    <t xml:space="preserve">O-(3,CHLOROPROPYL) O-[4-NITRO-3-(TRIFLUOROMETHYL) PHENYL] METHYLPHOSPHONOTHIONATE(HALOGENATED ORGANO PHOSPHOROUS DRVTVS) </t>
  </si>
  <si>
    <t xml:space="preserve">OTHER (HALOGENATED ORGANO PHOSPHOROUS DERIVATIVES) </t>
  </si>
  <si>
    <t xml:space="preserve">TETRAHYDROFURAN </t>
  </si>
  <si>
    <t xml:space="preserve">2-FURALDEHYDE(FURFURALDEHYDE) </t>
  </si>
  <si>
    <t xml:space="preserve">FURFURYL ALCHL AND TETRAHYDROFURFURYL ALCHL </t>
  </si>
  <si>
    <t xml:space="preserve">SUCRALOSE </t>
  </si>
  <si>
    <t xml:space="preserve">OTHR CMPNDS CNTNG AN UNFUSED FURANRING (WHETHER OR NOT HNDRGNTD)IN THE STRUCTURE </t>
  </si>
  <si>
    <t xml:space="preserve">LACTONES: </t>
  </si>
  <si>
    <t xml:space="preserve">PIPERAN0L </t>
  </si>
  <si>
    <t xml:space="preserve">SAFR0LE </t>
  </si>
  <si>
    <t xml:space="preserve">OTHER HETEROCYCLIC COMPNDS WITH OXYGEN HETERO - ATOM/S) </t>
  </si>
  <si>
    <t xml:space="preserve">PHENAZONE (ANTIPYRIN) AND ITS DERIVATIVES </t>
  </si>
  <si>
    <t xml:space="preserve">OTHR HTRCYCLC CMPNDS CNTNG AN UNFUSED PYRZL RING (W/N HYDRGNTD) IN THE STRUCTURE </t>
  </si>
  <si>
    <t xml:space="preserve">HYDANTOIN AND ITS DERIVATIVES </t>
  </si>
  <si>
    <t xml:space="preserve">OTHR CMPNDS CNTNG AN UNFUSED IMIDAZOLE RING(W/N HYDROGENATED) IN THE STRUCTURE </t>
  </si>
  <si>
    <t xml:space="preserve">PYRIDINE AND ITS SALTS </t>
  </si>
  <si>
    <t xml:space="preserve">PIPERIDINE AND ITS SALTS </t>
  </si>
  <si>
    <t xml:space="preserve">4-ANILINO-N-PHENETHYLPIPERIDINE (ANPP) </t>
  </si>
  <si>
    <t xml:space="preserve">OTHER : DERIVATIVES OF PYRIDINE : </t>
  </si>
  <si>
    <t xml:space="preserve">OTHE CMPNDS CNTNG IN STRUCTURE A QUINOLINEOR ISOQUINOLINE RING SYSTEM (W/N HYDRGNTD),NOT FURTHER FUSED </t>
  </si>
  <si>
    <t xml:space="preserve">MALONYLUREA (BARBITURIC ACID) AND ITS SALS </t>
  </si>
  <si>
    <t xml:space="preserve">OTHER DERIVATIVES OF MALONYLUREA ( BARBITURIC ACID); SALTS THEREOF </t>
  </si>
  <si>
    <t xml:space="preserve">OTHER MTRCYCLC CMPNDS CNTNG A PYRIMIDINE RING (W/N HYDRGNTD)/PIPERAZINE RING IN THESTRUCTURE </t>
  </si>
  <si>
    <t xml:space="preserve">MELAMINE </t>
  </si>
  <si>
    <t xml:space="preserve">OTHR CMPNDS CNTNG AN UNFUSED TRIAZINE RING(W/N HYDROGENATED) IN THE STRUCTURE </t>
  </si>
  <si>
    <t xml:space="preserve">6-HEXANELACTAM (EPSILON-CAPROLACTAM) </t>
  </si>
  <si>
    <t xml:space="preserve">OTHER LACTAMS </t>
  </si>
  <si>
    <t xml:space="preserve">ALPRA ZOLAM, CAMAZEPAM AND OTHER CMPNDS OF ZEPAM, SALTS THEREOF </t>
  </si>
  <si>
    <t xml:space="preserve">AZINPHOS-METHYL (ISO) </t>
  </si>
  <si>
    <t xml:space="preserve">OTHER HETERDCYCLIC CMPNDS WITH NITROGEN HETRO ATOM (S) ONLY </t>
  </si>
  <si>
    <t xml:space="preserve">CMPNDS CNTNG AN UNFUSED THIAZOLE RING (W/N HYDROGENATED ) IN THE STRUCTURE </t>
  </si>
  <si>
    <t xml:space="preserve">CMPNDS CNTNG A BENZOTHIAZONE RING-SYSTEM (W/N HYDRGNTD) NT FRTHR FUSED </t>
  </si>
  <si>
    <t xml:space="preserve">CMPNDS CNTNG A PHENOTHIAZINE RING-SYSTEM (W/N HYDRGNTD ) NT FRTHR FUSED </t>
  </si>
  <si>
    <t xml:space="preserve">AMINOREX, BROTIZOLAM AND OTHER LIKE CMPNDS, SALTS THEREOF </t>
  </si>
  <si>
    <t xml:space="preserve">OTHER FENTANYLS AND THEIT DERIVATIVES </t>
  </si>
  <si>
    <t xml:space="preserve">OTHER HETEROCYCLIC COMPOUNDS </t>
  </si>
  <si>
    <t xml:space="preserve">N-METHYLPERFLUOROOCTANE SULPHONAMIDE </t>
  </si>
  <si>
    <t xml:space="preserve">OTHER PERFLUOROOCTANE SULPHONAMIDES </t>
  </si>
  <si>
    <t xml:space="preserve">VITAMINS A AND THEIR DERIVATIVES </t>
  </si>
  <si>
    <t xml:space="preserve">VITAMIN B1 AND ITS DERIVATIVES </t>
  </si>
  <si>
    <t xml:space="preserve">VITAMIN B2 AND ITS DERIVATIVES </t>
  </si>
  <si>
    <t xml:space="preserve">D-OR DL-PANTOTHENIC ACID (VITAMIN B5) AND ITS DERIVATIVES </t>
  </si>
  <si>
    <t xml:space="preserve">VITAMIN B6 AND ITS DRVTS </t>
  </si>
  <si>
    <t xml:space="preserve">VITAMIN B12 AND ITS DERIVATIVES </t>
  </si>
  <si>
    <t xml:space="preserve">VITAMIN C (ASCORBIC ACID) AND ITS DRVTVS </t>
  </si>
  <si>
    <t xml:space="preserve">VITAMIN E AND ITS DERIVATIVES </t>
  </si>
  <si>
    <t xml:space="preserve">OTHER VITAMINS AND THEIR DERIVATIVES : </t>
  </si>
  <si>
    <t xml:space="preserve">OTHER, INCLUDING NATURAL CONCENTRATES </t>
  </si>
  <si>
    <t xml:space="preserve">INSULIN AND ITS SALTS </t>
  </si>
  <si>
    <t xml:space="preserve">OTHER POLYPEPTIDE HORMONES THR DTVTVS AND STRCTL ANLGES </t>
  </si>
  <si>
    <t xml:space="preserve">CORTISONE,HYDROCORTISONE,PREDNISONE (DEHY-DROCORTISONE)AND FREDNISOLONE AND PRDNSLN(DEHYDROHYDROCORTISONE) </t>
  </si>
  <si>
    <t xml:space="preserve">HALGNTD DRVTVS OF CORTI COSTEROIDAL </t>
  </si>
  <si>
    <t xml:space="preserve">OESTROGENS AND PROGESTOGENS </t>
  </si>
  <si>
    <t xml:space="preserve">OTHR STEROIDAL HORMONS THR DRVTVS AND STRCTL ANLGES </t>
  </si>
  <si>
    <t xml:space="preserve">PROSTAGLANDINS, TIROMBOXAMESAND LEUKOTRIENESTHR DRVTVS AND STRCLT ANLGES </t>
  </si>
  <si>
    <t xml:space="preserve">OTHER HORMONS, NTRL OR RPRDCD BY SYNTHSIS USED AS HORMONS </t>
  </si>
  <si>
    <t xml:space="preserve">RUTOSIDE (RUTIN) AND ITS DERIVATIVES </t>
  </si>
  <si>
    <t xml:space="preserve">OTHR GLYCOSIDES NATRL/RPRDCD BY SYNTHSIS ANDTHR SLTS ETHRS ESTRS AND OTHR DRVTVS </t>
  </si>
  <si>
    <t xml:space="preserve">OTHER ALKALOIDS OF OPIUM ANDTHR DRVTVS,SALTS </t>
  </si>
  <si>
    <t xml:space="preserve">ALKALOID OF CINCHONA AND THEIR DERIVATIVES; SALTS THEREOF : </t>
  </si>
  <si>
    <t xml:space="preserve">CAFFEINE AND ITS SALTS </t>
  </si>
  <si>
    <t xml:space="preserve">OTHER THEOPHYLLINE AND AMINOPHYLLINE THR DRVTVS, SALTS </t>
  </si>
  <si>
    <t xml:space="preserve">ERGOMETRINE (INN) AND ITS SALTS </t>
  </si>
  <si>
    <t xml:space="preserve">OTHER, OF VEGETAL ORIGIN </t>
  </si>
  <si>
    <t xml:space="preserve">SUGRS CHMCLY PURE OTHR THN SUCROSE LACTOSEMALTOSE ETC SUGR ETHRS AND SUGRESTRS AND THR SLTS BESIDES HDG NO. 2937 2938 O </t>
  </si>
  <si>
    <t xml:space="preserve">PENICILLINS AND THR DRVTVS WTH A PENICILLANIC ACID STRUCTURE SLTS THEREOF </t>
  </si>
  <si>
    <t xml:space="preserve">STREPTOMYCINS AND THR DRVTVS SLTS THEREOF </t>
  </si>
  <si>
    <t xml:space="preserve">TETRACYCLINES AND THR DRVTVS SLTS THEREOF </t>
  </si>
  <si>
    <t xml:space="preserve">CHLORAMPHENICOL AND ITS DRVTVS SLTS THEREOF </t>
  </si>
  <si>
    <t xml:space="preserve">ERTHROMYCIN AND ITS DRVTVS SLTS THEREOF </t>
  </si>
  <si>
    <t xml:space="preserve">OTHER : RIFAMPICIN AND ITS SALTS : </t>
  </si>
  <si>
    <t xml:space="preserve">OTHER ORGANIC COMPOUNDS : CEFADROXIL AND ITS SALTS, IBUPROFANE, NIFEDIPINE, RANITIDINE, DANES SALT OF D(-) PHENY </t>
  </si>
  <si>
    <t xml:space="preserve">EXTRCTS OF GLNDS/OTHR ORGNS/OF THR SECRTNS </t>
  </si>
  <si>
    <t xml:space="preserve">HEPARIN SLTS;OTHR HUMAN/ANML SUBSTNS FR THRUPTC/PROPHYLACTIC USE NES </t>
  </si>
  <si>
    <t xml:space="preserve">ANTISERA AND OTHER BLOOD FRACTIONS: </t>
  </si>
  <si>
    <t xml:space="preserve">IMMUNOLOGICAL PRODUCTS, UNMIXED, NOT PUT UP IN MEASURED DOSES OR IN FORMS OR PACKINGS FOR RETAIL SALE </t>
  </si>
  <si>
    <t xml:space="preserve">IMMUNOLOGICAL PRODUCTS, MIXED, NOT PUT UP IN MEASURED DOSES OR IN FORMS OR PACKINGS FOR RETAIL SALE: </t>
  </si>
  <si>
    <t xml:space="preserve">IMMUNOLOGICAL PRODUCTS, PUT UP IN MEASURED DOSES OR IN FORMS OR PACKINGS FOR RETAIL SALE </t>
  </si>
  <si>
    <t xml:space="preserve">VACCINES FOR HUMAN MEDICINE </t>
  </si>
  <si>
    <t xml:space="preserve">VACCINE FOR VETERINARY MEDICINE </t>
  </si>
  <si>
    <t xml:space="preserve">MDCMNTS CNTNG PNCLNS/THR DRVTVS WITH A/PNCLNC ACD STRCTRE,STRPTMCNS/THR DRVTS </t>
  </si>
  <si>
    <t xml:space="preserve">MEDICAMENTS CONT. OTHER ANTI-BIOTICS </t>
  </si>
  <si>
    <t xml:space="preserve">CONTAINING INSULIN </t>
  </si>
  <si>
    <t xml:space="preserve">OTHR MEDICANTS(EXCL HEADNG 3002,3005,3006)FOR THERAPEUTIC PROPHYLACTIC USES NOT PUT UP FOR RETAIL SALE </t>
  </si>
  <si>
    <t xml:space="preserve">MDCMNTS CNTNG PENCLLNS/DRVTVS THROF WTH A PENCLLNC ACID STRCTR/STRPTMYCNS OR THR DERVTVS PUT UP FOR RTL SALE </t>
  </si>
  <si>
    <t xml:space="preserve">OTHER, CONTAINING ANTIBIOTICS </t>
  </si>
  <si>
    <t xml:space="preserve">MEDICAMENTS CONTAINING INSULIN </t>
  </si>
  <si>
    <t xml:space="preserve">MEDICAMENTS CONTAINING CORTICOSTEROID HORMONES, THEIR DERVATIVEANDSTRUCTURAL ANALG </t>
  </si>
  <si>
    <t xml:space="preserve">OTHER : PITUITARY HORMONES; PREDNISOLONE; DEXAMETHASONE; DANAZOL; OTHER PROGESTOGEN AND OESTOGEN GROUP HORMONES : </t>
  </si>
  <si>
    <t xml:space="preserve">OTHER MEDICAMENTS CONTAINING VITAMINS OR OTHER PRODUCTS OF HEADING 2936 : </t>
  </si>
  <si>
    <t xml:space="preserve">OTHER MEDCNE PUT UP FOR RETAIL SALE </t>
  </si>
  <si>
    <t xml:space="preserve">ADHESIVE DRSSNGS AND OTHR ARTCLS HAVING AN ADHESIVE LAYER </t>
  </si>
  <si>
    <t xml:space="preserve">OTHER DRESSING ARTICLES </t>
  </si>
  <si>
    <t xml:space="preserve">STERILE SURGCL ETC FR SURGCL WOUND CLOSURESTERILE LAMINARIA ETC STERILE ABSRBLE SURGICAL OR DENTAL HAEMOSTATICS </t>
  </si>
  <si>
    <t xml:space="preserve">OPACIFYING PRPNS FR X-RAY EXAMS;DIAGNOSTICREAGNTS DSGND TO BE ADMNSTRD TO PATIENT BE ADMINISTERED TO THE PATIENT </t>
  </si>
  <si>
    <t xml:space="preserve">DENTAL CEMENTS AND OTHR DENTAL FILLINGS BONE RECONSTRUCTION CEMENTS </t>
  </si>
  <si>
    <t xml:space="preserve">FIRST-AID BOXES AND KITS </t>
  </si>
  <si>
    <t xml:space="preserve">CHMCL CONTRACEPTIVE PRPNS BASED ON HORMONES/SPERMISIDES </t>
  </si>
  <si>
    <t xml:space="preserve">GEL PREP TO BE USED IN HUMAN OR VETERINARYMEDICINE AS A LUBRICANT FOR PARTS OF BODYFOR SURGI OPER/PHYS EXAM BETWN BODYA </t>
  </si>
  <si>
    <t xml:space="preserve">APPLIANCES IDENTIFIABLE FOR OSTOMY USE </t>
  </si>
  <si>
    <t xml:space="preserve">ANML/VGTBL FRTLSRS,W/N MIXED TOGETHER OR CHMCLY TRTD;FERTILISERS PRDCD BY THE MXNG/CHMCL TREATMNT OF ANML/VEGTBL PRDCTS </t>
  </si>
  <si>
    <t xml:space="preserve">UREA WHETHER OR NOT IN AQUEOUS SOLUTION </t>
  </si>
  <si>
    <t xml:space="preserve">AMMONIUM SULPHATE </t>
  </si>
  <si>
    <t xml:space="preserve">DOUBLE SALTS AND MIXTURES OF AMMONIUM SLPHTE </t>
  </si>
  <si>
    <t xml:space="preserve">SODIUM NITRATE </t>
  </si>
  <si>
    <t xml:space="preserve">DOUBLE SLT/MXTR OF CALCM NITRTE/AMONM NTRT </t>
  </si>
  <si>
    <t xml:space="preserve">MIXTURES OF UREA AND AMMONIUM NITRATE IN AQUEOUS OR AMMONIACAL SOLUTION </t>
  </si>
  <si>
    <t xml:space="preserve">OTHR MNRL/CHMCL FRTLSRS,NTROGNS INCL MXTRSFOREGOING SUB-HEADING </t>
  </si>
  <si>
    <t xml:space="preserve">SUPERPHOSPHATES CONTAINING BY WEIGHT 35 % OR MORE OF DIPHOSPHORUS PENTAOXIDE (P2O5) </t>
  </si>
  <si>
    <t xml:space="preserve">OTHER SUPERPHOSPHATES </t>
  </si>
  <si>
    <t xml:space="preserve">POTASSIUM CHLORIDE </t>
  </si>
  <si>
    <t xml:space="preserve">POTASSIUM SULPHATE </t>
  </si>
  <si>
    <t xml:space="preserve">OTHER MINERLS OF CHEMCL FRTLISRS POTSSIC </t>
  </si>
  <si>
    <t xml:space="preserve">GOODS OF THIS CHPTER IN TBLETS/SMLR FORMS/IN PACKGS OF A GROSS WT NOT EXCEEDNG 10 KG </t>
  </si>
  <si>
    <t xml:space="preserve">MINRL/CHEMCL FERTLSRS CONTNG THE THREE FRTLSNG ELMNTS NITROGN PHOSPHRS AND POTASIUM </t>
  </si>
  <si>
    <t xml:space="preserve">DIAMONM HYDRGNORTHPHOSPHT(DIAMONM PHOSPHT) </t>
  </si>
  <si>
    <t xml:space="preserve">AMONM DIHYDROGNORTHOPHOSPHT(MONOAMMONIUM PHOSPHT)/MXTRS THEREOF WITH DIAMMONIUM HYDROGNORTHOPHOSPHT(DIAMMONIUM PHOSP </t>
  </si>
  <si>
    <t xml:space="preserve">MNRL/CHMCL FERTLSRS CONTNG NITRTS/PHOSPHTS </t>
  </si>
  <si>
    <t xml:space="preserve">OTHR MINRL/CHCML FERTLSRS CONTNG TWO FER-LSNG ELEMNTS NITROGEN AND PHOSPHORUS </t>
  </si>
  <si>
    <t xml:space="preserve">MINRL OR CHMCL FERTLSRS CONTNG THE TWO FERTLSNG ELMNTS PHOSPHORUS AND POTASSIUM </t>
  </si>
  <si>
    <t xml:space="preserve">OTHER MINRL/CHEMCL FERTLSRS </t>
  </si>
  <si>
    <t xml:space="preserve">WATTLE EXTRACT </t>
  </si>
  <si>
    <t xml:space="preserve">OTHER TANNING EXTRACTS </t>
  </si>
  <si>
    <t xml:space="preserve">SYNTHETIC ORGANIC TANNING SUBSTANCES </t>
  </si>
  <si>
    <t xml:space="preserve">OTHR INORGANIC TANNING SUBSTANCES </t>
  </si>
  <si>
    <t xml:space="preserve">COLRNG MATR OF VEGTBL/ANML ORGN(INCL DYNG EXTRCT EXCL ANML BLCK) W/N CMCLY DFND </t>
  </si>
  <si>
    <t xml:space="preserve">DISPERSE DYES AND PREPARATIONS BASED THEREON </t>
  </si>
  <si>
    <t xml:space="preserve">ACID DYS W/N PREMETALSD AND PRPTNS BASED THERON MORDNT DYS AND PRPTNS BASED THRON </t>
  </si>
  <si>
    <t xml:space="preserve">BASIC DYES AND PRE PARATIONS BASED THEREON </t>
  </si>
  <si>
    <t xml:space="preserve">DIRECT DYES AND PREPARATIONS BASED THEREON </t>
  </si>
  <si>
    <t xml:space="preserve">VAT DYES (INCL THOSE USABLE IN THAT STATE AS PPIGMNTS AND PREPRATIONS BASED THEREON </t>
  </si>
  <si>
    <t xml:space="preserve">REACTIVE DYS AND PREPTNS BASED THEREON </t>
  </si>
  <si>
    <t xml:space="preserve">PIGMENTS AND PREPTNS BASED THEREON </t>
  </si>
  <si>
    <t xml:space="preserve">CAROTENOID COLOURING MATTERS AND PREPARATION BASED THEREON </t>
  </si>
  <si>
    <t xml:space="preserve">OTHER, INCLUDING MIXTURES OF COLOURING MATTER OF TWO OR MORE OF THE SUB-HEADINGS 3204 11 TO 3204 19 : AZOIC COUPLING </t>
  </si>
  <si>
    <t xml:space="preserve">SYNTHETIC ORGANIC PRDCTS OF A KIND USED AS FLUORESCENT BRIGHTENING AGENTS </t>
  </si>
  <si>
    <t xml:space="preserve">OTHR SYNTHETIC ORGANIC COLORNG MATTER </t>
  </si>
  <si>
    <t xml:space="preserve">COLR LAKES </t>
  </si>
  <si>
    <t xml:space="preserve">PGMNT AND PRPARTN CNTNNG &gt;= 80% BY WT OF TITANUM DIOXD CLCULTD ON THE DRY WT </t>
  </si>
  <si>
    <t xml:space="preserve">OTHR CLRNG MATR CNTNG &lt;80% TITNIUM DIOXLDE </t>
  </si>
  <si>
    <t xml:space="preserve">PIGMNTS AND PRPTNS BASD ON CHROM COMPND </t>
  </si>
  <si>
    <t xml:space="preserve">ULTRAMARIN AND PRPTNS BASD THEREON </t>
  </si>
  <si>
    <t xml:space="preserve">LITHOPHONE AND OTHR PIGMNTS AND PREPARATIONSBASD ON ZINC SULPHIDE </t>
  </si>
  <si>
    <t xml:space="preserve">OTHR COLRNG MATR AND OTHR PRPTNS </t>
  </si>
  <si>
    <t xml:space="preserve">INORGNC PRDCT A KIND USD AS LUMINOPHORS </t>
  </si>
  <si>
    <t xml:space="preserve">PREPRD PIGMNT OPACIFIER COLRS,SMLR PRPTNS </t>
  </si>
  <si>
    <t xml:space="preserve">VITRIFIABLE ENAMEL AND GLAZS ENGOBS(SLIPS) AND SMLR PREPARATIONS </t>
  </si>
  <si>
    <t xml:space="preserve">LIQD LUSTRS AND SIMLR PRPTNS </t>
  </si>
  <si>
    <t xml:space="preserve">GLAS FRIT AND OTHR GLAS IN PWDR GRANUL/FLKS </t>
  </si>
  <si>
    <t xml:space="preserve">PAINTS AND VARNISHES BASED ON POLYESTERS </t>
  </si>
  <si>
    <t xml:space="preserve">PAINTS VRNSHS BSD ON ACRYLIC/VINYL PLYMRS </t>
  </si>
  <si>
    <t xml:space="preserve">OTHR PAINT VARNSH(INCL ENML AND LACQR) BSD ON SYNTIC PLYMR/CHMLY MDFD NATRL PLYMR ETC </t>
  </si>
  <si>
    <t xml:space="preserve">PAINTS VARNSHS BSD ON ACRYLC/VNYL PLYMR </t>
  </si>
  <si>
    <t xml:space="preserve">OTHR PAINT VARNSHS (INCL ENML AND LAQURS) BSD ON OTHR SYNTHTIC POLYMERS ETC </t>
  </si>
  <si>
    <t xml:space="preserve">OTHER PAINTS AND VARNISHES (INCLUDING ENAMELS, LACQUERS AND DISTEMPERS); PREPARED WATER PIGMENTS OF A KIND US </t>
  </si>
  <si>
    <t xml:space="preserve">PREPARED DRIERS </t>
  </si>
  <si>
    <t xml:space="preserve">STAMPNG FOILS </t>
  </si>
  <si>
    <t xml:space="preserve">OTHR PIGMNTS DYS AND CLRNG MATR </t>
  </si>
  <si>
    <t xml:space="preserve">COLOURS IN SETS </t>
  </si>
  <si>
    <t xml:space="preserve">OTHER (OTHER THAN IN SETS) </t>
  </si>
  <si>
    <t xml:space="preserve">GLAZIERS PUTTY, GRFTNG PUTTY RESIN CEMNTS,CAULKNG CMPDS AND OTHR MASTICS;PAINTERS FILLINGS. </t>
  </si>
  <si>
    <t xml:space="preserve">GLAZIERS AND GRAFTING PUTY,RESIN ELEMNTS NON RFRCTRY SRFCNG PRPN FR FLOORS,WALL ETC </t>
  </si>
  <si>
    <t xml:space="preserve">PRINTING INK,BLACK </t>
  </si>
  <si>
    <t xml:space="preserve">OTHER PRINTING INK </t>
  </si>
  <si>
    <t xml:space="preserve">OTHER INK </t>
  </si>
  <si>
    <t xml:space="preserve">ESSENTIAL OILS OF ORANGE </t>
  </si>
  <si>
    <t xml:space="preserve">ESSENTIAL OILS OF LEMON </t>
  </si>
  <si>
    <t xml:space="preserve">ESSENTIAL OILS OF OTHR CITRUS FRUITS </t>
  </si>
  <si>
    <t xml:space="preserve">ESSNTL OIL OF PEPPERMINT(MENTHA PIPERITA) </t>
  </si>
  <si>
    <t xml:space="preserve">ESSENTIAL OILS OF OTHER MINTS </t>
  </si>
  <si>
    <t xml:space="preserve">OTHER ESSENTIAL OILS OTHER THAN THOSE OF CITRUS FRUIT </t>
  </si>
  <si>
    <t xml:space="preserve">RESINOIDS </t>
  </si>
  <si>
    <t xml:space="preserve">OTHR CONC OF ESNL OILS IN FATS/FIXD/WAX LIKE TRPNC BYPRDCTS OF DETERPENATION OF ESNL OILS AQUS DISTLTS/SOLTN OF ESNL </t>
  </si>
  <si>
    <t xml:space="preserve">MXTRS OF ODORIFRS SUBTNS ETC OF A KIND USD IN FOOD/DRINK INDUSTRIES </t>
  </si>
  <si>
    <t xml:space="preserve">OTHER: MIXTURES OF AROMATIC CHEMICALS AND ESSENTIAL OILS AS PERFUME BASE: </t>
  </si>
  <si>
    <t xml:space="preserve">PERFUME AND TOILET WATERS. </t>
  </si>
  <si>
    <t xml:space="preserve">LIP MAKE UP PREPARATIONS </t>
  </si>
  <si>
    <t xml:space="preserve">EYE MAKE UP PREPARATIONS </t>
  </si>
  <si>
    <t xml:space="preserve">MANICURE OR PEDICURE PREPARATIONS </t>
  </si>
  <si>
    <t xml:space="preserve">POWDERS WHETHER OR NOT COMPRESSED </t>
  </si>
  <si>
    <t xml:space="preserve">OTHR BEAUTY/MAKE UP PRPNS NES </t>
  </si>
  <si>
    <t xml:space="preserve">SHAMPOOS </t>
  </si>
  <si>
    <t xml:space="preserve">PRPNS FOR PERMNT WAVING OR STRAIGHTENING </t>
  </si>
  <si>
    <t xml:space="preserve">HAIR LACQUERS </t>
  </si>
  <si>
    <t xml:space="preserve">OTHER : HAIR OIL : </t>
  </si>
  <si>
    <t xml:space="preserve">DENTRIFRICES </t>
  </si>
  <si>
    <t xml:space="preserve">YARN TO CLEAN BETWN TEETH (DNTL FLOSS) </t>
  </si>
  <si>
    <t xml:space="preserve">OTHR PRPNS ORAL/DENTAL HYGNE </t>
  </si>
  <si>
    <t xml:space="preserve">SHAVING PRE OR AFTER SHAVE PRPNS </t>
  </si>
  <si>
    <t xml:space="preserve">PERSONL DEODORNTS AND ANTIPERSPIRANTS </t>
  </si>
  <si>
    <t xml:space="preserve">PERFUMD BATH SALTS AND OTHR BATH PRPNS </t>
  </si>
  <si>
    <t xml:space="preserve">OTHER ODORIFEROUS PRPNS USD FOR DEODORIZING ROOM (EXCL AGARBATTI) </t>
  </si>
  <si>
    <t xml:space="preserve">COSMETIC AND TOILT PRPN N E S </t>
  </si>
  <si>
    <t xml:space="preserve">SOAP AND ORGNC SURFACE ACTV PRDCTS ETC FOR TIOLET USE (INCL MEDICATED PRDCTS) </t>
  </si>
  <si>
    <t xml:space="preserve">OTHER: BARS AND BLOCKS OF NOT LESS THAN 500 GM IN WEIGHT: </t>
  </si>
  <si>
    <t xml:space="preserve">SOAP IN OTHER FORMS </t>
  </si>
  <si>
    <t xml:space="preserve">ORGANIC SURFACE-ACTIVE PRODUCT AND PREPARTONFOR WASHING SKIN, IN THE FORM OF LIQUID OROR CREAM AND PUT UP FOR RETAIL SAL </t>
  </si>
  <si>
    <t xml:space="preserve">LINEAR ALKYLBENZENESULPHONIC ACIDS AND THEIR SALTS (ANIONIC ORGANIC SURFACE ACTIVE AGENTS, W/N PUT UP FOR RETAIL SALE) </t>
  </si>
  <si>
    <t xml:space="preserve">CATIONIC (OTHER ORGANIC SURFACE ACTIVE AGENTS, W/N PUT UP FOR RETAIL SALE) </t>
  </si>
  <si>
    <t xml:space="preserve">NON-IONIC (OTHER ORGANIC SURFACE ACTIVE AGENTS, W/N PUT UP FOR RETAIL SALE) </t>
  </si>
  <si>
    <t xml:space="preserve">PREPARATIONS PUT UP FOR RETAIL SALE (OTHER ORGANIC SURFACE ACTIVE AGENTS) </t>
  </si>
  <si>
    <t xml:space="preserve">OTHER WASHING PRPNS AND CLEANING PRPNS </t>
  </si>
  <si>
    <t xml:space="preserve">PRPNS FOR THE TRTMNT OF TXTL MATRLS LEATHER FURSKINS/OTHER MATERIALS CONTNG PETROLIUM OILS/OIL OBTND FROM BITMNS </t>
  </si>
  <si>
    <t xml:space="preserve">OTHER OTHER: </t>
  </si>
  <si>
    <t xml:space="preserve">OTHR PRPNS FR THE TRTMNT OF TXTLE MATRLS LEATHER FURSKINS OR OTHER MATRLS </t>
  </si>
  <si>
    <t xml:space="preserve">OTHER LUBRICTNG PREPARATIONS </t>
  </si>
  <si>
    <t xml:space="preserve">ARTFCL WAXES POLYETHYLENE GLYCOL </t>
  </si>
  <si>
    <t xml:space="preserve">OTHER ARTFCL WAXES AND PRPD WAXES </t>
  </si>
  <si>
    <t xml:space="preserve">POLISHES CRMS AND SMLR PRPNS FR FTWEAR/LTHR </t>
  </si>
  <si>
    <t xml:space="preserve">POLISHS CRMS AND SMLR PRPNS FR THE MANTNANC OF WOODEN FURNITURE FLOORS/OTHR WOODWRK </t>
  </si>
  <si>
    <t xml:space="preserve">POLISHES AND SMLR PRPNS FR COACHWRK EXCEPT MTL POLISHES </t>
  </si>
  <si>
    <t xml:space="preserve">SCOURING PASTES,PWDRS AND OTHR SCRNG PRPNS </t>
  </si>
  <si>
    <t xml:space="preserve">OTHER METAL POLISHES </t>
  </si>
  <si>
    <t xml:space="preserve">CANDLES TAPERS AND THE LIKE </t>
  </si>
  <si>
    <t xml:space="preserve">MODELLING PASTES AND OTHR PRPNS IN DIFFRNT FORM USED IN DENTISTRY WTH A BASIS OF PLSTR (OF CALCND GYPSUM/CAL SLP </t>
  </si>
  <si>
    <t xml:space="preserve">CASEINATE OTHER CASEIN DRVTS ANDCASEIN GLUES </t>
  </si>
  <si>
    <t xml:space="preserve">OTHER (EGG ALBUMIN ) </t>
  </si>
  <si>
    <t xml:space="preserve">OTHER ALBUMINATES AND OTHER ALBUMIN DRVTVS GELATIN DRVTVS;ISINGLASS; OTHER GLUES OF ANML ORIGIN,EXCL CASEIN GLUES OF H </t>
  </si>
  <si>
    <t xml:space="preserve">PEPTONES,THR DRVTVS OTHR PROTEIN SUBSTANCSAND NES/INCLD HIDE PWDR W/N CHRMD </t>
  </si>
  <si>
    <t xml:space="preserve">DEXTRINS AND OTHER MODIFIED STARCHES </t>
  </si>
  <si>
    <t xml:space="preserve">GLUES </t>
  </si>
  <si>
    <t xml:space="preserve">PRDCTS FOR USE AS GLUES/ADHSVS PUT UP FOR RETL SALE AS GLUES/ADHSVS NT EXCDNG 1 KG </t>
  </si>
  <si>
    <t xml:space="preserve">ADHESIVES BASED ON POLYMERS OF HEADINGS 3901 TO 3913 OR ON RUBBER: </t>
  </si>
  <si>
    <t xml:space="preserve">OTHER PREPAREDD GLUES AND OTHER ADHESIVES </t>
  </si>
  <si>
    <t xml:space="preserve">RENNET AND CONCENTRATES THEREOF </t>
  </si>
  <si>
    <t xml:space="preserve">OTHR ENZYMES PREPARED ENZYMES </t>
  </si>
  <si>
    <t xml:space="preserve">PROPELLENT POWDERS </t>
  </si>
  <si>
    <t xml:space="preserve">IGNITERS </t>
  </si>
  <si>
    <t xml:space="preserve">FIREWORKS </t>
  </si>
  <si>
    <t xml:space="preserve">LQD/LQFD-GAS FUELS USD FOR FLLNG/REFLLNG CIGARETTE/SMLR LIGHTRS AND NT EXCDNG 300 CM3 </t>
  </si>
  <si>
    <t xml:space="preserve">PGHY PLTS/FLM FOR X-RAY </t>
  </si>
  <si>
    <t xml:space="preserve">INSTANT PRINT FILM IN FLAT </t>
  </si>
  <si>
    <t xml:space="preserve">OTHER PLATES AND FILM, WITH ANY SIDE EXCEEDING 255 MM </t>
  </si>
  <si>
    <t xml:space="preserve">OTHR FOR COLR PGRAPHY(POLYCHROM) </t>
  </si>
  <si>
    <t xml:space="preserve">OTHR PHOTOGRAPHIC PLATE AND FILMS IN FLAT </t>
  </si>
  <si>
    <t xml:space="preserve">P-GHY FLM ETC IN ROLLS FOR X-RAY </t>
  </si>
  <si>
    <t xml:space="preserve">OTHR FLM WTHOUT PERFORATNS OF A WIDTH &lt;= 105 MM FR CLR PHTOGRAPHY (POLYCRM) </t>
  </si>
  <si>
    <t xml:space="preserve">OTHR FLM WTHOUT PERFORATIONS OF WIDTH NOT EXCDG 105MM WITH SILVER HALIDE EMULSION </t>
  </si>
  <si>
    <t xml:space="preserve">OTHR FLM WTHOUT PERFORATIONS OF WIDTH NOT EXCEEDING 105MM N.E.S. </t>
  </si>
  <si>
    <t xml:space="preserve">OTHR FLM WTHOUT PERFORATN WIDTH EXCEEDNG 610MM LNGTH EXCEEDNG 200 M OTHER THAN FOR COLR PHOTOGRAPHY </t>
  </si>
  <si>
    <t xml:space="preserve">OTHR FLM WTHOUT PERFORATN WIDTH EXCDNG 610MM AND OF A LNGTH NT EXCDG 200M </t>
  </si>
  <si>
    <t xml:space="preserve">OTHR FLM WTHOUT PERFORATN WIDTH EXCEEDING105MM BUT NOT EXCEEDING 610MM </t>
  </si>
  <si>
    <t xml:space="preserve">OTHR FLM FR COLR PHOTGRPHY(POLYCHRM) OF A WIDTH EXCEEDING 35MM </t>
  </si>
  <si>
    <t xml:space="preserve">OTHER FILM OF A WIDTH &gt; 35 MM </t>
  </si>
  <si>
    <t xml:space="preserve">PHOTPAPR ETC IN ROLLS OF WIDTH EXCDG 610MM </t>
  </si>
  <si>
    <t xml:space="preserve">OTHER, FOR COLOUR PHOTOGRAPHY (POLYCHROME): </t>
  </si>
  <si>
    <t xml:space="preserve">OTHR PHOTGRAPIC PAPR,PAPRBRDANDTXTLS,UNEXPSD </t>
  </si>
  <si>
    <t xml:space="preserve">PHOTOGRAPHIC PLATES AND FILM, EXPOSED AND DEVELOPED OTH THN CINEMATOGRAPHIC FILM </t>
  </si>
  <si>
    <t xml:space="preserve">CINE FLM OF A WDTH 35MM/MORE </t>
  </si>
  <si>
    <t xml:space="preserve">OTHER CINEMATOGRAPHIC FILMS </t>
  </si>
  <si>
    <t xml:space="preserve">SENSITISED EMULSIONS </t>
  </si>
  <si>
    <t xml:space="preserve">OTHR CHMCL PRPRNS FR PHOTGRPHC USES </t>
  </si>
  <si>
    <t xml:space="preserve">ARTIFICIAL GRAPHITE </t>
  </si>
  <si>
    <t xml:space="preserve">COLLOIDAL/SEMI-COLLOIDAL GRAPHITE </t>
  </si>
  <si>
    <t xml:space="preserve">CRBNCEOUS PSTS FR ELECTRDS AND FURNCE LINEGS </t>
  </si>
  <si>
    <t xml:space="preserve">OTHER (GRAPHITE BASED PREPARATIONS) </t>
  </si>
  <si>
    <t xml:space="preserve">ACTIVATED CARBON </t>
  </si>
  <si>
    <t xml:space="preserve">OTHER(ACTVTD NATRL MNRL PRDCTS ETC) </t>
  </si>
  <si>
    <t xml:space="preserve">TALL OIL WHETHER OR NOT REFINED </t>
  </si>
  <si>
    <t xml:space="preserve">RSDUL LYES FROM MNFCTR OF WOOD PULP-W/N CNCNTRTD,DESUGRD/CHMCLY TRTD,INCL LIGNIN SLPHNTS-BUT EXCL TALL OIL OF HDG 380 </t>
  </si>
  <si>
    <t xml:space="preserve">GUM,WOOD OR SULPHATE TURPENTINE OILS </t>
  </si>
  <si>
    <t xml:space="preserve">OTHER (CRUDE DIPENTINE ETC) </t>
  </si>
  <si>
    <t xml:space="preserve">ROSIN AND RESIN ACIDS: </t>
  </si>
  <si>
    <t xml:space="preserve">SALTS OF ROSIN OR OF RESIN ACIDS OR OF DRVTVS OF ROSIN/RESN ACIDS ,EXCL SLTS OF ROSN ADDUCTS </t>
  </si>
  <si>
    <t xml:space="preserve">ESTER GUMS </t>
  </si>
  <si>
    <t xml:space="preserve">OTHER (RUN GUMS, ROSIN SPIRITS ETC) </t>
  </si>
  <si>
    <t xml:space="preserve">WOOD TAR-WOOD OILS-WOOD CRST-WOOD NPHTH-VGTBL PTCH-BRWERS PTCH AND SMLR PRPNS BSD ON ROSN,RESN ACIDS/ON VGTBL PT </t>
  </si>
  <si>
    <t xml:space="preserve">INSECTICIDES </t>
  </si>
  <si>
    <t xml:space="preserve">FUNGICIDES: </t>
  </si>
  <si>
    <t xml:space="preserve">HERBICIDES, ANTI-SPROUTING PRODUCTS AND PLANT-GROWTH REGULATED: </t>
  </si>
  <si>
    <t xml:space="preserve">DISINFECTANTS </t>
  </si>
  <si>
    <t xml:space="preserve">PRPNS WTH A BASIS OF AMYLACEOUS SBSTNCS </t>
  </si>
  <si>
    <t xml:space="preserve">PRPNS USD IN TXTL INDUSTRY </t>
  </si>
  <si>
    <t xml:space="preserve">PRPNS OF A KIND USED IN THE PAPER INDUSTRY </t>
  </si>
  <si>
    <t xml:space="preserve">OTHR FNSHNG AGNTS,DYE CARRIERSANDOTHR PRPNS USED IN LEATHER INDUSTRY OR LIKE </t>
  </si>
  <si>
    <t xml:space="preserve">PICKLNG PRPNS FR MTL SRFCS-SLDRNG-BRZNG WLDNG PWDR AND PST CNSTNG OF MTL/OTHR MATRLS </t>
  </si>
  <si>
    <t xml:space="preserve">FLUXESANDOTHR AXLRY PRPN FR SLDRNG,BRAZING/ WLDNG;PRPN USD AS CORES/COTNGS FR WLDNG </t>
  </si>
  <si>
    <t xml:space="preserve">OTHER ANTI-KNOCK PREPARATION </t>
  </si>
  <si>
    <t xml:space="preserve">ADDTVS FR LBRCTNG OILS CONTNG OILS OBTND FROM PETROLEUM AND BITUMINOUS MINERALS </t>
  </si>
  <si>
    <t xml:space="preserve">OTHER ADDITIVES FOR LUBRICATING OILS </t>
  </si>
  <si>
    <t xml:space="preserve">OTHER PREPARED ADDITIVES ANTI-CORRSIVE PRPNS AND OTHR PRPD ADDITVS </t>
  </si>
  <si>
    <t xml:space="preserve">PREPARED RUBBER ACCELERATORS </t>
  </si>
  <si>
    <t xml:space="preserve">COMPOUND PLASTICISERS FOR RUBBER/PLASTICS </t>
  </si>
  <si>
    <t xml:space="preserve">MIXTURES OF OLIGOMERS OF 2, 2, 4-TRIMETHYL-1, 2-DIHYDROQUINOLINE (TMQ) </t>
  </si>
  <si>
    <t xml:space="preserve">PRPNS AND CHARGES FOR FIRE EXTINGUISHERS CHARGED FIRE-EXTINGUISHING GRENADES </t>
  </si>
  <si>
    <t xml:space="preserve">ORGANIC COMPSTE SLVNTS AND THINNERS N.E.S. PREPARED PAINT OR VARNISH REMOVERS </t>
  </si>
  <si>
    <t xml:space="preserve">SUPPRTD CATALYSTS WTH NICKEL/NICKEL CMPNDS </t>
  </si>
  <si>
    <t xml:space="preserve">SUPPRTD CATALYSTS WTH PRCUS MTL/ITS CMPNDS </t>
  </si>
  <si>
    <t xml:space="preserve">OTHER SUPPORTED CATALYSTS </t>
  </si>
  <si>
    <t xml:space="preserve">OTHER REACTION INITIATORS ETC </t>
  </si>
  <si>
    <t xml:space="preserve">REFRACTORY CEMENTS-MORTARS-CONCRETES AND SIMILAR COMPOSITION INCLUDING DOLOMITE RMMING MIX,OTHR THN PRDCTS OF HDG NO.3801 </t>
  </si>
  <si>
    <t xml:space="preserve">MXD ALKYLBENZEBES AND MXD ALKYLNAPHTHALENES OTHR THAN THOSE OF HDG NO. 2707/2902 </t>
  </si>
  <si>
    <t xml:space="preserve">CHMCL ELMNT DOPD FOR ELCTRNCS IN DISC-WFRSSMLR FORMS-CHMCL CMPNDS DOPD FOR ELCTRNCS </t>
  </si>
  <si>
    <t xml:space="preserve">HYDRAULC BRKE FLUIDS AND OTHR LIQ FR HYDRLC TRNSMSN W/N CONTNG OILS OBTND FROM PTRLM BTMNS MNRLS WEIGHING LESS THAN 70% </t>
  </si>
  <si>
    <t xml:space="preserve">ANTI-FRZING PRPNS AND PRPD DE-ICING FLUIDS </t>
  </si>
  <si>
    <t xml:space="preserve">PRPD CULTR MEDIA FR MICRO-ORGNSMS DVLPMNT </t>
  </si>
  <si>
    <t xml:space="preserve">FOR MALARIA (DIAGNOSTIC OR LABORATORY REAGENTS , WHETHER OR NOT PUT UP IN THE FORM OF KITS </t>
  </si>
  <si>
    <t xml:space="preserve">FOR ZIKA AND OTHER DISEASES TRANSMITTED BY MOSQUITOES OF THE GENUS AEDES </t>
  </si>
  <si>
    <t xml:space="preserve">FOR BLOOD-GROUPING(DIAGNOSTIC OR LABORATORY REAGENTS , WHETHER OR NOT PUT UP IN THE FORM OF KITS) </t>
  </si>
  <si>
    <t xml:space="preserve">STEARIC ACID </t>
  </si>
  <si>
    <t xml:space="preserve">OLEIC ACID </t>
  </si>
  <si>
    <t xml:space="preserve">TALL OIL FATTY ACIDS </t>
  </si>
  <si>
    <t xml:space="preserve">OTHER INDUSTRIAL MONOCARBOXYLIC FATTY ACID </t>
  </si>
  <si>
    <t xml:space="preserve">INDUSTRIAL FATTY ALCOHOL </t>
  </si>
  <si>
    <t xml:space="preserve">PRPD BINDERS FOR FOUNDRY MOULDS/CORES </t>
  </si>
  <si>
    <t xml:space="preserve">NON-AGGLOMERATED METAL CARBIDES MIXED TOGETHER OR WITH METALLIC BINDERS </t>
  </si>
  <si>
    <t xml:space="preserve">PRPD ADTVS FOR CEMENTS-MORTARS/CONCRETES </t>
  </si>
  <si>
    <t xml:space="preserve">NON-REFRACTORY MORTARES AND CONCRETES </t>
  </si>
  <si>
    <t xml:space="preserve">SORBITOL OTHR THN THAT OF SUBHDG NO.290544 </t>
  </si>
  <si>
    <t xml:space="preserve">CONTAINING TRIS (2,3-DIBROMOPROPYL PHOSPHATE) </t>
  </si>
  <si>
    <t xml:space="preserve">CONTAINING SHORT-CHAIN CHLORINATED PARAFFINS </t>
  </si>
  <si>
    <t xml:space="preserve">MIXTURES AND PREPARATIONS CONSISTING MAINLY OF METHYL METHYL METHYLPHOSPHONATE AND METHYLPHOSPHONATE: </t>
  </si>
  <si>
    <t xml:space="preserve">POLYGLYCOL ESTERS OF METHYLPHOSPHONIC ACID </t>
  </si>
  <si>
    <t xml:space="preserve">OTHER RESUDUAL PRODUCTS NES </t>
  </si>
  <si>
    <t xml:space="preserve">BIODIESEL AND MIXTURES, NT CONTAINING OR CONTAINING L&lt; 70 % BY WEIGHT OF PETROLEUM OILS / OILS FROM BITUMINOUS MINERALS </t>
  </si>
  <si>
    <t xml:space="preserve">CONTAINING SUBSTANCES OF SUB-HEADINGS 290341 TO 290348 </t>
  </si>
  <si>
    <t xml:space="preserve">CONTAINING TRIFLUROMETHANE (HFC-23) </t>
  </si>
  <si>
    <t xml:space="preserve">CONTAINING 15% OR MORE BY MASS OF 1,1,1-TRIFLUROETHANE (HFC-143a) </t>
  </si>
  <si>
    <t xml:space="preserve">OTHR,NT INCL. IN SUB-HDNG ABOVE,CONTNG 55% OR MORE BY MAS OF HFC-125 BT NT CONTNG UNSAT FLUORINATE DRVTV OF ACYCLIC HFO </t>
  </si>
  <si>
    <t xml:space="preserve">OTHER,NOT INCLUDED IN THE SUB-HEADINGS ABOVE, CONTAINING 40% OR MORE BY MASS OF PENTAFLUROETHANE (HFC-125) </t>
  </si>
  <si>
    <t xml:space="preserve">OTHR,NT INCL. IN THE SUB-HDNG ABVE,CONTNG 30% OR MORE BY MAS OF 1,1,1,2-HFC-134a BT NT CONT UNSAT FLUORINATE DRVT OF HFO </t>
  </si>
  <si>
    <t xml:space="preserve">OTHR,NT INCL. IN THE SUB-HDNG ABOVE, CONTNG 20% OR MORE BY MASS OF HFC 32 AND 20% OR MORE BY MASS OF HFC-125 </t>
  </si>
  <si>
    <t xml:space="preserve">POLYETHYLENE HVNG A SPFC GRVTY BELOW 0.94 </t>
  </si>
  <si>
    <t xml:space="preserve">POLYETHYLENE HVNG A SPCFC GRVTY 0.94 /MORE </t>
  </si>
  <si>
    <t xml:space="preserve">ETHYLENE-VINYL ACETATE COPOLYMERS </t>
  </si>
  <si>
    <t xml:space="preserve">ETHYLENE-ALPHA-OLEFIN COPOLYMERS, HAVING A SPECIFIC GRAVITY OF LESS THAN 0.94 </t>
  </si>
  <si>
    <t xml:space="preserve">OTHR POLYMERSOF ETHYLINE IN PRIMARY FORMS </t>
  </si>
  <si>
    <t xml:space="preserve">POLYPROPYLENE </t>
  </si>
  <si>
    <t xml:space="preserve">POLYISOBYTYLENE </t>
  </si>
  <si>
    <t xml:space="preserve">PROPYLENE COPOLYMERS </t>
  </si>
  <si>
    <t xml:space="preserve">OTHR POLYMERS OF PROPYLENE IN PRMRY FORMS </t>
  </si>
  <si>
    <t xml:space="preserve">EXPANSIBLE POLYSTERENE </t>
  </si>
  <si>
    <t xml:space="preserve">OTHER POLYSTYRENE </t>
  </si>
  <si>
    <t xml:space="preserve">STYRENE ACRYLONITRILE (SAN) COPOLYMERS </t>
  </si>
  <si>
    <t xml:space="preserve">ACRYLONITRILE-BUTADIENE STYRENE COPOLYMRS </t>
  </si>
  <si>
    <t xml:space="preserve">OTHR POLYMRS OF STYRENE </t>
  </si>
  <si>
    <t xml:space="preserve">POLY (VINYL CHLORIDE), NOT MIXED WITH OTHR </t>
  </si>
  <si>
    <t xml:space="preserve">OTHER POLYVINYL CHLORIDE NON-PLASTICISED </t>
  </si>
  <si>
    <t xml:space="preserve">OTHER PLASTICISED POLYVINYL CHLORIDE </t>
  </si>
  <si>
    <t xml:space="preserve">VINYL CHLORIDE-VINYL ACETATE COPOLYMERS </t>
  </si>
  <si>
    <t xml:space="preserve">OTHER VINYL CHLORIDE COPOLYMERS </t>
  </si>
  <si>
    <t xml:space="preserve">VINYLIDENE CLORIDE POLYMERS </t>
  </si>
  <si>
    <t xml:space="preserve">POLYTETRAFLUOROETHYLENE </t>
  </si>
  <si>
    <t xml:space="preserve">OTHER FLURO-POLYMERS </t>
  </si>
  <si>
    <t xml:space="preserve">OTHER POLYMERS OF VINYL CHLORIDE OR OF OTHER HALOGENATED OLEFINS IN PRIMARY FORMS </t>
  </si>
  <si>
    <t xml:space="preserve">POLYVINYL ACETATE IN AQS DISPRSN </t>
  </si>
  <si>
    <t xml:space="preserve">OTHER POLYMERS OF VINYL ACETATE </t>
  </si>
  <si>
    <t xml:space="preserve">VNYL ACETT COPOLYMRS IN AQUEOUS DISPRSN </t>
  </si>
  <si>
    <t xml:space="preserve">VNYL ACETT COPOLYMR EXCL IN AQOUS DISPRSN </t>
  </si>
  <si>
    <t xml:space="preserve">PV ALCHL W/N CNTNG UNHYDROLYED ACTATE GRPS </t>
  </si>
  <si>
    <t xml:space="preserve">COPOLYMERS </t>
  </si>
  <si>
    <t xml:space="preserve">OTHER VINYL ESTERS AND VINYL POLYMERS </t>
  </si>
  <si>
    <t xml:space="preserve">POLYMETHYL METHACRYLATE </t>
  </si>
  <si>
    <t xml:space="preserve">OTHER ACRYLIC POLYMERS (EXCL METHACRYLATE) </t>
  </si>
  <si>
    <t xml:space="preserve">POLYACETALS </t>
  </si>
  <si>
    <t xml:space="preserve">BIS (POLYOXYETHYLENE) METHYL PHOSPHONATE </t>
  </si>
  <si>
    <t xml:space="preserve">EPOXIDE RESINS </t>
  </si>
  <si>
    <t xml:space="preserve">POLYCARBONATES </t>
  </si>
  <si>
    <t xml:space="preserve">ALKYD RESINS </t>
  </si>
  <si>
    <t xml:space="preserve">POLY(ETHYLENE TEREPHTHALATE): HAVING A VISCOSITY NUMBER OF 78 ML/G OR HIGHER </t>
  </si>
  <si>
    <t xml:space="preserve">OTHER: POLY(ETHYLENE TEREPHTHALATE) </t>
  </si>
  <si>
    <t xml:space="preserve">POLY (LACTIC ACID) </t>
  </si>
  <si>
    <t xml:space="preserve">OTHER POLYESTERS UNSATURATED </t>
  </si>
  <si>
    <t xml:space="preserve">OTHER POLYESTERS (SATURATED) </t>
  </si>
  <si>
    <t xml:space="preserve">POLYAMIDE -6,-11,-12,-6,6,-6,9,-6,10/-6,12 </t>
  </si>
  <si>
    <t xml:space="preserve">OTHER POLYAMIDES </t>
  </si>
  <si>
    <t xml:space="preserve">UREA RESINS THIOUREA RESINS </t>
  </si>
  <si>
    <t xml:space="preserve">MELAMINE RESINS: </t>
  </si>
  <si>
    <t xml:space="preserve">POLY(METHYLENE PHENYL ISOCYANATE) (CRUDE MDI, POLYMERIC MDI) </t>
  </si>
  <si>
    <t xml:space="preserve">PHENOLIC RESINS </t>
  </si>
  <si>
    <t xml:space="preserve">POLYURETHANES </t>
  </si>
  <si>
    <t xml:space="preserve">SILICONS IN PRIMARY FORMS </t>
  </si>
  <si>
    <t xml:space="preserve">PETROLEUM RESINS COUMARONE INDENE OR COUMARONE-INDENE RESINS AND POLYTERPENES </t>
  </si>
  <si>
    <t xml:space="preserve">OTHER PRODUCTS IN RIMARY FORMS </t>
  </si>
  <si>
    <t xml:space="preserve">CELLULOSE ACETATES-NON-PLASTICISED </t>
  </si>
  <si>
    <t xml:space="preserve">CELLULOSE ACETATES PLASTICISED </t>
  </si>
  <si>
    <t xml:space="preserve">CELLULOSE NITRATES(INCLUDNG COLLODIONS) </t>
  </si>
  <si>
    <t xml:space="preserve">CARBOXYMETHYLCELLULOSE AND ITS SALTS </t>
  </si>
  <si>
    <t xml:space="preserve">OTHER : - </t>
  </si>
  <si>
    <t xml:space="preserve">OTHER CELLULOSE AND ITS CHEMICAL DERIVATIVES </t>
  </si>
  <si>
    <t xml:space="preserve">ALGINIC ACID ITS SALTS AND ESTERS </t>
  </si>
  <si>
    <t xml:space="preserve">OTHER NATRL AND MODFD NATRL POLYMERS </t>
  </si>
  <si>
    <t xml:space="preserve">ION EXCHANGERS BASED ON POLYMERS OF HEADING 3901 TO 3913, IN PRIMARY FORMS </t>
  </si>
  <si>
    <t xml:space="preserve">WASTE PARINGS AND SCRAP OF P.V.C. </t>
  </si>
  <si>
    <t xml:space="preserve">WASTE PARINGS AND SCRAP OF OTHR PLASTIC </t>
  </si>
  <si>
    <t xml:space="preserve">MONOFIL,RODS,STICKS ETC OF POLYETHYLENE </t>
  </si>
  <si>
    <t xml:space="preserve">MONOFIL ROD ETC OF POLMRS OF VINYL CHLRIDE </t>
  </si>
  <si>
    <t xml:space="preserve">MONOFIL,RODS,STICKS ETC. OF OTHR PLSTCS </t>
  </si>
  <si>
    <t xml:space="preserve">ARTFCL GUTS OF HRDND PRTN/OF CELULSC MTRLS </t>
  </si>
  <si>
    <t xml:space="preserve">TUBES PIPES AND HOSES OF POLYETHYLNE RIGID </t>
  </si>
  <si>
    <t xml:space="preserve">TUBES PIPES AND HOSES OF PLYMRS OF PROPYLENE </t>
  </si>
  <si>
    <t xml:space="preserve">TUBES PIPES AND HOSES OF POLYVINYL CHLORDE </t>
  </si>
  <si>
    <t xml:space="preserve">TUBES PIPES AND HOSES OF OTHR PLSTCS RIGID </t>
  </si>
  <si>
    <t xml:space="preserve">FLEXIBLE TUBES PIPES AND HOSES HAVING A MINIMUM BURST PRESSURE OF 27.6 MPA </t>
  </si>
  <si>
    <t xml:space="preserve">TUBES PIPES AND HOSES REINFORCED/OTHRWISE COMBINED WITH OTHR MATRLS WITHOUT FITTNGS </t>
  </si>
  <si>
    <t xml:space="preserve">TUBES PIPES AND HOSES NT REINFORCED/OTHRWISECOMBINED WITH OTHR MATRLS WITH FITTINGS </t>
  </si>
  <si>
    <t xml:space="preserve">OTHR TUBES PIPES AND HOSES </t>
  </si>
  <si>
    <t xml:space="preserve">FITTINGS FOR TUBES PIPES AND HOSES OF PLSTC </t>
  </si>
  <si>
    <t xml:space="preserve">FLR CVRNGS ETC OF PLYMRS OF VNYL CHLORIDE </t>
  </si>
  <si>
    <t xml:space="preserve">FLOOR COVERING OF OTHER PLASTICS </t>
  </si>
  <si>
    <t xml:space="preserve">SELF-ADHSV PLTS ETC IN RLS,WDTH &lt; = 20CM </t>
  </si>
  <si>
    <t xml:space="preserve">OTHER SELF-ADHSV PLTS ETC </t>
  </si>
  <si>
    <t xml:space="preserve">PLATES SHEETS ETC.OF POLYMRS OF ETHYLENE </t>
  </si>
  <si>
    <t xml:space="preserve">PLTES SHTS ETC. OF POLYMRS OF PROPYLN </t>
  </si>
  <si>
    <t xml:space="preserve">PLTES SHTS ETC. OF POLYMRS OF STYRENE </t>
  </si>
  <si>
    <t xml:space="preserve">PLTES SHTS ETC OF POLYMRS OF VINYL CHLORIDCONT. BY WEIGHT &gt;= 6% OF PLASTICIZERS </t>
  </si>
  <si>
    <t xml:space="preserve">OTHR PLTES SHTS OF POLYMR OF VINYL CHLORID </t>
  </si>
  <si>
    <t xml:space="preserve">PLTES SHTS ETC OF PLYMTHYL METHACRYLTE </t>
  </si>
  <si>
    <t xml:space="preserve">SHETS ETC OF OTHR ACRYLIC POLYMERS </t>
  </si>
  <si>
    <t xml:space="preserve">PLTES SHTS ETC OF PLYCRBNTS </t>
  </si>
  <si>
    <t xml:space="preserve">PLTES SHTS ETC OF PLYETHYLN TEREPHTHALTE </t>
  </si>
  <si>
    <t xml:space="preserve">PLTES SHTS ETC OF UNSATURATED POLYESTERS </t>
  </si>
  <si>
    <t xml:space="preserve">PLTES SHTS ETC OF OTHR POLYESTERS </t>
  </si>
  <si>
    <t xml:space="preserve">PLTES SHTS ETC OF REGENERATED CELLULSE </t>
  </si>
  <si>
    <t xml:space="preserve">PLTES SHTS ETC OF CELLULOSE ACETATE </t>
  </si>
  <si>
    <t xml:space="preserve">OTHR PLTES SHTS ETC OF OTHR CELULSE DRVTVS </t>
  </si>
  <si>
    <t xml:space="preserve">OTHR PLTES SHTS ETCOF OTHER PLASTICS: </t>
  </si>
  <si>
    <t xml:space="preserve">OTHR PLTES SHTS ETC OF POLAMIDES </t>
  </si>
  <si>
    <t xml:space="preserve">OTHR PLTES SHTS ETC OF AMINO-RESINS </t>
  </si>
  <si>
    <t xml:space="preserve">OTHR PLTES SHTS ETC OF PHENOLIC RESINS </t>
  </si>
  <si>
    <t xml:space="preserve">PLATES SHEETS ETC OF OTHR PLASTICS </t>
  </si>
  <si>
    <t xml:space="preserve">PLTES SHTS ETC OF POLYMRS OF STYRENE </t>
  </si>
  <si>
    <t xml:space="preserve">PLTES ETC OF POLYMRS OF VINYL CHLORDE </t>
  </si>
  <si>
    <t xml:space="preserve">PLTES ETC OF POLYURETHANES </t>
  </si>
  <si>
    <t xml:space="preserve">PLTES ETC OF REGNRTD CELULSE </t>
  </si>
  <si>
    <t xml:space="preserve">OTHR PLTES SHTS ETC OF OTHR PLSTCS CELULR </t>
  </si>
  <si>
    <t xml:space="preserve">OTHR PLTS,SHTS,FILM FOIL,STRIP ETC,NONCLLR </t>
  </si>
  <si>
    <t xml:space="preserve">BATHS SHOWER-BATHS AND WASH-BASINS </t>
  </si>
  <si>
    <t xml:space="preserve">LAVATORY SEATS AND COVERS </t>
  </si>
  <si>
    <t xml:space="preserve">OTHR SANITARY ARTICLES </t>
  </si>
  <si>
    <t xml:space="preserve">BOXS CASES CRATES AND SMLR ARTCLS OF PLSTCS </t>
  </si>
  <si>
    <t xml:space="preserve">SACKS AND BAGS OF POLYETHYLENE (INCL CONES) </t>
  </si>
  <si>
    <t xml:space="preserve">SACKS AND BAGS (INCL CONES)OF OTHR PLASTICS </t>
  </si>
  <si>
    <t xml:space="preserve">CRBYS BTTLS FLSKS AND SMLR ARTCLS OF PLSTCS </t>
  </si>
  <si>
    <t xml:space="preserve">SPLS COPS BOBBINS AND SMLR SPPRTS OF PLSTCS </t>
  </si>
  <si>
    <t xml:space="preserve">STOPRS LIDS CAPS AND OTHR CLSRES OF PLSTCS </t>
  </si>
  <si>
    <t xml:space="preserve">OTHR ARTCLS FOR THE CNVYNCE/PCKNG OF GOODS </t>
  </si>
  <si>
    <t xml:space="preserve">TABLEWARE AND KITCHENWARE OF PLASTICS </t>
  </si>
  <si>
    <t xml:space="preserve">OTHR HOUSEHOLD AND TOILT ARTCLS OF PLSTCS </t>
  </si>
  <si>
    <t xml:space="preserve">RESRVRS TANKS VATS AND SMLR CONTNR UPTO 300L </t>
  </si>
  <si>
    <t xml:space="preserve">DOORS WNDOWS AND THR FRMS THRSHLDS FOR DOORS </t>
  </si>
  <si>
    <t xml:space="preserve">SHUTTERS BLINDS(INCLUDING VENETIAN BLINDS)AND SIMILAR ARTICLES AND PARTS THEREOF </t>
  </si>
  <si>
    <t xml:space="preserve">OTHER BUILDERS WARE OF PLASTICS </t>
  </si>
  <si>
    <t xml:space="preserve">ARTICLS OF OFFICE OR SCHOOL SUPPLIES </t>
  </si>
  <si>
    <t xml:space="preserve">ARTCLS OF APRL AND CLTHNG ACSORS(INCL GLVS) </t>
  </si>
  <si>
    <t xml:space="preserve">FITTINGS FOR FURNITURE COACHWORK/THE LIKE </t>
  </si>
  <si>
    <t xml:space="preserve">STATUETTES AND OTHER ORNAMENTAL ARTICLES </t>
  </si>
  <si>
    <t xml:space="preserve">OTHER ARTICLES OF PLASTICS </t>
  </si>
  <si>
    <t xml:space="preserve">NATRL RUBR LATEX W/N PRE-VULCANISED </t>
  </si>
  <si>
    <t xml:space="preserve">NATRL RUBR IN SMKD SHEETS </t>
  </si>
  <si>
    <t xml:space="preserve">NATURAL RUBBER IN OTHER FORMS </t>
  </si>
  <si>
    <t xml:space="preserve">LATEX (SBR/XSBR) </t>
  </si>
  <si>
    <t xml:space="preserve">OTHR STYRENE-BUTADIENE RUBR(SBR) CRBOXLATED STYRENE-BUTADIENE RUBR(XSBR) </t>
  </si>
  <si>
    <t xml:space="preserve">BUTADIENE RUBBER (BR) </t>
  </si>
  <si>
    <t xml:space="preserve">ISOBUTENE-ISOPRENE(BUTYL) RUBBER (IIR) </t>
  </si>
  <si>
    <t xml:space="preserve">HALO-ISOBUTENE-ISOPRENE RUBR (CIIR/BIIR) </t>
  </si>
  <si>
    <t xml:space="preserve">LATEX,CHLOROPRENE RUBR </t>
  </si>
  <si>
    <t xml:space="preserve">OTHR CHLOROPRENE(CHLOROBUTADIENE) RUBR(CR) </t>
  </si>
  <si>
    <t xml:space="preserve">ACRYLONITRILE-BUTADINE RUBR LATEX </t>
  </si>
  <si>
    <t xml:space="preserve">OTHR ACRYLONITRILE-BUTADIENE RUBR (NBR) </t>
  </si>
  <si>
    <t xml:space="preserve">ISOPRENE RUBBER </t>
  </si>
  <si>
    <t xml:space="preserve">ETHYLENE-PRPYLENE-NON-CONJUGATED </t>
  </si>
  <si>
    <t xml:space="preserve">MXTRS OF ANY PRDCT OF HDG NO 4001 WTH ANY PRDCT OF THIS HDG </t>
  </si>
  <si>
    <t xml:space="preserve">OTHR RUBER LATEX </t>
  </si>
  <si>
    <t xml:space="preserve">OTHR SYNTHTC AND FACTICE RBR DRVD FRM OILS </t>
  </si>
  <si>
    <t xml:space="preserve">RECLAIMED RUBR IN PRMRY FORMS OR IN PLATES SHEETS OR STRIP </t>
  </si>
  <si>
    <t xml:space="preserve">WASTE,PARINGS AND SCRAP OF RUBR(BESIDES HARDRUBR) AND PWDR 9 GRNLS OBTAINED THEREFROM </t>
  </si>
  <si>
    <t xml:space="preserve">RUBR COMPOUNDED WTH CRBN BLACKS/SILICA </t>
  </si>
  <si>
    <t xml:space="preserve">SOLUTIONS; DISPRSNS OTHR THN THOSE OF SUBHEADING NO. 400510 </t>
  </si>
  <si>
    <t xml:space="preserve">PLATES SHEETS AND STRIP </t>
  </si>
  <si>
    <t xml:space="preserve">OTHR CMPNDED UNVULCNSD RUBR EXCL PLTS SHTS </t>
  </si>
  <si>
    <t xml:space="preserve">"CAMEL-BLACK STRPS FR RETREADING RUBR TY </t>
  </si>
  <si>
    <t xml:space="preserve">OTHR FORMS AND ARTICLES OF UNVULCNSD RUBR </t>
  </si>
  <si>
    <t xml:space="preserve">VULCANISED RUBR THREAD AND CORD </t>
  </si>
  <si>
    <t xml:space="preserve">PLTS,SHTS,STRP OF CELLULAR RUBBER </t>
  </si>
  <si>
    <t xml:space="preserve">OTHRS OF CELLULAR RUBBER </t>
  </si>
  <si>
    <t xml:space="preserve">PLTS SHTS STRPS OF NON-CELLULAR RUBR </t>
  </si>
  <si>
    <t xml:space="preserve">OTHRS OF NON-CELLULAR RUBBER </t>
  </si>
  <si>
    <t xml:space="preserve">TUBES,PIPES AND HOSES OF VULCNSD RUBR NOT REINFORCED/OTHRWSE COMBINED WTH OTHR MATERIALS WITHOUT FITTINGS </t>
  </si>
  <si>
    <t xml:space="preserve">TUBES,PIPES AND HOSES OF VULCMSD RUBR NOT REINFORCED/OTHERWSE COMBINED WITH OTHER MATERIALS WITH FITTINGS </t>
  </si>
  <si>
    <t xml:space="preserve">TUBES,PIPES AND HOSES OF VULCNSD RUBR REINFORCED/OTHRWSE CMBND ONLY WTH METAL MATERIALS WITHOUT FITTINGS </t>
  </si>
  <si>
    <t xml:space="preserve">TUBES,PIPES AND HOSES OF VULCNSD RUBR REINFORCED/OTHERWSE CMBND ONLY WITH METAL WITH FITTINGS </t>
  </si>
  <si>
    <t xml:space="preserve">TUBES, PIPES AND HOSES OF VULCNSD RUBR REINFORCED/OTHRWSE CMBND ONLY WTH TEXTILE MATERIALS WTHOUT FITTINGS </t>
  </si>
  <si>
    <t xml:space="preserve">TUBES,PIPES AND HOSES OF VULCNSD RUBR REINFORCED/OTHERWSE CMBND ONLY WITH TEXTILES MATERIALS WITH FITTINGS </t>
  </si>
  <si>
    <t xml:space="preserve">TUBES.PIPES AND HOSES OF VULCNSD RUBR REINFORCED/OTHRWSE COMBINED WTH OTHR MATERIALS WITHOUT FITTINGS </t>
  </si>
  <si>
    <t xml:space="preserve">TUBES,PIPES,ANDHOSES OF VULCNSD RUBR REINFORCED OTHERWSE COMBINED WITH OTHER MATARIALS WITH FITTINGS </t>
  </si>
  <si>
    <t xml:space="preserve">(CNVYR BLT/BLTNG )RENFRCD ONLY WITH METL </t>
  </si>
  <si>
    <t xml:space="preserve">(CNVYR BLT/BLTNG)RENFRCD WTH TXTL MTRLS </t>
  </si>
  <si>
    <t xml:space="preserve">OTHR CONVEYOR BELT OR BELTING </t>
  </si>
  <si>
    <t xml:space="preserve">ENDLESS TRNSMSN BLT/BLTNG OF TRAPEZOIDAL CROS_SECTN(V-BELT),V-RIBBED OF CIRCUMFRNS BETWN </t>
  </si>
  <si>
    <t xml:space="preserve">ENDLESS TRNSMSN BLT/BLTNG OF TRAPEZOIDAL CROS-SECTION(V-BLT),OTHER THAN V-RIBBED OFCIRCUM BETWN 60 CM AND 180 CM. </t>
  </si>
  <si>
    <t xml:space="preserve">ENDLESS TRNSMSN BLT/BLTNG OF TRAPEZOIDAL CROS-SECTN(V-BLT(,V-RIBBED OF CIRCUMFRNS BETWN 60 CM AND 180 CM </t>
  </si>
  <si>
    <t xml:space="preserve">ENDLESS TRNSMSN BLT/BLTNG OF TRAPEZOIDAL CROS-SECTN(V-BLT), OTHER THAN V-RIBBED OF CIRCUM BETWN 180 CM AND 240 CM. </t>
  </si>
  <si>
    <t xml:space="preserve">ENDLESS SYNCHRONOUS BELTS,OF A CIRCUMFRNCEBETWN 60CM AND 150CM </t>
  </si>
  <si>
    <t xml:space="preserve">ENDLESS SYNCHRONOUS BLTS, OF A CIRCUMFRNCEBETWN 150CM AND 198 CM </t>
  </si>
  <si>
    <t xml:space="preserve">OTHR TRANSMISSION BLTS/BELTING OF VULCANISED RUBBER </t>
  </si>
  <si>
    <t xml:space="preserve">NEW PNMTC TYRES OF A KND USED ON MOTOR CARS(INCL STATION WAGONS AND RACING CARS </t>
  </si>
  <si>
    <t xml:space="preserve">NEW PNMTC TYRES USED ON BUSES/LORRIES </t>
  </si>
  <si>
    <t xml:space="preserve">NEW PNMTC TYRES OF A KIND USED ON AIRCRAFT </t>
  </si>
  <si>
    <t xml:space="preserve">NEW PNMTC TYRES OF A KIND USED ON MTRCYCLS </t>
  </si>
  <si>
    <t xml:space="preserve">NEW PNMTC TYRES OF A KND USED ON BICYCLS </t>
  </si>
  <si>
    <t xml:space="preserve">OF A KIND USED ON AGRICULTURAL OR FORESTRY VEHICLES AND MACHINES </t>
  </si>
  <si>
    <t xml:space="preserve">OF A KIND USED ON CONSTRUCTION, MINING OR INDUSTRIAL HANDLING VEHICLES AND MACHINES </t>
  </si>
  <si>
    <t xml:space="preserve">RETREADED TYRE USED ON AIRCRAFTS </t>
  </si>
  <si>
    <t xml:space="preserve">RETREADED TYRE USED ON VEHICLE OTHER THAN MOTOR CARS/BUSES/LORRIES/AIRCRAFTS </t>
  </si>
  <si>
    <t xml:space="preserve">OTHER SOLID/CUSHION TYRES,TYRE TREADS AND TYRE FLAPS OF RUBBER </t>
  </si>
  <si>
    <t xml:space="preserve">INNER TUBES OF MTR CARS (INCL STATION WAGONS AND RACING CARS) BUSES /LORIES </t>
  </si>
  <si>
    <t xml:space="preserve">INNER TUBES OF RUBBER USED ON BICYCLES </t>
  </si>
  <si>
    <t xml:space="preserve">OTHER INNER TUBES OF RUBBER </t>
  </si>
  <si>
    <t xml:space="preserve">SHEATH CONTRACEPTIVES </t>
  </si>
  <si>
    <t xml:space="preserve">OTHR HYGNC AND PHRMCTL ARTCLS </t>
  </si>
  <si>
    <t xml:space="preserve">OF A KIND USED FOR MEDICAL, SURGICAL, DENTAL OR VETERINARY PURPOSES </t>
  </si>
  <si>
    <t xml:space="preserve">OTHER GLOVES,MITTENS AND MITTS </t>
  </si>
  <si>
    <t xml:space="preserve">OTHR ARTCLS OF APARL AND CLTHNG ACSRS OF VOLCANISED RUBR </t>
  </si>
  <si>
    <t xml:space="preserve">OTHR ARTCLS OF CELLULAR RUBBER </t>
  </si>
  <si>
    <t xml:space="preserve">FLOOR COVERINGS AND MATS </t>
  </si>
  <si>
    <t xml:space="preserve">ERASERS </t>
  </si>
  <si>
    <t xml:space="preserve">GASKETS WASHERS AND OTHER SEALS </t>
  </si>
  <si>
    <t xml:space="preserve">BOAT/DOCK FENDERS W/N INFLATABLE </t>
  </si>
  <si>
    <t xml:space="preserve">OTHER INFLATABLE ARTICLES: </t>
  </si>
  <si>
    <t xml:space="preserve">ARTCLS OF VULCANISED RBR EXCL HRD RBR NES </t>
  </si>
  <si>
    <t xml:space="preserve">HARD RUBR IN ALL FORMS INCLUDING WASTE AND SCRAP ARTCLS OF HRD RUBR </t>
  </si>
  <si>
    <t xml:space="preserve">RAW SKINS OF SHEEP OR LAMBS WITH WOOL ON </t>
  </si>
  <si>
    <t xml:space="preserve">RAW SKNS OF SHP LMB ETC PCKLD WTHOUT WOOL </t>
  </si>
  <si>
    <t xml:space="preserve">RW SKN OF SHP LMB ETC NT PCKLD WTOUT WL ON </t>
  </si>
  <si>
    <t xml:space="preserve">FULL GRAINS-UNSPLIT/GRAIN-SPLITS OF BOVINEIN WET STATE INCLDNG WET-BLUE </t>
  </si>
  <si>
    <t xml:space="preserve">OTHER GRAIN OF BOVINE IN WET STATE INCLDNGWET-BLUE </t>
  </si>
  <si>
    <t xml:space="preserve">FULL GRAINS-UNSPLIT/GRAIN-SPLITS OF BOVINE IN DRY STATE(CRUST) </t>
  </si>
  <si>
    <t xml:space="preserve">OTHER GRAIN OF BOVINE IN DRY STATE (CRUST) </t>
  </si>
  <si>
    <t xml:space="preserve">TANED/CRUST SKIN OF SHEEP OR LAMB WITHOUT WOOL WHETHER OR NOT SPLIT BUT NOT FURTHER PREPARED. IN WET STATE </t>
  </si>
  <si>
    <t xml:space="preserve">TANED/CRUST SKIN OF SHEEP OR LAMB WITHOUT WOOL WHETHER OR NOT SPLIT BUT NOT FURTHER PREPARED IN DRY STATE </t>
  </si>
  <si>
    <t xml:space="preserve">TANED/CRUST HIDE ANDSKINS OF GOAT OR KIDS INWET STATE INCLUDING WET-BLUE. </t>
  </si>
  <si>
    <t xml:space="preserve">TANED/CRUST HIDE AND SKINS OF GOAT OR KIDS IN DRY STATE (CRUST) </t>
  </si>
  <si>
    <t xml:space="preserve">TANED/CRUST HIDE ANDSKIN OF SWINE IN DRY STATE(CRUST) </t>
  </si>
  <si>
    <t xml:space="preserve">TANED/CRUST HIDE AND SKINS OF OTHER ANIMALS IN DRY STATE (CRUST) </t>
  </si>
  <si>
    <t xml:space="preserve">LREATHER FURTHER OF BOVIN FULL GRAINS- UNSPLIT OF WHOLE HIDES/SKINS </t>
  </si>
  <si>
    <t xml:space="preserve">LEATHERFUTHER OF BOVIN GRAIN-SPLIT OF WHOLE HIDES/SKINS </t>
  </si>
  <si>
    <t xml:space="preserve">OTHER WHOLE HIDS/SKINS </t>
  </si>
  <si>
    <t xml:space="preserve">FULL GRAINS-UNSPLIT OF OTHER HIDES/SKINS INCLUDING SIDES </t>
  </si>
  <si>
    <t xml:space="preserve">GRAIN-SPLIT OF OTHER HIDES/SKINS INCLUDINGSIDES </t>
  </si>
  <si>
    <t xml:space="preserve">OTHER/HIDES/SKINS INCLUDING SIDES </t>
  </si>
  <si>
    <t xml:space="preserve">LEATHER FURTHER PREPARD AFTER TANING/CRUST LEATHER OF SHEEP/LAMB WITHOUT WOOL W.O.N. SPLIT </t>
  </si>
  <si>
    <t xml:space="preserve">LEATHER FURTHER OF GOATS/KIDS </t>
  </si>
  <si>
    <t xml:space="preserve">LEATHER FURTHER OF SWINE </t>
  </si>
  <si>
    <t xml:space="preserve">LEATHER FURTHER OF OTHER ANIMALS </t>
  </si>
  <si>
    <t xml:space="preserve">CHAMOIS LEATHER(INCLUDING COMBINATION CHAMOIS) </t>
  </si>
  <si>
    <t xml:space="preserve">PATENT LEATHER/LAMINATED LEATHER/METALLISD LEATHER </t>
  </si>
  <si>
    <t xml:space="preserve">COMPOSIUTION LEATHER WITH BASE OF LEATHER/LEATHER FIBRE IN SLABS/SHEET/STRIPS </t>
  </si>
  <si>
    <t xml:space="preserve">PARINGS/WASTE OF LEATHER NOT SUITABLE FOR MANUFACTUR LEATHR ARTCLE/DUST/POWDER/FLOUR </t>
  </si>
  <si>
    <t xml:space="preserve">SDDLRY AND HRNSS FOR ANY ANML (INCL TRACTSLEADS,KNEE PADS,MUZLS, SDDLE CLOTHS,SDDLE BAGS-DOG COATS AND THE LIKE)OF ANY M </t>
  </si>
  <si>
    <t xml:space="preserve">TRUNKS,SUIT-CASES VANITY-CASES SCHOOL SATCHELS AND SMLR CONTNRS WITH OUTR SRFCE OF LTHR/COMPSTN LTHR/PATENT LEATHE </t>
  </si>
  <si>
    <t xml:space="preserve">TRUNKS SUIT CASES ETC AND SMLR CONTNR WTH OUTER SURFACE OF PLASTIC/OF TXTL MATRLS </t>
  </si>
  <si>
    <t xml:space="preserve">TRUNKS,SUIT-CASES ETC AND SMLR CONTNRS WITH OUTER SURFACE OF OTHR MATERIALS </t>
  </si>
  <si>
    <t xml:space="preserve">HANDBAGS WITH OUTER SURFACE OF LEATHER OF COMPOSITION LEATHER/OF PATENT LEATHER W/N WTH SHOULDER STRAP-INCL THOS WITHOUT </t>
  </si>
  <si>
    <t xml:space="preserve">HANDBAGS WITH OUTER SURFACE OF SHEETING OF PLASTIC/OF TEXTILE MATERIALS W/N WITH SHOULDER STRAP-INCL THOSE WITHOUT HA </t>
  </si>
  <si>
    <t xml:space="preserve">OTHR HANDBAGS INCL THOSE WITHOUT HANDLE </t>
  </si>
  <si>
    <t xml:space="preserve">ARTCLS WTH OUTER SRFCE OF LTHR OF COMPSTN LTHR/OF PTNT LTHR CARIED IN POCKT/HNDBAG </t>
  </si>
  <si>
    <t xml:space="preserve">ARTCLS WTH OUTER SRFCE OF SHEETING OF PLASTICS/TXTL MTRL CARIED IN POCKET/HNDBG </t>
  </si>
  <si>
    <t xml:space="preserve">ARTCL OF OTHR MATRL CARIED IN PCKT/HNDBG </t>
  </si>
  <si>
    <t xml:space="preserve">OTHR ARTICLS WITH OUTER SURFCE OF LTHR OF COMPOSITION OF LEATHER/OF PATENT LEATHER </t>
  </si>
  <si>
    <t xml:space="preserve">OTHER ARTICLES WITH OUTER SURFACE OF PLASTIC SHEETING OR OF TXTL MATERIALS </t>
  </si>
  <si>
    <t xml:space="preserve">OTHR SIMILAR CONTAINERS OF HDNG 4202 </t>
  </si>
  <si>
    <t xml:space="preserve">ARTICLES OF APPAREL </t>
  </si>
  <si>
    <t xml:space="preserve">GLOVES-MITTENS AND MITTS SPECIALLY DESIGNED FOR USE IN SPORTS </t>
  </si>
  <si>
    <t xml:space="preserve">GLOVS,MITNS AND MITS DESGND FR OTHR USE </t>
  </si>
  <si>
    <t xml:space="preserve">BELTS AND BANDOLIERS </t>
  </si>
  <si>
    <t xml:space="preserve">OTHER CLOTHING ACCESSORIES : </t>
  </si>
  <si>
    <t xml:space="preserve">OTHR ARTCLS OF LEATHER/OF COMPSTN LEATHER </t>
  </si>
  <si>
    <t xml:space="preserve">ARTICLES OF GUT (OTH THAN SILK-WORM GUT), OF GOLDBEATERS SKIN, OF BLADDERS OR OF TENDONS </t>
  </si>
  <si>
    <t xml:space="preserve">OTHER FRSKNS WHOLE W/N WITH HEAD TAIL/PAWS </t>
  </si>
  <si>
    <t xml:space="preserve">WHOLE FUR-SKINS OF MINK WITH/WITHOUT HEAD TAIL OR PAWS NOT ASSEMBLED, TANNED </t>
  </si>
  <si>
    <t xml:space="preserve">OTHER FURSKINS WHOLE WITH OR WITHOUT HEAD TAIL OR PAWS NOT ASSEMBLED,TANNED </t>
  </si>
  <si>
    <t xml:space="preserve">ARTICLES OF APPAREL AND CLOTHING ACCESSORIES </t>
  </si>
  <si>
    <t xml:space="preserve">OTHER ARTICLES OF FURSKIN </t>
  </si>
  <si>
    <t xml:space="preserve">ARTIFICIAL FUR AND ARTICLES THEREOF </t>
  </si>
  <si>
    <t xml:space="preserve">OTHER SAWDUST AND WOOD WASTE EXCL WOOD PELLETS </t>
  </si>
  <si>
    <t xml:space="preserve">SAWDUST, SAWDUST AND WOOD WASTE AND SCRAP, NOT AGGLOMERATED </t>
  </si>
  <si>
    <t xml:space="preserve">OF BAMBOO </t>
  </si>
  <si>
    <t xml:space="preserve">OF SHELL OR NUT: </t>
  </si>
  <si>
    <t xml:space="preserve">OF PINE (PINUS SPP.), OTHER: </t>
  </si>
  <si>
    <t xml:space="preserve">TEAK </t>
  </si>
  <si>
    <t xml:space="preserve">HOOPWOOD NON-CONIFEROUS </t>
  </si>
  <si>
    <t xml:space="preserve">WOOD WOOL ,WOOD FLOUR </t>
  </si>
  <si>
    <t xml:space="preserve">OF PINE (PINUS SPP.) </t>
  </si>
  <si>
    <t xml:space="preserve">VIROLA, IMBUIA AND BALSA </t>
  </si>
  <si>
    <t xml:space="preserve">SAWN/CHIPPED WOOD OF OAK </t>
  </si>
  <si>
    <t xml:space="preserve">OF MAPLE (ACER SPP.) </t>
  </si>
  <si>
    <t xml:space="preserve">OF BIRCH (BETULA SPP.) </t>
  </si>
  <si>
    <t xml:space="preserve">OTHR SAWN/CHIPPED WOOD EXCL OAK AND BEECH </t>
  </si>
  <si>
    <t xml:space="preserve">VENEERSHTS PLY SHTS ETC OF CONIFEROUS </t>
  </si>
  <si>
    <t xml:space="preserve">VNR SHETS,MRNTI(DRK RD,LGHT RD AND BAKAU) </t>
  </si>
  <si>
    <t xml:space="preserve">OTHER OF TROPICAL WOOD </t>
  </si>
  <si>
    <t xml:space="preserve">VENNER SHTS PLYSHTS ETC OF OTHER WOOD </t>
  </si>
  <si>
    <t xml:space="preserve">CONIFEROUS WOOD CONTINOUSLY SHAPED </t>
  </si>
  <si>
    <t xml:space="preserve">OF TROPICAL WOOD </t>
  </si>
  <si>
    <t xml:space="preserve">PARTICLE BOARD: </t>
  </si>
  <si>
    <t xml:space="preserve">ORIENTED STRAND BOARD (OSB): </t>
  </si>
  <si>
    <t xml:space="preserve">PRTCL BORD/SMLR BORD OF OTHR LIGNUS MATRLS </t>
  </si>
  <si>
    <t xml:space="preserve">OF A THICKNESS NOT EXCEEDING 5MM </t>
  </si>
  <si>
    <t xml:space="preserve">OF A THICKNESS EXCEEDING 5MM BUT NOT EXCEEDING 9MM </t>
  </si>
  <si>
    <t xml:space="preserve">OF A THICKNESS EXCEEDING 9MM </t>
  </si>
  <si>
    <t xml:space="preserve">OF A DENSITY EXCEEDING 0.8 GM/CM3 : </t>
  </si>
  <si>
    <t xml:space="preserve">OF A DENSITY EXCEEDING 0.5 GM/CM 3 BUT NOT EXCEEDING 0.8 GM/CM 3 : </t>
  </si>
  <si>
    <t xml:space="preserve">OF A DENSITY NOT EXCEEDING 0.5 GM/CM 3 : </t>
  </si>
  <si>
    <t xml:space="preserve">PLYWOOD, VENEERED PANELS AND SIMILAR LAMINATED WOODWITH AT LEAST ONE OUTER PLY OF TROPICAL WOOD </t>
  </si>
  <si>
    <t xml:space="preserve">OTH, WH AT LEAST 1 OUTER PLY OF NON-CONF WD OF ALDER, ASH, EUCALYPTUS, HICKORY POPLAR ASPEN, ROBINIA, TULIPWOOD OR WALNUT ETC </t>
  </si>
  <si>
    <t xml:space="preserve">OTHER, WITH AT LEAST ONE OUTER PLY OF NON-CONIFEROUS WOOD NOT SPECIFIED UNDER SUB-HEADING 4412 33: </t>
  </si>
  <si>
    <t xml:space="preserve">OTHER, WITH BOTH OUTER PLIES OF CONIFEROUS WOOD: </t>
  </si>
  <si>
    <t xml:space="preserve">OTHER, WITH BOTH OUTER PLIES OF CONIFEROUS WOOD,LAMINATED VENEERED LUMBER (LVL) </t>
  </si>
  <si>
    <t xml:space="preserve">BLOCKBOARD, LAMINBOARD AND BATTERBOARD (WITH AT LEAST ONE OUTER PLY OF TROPICAL WOOD) </t>
  </si>
  <si>
    <t xml:space="preserve">OTHER, WITH AT LEAST ONE OUTER PLY OF NON-CONIFEROUS WOOD </t>
  </si>
  <si>
    <t xml:space="preserve">OTHER,WITH BOTH OUTER PLIES OF CONIFEROUS WOOD </t>
  </si>
  <si>
    <t xml:space="preserve">OTHER, WITH AT LEAST ONE OUTER PLY OF TROPICAL WOOD </t>
  </si>
  <si>
    <t xml:space="preserve">OTHER ,WITH BOTH OUTER PLIES OF CONIFEROUS WOOD </t>
  </si>
  <si>
    <t xml:space="preserve">DENSIFIED WOOD IN BLOCKS PLATES STRIPS OR PROFILE SHAPES </t>
  </si>
  <si>
    <t xml:space="preserve">CASES BOXES CRATES DRUMS AND SMLR PACKINGS CABLE-DURMS OF WOOD </t>
  </si>
  <si>
    <t xml:space="preserve">PALETS,PALETS(BOX,COLRS) AND OTHR LOAD BORDSOF WOOD </t>
  </si>
  <si>
    <t xml:space="preserve">CASKS BARRELS VATS TUBS AND OTHR COOPERS PRODUCT OF WOOD INCL STAVES </t>
  </si>
  <si>
    <t xml:space="preserve">TOOLS,TOOL BODIES,TOOL HANDLES BROOM OR BRUSH BODIES AND HANDLES, OR WOOD BOOT OR SHOE LASTS AND TREES,OF WOOD </t>
  </si>
  <si>
    <t xml:space="preserve">OTHER(OTHER) </t>
  </si>
  <si>
    <t xml:space="preserve">OF TROPICAL WOOD:(DOORS AND THEIR FRAMES AND THRESHOLDS:) </t>
  </si>
  <si>
    <t xml:space="preserve">POSTS AND BEAMS OTHER THAN PRODUCTS OF SUB HEADINGS 441881 TO 441889 </t>
  </si>
  <si>
    <t xml:space="preserve">SHUTTERNG FOR CONCRETE CONSTRUCTIONAL WORK </t>
  </si>
  <si>
    <t xml:space="preserve">OF BAMBOO OR WITH AT LEAST THE TOP LAYER (WEAR LAYER) OF BAMBOO </t>
  </si>
  <si>
    <t xml:space="preserve">OTHER, FOR MOSAIC FLOORS </t>
  </si>
  <si>
    <t xml:space="preserve">OTHER, MULTILAYER </t>
  </si>
  <si>
    <t xml:space="preserve">I BEAMS </t>
  </si>
  <si>
    <t xml:space="preserve">BREAD BOARDS, CHOPPING BOARDS AND SIMILAR BOARDS </t>
  </si>
  <si>
    <t xml:space="preserve">CHOPSTICKS </t>
  </si>
  <si>
    <t xml:space="preserve">OF TROPICAL WOOD(STATUETTES AND OTHER ORNAMENTS:) </t>
  </si>
  <si>
    <t xml:space="preserve">OTHER(STATUETTES AND OTHER ORNAMENTS:) </t>
  </si>
  <si>
    <t xml:space="preserve">WOOD MARQUETRY AND INLAID WOOD;CASKETSANDCASESFOR CULTRY AND OTHR SIMILAR ARTICLES OF WOOD </t>
  </si>
  <si>
    <t xml:space="preserve">CLOTHS HANGERS </t>
  </si>
  <si>
    <t xml:space="preserve">COFFINS </t>
  </si>
  <si>
    <t xml:space="preserve">OTHER ARTICLES EXCL CLOTH HANGERS OF BAMBOO: </t>
  </si>
  <si>
    <t xml:space="preserve">NATURAL CORK RAW OR SIMPLY PREPARED </t>
  </si>
  <si>
    <t xml:space="preserve">OTHER NATURAL CORK </t>
  </si>
  <si>
    <t xml:space="preserve">NATURAL CORK DEBACKED/ROUGHLY SQUARED/ RECTANGULAR/SQUARE BLOKS PLTS SHEETS/STRIP(INCL SHRP EDGD BLNK FR CRKS OR STOP </t>
  </si>
  <si>
    <t xml:space="preserve">CORKS AND STOPPERS </t>
  </si>
  <si>
    <t xml:space="preserve">OTHER ARTICLS OF NATURAL CORK </t>
  </si>
  <si>
    <t xml:space="preserve">BLOCKS PLTES SHEETS AND STRIP TILES OF ANY SHAPE SOLID CYLINDERS INCL DISCS </t>
  </si>
  <si>
    <t xml:space="preserve">OTHR AGGLOMERATED CORKS </t>
  </si>
  <si>
    <t xml:space="preserve">OF RATTAN </t>
  </si>
  <si>
    <t xml:space="preserve">OF OTHER VEGETABLE MATERIALS </t>
  </si>
  <si>
    <t xml:space="preserve">OTHR PLAITING MATERIALS (EXCL VEG MATERLS) </t>
  </si>
  <si>
    <t xml:space="preserve">CHEMICAL WOOD PULP DISSOLVING GRADES </t>
  </si>
  <si>
    <t xml:space="preserve">CHEMICAL WOOD PULP UNBLCD N-CONIFRS,SLPHTE </t>
  </si>
  <si>
    <t xml:space="preserve">BLEACHED OR SEMI-BLEACHED CONIFEROUS CHEMICAL WOOD PULP SULPHATE </t>
  </si>
  <si>
    <t xml:space="preserve">BLEACHED OR SEMI-BLEACHED NON-CONIFEROUS CHEMICAL WOOD PULP SULPHATE </t>
  </si>
  <si>
    <t xml:space="preserve">WOOD PULP OBTAINED BY COMBINATION OF MECHANICAL AND CHEMICAL PULP PROCESS </t>
  </si>
  <si>
    <t xml:space="preserve">COTTON LINTERS PULP </t>
  </si>
  <si>
    <t xml:space="preserve">PULPS OF FIBRES DERIVED FROM RECOVERED (WASTE AND SCRAP) PAPER AND PAPERBOARD </t>
  </si>
  <si>
    <t xml:space="preserve">OTHER, OF BAMBOO </t>
  </si>
  <si>
    <t xml:space="preserve">OTHER MECHANICAL PULP </t>
  </si>
  <si>
    <t xml:space="preserve">OTHER CHEMICAL PULPS </t>
  </si>
  <si>
    <t xml:space="preserve">OTHER SEMI-CHEMICAL PULP </t>
  </si>
  <si>
    <t xml:space="preserve">WSTE AND SCRP OF UNBLECHD KRAFT PAPR OR PAPRBORD OR CORGTD PAPR/PAPRBORD </t>
  </si>
  <si>
    <t xml:space="preserve">OTHER, INCLUDING UNSORTED WASTE AND SCRAP </t>
  </si>
  <si>
    <t xml:space="preserve">NEWSPRINT IN ROLLS OR SHEETS </t>
  </si>
  <si>
    <t xml:space="preserve">HAND MADE PAPER AND PAPERBOARD </t>
  </si>
  <si>
    <t xml:space="preserve">PAPR,PAPRBORD USD AS BASE FOR PHOTO/HEAT ELECTRO SENSITIVE PAPR OR PAPRBORD </t>
  </si>
  <si>
    <t xml:space="preserve">WALPAPER BASE </t>
  </si>
  <si>
    <t xml:space="preserve">OTHR PAPR AND PAPRBORD NT CNTNG FBRS OBTND BY MCHNCL PRCSS/OF WHCH &lt;=10% BY WT OF THETOTL FBR CNTNT,WGHNG &lt;40 G/M2 </t>
  </si>
  <si>
    <t xml:space="preserve">OPTHR PAPR AND PAPRBORD NT CTNG FBRS OBTND BY MCHNCL PRCSS/OF WHCH &lt;=10% BY WT OF TOTAL FBR CNTNT,WGHNG GO G/M2 TO 1 </t>
  </si>
  <si>
    <t xml:space="preserve">OTHER PAPER ANDPAPRBOARD WGHNG 40G/M2 TO 150 G/M2 IN SHEETS WITH ONE SIDE &lt;435 MM AND OTHER SIDE &lt;297 MM. UNFOLDED S </t>
  </si>
  <si>
    <t xml:space="preserve">OTHER PAPER AND PAPR BORD WGHNG 40 G/M2 TO 150 G/M2 </t>
  </si>
  <si>
    <t xml:space="preserve">OTHR PAPR AND PAPRBORD NT CNTNG FBRS OBTND BY MCHNCL PRCSS/OF WHCH&lt;=10% BY WT OF TOTL FBR CNTNG,WHGNG MORE THAN 150 </t>
  </si>
  <si>
    <t xml:space="preserve">OTHER PAPR 7 PAPRBORD IN ROLLS OF WHCH&gt;10%BY WT OF TOTL FBR CNTNT CONSIST OF FBRS OBTND BY MCHNCL/CHEMI-MCHNCL PROCESS </t>
  </si>
  <si>
    <t xml:space="preserve">OTHR PAPR AND PAPRBORD IN SHEETS OF WHCH&gt;10%BY WT OF TOTL FBR CNTNT WITH ONE SIDE&lt;435 MM AND OTHER SIDE &lt;297 MM </t>
  </si>
  <si>
    <t xml:space="preserve">PAPER AND PAPERBOARD OTHER THAN ROLL/SHEET OFWHCH &gt;10% BY WT OF TOTL FBR CNTNT. </t>
  </si>
  <si>
    <t xml:space="preserve">TOILT/FACIAL TISU TOWL/NAPKIN AND SMLR PAPER USD IN HOUSHOLD/SANITARY PURPOSES IN ROLS/SHETS </t>
  </si>
  <si>
    <t xml:space="preserve">KRFT LINER UNBLEACHED </t>
  </si>
  <si>
    <t xml:space="preserve">OTHER KRAFT LINER </t>
  </si>
  <si>
    <t xml:space="preserve">SACK KRAFT PAPER UNBLEACHED </t>
  </si>
  <si>
    <t xml:space="preserve">OTHER SACK KRAFT PAPER </t>
  </si>
  <si>
    <t xml:space="preserve">OTHER CRAFT PAPER AND PAPERBOARD WEIGHING 150 G/M2 OR LESS UNBLEACHED </t>
  </si>
  <si>
    <t xml:space="preserve">OTHR CRFT PAPR AND PAPRBORD WGHNG&lt;=150G/M2 </t>
  </si>
  <si>
    <t xml:space="preserve">OTHR KRFT PAPR/PAPRBORD WEING MORE THAN 150G/M2 BUT LESS THAN 225G/M2 UNBLEACHED </t>
  </si>
  <si>
    <t xml:space="preserve">OTHR KRFT PAPR/PAPRBIRD WEING &gt; 150 G/M2 BUT&lt;225G/M2 BLCHD UNIFORMLY WITH 95% FIBRE CONTNG WOOD FIBR FROM CHM PROC </t>
  </si>
  <si>
    <t xml:space="preserve">OTHR KRFT PAR AND PAPRBORD WEING ABOVE 150G/M2 BUT BELOW 225G/M2 </t>
  </si>
  <si>
    <t xml:space="preserve">KRFT PAPR/PAPRBORD WEING/225G/M2 UNBLCHD </t>
  </si>
  <si>
    <t xml:space="preserve">OTHR KRFT PAPR/PAPRBORD WEING 225G/M2/MORE </t>
  </si>
  <si>
    <t xml:space="preserve">SEMI-CHEMICAL FLUTING PAPER </t>
  </si>
  <si>
    <t xml:space="preserve">OTHER FLUTING PAPER </t>
  </si>
  <si>
    <t xml:space="preserve">TESTLINER(RECYCLED LINER BORD) OF WT&lt;=150 G/M2 </t>
  </si>
  <si>
    <t xml:space="preserve">TESTLINER(RECYLED LINER BORD)OF WT&gt;250 G /M2 </t>
  </si>
  <si>
    <t xml:space="preserve">SULPHITE WRAPPING PAPR </t>
  </si>
  <si>
    <t xml:space="preserve">FILTER PAPER AND PAPERBOARD </t>
  </si>
  <si>
    <t xml:space="preserve">FELT PAPER AND PAPERBOARD </t>
  </si>
  <si>
    <t xml:space="preserve">OTHER UNCOATED PAPR AND PARPBORD OF WT&lt;=150 G/M2 </t>
  </si>
  <si>
    <t xml:space="preserve">OTHER UNCOATED PAPR AND PAPRBORD OF WT&lt; 150 G/M2 SUT &lt;225 G/M2 </t>
  </si>
  <si>
    <t xml:space="preserve">OTHER UNCOATED PAPR AND PAPRBORD OF WT&gt;=225 G/M2 </t>
  </si>
  <si>
    <t xml:space="preserve">VEGETABLE PARCHMENT PAPER </t>
  </si>
  <si>
    <t xml:space="preserve">GREASEPROOF PAPERS </t>
  </si>
  <si>
    <t xml:space="preserve">TRACING PAPERS </t>
  </si>
  <si>
    <t xml:space="preserve">GLASNE AND OTHR GLZD TRNSPRN/TRNSLCNT PAPERS </t>
  </si>
  <si>
    <t xml:space="preserve">COMPOSITE PAPR/PAPRBORD (MADE BY STIKING WITH ADHESIV)NT SURFACE COTD/IMPREGNTED W/NINTERNLY REINFORCED IN ROLS/SHEET </t>
  </si>
  <si>
    <t xml:space="preserve">CORRUGATED PAPR/PAPRBORD W/N PERFORATED </t>
  </si>
  <si>
    <t xml:space="preserve">KRAFT PAPER, CREPED OR CRINKLED, WHETHER OR NOT EMBOSSED OR PERFORATED: </t>
  </si>
  <si>
    <t xml:space="preserve">OTHER PAPER AND PAERBORD CORRUGATED </t>
  </si>
  <si>
    <t xml:space="preserve">SELF COPY PAPER </t>
  </si>
  <si>
    <t xml:space="preserve">OTHR COPYING OR TRANSFER PAPERS </t>
  </si>
  <si>
    <t xml:space="preserve">PAPR PAPRBORD USED FOR WRITING ETC CONTNG FBR BY MECNL/CHEMI-MECNL PROSS NOT MORE THAN 10% BY WT OF TOTAL FBR IN ROLLS </t>
  </si>
  <si>
    <t xml:space="preserve">PAPR/PAPRBOARD IN SHEETS WITH ONE SIDE&lt;435MM,OTHER SIDE&lt;297 MM IN UNFOLDED STATE </t>
  </si>
  <si>
    <t xml:space="preserve">PAPR/PAPRBORD OTHER THAN ROLLS/SHEETS </t>
  </si>
  <si>
    <t xml:space="preserve">LIGHT-WEIGHT COATED PAPER OTHR GRAPHC PRPS OUT OF TOTL FIBR CONTNT FIBR OBTND BY MCH PROCS&gt;10% BY WEIGH </t>
  </si>
  <si>
    <t xml:space="preserve">OTHR PAPR AND PAPRBORD FR WRTNG ETC OF WHCH &gt;=10% BY WT OF TOTL FBRS CNTNT CNSSTS OF FIBRS OBTND BY A MCHNCL PRCSS </t>
  </si>
  <si>
    <t xml:space="preserve">KRFT PAPR AND PAPRBORD OTHR THN FOR WRITNGETC BLECHD WOD FIBR FRM CH PROCS IS &gt; 95% OF THE TOTL FIBRS AND WEIGHING &lt; </t>
  </si>
  <si>
    <t xml:space="preserve">KRFT PAPR AND PAPRBORD,OTHR THN FOR WRITNGPRNTNG ETC BLECHD, WOOD CONTNG FIBR FRM CHPROCS IS MORE THN 95 PRCNT OF THE TO </t>
  </si>
  <si>
    <t xml:space="preserve">OTHR KRFT PAPR AND PAPRBORD NT USD FR WRTNG PRNTNG OR OTHR GRAPHIC PURPOSES </t>
  </si>
  <si>
    <t xml:space="preserve">MULTIPLY PAPR AND PAPRBORD </t>
  </si>
  <si>
    <t xml:space="preserve">OTHR COATED PAPR AND PPRBRD (NOT MLTIPLY) </t>
  </si>
  <si>
    <t xml:space="preserve">TARD BITUMINISD/ASPHALTD PAPR AND PAPRBORD </t>
  </si>
  <si>
    <t xml:space="preserve">SELF ADHESIVE PAPER AND PAPRBOARD </t>
  </si>
  <si>
    <t xml:space="preserve">OTHR GUMMED OR ADHESIVE PAPR AND PAPRBORD </t>
  </si>
  <si>
    <t xml:space="preserve">PAPR AND PAPRBORD COTD IMPRGNTD COVRD WTH PLSTCS(EXCL ADHESV)BLCHD WEING &gt;150 G/M2 </t>
  </si>
  <si>
    <t xml:space="preserve">OTHER PAPR AND PAPRBORD COTD IMPRGNTD COVRD WITH PLSTICS (EXCL ADHESV ) </t>
  </si>
  <si>
    <t xml:space="preserve">PAPER AND PAPERBOARD, COATED, IMPREGNATED OR COVERED WITH WAX, PARAFFIN WAX, STEARINE, OIL OR GLYCEROL </t>
  </si>
  <si>
    <t xml:space="preserve">OTHER PAPER, PAPERBOARD, CELLULOSE WADDING AND WEBS OF CELLULOSE FIBRES : </t>
  </si>
  <si>
    <t xml:space="preserve">FILTER BLOCKS SLABS AND PLATS OF PAPR PULP </t>
  </si>
  <si>
    <t xml:space="preserve">PAPR IN THE FORM OF BOOKLETS OR TUBES </t>
  </si>
  <si>
    <t xml:space="preserve">CIG PAPR IN ROLLS OF WIDTH NOT EXCDNG 5 CM </t>
  </si>
  <si>
    <t xml:space="preserve">OTHER CIG PAPER </t>
  </si>
  <si>
    <t xml:space="preserve">WALPAPR AND SMLR WALCOVRNGS CONSTNG OF PAPR COATD/COVRD ON FACE SIDE WITH A GRAIND EMBOSD COLRD ETC/DECORATD LAYR OR </t>
  </si>
  <si>
    <t xml:space="preserve">OTHR WALLPAPER AND WALLCOVERINGS </t>
  </si>
  <si>
    <t xml:space="preserve">OTHR COPYING ORTRANSFER PAPER </t>
  </si>
  <si>
    <t xml:space="preserve">ENVELOPES </t>
  </si>
  <si>
    <t xml:space="preserve">LTR CRDS,PLN POSTCRDS AND CORSPNDNCE CRDS </t>
  </si>
  <si>
    <t xml:space="preserve">BOX POCH WLT AND WRITNG COMPENDIUM OF PAPR OR PAPRBORD CONTNG ASORTMNT PAPR STATIONRY </t>
  </si>
  <si>
    <t xml:space="preserve">TOILET PAPER </t>
  </si>
  <si>
    <t xml:space="preserve">HANDKERCHIPS,CLNG/FACIAL TISSU AND TOWELS </t>
  </si>
  <si>
    <t xml:space="preserve">TABLECLOTHS AND SERVIETTES. </t>
  </si>
  <si>
    <t xml:space="preserve">ARTCLS OF APPAREL ANDCLOTHNG ACCESSORIES </t>
  </si>
  <si>
    <t xml:space="preserve">OTHR ARTCLS OF PAPR,PAPR PLP,CLLS WDNG ETC </t>
  </si>
  <si>
    <t xml:space="preserve">CARTNS BOXS CASES OF CORUGTD PAPR/PAPRBORD </t>
  </si>
  <si>
    <t xml:space="preserve">CARTNANDCASES OF NON-CORRUGATED PAPRANDPAPER BOARD PAPER/PAPER BOARD </t>
  </si>
  <si>
    <t xml:space="preserve">SACKS ,BAGS WIDTH OF BASE 40 CM AND ABOVE </t>
  </si>
  <si>
    <t xml:space="preserve">OTHER SACKS AND BAGS, INCLUDING CONES </t>
  </si>
  <si>
    <t xml:space="preserve">OTHER PACKING CONTAINERS, INCLUDING RECORD SLEEVES : </t>
  </si>
  <si>
    <t xml:space="preserve">BOX FILES LETR TRAYS STORGE BOXS AND SIMLR ARTCLS USD IN OFFCS SHOPS OR THE LIKE </t>
  </si>
  <si>
    <t xml:space="preserve">REGISTRS ACCT/NOTE/ORDR/RECPT BOOKS LETR/ MEMO PADS DIARIS AND SMLR ARTCLS OF PAPR </t>
  </si>
  <si>
    <t xml:space="preserve">EXERCESE BOOKS </t>
  </si>
  <si>
    <t xml:space="preserve">BINDERS FOLDERS AND FILE COVERS </t>
  </si>
  <si>
    <t xml:space="preserve">MANIFOLD BUSINES FORMS,INTRLVD CRBN SETS </t>
  </si>
  <si>
    <t xml:space="preserve">ALBUMS FOR SAMPLS OR FOR COLLECTIONS </t>
  </si>
  <si>
    <t xml:space="preserve">OTHR ARTCLS OF STATIONARY OF PAPR/PAPRBORD </t>
  </si>
  <si>
    <t xml:space="preserve">PRINTED LABELS </t>
  </si>
  <si>
    <t xml:space="preserve">OTHER LABELS </t>
  </si>
  <si>
    <t xml:space="preserve">BOBINS SPOOLS USD FORWINDNG TEXTL YARN </t>
  </si>
  <si>
    <t xml:space="preserve">OTHR BOBNS SPOOLS COPS AND SIMLR SUPPORT OF PAPRPULP PAPR/PAPRBORD </t>
  </si>
  <si>
    <t xml:space="preserve">PRNTD ROLS,SHTSANDDIALS FR SLFRCRDNG APRTS </t>
  </si>
  <si>
    <t xml:space="preserve">MOULDED OR PRESSED ARTICLES OF PAPRPULP </t>
  </si>
  <si>
    <t xml:space="preserve">OTHRARTCLS OF PAPR PULP PAPRBORD CELULOSE WADNG OR WEBS OF CEL FIBRS </t>
  </si>
  <si>
    <t xml:space="preserve">PRINTD BOOKS ETC IN SINGL SHEET W/N FOLDED </t>
  </si>
  <si>
    <t xml:space="preserve">DICTIONARIES AND ENCYCLOPAEDIAS AND SERIAL INSTALMENTS THEREOF </t>
  </si>
  <si>
    <t xml:space="preserve">OTHR PRINTD BOOKS ETC OF HD NO. 4901 </t>
  </si>
  <si>
    <t xml:space="preserve">NEWSPARS JOURNLS ETC APPEARNG AT LEAST FOUR TIMES A WEEK </t>
  </si>
  <si>
    <t xml:space="preserve">OTHR NEWSPARS JOURNALS PERIODICALS </t>
  </si>
  <si>
    <t xml:space="preserve">CHILDRENS PICTURE DRAWNG OR COLORNG BOOKS </t>
  </si>
  <si>
    <t xml:space="preserve">IN BOOK FORM </t>
  </si>
  <si>
    <t xml:space="preserve">PLNSANDDRWINGS FR ARCHITRL,ENGNRNG,INDSTRL, COMMRCL,TPGRPHICL,ANDSMLR PRPS;HND-WRITTEN TXTS;PHTO RPRDCTNS ON SNSTSD PPR </t>
  </si>
  <si>
    <t xml:space="preserve">UNUSD PSTGE REV OR SMLR STMPS OF CURNT/NEWISSU STMP IMPRSD PAPR CHEQ FORM BANK NOTE STOCK SHARE CERTIFCTS AND SMLR TITL </t>
  </si>
  <si>
    <t xml:space="preserve">TRANSFERS(DECALCOMANIAS) VITRIFIABLE </t>
  </si>
  <si>
    <t xml:space="preserve">OTHER TRANSFERS </t>
  </si>
  <si>
    <t xml:space="preserve">PRNTD OR ILUSTRTD POSTCRDS PRNTD CRDS CNTNG GREETNGS MESAGE OR ANOUNCMNTS W/N ILSTRTD WITH ENVLPS OR TRIMNGS OR NO </t>
  </si>
  <si>
    <t xml:space="preserve">ALL PRINTD CALENDARS INCLDNG CALNDAR BLCKS </t>
  </si>
  <si>
    <t xml:space="preserve">TRDE ADVRTSG MATERLS COMRCL CATALGE AND LIKE </t>
  </si>
  <si>
    <t xml:space="preserve">PICTURES DESIGNS AND PHOTOGRAPHS </t>
  </si>
  <si>
    <t xml:space="preserve">OTHER PRINTED MATERIALS </t>
  </si>
  <si>
    <t xml:space="preserve">RAW SILK (NOT THROWN) </t>
  </si>
  <si>
    <t xml:space="preserve">SILK WASTE (INCLUDING COCOONS UNSUITABLE FOR REELING, YARN WASTE AND GARNETED STOCK): </t>
  </si>
  <si>
    <t xml:space="preserve">SLK YARNS(OTHR THN YRN SPUN FROM SLK WSTE)NT PUT UP FOR RETAIL SALE </t>
  </si>
  <si>
    <t xml:space="preserve">YRN SPN FRM SLK WST NT PUT UP FR RETAL SLE </t>
  </si>
  <si>
    <t xml:space="preserve">SLK YRN AND YRN SPUN FROM SLK WAST PUT UP FOR RETAIL SALE,SLK-WORM GUT </t>
  </si>
  <si>
    <t xml:space="preserve">WOVEN FABRICS OF NOIL SILK </t>
  </si>
  <si>
    <t xml:space="preserve">OTHER FABRICS, CONTAINING 85% OR MORE BY WEIGHT OF SILK OR OF SILK WASTE OTHER THAN NOIL SILK : </t>
  </si>
  <si>
    <t xml:space="preserve">OTHER FABRICS </t>
  </si>
  <si>
    <t xml:space="preserve">OTHER WOOL,GREASY,INCL FLEECE-WASHED </t>
  </si>
  <si>
    <t xml:space="preserve">DEGRESD SHORN WOOL NT CRBNSD NR CRDED/CMBD </t>
  </si>
  <si>
    <t xml:space="preserve">OTHR DEGRESD WOOL NT CRBNSD NOR CRDED/CMBD </t>
  </si>
  <si>
    <t xml:space="preserve">FINE ANML HAIR OF KASHMIRI GOATS </t>
  </si>
  <si>
    <t xml:space="preserve">FINE ANML HAIR OF OTHER ANIMALS </t>
  </si>
  <si>
    <t xml:space="preserve">COARSE ANIMAL HAIR </t>
  </si>
  <si>
    <t xml:space="preserve">NOILS OF WOOL OR FINE ANIMAL HAIR </t>
  </si>
  <si>
    <t xml:space="preserve">CARDED WOOL </t>
  </si>
  <si>
    <t xml:space="preserve">WOOL TOPS AND OTHER COMBED WOOL </t>
  </si>
  <si>
    <t xml:space="preserve">FINE ANML HAIR,CARDED/COMBED OF KASHMIRI GOATS. </t>
  </si>
  <si>
    <t xml:space="preserve">OTHER FINE ANML HAIR </t>
  </si>
  <si>
    <t xml:space="preserve">COARSE ANIMAL HAIR CARDED OR COMBED </t>
  </si>
  <si>
    <t xml:space="preserve">YRN OF CRDED WOOL CONTNG&gt;=85% WOOL BY WT NT PUT UP FOR RETAIL SALE </t>
  </si>
  <si>
    <t xml:space="preserve">YARN OF CRDED WOOL CONTNG&lt;85% WOOL BY WT NT PUT UP FOR RETAIL SALE </t>
  </si>
  <si>
    <t xml:space="preserve">YARN OF COMBED WOOL CONTNG&gt;=85% WOOL BY WTNOT PUT UP FOR RETAIL SALE </t>
  </si>
  <si>
    <t xml:space="preserve">YARN OF CMBD WOOL CONTNG &lt; 85% WOOL BY WT </t>
  </si>
  <si>
    <t xml:space="preserve">CARDED YARN OF FINE ANIMAL HAIR NOT PUT UP FOR RETAIL SALE </t>
  </si>
  <si>
    <t xml:space="preserve">COMBED YARN OF FINE ANIMAL HAIR NOT PUT UP FOR RETAIL SALE </t>
  </si>
  <si>
    <t xml:space="preserve">YARN OF WOOL/OF FINE ANML HAIR CONTNG&gt;=85%BY WT OF WOOL,PUT UP FOR RETAIL SALE </t>
  </si>
  <si>
    <t xml:space="preserve">OTHER YARN OF WOOL/OF FINE ANIMAL HAIR PUT UP FOR RETAIL SALE </t>
  </si>
  <si>
    <t xml:space="preserve">WOVN FBRCS CONTNG&gt;=85% BY WT OF WOOL OR FINE ANML HAIR WEGHNG NT EXCDNG 300G/M2 </t>
  </si>
  <si>
    <t xml:space="preserve">WOVN FBRCS CONTNG&gt;=85% BY WT OF WOOL/FINE ANML HAIR OF WEIGHT EXCDNG 300 G/M2 </t>
  </si>
  <si>
    <t xml:space="preserve">OTHER, MIXED MAINLY OR SOLELY WITH MAN- MADE FILAMENTS : </t>
  </si>
  <si>
    <t xml:space="preserve">OTHER, MIXED MAINLY OR SOLELY WITH MAN- MADE STAPLE FIBRES : </t>
  </si>
  <si>
    <t xml:space="preserve">OTHER WOVEN FABRICS OF CARDED WOOL ETC </t>
  </si>
  <si>
    <t xml:space="preserve">WOVN FBRCS CONTNG&gt;=85% BY WT OF WOOL/FINE ANML HAIR OF A WT NT EXCDNG 200 G/M2 </t>
  </si>
  <si>
    <t xml:space="preserve">OTHR WOVN FBRCS CONTNG&gt;=85% BY WT OF COMD WOOL/FINE ANML HAIR OF WT EXCDNG 200 G/M2 </t>
  </si>
  <si>
    <t xml:space="preserve">OTHER WOVEN FABRICS OF COMBED WOOL OR OF COMBED FINE ANIMAL HAIR </t>
  </si>
  <si>
    <t xml:space="preserve">WOVN FBRCS OF CORSE ANML HAIR/OF HORS HAIR </t>
  </si>
  <si>
    <t xml:space="preserve">COTTON, NOT CARDED OR COMBED </t>
  </si>
  <si>
    <t xml:space="preserve">YARN WASTE (INCL THREAD WASTE) </t>
  </si>
  <si>
    <t xml:space="preserve">OTHER COTTON WASTE </t>
  </si>
  <si>
    <t xml:space="preserve">COTTON CARDED OR COMBED </t>
  </si>
  <si>
    <t xml:space="preserve">SWNG THREAD CNTNG 85% OR MORE BY WEIGHT OFCOTTON NOT PUT UP FOR RETAIL SALE </t>
  </si>
  <si>
    <t xml:space="preserve">SWNG THRD CONTNG LESS THN 85% BY WEIGHT OFCOTTON NOT PUT UP FOR RETAIL SALE </t>
  </si>
  <si>
    <t xml:space="preserve">COTTON SWNG THREAD PUT UP FOR RETAIL SALE </t>
  </si>
  <si>
    <t xml:space="preserve">SNGL YRN OF UNCMBD FBRS MEASURNG 714.29 DCTX/MORE(NT EXCDNG 14 MTRC NO) </t>
  </si>
  <si>
    <t xml:space="preserve">SNGL YRN OF UNCMBD FBRS MEASURING&lt;714.29 BUT &gt;= 232.56 DCTX(&gt; 14 BUT &lt;=43 MTRC NO) </t>
  </si>
  <si>
    <t xml:space="preserve">SNGL YRN OF UNCMBD FBRS MEASURNG&lt;192.31 BUT &gt;=125 DCTX(&gt;50 BUT &lt;=80 MTRC NO) </t>
  </si>
  <si>
    <t xml:space="preserve">SNGL YRN OF UNCMBD FBRS MEASURNG LESS THN 125 DCTX (EXCDNG 80 MTRC NO) </t>
  </si>
  <si>
    <t xml:space="preserve">SNGL YRN OF CMBD FBRS MEASURNG 714.29 D CTX/MORE (NT EXCDNG 14 MTRC NO) </t>
  </si>
  <si>
    <t xml:space="preserve">SNGL YRN OF CMBD FBRS MEASURNG&lt;714.29 BUT &gt;= 232.56 DCTX(&gt;14 BUT &lt;=43 MTRC NO) </t>
  </si>
  <si>
    <t xml:space="preserve">SNGL YRN OF CMBD FBRS MEASURNG&lt; 232.56 BUT &gt;=192.31 DCTX(&gt;43 BUT &lt;=52 MTRC NO) </t>
  </si>
  <si>
    <t xml:space="preserve">SNGL YRN OF CMBD FBRS MEASURNG&lt;192.31 BUT &gt;=125 DCTX(&gt;52 BUT &lt;=80 MTRC NO) </t>
  </si>
  <si>
    <t xml:space="preserve">SNGL YRN OF COMBD FBRS MSRNG BETWN 83.33 AND 106.38 DCTX AND 94 TO 120 MTRC NO. </t>
  </si>
  <si>
    <t xml:space="preserve">MLTPL(FLDED)/CBLD YRN OF UNCMBD FBRS MEASURNG PER SNGL YRN 714.29 DCTX/MORE (NT EXCDNG 14 MTRC NO PER SNGL YRN) </t>
  </si>
  <si>
    <t xml:space="preserve">MLTPL(FLDED)/CBLD YRN OF UNCMBD FBRS MEASURNG&lt;714.29 BUT &gt;=232.56 DCTX (&gt; 14 BUT &lt;= 43 MTRC NO PER SNGL YAR </t>
  </si>
  <si>
    <t xml:space="preserve">MLTPL(FLDED)/CBLD YRN OF UNCMBD FBRS MEASURNG&lt;232.56 BUT &gt;=192.31DCTX (&gt;43 BUT &lt;=52 MTRC NO PER SNGL YARN) </t>
  </si>
  <si>
    <t xml:space="preserve">MLTPL(FLDED)/CBLD YRN OF UNCMBD FBRS MEASURNG&lt;192.31 BUT&gt;= 125 DCTX (&gt;52 BUT &lt;=80 MTRC NO PER SINGLE YAR </t>
  </si>
  <si>
    <t xml:space="preserve">MLTPL(FLDED)/CBLD YRN OF CMBD FBRS MEASURNG PER SNGL YRN&lt;714.29 BUT&gt;=232.56 DCTX(&gt;14 BUT &lt;=43 MTRC NO PER SNGL Y </t>
  </si>
  <si>
    <t xml:space="preserve">MLTPL(FLDED)/CBLD YRN OF CMBD FBRS MEASURNG PER SNGL YRN &lt;232.56 BUT &gt;=192.31DCTX(&gt;43 BUT &lt;=52 MTRC NO PER SNGL Y </t>
  </si>
  <si>
    <t xml:space="preserve">MLTPL(FLDED)/CBLD YRN OF CMBD FBRS MEASURNG PER SNGL YRN&lt;192.31 BUT&gt;=125 DCTX(&gt;52 BUT &lt;=80 MTRC NO PER SNGL Y </t>
  </si>
  <si>
    <t xml:space="preserve">MLTPL (FOLDD)/CABLD YRN OF COMBD FBRS MSRNG PER SNGL YRN BETWN 83.33 AND 106.38 DCTX AND BETWN 94 AND 120 MTRC NO. </t>
  </si>
  <si>
    <t xml:space="preserve">MLTPL (FOLDD)/CABLD YRN OF COMBD FBRS MSRNG PER SNGL YRN &lt;83.33 DCTX AND &gt;120 MTRC NO. </t>
  </si>
  <si>
    <t xml:space="preserve">SNGL YRN OF UNCMBD FBRS MEASURNG&lt;714.29 BUT &gt;=232.56 DCTX(&gt;14 BUT &lt;=43 MTRC NO) </t>
  </si>
  <si>
    <t xml:space="preserve">SNGL YRN OF CMBD FBRS MEASURNG&gt;=714.29 DCTX (NT EXCDNG 14 MTRC NO ) </t>
  </si>
  <si>
    <t xml:space="preserve">SNGL YRN OF CMBD FBRS MEASURNG&lt;714.29 BUT&gt;=232.56 DCTX(&gt;14 BUT&lt;=43 MTRC NO) </t>
  </si>
  <si>
    <t xml:space="preserve">SNGL YRN OF CMBD FBRS MEASURNG &lt;232.56 BUT &gt;= 192.31 DCTX(&gt;43 BUT &lt;=52 MTRC NO) </t>
  </si>
  <si>
    <t xml:space="preserve">SNGL YRN OF CMBD FBRS MEASURNG &lt;192.31 BUT&gt;=125 DCTX (&gt;52 BUT &lt;=80 MTRC NO) </t>
  </si>
  <si>
    <t xml:space="preserve">SNGL YRN OF CMBD FBRS MEASURNG LESS THN 125 DCTX(EXCDNG 80 MTRC NO) </t>
  </si>
  <si>
    <t xml:space="preserve">MULTLP(FLDED)/CBLD YRN OF UNCMBD FBRS MEASURING PER SNGL YRN &lt;714.29 BUT&gt;= 232.56 DCTX(&gt;14 BUT &lt;=43 MTRC NO) </t>
  </si>
  <si>
    <t xml:space="preserve">MULTPL(FLDED)/CBLD YRN OF CMBD FBRS MEASURNG PER SNGL YRN&lt;714.29 BUT&gt;=232.56 DCTX (&gt;14 BUT&lt;=43 MTRC NO) </t>
  </si>
  <si>
    <t xml:space="preserve">MULTPL(FLDED)/CBLD YRN OF CMBD FBRS MEASURNG PER SNGL YRN LESS THN 125 DCTX (EXCDNG 80 MTRC NO PER SNGL YRN) </t>
  </si>
  <si>
    <t xml:space="preserve">COTON YARN CONTNG COTON&gt;=85% BY WT PUT UP FOR RETAIL SALE </t>
  </si>
  <si>
    <t xml:space="preserve">OTHER COTTON YARN PUT UP FOR RETAIL SALE </t>
  </si>
  <si>
    <t xml:space="preserve">COTN FABRCS CONTNG&gt;=85% BY WT OF COTN, UNBLEACHED PLAIN WEAVE WEIGING &lt;=100 G/M2 </t>
  </si>
  <si>
    <t xml:space="preserve">COTN FABRCS CONTNG &gt;=85% BY WT OF COTN UNBLEACHD PLAINWEAVE WEIGING &gt; 100 G/M2 </t>
  </si>
  <si>
    <t xml:space="preserve">COTN FABRICS CONTNG&gt;=85% BY WT OF COTN UNBLCHD 3/4 THRED TWILL INCL CROSS TWILL WEIGHNG NOT MORE THN 200 GM PER SQM </t>
  </si>
  <si>
    <t xml:space="preserve">OTHER FABRICS : </t>
  </si>
  <si>
    <t xml:space="preserve">BLECHD PLAIN WEAVE WEIGNG &lt;=100 G/M2 </t>
  </si>
  <si>
    <t xml:space="preserve">COTN FABRICS CONTNG &gt;=85% BY WT OF COTTON BLEACHD PLAIN WEAVE WEIGNG &gt; 100 G/M2 </t>
  </si>
  <si>
    <t xml:space="preserve">COTN FABRICS CONTNG&gt;=85% BY WT OF COTN BLECHD,3/4 THREAD TWILL INCL CROSS TWILL WEIGHING NOT MORE THN 200 GM PER SQM </t>
  </si>
  <si>
    <t xml:space="preserve">COTN FABRICS CONTNG &gt;=85%BY WT OF COTN DYED PLAIN WEAVE WEIGNG&lt;=100 G/M2 </t>
  </si>
  <si>
    <t xml:space="preserve">COTN FABRICS CONTNG&gt;=85% BY WT OF COTN DYED,PLAIN WEAVE WEIGHNG &gt;=100 G/M2 </t>
  </si>
  <si>
    <t xml:space="preserve">COTN FABRICS CONTNG&gt;=85% BY WT OF COTN, DYED,3/4 THRED TWILL INCL CROSS TWILL, WEIGHING NOT MORE THN 200 G/M2 </t>
  </si>
  <si>
    <t xml:space="preserve">COTN FABRICS CONTNG &gt;=85% BY WT OF COTN PLAIN WEAVE, WEIGHING NOT MORE THAN 100 GMPER SQM OF YARN OF DIFFERENT COLOURS </t>
  </si>
  <si>
    <t xml:space="preserve">COTN FABRICS CONTNG &gt;=85% BY WT OF COTN PLAIN WEAVE, WEIGHING MORE THAN 100 GM PER SQM OF YARN OF DIFFERENT COLOURS </t>
  </si>
  <si>
    <t xml:space="preserve">COTN FABRICS COMTMG&gt;85% BY WT OF COTN 3-THREAD/4-THREAD TWILL IMCL CROSS TWILL OF YARN OF DIFF CLRS WEIGHNG &lt;=200 G </t>
  </si>
  <si>
    <t xml:space="preserve">COTN FABRICS CONTNG &gt;=85% BY WT OF COTN PRINTED PLAIN WEAVE WEIGNG &lt;=100 G PER SQM </t>
  </si>
  <si>
    <t xml:space="preserve">COTN FABRICS CONTNG &gt;=85% BY WT COTN PRINTED,PLAIN WEAVE WEIGHING &gt;100 G/M2 </t>
  </si>
  <si>
    <t xml:space="preserve">OTHR COTN FABRICS CONTNG&gt;=85% BY WT OF COTN,PRNTD,WEIGHING 200 G/M2 </t>
  </si>
  <si>
    <t xml:space="preserve">PLAIN WEAVE,UNBLEACHED COTTON FABRICS WEIGHING MORE THN 200 GM PER SQM </t>
  </si>
  <si>
    <t xml:space="preserve">UNBLCHD 3/4 THRED TWILL INCL CROSS TWILL COTTON FABRICS WEIGING MORE THAN 200 GM PER SQM </t>
  </si>
  <si>
    <t xml:space="preserve">BLEACHED COTON FABRICS,PLAIN WEAVE WEIGHING MORE THN 200 GM PER SQM </t>
  </si>
  <si>
    <t xml:space="preserve">BLECHD 3/4 THREAD TWILL INCL CROSS TWILL COTTON FABRICS WEING MORE THN 200 GM PER SQM </t>
  </si>
  <si>
    <t xml:space="preserve">DYED PLAIN WEAVE COTTON FABRICS WEGHNG MORE THAN 200 GM PER SQM </t>
  </si>
  <si>
    <t xml:space="preserve">DYED 3/4 THREAD TWILL INCLDNG CROSS TWILL COTTON FABRICS WEIGHING&gt;200 GM PER SQM </t>
  </si>
  <si>
    <t xml:space="preserve">PLAIN WEAVE COTTON FABRICS OF YARN OF DIFF CLRS, WEIGHING &gt;= 200 G/M2 </t>
  </si>
  <si>
    <t xml:space="preserve">DENIM </t>
  </si>
  <si>
    <t xml:space="preserve">OTHER FABRICS OF 3-THREAD OR 4-THREAD TWILL, INCLUDING CROSS TWILL : </t>
  </si>
  <si>
    <t xml:space="preserve">PLAIN WEAVE,PRINTED COTN FABRICS WEIGHING MORE THAN 200 GM PER SQM </t>
  </si>
  <si>
    <t xml:space="preserve">PRINTD 3/4 THRED TWILL INCLDNG CROSS TWILLCOTTON FABRICS WEIGHING&gt;200 G/SQM </t>
  </si>
  <si>
    <t xml:space="preserve">UNBLEACHED PLAIN WEAVE MXD COTTON FABRICS WEGHING&lt;= 200 G/SM </t>
  </si>
  <si>
    <t xml:space="preserve">OTHER MIXD COTN FABRICS, UNBLEACHED WEGHNGNOT MORE THAN 200 GM PER SQM </t>
  </si>
  <si>
    <t xml:space="preserve">BLEACHD PLAIN WEAVE MXD COTN FABRICS WEGHING NOT MORE THN 200 GM PER SQM </t>
  </si>
  <si>
    <t xml:space="preserve">OTHER MXD COTN FABRICS,BLEACHED WEGHNG NOT MORE THN 200 GM PER SQM </t>
  </si>
  <si>
    <t xml:space="preserve">DYED PLAIN WEAVE MXD COTN FABRICS WEIGHING NOT MORE THN 200 GM PER SQM </t>
  </si>
  <si>
    <t xml:space="preserve">DYED 3/4-THRED TWILL INCLUDNG CROSS TWILL MIXD COTN FABRICS WEGHNG&lt;=200 GSM </t>
  </si>
  <si>
    <t xml:space="preserve">PLAIN WEAVE,OF YARNS OF DIFFERENT COLOURS MIXED COTTON FABRICS WEIGHING&lt;=200 GSM </t>
  </si>
  <si>
    <t xml:space="preserve">OTHER MIXED COTTON FABRICS OF YARN OF DIFFERENT COLOUR WEIGHING &lt;200 GSM </t>
  </si>
  <si>
    <t xml:space="preserve">MIXED COTTON FABRICS WEIGHING NOT MORE THAN 200 GSM PRINTED, PLAIN WEAVE </t>
  </si>
  <si>
    <t xml:space="preserve">OTHER MXD COTN FABRICS,PRINTED WEGHING NOT MORE THAN 200 GM PER SQM </t>
  </si>
  <si>
    <t xml:space="preserve">UNBLEACHED PLAIN WEAVE MXD COTN FABRICS WEIGHING MORE THN 200 GM PER SQM </t>
  </si>
  <si>
    <t xml:space="preserve">MIXED COTTON FBRCS OF 3/4 THRD TWILL INCL CROSS TWILL,UNBLCHD,WGNG &gt;200 G/M2 </t>
  </si>
  <si>
    <t xml:space="preserve">BLEACHED : </t>
  </si>
  <si>
    <t xml:space="preserve">PLAIN WEAVE,DYED,MXD COTN FABRICS WEGHING MORE THAN 200 GM PER SQM </t>
  </si>
  <si>
    <t xml:space="preserve">MIXED COTTON FABRICS WEIGHING &gt; 200 G/SQM DYED 3/4 THREAD TWILL INCL CROSS TWILL </t>
  </si>
  <si>
    <t xml:space="preserve">MIXED COTTON FABRICS OF YARNS OF DIFFERENTCOLOURS WEIGHING &gt; 200 GM/SQM; PLAIN WEAVE </t>
  </si>
  <si>
    <t xml:space="preserve">DENIM OF YARNS OF DIFFERENT COLOUR OF MXD COTN FABRICS WEIGHING&gt;200 GSM </t>
  </si>
  <si>
    <t xml:space="preserve">PRINTED PLAIN WEAVE MXD COTN FABRICS WEGHING MORE THAN 200 GSM </t>
  </si>
  <si>
    <t xml:space="preserve">PRINTED 3/4-THRED TWILL INCL CROSS TWILL MXD COTN FABRICS WGHING&gt;200 G/SM </t>
  </si>
  <si>
    <t xml:space="preserve">OTHR UNBLCHED WOVEN FABRICS OF COTTON WEIGHING NOT MORE THAN 200 G/M2 </t>
  </si>
  <si>
    <t xml:space="preserve">OTHR BLCHD WOVEN FBRCS WGHNG &lt;=200 G/M2 </t>
  </si>
  <si>
    <t xml:space="preserve">OTHR DYED WOVEN FBRCS WGHNG &lt;=200 G/M2 </t>
  </si>
  <si>
    <t xml:space="preserve">OTHR WOVN FBRCS OF COTTON OF YRNS OF DIFF COLOURS WEIGHING NOT MORE THAN 200 G/M2 </t>
  </si>
  <si>
    <t xml:space="preserve">OTHR PRNTD WOVEN FBRCS WGHNG &lt;=200 G/M2 </t>
  </si>
  <si>
    <t xml:space="preserve">OTHR UNBLCHD WOVN FBRCS WGHNG &gt;200 G/M2 </t>
  </si>
  <si>
    <t xml:space="preserve">OTHR BLCHD WOVN FBRCS WGHNG &gt;200 G/M2 </t>
  </si>
  <si>
    <t xml:space="preserve">OTHR DYED WOVN FBRCS WGHNG &gt;200 G/M2 </t>
  </si>
  <si>
    <t xml:space="preserve">OTHR WOVN FBRCS OF COTN OF YRNS OF DIFF COLOURS WGHNG MORE THAN 200 GSM </t>
  </si>
  <si>
    <t xml:space="preserve">OTHR PRINTED WOVEN FBRCS WGHNG &gt;200 G/M2 </t>
  </si>
  <si>
    <t xml:space="preserve">TRUE HEMP RAW OR RETTED </t>
  </si>
  <si>
    <t xml:space="preserve">OTHERS(EXCL TRUE HEMP) </t>
  </si>
  <si>
    <t xml:space="preserve">OTHER BAST FIBRES </t>
  </si>
  <si>
    <t xml:space="preserve">TOW AND WASTE OF JUTE AND OTHER TXTL BAST FBRS </t>
  </si>
  <si>
    <t xml:space="preserve">COCONUT, ABACA (MANILA HEMP OR MUSA TEXTILS NEC), RAMIE AND OTHER VEGETABLE TEXTILE FIBRES, NOT ELSEWHERE SPECIF </t>
  </si>
  <si>
    <t xml:space="preserve">FLAX YARN,SINGLE </t>
  </si>
  <si>
    <t xml:space="preserve">FLAX YARN, MULTIPLE (FOLDED) OR CABLED </t>
  </si>
  <si>
    <t xml:space="preserve">YARN OFJUT AND OTHR TXTL BAST FIBRS,SINGLE </t>
  </si>
  <si>
    <t xml:space="preserve">MULTIPLE FOLDED OR CABLED YARN OF JUTE </t>
  </si>
  <si>
    <t xml:space="preserve">TRUE HEMP YARN </t>
  </si>
  <si>
    <t xml:space="preserve">OTHER VEG TEXTL YARN </t>
  </si>
  <si>
    <t xml:space="preserve">FLAX WOVN FABRCS CONTNG 85% OR MORE BY WT OF FLAX UNBLECHD OR BLECHD </t>
  </si>
  <si>
    <t xml:space="preserve">OTHR FLAX WOVN FABRCS CONTNG FLAX&gt;=85% </t>
  </si>
  <si>
    <t xml:space="preserve">FLAX WOVN FABRCS CONTNG LESS THAN 85% BY WT OF FLAX,UNBLEACHED OR BLEACHED </t>
  </si>
  <si>
    <t xml:space="preserve">OTHR WOVN FABRCS CONTNG&lt;85%BY WT OF FLAX </t>
  </si>
  <si>
    <t xml:space="preserve">UNBLECHD WOVEN FABRICS OF JUTE/OTHER TEXTILE BAST FIBRES </t>
  </si>
  <si>
    <t xml:space="preserve">OTHR WOVN FABRCS(EXCL UNBLECHD)OF JUTE ETC </t>
  </si>
  <si>
    <t xml:space="preserve">WOVEN FABRICS OF OTHER VEGETABLE TEXTILE FIBRES;WOVEN FABRICS OF PAPER YARN </t>
  </si>
  <si>
    <t xml:space="preserve">SEWING THRED OF SYNTHETIC FILAMENTS </t>
  </si>
  <si>
    <t xml:space="preserve">SEWING THREAD OF ARTIFICIAL FILAMENTS </t>
  </si>
  <si>
    <t xml:space="preserve">OF ARAMIDS </t>
  </si>
  <si>
    <t xml:space="preserve">OTHER; </t>
  </si>
  <si>
    <t xml:space="preserve">HIGH TENACITY YARN OF POLYESTERS, WHETHER OR NOT TEXTURED </t>
  </si>
  <si>
    <t xml:space="preserve">TEXTURD YARN OF NYLON OR OTHER POLYAMIDES MEASURNG PER SINGL YRN NT MORE THN 50 TEX </t>
  </si>
  <si>
    <t xml:space="preserve">TEXTURD YARN OF NYLON OR OTHR POLYAMIDES MEASURING PER SINGLE YARN MORE THAN 50 TEX </t>
  </si>
  <si>
    <t xml:space="preserve">TEXTURED YARN OF POLYESTERS </t>
  </si>
  <si>
    <t xml:space="preserve">OF POLYPROPYLENE </t>
  </si>
  <si>
    <t xml:space="preserve">OTHER TEXTURED YARN </t>
  </si>
  <si>
    <t xml:space="preserve">ELASTOMERIC </t>
  </si>
  <si>
    <t xml:space="preserve">OTHER, OF NYLON OR OTHER POLYAMIDES </t>
  </si>
  <si>
    <t xml:space="preserve">OTHER, OF POLYESTERS, PARTIALLY ORIENTED </t>
  </si>
  <si>
    <t xml:space="preserve">OTHER, OF POLYESTERS </t>
  </si>
  <si>
    <t xml:space="preserve">OTHER, OF POLYPROPYLENE </t>
  </si>
  <si>
    <t xml:space="preserve">OTHER YARN,SINGLE,UNTWISTED OR WITH A TWIST NOT EXCDNG 50 TURNS PER METRE </t>
  </si>
  <si>
    <t xml:space="preserve">OTHR YARN OF NYLON OR OTHER POLYMDS SNGL WITH A TWIST EXCEEDING 50 TURNS PER METRE </t>
  </si>
  <si>
    <t xml:space="preserve">OTHR YARN OF POLYESTERS,SINGLE,WITH A TWIST EXCEEDING 50 TURNS/PER METRE </t>
  </si>
  <si>
    <t xml:space="preserve">OTH YARN OF POLYPROPYLENE SINGLE,WITH A TWIST EXCEEDING 50 TURNS/PER METRE </t>
  </si>
  <si>
    <t xml:space="preserve">OTHER YARN,SNGLE,WITH A TWIST EXCEEDING 50 TURNS PER METRE </t>
  </si>
  <si>
    <t xml:space="preserve">OTHR YARN OF NYLON OR OTHER POLYMDS, MULTIPLE(FOLDED)OR CABLED </t>
  </si>
  <si>
    <t xml:space="preserve">OTHR YARN OF POLYSTRS,MULTPL OR CABLD </t>
  </si>
  <si>
    <t xml:space="preserve">OTHER YARN OF POLYPROPYLENE MULTPL OR CABLD </t>
  </si>
  <si>
    <t xml:space="preserve">OTHER YARN,MULTIPLE(FOLDED)OR CABLED </t>
  </si>
  <si>
    <t xml:space="preserve">HIGH TENACITY YARN OF VISCOSE RAYON </t>
  </si>
  <si>
    <t xml:space="preserve">OTHR YARN OF VISCOSE RAYON,SNGL,UNTWSTD/ WITH A TWIST NT EXCDNG 120 TURNS PER METRE </t>
  </si>
  <si>
    <t xml:space="preserve">OTHR YARN OF VISCOSE RAYON,SINGLE,WITH A TWIST EXCEEDING 120 TURNS PER METRE </t>
  </si>
  <si>
    <t xml:space="preserve">OTHR YARN OF CELLULOSE ACETATE,SINGLE </t>
  </si>
  <si>
    <t xml:space="preserve">OTHER YARN,SINGLE </t>
  </si>
  <si>
    <t xml:space="preserve">OTHR YRN OF VISCOS RAYN MULTIPL/CABLED </t>
  </si>
  <si>
    <t xml:space="preserve">OTHR YARN OF CELULS ACTAT MULTPL/CABLD </t>
  </si>
  <si>
    <t xml:space="preserve">OTHR YRN MULTPL(FOLDD)OR CABLD (EXCLD VISCOS RAYN AND CELULOS ACTATE) </t>
  </si>
  <si>
    <t xml:space="preserve">STRIP AND THE LIKE OF SYN TXTL MTRLS </t>
  </si>
  <si>
    <t xml:space="preserve">ARTFCL MONFLMNT OF&gt;=67 DCTX,HVNG CRSS- SCTNL DMNSN&lt;=1MM;STRP ETC(E.G.ARTFCL STRW)OF ARTFCL TXTL MTRLS OF WDTH &lt;= </t>
  </si>
  <si>
    <t xml:space="preserve">MAN-MADE FILAMENT YARN (OTHER THAN SEWING THREAD), PUT FOR RETAIL SALE </t>
  </si>
  <si>
    <t xml:space="preserve">WOVN FBRCS OBTND FROM HIGH TENACITY YRN OFNYLON OR OTHR POLYAMIDES,OR OF POLYESTERS </t>
  </si>
  <si>
    <t xml:space="preserve">WOVEN FABRICS OBTAINED FROM STRIP/THE LIKE </t>
  </si>
  <si>
    <t xml:space="preserve">FABRICS CONSISTNG OF LAYERS OF PARALLEL TEXTILE YARNS </t>
  </si>
  <si>
    <t xml:space="preserve">OTHR WOVN FBRCS,CNTNG BY WT&gt;=85% FLMNTS OF NYLON/OTHER POLYAMIDES,UNBLCHD/BLCHD </t>
  </si>
  <si>
    <t xml:space="preserve">WOVEN FABRICS CNTNG BY WT&gt;=85% OF FILAMENTS OF NYLON OR OTHR POLYAMIDES,DYED </t>
  </si>
  <si>
    <t xml:space="preserve">OTHR WOVEN FABRICS CONTNG &gt;85% POLYAMADE OF YARNS OF DIFFERENT COLOURS </t>
  </si>
  <si>
    <t xml:space="preserve">WOVEN FABRICS,PRINTED,CNTNG FLMNTS OF NYLON/OTHER POLYAMIDES&gt;=85% BY WT </t>
  </si>
  <si>
    <t xml:space="preserve">WOVN FBRCS,UNBLEACHED/BLEACHD,CNTNG&gt;=85% BY WT OF TEXTURED PLYESTER FILAMENTS </t>
  </si>
  <si>
    <t xml:space="preserve">WOVEN FABRICS,DYED,CNTNG BY WT&gt;=85% TEXTURED POLYESTER FILAMENTS </t>
  </si>
  <si>
    <t xml:space="preserve">WOVN FABRICS OF YARNS OF DIFFERENT COLOURSCNTNG BY WT&gt;=85% TEXTURED POLESTR FLMNTS </t>
  </si>
  <si>
    <t xml:space="preserve">WOVN FABRCS,PRINTED,CNTNG BY WT&gt;=85% TEXTURED POLYESTER FILAMENTS </t>
  </si>
  <si>
    <t xml:space="preserve">WOVEN FABRICS,CONTAINING 85% OR MORE BY WT OF NON-TEXTURED POLYESTER FILAMENTS </t>
  </si>
  <si>
    <t xml:space="preserve">WOVN FBRCS CONTNNG 85% OR MORE BY WT OF OTHR THN NN-TXTRD POLYSTR FLMNTS </t>
  </si>
  <si>
    <t xml:space="preserve">WOVEN FABRICS CNTNG 85% OR MORE BY WT OF OTHR SYNTHETIC FILAMENTS,UNBLEACD/BLEACD </t>
  </si>
  <si>
    <t xml:space="preserve">WOVEN FABRICS,CNTNG 85% OR MORE BY WT OF OTHR SYNTHETIC FILAMENTS, DYED </t>
  </si>
  <si>
    <t xml:space="preserve">OTHR WOVN FABRCS OF YRNS OF DIFRNT COLORS CNTNG 85% OR MORE BY WT OF SYNTHTC FILMNTS </t>
  </si>
  <si>
    <t xml:space="preserve">WOVEN FABRICS CNTNG 85% OR MORE BY WT OF OTHR SYNTHETIC FILAMENTS, PRINTED </t>
  </si>
  <si>
    <t xml:space="preserve">WOVN FABRCS CNTNG&lt;85% OF SYNTHTC FILMNTS MIXED NAIMLY/SOLELY WTH COTN,UNBLCHD/BLCHD </t>
  </si>
  <si>
    <t xml:space="preserve">WOVN FBRCS DYD CNTNG&lt;85% BY WT OF SYNTHTC FILMNTS MIXED MAINLY OR SOLELY WTH COTTON </t>
  </si>
  <si>
    <t xml:space="preserve">OTHER WOVN FBRCS CONT &lt;85% OF SYNTHTC FILMNT MIXD WTH COTN YRN OF DIFF COLOURS </t>
  </si>
  <si>
    <t xml:space="preserve">WOVN FBRCS,PRNTD,CONTAINING&lt;85% BY WT OF SYNTHTC FILAMNTS,MIXD MANLY/SOLY WTH COTON </t>
  </si>
  <si>
    <t xml:space="preserve">OTHR SYNTHETIC WOVEN FABRICS UNBLCHD/BLCHD </t>
  </si>
  <si>
    <t xml:space="preserve">OTHER SYNTHTIC WOVEN FABRICS,DYED </t>
  </si>
  <si>
    <t xml:space="preserve">OTHR SYNTHTIC WOVN FABRCS OF YARNS OF DIFFERENT COLOURS </t>
  </si>
  <si>
    <t xml:space="preserve">OTHER WOVEN SYNTHETIC FABRICS,PRINTED </t>
  </si>
  <si>
    <t xml:space="preserve">WOVEN FABRICS,OBTAINED FROM HIGH TENACITY YARN OF VISCOSE RAYON </t>
  </si>
  <si>
    <t xml:space="preserve">WOVN FABRICS CNTNG &gt;= 85% OF ARTIFICIAL FILAMNT/STRIP/THE LIKE,UNBLEACHED/BLEACHED </t>
  </si>
  <si>
    <t xml:space="preserve">OTHER WOVEN FABRICS CNTNG BY WT&gt;=85% OF ARTIFICIAL FILAMENT/STRIP/LIKE,DYED </t>
  </si>
  <si>
    <t xml:space="preserve">WOVN FABRICS OF YARNS OF DIFRNT COLORS CNTNG&gt;=85% OF ARTIFICL FILMNTS/STRP/LIKE </t>
  </si>
  <si>
    <t xml:space="preserve">WOVN FBRICS,PRINTED,CONTAINING 85% OR MOREARTIFICIAL FILAMENTS/STRIP/LIKE </t>
  </si>
  <si>
    <t xml:space="preserve">OTHR ARTFCL WOVEN FABRICS,UNBLCHD/BLCHD </t>
  </si>
  <si>
    <t xml:space="preserve">OTHER ARTFICL WOVEN FABRICS,DYED </t>
  </si>
  <si>
    <t xml:space="preserve">OTHR ARTIFICIAL WOVEN FABRICS OF YARN OF DIFFERENT COLOURS </t>
  </si>
  <si>
    <t xml:space="preserve">OTHR ARTIFCL WOVEN FABRICS, PRINTED </t>
  </si>
  <si>
    <t xml:space="preserve">OF ARAMIDS(OF NYLON OR OTHER POLYAMIDES:) </t>
  </si>
  <si>
    <t xml:space="preserve">OTHER(OF NYLON OR OTHER POLYAMIDES:) </t>
  </si>
  <si>
    <t xml:space="preserve">SYNTHTC FILAMNT TOW OF POLYESTR </t>
  </si>
  <si>
    <t xml:space="preserve">SYNTHTC FILAMNT TOW,ACRYLIC/MODACRYLIC </t>
  </si>
  <si>
    <t xml:space="preserve">OTHER SYNTHETIC FILAMENT TOW </t>
  </si>
  <si>
    <t xml:space="preserve">OF CELLULOSE ACETATE: </t>
  </si>
  <si>
    <t xml:space="preserve">STAPLE FIBRES OF POLYESTER NT CRD/CMBD </t>
  </si>
  <si>
    <t xml:space="preserve">STAPLE FIBRS OF ACRLC/MODACRLC NT CRD/CMBD </t>
  </si>
  <si>
    <t xml:space="preserve">STAPLE FIBRS OF POLYPROPYLENE NT CRD/CMBD </t>
  </si>
  <si>
    <t xml:space="preserve">OTHER STAPLE FIBRES,NOT CARDED OR COMBED </t>
  </si>
  <si>
    <t xml:space="preserve">VISCOSE RAYON STAPLE FIBRES NT CRD/COMBD </t>
  </si>
  <si>
    <t xml:space="preserve">OTHER ARTIFICIAL STAPLE FIBRS NT CRD/COMBD </t>
  </si>
  <si>
    <t xml:space="preserve">WASTE ETC.OF SYNTHETIC FIBRES </t>
  </si>
  <si>
    <t xml:space="preserve">STAPLE FIBRES ETC OF NYLON/OTHR POLYAMIDESCARDED, COMBED </t>
  </si>
  <si>
    <t xml:space="preserve">STAPLE FIBRS OF POLYESTERS,CARDED/COMBED </t>
  </si>
  <si>
    <t xml:space="preserve">STAPLE FIBRES OF ACRYLC/MODACRYLC,CRD/CMBD </t>
  </si>
  <si>
    <t xml:space="preserve">SYNTHTC STAPLE FIBRES OF POLYPROPYLENE </t>
  </si>
  <si>
    <t xml:space="preserve">OTHR SYNTHTC STAPLE FIBRES,CARDED/COMBED </t>
  </si>
  <si>
    <t xml:space="preserve">ARTIFICIAL STAPLE FIBRES,CARDED,CMBED/ OTHERWISE PROCESSED FOR SPINNING </t>
  </si>
  <si>
    <t xml:space="preserve">SEWING THREAD OF SYNTHTC STAPLE FIBRES </t>
  </si>
  <si>
    <t xml:space="preserve">SEWING THREAD OF ARTFCL STAPLE FIBRES </t>
  </si>
  <si>
    <t xml:space="preserve">SINGLE YARN CONTNG 85% OR MORE BY WT OF STAPLE FIBRES OF NYLON/OTHR POLYAMDS </t>
  </si>
  <si>
    <t xml:space="preserve">MULTIPLE(FOLDED)/CABLED YRN CNTNG&gt;=85% STAPLE FIBRES OF NYLON/OTHR POLYAMIDES </t>
  </si>
  <si>
    <t xml:space="preserve">SINGLE YRN CNTNG 85% OR MORE BY WT OF POLYSTER STAPLE FIBRES </t>
  </si>
  <si>
    <t xml:space="preserve">MULTIPLE(FOLDED)/CABLED YRN CNTNG 85% OR MORE BY WT OF POLYESTR STAPLE FIBRES </t>
  </si>
  <si>
    <t xml:space="preserve">SINGLE YRN CNTNG 85% OR MORE BY WT OF ACRYLIC/MODACRYLIC STAPLE FIBRES </t>
  </si>
  <si>
    <t xml:space="preserve">MULTIPLE(FOLDED)/CABLED YRN CNTNG&gt;=85% OF ACRYLIC/MODACRYLIC STAPLE FIBRES </t>
  </si>
  <si>
    <t xml:space="preserve">SINGLE YRN CNTNG 85% OR MORE BY WT OF OTHER SYNTHETIC STAPPLE FIBRES </t>
  </si>
  <si>
    <t xml:space="preserve">MULTIPLE(FOLDED)/CABLED YARN CONTNG &gt;= 85% OF OTHER SYNTHETIC STAPPLE FIBRES </t>
  </si>
  <si>
    <t xml:space="preserve">OTHR YARN OF POLYSTR STPL FIBRS MIXED MAINLY/SOLELY WITH ARTIFICIAL STAPLE FIBRS </t>
  </si>
  <si>
    <t xml:space="preserve">OTHER YARN OF POLYSTR STPLE FIBRS MIXED MAINLY/SOLELY WITH WOOL/FINE ANIMAL HAIR </t>
  </si>
  <si>
    <t xml:space="preserve">OTHER YARN OF POLYSTER STAPLE FIBRS MIXED MAINLY/SOLELY WITH COTTON </t>
  </si>
  <si>
    <t xml:space="preserve">OTHER YARN OF POLYESTER STAPLE FIBRES </t>
  </si>
  <si>
    <t xml:space="preserve">OTHR YRN OF ACRYLC/MODACRYLC STAPLE FIBRESMXD MAINLY/SOLELY WTH WOOL/FINE ANML HAIR </t>
  </si>
  <si>
    <t xml:space="preserve">OTHR YRN OF ACRYLC/MODACRYLC STAPLE FIBRES </t>
  </si>
  <si>
    <t xml:space="preserve">OTHER SYNTHETIC YARN,MIXED MAINLY OR SOLELY WITH WOOL OR FINE ANIMAL HAIR </t>
  </si>
  <si>
    <t xml:space="preserve">OTHER SYNTHETIC YARN MIXED MAINLY/SOLELY WITH COTTON </t>
  </si>
  <si>
    <t xml:space="preserve">OTHR SYNTHTC YRN MXD MAINLY/SOLELY WTH FBRE OTHR THN COTTON/FINE ANML HAIR AND WOOL </t>
  </si>
  <si>
    <t xml:space="preserve">SINGLE YARN CNTNG 85% OR MORE BY WT OF ARTIFICIAL STAPLE FIBRES </t>
  </si>
  <si>
    <t xml:space="preserve">MULTIPLE(FOLDED)/CABLED YRN CNTNG 85% OR MORE BY WT OF ARTFCL STAPLE FIBRES </t>
  </si>
  <si>
    <t xml:space="preserve">OTHER YARN, MIXED MAINLY OR SOLELY WITH WOOL OR FINE ANIMAL HAIR : </t>
  </si>
  <si>
    <t xml:space="preserve">OTHER YARN, MIXED MAINLY OR SOLELY WITH COTTON : </t>
  </si>
  <si>
    <t xml:space="preserve">OTHER YARN : </t>
  </si>
  <si>
    <t xml:space="preserve">YARN OF ARTIFICIAL STAPLE FIBRES PUT UP FOR RETAIL SALE </t>
  </si>
  <si>
    <t xml:space="preserve">WOVEN FABRICS,UNBLCHD/BLCHD,CNTNG 85% OR MORE BY WT OF POLYESTR STAPLE FIBRES </t>
  </si>
  <si>
    <t xml:space="preserve">OTHER WOVEN FABRICS, CNTNG 85% OR MORE BY WT OF POLYESTR STAPLE FIBRES </t>
  </si>
  <si>
    <t xml:space="preserve">OTHR WOVEN FABRICS,CNTNG 85% OR MORE BY WTOF ACRYLIC OR MODACRYLIC STAPLE FIBRES </t>
  </si>
  <si>
    <t xml:space="preserve">WOVN FABRCS OF SYN STPL FIBRS CNTNG 85% ORMORE BY WT OF OTHR SYN FIBRS,BLCD/UNBLCD </t>
  </si>
  <si>
    <t xml:space="preserve">OTHR WOVEN FABRICS OF SYNTHTC STAPLE FIBRSCNTNG 85% OR MORE BY WT OF OTHR SYN FIBRS </t>
  </si>
  <si>
    <t xml:space="preserve">WOVEN FABRICS OF POLYESTER STAPLE FIBRES, PLAIN WEAVE,UNBLECHED OR BLEACHED </t>
  </si>
  <si>
    <t xml:space="preserve">WOVN FBRCS OF 3-THREAD/4-THRD TWIL INCL CROSS TWILL POLYSTR STPL FBRS, BLCD/UNBLCD </t>
  </si>
  <si>
    <t xml:space="preserve">OTHER WOVEN FABRICS OF POLYESTER STAPLE FIBRES : </t>
  </si>
  <si>
    <t xml:space="preserve">OTHER WOVEN FABRICS : </t>
  </si>
  <si>
    <t xml:space="preserve">WOVEN FABRICS OF POLYESTER STAPLE FIBRES, PLAIN WEAVE,DYED </t>
  </si>
  <si>
    <t xml:space="preserve">WOVN FBRCS OF OTHR POLYESTR STPL FBRS,DYED </t>
  </si>
  <si>
    <t xml:space="preserve">OTHER WOVEN FABRICS WHICHEVER IS HIGHER </t>
  </si>
  <si>
    <t xml:space="preserve">WOVN FABRICS OF YARNS OF DIFFERENT COLOURSOF POLYESTER STAPLE FIBRES,PLAIN WEAVE </t>
  </si>
  <si>
    <t xml:space="preserve">WOVEN FABRICS OF OTHR SYNTHETIC STAPLE FIBRES YRN OF DIFFERENT COLOURS </t>
  </si>
  <si>
    <t xml:space="preserve">WOVEN FABRICS OF POLYSTER STAPLE FIBRES, PLAIN WEAVE,PRINTED </t>
  </si>
  <si>
    <t xml:space="preserve">WVN FBRCS OF OTHR SYNTHTC STPL FIBRS,PRNTD </t>
  </si>
  <si>
    <t xml:space="preserve">WOVEN FABRICS OF POLYESTER STAPLE FIBRES, PLAIN WEAVE,UNBLEACHED OR BLEACHED </t>
  </si>
  <si>
    <t xml:space="preserve">WOVN FBRCS,UNBLCHD/BLCHD,3/4-THRD TWILL INCL CROSS TWILL OF POLYESTR STAPLE FIBRES </t>
  </si>
  <si>
    <t xml:space="preserve">WOVEN FBRCS OF OTHR SYN FIBRS,BLCD/UNBLCD </t>
  </si>
  <si>
    <t xml:space="preserve">WOVEN FABRICS OF POLYESTR STAPLE FIBRES, PLAIN WEAVE,DYED </t>
  </si>
  <si>
    <t xml:space="preserve">WOVEN FABRICS,DYED,3/4-THRD TWILL INCL CROSS TWILL OF POLYESTR STAPLE FIBRES </t>
  </si>
  <si>
    <t xml:space="preserve">OTHER WOVEN FABRICS OF POLYESTER STAPLE FIBRES WHICHEVER IS HIGHER </t>
  </si>
  <si>
    <t xml:space="preserve">OF YARNS OF DIFFERENT COLOURS : </t>
  </si>
  <si>
    <t xml:space="preserve">WOVEN FABRICS OF POLYESTER STAPLE FIBRES, PLAIN WEAVE,PRINTED </t>
  </si>
  <si>
    <t xml:space="preserve">WOVEN FABRICS,3/4-THRD TWLL INCL CROSS TWLL OF POLYESTR STAPLE FIBRES,PRINTED </t>
  </si>
  <si>
    <t xml:space="preserve">OTHER WOVEN FABRICS OF POLYESTER STAPLE FIBRES METRE, WHICHEVER IS HIGHER </t>
  </si>
  <si>
    <t xml:space="preserve">FBRCS OF POLYESTR STPL FBRS,MXD MAINLY OR SOLELY WTH VISCOSE RAYON STPL FBRS </t>
  </si>
  <si>
    <t xml:space="preserve">FBRCS OF POLYESTR STPL FABRS MXD MAINLY/ SOLELY WTH MAN-MADE FILAMENTS </t>
  </si>
  <si>
    <t xml:space="preserve">FBRCS OF POLYESTR STPL FBRS MXD MAINLY/ SOLELY WTH WOOL/FINE ANIML HAIR </t>
  </si>
  <si>
    <t xml:space="preserve">FABRICS OF POLYESTR STPL FBRS MIXD MAINLY OR SOLELY WITH OTHR FIBRS </t>
  </si>
  <si>
    <t xml:space="preserve">FBRCS OF ACRYLC/MODACRYLC STPL FBR MXD MAINLY/SOLELY WITH MAN-MADE FILAMENTS </t>
  </si>
  <si>
    <t xml:space="preserve">FBRCS OF ACRYLC/MODACRYLC STPL FBR MXD MAINLY/SOLELY WITH WOOL/FINE ANML HAIR </t>
  </si>
  <si>
    <t xml:space="preserve">FBRCS OF ACRYCL/MODACRYLC STPL FBRS MXD MAINLY/SOLELY WITH OTHR FIBRES </t>
  </si>
  <si>
    <t xml:space="preserve">OTHR WOVN FABRCS OF SYN FIBRS MIXD MAINLY OR SOLELY WITH NAM-MADE FILAMENTS </t>
  </si>
  <si>
    <t xml:space="preserve">OTHER SYNTHETIC MIXD WOVEN FABRICS </t>
  </si>
  <si>
    <t xml:space="preserve">WVN FBRCS CNTNG 85% OR MORE BY WT OF ARTFCL STPL FBRS,UNBLCHD/BLCHD </t>
  </si>
  <si>
    <t xml:space="preserve">WVN FBRCS,DYD,CNTNG 85% OR MORE BY WT OF ARTIFICIAL STAPLE FBRES </t>
  </si>
  <si>
    <t xml:space="preserve">WVN FBRCS OF YRN OF DIFFERENT COLRS CNTNG 85% OR MORE BY WT OFARTFCL STPL FBRS </t>
  </si>
  <si>
    <t xml:space="preserve">PRNTD WVN FBRCS,CNTNG 85% OR MORE BY WT OF ARTIFICIAL STAPLE FIBRES </t>
  </si>
  <si>
    <t xml:space="preserve">WVN FBRCS CNTNG&lt;85% BY WT OF ARTFCL STPL FBRS MXD MAINLY/SOLELY WTH MAN-MADE FILAMENT,UNBLCHD/BLCHD </t>
  </si>
  <si>
    <t xml:space="preserve">WVN FBRCS CNTNG&lt;85% BY WT OF ARTFCL STPL FBRS MXD MAINLY/SOLELY WTH MAN MADE FILAMENT,DYED </t>
  </si>
  <si>
    <t xml:space="preserve">WVN FABRCS CNTNG &lt;85% BY WT OF ARTFCL STPL FBRS,MXD MAINLY/SOLELY WITH MAN-MADE FLAMENTS,OF YRN OF DIFFRNT </t>
  </si>
  <si>
    <t xml:space="preserve">WVN FBRCS CNTNG&lt;85% BY WT OF ARTFCL STPL FBRS,MXD MAINLY/SOLELY WTH MAN-MADE FILAMENTS,PRINTED </t>
  </si>
  <si>
    <t xml:space="preserve">WVN FBRCS CNTNG&lt;85% BY WT OF ARTFCL STPL FBRS,MXD MAINLY/SOLELY WTH WOOL/FINE ANIMAL HAIR,BLECHD/UNBLCHD </t>
  </si>
  <si>
    <t xml:space="preserve">WVN FBRCS CNTNG&lt;85% BY WT OF ARTFCL STPL FBRS,MXD MAINLY/SOLELY WITH WOOL OR FNE ANIMAL HAIR,DYED </t>
  </si>
  <si>
    <t xml:space="preserve">WVN FBRCS CNTNG&lt;85% BY WT OF ARTFCL STPL FBRS,MXD MAINLY/SOLELY WITH WOOL/ FINE ANML HAIR,OF YRNS OF DIFFRNT CO </t>
  </si>
  <si>
    <t xml:space="preserve">WVN FBRCS CNTNG&lt;85% BY WT OF ARTFCL STPL FBRS,MXD MAINLY/SOLELY WITH COTTON,UNBLCHD/BLCHD </t>
  </si>
  <si>
    <t xml:space="preserve">WVN FBRCS CNTNG&lt;85% BY WT OF ARTFCL STPL FBRS,MXD MAINLY/SOLELY WTH COTTON,DYED </t>
  </si>
  <si>
    <t xml:space="preserve">WVN FBRCS CNTNG&lt;85% BY WT OF ARTFCL STPL FBRS MXD MAINLY/SOLELY WITH COTTON, OF YARNS OF DIFFERENT COLOURS </t>
  </si>
  <si>
    <t xml:space="preserve">WVN FBRCS CNTNG&lt;85% BY WT OF ARTFCL STPL FBRS,MXD MAINLY/SOLELY WTH COTTON,PRINTED </t>
  </si>
  <si>
    <t xml:space="preserve">OTHER MXD WOVEN FABRICS OF ARTFCL STAPLE FIBRES UNBLEACHED OR BLEACHED </t>
  </si>
  <si>
    <t xml:space="preserve">OTHR MXD WVN FBRCS OF ARTFCL STPL FBRS,DYD </t>
  </si>
  <si>
    <t xml:space="preserve">OTHER MXD WOVEN FBRCS OF ARTFCL STPL FBRS,OF YARNS OF DIFFRNT COLOURS </t>
  </si>
  <si>
    <t xml:space="preserve">OTHR MIXED WOVEN FABRICS OF ARTIFICIAL STPALE FIBRES,PRINTED </t>
  </si>
  <si>
    <t xml:space="preserve">WADDING;OTHR ARTICLES OF WADDING OF COTTON </t>
  </si>
  <si>
    <t xml:space="preserve">WADDING OF MAN-MADE FIBRES </t>
  </si>
  <si>
    <t xml:space="preserve">WADDING AND ARTCLS OF WADDING NES </t>
  </si>
  <si>
    <t xml:space="preserve">TEXTILE FLOCK AND DUST AND MILL NEPS </t>
  </si>
  <si>
    <t xml:space="preserve">NEEDLELOOM FELT AND STITCH-BONDED FIBR FBRCS </t>
  </si>
  <si>
    <t xml:space="preserve">FELT,NOT IMPREGNATED,COATED,COVERED/ LAMINATED,OF WOOL/FINE ANIMAL HAIR </t>
  </si>
  <si>
    <t xml:space="preserve">FELT OF OTHR TEXTILE MATERIALS </t>
  </si>
  <si>
    <t xml:space="preserve">FELT,IMPRGNATED,COATED,COVERED ORLAMINATED </t>
  </si>
  <si>
    <t xml:space="preserve">MAN-MADE FILMNT WGHNG&lt;25G/SQM </t>
  </si>
  <si>
    <t xml:space="preserve">MAN-MADE FILMNT WGHNG&gt;25G /SQM </t>
  </si>
  <si>
    <t xml:space="preserve">MAN-MADE FILMNT WGHNG BETWN 70G/SQM AND 150G/SQM </t>
  </si>
  <si>
    <t xml:space="preserve">MAN-MADE FILMNT WGHNG &gt;150G/SQM </t>
  </si>
  <si>
    <t xml:space="preserve">OTHER FILMNT WGHNG &lt;25G/SQM </t>
  </si>
  <si>
    <t xml:space="preserve">OTHER FILMNT WGHNG BETWN 25G/SQM AND 70G/SQM </t>
  </si>
  <si>
    <t xml:space="preserve">OTHER FILMNT WGHNG BETWN 70G/SQM AND 150G/SQM </t>
  </si>
  <si>
    <t xml:space="preserve">OTHER FILMNT WGHNG &gt;150G/SQM </t>
  </si>
  <si>
    <t xml:space="preserve">RUBBER THREAD ANDCORD,TEXTILE COVERED </t>
  </si>
  <si>
    <t xml:space="preserve">OTHER RUBBER THREAD,CORD ETC </t>
  </si>
  <si>
    <t xml:space="preserve">MTLSD YRN,W/N GMPD BEING TXTL YRN/STRP/THELIKE OF HD 5404/5405 COMBND WTH METL IN THE FORM OF THRED,STRP/PWDR/COVRD WT </t>
  </si>
  <si>
    <t xml:space="preserve">GMPD YRN AND STRP ETC OF 5404/5405,(EXCL OF 5605 AND GMPD HORSHAIR YRN);CHENL YRN (INCL FLOCK CHENL YRN);LOOP WALE </t>
  </si>
  <si>
    <t xml:space="preserve">BINDER OR BALER/TWINE OF SISAL OR OTHER TEXTILE FIBRES OF THE GENUS AGAVE </t>
  </si>
  <si>
    <t xml:space="preserve">OTHR TWINE,ROPE ETC OF SISAL OR OTHER TEXTILE FIBRES OF THE GENUS AGAVE </t>
  </si>
  <si>
    <t xml:space="preserve">BINDR/BALR TWNE OF POLYETHLN/POLYPROPYLN </t>
  </si>
  <si>
    <t xml:space="preserve">OTHR CORDGE ETC OF POLYETHLN/POLYPROPYLN </t>
  </si>
  <si>
    <t xml:space="preserve">TWNE,CORDGE,CBLS ETC OF OTHR SYNTHTC FIBRS </t>
  </si>
  <si>
    <t xml:space="preserve">OTHER TWINE,CORDAGE,ROPE AND CABLES </t>
  </si>
  <si>
    <t xml:space="preserve">MADE UP FSHNG NETS OF MAN-MADE TXTL MATRLS </t>
  </si>
  <si>
    <t xml:space="preserve">OTHER KNOTTED NETTING OF TWINE,CORDAGE OR ROPE OF MAN-MADE TEXTILE MATERIALS </t>
  </si>
  <si>
    <t xml:space="preserve">KNOTTED NETTING OF TWINE CORDAGE/ROPE ETC OF OTHER TEXTILE MATERIALS </t>
  </si>
  <si>
    <t xml:space="preserve">ARTCLS OF YRN STRP/THE LKE OF HDNG NO. 5404/5405 TWINE CORDGE-ROP/CBLS N.E.S. </t>
  </si>
  <si>
    <t xml:space="preserve">CARPETS AND OTHER TEXTILE FLOOR COVERINGS OF WOOL OR FINE ANIMAL HAIR, KNOTTED </t>
  </si>
  <si>
    <t xml:space="preserve">CRPTS AND FLR CVRNGS KNOTTD OF OTR TXTL MTRL </t>
  </si>
  <si>
    <t xml:space="preserve">"KLM,SCHMCKS,KRMNE AND SMLR </t>
  </si>
  <si>
    <t xml:space="preserve">FLR CVRNGS OF COCONUT FIBRES(COIR) </t>
  </si>
  <si>
    <t xml:space="preserve">OTHR CRPTS AND FLR CVRNGS OF WOOL/FINE ANML HAIR OF PILE CNSTRCTN,NOT MADE UP </t>
  </si>
  <si>
    <t xml:space="preserve">CRPTS AND TXTL FLR CVRNGS,WVN,OF MANMADE TXTL MATRLS,OF PILE CNSTRCTN,NOT MADE UP </t>
  </si>
  <si>
    <t xml:space="preserve">CRPTS AND TXTL FLOOR CVRNGS,WOVEN,OF OTHR TXTL MATRLS,OF PILE CNSTRCTN,NOT MADE UP </t>
  </si>
  <si>
    <t xml:space="preserve">OTHR CRPTS AND FLOOR CVRNGS OF WOOL/FINE ANIMAL HAIR OF PILE CNSTRCTN,MADE UP </t>
  </si>
  <si>
    <t xml:space="preserve">CRPTS AND OTHR TXTL FLR CVRNGS,WVN,OF MAN- MADE TXTL MATRLS,OF PILE CNSTRCTN,MADE-UP </t>
  </si>
  <si>
    <t xml:space="preserve">CRPTS AND TXTL FLR CVRNGS,WVN,OF OTHR TXTL MATRLS,OF PILE CNSTRCTN,MADE-UP </t>
  </si>
  <si>
    <t xml:space="preserve">OTHER, NOT OF PILE CONSTRUCTION, NOT MADE UP: </t>
  </si>
  <si>
    <t xml:space="preserve">CRPTS AND OTHR TXTL FLR CVRNGS OF WOOL/FINE ANML HAIR,NT OF PILE CONSTRCTN,MADE UP </t>
  </si>
  <si>
    <t xml:space="preserve">CRPTS AND OTHR TXTL FLR CVRNGS OF MAN-MADE TXTL MATRLS,NT OF PILE CONSTRCTN,MADE UP </t>
  </si>
  <si>
    <t xml:space="preserve">CRPTS AND OTHR TXTL FLR CVRNGS OF OTHR TXTL MATRLS,NT OF PILE CONSTRCTN,MADE UP </t>
  </si>
  <si>
    <t xml:space="preserve">OF WOOL OR FINE ANIMAL HAIR: </t>
  </si>
  <si>
    <t xml:space="preserve">TURF OF NYLON OR OTHER POLYAMIDES: </t>
  </si>
  <si>
    <t xml:space="preserve">TURF OF OTHER MAN-MADE TEXTILE MATERIALS: </t>
  </si>
  <si>
    <t xml:space="preserve">OF OTHER TEXTILE MATERIALS: </t>
  </si>
  <si>
    <t xml:space="preserve">TILES HVNG A MAXIMUM SURFACE AREA OF 0.3M2 </t>
  </si>
  <si>
    <t xml:space="preserve">TILES, HAVING A MAXIMUM SURFACE AREA EXCEEDING 0.3 M? BUT NOT EXCEEDING 1 M?: </t>
  </si>
  <si>
    <t xml:space="preserve">OTHER CARPETS AND TEXTILE FLOOR COVERINGS OFFELT,NT TUFTED/FLOCKED,W/N MADE UP </t>
  </si>
  <si>
    <t xml:space="preserve">OTHER CARPETS AND OTHER TEXTILE FLOOR COVERINGS, WHETHER OR NOT MADE UP: </t>
  </si>
  <si>
    <t xml:space="preserve">WOVEN PILE FABRICS AND CHENILLE FABRICS OF WOOL/FINE ANIMAL HAIR </t>
  </si>
  <si>
    <t xml:space="preserve">UNCUT WEFT PILE FABRICS OF COTTON </t>
  </si>
  <si>
    <t xml:space="preserve">CUT CORDUROY OF COTTON </t>
  </si>
  <si>
    <t xml:space="preserve">OTHER WEFT PILE FABRICS </t>
  </si>
  <si>
    <t xml:space="preserve">WARP PILE FABRICS </t>
  </si>
  <si>
    <t xml:space="preserve">WARP PILE FABRICS: </t>
  </si>
  <si>
    <t xml:space="preserve">CUT CORDUROY OF MAN-MADE FIBRES </t>
  </si>
  <si>
    <t xml:space="preserve">CHENILLE FBRCS OF MAN-MADE FIBRES </t>
  </si>
  <si>
    <t xml:space="preserve">TERRY TOWELLING AND SIMILAR WOVEN TERRY FABRICS, OF COTTON: </t>
  </si>
  <si>
    <t xml:space="preserve">TERRY TOWELLING AND SIMILAR WOVEN TERRY FABRICS OF OTHER TEXTILE MATERIALS </t>
  </si>
  <si>
    <t xml:space="preserve">TUFTED TEXTILE FABRICS </t>
  </si>
  <si>
    <t xml:space="preserve">GAUZE, OTHER THAN NARROW FABRICS OF HEADING 5806: </t>
  </si>
  <si>
    <t xml:space="preserve">TULLES AND OTHER NET FABRICS </t>
  </si>
  <si>
    <t xml:space="preserve">MECHANICALLY MADE LACE OF MAN-MADE FBRS </t>
  </si>
  <si>
    <t xml:space="preserve">MECHANICALLY MADE LACE OF OTHR TEXTL MTRLS </t>
  </si>
  <si>
    <t xml:space="preserve">HAND MADE LACE </t>
  </si>
  <si>
    <t xml:space="preserve">HND-WVN TAPESTRIES OF THE TYPE GOBELINS, FLNDRS ETC AND NEEDLE-WRKD TAPESTRIES (E.G. PETIT POINT CROSS STITCH),W/N MADE </t>
  </si>
  <si>
    <t xml:space="preserve">NARROW WVN PILE FBRCS(INCL TERRY TWLLNG AND SMLR TERRY FBRCS)AND CHENILLE FABRICS </t>
  </si>
  <si>
    <t xml:space="preserve">OTHER WOVEN FABRICS, CONTAINING BY WEIGHT 5% OR MORE OF ELASTOMERIC YARN OR RUBBER THREAD </t>
  </si>
  <si>
    <t xml:space="preserve">OTHER NARROW WOVEN FABRICS OF COTTON </t>
  </si>
  <si>
    <t xml:space="preserve">OTHER NARROW WOVEN FBRCS OF MAN-MADE FIBRE </t>
  </si>
  <si>
    <t xml:space="preserve">OTHR NARROW WVN FBRCS OF OTHR TXTL MATRLS </t>
  </si>
  <si>
    <t xml:space="preserve">FBRCS CNSISTNG OF WRP WTHOUT WEFT ASSMBLD BY MEANS OF AN ADHESIVE(BOLDUCS) </t>
  </si>
  <si>
    <t xml:space="preserve">LABELS BADGES AND THE LIKE,WOVEN </t>
  </si>
  <si>
    <t xml:space="preserve">OTHR LABELS BADGES AND SMLR ARTCLS OF TXTL MATRLS (EXCL WOVEN) </t>
  </si>
  <si>
    <t xml:space="preserve">BRAIDS IN THE PIECE </t>
  </si>
  <si>
    <t xml:space="preserve">ORNMNTL TRMMNGS, TASELS,POMPONS AND THE LIKE </t>
  </si>
  <si>
    <t xml:space="preserve">WVN FBRCS OF MTL THRD AND MTLSD YARN OF HDG 5605 OF A KND USED IN APPAREL AS FRNSHNG FBRCS/FOR SMLR PURPOSES N.E.S./INC </t>
  </si>
  <si>
    <t xml:space="preserve">EMBROIDERY WITHOUT VISIBLE GROUND </t>
  </si>
  <si>
    <t xml:space="preserve">OTHER EMBROIDERY OF COTTON </t>
  </si>
  <si>
    <t xml:space="preserve">EMBROIDERY OF MAN-MADE FIBRE </t>
  </si>
  <si>
    <t xml:space="preserve">EMBRDRY OF OTHR TXTL MATRLS </t>
  </si>
  <si>
    <t xml:space="preserve">QUILTED TXTL PRDCTS IN THE PIECE CMPSD OF ONE/MORE LAYERS OF TXTL MATRLS ASSMBLD WTHPDDNG BY STICHING ETC EXCPT HDG 5810 </t>
  </si>
  <si>
    <t xml:space="preserve">TEXTILE FABRICS COATED WTH GUM/AMYLACEOUS SUBSTANCES USED FOR OUTER BOOK COVERS </t>
  </si>
  <si>
    <t xml:space="preserve">TRACNG CLTH PREPARD PAINTNG CANVAS BUCKRAM AND SMLR STFFND TXTL FBRCS OF A KINDUSED FOR HAT FOUNDATIONS ETC </t>
  </si>
  <si>
    <t xml:space="preserve">TYRE CORD FABRIC OF NYLON/OTHR POLYAMIDES </t>
  </si>
  <si>
    <t xml:space="preserve">TYRE CORD FABRIC OF POLYESTERS </t>
  </si>
  <si>
    <t xml:space="preserve">TYRE CORD FABRICS OF VISCOSE RAYON </t>
  </si>
  <si>
    <t xml:space="preserve">FBRCS,IMPRGNTD,COATD,CVRD/LAMNTD WITH PVC </t>
  </si>
  <si>
    <t xml:space="preserve">FBRCS IMPRGNTD,COATD ETC WITH POLYURETHANE </t>
  </si>
  <si>
    <t xml:space="preserve">FBRCS IMPRGNTD,COATED ETC WTH OTHR PLASTCS </t>
  </si>
  <si>
    <t xml:space="preserve">OTHR FLR COVRNG CONSISTNG OF COATNG OR COVRNG APPLID ON TXTL BACKING </t>
  </si>
  <si>
    <t xml:space="preserve">TEXTILE WALL COVERINGS: </t>
  </si>
  <si>
    <t xml:space="preserve">ADHESIVE TAPE OF A WIDTH NOT EXCDG 20 CM. </t>
  </si>
  <si>
    <t xml:space="preserve">RUBBERISED TEXTILE FABRICS,KNTTD/CROCHETED </t>
  </si>
  <si>
    <t xml:space="preserve">OTHER RUBBERISED TEXTILE FABRICS </t>
  </si>
  <si>
    <t xml:space="preserve">TXTL FBRCS OTHRWSE IMPRGNTD,COATED/CVRD; PAINTED CANVAS BEING THEATRICAL SCENERY STUDIO BACK-CLOTHS OR THE LIKE </t>
  </si>
  <si>
    <t xml:space="preserve">TXTL WICKS,WOVEN,PLAITED/KNITTED,FOR LAMPSSTOVES,LIGHERS,CANDLES ETC,INCANDESCENT GAS MANTLES ETC,W/N IMPREGNATED </t>
  </si>
  <si>
    <t xml:space="preserve">TEXTILE HOSEPIPING AND SMLR TXTL TUBING WTH/WTHOUT LINING ARMOR/ACCSSRS OF OTHR MATRLS </t>
  </si>
  <si>
    <t xml:space="preserve">TRNSMSN/CONVYR BLTS/BLTNG OF TXTL MATRL WH/NT IMPRGNTD COTD,COVRD/LAMNTD WTH PLSTCOR RINFRCD WTH MTL/OTHR MATRL </t>
  </si>
  <si>
    <t xml:space="preserve">TXTL FBRCS FLT AND FLT-LND WVN FBRCS COTD COVRD WTH RUBR ETC FR CARD CLOTHNG AND SMLR FBRCS FR OTHR TECHNCL PRPS INCL </t>
  </si>
  <si>
    <t xml:space="preserve">BOLTING CLOTH,W/N MADE UP </t>
  </si>
  <si>
    <t xml:space="preserve">TXTL FBRCS AND FLTS,ENDLESS/FITTD WTH LINKNGDEVICES USD IN PAPER MAKNG/SMLR MACHINES WEIGHING LESS THAN 650 G/M2 </t>
  </si>
  <si>
    <t xml:space="preserve">TXTL FBRCS AND FLTS,ENDLESS/FITTED WTH LNKNGDEVICES USD IN PAPER MAKING/SMLR MACHINES WEITHING 650 G/M2 OR MORE </t>
  </si>
  <si>
    <t xml:space="preserve">FILTERING OR STRAINNG CLTH OF A KIND USD IN OIL PRESSES OR THE LIKE INCLUDING THAT OF HUMAN HAIR </t>
  </si>
  <si>
    <t xml:space="preserve">OTHR TXTL PRDCTS AND ARTCLS FOR TECHNCL USE </t>
  </si>
  <si>
    <t xml:space="preserve">"LONG PILE FABRICS </t>
  </si>
  <si>
    <t xml:space="preserve">LOOPED PILE FABRICS OF COTTON </t>
  </si>
  <si>
    <t xml:space="preserve">LOOPED PILE FBRCS OF MAN-MADE FIBRES </t>
  </si>
  <si>
    <t xml:space="preserve">LOOPED PILE FABRICS OF OTHR TXTL MATERIALS </t>
  </si>
  <si>
    <t xml:space="preserve">OTHER PILE FABRICS OF COTTON </t>
  </si>
  <si>
    <t xml:space="preserve">OTHER PILE FABRICS OF MAN-MADE FIBRES </t>
  </si>
  <si>
    <t xml:space="preserve">OTHER PILE FABRICS OF OTHR TXTL MATERIALS </t>
  </si>
  <si>
    <t xml:space="preserve">KNITD OR CROCHETED FBRCS CONTNG ELASTOMERIC YARN&gt;=5% BY WT BUT NOT RUBR THREAD </t>
  </si>
  <si>
    <t xml:space="preserve">OTHR KNITDOR CROCHETED FBRCS OF WIDTH&lt;30CM </t>
  </si>
  <si>
    <t xml:space="preserve">FBRCS OF WOOL OR FINE ANIMAL HAIR </t>
  </si>
  <si>
    <t xml:space="preserve">FBRCS OF COTTON </t>
  </si>
  <si>
    <t xml:space="preserve">FBRCS OF SYNTHETIC FIBRES </t>
  </si>
  <si>
    <t xml:space="preserve">FBRCS OF ARTFICAL FIBRES </t>
  </si>
  <si>
    <t xml:space="preserve">FBRCS OF OTHR FIBRES </t>
  </si>
  <si>
    <t xml:space="preserve">KNITD OR CROCHETED FBRCS OF WIDTH&gt;30CM CONTNG ELASTOMERIC YARN&gt;=5% BY WT BUT NOT RUBER THREAD </t>
  </si>
  <si>
    <t xml:space="preserve">OTHR FBRCS OF WIDTH&gt;30CM </t>
  </si>
  <si>
    <t xml:space="preserve">WARP KNIT FBRCS OF COTTON, NBLCHD OR BLCHD </t>
  </si>
  <si>
    <t xml:space="preserve">WARP KNIT FBRCS OF COTTON, DYED </t>
  </si>
  <si>
    <t xml:space="preserve">WARP KNIT FBRCS OF COTTON YARN OF DIFFRNT COLR </t>
  </si>
  <si>
    <t xml:space="preserve">WARP KNIT FBRCS OF COTTON, PRINTD </t>
  </si>
  <si>
    <t xml:space="preserve">FABRICS SPECIFIED IN SUB-HEADING NOTE 1 TO THIS CHAPTER </t>
  </si>
  <si>
    <t xml:space="preserve">OTHER, UNBLEACHED OR BLEACHED </t>
  </si>
  <si>
    <t xml:space="preserve">OTHER, DYED </t>
  </si>
  <si>
    <t xml:space="preserve">OTHER, OF YARNS OF DIFFERENT COLOURS </t>
  </si>
  <si>
    <t xml:space="preserve">OTHER, PRINTED </t>
  </si>
  <si>
    <t xml:space="preserve">WARP KNIT FBRCS OF ARTIFICIAL FIBRES, UNBLCHD OR BLCHD </t>
  </si>
  <si>
    <t xml:space="preserve">WARP KNIT FBRCS OF ARTIFICIAL FIBRES, DYED </t>
  </si>
  <si>
    <t xml:space="preserve">WARP KNIT FBRCS OF ARTIFICIAL FIBRES OF DIFFRNT COLR </t>
  </si>
  <si>
    <t xml:space="preserve">WARP KNIT FBRCS OF ARTIFICIAL FIBRES, PRINTD </t>
  </si>
  <si>
    <t xml:space="preserve">WARP KNIT FBRCS OF OTHER FIBRES </t>
  </si>
  <si>
    <t xml:space="preserve">OTHR KNITED OR CROCHETD FBRCS OF WOOL OR FINE ANIML HAIR </t>
  </si>
  <si>
    <t xml:space="preserve">OTHR KNITED OR CROCHETD FBRCS OF COTTON , UNBLCHD OR BLCHD </t>
  </si>
  <si>
    <t xml:space="preserve">OTHR KNITED OR CROCHETD FBRCS OF COTTON , DYED </t>
  </si>
  <si>
    <t xml:space="preserve">OTHR KNITED OR CROCHETD FBRCS OF COTTON YARN OF DIFFRNT COLR </t>
  </si>
  <si>
    <t xml:space="preserve">OTHR KNITED OR CROCHETD FBRCS OF COTTON , PRINTD </t>
  </si>
  <si>
    <t xml:space="preserve">OTHR KNITD OR CROCHETD FBRCS OF SYN FIBRES, UNBLCHD OR BLCHD </t>
  </si>
  <si>
    <t xml:space="preserve">OTHR KNITD OR CROCHETD FBRCS OF SYN FIBRS, DYED </t>
  </si>
  <si>
    <t xml:space="preserve">OTHR KNITD OR CROCHETD FBRCS OF SYN FIBRESOF DIFFRNT COLR </t>
  </si>
  <si>
    <t xml:space="preserve">OTHR KNITD OR CROCHETD FBRCS OF SYN FIBRES,PRINTD </t>
  </si>
  <si>
    <t xml:space="preserve">OTHR KNITD OR CROCHETD FBRCS OF ARTIFCL FIBRES, UNBLCHD OR BLCHD </t>
  </si>
  <si>
    <t xml:space="preserve">OTHR KNITD OR CROCHETD FBRCS OF ARTIFCL FIBRES , DYED </t>
  </si>
  <si>
    <t xml:space="preserve">OTHR KNITD OR CROCHETD FBRCS OF ARTIFCL FIBRES OF DIFFRNT COLR </t>
  </si>
  <si>
    <t xml:space="preserve">OTHR KNITD OR CROCHETD FBRCS OF ARTIFCL FIBRES , PRINTD </t>
  </si>
  <si>
    <t xml:space="preserve">OTHR KNITD OR CROCHETD FBRCS OF OTHER FIBRES </t>
  </si>
  <si>
    <t xml:space="preserve">OVRCOAT,CAPES,CLOAKS,ANORAKS ETC OF COTTON </t>
  </si>
  <si>
    <t xml:space="preserve">OVRCOAT,CAR-COATS,ETC OF MAN-MADE FIBRES </t>
  </si>
  <si>
    <t xml:space="preserve">OVERCOAT ETC OF OTHER TEXTILE MATERIALS </t>
  </si>
  <si>
    <t xml:space="preserve">OVRCOAT ETC OF WOOL/FINE ANML HAIR </t>
  </si>
  <si>
    <t xml:space="preserve">OVRCOAT,CAR-COATS,CAPES ETC OF COTTON </t>
  </si>
  <si>
    <t xml:space="preserve">OVRCOAT ETC OF MANMADE FIBRES </t>
  </si>
  <si>
    <t xml:space="preserve">OVRCOAT ETC OF OTHER TEXTILE MATERIALS </t>
  </si>
  <si>
    <t xml:space="preserve">SUITS : </t>
  </si>
  <si>
    <t xml:space="preserve">ENSEMBLES OF COTTON </t>
  </si>
  <si>
    <t xml:space="preserve">ENSEMBLES OF SYNTHETIC FIBRES </t>
  </si>
  <si>
    <t xml:space="preserve">ENSEMBLES OF OTHER TEXTILE MATERIALS </t>
  </si>
  <si>
    <t xml:space="preserve">JACKETS AND BLAZERS OF COTTON </t>
  </si>
  <si>
    <t xml:space="preserve">JACKETS AND BLAZERS OF SYNTHETIC FIBRES </t>
  </si>
  <si>
    <t xml:space="preserve">JACKETS AND BLAZERS OF OTHER TXTL MATERIALS </t>
  </si>
  <si>
    <t xml:space="preserve">TROUSERS,SHORTS ETC OF WOOL/FINE ANML HAIR </t>
  </si>
  <si>
    <t xml:space="preserve">TROUSERS,SHORTS ETC OF COTTON </t>
  </si>
  <si>
    <t xml:space="preserve">TROUSERS,SHORTS ETC OF SYNTHETIC FIBRES </t>
  </si>
  <si>
    <t xml:space="preserve">TROUSERS,SHORTS ETC OF OTHR TXTL MATRLS </t>
  </si>
  <si>
    <t xml:space="preserve">SUITS OF SYNTHETIC FIBRES </t>
  </si>
  <si>
    <t xml:space="preserve">SUITS OF OTHER TEXTILE MATERIALS </t>
  </si>
  <si>
    <t xml:space="preserve">JACKETS OF WOOL OR FINE ANIMAL HAIR </t>
  </si>
  <si>
    <t xml:space="preserve">JACKETS OF COTTON </t>
  </si>
  <si>
    <t xml:space="preserve">JACKETS OF SYNTHETIC FIBRES </t>
  </si>
  <si>
    <t xml:space="preserve">JACKETS OF OTHER TEXTILE MATERIALS </t>
  </si>
  <si>
    <t xml:space="preserve">DRESSES OF WOOL OR FINE ANIMAL HAIR </t>
  </si>
  <si>
    <t xml:space="preserve">DRESSES OF COTTON </t>
  </si>
  <si>
    <t xml:space="preserve">DRESSES OF SYNTHETIC FIBRES </t>
  </si>
  <si>
    <t xml:space="preserve">DRESSES OF ARTIFICIAL FIBRES </t>
  </si>
  <si>
    <t xml:space="preserve">DRESSES OF OTHER TEXTILE MATERIALS </t>
  </si>
  <si>
    <t xml:space="preserve">SKIRTS AND DIVIDED SKIRTS OF WOOL OR FINE ANIMAL HAIR </t>
  </si>
  <si>
    <t xml:space="preserve">SKIRTS AND DIVIDED SKIRTS OF COTTON </t>
  </si>
  <si>
    <t xml:space="preserve">SKIRTS AND DIVIDED SKIRTS OF SYNTHTC FIBRES </t>
  </si>
  <si>
    <t xml:space="preserve">SKRTS AND DIVIDED SKRTS OF OTHER TXTL MATRLS </t>
  </si>
  <si>
    <t xml:space="preserve">TROUSERS,BIB AND BRACE OVERALLS,BREECHES AND SHORTS OF WOOL/FNE ANIMAL HAIR </t>
  </si>
  <si>
    <t xml:space="preserve">TRSRS,BIBS,BRC OVRLLS,BRCHS,SHRTS OF COTN </t>
  </si>
  <si>
    <t xml:space="preserve">TROUSERS,BIB AND BRACE OVERALLS,BREECHES AND SHORTS OF SYNTHETIC FIBRES </t>
  </si>
  <si>
    <t xml:space="preserve">TROUSERS,BIB AND BRACE OVERALLS,BREECHES AND SHORTS OF OTHER TEXTILE MATERIALS </t>
  </si>
  <si>
    <t xml:space="preserve">MENS/BOYS SHIRTS OF COTTON </t>
  </si>
  <si>
    <t xml:space="preserve">MENS/BOYS SHIRTS OF MAN-MADE FIBRES </t>
  </si>
  <si>
    <t xml:space="preserve">SHIRTS OF OTHR TEXTILE MATERIAL </t>
  </si>
  <si>
    <t xml:space="preserve">BLOUSE ETC OF COTTON </t>
  </si>
  <si>
    <t xml:space="preserve">BLOUSE ETC OF MAN-MADE FIBRES </t>
  </si>
  <si>
    <t xml:space="preserve">BLOUSES ETC OF OTHR TEXTILE MATERIALS </t>
  </si>
  <si>
    <t xml:space="preserve">UNDERPANTS AND BRIEFS OF COTTON </t>
  </si>
  <si>
    <t xml:space="preserve">UNDERPANTS AND BRIEFS OF MANMADE FBRS </t>
  </si>
  <si>
    <t xml:space="preserve">UNDRPNTS AND BRIEFS OF OTHR TEXTILE MATRLS </t>
  </si>
  <si>
    <t xml:space="preserve">NIGHTSHIRTS AND PYJAMAS OF COTTON </t>
  </si>
  <si>
    <t xml:space="preserve">NIGHTSHIRTS AND PYJAMAS OF MANMADE FIBRES </t>
  </si>
  <si>
    <t xml:space="preserve">NIGHTSHIRTS AND PYJAMAS OF OTHR TXTL MATRLS </t>
  </si>
  <si>
    <t xml:space="preserve">BATHROBS DRESSING GOWN ETC.OF COTTON </t>
  </si>
  <si>
    <t xml:space="preserve">BATHROBS ETC.OF OTHER TEXTILE MATERIALS </t>
  </si>
  <si>
    <t xml:space="preserve">SLIPS AND PETTICOATS OF MAN-MADE FIBRES </t>
  </si>
  <si>
    <t xml:space="preserve">SLIPS AND PETTICOATS OF OTHER TXTL MATRLS </t>
  </si>
  <si>
    <t xml:space="preserve">BRIEFS AND PANTIES OF COTTON </t>
  </si>
  <si>
    <t xml:space="preserve">BRIEFS AND PANTIES OF MAN-MADE FIBRES </t>
  </si>
  <si>
    <t xml:space="preserve">BRIEFS AND PANTIES OF OTHER TEXTLE MATRLS </t>
  </si>
  <si>
    <t xml:space="preserve">NIGHTDRESSES AND PYJAMAS OF COTTON </t>
  </si>
  <si>
    <t xml:space="preserve">NIGHTDRESSES AND PYJAMAS OF MAN-MADE FIBRES </t>
  </si>
  <si>
    <t xml:space="preserve">NIGHTDRESSES AND PYJAMAS OF OTHR TXTL MATRLS </t>
  </si>
  <si>
    <t xml:space="preserve">NEGLIGES,BATHROBES ETC OF COTTON </t>
  </si>
  <si>
    <t xml:space="preserve">NEGLIGES,BATHROBES ETC OF MAN-MADE FIBRES </t>
  </si>
  <si>
    <t xml:space="preserve">NEGLIGES BATHROBES ETC OF OTHR TXTL MATRLS </t>
  </si>
  <si>
    <t xml:space="preserve">T-SHIRTS ETC OF COTTON </t>
  </si>
  <si>
    <t xml:space="preserve">T-SHIRT ETC OF OTHER TEXTILE MATERIALS </t>
  </si>
  <si>
    <t xml:space="preserve">JERSEYS, PULLOVERS, CARDIGANS ETC OF WOOL </t>
  </si>
  <si>
    <t xml:space="preserve">JERSEYS ETC OF KASHMIRI GOATS </t>
  </si>
  <si>
    <t xml:space="preserve">OTHER WHICHEVER IS HIGHER </t>
  </si>
  <si>
    <t xml:space="preserve">JERSEYS ETC OF COTTON </t>
  </si>
  <si>
    <t xml:space="preserve">JERSEYS ETC OF MAN-MADE FIBRES </t>
  </si>
  <si>
    <t xml:space="preserve">JERSEY ETC OF OTHER TXTL MATRLS </t>
  </si>
  <si>
    <t xml:space="preserve">BABIES GARMENTS ETC OF COTTON </t>
  </si>
  <si>
    <t xml:space="preserve">BABIES GARMENTS ETC OF SYNTHIC FBRS </t>
  </si>
  <si>
    <t xml:space="preserve">BABIES GRMNTS ETC OF OTHR TXTL MATRLS </t>
  </si>
  <si>
    <t xml:space="preserve">TRACK SUITS OF COTTON </t>
  </si>
  <si>
    <t xml:space="preserve">TRACK SUITS OF SYNTHETIC FIBRES </t>
  </si>
  <si>
    <t xml:space="preserve">TRACK SUITS OF OTHR TXTL MATRLS </t>
  </si>
  <si>
    <t xml:space="preserve">SKI SUITS </t>
  </si>
  <si>
    <t xml:space="preserve">MENS/BOYS SWIMWEAR OF SYNTHTC FBRS </t>
  </si>
  <si>
    <t xml:space="preserve">MENS/BOYS SWIMWEAR OF OTHR TXTL MATRLS </t>
  </si>
  <si>
    <t xml:space="preserve">WOMENS/GIRLS SWIMWEAR OF SYNTHTC FBRS </t>
  </si>
  <si>
    <t xml:space="preserve">WOMENS/GIRLS SWMWEAR OF OTHR TXTL MATRLS </t>
  </si>
  <si>
    <t xml:space="preserve">GRMNTS,MADE UP OF KNTTD/CRCHTD FABRICS OF HDNG NO. 5903 5906 OR 5907 </t>
  </si>
  <si>
    <t xml:space="preserve">OTHER GARMENTS OF COTTON </t>
  </si>
  <si>
    <t xml:space="preserve">OTHER GARMENTS OF MAN-MADE FIBRES </t>
  </si>
  <si>
    <t xml:space="preserve">OTHR GRMNTS OF OTHR TEXTILE MATERIALS </t>
  </si>
  <si>
    <t xml:space="preserve">GRADUATED COMPRESSION HOSIERY FOR EXAMPLE, (STOCKINGS FOR VARICOSE VEINS) </t>
  </si>
  <si>
    <t xml:space="preserve">OF SYNTHETIC FIBRES, MEASURING PER SINGLE YARN LESS THAN 67 DECITEX </t>
  </si>
  <si>
    <t xml:space="preserve">OF SYNTHETIC FIBRES, MEASURING PER SINGLE YARN 67 DECITEX OR MORE </t>
  </si>
  <si>
    <t xml:space="preserve">OTHER WOMENS FULL-LENGTH OR KNEE-LENGTH HOSIERY, MEASURING PER SINGLE YARN LESS THAN 67 DECITEX </t>
  </si>
  <si>
    <t xml:space="preserve">OF WOOL OR FINE ANIMAL HAIR </t>
  </si>
  <si>
    <t xml:space="preserve">OF COTTON </t>
  </si>
  <si>
    <t xml:space="preserve">OF SYNTHETIC FIBRES </t>
  </si>
  <si>
    <t xml:space="preserve">OTHER HOSIERY OF OTHER TEXTILE MATERIALS </t>
  </si>
  <si>
    <t xml:space="preserve">IMPREGNATED, COATED,COVERED OR LAMINATED WITH PLASTICS OR RUBBER </t>
  </si>
  <si>
    <t xml:space="preserve">OTHER GLOVES,MITTENS AND MITTS OF WOOL OR FINE ANIMAL HAIR </t>
  </si>
  <si>
    <t xml:space="preserve">OTHER GLOVES ETC OF COTTON </t>
  </si>
  <si>
    <t xml:space="preserve">OTHER GLOVES ETC OF SYNTHETIC FIBRES </t>
  </si>
  <si>
    <t xml:space="preserve">OTHR GLOVES ETC OF OTHER TEXTILE MATERIALS </t>
  </si>
  <si>
    <t xml:space="preserve">SHWL,SCRV,MUFLR,MANTLAS,VEILS AND THE LIKE </t>
  </si>
  <si>
    <t xml:space="preserve">OTHER CLOTHNG ACCESSORIES,KNITD/CRCHTD </t>
  </si>
  <si>
    <t xml:space="preserve">PARTS OF GARMENTS,KNITD/CRCHTD </t>
  </si>
  <si>
    <t xml:space="preserve">OF WOOL/FINE ANIMAL HAIR </t>
  </si>
  <si>
    <t xml:space="preserve">OF MAN-MADE FIBRES </t>
  </si>
  <si>
    <t xml:space="preserve">OF OTHER TXTL MTRLS </t>
  </si>
  <si>
    <t xml:space="preserve">OF MAN MADE FIBRES </t>
  </si>
  <si>
    <t xml:space="preserve">OF OTHER TEXTILE MATERIALS </t>
  </si>
  <si>
    <t xml:space="preserve">SUITS OF WOOL OR FINE ANIMAL HAIR </t>
  </si>
  <si>
    <t xml:space="preserve">JAKETS AND BLAZRS OF WOOL/FINE ANML HAIR </t>
  </si>
  <si>
    <t xml:space="preserve">JACKTS AND BLAZERS OF SYNTHETIC FIBRES </t>
  </si>
  <si>
    <t xml:space="preserve">JACKETS AND BLAZERS OF OTHER TEXTILE MATRLS </t>
  </si>
  <si>
    <t xml:space="preserve">TROUSERS,BIB AND BRACE OVERALLS BREECHES AND SHORTS OF WOOL/FINE ANML HAIR,MENS/BOYS </t>
  </si>
  <si>
    <t xml:space="preserve">TROUSERS BIB AND BRACE OVERALLS BREECHES AND SHORTS OF COTTON FOR MENS AND BOYS </t>
  </si>
  <si>
    <t xml:space="preserve">TROUSERS,BIB AND BRACE,OVERALLS,BREECHES AND SHORTS OF SYNTHETIC FIBRS,MENS OR BOYS </t>
  </si>
  <si>
    <t xml:space="preserve">TROUSERS BIB AND BRACE OVERALLS,BREECHES AND SHORTS OF OTHER TXTL MATERIALS-MENS/BOYS </t>
  </si>
  <si>
    <t xml:space="preserve">SUITS OF COTTON </t>
  </si>
  <si>
    <t xml:space="preserve">SUITS OF OTHER TIXTILE MATERIALS </t>
  </si>
  <si>
    <t xml:space="preserve">ENSEMBLES OF WOOL OR FINE ANIMAL HAIR </t>
  </si>
  <si>
    <t xml:space="preserve">SKRTS AND DVDED SKRTS OF WOOL/FINE ANML HAIR </t>
  </si>
  <si>
    <t xml:space="preserve">SKIRTS AND DIVIDED SKIRTS OF SYNTHETIC FIBRS </t>
  </si>
  <si>
    <t xml:space="preserve">SKRTS AND DVDED SKRTS OF OTHER TXTL MATRALS </t>
  </si>
  <si>
    <t xml:space="preserve">TROUSERS,BIB AND BRACE OVERALLS,BREECHES AND SHORTS OF WOOL OR FINE ANIMAL HAIR </t>
  </si>
  <si>
    <t xml:space="preserve">TROUSERS,BIB AND BRACE OVERALLS, BREECHES AND SHORTS OF COTTON </t>
  </si>
  <si>
    <t xml:space="preserve">TROUSERS,BIB AND BRACE OVERALLS, BREECHES AND SHORTS OF SYNTHETIC FIBRES </t>
  </si>
  <si>
    <t xml:space="preserve">MENS OR BOYS SHIRTS OF COTTON </t>
  </si>
  <si>
    <t xml:space="preserve">MENS OR BOYS SHIRTS OF MAN-MADE FIBRES </t>
  </si>
  <si>
    <t xml:space="preserve">SHIRTS OF OTHER TEXTILE MATERIALS </t>
  </si>
  <si>
    <t xml:space="preserve">OF SILK OR SILK WASTE </t>
  </si>
  <si>
    <t xml:space="preserve">WOMENS OR GIRLS BLOUSES,SHIRTS AND SHIRT BLOUSES OF WOOL/FINE ANIMAL HAIR </t>
  </si>
  <si>
    <t xml:space="preserve">BLOUSES,SHIRTS AND SHIRTS-BLOUSES OF COTTON </t>
  </si>
  <si>
    <t xml:space="preserve">BLOUSES,SHIRTS ETC OF MAN-MADE FIBRES </t>
  </si>
  <si>
    <t xml:space="preserve">BLOUSES,SHIRTS ETC OF OTHR TXTL MATERIALS </t>
  </si>
  <si>
    <t xml:space="preserve">UNDRPNT AND BRIEFS OF OTHR TXTL MATERIALS </t>
  </si>
  <si>
    <t xml:space="preserve">NIGHTSHRTS AND PYJMS OF MAN-MADE FIBRES </t>
  </si>
  <si>
    <t xml:space="preserve">NIGHTSHRTS AND PYJMS OF OTHR TXTL MATRLS </t>
  </si>
  <si>
    <t xml:space="preserve">OTHR SMLR GRMNTS OF COTN FOR MENS/BOYS </t>
  </si>
  <si>
    <t xml:space="preserve">OTHER SMLR GARMENTS OF OTHER TXTL MATRLS </t>
  </si>
  <si>
    <t xml:space="preserve">SLIPS AND PETTICOATS OF OTHR TXTL MATRLS </t>
  </si>
  <si>
    <t xml:space="preserve">OTHER SMLR GARMENTS OF COTTON </t>
  </si>
  <si>
    <t xml:space="preserve">OTHER SMLR GARMENTS OF MAN-MADE FIBRES </t>
  </si>
  <si>
    <t xml:space="preserve">OTHER GARMENTS OF OTHER TEXTILE MATERIALS </t>
  </si>
  <si>
    <t xml:space="preserve">BABIES GRMNTS AND CLOTHNG ACCSSRS OF COTTON </t>
  </si>
  <si>
    <t xml:space="preserve">BABIES GRMNTS AND CLOTHNG ACCESS OF SYN FIBR </t>
  </si>
  <si>
    <t xml:space="preserve">BABIES GARMENTS AND CLOTHING ACCESSORIES OF OTHER TEXTILE MATERIALS </t>
  </si>
  <si>
    <t xml:space="preserve">GARMENTS,MADE UP OF FABRICS OF HEADING NO.5602 OR 5603 </t>
  </si>
  <si>
    <t xml:space="preserve">OTHER GARMENTS, OF THE TYPE DESCRIBED IN HEADING 6201 </t>
  </si>
  <si>
    <t xml:space="preserve">OTHER GARMENTS, OF THE TYPE DESCRIBED IN HEADING 6202 </t>
  </si>
  <si>
    <t xml:space="preserve">OTHER MEN_x005F_x0012_S OR BOYS_x005F_x0012_ GARMENTS : </t>
  </si>
  <si>
    <t xml:space="preserve">OTHER WOMEN_x005F_x0012_S OR GIRLS_x005F_x0012_ GARMENTS </t>
  </si>
  <si>
    <t xml:space="preserve">SWIMWEAR FOR MENS OR BOYS </t>
  </si>
  <si>
    <t xml:space="preserve">SWIMWEAR FOR WOMENS OR GIRLS </t>
  </si>
  <si>
    <t xml:space="preserve">OTHR GRMNTS OF CTN FOR MENS OR BOYS </t>
  </si>
  <si>
    <t xml:space="preserve">OTHR GRMNTS OF MAN-MDE FBRS FR MENS/BOYS </t>
  </si>
  <si>
    <t xml:space="preserve">OTHR GRMNTS OF OTHR TXTL MTRLS FR MNS/BOYS </t>
  </si>
  <si>
    <t xml:space="preserve">OTHR GRMNTS OF COTTON FR WOMENS OR GIRLS </t>
  </si>
  <si>
    <t xml:space="preserve">BRASSIERES </t>
  </si>
  <si>
    <t xml:space="preserve">GIRDLES AND PANTY-GIRDLES </t>
  </si>
  <si>
    <t xml:space="preserve">CORSELETTES </t>
  </si>
  <si>
    <t xml:space="preserve">OTHR ARTCLSANDPRTS OF HD6212 W/N KNTD/CRCHTD </t>
  </si>
  <si>
    <t xml:space="preserve">HANDKERCHIEFS OF COTTON </t>
  </si>
  <si>
    <t xml:space="preserve">Handkerchiefs, of other textile materials : </t>
  </si>
  <si>
    <t xml:space="preserve">SHWLS,SCRVS,MUFFLERS ETC OF SLK/SLK WSTE </t>
  </si>
  <si>
    <t xml:space="preserve">SHWLS,SCARVES ETC OF WOOL/FINE ANML HAIR </t>
  </si>
  <si>
    <t xml:space="preserve">SHWLS,SCRVS,MUFFLERS ETC OF SYNTHTC FBRS </t>
  </si>
  <si>
    <t xml:space="preserve">SHWLS SCRVS,MUFFLRS ETC OF ARTIFICIAL FBRS </t>
  </si>
  <si>
    <t xml:space="preserve">SHWLS,SCRVS ETC OF OTHER TXTL MATERIALS </t>
  </si>
  <si>
    <t xml:space="preserve">TIES,BOW TIES AND CRAVATS OF SILK/SILK WASTE </t>
  </si>
  <si>
    <t xml:space="preserve">TIES,BOW TIES AND CRAVATS OF MAN-MADE FIBRES </t>
  </si>
  <si>
    <t xml:space="preserve">TIES,BOW TIES ETC OF OTHER TXTL MATERIALS </t>
  </si>
  <si>
    <t xml:space="preserve">GLOVES,MITTENS AND MITTS </t>
  </si>
  <si>
    <t xml:space="preserve">ACCESSORIES FOR ARTCLS OF APPAREL </t>
  </si>
  <si>
    <t xml:space="preserve">PARTS OF GARMENTS/OF CLOTHNG ACCESSORIES </t>
  </si>
  <si>
    <t xml:space="preserve">ELECTRIC BLANKETS </t>
  </si>
  <si>
    <t xml:space="preserve">BLANKETS(OTHER THAN ELECTRIC BLANKETS)AND TRVLNG RUGS,OF WOOL OR OF FINE ANIMAL HAIR </t>
  </si>
  <si>
    <t xml:space="preserve">BLANKETS(OTHER THAN ELECTRIC BLANKETS) AND TRAVELLING RUGS,OF COTTON </t>
  </si>
  <si>
    <t xml:space="preserve">BLANKETS(OTHER THAN ELECTRIC BLANKETS) AND TRAVELLING RUGS,OF SYNTHETIC FIBRES </t>
  </si>
  <si>
    <t xml:space="preserve">OTHER BLANKETS AND TRAVELLING RUGS : </t>
  </si>
  <si>
    <t xml:space="preserve">BED LINEN,KNITTED OR CROCHETED </t>
  </si>
  <si>
    <t xml:space="preserve">OTHER BED LINEN OF COTTON,PRNTD </t>
  </si>
  <si>
    <t xml:space="preserve">PRINTED BED LINEN OF MAN-MADE FIBRES </t>
  </si>
  <si>
    <t xml:space="preserve">PRINTED BED LINEN OF OTHR TXTL MATRLS </t>
  </si>
  <si>
    <t xml:space="preserve">OTHER BED LINEN OF COTTON </t>
  </si>
  <si>
    <t xml:space="preserve">OTHR BED LINEN OF MAN-MADE FIBRES </t>
  </si>
  <si>
    <t xml:space="preserve">OTHR BED LINEN OF OTHR TEXTILE MATERIALS </t>
  </si>
  <si>
    <t xml:space="preserve">TABLE LINEN,KNITTED OR CROCHETED </t>
  </si>
  <si>
    <t xml:space="preserve">OTHER TABLE LINEN OF COTTON </t>
  </si>
  <si>
    <t xml:space="preserve">OTHER TABLE LINEN OF MAN-MADE FIBRES </t>
  </si>
  <si>
    <t xml:space="preserve">OTHR TABLE LINEN OF OTHER TEXTILE MATERIAL </t>
  </si>
  <si>
    <t xml:space="preserve">TOILET LINEN AND KITCHEN LINEN,OF TERRY TOWELLING/SIMILAR TERRY FABRICS,OF COTN </t>
  </si>
  <si>
    <t xml:space="preserve">OTHER LINEN OF COTTON </t>
  </si>
  <si>
    <t xml:space="preserve">OTHER LINEN OF MAN MADE FIBRES </t>
  </si>
  <si>
    <t xml:space="preserve">OTHER LINEN OF OTHER TEXTILE MATERIALS </t>
  </si>
  <si>
    <t xml:space="preserve">CURTAN ETC HND KNTD/CRCHTD OF SYNTH FIBRE </t>
  </si>
  <si>
    <t xml:space="preserve">CURTANETC HND KNTD/CRCHTD OF OTHR TXTL MTL </t>
  </si>
  <si>
    <t xml:space="preserve">OTHER CURTAIN ETC OF COTTON </t>
  </si>
  <si>
    <t xml:space="preserve">OTHER CURTAINS ETC OF SYNTHETIC FIBRES </t>
  </si>
  <si>
    <t xml:space="preserve">OTHER CURTAINS OF OTHR TXTL MATERIALS </t>
  </si>
  <si>
    <t xml:space="preserve">BEDSPREADS,KNITTED OR CROCHETED </t>
  </si>
  <si>
    <t xml:space="preserve">OTHER BEDSPREADS </t>
  </si>
  <si>
    <t xml:space="preserve">BED NETS, OF WARP KNIT FABRICS SPECIFIED IN SUB-HEADING NOTE 1 TO THIS CHAPTER </t>
  </si>
  <si>
    <t xml:space="preserve">OTHER FURNISHING ARTICLS,KNTD/CROCHETED </t>
  </si>
  <si>
    <t xml:space="preserve">OTHR FRNSHNG ARTCLS OF COTN,NT KNTD/CRCHTD </t>
  </si>
  <si>
    <t xml:space="preserve">OTHER FURNISHING ARTICLES OF SYNTHETIC FIBRES,NOT KNITTED OR CROCHETED </t>
  </si>
  <si>
    <t xml:space="preserve">OTHER FURNISHING ARTICLES OF OTHER TEXTILE MATERIALS,NOT KNITTED/CROCHETED </t>
  </si>
  <si>
    <t xml:space="preserve">SACKS AND BAGS FOR PACKING,MADE OF JUTE OR OF OTHR TXTL BAST FBRES OF HDG NO.5303 </t>
  </si>
  <si>
    <t xml:space="preserve">SACKS AND BAGS OF COTTON </t>
  </si>
  <si>
    <t xml:space="preserve">FLEXIBLE INTERMEDIATE BULK CONTAINERS OF MAN MADE TEXTILE MATERIALS </t>
  </si>
  <si>
    <t xml:space="preserve">OTHER, OF POLYETHYLENE OR POLYPROPYLENE STRIP OR THE LIKE </t>
  </si>
  <si>
    <t xml:space="preserve">SACKS AND BAGS OF OTHER MAN-MADE TXTL MATRLS </t>
  </si>
  <si>
    <t xml:space="preserve">SACKS AND BAGS OF OTHER TEXTILE MATERIALS </t>
  </si>
  <si>
    <t xml:space="preserve">TARPAULINS ETC OF SYNTHETIC FIBRES </t>
  </si>
  <si>
    <t xml:space="preserve">TARPAULINS ETC OF OTHER TXTL MATRLS </t>
  </si>
  <si>
    <t xml:space="preserve">TENTS (INCLUDING TEMPORARY CANOPIES AND SIMILAR ARTICLES) OF SYNTHETIC FIBRES </t>
  </si>
  <si>
    <t xml:space="preserve">TENTS OF OTHER TEXTILE MATERIALS </t>
  </si>
  <si>
    <t xml:space="preserve">SAILS </t>
  </si>
  <si>
    <t xml:space="preserve">PNEUMATIC MATTRESSES </t>
  </si>
  <si>
    <t xml:space="preserve">OTHER OF HDG 6306 </t>
  </si>
  <si>
    <t xml:space="preserve">FLOOR-CLOTHS,DISH-CLOTHS,DUSTERS AND SIMILAR CLEANING CLOTHS </t>
  </si>
  <si>
    <t xml:space="preserve">LIFE-JACKETS AND LIFEBELTS </t>
  </si>
  <si>
    <t xml:space="preserve">OTHER MADE UP ARTICLES </t>
  </si>
  <si>
    <t xml:space="preserve">SETS CONSSTNG OF WOVN FBRCS AND YRN,W/N WTH ACCSSRS,FR MKNG RUGS,TPSTRS,EMBRDRD TABLE CLOTH AND LIKE IN PCKNGS FR RTL SA </t>
  </si>
  <si>
    <t xml:space="preserve">WORN CLOTHING AND OTHER WORN ARTICLES </t>
  </si>
  <si>
    <t xml:space="preserve">SORTED RAGS,SCRP TWNE,CORDGE,ROPE ETC </t>
  </si>
  <si>
    <t xml:space="preserve">OTHR RAGS,SCRP TWNE,CORDGE,ROPE ETC </t>
  </si>
  <si>
    <t xml:space="preserve">WTRPRF FTWR INCRPNTG A PROTCTVE MTL TOECAP </t>
  </si>
  <si>
    <t xml:space="preserve">WTRPRF FTWR COVERING THE ANKLE BUT NT KNEE </t>
  </si>
  <si>
    <t xml:space="preserve">OTHER WATER PROOF FOOTWEAR </t>
  </si>
  <si>
    <t xml:space="preserve">SKI-BOOTS AND CROSS-COUNTRY SKI FOOTWEAR AND SNOWBOARD BOOTS </t>
  </si>
  <si>
    <t xml:space="preserve">OTHER SPORTS FOOTWEAR WITH OUTER SOLES AND UPPER OF RUBBER/PLASTIC </t>
  </si>
  <si>
    <t xml:space="preserve">FOOTWEAR WITH UPPER STRAPS OF THONGS ASMBLD TO SOLE BY MEANS OF PLUGS </t>
  </si>
  <si>
    <t xml:space="preserve">FOOTWEAR COVERING THE ANKLE WITH OUTER SOLES AND UPPER OF RUBBER/PLASTIC </t>
  </si>
  <si>
    <t xml:space="preserve">OTHER FOOTWEAR OF 6402 </t>
  </si>
  <si>
    <t xml:space="preserve">SKI BOOTS AD CROSS COUNTRY SKI FOOTWEAR AND SNOWBOARD BOOTS </t>
  </si>
  <si>
    <t xml:space="preserve">FTWEAR WTH OUTR SOLES OF RUBR,PLSTCS, WITH UPPERS OF LEATHER </t>
  </si>
  <si>
    <t xml:space="preserve">FTWEAR WTH OUTR SOLES OF LTHR AND UPPRS WHICH CONSIST OF LTHR STRPS ACRS THE INSTEP AND AROUND THE BIG TOE </t>
  </si>
  <si>
    <t xml:space="preserve">OTHER FOOTWEAR, METAL TOE-CAP </t>
  </si>
  <si>
    <t xml:space="preserve">ANKLE CVRD FTWEAR WTH OUTR SOLES OF LTHR </t>
  </si>
  <si>
    <t xml:space="preserve">OTHER FOOTWEAR WITH OUTER SOLES OF LEATHER </t>
  </si>
  <si>
    <t xml:space="preserve">OTHER ANKLE COVERED FOOTWEAR </t>
  </si>
  <si>
    <t xml:space="preserve">OTHR FTWR WITH OUTER SOLES OF OTHER MTRLS </t>
  </si>
  <si>
    <t xml:space="preserve">SPORTS FTWEAR-TENNS SHOES BSKTBL SHOES GYNGYMSHOES ETC WTH OUTR SOLES OFRUBR/PLSTCS </t>
  </si>
  <si>
    <t xml:space="preserve">OTHR FTWEAR WTH OUTR SOLES OF RUBR/PLSTCS AND WITH UPPER OF TEXTILE MATERIALS </t>
  </si>
  <si>
    <t xml:space="preserve">FTWEAR WTH OUTR SOLES OF LTHR/CMPSTN LTHR AND WITH UPPER OF TEXTILE MATERIALS </t>
  </si>
  <si>
    <t xml:space="preserve">OTHR FTWR WITH UPPERS OF LTHR/CMPSTN LTHR </t>
  </si>
  <si>
    <t xml:space="preserve">OTHR FTWR WITH UPPERS OF TXTL MATERIALS </t>
  </si>
  <si>
    <t xml:space="preserve">ALL OTHER FOOTWEAR </t>
  </si>
  <si>
    <t xml:space="preserve">UPPERS AND PRTS THEREOF OTHR THN STIFFENERS </t>
  </si>
  <si>
    <t xml:space="preserve">OUTER SOLES AND HEELS OF RBBER/PLSTCS </t>
  </si>
  <si>
    <t xml:space="preserve">OTHER GAITERS, LEGGINGS AND SIMILAR ARTICLES, AND PARTS THEREOF </t>
  </si>
  <si>
    <t xml:space="preserve">HAT-FORMS-HAT-BODIES AND HOODS OF FELT NTHR BLCKD TO SHAPE NOR WTH MADE BRIMS PLATEAUXAND MANCHONS(INCL SLIT MANCHONS) O </t>
  </si>
  <si>
    <t xml:space="preserve">HAT SHAPES PLTD/MADE BY ASSMBLNG STRPS OF ANY MATRL NTHR BLCKD TO SHAPE NOR WTH MADE BRMS NOR LIND NOR TRMMD </t>
  </si>
  <si>
    <t xml:space="preserve">HATS AND OTHR HEADGEAR PLTD/MADE BY ASSMBLNGSTRIPS OF ANY MATRLS W/N LIND/TRMMD </t>
  </si>
  <si>
    <t xml:space="preserve">HATS AND OTHER HEADGEAR, KNITTED OR CROCHETED, OR MADE UP FROM LACE, FELT OR OTHER TEXTILE FABRIC </t>
  </si>
  <si>
    <t xml:space="preserve">SAFETY HEADGEAR </t>
  </si>
  <si>
    <t xml:space="preserve">OTHER HEADGEAR OF RUBBER OR OF PLASTICS </t>
  </si>
  <si>
    <t xml:space="preserve">OTHER HEADGEAR OF OTHER MATERIALS </t>
  </si>
  <si>
    <t xml:space="preserve">HEAD-BANDS,LININGS,COVERS,HAT FOUNDATIONS,HAT FRAMES,PEAKSAND CHINSTRAPS,FOR HEADGEAR </t>
  </si>
  <si>
    <t xml:space="preserve">GARDEN OR SIMILAR UMBRELLAS </t>
  </si>
  <si>
    <t xml:space="preserve">UMBRELLAS HAVING A TELESCOPIC SHAFT </t>
  </si>
  <si>
    <t xml:space="preserve">OTHER UMBRELLAS </t>
  </si>
  <si>
    <t xml:space="preserve">WALKING STICKS SEAT STICKS WHIPS RIDING CROPS AND THE LIKE </t>
  </si>
  <si>
    <t xml:space="preserve">UMBRELLA FRAMES INCLUDING FRAMES MOUNTED ON SHAFTS(STICKS) </t>
  </si>
  <si>
    <t xml:space="preserve">OTHER PRTS OF UMBRELLA WALKING STICKS ETC </t>
  </si>
  <si>
    <t xml:space="preserve">SKNS AND OTHR PRTS OF BRDS WTH THEIR FEATHRSOR DOWN FEATHRS AND PRTS THROF DOWNSAND ARTCLS(EXCL GOODS OF 0505 AND WRKD Q </t>
  </si>
  <si>
    <t xml:space="preserve">ARTIFICIAL FLOWERS ETC OF PLASTICS </t>
  </si>
  <si>
    <t xml:space="preserve">ARTIFICIAL FLOWERS ETC OF OTHER MATERIALS </t>
  </si>
  <si>
    <t xml:space="preserve">HUMN HAIR DRSSD THNND BLEACHD/OTHRWS WORKDWOOL/OTHR ANML HAIR/OTHR TXTL MATRLS, FOR MAKING WIGS/THE LIKE </t>
  </si>
  <si>
    <t xml:space="preserve">COMPLETE WIGS OF SYNTHETIC TXTL MATRLS </t>
  </si>
  <si>
    <t xml:space="preserve">FALSE,EYBROS EYLASHS ETC OF SYN TXTL MTRL </t>
  </si>
  <si>
    <t xml:space="preserve">WIGS NETS EYEBROWS ETC OF HUMAN HAIR </t>
  </si>
  <si>
    <t xml:space="preserve">WIGS, NETS, EYEBROW ETC OF OTHER MATERIALS </t>
  </si>
  <si>
    <t xml:space="preserve">SETTS CURBSTONES AND FLAGSTONES OF NATURAL STONE(EXCEPT SLATE) </t>
  </si>
  <si>
    <t xml:space="preserve">TILES CUBES ETC W/N RECTNGLR(INCL SQR) WHOSE LRGST SURFC FACE BE ENCLSD IN A SQR MEASRNG&lt;49 SQ CM ARTFCLY COLRD GRNLS </t>
  </si>
  <si>
    <t xml:space="preserve">SIMPLY CUT/SAWN MARBLE TRAVERTINE AND ALABASTER WITH A FLAT OR EVEN SURFACE </t>
  </si>
  <si>
    <t xml:space="preserve">SMPLY CUT/SWN GRANITE WTH A FLT/EVN SURFCE </t>
  </si>
  <si>
    <t xml:space="preserve">OTR SMPLY CUT/SWN STNE WTH A FLT EVN SRFCE </t>
  </si>
  <si>
    <t xml:space="preserve">OTHER MARBLE TRAVERTINE AND ALABASTER </t>
  </si>
  <si>
    <t xml:space="preserve">OTHER CALCAREOUS STONE </t>
  </si>
  <si>
    <t xml:space="preserve">OTHER GRANITE </t>
  </si>
  <si>
    <t xml:space="preserve">OTHER STONE </t>
  </si>
  <si>
    <t xml:space="preserve">WRKD SLATE AND ARTCLS OF SLATE/AGLMRTD SLATE </t>
  </si>
  <si>
    <t xml:space="preserve">MLSTNS AND GRNDSTNS FR MLNG,GRNDNG/PULPNG </t>
  </si>
  <si>
    <t xml:space="preserve">MILLSTONES GRNDSTONES GRNDNG WHEELS ETC OFAGGLOMERATED SYNTHETIC OR NATURAL DIAMOND </t>
  </si>
  <si>
    <t xml:space="preserve">MILLSTONES GRNDSTONES GRNDNG WHEELS ETC OFOTHR AGGLOMERATED ABRASIVES/OF CERAMICS </t>
  </si>
  <si>
    <t xml:space="preserve">MILLSTONES GRINDSTONES GRINDING WHEELS AND THE LIKE OF NATURAL STONE </t>
  </si>
  <si>
    <t xml:space="preserve">HAND SHARPENING OR POLISHING STONES </t>
  </si>
  <si>
    <t xml:space="preserve">NATURAL OR ARTIFICIAL ABRASIVE POWDER OR GRAIN ON A BASE OF WOVN TXTILE FABRIC ONLY </t>
  </si>
  <si>
    <t xml:space="preserve">NATURAL OR ARTIFICIAL ABRASIVE POWDER OR GRAIN ON A BASE OF PAPR OR PAPRBOARD ONLY </t>
  </si>
  <si>
    <t xml:space="preserve">NATURAL OR ARTIFICALS ABRASIVE POWDER OR GRAIN ON A BASE OF OTHER MATERIALS </t>
  </si>
  <si>
    <t xml:space="preserve">SLAG WOOL ROCK WOOL AND SMLR MNRL WOOL(INCL INTERMXTRS THEROF)IN BULK SHEETS/ROLLS </t>
  </si>
  <si>
    <t xml:space="preserve">EXFOLTD VERMCULT EXPND CLAYS FOAMD SLAG AND SMLR EXPND MNRL MATRLS(INCL INTERMXTRS) </t>
  </si>
  <si>
    <t xml:space="preserve">OTHER(MXTRS AND ARTCLS OF HEAT INSULATNG SOUND INSULATNG/ABSRBNG MNRL MATRLS) </t>
  </si>
  <si>
    <t xml:space="preserve">ARTICLES OF ASPHALT/OF SMLR MATRL IN ROLLS </t>
  </si>
  <si>
    <t xml:space="preserve">ARTICLS OF ASPHLT/OF SMLR MATRLS,OTHR FORM </t>
  </si>
  <si>
    <t xml:space="preserve">PANELS BOARDS ETC OFVGTBL FIBR OF STRAW/ OF SHVNGS CHIPS SAWDUST/OTHR WASTE OF WOODWOOD,AGLMRTD WTH CMNT,PLSTR/OTHR BIN </t>
  </si>
  <si>
    <t xml:space="preserve">ARTCLS OF PLASTER OR OF ITS COMPOSITIONS FACED/RNFRCD WITH PAPER/PAPERBRD ONLY </t>
  </si>
  <si>
    <t xml:space="preserve">OTHER BOARDS SHEETS PANELS ETC NON ORNMNTD </t>
  </si>
  <si>
    <t xml:space="preserve">OTHER ARTICLES </t>
  </si>
  <si>
    <t xml:space="preserve">BUILDING BLOCKS AND BRICKS </t>
  </si>
  <si>
    <t xml:space="preserve">OTHER (TILES FLAGSTONES ETC) </t>
  </si>
  <si>
    <t xml:space="preserve">PREFBRCTD STRCTRL CMPNTS FR BLDG/CVL ENGNG </t>
  </si>
  <si>
    <t xml:space="preserve">OTHER ARTCLS OF CEMENT/CONCRETE ETC </t>
  </si>
  <si>
    <t xml:space="preserve">CONTAINING ASBESTOS: </t>
  </si>
  <si>
    <t xml:space="preserve">CORRUGATED SHEETS </t>
  </si>
  <si>
    <t xml:space="preserve">OTHER SHEETS, PANELS, TILES AND SIMILAR ARTICLES </t>
  </si>
  <si>
    <t xml:space="preserve">FABRICATED ASBESTOS FIBRES- OF CROCIDOLITE </t>
  </si>
  <si>
    <t xml:space="preserve">CLOTHING, CLOTHING ACCESSORIES, FOOTWEAR AND HEADGEAR </t>
  </si>
  <si>
    <t xml:space="preserve">BRAKE LININGS AND PADS </t>
  </si>
  <si>
    <t xml:space="preserve">PLATES SHEETS AND STRIPS OF AGGLOMERATED OR RECONSTITUTED MICA W/N ON A SUPPORT </t>
  </si>
  <si>
    <t xml:space="preserve">OTHER WORKED MICA AND ARTICLES OF MICA ETC </t>
  </si>
  <si>
    <t xml:space="preserve">CARBON FIBRES </t>
  </si>
  <si>
    <t xml:space="preserve">FABRICS OF CARBON FIBRES </t>
  </si>
  <si>
    <t xml:space="preserve">OTHER ARTICLES OF CARBON FIBRES </t>
  </si>
  <si>
    <t xml:space="preserve">OTHERS </t>
  </si>
  <si>
    <t xml:space="preserve">ARTICLES OF PEAT </t>
  </si>
  <si>
    <t xml:space="preserve">CONTAINING MAGNESITE, MAGNESIA IN THE FORM OF PERICLASE ,DOLOMITE INCLUDING IN THE FORM OF DOLIME , OR CHROMITE </t>
  </si>
  <si>
    <t xml:space="preserve">OTHER ARTCLS OF STONES/OTHR MINRLS </t>
  </si>
  <si>
    <t xml:space="preserve">BRICKS,BLOCKS ETC OF SILICEOUS FOSSIL MEAL(KIESELGUHR ETC)/OF SMLR SILICEOUS EARTHS </t>
  </si>
  <si>
    <t xml:space="preserve">GOODS CONTNG BY WT SINGLY/TOGETHR&gt;50% OF THE ELMNTS MAGNSM,CALSIUM/CHROMIUM EXPRSSDAS MAGNSM OXIDE,CALSIM OXIDE/CHROMIM </t>
  </si>
  <si>
    <t xml:space="preserve">REFRCTORY BRCKS BLOCKS ETC CONTNG BY WT&gt; 50% OF ALUMINA,SILICA/OF MIXTURE OF THESE </t>
  </si>
  <si>
    <t xml:space="preserve">OTHR REFRACTROY BRICKS,BLOCKS,TILES ETC </t>
  </si>
  <si>
    <t xml:space="preserve">CONTAINING BY WEIGHT , MORE THAN 50 % OF FREE CARBON </t>
  </si>
  <si>
    <t xml:space="preserve">GOODS CONTNG BY WT&gt;50% OF ALUMINA (ALUMINIUM OXIDE)/OF A MXTR/COMPOUND OF ALUMINA AND OF SILICA(SILICON DI-OXI </t>
  </si>
  <si>
    <t xml:space="preserve">OTHER REFRACTORY CERAMIC GOODS </t>
  </si>
  <si>
    <t xml:space="preserve">BUILDING BRICKS </t>
  </si>
  <si>
    <t xml:space="preserve">FLOORING BLOCKS,SUPPORT/FILLER TILES ETC </t>
  </si>
  <si>
    <t xml:space="preserve">ROOFING TILES </t>
  </si>
  <si>
    <t xml:space="preserve">CHMNY POTS AND LNRS,COWLS,OTHR CNSTRCTNL GDS </t>
  </si>
  <si>
    <t xml:space="preserve">CERMC PIPES CONDUITS GUTTRNG AND PIPE FITTNG </t>
  </si>
  <si>
    <t xml:space="preserve">OF A WATER ABSORPTION COEFFICIENT BY WEIGHT NOT EXCEEDING 0.5% </t>
  </si>
  <si>
    <t xml:space="preserve">OF A WATER ABSORPTION COEFFICIENT BY WEIGHT EXCEEDING 0.5% BUT NOT EXCEEDING 10% </t>
  </si>
  <si>
    <t xml:space="preserve">OF A WATER ABSORPTION COEFFICIENT BY WEIGHT EXCEEDING 10% </t>
  </si>
  <si>
    <t xml:space="preserve">MOSAIC CUBES AND THE LIKE, OTHER THAN THOSE OF SUB-HEADING 6907 40: </t>
  </si>
  <si>
    <t xml:space="preserve">Furnishing ceramics </t>
  </si>
  <si>
    <t xml:space="preserve">CERMC WARES FR LABRTRY ETC OF PORCELAIN </t>
  </si>
  <si>
    <t xml:space="preserve">CERAMIC ARTCLS E.G TROUGHS TUBS ETC HAVNG HRDNS &gt;=9 ON THE MOHS SCALE </t>
  </si>
  <si>
    <t xml:space="preserve">OTHR CERMC WARES FR LABRTRY ETC </t>
  </si>
  <si>
    <t xml:space="preserve">CEREMIC TROUGHS,TUBS;POTS JARS AND THE LIKE </t>
  </si>
  <si>
    <t xml:space="preserve">SANITARY FIXTURES OF PORCELAIN/CHINA </t>
  </si>
  <si>
    <t xml:space="preserve">OTHR SANITARY FIXTURES(EXCL OF PORCELAIN) </t>
  </si>
  <si>
    <t xml:space="preserve">TABLEWARE AND KITCHENWARE OF PRCLN CHNA </t>
  </si>
  <si>
    <t xml:space="preserve">OTHR HSEHLD AND TOILT ARTICLES OF PRCLN CHNA </t>
  </si>
  <si>
    <t xml:space="preserve">CERMC TABLEWARE,KITCHENWARE,OTHR HOUSEHOLDARTCLS ETC OTHR THAN OF PORCELIAN OR CHINA </t>
  </si>
  <si>
    <t xml:space="preserve">STATUETTES ETC OF PORCELAIN/CHINA </t>
  </si>
  <si>
    <t xml:space="preserve">OTHR STATUETTE ETC(EXCL OF PORCLAIN/CHINA) </t>
  </si>
  <si>
    <t xml:space="preserve">OTHR CERMC ARTCLS OF PORCELAIN/CHINA </t>
  </si>
  <si>
    <t xml:space="preserve">OTHR CERMC ARTCLS EXCL OF PORCELAIN/CHINA </t>
  </si>
  <si>
    <t xml:space="preserve">CULLET ETC. OF GLASS; EXCLUDING GLASS FROM CATHODE RAY TUBES OR OTHER ACTIVATED GLASS OF HEADING 8549 ;GLASS IN THE MASS </t>
  </si>
  <si>
    <t xml:space="preserve">GLASS IN BALLS </t>
  </si>
  <si>
    <t xml:space="preserve">RODS </t>
  </si>
  <si>
    <t xml:space="preserve">TUBES OF FUSED QUARTZ/OTHR FUSED SILICA </t>
  </si>
  <si>
    <t xml:space="preserve">TUBS OF OTHR GLS HAVNG A LINEAR COEFICNT OF EXPNSION NT EXCDNG 5X10-6 PR KLVN WTHN A TMPRATRE RANGE OF 0 DGR.C TO 300 D </t>
  </si>
  <si>
    <t xml:space="preserve">OTHER GLASS TUBES </t>
  </si>
  <si>
    <t xml:space="preserve">NON-WIRD SHT OF COLRD THROUGH OUT THE MASS(BODY TNTD) OPACFD FLSHD/HAVNG AN ABSRBNT REFLECTING/NON-REFLCTNG LAYR </t>
  </si>
  <si>
    <t xml:space="preserve">OTHER NON-WIRED SHEETS </t>
  </si>
  <si>
    <t xml:space="preserve">WIRED SHEETS </t>
  </si>
  <si>
    <t xml:space="preserve">PROFILES </t>
  </si>
  <si>
    <t xml:space="preserve">GLS COLRD THROUGHOUT THE MASS(BODY TNTD) OPACFD FLSHD/HAVNG A ABSRBNT REFLCTNG OR NON REFLCTNG LAYR </t>
  </si>
  <si>
    <t xml:space="preserve">OTHER GLASS : </t>
  </si>
  <si>
    <t xml:space="preserve">NON-WIRED GLASS HAVNG AN ABSQRBENT REFLECTING/NON-REFLECTING LAYER </t>
  </si>
  <si>
    <t xml:space="preserve">COLOURED NON WIRED GLASS(BODY TINTED) OPACIFIED FLASHED/MERELY SURFACE GROUND </t>
  </si>
  <si>
    <t xml:space="preserve">OTHR N-WIRD,FLOATANDSRFC GROUND/POLISHD GLSS </t>
  </si>
  <si>
    <t xml:space="preserve">WIRED,FLOATANDSURFACE GROUND/POLISHD GLASS </t>
  </si>
  <si>
    <t xml:space="preserve">TOUGHENED(TEMPERED)SAFETY GLASS OF SIZE AND SHAPE SUITABLE FOR INCORPORATION IN VEHICLES AIRCRAFT,SPACECRAFT OR VESS </t>
  </si>
  <si>
    <t xml:space="preserve">OTHR TOUGHENED(TEMPERED)SAFETY GLASS </t>
  </si>
  <si>
    <t xml:space="preserve">LMNTD SAFTY GLSS OF SZE AND SHP SUITBL FR INCRPRTN ON VHCLS ARCRFT SPCECRFT/VSSLS </t>
  </si>
  <si>
    <t xml:space="preserve">OTHER LAMINATED SAFETY GLASS </t>
  </si>
  <si>
    <t xml:space="preserve">MULTIPLE WALLED INSULATING UNITS OF GLASS </t>
  </si>
  <si>
    <t xml:space="preserve">REAR VIEW MIRRORS FOR VEHICLES </t>
  </si>
  <si>
    <t xml:space="preserve">OTHER UNFRAMED GLASS MIRRORS </t>
  </si>
  <si>
    <t xml:space="preserve">OTHR GLASS MIRRORS, FRAMED </t>
  </si>
  <si>
    <t xml:space="preserve">AMPOULES </t>
  </si>
  <si>
    <t xml:space="preserve">STOPPERS LIDS AND OTHER CLOSURES OF GLASS </t>
  </si>
  <si>
    <t xml:space="preserve">OTHR ARTCLES FOR CNVYNCE/PACKING OF GOODS </t>
  </si>
  <si>
    <t xml:space="preserve">GLASS ENVELOPS FOR ELECTRIC LIGHTING </t>
  </si>
  <si>
    <t xml:space="preserve">OTHER GLASS ENVELOPES </t>
  </si>
  <si>
    <t xml:space="preserve">GLASSWARE OF GLASS CERAMICS </t>
  </si>
  <si>
    <t xml:space="preserve">OF LEAD CRYSTAL </t>
  </si>
  <si>
    <t xml:space="preserve">GLSWRE OF LED CRYSTL USD FR TBL/KTCHN PRPS </t>
  </si>
  <si>
    <t xml:space="preserve">OF GLASS HAVING A LINEAR COEFFICIENT OF EXPANSION NOT EXCEEDING 5 X 10 -6 PER KELVIN WITHIN A TEMPERATURE RANGE OF </t>
  </si>
  <si>
    <t xml:space="preserve">OTHR GLASSWARE OF LEAD CRYSTAL </t>
  </si>
  <si>
    <t xml:space="preserve">OTHER GLASSWARE EXCL OF LEAD CRYSTAL </t>
  </si>
  <si>
    <t xml:space="preserve">SIGNLLNG GLSSWARE AND OPTCL ELMNTS OF GLSS (EXCL GOODS OF HDG 7015)NT OPTCLY WRKD </t>
  </si>
  <si>
    <t xml:space="preserve">GLASSES FOR CORRECTIVE SPECTACLES </t>
  </si>
  <si>
    <t xml:space="preserve">OTHR CLOCK/WATCH AND SIMILAR GLASSES </t>
  </si>
  <si>
    <t xml:space="preserve">GLSS CUBES AND OTHR GLSS SMLWARES W/N ON BCKNG FR MOSAICS/SMLR PURPS </t>
  </si>
  <si>
    <t xml:space="preserve">OTHER ARTICLES OF GLASS OF HEADING 7016 </t>
  </si>
  <si>
    <t xml:space="preserve">LAB GLSES ETC OF FUSD QUARTZ OR OTHR FUSD </t>
  </si>
  <si>
    <t xml:space="preserve">LBRTRY HYGNC/PHRMCTCL GLSSWARE OF OTHR GLSS HVNG A LNR COEFCNT OF EXPNSN NT EXDNG5X10 -6/KLVN WTHN TMP BTWN 0 7 300 D </t>
  </si>
  <si>
    <t xml:space="preserve">OTHR LBRTRY/HYGNC/PHRMCTCL GLSSWARE </t>
  </si>
  <si>
    <t xml:space="preserve">GLSS BEADS,IMTN PERLS,IMTN PRCS STONES/ SEMI PRCS STONES AND SMLR GLSS SMALLWARES </t>
  </si>
  <si>
    <t xml:space="preserve">GLSS MCROSPHRS NT EXCDNG 1 MM IN DIAMTR </t>
  </si>
  <si>
    <t xml:space="preserve">OTHER ARTICLES OF HDNG 7018 </t>
  </si>
  <si>
    <t xml:space="preserve">CHOPPED STRANDS OF A LENGTH &lt;=50 MM </t>
  </si>
  <si>
    <t xml:space="preserve">ROVINGS </t>
  </si>
  <si>
    <t xml:space="preserve">OTHER YARN ,SILVERS </t>
  </si>
  <si>
    <t xml:space="preserve">MECHANICALLY BONDED MATS </t>
  </si>
  <si>
    <t xml:space="preserve">CHEMICALLY BONDED MATS </t>
  </si>
  <si>
    <t xml:space="preserve">OTHER - </t>
  </si>
  <si>
    <t xml:space="preserve">CLOSED WOVEN FABRICS OF ROVINGS </t>
  </si>
  <si>
    <t xml:space="preserve">OTHER CLOSED FABRICS OF ROVINGS </t>
  </si>
  <si>
    <t xml:space="preserve">CLOSED WOVEN FABRICS,PLAIN WEAVE,OF YARNS , NOT COATED OR LAMINATED </t>
  </si>
  <si>
    <t xml:space="preserve">CLOSED WOVEN FABRICS,PLAIN WEAVE,OF YARNS , COATED OR LAMINATED </t>
  </si>
  <si>
    <t xml:space="preserve">OPEN WOVEN FABRICS OF A WIDTH NOT EXCEEDING 30 CM </t>
  </si>
  <si>
    <t xml:space="preserve">OPEN WOVEN FABRICS OF A WIDTH EXCEEDING 30 CM </t>
  </si>
  <si>
    <t xml:space="preserve">OTHER- </t>
  </si>
  <si>
    <t xml:space="preserve">VEILS (THIN SHEETS) </t>
  </si>
  <si>
    <t xml:space="preserve">OTHER CLOSED FABRICS </t>
  </si>
  <si>
    <t xml:space="preserve">OTHER OPEN FABRICS </t>
  </si>
  <si>
    <t xml:space="preserve">GLASS WOOL AND ARTICLES OF GLASS WOOL </t>
  </si>
  <si>
    <t xml:space="preserve">OTHER ARTICLES OF GLSS </t>
  </si>
  <si>
    <t xml:space="preserve">NATURAL PEARLS </t>
  </si>
  <si>
    <t xml:space="preserve">CULTURED PEARLS UNWRKD </t>
  </si>
  <si>
    <t xml:space="preserve">CULTURED PEARLS WORKED </t>
  </si>
  <si>
    <t xml:space="preserve">INDSTRL DIMONDS UNWRKD/SMPLY SWN CLVD/BRTD </t>
  </si>
  <si>
    <t xml:space="preserve">NON-INDUSTRIAL DIAMONDS UNWORKED/SIMPLY SAWN CLEAVED OR BRUTED </t>
  </si>
  <si>
    <t xml:space="preserve">OTHERS : </t>
  </si>
  <si>
    <t xml:space="preserve">UNWRKD/SMPLY SAWN/ROUGHLY SHAPED PRECIOUS AND SEMI PRECIOUS STONES </t>
  </si>
  <si>
    <t xml:space="preserve">OTHERWISE WRKD RUBIES SAPPHIRES AND EMERALS </t>
  </si>
  <si>
    <t xml:space="preserve">OTHERWISE WRKD OTHR PRCS AND SEMI PRCS STONE </t>
  </si>
  <si>
    <t xml:space="preserve">PIEZO ELECTRIC QUARTZ </t>
  </si>
  <si>
    <t xml:space="preserve">DIAMONDS </t>
  </si>
  <si>
    <t xml:space="preserve">DUST AND POWDER OF DIAMONDS </t>
  </si>
  <si>
    <t xml:space="preserve">DUST AND POWDER OF OTHER PRECIOUS STONES </t>
  </si>
  <si>
    <t xml:space="preserve">SILVER IN POWDER FORM </t>
  </si>
  <si>
    <t xml:space="preserve">UNWROUGHT SILVER </t>
  </si>
  <si>
    <t xml:space="preserve">SEMI MANUFACTURED SILVER </t>
  </si>
  <si>
    <t xml:space="preserve">BASE MATL CLAD WTH SLVR ONLY SEMI MNFCTRD </t>
  </si>
  <si>
    <t xml:space="preserve">OTHER SEMI-MANUFACTURED FORMS </t>
  </si>
  <si>
    <t xml:space="preserve">PLATINUM UNWROUGHT OR IN POWDER FORM </t>
  </si>
  <si>
    <t xml:space="preserve">PLATINUM IN OTHER FORMS </t>
  </si>
  <si>
    <t xml:space="preserve">OTHER RHODIUM </t>
  </si>
  <si>
    <t xml:space="preserve">IRIDIUM OSMIUM AND RUTHENIUM UNWROUGHT OR IN POWDER FORM </t>
  </si>
  <si>
    <t xml:space="preserve">OTHR IRIDIUM OSMIUM AND RUTHENIUM </t>
  </si>
  <si>
    <t xml:space="preserve">SMI MNFCTRD BS MTLS;SLVR/GLD,CLD WTH PLTNM </t>
  </si>
  <si>
    <t xml:space="preserve">WST AND SCRP OF OTHR PRECIOUS METAL OR OF METL CLAD WTH PRECIOUS METAL </t>
  </si>
  <si>
    <t xml:space="preserve">ARTCLS OF JEWELLERY AND PRTS THEREOF OF SLVR W/N PLTD/CLD WTH OTHR PRCS MTL </t>
  </si>
  <si>
    <t xml:space="preserve">ARTCLS OF OTHR PRCS MTL W/N PLTD OR CLAD </t>
  </si>
  <si>
    <t xml:space="preserve">ARTCLS OF BASE MTL CLD WTH PRCS MTL </t>
  </si>
  <si>
    <t xml:space="preserve">ARTCLS OF SLVR W/N PLTD/CLD WTH PRCS MTL </t>
  </si>
  <si>
    <t xml:space="preserve">ARTCLS AND PRTS OF OTHR PRCS MTL W/N PLTD OR CLAD WTH PRCS MTL </t>
  </si>
  <si>
    <t xml:space="preserve">ARTCLS AND PRTS OF BASE MTL CLD WTH PRCS MTL </t>
  </si>
  <si>
    <t xml:space="preserve">CTLYSTS IN WIRE CLOTH/GRIL FORM OF PLTNM </t>
  </si>
  <si>
    <t xml:space="preserve">OTHER ARTICLES OF PRECIOUS METAL </t>
  </si>
  <si>
    <t xml:space="preserve">ARTCLS OF NATRL/CULTURED PEARLS </t>
  </si>
  <si>
    <t xml:space="preserve">ARTICLES OF PRECIOUS OR SEMI PRECIOUS STONES(NATURAL SYNTHETIC/RECONSTRUCTED) </t>
  </si>
  <si>
    <t xml:space="preserve">CUFF LINKS AND STUDS OF BASE METAL W/N PLATED WITH PRECIOUS METAL </t>
  </si>
  <si>
    <t xml:space="preserve">OTHER IMITATION JEWELLERY OF BASE METAL W/N PLATED WTH PRECIOUS METAL </t>
  </si>
  <si>
    <t xml:space="preserve">OTHER IMITATION JEWELLERY </t>
  </si>
  <si>
    <t xml:space="preserve">COIN(EXCL GOLD)NOT BEING LEGAL TENDER </t>
  </si>
  <si>
    <t xml:space="preserve">NON-ALLOY PIG IRON CONTNG &lt;=0.5% PHOSPHRS </t>
  </si>
  <si>
    <t xml:space="preserve">ALLOY PIG IRON; SPIGELEISEN </t>
  </si>
  <si>
    <t xml:space="preserve">FERO-MANGANESE,CARBON CONTNG&gt;2% BY WEIGHT </t>
  </si>
  <si>
    <t xml:space="preserve">OTHER FERRO-MANGANESE </t>
  </si>
  <si>
    <t xml:space="preserve">FERRO-SILICON CONTNG&gt;55% OF SILICON </t>
  </si>
  <si>
    <t xml:space="preserve">OTHER FERRO-SILICON </t>
  </si>
  <si>
    <t xml:space="preserve">FERRO-SILICO-MANGANESE </t>
  </si>
  <si>
    <t xml:space="preserve">FERRO-CHROMIUM CARBON CONTNG&gt;4% BY WT </t>
  </si>
  <si>
    <t xml:space="preserve">OTHER FERRO-CHROMIUM </t>
  </si>
  <si>
    <t xml:space="preserve">FERRO-SILICO-CHROMIUM </t>
  </si>
  <si>
    <t xml:space="preserve">FERRO-NICKEL </t>
  </si>
  <si>
    <t xml:space="preserve">FERRO-MOLYBDENUM </t>
  </si>
  <si>
    <t xml:space="preserve">FERRO-TUNGSTEN AND FERRO-SILICO-TUNGSTEN </t>
  </si>
  <si>
    <t xml:space="preserve">FERROTITANIUM AND FERRO-SILICO-TITAMIUM </t>
  </si>
  <si>
    <t xml:space="preserve">FERRO-VANADIUM </t>
  </si>
  <si>
    <t xml:space="preserve">FERRO-NIOBIUM </t>
  </si>
  <si>
    <t xml:space="preserve">OTHER FERRO-ALLOYS </t>
  </si>
  <si>
    <t xml:space="preserve">FERS PRDCT OBTND BY DRCT RDCTN OF IRON ORE </t>
  </si>
  <si>
    <t xml:space="preserve">WASTE AND SCRAP OF STAINLESS STEEL </t>
  </si>
  <si>
    <t xml:space="preserve">WASTE AND SCRAP OF OTHER ALLOY STEEL </t>
  </si>
  <si>
    <t xml:space="preserve">TURNGS,SHVNGS,CHPS,MILNG WST,SWDST,FILNGS TRMMNGS AND STMPNGS,W/N IN BUNDLES </t>
  </si>
  <si>
    <t xml:space="preserve">OTHER WASTE AND SCRAP </t>
  </si>
  <si>
    <t xml:space="preserve">GRANULES OF PIG IRON ETC. </t>
  </si>
  <si>
    <t xml:space="preserve">POWDERS OF ALLOY STEEL </t>
  </si>
  <si>
    <t xml:space="preserve">POWDERS OF OTHER IRON/STEEL ETC. </t>
  </si>
  <si>
    <t xml:space="preserve">INGOTS </t>
  </si>
  <si>
    <t xml:space="preserve">OTHR IRON/NON-ALLOY STEEL IN PRIMARY FORMS </t>
  </si>
  <si>
    <t xml:space="preserve">PRDCTS CONTNG BY WT&lt;0.25% CRBN,OF RCTNGLR (INCL SQR)CRS-SCTN;WDTH&lt;TWICE THE THCKNS </t>
  </si>
  <si>
    <t xml:space="preserve">OTHER, OF RECTANGULAR (OTHER THAN SQUARE) CROSS-SECTION : </t>
  </si>
  <si>
    <t xml:space="preserve">OTHR PRDCTS CONTNG BY WT&lt;0.25% OF CARBON </t>
  </si>
  <si>
    <t xml:space="preserve">PRDCTS CONTNG BY WT&gt;=0.25% OF CARBON </t>
  </si>
  <si>
    <t xml:space="preserve">FLAT-ROLD PRODUCTS, IN COILS NT FURTHER WORKED THN HOT-ROLD WTH PATRN IN RELIEF </t>
  </si>
  <si>
    <t xml:space="preserve">FLAT-ROLD PRDCTS IN COILS OF A THCKNS&gt;= 4.75 MM ONLY HOT-ROLD, PICKLD </t>
  </si>
  <si>
    <t xml:space="preserve">FLT-ROLD PRDCTS IN COILS OF A THCKNS&gt;=3MM BUT &lt;4.75 MM NT FRTHR WRKD THN HOT-ROLD PICKLED </t>
  </si>
  <si>
    <t xml:space="preserve">FLT-ROLD PRDCTS IN COILS OF A THCKNS &lt;3MM NT FRTHR WRKD THN HOT-ROLD PCKLD </t>
  </si>
  <si>
    <t xml:space="preserve">FLT-ROLD PRDCTS IN COILS OF A THCKNS &gt;10MMNT FRTHR WRKD THN HT-ROLD EXCL PCKLD </t>
  </si>
  <si>
    <t xml:space="preserve">FLT-ROLD PRDCTS IN COILS OF A THCKNS &gt;= 4.75MM BUT &lt;10MM BUT NT FRTHR WRKD THN HOT-ROLD EXCL PCKLD </t>
  </si>
  <si>
    <t xml:space="preserve">FLT-ROLD PRDCTS IN COILS OF A THCKNS&gt;=3MM BUT &lt;4.75 MM NT FRTHR WRKD THN HOT ROLD EXCL PCKLD </t>
  </si>
  <si>
    <t xml:space="preserve">FLT-ROLD PRDCTS IN COILS OF A THCKNS OF &lt;3MM NT FRTHR WRKD THN HOT-ROLD EXCL PCKLD </t>
  </si>
  <si>
    <t xml:space="preserve">FLT-ROLD PRDCTS NT IN COILS,NT FRTHR WRKD THN HOT ROLD WTH PATRNS IN RELIEF </t>
  </si>
  <si>
    <t xml:space="preserve">FLT-ROLD PRDCTS, NOT IN COILS OF A THCKNS EXCD 10 MM NT FRTHR WRKD THN HT RLD PCKLD </t>
  </si>
  <si>
    <t xml:space="preserve">FLAT-ROLD PRDCTS,NOT IN COILS OF A THICKNESS&gt;=4.75MM BUT &lt;=10MM NOT FURTHER WORKED THAN HOT-ROLD PICKLED </t>
  </si>
  <si>
    <t xml:space="preserve">FLAT-ROLD PRDCTS,NOT IN COILS OF A THICKNESS&gt;=3MM BUT &lt;4.75 MM, NOT FURTHER WRKED THAN HOT-ROLD,PICKLED </t>
  </si>
  <si>
    <t xml:space="preserve">FLT-ROLD PRDCTS, NT IN COILDS OF A THCKNS &lt;3MM,NT FRTHR WRKD THN HT-ROLD, PICKLED </t>
  </si>
  <si>
    <t xml:space="preserve">OTHR FLAT ROLLED PRODUCTS, N.E.S. </t>
  </si>
  <si>
    <t xml:space="preserve">FLT-ROLD PRDCTS,IN COILS NT FRTHR WRKD THNCOLD-ROLD (COLD RDUCD)OF ATHCKNS&gt;=3MM </t>
  </si>
  <si>
    <t xml:space="preserve">FLT-ROLD PRDCTS,IN COILS NT FRTHR WRKD THNCOLD-ROLD (COLD RDUCD) OF THCKNS OF &gt;1 MM BUT &lt;3 MM </t>
  </si>
  <si>
    <t xml:space="preserve">FLT-ROLD PRDCTS,IN COILS NT FRTHR WRKD THNCOLD-ROLD (COLD RDUCD) OF THCKNS OF &gt;=0.5 MM BUT &lt;1 MM </t>
  </si>
  <si>
    <t xml:space="preserve">FLT-ROLD PRDCTS,IN COILS NT FRTHR WRKD THNCOLD-ROLD (CLD RDUCD) OF THCKNS &lt;0.5 MM </t>
  </si>
  <si>
    <t xml:space="preserve">FLT-ROLD PRODUCTS,NOT IN COILS,NOT FURTHER WORKED THN COLD-ROLD(COLD RDUCED) OF A THICKNESS OF &gt;=3 MM </t>
  </si>
  <si>
    <t xml:space="preserve">FLAT-ROLD PRODUCTS,NOT IN COILS NOT FRTHR WRKD THN COLDROLD (COLD-REDUCED) OF A THICKNESS&gt;1 MM BUT &lt;3 MM </t>
  </si>
  <si>
    <t xml:space="preserve">FLAT-ROLD PRODUCTS,NOT IN COILS NOT FURTHER WORKED THN COLD ROLD(COLD REDUCED)OF A THICKNESS&gt;=0.5 MM BUT &lt;1 MM </t>
  </si>
  <si>
    <t xml:space="preserve">FLT-ROLD PRDCTS,NT IN COILS, NT FRTHR WRKDTHN COLD ROLD (CLD RDUCD),THCKNS &lt;0.5MM </t>
  </si>
  <si>
    <t xml:space="preserve">OTHER FLAT ROLLED PRODUCTS N.E.S. </t>
  </si>
  <si>
    <t xml:space="preserve">PRDCTS PLTD/COATD WTHTIN OF THCKNS&gt;=0.5MM </t>
  </si>
  <si>
    <t xml:space="preserve">PRDCTS PLTD/COATD WTH TIN,OF THCKNS&lt;0.5 MM </t>
  </si>
  <si>
    <t xml:space="preserve">FLT-ROLD PRDCTS OF IRON/NON ALOY STL ELECTROLITICALLY PLTD/COTD WTH ZINC OF A WDTH OF 600 MM OR MORE, CLAD, PLTD/C </t>
  </si>
  <si>
    <t xml:space="preserve">CORUGATD PRDCTS,OTHRWS PLTD/COATD WTH ZINC </t>
  </si>
  <si>
    <t xml:space="preserve">OTHR PRDCTS OF IRON/NON-ALLOY STEEL OTHERWISE PLTD/COTD WTH ZINC </t>
  </si>
  <si>
    <t xml:space="preserve">PRDCTS PLTD/COATD WTH CHROMIUM OXIDES OR WITH CHROMIUM AND CHROMIUM OXIDE </t>
  </si>
  <si>
    <t xml:space="preserve">FLT-RLD PRDCTS OF IRON/NON ALOY STL PLTD OR COTD WTH ALUMINIUM ZINC ALLOYS </t>
  </si>
  <si>
    <t xml:space="preserve">FLT-ROLD PRDCTS OF IRON/NON ALOY STL PLTD OR COTD WTH OTHER ALOYS OF ALUMINIUM EXCL (EXCL ZINC ALLOY) </t>
  </si>
  <si>
    <t xml:space="preserve">PRDCTS PAINTD,VRNSHD/COATD WTH PLSTCS </t>
  </si>
  <si>
    <t xml:space="preserve">OTHR FLT-RLLD PRDCTS OF IRON/NON-ALOY STL CLAD,PLATED OR COATED,OF WIDTH&gt;=600MM </t>
  </si>
  <si>
    <t xml:space="preserve">OTHER, OF A THICKNESS OF 4.75 MM OR MORE : </t>
  </si>
  <si>
    <t xml:space="preserve">PRDCTS,HOT-ROLLED,OF THCKNS&lt;4.75MM </t>
  </si>
  <si>
    <t xml:space="preserve">FLT-RLD PRDCTS OF IRON/NON-ALOY STL NT FRTHR WRKD THN COLD-ROLD(COLD-REDUCD) CONTNG BY WT &lt;0.25% OF CRBN </t>
  </si>
  <si>
    <t xml:space="preserve">OTHR FLT-RLD PRDCTS OF IRON/NON-ALOY STL NT FRTHR WRKD THN COLD-ROLD(COLD-RDUCD), (EXCL 7211.23) </t>
  </si>
  <si>
    <t xml:space="preserve">OTHER FLT-RLLD PRDCTS OF IRN/NON-ALOY STL OF WDTH&lt;600MM,NT CLD,PLATD/COATD </t>
  </si>
  <si>
    <t xml:space="preserve">PRODUCTS,PLATED OR COATED WITH TIN </t>
  </si>
  <si>
    <t xml:space="preserve">FLT-ROLD PRDCTS OF IRON/NON-ALOY STL OF A WDTH OF &lt;600 MM ELECTROLITICALLY PLTD/COTDWTH ZINC </t>
  </si>
  <si>
    <t xml:space="preserve">OTHERWISE PLATED OR COATED WITH ZINC : </t>
  </si>
  <si>
    <t xml:space="preserve">PRDCTS PAINTD,VARNSHD/COATD WTH PLASTIC </t>
  </si>
  <si>
    <t xml:space="preserve">OTHERWISE PLATED OR COATED : </t>
  </si>
  <si>
    <t xml:space="preserve">CLAD FLT-RLLD PRDCTS OF IRON/NON-ALLOY STL </t>
  </si>
  <si>
    <t xml:space="preserve">BARS AND RODS HT-RLLD,CONTNG INDNTATIONS RIBS,GROOVES/OTHR DEFORMATIONS PRODUCED DURING THE ROLLING PROCESS </t>
  </si>
  <si>
    <t xml:space="preserve">OTHER, OF FREE-CUTTING STEEL : </t>
  </si>
  <si>
    <t xml:space="preserve">BARS AND RODS,HOT RLD OF IRON/NON ALOY STL OF CRCULR CRS SCTN MSRNG &lt;14 MM DIAMTR </t>
  </si>
  <si>
    <t xml:space="preserve">BARS AND RODS HOT-RLD OF IRON/NON ALOY STL OTHR THN CRCULRCRS SCTN MSRNG &gt;=14 MM IN DIAMTR </t>
  </si>
  <si>
    <t xml:space="preserve">FORGED BARS AND RODS </t>
  </si>
  <si>
    <t xml:space="preserve">BARS AND RODS CONTNG INDENTATIONS,RIBS, GROOVES/OTHR DEFORMATION PRDCD DURNG ROLLING PRCSS/TWSTD AFTER ROLLING </t>
  </si>
  <si>
    <t xml:space="preserve">BARS AND RODS OF RECTANGULAR (OTHER THAN SQUARE) CROSS-SECTION OF IRON/NON ALOY STL </t>
  </si>
  <si>
    <t xml:space="preserve">BARS AND RODS OF IRON/NON ALOY STL OTHR THN RECTANGULAR (EXCL SQR)CRS SCTN </t>
  </si>
  <si>
    <t xml:space="preserve">BARS AND RODS OF FREE-CUTTING STL, COLD-FORMED/COLD-FINISHED </t>
  </si>
  <si>
    <t xml:space="preserve">OTHER, NOT FURTHER WORKED THAN COLD-FORMED OR COLD-FINISHED : </t>
  </si>
  <si>
    <t xml:space="preserve">OTHR BARS AND RODS OF IRON/NON-ALLOY STL </t>
  </si>
  <si>
    <t xml:space="preserve">U,I OR H SECTIONS,HOT-ROLLED,HOT-DRAWN EXTRUDED,OF A HEIGHT OF LESS THAN 80 MM </t>
  </si>
  <si>
    <t xml:space="preserve">L-SCTNS,HT-RLLD HT-DRWN OF HEIGHT&lt;80MM </t>
  </si>
  <si>
    <t xml:space="preserve">T-SCTNS,HT-RLLD,HT-DRWN OF HEIGHT&lt;80 MM </t>
  </si>
  <si>
    <t xml:space="preserve">U-SCTNS,HT-RLLD,HT-DRWN OF HEIGHT&gt;=80 MM </t>
  </si>
  <si>
    <t xml:space="preserve">I-SCTNS,HT-RLLD,HT-DRWN OF HEIGHT&gt;=80 MM </t>
  </si>
  <si>
    <t xml:space="preserve">H-SCTNS,HT-RLLD,HT-DRWN OF HEIGHT&gt;=80 MM </t>
  </si>
  <si>
    <t xml:space="preserve">L/T SCTNS,HT-RLLD,HT-DRWN OF HEIGHT&gt;=80 MM </t>
  </si>
  <si>
    <t xml:space="preserve">OTHER ANGLES, SHAPES AND SECTIONS, NOT FURTHER WORKED THAN HOT-ROLLED, HOT-DRAWN OR EXTRUDED </t>
  </si>
  <si>
    <t xml:space="preserve">ANGLE SHAPES ETC NT FRTHR WRKD THN COLD FRMD/COLD FINSHD OBTND FRM FLT-RLD PRDCTS </t>
  </si>
  <si>
    <t xml:space="preserve">ANGLE SHAPES ETC NT FRTHR WRKD THN COLD FRMD/COLD FINSHD OBTND FRM OTHR PRDCTS OTHR THN FLT-ROLD </t>
  </si>
  <si>
    <t xml:space="preserve">ANGLE SHAPES ETC COLD-FRMD/COLD FINSHD FRMFLT ROLD PRDCTS </t>
  </si>
  <si>
    <t xml:space="preserve">WIRE OF IRON/NON-ALOY STL, NT PLTD/COTD, WHETHER OR NOT POLISHD </t>
  </si>
  <si>
    <t xml:space="preserve">WIRE OF IRN/NON-ALOY STL,PLTD/COTD WTH ZNC </t>
  </si>
  <si>
    <t xml:space="preserve">WIRE OF IRON/NON-ALOY STL PLTD/COTD WTH OTHR BASE METL (EXCL ZINC) </t>
  </si>
  <si>
    <t xml:space="preserve">OTHER WIRE OF IRON\NON-ALOY STEEL CONTAINING BY WEIGHT&lt;0.25% OFCARBON </t>
  </si>
  <si>
    <t xml:space="preserve">INGOTS AND OTHR PRIMARY FORMS OF STAINLESS STEEL </t>
  </si>
  <si>
    <t xml:space="preserve">OTHER SEMI-FINISHED PRODUCTS OF STAINLS ST </t>
  </si>
  <si>
    <t xml:space="preserve">HT-RLLD PRDCTS IN COILS OF THCKNS&gt;10 MM </t>
  </si>
  <si>
    <t xml:space="preserve">HT-RLLD PRDCTS IN COILS OF THCKNS &gt;=4.75 MM BT&lt;10 MM </t>
  </si>
  <si>
    <t xml:space="preserve">HT-RLLD PRDCTS IN COILS OFTHCKNS &gt;= 3 MM BT &lt; 4.75 MM </t>
  </si>
  <si>
    <t xml:space="preserve">HT-RLLD PRDCTS IN COILS OF THCKNS&lt;3 MM </t>
  </si>
  <si>
    <t xml:space="preserve">HT-RLLD PRDCTS NT IN COILS OF THCKNS&gt;10MM </t>
  </si>
  <si>
    <t xml:space="preserve">HOT-RLLD,PRDCTS NT IN COILS OF THCKNS&gt;= 4.75 MM BUT &lt;10 MM </t>
  </si>
  <si>
    <t xml:space="preserve">HT-RLLD PRDCTS NT IN COILS OF THCKNS OF &gt;=3MM BUT &lt;4.75 MM </t>
  </si>
  <si>
    <t xml:space="preserve">HT-RLLD PRDCTS NT IN COILS,OF THCKNS &lt;3 MM </t>
  </si>
  <si>
    <t xml:space="preserve">COLD-RLLD PRDCTS OF THCKNS&gt;=4.75 MM </t>
  </si>
  <si>
    <t xml:space="preserve">COLD-RLLD PRDCTS OF THCKNS&gt;=3 MM BT&lt;4.75MM </t>
  </si>
  <si>
    <t xml:space="preserve">COLD-RLLD PRDCTS OF THCKNS&gt;1 MM BT&lt;3 MM </t>
  </si>
  <si>
    <t xml:space="preserve">COLD-RLLD PRDCTS OF STAINLESS STEEL OF A THICKNESS &gt;= 0.5 MM BUT &lt; 1 MM </t>
  </si>
  <si>
    <t xml:space="preserve">COLD-RLLD PRDCTS OF THCKNS&lt;0.5 MM </t>
  </si>
  <si>
    <t xml:space="preserve">OTHR FLAT-RLLD PRDCTS OF STAINLESS-STEEL OF WDTH &gt;=600 MM </t>
  </si>
  <si>
    <t xml:space="preserve">HT-RLLD PRDCTS OF THCKNS&gt;=4.75 MM </t>
  </si>
  <si>
    <t xml:space="preserve">HT-RLLD PRDCTS OF THCKNS &lt;4.75 MM </t>
  </si>
  <si>
    <t xml:space="preserve">COLD ROLLED PRODUCTS OF STAINLESS STEEL OFWIDTH LESS THAN 600 MM </t>
  </si>
  <si>
    <t xml:space="preserve">OTHR FLT-RLLD PRDCTS OF STAINLESS STEEL OF WIDTH LESS THN 600 MM </t>
  </si>
  <si>
    <t xml:space="preserve">BARS AND RODS,HT-ROLLD,IN IRRGLRLY WOUND COILS,OF STNLS STL </t>
  </si>
  <si>
    <t xml:space="preserve">BARS AND RODS, NT FRTHR WRKD THN HT-ROLD HT DRWN/EXTRUDED OF CIRCULR CRS SCTN </t>
  </si>
  <si>
    <t xml:space="preserve">BARS AND RODS NT FRTHR WRKD THN HT-ROLD HT-DRWN/EXTRUDED OTHR THN CIRCLR CRS-SCTN </t>
  </si>
  <si>
    <t xml:space="preserve">BARS AND RODS,COLD-FORMED OR COLD-FINISHED </t>
  </si>
  <si>
    <t xml:space="preserve">OTHER BARS AND RODS : </t>
  </si>
  <si>
    <t xml:space="preserve">ANGLES,SHAPES AND SECTIONS </t>
  </si>
  <si>
    <t xml:space="preserve">WIRE OF STAINLESS STEEL </t>
  </si>
  <si>
    <t xml:space="preserve">INGOTS AND OTHER PRIMARY FORMS </t>
  </si>
  <si>
    <t xml:space="preserve">OTHR SEMI-FNSHD PRDCTS OF OTHR ALLOY STEEL </t>
  </si>
  <si>
    <t xml:space="preserve">FLT-RLD PRDCTS OF SILICON ELCTRCL STL GRAIN ORIENTED </t>
  </si>
  <si>
    <t xml:space="preserve">FLT-ROLD PRDCTS OF SILICON ELCTRCL STL OTHR THN GRAIN ORIENTED </t>
  </si>
  <si>
    <t xml:space="preserve">OTHER HOT-ROLLED PRODUCTS; IN COILS </t>
  </si>
  <si>
    <t xml:space="preserve">OTHER, NOT FURTHER WORKED THAN HOT-ROLLED, NOT IN COILS : </t>
  </si>
  <si>
    <t xml:space="preserve">OTHER, NOT FURTHER WORKED THAN COLD-ROLLED (COLD-REDUCED) : </t>
  </si>
  <si>
    <t xml:space="preserve">OTHERWISE PLATED OR COATED WITH ZINC </t>
  </si>
  <si>
    <t xml:space="preserve">OTHER FLT-RLD PRDCTS OF OTHER ALLOY-STEEL </t>
  </si>
  <si>
    <t xml:space="preserve">FLT-RLD PRDCTS OF SILICON ELECTRICAL STL GRAIN-ORIENTED </t>
  </si>
  <si>
    <t xml:space="preserve">FLT-ROLD PRDCTS OF SILICON ELECTRICAL STL OTHR THN GRAIN-ORIENTED </t>
  </si>
  <si>
    <t xml:space="preserve">PRDCTS OF HIGH SPEED STL </t>
  </si>
  <si>
    <t xml:space="preserve">OTHER HOT ROLLED PRODUCTS OF OTHER ALLOY STEEL OF WIDTH LESS THAN 600 MM </t>
  </si>
  <si>
    <t xml:space="preserve">OTHER COLD ROLLED PRODUCTS OF OTHER ALLOY STEEL OF WIDTH LESS THAN 600 MM </t>
  </si>
  <si>
    <t xml:space="preserve">OTHER FLAT ROLLED PRODUCTS OF OTHER ALLOY STEEL OF WIDTH LESS THAN 600 MM </t>
  </si>
  <si>
    <t xml:space="preserve">BARANDRODS OF OTHR ALLOY HIGH SPEED STEEL IN IRREGULARLY WOUND COILS,HOT-ROLLED </t>
  </si>
  <si>
    <t xml:space="preserve">BARS AND RODS OF SILICO-MANGANESE STEEL,HOT-ROLLED,IN IRREGULARLY WOUND COILS </t>
  </si>
  <si>
    <t xml:space="preserve">OTHR HT-RLLD BARS AND RODS OF OTHR ALLOY STLIN IRREGULARLY WOUND COILS </t>
  </si>
  <si>
    <t xml:space="preserve">BARS AND RODS OF HIGH SPEED STEEL </t>
  </si>
  <si>
    <t xml:space="preserve">OTHER BARS ANDRODS OF SILICO MANGANESE STEEL </t>
  </si>
  <si>
    <t xml:space="preserve">OTHER BARS AND RODS, NOT FURTHER WORKED THAN HOT-ROLLED, HOT-DRAWN OR EXTRUDED : </t>
  </si>
  <si>
    <t xml:space="preserve">OTHER BARS AND RODS, NOT FURTHER WORKED THAN FORGED </t>
  </si>
  <si>
    <t xml:space="preserve">OTHER BARS AND RODS, NOT FURTHER WORKED THAN COLD-FORMED OR COLD-FINISHED : </t>
  </si>
  <si>
    <t xml:space="preserve">HOLLOW DRILL BARS AND RODS </t>
  </si>
  <si>
    <t xml:space="preserve">WIRE OF OTHR ALLOY SILICO MANGANESE STEEL </t>
  </si>
  <si>
    <t xml:space="preserve">OTHER WIRE </t>
  </si>
  <si>
    <t xml:space="preserve">SHEET PILING </t>
  </si>
  <si>
    <t xml:space="preserve">RAILS </t>
  </si>
  <si>
    <t xml:space="preserve">SWITCH BLADES,CROSSING FROGS,POINT RODS AND OTHER CROSSING PIECES </t>
  </si>
  <si>
    <t xml:space="preserve">FISHPLATES AND SOLEPLATES </t>
  </si>
  <si>
    <t xml:space="preserve">OTHR RLY/TRAMWAY TRACK CNSTRCTN MATRLS </t>
  </si>
  <si>
    <t xml:space="preserve">TUBES,PIPES AND HOLLOW PROFILES OF CAST IRON </t>
  </si>
  <si>
    <t xml:space="preserve">OF STAINLESS STEEL: </t>
  </si>
  <si>
    <t xml:space="preserve">DRILL PIPE OF STAINLESS STEEL </t>
  </si>
  <si>
    <t xml:space="preserve">OTHER DRILL PIPE: </t>
  </si>
  <si>
    <t xml:space="preserve">OTHER, OF STAINLESS STEEL </t>
  </si>
  <si>
    <t xml:space="preserve">CASING, TUBING OF IRON/STEEL </t>
  </si>
  <si>
    <t xml:space="preserve">OTHR TUBE/PIPE OR HOLO PROFILE OF CIRCULR CROSS-SECTION OF IRON/NON-ALLOY STEEL, COLD-DRAWN OR COLD ROLLED </t>
  </si>
  <si>
    <t xml:space="preserve">OTHER TUBE/PIPE OR HOLO PROFILE OF CIRCULRCROSS-SECTON OTHR THN COLD-DRAWN/COLD RLLD </t>
  </si>
  <si>
    <t xml:space="preserve">OTHR TUBS,PIPE AND HOLO PROFILE OF CIRCULR CROSS-SECTION OF STAINLES STEEL,COLD DRAWNOR COLD ROLLED </t>
  </si>
  <si>
    <t xml:space="preserve">OTHR TUBE,PIPE AND HOLO PROFILE OF CIRCULR CROSS-SECTION OF OTHER STAINLESS STEEL </t>
  </si>
  <si>
    <t xml:space="preserve">OTHER TUBE,PIPE HOLO PROFILE OF CIRCULR CROSS-SECTION OF OTHER ALLOY STEEL, COLD-DRAWN OR COLD-ROLLED (COLD-REDU </t>
  </si>
  <si>
    <t xml:space="preserve">OTHER TUBS,PIPS HOLO PROFILES OF CIRCULAR CROSS-SECT OF OTHR ALLOY-STEEL,NOT CLD RLD </t>
  </si>
  <si>
    <t xml:space="preserve">OTHR SEAMLESS TUBES/PIPES AND HOLOW PORFILES </t>
  </si>
  <si>
    <t xml:space="preserve">LINE PIPE USED FOR OIL OR GAS PIPELINES LONGITUDINALLY SUBMERGED ARC WELDED HAVING EXTERNAL DIAMETER &gt;406.4MM </t>
  </si>
  <si>
    <t xml:space="preserve">OTHER, LONGITUDINALLY WELDED : </t>
  </si>
  <si>
    <t xml:space="preserve">OTHR LINE PIPE USED FOR OIL/GAS PIPELINES HAVING EXTERNAL DIAMETER &gt;406.4MM </t>
  </si>
  <si>
    <t xml:space="preserve">CASING USED IN DRILLING FOR OIL OR GAS HAVING EXTERNAL DIAMETER &gt;406.4MM </t>
  </si>
  <si>
    <t xml:space="preserve">OTHR TUBES,PIPS ETC,LONGITUDINALLY WELDED HAVING EXTERNAL DIAMETER &gt;406.4MM </t>
  </si>
  <si>
    <t xml:space="preserve">OTHER TUBES PIPES ETC,OTHERWISE WELDED WITH EXTERNAL DIAMETER &gt;406.4 MM </t>
  </si>
  <si>
    <t xml:space="preserve">OTHR TUBESANDPIPES HVNG INTRNLANDEXTRNL CIRCLRCROSS-SECTIONS WTH EXTRNL DIAMTR&gt;406.4MM </t>
  </si>
  <si>
    <t xml:space="preserve">WELDED, OF STAINLESS STEEL </t>
  </si>
  <si>
    <t xml:space="preserve">OTHER, WELDED, OF CIRCULAR CROSS-SECTION, OF IRON OR NON-ALLOY STEEL: </t>
  </si>
  <si>
    <t xml:space="preserve">OTHER, WELDED, OF CIRCULAR CROSS-SECTION, OF </t>
  </si>
  <si>
    <t xml:space="preserve">OTHER, WELDED, OF CIRCULAR CROSS-SECTION, OF OTHER ALLOY STEEL </t>
  </si>
  <si>
    <t xml:space="preserve">OF SQUARE OR RECTANGULAR CROSS-SECTION: </t>
  </si>
  <si>
    <t xml:space="preserve">OF OTHER NON-CIRCULAR CROSS-SECTION </t>
  </si>
  <si>
    <t xml:space="preserve">OTHER TUBES,PIPES ETC.OF IRON OR STEEL </t>
  </si>
  <si>
    <t xml:space="preserve">CAST FITTINGS OF NON-MALLEABLE CAST IRON </t>
  </si>
  <si>
    <t xml:space="preserve">OTHER CAST FITTINGS </t>
  </si>
  <si>
    <t xml:space="preserve">FLANGES OF STAINLESS STEEL </t>
  </si>
  <si>
    <t xml:space="preserve">THREADED ELBOWS,BNDS AND SLEVS OF STNLES STL </t>
  </si>
  <si>
    <t xml:space="preserve">BUTT WELDING FITTINGS OF STAINLESS STEEL </t>
  </si>
  <si>
    <t xml:space="preserve">OTHER FITTINGS OF STAINLESS STEEL </t>
  </si>
  <si>
    <t xml:space="preserve">FLANGES OF OTHER IRON OR STEEL </t>
  </si>
  <si>
    <t xml:space="preserve">THRDED ELBWS,BNDS AND SLEVS OF OTHR IRN/STL </t>
  </si>
  <si>
    <t xml:space="preserve">BUTT WELDING FITTING OF OTHER IRON/STL </t>
  </si>
  <si>
    <t xml:space="preserve">OTHR TUBE/PIPE FITTINGS OF OTHR IRON/STL </t>
  </si>
  <si>
    <t xml:space="preserve">BRIDGES AND BRIDGE SECTIONS </t>
  </si>
  <si>
    <t xml:space="preserve">TOWERS AND LATTICE MASTS </t>
  </si>
  <si>
    <t xml:space="preserve">DORS,WNDWS AND THR FRAMS AND THRSHOLDS FR DORS </t>
  </si>
  <si>
    <t xml:space="preserve">PROPS AND SMLR EQUIPMENT FOR SCAFFOLDING, SHUTTERING OR PIT-PROPPING </t>
  </si>
  <si>
    <t xml:space="preserve">OTHER STRUCTRS AND PARTS OF STRUCTRS ETC </t>
  </si>
  <si>
    <t xml:space="preserve">RESERVRS AND CONTAINRS FR ANY MATRL(OTHR THNCMPRSD/LQFD GAS)OF IRN/STL-CAPCTY&gt;300LTR NOT FITD WITH MECHNCL/THERMAL EQUI </t>
  </si>
  <si>
    <t xml:space="preserve">TANKS,CASKS,DRUMS ETC OF CAPCTY OF &gt;=50L </t>
  </si>
  <si>
    <t xml:space="preserve">CANS TO BE CLOSED BY SOLDERING OR CRIMPINGOF CAPACITY LESS THAN 50L </t>
  </si>
  <si>
    <t xml:space="preserve">OTHR TNKS,CASKS AND SMLR CNTNRS OF CPCTY&lt;50L </t>
  </si>
  <si>
    <t xml:space="preserve">CONTAINRS FOR COMPRSD/LQFD GAS OF IRN/STL </t>
  </si>
  <si>
    <t xml:space="preserve">STRANDED WIRE,ROPES AND CABLES </t>
  </si>
  <si>
    <t xml:space="preserve">PLAITED BAND,SLINGS AND LIKE OF IRON OR STEEL NT ELECTRCALLY INSULATED </t>
  </si>
  <si>
    <t xml:space="preserve">BARBD WIRE OF IRN OR STL;TWSTD HOOP/SINGLEFLT WIRE,BRBD/NT AND LOOSLY TWSTD DOUBL WIREOF A KIND USED FOR FENCING,OF IRON </t>
  </si>
  <si>
    <t xml:space="preserve">ENDLESS BNDS FR MACHINERY OF STAINLESS STL </t>
  </si>
  <si>
    <t xml:space="preserve">OTHER WOVEN CLOTH, OF STAINLESS STEEL : </t>
  </si>
  <si>
    <t xml:space="preserve">OTHER WOVEN CLOTH </t>
  </si>
  <si>
    <t xml:space="preserve">GRIL,NETNG AND FENCNG,WELDD INTRSECTNALY,OF WIRE HAVNG MAX CRS-SECTNAL DIMNSON OF 3MM AND ABOVE AND HVNG A MESH SIZE OF&gt; </t>
  </si>
  <si>
    <t xml:space="preserve">OTHR GRIL,NETNG AND FENCNG OF IRON/STL WIRE WELDED AT THE INTRSCTN PLTD/COTD WTH ZINC </t>
  </si>
  <si>
    <t xml:space="preserve">OTHR GRIL,NETNG ETC OF IRON/STL WIRE WELDDAT THE INTRSCTN PLTD/COTD WTH OTHR METAL </t>
  </si>
  <si>
    <t xml:space="preserve">OTHR GRIL,NETNG AND FENCNG;ZINC PLATD/COATD </t>
  </si>
  <si>
    <t xml:space="preserve">OTHR GRILL,NETNG AND FENCING:PLSTIC COATED </t>
  </si>
  <si>
    <t xml:space="preserve">OTHER GRILL,NETTING AND FENCING </t>
  </si>
  <si>
    <t xml:space="preserve">EXPANDED METAL OF IRON OR STEEL </t>
  </si>
  <si>
    <t xml:space="preserve">ROLLER CHAIN </t>
  </si>
  <si>
    <t xml:space="preserve">OTHER CHAIN : </t>
  </si>
  <si>
    <t xml:space="preserve">PARTS OF ARTICULATED LINK CHAIN </t>
  </si>
  <si>
    <t xml:space="preserve">SKID CHAIN </t>
  </si>
  <si>
    <t xml:space="preserve">STUD-LINK CHAIN </t>
  </si>
  <si>
    <t xml:space="preserve">OTHER, WELDED LINK </t>
  </si>
  <si>
    <t xml:space="preserve">OTHER CHAIN(EXCL ARTICULTD CHAIN) </t>
  </si>
  <si>
    <t xml:space="preserve">OTHER PARTS </t>
  </si>
  <si>
    <t xml:space="preserve">ANCHORS,GRAPNELS AND ITS PARTS OF IRN OR STL </t>
  </si>
  <si>
    <t xml:space="preserve">NAILS,TACKS,STAPLS ETC.(EXCL THOS UNDR HD NO.8305)AND SIMLR ARTCLS OF IRN OF STL,W/N WTH HEDS OF OTHR MATERL BUT EXCL C </t>
  </si>
  <si>
    <t xml:space="preserve">COACH SCREWS,THREADED </t>
  </si>
  <si>
    <t xml:space="preserve">OTHER WOOD SCREWS </t>
  </si>
  <si>
    <t xml:space="preserve">SCREW HOOKS AND SCREW RINGS,THREADED </t>
  </si>
  <si>
    <t xml:space="preserve">SELF-TAPPING SCREWS,THREADED </t>
  </si>
  <si>
    <t xml:space="preserve">OTHER SCREWS AND BOLTS, WHETHER OR NOT WITH THEIR NUTS OR WASHERS </t>
  </si>
  <si>
    <t xml:space="preserve">THREADED NUTS </t>
  </si>
  <si>
    <t xml:space="preserve">OTHER THREADED ARTICLES </t>
  </si>
  <si>
    <t xml:space="preserve">SPRNG WASHRS AND OTHR LOCK WASHRS,NON-THRADD </t>
  </si>
  <si>
    <t xml:space="preserve">OTHER WASHERS </t>
  </si>
  <si>
    <t xml:space="preserve">RIVETS,NON-THREADED </t>
  </si>
  <si>
    <t xml:space="preserve">COTTERS AND COTTER PINS,NON-THREADED </t>
  </si>
  <si>
    <t xml:space="preserve">OTHER NON-THREADED ARTICLES </t>
  </si>
  <si>
    <t xml:space="preserve">SAFETY PINS AND OTHER PINS: </t>
  </si>
  <si>
    <t xml:space="preserve">OTHER ARTICLES OF 7319 </t>
  </si>
  <si>
    <t xml:space="preserve">LEAF-SPRINGS AND LEAVES THEREFOR </t>
  </si>
  <si>
    <t xml:space="preserve">HELICAL SPRINGS </t>
  </si>
  <si>
    <t xml:space="preserve">OTHER SPRINGS AND LEAVES </t>
  </si>
  <si>
    <t xml:space="preserve">COOKING APPLIANCES AND PLATE WARMERS FOR GAS FUEL/FOR BOTH GAS AND OTHER FUELS </t>
  </si>
  <si>
    <t xml:space="preserve">COOKNG APLNCS AND PLATE WARMRS FOR LQD FUEL </t>
  </si>
  <si>
    <t xml:space="preserve">OTHER, INCLUDING APPLIANCES FOR SOLID FUEL: </t>
  </si>
  <si>
    <t xml:space="preserve">OTHR APLNCS FOR GAS/BOTH GAS AND OTHR FUELS </t>
  </si>
  <si>
    <t xml:space="preserve">OTHER APPLIANCES FOR LIQUID FUEL </t>
  </si>
  <si>
    <t xml:space="preserve">PARTS FOR APPLIANCES OF IRON OR STEEL OF HDG.NO.7321 </t>
  </si>
  <si>
    <t xml:space="preserve">RADIATORS AND ITS PARTS,OF CAST IRON </t>
  </si>
  <si>
    <t xml:space="preserve">OTHER RADIATORS AND PARTS THEREOF </t>
  </si>
  <si>
    <t xml:space="preserve">AIR HEATRS AND AIR DISTRBUTRS AND ITS PRTS </t>
  </si>
  <si>
    <t xml:space="preserve">IRN/STL WOOL;POT SCOURERS AND SCOURING OR POLISHING PADS,GLOVES AND THE LIKE </t>
  </si>
  <si>
    <t xml:space="preserve">OTHR HOUSHLD ARTCLS OF CAST IRN NT ENAMELD </t>
  </si>
  <si>
    <t xml:space="preserve">OTHR HOUSHOLD ARTICLES OF CAST IRN,ENAMELD </t>
  </si>
  <si>
    <t xml:space="preserve">OTHR HOUSHOLD ARTICLES OF STAINLESS STEEL </t>
  </si>
  <si>
    <t xml:space="preserve">OTHER HOUSEHOLD ARTICLES OF IRON (OTHER THAN CAST IRON)OR STEEL,ENAMELLED </t>
  </si>
  <si>
    <t xml:space="preserve">OTHER HOUSEHOLD UTENSILS AND ITS PARTS </t>
  </si>
  <si>
    <t xml:space="preserve">SINKS AND WASH BASINS OF STAINLESS STEEL </t>
  </si>
  <si>
    <t xml:space="preserve">BATHS OF CAST IRON,W/N ENAMELLED </t>
  </si>
  <si>
    <t xml:space="preserve">OTHER BATHS OF IRON OR STEEL </t>
  </si>
  <si>
    <t xml:space="preserve">OTHER, INCLUDING PARTS </t>
  </si>
  <si>
    <t xml:space="preserve">OTHR ARTICLES OF NON-MALLEABLE CAST IRON </t>
  </si>
  <si>
    <t xml:space="preserve">GRINDNG BALLS AND SMLR ARTCLS FOR MILLS OF MALLEABLE CAST IRON </t>
  </si>
  <si>
    <t xml:space="preserve">OTHER CAST ARTCLES OF IRON OR STEEL OF MALLEABLE CAST IRON </t>
  </si>
  <si>
    <t xml:space="preserve">GRINDING BALLS AND SIMILAR ARTCLS FOR MILLS,FORGED OR STAMPED BUT NOT FURTHER WORKED </t>
  </si>
  <si>
    <t xml:space="preserve">OTHER ARTICLES OF IRON OR STEEL FORGED OR STAMPED BUT NOT FURTHER WORKED </t>
  </si>
  <si>
    <t xml:space="preserve">OTHER ARTICLES OF IRON OR STEEL WIRE </t>
  </si>
  <si>
    <t xml:space="preserve">OTHER ARTICLES OF HEADING 7326 </t>
  </si>
  <si>
    <t xml:space="preserve">COPPER MATTES; CEMENT COPPER (PRECIPITATED COPPER): </t>
  </si>
  <si>
    <t xml:space="preserve">UNREFINED COPPER;COPPER ANODES FOR ELECTROLYTIC REFINING </t>
  </si>
  <si>
    <t xml:space="preserve">CATHODS AND SECTNS OF CATHODS OF REFIND COP </t>
  </si>
  <si>
    <t xml:space="preserve">WIRE-BARS OF REFINED COPPER </t>
  </si>
  <si>
    <t xml:space="preserve">BILLETS OF REFINED COPPER </t>
  </si>
  <si>
    <t xml:space="preserve">OTHER REFINED COPPER,UNWROUGHT </t>
  </si>
  <si>
    <t xml:space="preserve">COPPER-ZINC BASE ALLOYS(BRASS) </t>
  </si>
  <si>
    <t xml:space="preserve">COPPER-TIN BASE ALLOYS(BRONZE) </t>
  </si>
  <si>
    <t xml:space="preserve">OTHER COPPER ALLOYS(OTHER THAN MASTER ALLOYS OF HEADING NO.7405) </t>
  </si>
  <si>
    <t xml:space="preserve">COPPER WASTE AND SCRAP </t>
  </si>
  <si>
    <t xml:space="preserve">MASTER ALLOYS OF COPPER </t>
  </si>
  <si>
    <t xml:space="preserve">COPPER POWDERS OF NON-LAMELLAR STRUCTURE </t>
  </si>
  <si>
    <t xml:space="preserve">COPPER POWDERS OF LAMELAR STRUCTURE,FLAKES </t>
  </si>
  <si>
    <t xml:space="preserve">BARS,RODS AND PROFILES OF REFINED COPPER </t>
  </si>
  <si>
    <t xml:space="preserve">BARS AND RODS OF COPR-ZINC BASE ALOYS(BRASS) </t>
  </si>
  <si>
    <t xml:space="preserve">BARS RODS ETC,OF OTHER COPPER ALLOYS </t>
  </si>
  <si>
    <t xml:space="preserve">WIRE OF REFINED COPPER OF WHICH MAXIMUM CROSS-SECTIONAL DIMENSION EXCEEDS 6MM </t>
  </si>
  <si>
    <t xml:space="preserve">OTHER WIRE OF REFINED COPPER </t>
  </si>
  <si>
    <t xml:space="preserve">WIRE OF COPPER-ZINC BASE ALLOYS(BRASS) </t>
  </si>
  <si>
    <t xml:space="preserve">WIRE OF COPPER-NCKL BASE ALOYS(CUPRO-NCKL)OR COPPER-NCKL-ZINC BASE ALOYS(NCKL-SILVR) </t>
  </si>
  <si>
    <t xml:space="preserve">WIRE OF OTHER COPPER ALLOYS </t>
  </si>
  <si>
    <t xml:space="preserve">PLATES,SHEETS ETC OF REFIND COPR IN COILS </t>
  </si>
  <si>
    <t xml:space="preserve">OTHER PLATES,SHEETS ETC OF REFINED COPPER </t>
  </si>
  <si>
    <t xml:space="preserve">PLATES SHEETS AND STRIP OF COPPER-ZINC BASE ALLOYS(BRASS)IN COILS </t>
  </si>
  <si>
    <t xml:space="preserve">PLATES,SHEETSANDSTRIP OF COPPER-ZINC BASE (ALLOYS BRASS) NOT IN COILS </t>
  </si>
  <si>
    <t xml:space="preserve">PLATES,SHEETS,STRIP OF COPPER-TIN BASE ALLOYS(BRONZE)IN COILS </t>
  </si>
  <si>
    <t xml:space="preserve">PLATES,SHEETS,STRIPS OF COPPER-TIN BASE ALLOYS (BRONZE)NOT IN COILS </t>
  </si>
  <si>
    <t xml:space="preserve">PLATS ETC.OF COPR-NCKL BASE ALOYS(CUPRO- NCKL)/COPR-NCKL-ZNC BASE ALOY(NCKL-SILVR) </t>
  </si>
  <si>
    <t xml:space="preserve">PLATES,SHEETS ETC.OF OTHER COPPER ALLOYS </t>
  </si>
  <si>
    <t xml:space="preserve">FOIL OF REFINED COPPER,NOT BACKED </t>
  </si>
  <si>
    <t xml:space="preserve">FOIL OF COPPER ALLOYS,NOT BACKED </t>
  </si>
  <si>
    <t xml:space="preserve">FOIL OF REFINED COPPER,BACKED </t>
  </si>
  <si>
    <t xml:space="preserve">FOIL OF COPPER ALLOYS,BACKED </t>
  </si>
  <si>
    <t xml:space="preserve">TUBES AND PIPES OF REFINED COPPER </t>
  </si>
  <si>
    <t xml:space="preserve">TUBES AND PIPES OF COPR-ZNC BASE ALOYS(BRAS) </t>
  </si>
  <si>
    <t xml:space="preserve">TUBES ANDPIPS OF COPR-NCKL BAS ALOYS(CUPRO- NCKL)/COPR-NCKL-ZNC BASE ALOY(NCKL-SILVR) </t>
  </si>
  <si>
    <t xml:space="preserve">TUBES AND PIPES OF OTHER COPPER ALLOYS </t>
  </si>
  <si>
    <t xml:space="preserve">TUBE OR PIPE FITINGS OF REFINED COPPER </t>
  </si>
  <si>
    <t xml:space="preserve">TUBE OR PIPE FITTINGS OF COPPER ALLOYS </t>
  </si>
  <si>
    <t xml:space="preserve">STRANDED WIRE,CABLES,PLAITD BANDS AND LIKE OF COPPER,NOT ELECTRICALLY INSULATED </t>
  </si>
  <si>
    <t xml:space="preserve">NAIL AND TACK,DRWNG PIN,STPLS AND SMLR ARTCLS </t>
  </si>
  <si>
    <t xml:space="preserve">WASHRS(INCL SPRING WASHRS),NOT THREADED </t>
  </si>
  <si>
    <t xml:space="preserve">OTHER ARTICLES,NOT THREADED </t>
  </si>
  <si>
    <t xml:space="preserve">SCREWS; BOLTS AND NUTS :THREADED </t>
  </si>
  <si>
    <t xml:space="preserve">TABLE,KITCHEN OR OTH HHLD. ARTICLES AND PARTS, POT SCOURERS AND SCOURING OR POLISHING PADS, GLOVES ETC. </t>
  </si>
  <si>
    <t xml:space="preserve">SANITARY WARE AND PARTS THEREOF </t>
  </si>
  <si>
    <t xml:space="preserve">CAST, MOULDED, STAMPED OR FORGED, BUT NOT FURTHER WORKED </t>
  </si>
  <si>
    <t xml:space="preserve">NICKEL MATTES </t>
  </si>
  <si>
    <t xml:space="preserve">NICKEL OXIDE SINTERS AND OTHER INTERMEDIATE PRODUCTS OF NICKEL METALLURGY </t>
  </si>
  <si>
    <t xml:space="preserve">NICKEL,NOT ALLOYED </t>
  </si>
  <si>
    <t xml:space="preserve">NICKEL ALLOYS </t>
  </si>
  <si>
    <t xml:space="preserve">NICKEL POWDERS AND FLAKES </t>
  </si>
  <si>
    <t xml:space="preserve">BARS,RODS AND PROFILES OF NICKL,NOT ALLOYED </t>
  </si>
  <si>
    <t xml:space="preserve">BARS,RODS AND PROFILES OF NICKEL ALLOYS </t>
  </si>
  <si>
    <t xml:space="preserve">WIRE OF NICKEL,NOT ALLOYED </t>
  </si>
  <si>
    <t xml:space="preserve">WIRE OFNICKEL ALLOYS </t>
  </si>
  <si>
    <t xml:space="preserve">PLATES,SHEETS,FOIL ETC OF NICKEL,NT ALLOYD </t>
  </si>
  <si>
    <t xml:space="preserve">PLATES,SHEETS,FOIL ETC OF NICKEL ALLOYS </t>
  </si>
  <si>
    <t xml:space="preserve">TUBES AND PIPES OF NICKEL,NOT ALLOYED </t>
  </si>
  <si>
    <t xml:space="preserve">TUBES AND PIPES OF NICKEL ALLOYS </t>
  </si>
  <si>
    <t xml:space="preserve">TUBES OR PIPE FITTINGS </t>
  </si>
  <si>
    <t xml:space="preserve">CLOTH,GRILL AND NETTING, OF NICKEL WIRE </t>
  </si>
  <si>
    <t xml:space="preserve">ALUMINIUM-NOT ALLOYED </t>
  </si>
  <si>
    <t xml:space="preserve">ALUMINIUM ALLOYS </t>
  </si>
  <si>
    <t xml:space="preserve">ALUMINIUM WASTE AND SCRAP </t>
  </si>
  <si>
    <t xml:space="preserve">POWDERS OF NON-LAMELLAR STRUCTURE </t>
  </si>
  <si>
    <t xml:space="preserve">POWDERS OF LAMELLAR STRUCTURE-FLAKES </t>
  </si>
  <si>
    <t xml:space="preserve">BARS-RODS ETC.OF ALUMINIUM-NOT ALLOYED </t>
  </si>
  <si>
    <t xml:space="preserve">HOLLOW PROFILES OF ALUMINIUM ALLOYS </t>
  </si>
  <si>
    <t xml:space="preserve">OTHRS BARS,RODS PROFILS OF ALMNM ALLOYS </t>
  </si>
  <si>
    <t xml:space="preserve">ALUMINIUM WIRE-NOT ALLOYED-OF WHICH THE MAXIMUM CROSS-SCTNL DIMENSION EXCEEDS 7 MM </t>
  </si>
  <si>
    <t xml:space="preserve">OTHER ALUMINIUM WIRE-NOT ALLOYED </t>
  </si>
  <si>
    <t xml:space="preserve">WIRE OF ALUMINIUM ALLOYS OF WHICH MAXIMUM CROSS-SCTNL DIMENSION EXCEEDS 7 MM </t>
  </si>
  <si>
    <t xml:space="preserve">OTHER WIRE OF ALUMINIUM ALLOYS </t>
  </si>
  <si>
    <t xml:space="preserve">RECTANGULAR(INCLUDING SQUARE) PLATES SHEETS,STRIP OF ALUMINIUM-NOT ALLOYED </t>
  </si>
  <si>
    <t xml:space="preserve">RCTNGLR(INCL SQR)PLTS ETC.OF ALMNM ALLYS </t>
  </si>
  <si>
    <t xml:space="preserve">OTHER,PLTS STRIPS,ETC OF ALMNM-NT ALYD </t>
  </si>
  <si>
    <t xml:space="preserve">OTHER PLTS,STRIPS ETC OF ALUMINIUM ALLOYS </t>
  </si>
  <si>
    <t xml:space="preserve">NT BCKD ALMNM FOIL-RLLD BT NT FURTHR WRKD </t>
  </si>
  <si>
    <t xml:space="preserve">NT BCKD ALMNM FOIL NOT ROLLD </t>
  </si>
  <si>
    <t xml:space="preserve">BACKED ALUMINIUM FOIL </t>
  </si>
  <si>
    <t xml:space="preserve">TUBES ANDPIPES OF NON-ALLOYED ALUMINIUM </t>
  </si>
  <si>
    <t xml:space="preserve">TUBES AND PIPES OF ALUMINIUM ALLOYS </t>
  </si>
  <si>
    <t xml:space="preserve">ALUMINIUM TUBE OR PIPE FITTINGS (FOR EXAMPLE COUPLINGS,ELBOWS,SLEEVES) </t>
  </si>
  <si>
    <t xml:space="preserve">DORS,WINDOWS,THER FRAME AND THRSHLDS FR DORS </t>
  </si>
  <si>
    <t xml:space="preserve">OTHR STRCTRS AND PRTS OF STRCTRS OF ALMNM </t>
  </si>
  <si>
    <t xml:space="preserve">ALMNM RSVRS,TNKS,VATS ETC.FR ANY MATRL (EXCL CMPRSSD GAS)OF CPCTY&gt;300L,W/N LND HT-INSLTD,BT NT FTD WTH MCHNL/THRML </t>
  </si>
  <si>
    <t xml:space="preserve">COLLAPSIBLE TUBULAR CONTAINERS </t>
  </si>
  <si>
    <t xml:space="preserve">OTHER CONTAINERS </t>
  </si>
  <si>
    <t xml:space="preserve">ALMNM CONTAINERS FOR COMPRESSED/LQFD GAS </t>
  </si>
  <si>
    <t xml:space="preserve">OTHR STRNDED WIRE,CBLS PLAITD BNDS ETC </t>
  </si>
  <si>
    <t xml:space="preserve">TABLE, KITCHEN AND HOUSEHOLD ARTICLES AND PARTS POT SCOURERS AND SCOURING OR POLISHING PADS, GLOVES </t>
  </si>
  <si>
    <t xml:space="preserve">SANITARY WARE AND PARTS THEREOF OF ALUMN </t>
  </si>
  <si>
    <t xml:space="preserve">NAILS,TACKS,STAPLES(EXCL HDG NO 8305) SCREWS,BOLTS,NUTS,SCREW,HOOKS,RIVETS ETC. </t>
  </si>
  <si>
    <t xml:space="preserve">CLOTH,GRILL,NETNG AND FENCNG,OF ALUMINM WIRE </t>
  </si>
  <si>
    <t xml:space="preserve">OTHERS ARTICLES OF ALUMINIUM (OTHERS). </t>
  </si>
  <si>
    <t xml:space="preserve">REFINED LEAD </t>
  </si>
  <si>
    <t xml:space="preserve">OTHER UNREFINED LEAD AND LEAD ALLOYS </t>
  </si>
  <si>
    <t xml:space="preserve">LEAD WASTE AND SCRAP </t>
  </si>
  <si>
    <t xml:space="preserve">LEAD SHEETS,STRIP AND FOIL OF THIKNES (EXCL ANY BACKING)NOT EXCEEDING 0.2 MM </t>
  </si>
  <si>
    <t xml:space="preserve">LEAD PLATESAND OTHER SHEETS, STRIP AND FOIL OFTHICKNS (EXCL ANY BACKING) EXCDNG 0.2MM </t>
  </si>
  <si>
    <t xml:space="preserve">LEAD POWDERS AND FLAKES </t>
  </si>
  <si>
    <t xml:space="preserve">OTHER ARTICLES OF LEAD </t>
  </si>
  <si>
    <t xml:space="preserve">ZINC,NOT ALLOYD,CONTNG BY WT&gt;=99.99% ZINC </t>
  </si>
  <si>
    <t xml:space="preserve">ZINC ALLOYS </t>
  </si>
  <si>
    <t xml:space="preserve">ZINC DUST </t>
  </si>
  <si>
    <t xml:space="preserve">ZINC POWDERS AND FLAKES </t>
  </si>
  <si>
    <t xml:space="preserve">ZINC BARS,RODS,PROFILES AND WIRE </t>
  </si>
  <si>
    <t xml:space="preserve">ZINC PLATES,SHEETS,STRIP AND FOIL </t>
  </si>
  <si>
    <t xml:space="preserve">OTHER ARTICLES OF ZINC </t>
  </si>
  <si>
    <t xml:space="preserve">TIN NOT ALLOYED </t>
  </si>
  <si>
    <t xml:space="preserve">TIN BARS RODS PROFILES AND WIRE </t>
  </si>
  <si>
    <t xml:space="preserve">OTHER ARTICLES OF TIN </t>
  </si>
  <si>
    <t xml:space="preserve">TUNGSTEN POWDERS </t>
  </si>
  <si>
    <t xml:space="preserve">UNWROUGHT TUNGSTEN, INCLUDING BARS AND RODS OBTAINED SIMPLY BY SINTERING </t>
  </si>
  <si>
    <t xml:space="preserve">TUNGSTEN WIRE </t>
  </si>
  <si>
    <t xml:space="preserve">OTHER ARTICLES OF TUNGSTEN AND ITS ALLOYS </t>
  </si>
  <si>
    <t xml:space="preserve">MOLYBDENUM POWDERS </t>
  </si>
  <si>
    <t xml:space="preserve">UNWROUGHT MOLYBDENUM, INCLUDING BARS AND RODS OBTAINED SIMPLY BY SINTERING </t>
  </si>
  <si>
    <t xml:space="preserve">BARS AND RODS EXCL THOSE OBTND SMPLY BY SNTRNG PROFILES PLATES SHEETS STRIP AND FOIL </t>
  </si>
  <si>
    <t xml:space="preserve">WIRE OF MOLYBDENUM </t>
  </si>
  <si>
    <t xml:space="preserve">OTHER ARTICLES OF MOLYBDENUM N.E.S. </t>
  </si>
  <si>
    <t xml:space="preserve">UNWROUGHT TANTALUM, INCLUDING BARS AND RODS OBTAINED SIMPLY BY SINTERING; POWDERS </t>
  </si>
  <si>
    <t xml:space="preserve">CRUCIBLES </t>
  </si>
  <si>
    <t xml:space="preserve">UNWRGHT MGNSM CONTNG &gt;=99.8% BY WT OF MG </t>
  </si>
  <si>
    <t xml:space="preserve">OTHER UNWROUGHT MAGNESIUM </t>
  </si>
  <si>
    <t xml:space="preserve">WASTE AND SCRAP OF MAGNESIUM </t>
  </si>
  <si>
    <t xml:space="preserve">RASPINGS,TURNINGS AND GRANULES GRADED ACCORDING TO SIZE,POWDERS </t>
  </si>
  <si>
    <t xml:space="preserve">OTHER ARTICLES OF MAGNESIUM </t>
  </si>
  <si>
    <t xml:space="preserve">COBALT MATTES AND OTHER INTERMEDIATE PRODUCTOF COBALT METLURGY; UNWRUGHT COBALT; POWDR </t>
  </si>
  <si>
    <t xml:space="preserve">OTHER ARTICLES OF COBALT </t>
  </si>
  <si>
    <t xml:space="preserve">CONTAINING MORE THAN 99.99% OF BISMUTH, BY WEIGHT </t>
  </si>
  <si>
    <t xml:space="preserve">UNWROUGHT TITANIUM; POWDERS </t>
  </si>
  <si>
    <t xml:space="preserve">WASTE AND SCRAP OF TITANIUM </t>
  </si>
  <si>
    <t xml:space="preserve">OTHER TITANIUM AND ARTCLS OF TITANIUM </t>
  </si>
  <si>
    <t xml:space="preserve">UNWROUGHT ANTIMONY; POWDERS </t>
  </si>
  <si>
    <t xml:space="preserve">OTHER ANTIMONY AND ARTCLS THEREOF </t>
  </si>
  <si>
    <t xml:space="preserve">MANGANESE AND ARTCLS THEREOF INCL WST AND SCRP </t>
  </si>
  <si>
    <t xml:space="preserve">OTHER BERYLLIUM </t>
  </si>
  <si>
    <t xml:space="preserve">CHROMIUM UNWROUGHT; POWDERS </t>
  </si>
  <si>
    <t xml:space="preserve">OTHER ARTICLES OF CHROMIUM </t>
  </si>
  <si>
    <t xml:space="preserve">WASTE AND SCRAP </t>
  </si>
  <si>
    <t xml:space="preserve">OTHR METALS N.E.S. </t>
  </si>
  <si>
    <t xml:space="preserve">CERMETS AND ARTCLS THEREOF INCL WST AND SCRP </t>
  </si>
  <si>
    <t xml:space="preserve">SPADES AND SHOVELS </t>
  </si>
  <si>
    <t xml:space="preserve">MATTOCKS PICKS HOES AND RAKES </t>
  </si>
  <si>
    <t xml:space="preserve">AXES BILLHOOKS AND SIMLR HEWING TOOLS </t>
  </si>
  <si>
    <t xml:space="preserve">ONE-HANDED SECATURS(INCLD POULTRY SHEARS) </t>
  </si>
  <si>
    <t xml:space="preserve">HEDGE SHEARS,TWO-HANDED PRUNING SHEARS AND SIMLR TWO-HANDED SHEARS </t>
  </si>
  <si>
    <t xml:space="preserve">OTHER HAND TOOLS OF A KIND USED IN AGRICULTURE, HORTICULTURE OR FORESTRY </t>
  </si>
  <si>
    <t xml:space="preserve">HAND SAWS </t>
  </si>
  <si>
    <t xml:space="preserve">BAND SAW BLADES </t>
  </si>
  <si>
    <t xml:space="preserve">CIRCULR SAW BLADES WTH WORKNG PRT OF STEEL(INCL SLITTING OR SLOTTING SAW BLADES) </t>
  </si>
  <si>
    <t xml:space="preserve">CHAIN SAW BLADES </t>
  </si>
  <si>
    <t xml:space="preserve">STRAIGHT SAW BLADES FOR WORKING METAL </t>
  </si>
  <si>
    <t xml:space="preserve">OTHR SAW BLADES </t>
  </si>
  <si>
    <t xml:space="preserve">FILES,RASPS AND SMRL TOOLS </t>
  </si>
  <si>
    <t xml:space="preserve">PLIERS,PINCERS,TWEEZERS AND SMRL TOOLS </t>
  </si>
  <si>
    <t xml:space="preserve">METAL CUTTING SHEARS AND SIMLR TOOLS </t>
  </si>
  <si>
    <t xml:space="preserve">PIPE CUTTRS,BOLT CROPPRS ETC.SMLR TOOLS </t>
  </si>
  <si>
    <t xml:space="preserve">HND-OPRTED SPANERS AND WRENCHS NON-ADJUSTBLE </t>
  </si>
  <si>
    <t xml:space="preserve">HND-OPRTED SPANERS AND WRENCHS ADJUSTABLE </t>
  </si>
  <si>
    <t xml:space="preserve">INTRCHANGBLE SPANER SOKETS,WTH HANDL OR NT </t>
  </si>
  <si>
    <t xml:space="preserve">DRILLING THREADING OR TAPING TOOLS </t>
  </si>
  <si>
    <t xml:space="preserve">HAMMERS AND SLEDGE HAMMERS </t>
  </si>
  <si>
    <t xml:space="preserve">PLANES,CHISELS,GAUGES AND SMLR CUTTING TOOLSFOR WORKING WOOD </t>
  </si>
  <si>
    <t xml:space="preserve">SCREWDRIVERS </t>
  </si>
  <si>
    <t xml:space="preserve">HOUSEHOLD HAND TOOLS </t>
  </si>
  <si>
    <t xml:space="preserve">OTHER HND TOOLS(INCL GLAZIERS DIAMONDS) </t>
  </si>
  <si>
    <t xml:space="preserve">BLOW LAMPS </t>
  </si>
  <si>
    <t xml:space="preserve">VICES,CLAMPS AND THE LIKE </t>
  </si>
  <si>
    <t xml:space="preserve">SETS OF TWO OR MORE SUBHDNGS OF 8205 </t>
  </si>
  <si>
    <t xml:space="preserve">TOOLS OF TWO OR MORE OF HEDNG NO. 8202 TO 8205 PUT UP IN SETS FOR RETAIL SALE </t>
  </si>
  <si>
    <t xml:space="preserve">ROCK DRILNG OR EARTH BORNG TOLS WTH WORKNGPART OF CERMETS </t>
  </si>
  <si>
    <t xml:space="preserve">DIES FOR DRAWNG OR EXTRUDNG METAL </t>
  </si>
  <si>
    <t xml:space="preserve">TOOLS FOR PRESING STAMPING OR PUNCHING </t>
  </si>
  <si>
    <t xml:space="preserve">TOOLS FOR TAPPING AND THREADING </t>
  </si>
  <si>
    <t xml:space="preserve">TOOLS FOR DRILLING OTR THN ROCK DRILNG </t>
  </si>
  <si>
    <t xml:space="preserve">TOOLS FOR BORING OR BROACHING </t>
  </si>
  <si>
    <t xml:space="preserve">TOOLS FOR MILLING </t>
  </si>
  <si>
    <t xml:space="preserve">TOOLS FOR TURNING </t>
  </si>
  <si>
    <t xml:space="preserve">OTHER INTERCHANGEABLE TOOLS: </t>
  </si>
  <si>
    <t xml:space="preserve">KNIVS AND CUTNG BLDS FOR METL WORKING MACHNS </t>
  </si>
  <si>
    <t xml:space="preserve">KNIVS AND CUTNG BLDS FOR WOOD WORKNG MACHNS </t>
  </si>
  <si>
    <t xml:space="preserve">KNIVS AND CUTNG BLADES FOR KITCHN APPLNCS OF FOR MACHINES USD BY FOOD INDSTRY </t>
  </si>
  <si>
    <t xml:space="preserve">KNIVES AND CUTNG BLADES FOR AGRICULTURE, HORTICULTURE OR FORESTRY MACHINES </t>
  </si>
  <si>
    <t xml:space="preserve">OTHR KNIVS AND CUTNG BLADES </t>
  </si>
  <si>
    <t xml:space="preserve">PLTES STIKS TIPS AND LIKE FOR TLS,UNMOUNTD OF CERMETS </t>
  </si>
  <si>
    <t xml:space="preserve">HND-OPRETD MCHNCL APPLNCS WEIGHNG &lt;=10KG. USED IN PRPRNG,CONDITNG,SERVNG FOOD/DRINK </t>
  </si>
  <si>
    <t xml:space="preserve">SETS OF ASSORTED ARTICLES </t>
  </si>
  <si>
    <t xml:space="preserve">TABLES KNIVS HAVING FIXD BLADES </t>
  </si>
  <si>
    <t xml:space="preserve">OTHER KNIVES HAVING FIXED BLADES </t>
  </si>
  <si>
    <t xml:space="preserve">KNIVS HAVING OTHR THN FIXD BLADES </t>
  </si>
  <si>
    <t xml:space="preserve">BLADES OF HDG 8211 </t>
  </si>
  <si>
    <t xml:space="preserve">HANDLES OF BASE METAL </t>
  </si>
  <si>
    <t xml:space="preserve">RAZORS </t>
  </si>
  <si>
    <t xml:space="preserve">SAFETY RAZOR BLADES INCLD RAZOR BLADE/BLANKS IN STRIPS </t>
  </si>
  <si>
    <t xml:space="preserve">SCISORS TAILRS SHEARS AND SIMLR SHEARS AND BLADES THEREFOR </t>
  </si>
  <si>
    <t xml:space="preserve">PAPR KNIVS,LETR OPENRS,ERASNG KNIVS, PENCIL SHARPNRS AND BLADES THEREFOR </t>
  </si>
  <si>
    <t xml:space="preserve">MANICURE OR PEDICUR SETS AND INSTRMNTS (INCLD NAIL FILES) </t>
  </si>
  <si>
    <t xml:space="preserve">OTHR ARTICLS OF CUTLERY </t>
  </si>
  <si>
    <t xml:space="preserve">SETS OF ASORTD ARTICLS CONTNG ONE ARTICLE PLATED WTH PRECIOUS METAL </t>
  </si>
  <si>
    <t xml:space="preserve">OTHER SETS OF ASSORTED ARTICLES </t>
  </si>
  <si>
    <t xml:space="preserve">SPOONS,FORKS AND SMLR TABLE/KITCHEN WARE PLATED WTH PRECUS MTAL </t>
  </si>
  <si>
    <t xml:space="preserve">OTHR ARTICLES NOT IN SETS </t>
  </si>
  <si>
    <t xml:space="preserve">PADLOCKS </t>
  </si>
  <si>
    <t xml:space="preserve">LOCKS OF A KIND USED FOR MOTOR VEHICLS </t>
  </si>
  <si>
    <t xml:space="preserve">LOCKS OF A KIND USED FOR FURNITURE </t>
  </si>
  <si>
    <t xml:space="preserve">OTHER LOCKS : </t>
  </si>
  <si>
    <t xml:space="preserve">CLASPS AND FRAMES WTH CLASPS,INCRPRTNG LCKS </t>
  </si>
  <si>
    <t xml:space="preserve">PARTS OF ARTICLES IN HDG 8301 </t>
  </si>
  <si>
    <t xml:space="preserve">KEYS PRESENTED SEPARATELY </t>
  </si>
  <si>
    <t xml:space="preserve">HINGES </t>
  </si>
  <si>
    <t xml:space="preserve">CASTORS </t>
  </si>
  <si>
    <t xml:space="preserve">OTHER MOUNTINGS, FITTINGS AND SIMILAR ARTICLES SUITABLE FOR MOTOR VEHICLES: </t>
  </si>
  <si>
    <t xml:space="preserve">OTHR MOUNTINGS FITTINGS AND SMLR ARTCLS SUITABLE FOR BUILDINGS </t>
  </si>
  <si>
    <t xml:space="preserve">OTHER, SUITABLE FOR FURNITURE </t>
  </si>
  <si>
    <t xml:space="preserve">OTHER MOUNTING FITTINGS ETC NES </t>
  </si>
  <si>
    <t xml:space="preserve">HAT RACKS HAT PEGS BRACKETS AND SMLR FIXTRS </t>
  </si>
  <si>
    <t xml:space="preserve">AUTOMATIC DOOR CLOSERS </t>
  </si>
  <si>
    <t xml:space="preserve">ARMORD/REINFRCD SAFES STRONG BOXS AND DOORS AND SAFE DPOST LCKRS FR STRNG ROOMS CSH/DEEDBOXS ETC OF BASE METAL </t>
  </si>
  <si>
    <t xml:space="preserve">FILING CABNT CRD INCX CABNT PAPR TRAY PAPRRSTS,PEN TRAYS,OFFICE-STMP STNDS AND SMLR OFFICE/DSK EQPMNT OF BS MTL EXCL H </t>
  </si>
  <si>
    <t xml:space="preserve">FITTINGS FOR LOOSE LEAF BINDERS OF FILES </t>
  </si>
  <si>
    <t xml:space="preserve">STAPLES IN STRIPS </t>
  </si>
  <si>
    <t xml:space="preserve">OTHER, INCLUDING PARTS: </t>
  </si>
  <si>
    <t xml:space="preserve">BELLS GONGS AND THE LIKE </t>
  </si>
  <si>
    <t xml:space="preserve">STATUETS AND OTHR ORNMNTS PLTD WTH PRCS MTL </t>
  </si>
  <si>
    <t xml:space="preserve">OTHER STATUETTES AND ORNAMENTS </t>
  </si>
  <si>
    <t xml:space="preserve">PHOTOGRPH,PICTURE/SMLR FRAMES,MIRORS </t>
  </si>
  <si>
    <t xml:space="preserve">FLXBL TUBNG OF IRON/STL WTH/WTHUT FTTNGS </t>
  </si>
  <si>
    <t xml:space="preserve">FLXBL TUBNG OF OTHR BS MTL WTH/WTHUT FTNG </t>
  </si>
  <si>
    <t xml:space="preserve">HOOKS EYES AND EYELETS </t>
  </si>
  <si>
    <t xml:space="preserve">TUBULAR OR BIFURCATED RIVETS </t>
  </si>
  <si>
    <t xml:space="preserve">OTHR MADE UP ARTICLES INCL PARTS </t>
  </si>
  <si>
    <t xml:space="preserve">CROWN CORKS </t>
  </si>
  <si>
    <t xml:space="preserve">OTHER PACKING ACCESSORIES </t>
  </si>
  <si>
    <t xml:space="preserve">SIGN PLTS,NAME PLTS,ADDRS PLTS AND SMLR PLTSNUMBERS,LTTRS AND SYMBOLS,OF BS MTL EXCLD OF HDG NO. 9405 </t>
  </si>
  <si>
    <t xml:space="preserve">COAT ELCTRD OF BS MTL FR ELCTRC ARC WLDNG </t>
  </si>
  <si>
    <t xml:space="preserve">CORED WIRE OF BS MTL FR ELCTRC ARC WLDNG </t>
  </si>
  <si>
    <t xml:space="preserve">COATED RODS AND CORED WIRE OF BASE METAL FOR SOLDERING BRAZING OR WELDING BY FLAME </t>
  </si>
  <si>
    <t xml:space="preserve">OTHR ARTCLS OF HEADING 8311 INCL PARTS </t>
  </si>
  <si>
    <t xml:space="preserve">WTRTUBE BOILRS WTH A STM PRDCTN&gt;45T/HR </t>
  </si>
  <si>
    <t xml:space="preserve">WTRTUBE BOILRS WTH A STM PRDCTN&lt;=45T/HR </t>
  </si>
  <si>
    <t xml:space="preserve">OTHER VAPOUR GENERATING BOILERS, INCLUDING HYBRID BOILERS: </t>
  </si>
  <si>
    <t xml:space="preserve">SUPER-HEATED WATER BOILERS </t>
  </si>
  <si>
    <t xml:space="preserve">PARTS OF STM/VAPR GNRTNG BOILRS </t>
  </si>
  <si>
    <t xml:space="preserve">CENTRAL HEATNG BOILERS </t>
  </si>
  <si>
    <t xml:space="preserve">PARTS OF CENTRAL HEATING BOILERS </t>
  </si>
  <si>
    <t xml:space="preserve">AUXLRY PLNT USD WTH BOILRS OF 8402/8403 </t>
  </si>
  <si>
    <t xml:space="preserve">CONDENSERS FOR STEAM/OTHR VPR POWR UNITS </t>
  </si>
  <si>
    <t xml:space="preserve">PARTS OF THE ITEMS OF 840410 AND 840420 </t>
  </si>
  <si>
    <t xml:space="preserve">PRDCR/WTR GAS GNRTRS,ACETLEN GAS GNRTRS AND SMLR WTR PRCS GNRTRS,W/N WTH THEIR PURIFRS </t>
  </si>
  <si>
    <t xml:space="preserve">PARTS OF GAS GENERATORS </t>
  </si>
  <si>
    <t xml:space="preserve">TURBINES FOR MARINE PROPULSON </t>
  </si>
  <si>
    <t xml:space="preserve">OTHER TURBINES OF AN OUTPUT&gt; 40 MW </t>
  </si>
  <si>
    <t xml:space="preserve">OTHER TURBINES OF AN OUTPUT &lt;= 40 MW </t>
  </si>
  <si>
    <t xml:space="preserve">PARTS OF TURBINES </t>
  </si>
  <si>
    <t xml:space="preserve">AIR-CRAFT ENGINES </t>
  </si>
  <si>
    <t xml:space="preserve">OUT BOARD MOTORS </t>
  </si>
  <si>
    <t xml:space="preserve">OTHER MARINE PROPULSION ENGINES </t>
  </si>
  <si>
    <t xml:space="preserve">RECIPROCATING PISTON ENGINES,USED FOR PROPULSION OF VEHICLES OF CHAPTER 87 WTH CYLINDER CAPACITY&gt;50 CC BUT&lt;=250CC </t>
  </si>
  <si>
    <t xml:space="preserve">RECIPROCATING PISTON ENGINES USED FOR PROPULSION OF VEHECLES OF CHAPTER 87 WTH CYLINDER CAPACITY&gt;250CC BUT &lt;=1000CC </t>
  </si>
  <si>
    <t xml:space="preserve">RCPRCTNG PSTN ENGNS USD FR PRPLSN OF VHCLSOF CHPTR 87 WTH CYLNDR CPCTY&gt;1000 CC </t>
  </si>
  <si>
    <t xml:space="preserve">OTHER ENGINES: </t>
  </si>
  <si>
    <t xml:space="preserve">MARINE PROPULSION ENGINES(DSL/SMI DSL) </t>
  </si>
  <si>
    <t xml:space="preserve">ENGNS USD FR PRPLSN OF VHCLS OF CHPTR 87 (DIESEL/SEMI DIESEL) </t>
  </si>
  <si>
    <t xml:space="preserve">PARTS FOR AIRCRAFT ENGINES </t>
  </si>
  <si>
    <t xml:space="preserve">PRTS SUITBL FR USE SOLELY/PRNCPLY WTH SPARK-IGNTN INTRNL COMBUSTION PISTON ENGNSOTHER THAN PARTS FOR AIRCRAFT ENGINE </t>
  </si>
  <si>
    <t xml:space="preserve">PARTS OF OTHER ENGINES(DSL/SMI DSL) OTHER THAN PARTS FOR AIRCRAFT ENGINES </t>
  </si>
  <si>
    <t xml:space="preserve">HYDRAULIC TURBINES AND WATER WHEELS OF A POWER NOT EXCEEDING 1000 KW </t>
  </si>
  <si>
    <t xml:space="preserve">PARTS OF HYDRLIC TURBNES INCL REGULATORS </t>
  </si>
  <si>
    <t xml:space="preserve">TURBO JETS OF A THRUST &lt;=25 KN </t>
  </si>
  <si>
    <t xml:space="preserve">TURBO-JETS OF A THRUST&gt;25 KN </t>
  </si>
  <si>
    <t xml:space="preserve">OTHR GAS TURBINES OF POWER &lt;=5000 KW </t>
  </si>
  <si>
    <t xml:space="preserve">OTHR GAS TURBINES OF POWER&gt;5000 KW </t>
  </si>
  <si>
    <t xml:space="preserve">PARTS OF TURBO-JETS/TURBO PROPELLERS </t>
  </si>
  <si>
    <t xml:space="preserve">PARTS OF OTHER GAS TURBINES </t>
  </si>
  <si>
    <t xml:space="preserve">REACTION ENGINES OTHER THAN TURBO-JETS </t>
  </si>
  <si>
    <t xml:space="preserve">LINEAR ACTING (CYLINDERS),HYDRAULIC POWER ENGINES AND MOTORS </t>
  </si>
  <si>
    <t xml:space="preserve">OTHR HYDRAULIC POWER ENGINES AND MOTORS </t>
  </si>
  <si>
    <t xml:space="preserve">LINEAR ACTING (CYLINDERS),PNEUMATIC POWER ENGINES AND MOTORS </t>
  </si>
  <si>
    <t xml:space="preserve">OTHR PNEUMATIC POWER ENGINES AND MOTORS </t>
  </si>
  <si>
    <t xml:space="preserve">OTHER ENGINES AND MOTORS NES </t>
  </si>
  <si>
    <t xml:space="preserve">PARTS OF ENGINES AND MOTORS </t>
  </si>
  <si>
    <t xml:space="preserve">PUMPS FOR DSPNSNG FUEL/LUBRICANTS,OF THE TYPE USD IN FILLNG STATIONS/IN GARAGES </t>
  </si>
  <si>
    <t xml:space="preserve">OTHER PUMPS FITTED OR DESIGNED TO BE FTTD WITH A MEASURING DEVICE </t>
  </si>
  <si>
    <t xml:space="preserve">HAND PUMPS,EXCL THOSE OF 841311/841319 </t>
  </si>
  <si>
    <t xml:space="preserve">FUEL,LUBRICATING/COOLING MEDIUM PUMPS FOR INTERNAL COMBUSTION PISTON ENGINES </t>
  </si>
  <si>
    <t xml:space="preserve">CONCRETE PUMPS </t>
  </si>
  <si>
    <t xml:space="preserve">OTHER RECIPROCATING POSITIVE DISPLACEMENT PUMPS : </t>
  </si>
  <si>
    <t xml:space="preserve">OTHER ROTARY POSITIVE DISPLACEMENT PUMPS: </t>
  </si>
  <si>
    <t xml:space="preserve">OTHER CENTRIFUGAL PUMPS: </t>
  </si>
  <si>
    <t xml:space="preserve">OTHER PUMPS </t>
  </si>
  <si>
    <t xml:space="preserve">LIQUID ELEVATORS </t>
  </si>
  <si>
    <t xml:space="preserve">PARTS OF PUMPS </t>
  </si>
  <si>
    <t xml:space="preserve">PARTS OF LIQUID ELEVATORS </t>
  </si>
  <si>
    <t xml:space="preserve">VACUUM PUMPS </t>
  </si>
  <si>
    <t xml:space="preserve">HAND OR FOOT-OPERATED AIR PUMPS </t>
  </si>
  <si>
    <t xml:space="preserve">COMPRESSORS USD IN REPRIGERATING EQUIPMENT </t>
  </si>
  <si>
    <t xml:space="preserve">AIR CMPRSRS MOUNTD ON WHELD CHASIS FR TWNG </t>
  </si>
  <si>
    <t xml:space="preserve">TABLE,FLOOR,WALL,WINDOW,CEILING/ROOF FANS,WTH SLF-CNTND ELCTRC MOTOR OF OUTPT&lt;=125 W </t>
  </si>
  <si>
    <t xml:space="preserve">OTHER FANS </t>
  </si>
  <si>
    <t xml:space="preserve">HOODS HVNG MAXIMUM HORIZNTAL SIDE&lt;=120 CM </t>
  </si>
  <si>
    <t xml:space="preserve">*Gas-tight biological safety cabinets </t>
  </si>
  <si>
    <t xml:space="preserve">OTHER PUMPS,COMPRESSORS ETC </t>
  </si>
  <si>
    <t xml:space="preserve">PRTS OF AIR/VACUM PUMPS,CMPRSSRS AND FANS </t>
  </si>
  <si>
    <t xml:space="preserve">OF A KIND DESIGNED TO BE FIXED TO A WINDOW, WALL, CEILING OR FLOOR, SELF-CONTAINED OR SPLIT-SYSTEM </t>
  </si>
  <si>
    <t xml:space="preserve">AIR-CONDITIONING MACHINES OF A KIND USD FRPERSONS, IN MOTOR VEHICLES </t>
  </si>
  <si>
    <t xml:space="preserve">AIR CONDTNG MCHNS INCRPRTNG RFRGRTNG UNIT AND A VALVE FR RVRSL OF COOLING/HEAT CYCLE </t>
  </si>
  <si>
    <t xml:space="preserve">OTHR AIR CNDTNG MCHNS INCRPRTNG A RFRGRTNGUNIT </t>
  </si>
  <si>
    <t xml:space="preserve">AIR CNDTNG MCHNS NT INCRPRTNG RFRGRTNG UNT </t>
  </si>
  <si>
    <t xml:space="preserve">PARTS OF THE AIR CONDITIONING MACHINES ETC </t>
  </si>
  <si>
    <t xml:space="preserve">FURNACE BURNERS FOR LIQUID FUEL </t>
  </si>
  <si>
    <t xml:space="preserve">OTHER FURNACE BURNERS, INCLUDING COMBINATION BURNERS </t>
  </si>
  <si>
    <t xml:space="preserve">MCHNCL STOKERS,MECHANICAL GRATES,MCHNCL ASH DISCHARGERS AND SIMILAR APPLIANCES </t>
  </si>
  <si>
    <t xml:space="preserve">PARTS OF THE ITEMS OF HEADING 8416 </t>
  </si>
  <si>
    <t xml:space="preserve">FURNACES AND OVENS FR ROASTNG,MLTNG/OTHR HT-TRTMNT OF ORES,PYRITES/OF MTLS </t>
  </si>
  <si>
    <t xml:space="preserve">BAKERY OVENS,INCL BISCUIT OVENS </t>
  </si>
  <si>
    <t xml:space="preserve">OTHR FURNACES AND OVENS </t>
  </si>
  <si>
    <t xml:space="preserve">PARTS OF NON ELECTRIC FURNACES OVENS ETC </t>
  </si>
  <si>
    <t xml:space="preserve">COMBINED REFRIGERATOR FREEZERS ,FITTED WITH SEPARATE EXTERNAL DOORS </t>
  </si>
  <si>
    <t xml:space="preserve">COMPRESSION-TYPE REFRIGERATORS,HOUSEHOLD </t>
  </si>
  <si>
    <t xml:space="preserve">OTHER HOUSEHOLD TYPE REFRIGERATORS </t>
  </si>
  <si>
    <t xml:space="preserve">FREEZERS OF CHEST TYPE,&lt;=900 LTR CAPACITY </t>
  </si>
  <si>
    <t xml:space="preserve">FREEZERS OF UPRIGHT TYPE,&lt;=900LTR CAPACITY </t>
  </si>
  <si>
    <t xml:space="preserve">REFRIGERATING OR FREEZING DISPLAY COUNTERS,CABINETS,SHOW-CASES AND THE LIKE </t>
  </si>
  <si>
    <t xml:space="preserve">COMPRESSION TYPE UNITS WHOSE CONDENSERS ARE HEAT EXCHANGERS </t>
  </si>
  <si>
    <t xml:space="preserve">OTHR RFRGRTNG/FRZNG EQPMNT;HEAT PUMPS </t>
  </si>
  <si>
    <t xml:space="preserve">PARTS OF FURNITURE DESIGNED TO RECEIVE REFRIGERATING/FREEZING EQUIPMENT </t>
  </si>
  <si>
    <t xml:space="preserve">OTHER PARTS OF HDG 8418 </t>
  </si>
  <si>
    <t xml:space="preserve">INSTANTANEOUS GAS WATER HEATERS </t>
  </si>
  <si>
    <t xml:space="preserve">Solar water heaters </t>
  </si>
  <si>
    <t xml:space="preserve">OTHR INSTNTNS/STORG WTR HEATRS,NON-ELCTRC </t>
  </si>
  <si>
    <t xml:space="preserve">MEDICAL,SURGICAL/LABORATORY STERILISERS </t>
  </si>
  <si>
    <t xml:space="preserve">Lyophilisation apparatus, freeze drying units: and spray dryers </t>
  </si>
  <si>
    <t xml:space="preserve">OTHER, FOR AGRICULTURAL PRODUCTS </t>
  </si>
  <si>
    <t xml:space="preserve">OTHER, FOR WOOD, PAPER PULP, PAPER OR PAPERBOARD </t>
  </si>
  <si>
    <t xml:space="preserve">OTHER DRYERS </t>
  </si>
  <si>
    <t xml:space="preserve">DISTILLING/RECTIFYING PLANT </t>
  </si>
  <si>
    <t xml:space="preserve">HEAT EXCHANGE UNIT </t>
  </si>
  <si>
    <t xml:space="preserve">MACHINERY FOR LIQUEFYING AIR/OTHR GASES </t>
  </si>
  <si>
    <t xml:space="preserve">OTHR MACHINRY,PLANT AND EQUIPMENT FOR MAKINGHOT DRINKS OR FOR COOKING/HEATING FOOD </t>
  </si>
  <si>
    <t xml:space="preserve">OTHR MACHINERY,PLANT AND EQUIPMNT OF HDG8419 </t>
  </si>
  <si>
    <t xml:space="preserve">PRTS OF MCHNRY,PLNT/LBRTRY EQMPMNT ETC OF THE ITEMS OF HDG 8419 </t>
  </si>
  <si>
    <t xml:space="preserve">CALENDERING OR OTHR ROLLING MACHINES </t>
  </si>
  <si>
    <t xml:space="preserve">PARTS OF CYLINDERS </t>
  </si>
  <si>
    <t xml:space="preserve">OTHER PARTS OF CALENDRNG/OTHR RLNG MACHNS </t>
  </si>
  <si>
    <t xml:space="preserve">CREAM SEPARATORS </t>
  </si>
  <si>
    <t xml:space="preserve">CLOTH DRYERS </t>
  </si>
  <si>
    <t xml:space="preserve">OTHR CENTRIFUGES,INCL CENTRIFUGAL DRYERS </t>
  </si>
  <si>
    <t xml:space="preserve">FLTRNG AND PURIFYING MCHNRY AND APPRTS FR WTR </t>
  </si>
  <si>
    <t xml:space="preserve">MCHNRY AND APPRTS FR FLTRNG AND PURFYNG BVRGS </t>
  </si>
  <si>
    <t xml:space="preserve">OIL/PRTL-FLTRS FR INTRNL CMBSTN ENGNS </t>
  </si>
  <si>
    <t xml:space="preserve">OTHR FLTRNG/PURFYNG MCHNRY AND APPRTS FR LQD </t>
  </si>
  <si>
    <t xml:space="preserve">INTAKE AIR FLTRS FR INTRNL CMBSTN ENGNS </t>
  </si>
  <si>
    <t xml:space="preserve">Catalytic converters or particulate filters,for purifying or filtering exhaust gases from internal combustion engines </t>
  </si>
  <si>
    <t xml:space="preserve">OTHR FLTRNG/PURFYNG MCHNRY AND APRTS FR GAS </t>
  </si>
  <si>
    <t xml:space="preserve">PRTS OF CENTRIFUGES,INCL CNTRFGL DRYRS </t>
  </si>
  <si>
    <t xml:space="preserve">OTHR PARTS OF FLTRNG/PURFYNG MCHNRY </t>
  </si>
  <si>
    <t xml:space="preserve">DISH WSHNG MCHNS OF HOUSEHOLD TYPE </t>
  </si>
  <si>
    <t xml:space="preserve">OTHR DISH WASHING MACHINES </t>
  </si>
  <si>
    <t xml:space="preserve">MCHNRY FR CLNG/DRYNG BOTLS/OTHR CNTNRS </t>
  </si>
  <si>
    <t xml:space="preserve">MCHNRY FR FILLNG,CLOSNG,SEALNG,CAPSULNG OR LABELLING BOTTLES,CANS,BOXES,BAGS/OTHR CONTAINERS;MCHNRY FOR AERATING BEVER </t>
  </si>
  <si>
    <t xml:space="preserve">OTHER PACKING OR WRAPPING MACHINERY ( INCLUDING HEAT-SHRINK WRAPPING MACHINERY) </t>
  </si>
  <si>
    <t xml:space="preserve">PARTS OF THE MACHINES OF HDG 8422 </t>
  </si>
  <si>
    <t xml:space="preserve">PERSONAL WEIGHING MACHINES,INCLUDING BABY SCALES;HOUSEHOLD SCALES </t>
  </si>
  <si>
    <t xml:space="preserve">SCLS FR CNTNUOS WEIGHNG OF GOODS ON CNVEYR </t>
  </si>
  <si>
    <t xml:space="preserve">CNSTNT WT SCLS AND SCLS FR DSCHRGNG PRDTRMNDWT OF MTRL INTO A BAG/CNTNR,INCL HOPR SCLS </t>
  </si>
  <si>
    <t xml:space="preserve">OTHR WEIGHNG MCHNRY HVNG MXM WGHNG CPCTY NOT EXCEEDING 30 KG </t>
  </si>
  <si>
    <t xml:space="preserve">OTHR WGHNG MCHNRY HVNG A MXM WGHNG CPCTY EXCDNG 30 KG BUT NOT EXCDNG 5000 KG </t>
  </si>
  <si>
    <t xml:space="preserve">OTHER WEIGHING MACHINERY </t>
  </si>
  <si>
    <t xml:space="preserve">WEIGHNG MCHN WEIGHTS AND PRTS OF THE MCHNRY </t>
  </si>
  <si>
    <t xml:space="preserve">FIRE EXTINGUISHERS,W/N CHARGED </t>
  </si>
  <si>
    <t xml:space="preserve">SPRAY GUNS AND SIMILAR APPLIANCES </t>
  </si>
  <si>
    <t xml:space="preserve">STM/SND BLSTNG MCHNS AND JET PRJCTNG MCHNS </t>
  </si>
  <si>
    <t xml:space="preserve">PORTABLE SPRAYERS </t>
  </si>
  <si>
    <t xml:space="preserve">AGRICULTURAL OR HOTICULTURAL MCHNCL APPLNCS </t>
  </si>
  <si>
    <t xml:space="preserve">OTHER MECHANICAL APPLIANCES </t>
  </si>
  <si>
    <t xml:space="preserve">PARTS OF MECHANICAL APPLIANCES </t>
  </si>
  <si>
    <t xml:space="preserve">PULLEY TCKL AND HOIST EXCL SKIP HOIST/HOISTSUSD FOR RAISNG VHCLS PWRD BY ELCTRC MOTR </t>
  </si>
  <si>
    <t xml:space="preserve">OTHER PULLEY TACKLE AND HOIST </t>
  </si>
  <si>
    <t xml:space="preserve">WINCHES;CAPSTANS;POWERED BY ELECTRIC MOTOR </t>
  </si>
  <si>
    <t xml:space="preserve">OTHER WINCHES;CAPSTANS </t>
  </si>
  <si>
    <t xml:space="preserve">BUILT-IN JACKNG SYSTM USED IN GARAGE ETC </t>
  </si>
  <si>
    <t xml:space="preserve">OTHER JACKS AND HOISTS, HYDRAULIC </t>
  </si>
  <si>
    <t xml:space="preserve">OTHER JACKS AND HOISTS,FOR RAISING VEHICLES </t>
  </si>
  <si>
    <t xml:space="preserve">OVERHEAD TRAVELLING CRANES ON FXD SUPPORT </t>
  </si>
  <si>
    <t xml:space="preserve">MOBL LFTNG FRMS ON TYRS AND STRDL CARRIERS </t>
  </si>
  <si>
    <t xml:space="preserve">OTHR(TRNSPRTR CRNS,GANTRY CRNS,BRDG CRNS) </t>
  </si>
  <si>
    <t xml:space="preserve">TOWER CRANES </t>
  </si>
  <si>
    <t xml:space="preserve">PORTAL/PEDESTAL JIB CRANES </t>
  </si>
  <si>
    <t xml:space="preserve">OTHR MCHNRY OF HDG 8426,SLF-PRPLD ON TYRSN </t>
  </si>
  <si>
    <t xml:space="preserve">OTHR MCHNRY OF HDG 8426,SLF-PRPLD </t>
  </si>
  <si>
    <t xml:space="preserve">MCHNRY DSGND FOR MOUNTNG ON ROAD VEHICLES </t>
  </si>
  <si>
    <t xml:space="preserve">OTHER MACHINERY OF HDG 8426 </t>
  </si>
  <si>
    <t xml:space="preserve">SLF-PRPLD TRUCKS PWRD BY AN ELCTRC MOTOR </t>
  </si>
  <si>
    <t xml:space="preserve">OTHER SELF-PROPELLED TRUCKS </t>
  </si>
  <si>
    <t xml:space="preserve">OTHER TRUCKS </t>
  </si>
  <si>
    <t xml:space="preserve">LIFTS AND SKIP HOISTS </t>
  </si>
  <si>
    <t xml:space="preserve">PNEUMATIC ELEVATORS AND CONVEYORS </t>
  </si>
  <si>
    <t xml:space="preserve">CONTINUOUS-ACTION ELVTRS AND CNVEYRS SPCLY DSGND FOR UNDRGRND USE FOR GOODS/MATERIALS </t>
  </si>
  <si>
    <t xml:space="preserve">OTHR CONTINUOUS ACTION ELEVATRS AND CONVEYRSFOR GOODS/MATERIALS,BUCKET TYPE </t>
  </si>
  <si>
    <t xml:space="preserve">OTHR CONTINUOUS ACTION ELEVATRS AND CONVEYRSFOR GOODS/MATERIALS,BELT TYPE </t>
  </si>
  <si>
    <t xml:space="preserve">OTHR CNTNS-ACTN ELVTRS AND CNVEYRS FR GOODS </t>
  </si>
  <si>
    <t xml:space="preserve">ESCALATORS AND MOVING WALKWAYS </t>
  </si>
  <si>
    <t xml:space="preserve">TELEFERICS,CHAIR-LIFTS,SKI-DRAGLINES: TRACTION MECHANISMS FOR FUNICULARS </t>
  </si>
  <si>
    <t xml:space="preserve">Industrial robots </t>
  </si>
  <si>
    <t xml:space="preserve">OTHER MACHINERY OF HDG 8428 </t>
  </si>
  <si>
    <t xml:space="preserve">TRACK LAYING BUILDOZERS AND ANGIEDOZERS </t>
  </si>
  <si>
    <t xml:space="preserve">OTHER BULDOZERS AND ANGLEDOZERS </t>
  </si>
  <si>
    <t xml:space="preserve">GRADERS AND LEVELLERS </t>
  </si>
  <si>
    <t xml:space="preserve">SCRAPERS </t>
  </si>
  <si>
    <t xml:space="preserve">TAMPING MACHINES AND ROAD ROLLERS </t>
  </si>
  <si>
    <t xml:space="preserve">FRONT-END SHOVEL LOADERS </t>
  </si>
  <si>
    <t xml:space="preserve">MCHNRY WTH A 360 DGR. RVLVNG SUPR-STRCTR </t>
  </si>
  <si>
    <t xml:space="preserve">OTHER MCHNCL SHOVLS,EXCVTRS AND SHOVL LOADRS </t>
  </si>
  <si>
    <t xml:space="preserve">PILE-DRIVERS AND PILE-EXTRACTORS </t>
  </si>
  <si>
    <t xml:space="preserve">SNOW-PLOUGHS AND SNOW-BLOWERS </t>
  </si>
  <si>
    <t xml:space="preserve">SLF-PRPLD COAL/ROCK CUTRS AND TUNNLNG MCHNRY </t>
  </si>
  <si>
    <t xml:space="preserve">OTHR COAL/ROCK CUTTERS AND TUNLNG MCHNRY </t>
  </si>
  <si>
    <t xml:space="preserve">SELF-PROPELLED BORING/SINKING MACHINERY </t>
  </si>
  <si>
    <t xml:space="preserve">OTHR BORNG / SINKNG MACHINRY NT SELF-PRPLD </t>
  </si>
  <si>
    <t xml:space="preserve">OTHER MACHINERY, SELF-PROPELLED : </t>
  </si>
  <si>
    <t xml:space="preserve">TAMPING/COMPACTING MCHNRY,NT SLF-PRPLD </t>
  </si>
  <si>
    <t xml:space="preserve">OTHER MACHINERY,NOT SELF-PROPELLED </t>
  </si>
  <si>
    <t xml:space="preserve">PRTS OF MCHNRY OF HDG.NO.8425 </t>
  </si>
  <si>
    <t xml:space="preserve">PRTS OF MCHNRY OF HDG.NO.8427 </t>
  </si>
  <si>
    <t xml:space="preserve">PRTS OF LFTS, SKIP HOISTS/ESCALATORS </t>
  </si>
  <si>
    <t xml:space="preserve">PRTS OF OTHR MCHNRY OF HDG.NO.8428 </t>
  </si>
  <si>
    <t xml:space="preserve">BUCKETS,SHOVELS GRABS AND GRIPS OF THE MACNRY OF HD 8426,8429/8430 </t>
  </si>
  <si>
    <t xml:space="preserve">BULLDOZER OR ANGLEDOZER BLADES </t>
  </si>
  <si>
    <t xml:space="preserve">PRTS OF BORNG/SNKNG MCHNRY OF SUB HDG.NO.843041/843049 </t>
  </si>
  <si>
    <t xml:space="preserve">OTHR MCHN PRTS OF HDG NO. 8426,8430/8439 </t>
  </si>
  <si>
    <t xml:space="preserve">PLOUGHS </t>
  </si>
  <si>
    <t xml:space="preserve">DISC HARROWS </t>
  </si>
  <si>
    <t xml:space="preserve">OTHR(HARROWS,SCRFRS,CLTVTRS,WEEDRS AND HOES) </t>
  </si>
  <si>
    <t xml:space="preserve">NO-TILL DIRECT SEEDERS, PLANTERS AND TRANSPLANTERS </t>
  </si>
  <si>
    <t xml:space="preserve">OTHER SEEDERS, PLANTERS AND TRANSPLANTERS </t>
  </si>
  <si>
    <t xml:space="preserve">MANURE SPREADERS </t>
  </si>
  <si>
    <t xml:space="preserve">FERTILISER DISTRIBUTORS </t>
  </si>
  <si>
    <t xml:space="preserve">OTHER MACHINERY : </t>
  </si>
  <si>
    <t xml:space="preserve">PRTS OF AGRCLTRL AND HORTCULTRL MACHINERY </t>
  </si>
  <si>
    <t xml:space="preserve">MOWRS FR LAWNS,PRKS/SPRTS GRNDS,PWRD,WTH THE CUTNG DEVC ROTATNG IN A HRZNTL PLANE </t>
  </si>
  <si>
    <t xml:space="preserve">OTHR MOWRS FR LAWNS,PARKS/SPORTS GROUNDS </t>
  </si>
  <si>
    <t xml:space="preserve">OTHER MOWERS, INCLUDING CUTTER BARS FOR TRACTOR MOUNTING </t>
  </si>
  <si>
    <t xml:space="preserve">OTHER HAYMAKING MACHINERY </t>
  </si>
  <si>
    <t xml:space="preserve">STRAW/FODDER BALERS,INCL PICK-UP BALERS </t>
  </si>
  <si>
    <t xml:space="preserve">COMBINE HARVESTER-THRESHERS </t>
  </si>
  <si>
    <t xml:space="preserve">OTHER THRESHING MACHINERY </t>
  </si>
  <si>
    <t xml:space="preserve">ROOT OR TUBER HARVESTING MACHINES </t>
  </si>
  <si>
    <t xml:space="preserve">OTHER HARVESTING AND THRESHING MACHINERY </t>
  </si>
  <si>
    <t xml:space="preserve">MCHNS FOR CLEANING,SORTING/GRADING EGGS, FRUIT/OTHR AGRICULTURAL PRODUCE </t>
  </si>
  <si>
    <t xml:space="preserve">PARTS OF HRVESTNG,THRSHNG MACHINES ETC </t>
  </si>
  <si>
    <t xml:space="preserve">MILKING MACHINES </t>
  </si>
  <si>
    <t xml:space="preserve">DAIRY MACHINERY </t>
  </si>
  <si>
    <t xml:space="preserve">PARTS OF MILKNG AND DAIR MACHINES </t>
  </si>
  <si>
    <t xml:space="preserve">MACHINERY USED IN MANUFACTURE OF WINE,CIDER,FRUIT JUICES/SMLR BVRGS </t>
  </si>
  <si>
    <t xml:space="preserve">PARTS OF MACHINARIES OF SUB HD 843510 </t>
  </si>
  <si>
    <t xml:space="preserve">MCHNRY FR PRPRNG ANML FEEDNG STUFFS </t>
  </si>
  <si>
    <t xml:space="preserve">POULTRY INCUBATORS AND BROODERS </t>
  </si>
  <si>
    <t xml:space="preserve">OTHR POULTRY-KEEPING MACHINERY </t>
  </si>
  <si>
    <t xml:space="preserve">OTHER MACHINERY: </t>
  </si>
  <si>
    <t xml:space="preserve">PARTS OF POULTRY-KEEPING MACHINERY/POULTRYINCUBATORS AND BROODERS </t>
  </si>
  <si>
    <t xml:space="preserve">PARTS OF OTHR AGRICULTUTAL,HORTICULTURAL ANDFORESTRY MACHINE INCL GERMINATION OF PLANT </t>
  </si>
  <si>
    <t xml:space="preserve">MACHINES FOR CLEANING,SORTING OR GRADING SEED,GRAIN OR DRIED LEGUMINOUS VEGETABLES </t>
  </si>
  <si>
    <t xml:space="preserve">OTHER MACHNRY FOR CLNG,SRTNG/GRADNG SEEDS </t>
  </si>
  <si>
    <t xml:space="preserve">PARTS OF MACHNS FR CLNG,SRTNG GRADNG ETC </t>
  </si>
  <si>
    <t xml:space="preserve">BAKERY MCHNRY AND MCHNRY FOR MNFCTR OF MACARONI,SPAGHETTI/SMLR PRDCTS </t>
  </si>
  <si>
    <t xml:space="preserve">MACHINERY FOR THE MANUFACTURE OF CONFECTIONERY,COCOA OR CHOCOLATE </t>
  </si>
  <si>
    <t xml:space="preserve">MCHNRY FOR SUGAR MANUFACTURE </t>
  </si>
  <si>
    <t xml:space="preserve">BREWERY MACHINERY </t>
  </si>
  <si>
    <t xml:space="preserve">MCHNRY FOR PRPRTN OF MEAT/POULTRY </t>
  </si>
  <si>
    <t xml:space="preserve">MCHNRY FR PRPRTN OF FRUITS,NUTS/VGTBLS </t>
  </si>
  <si>
    <t xml:space="preserve">PARTS OF THE MACHINE OF HEADING 8438 </t>
  </si>
  <si>
    <t xml:space="preserve">MCHNRY FR MKNG PULP OF FIBRS CLLSC MTRL </t>
  </si>
  <si>
    <t xml:space="preserve">MCHNRY FR MAKNG PAPER/PAPERBOARD </t>
  </si>
  <si>
    <t xml:space="preserve">MCHNRY FOR FNSHNG PAPER/PAPERBOARD </t>
  </si>
  <si>
    <t xml:space="preserve">PARTS OF MACHINERY FOR MAKING PULP OF FIBROUS CELLULOSIC MATERIAL </t>
  </si>
  <si>
    <t xml:space="preserve">PRTS OF MCHNRY FR MKNG/FNSHNG PAPR/PAPRBRD </t>
  </si>
  <si>
    <t xml:space="preserve">BOOK-BINDNG MCHNRY,INCL BOOK-SEWNG MCHNS </t>
  </si>
  <si>
    <t xml:space="preserve">PARTS OF BK-BNDING MACHNRY AND BK-SWNG MCHNS </t>
  </si>
  <si>
    <t xml:space="preserve">CUTTING MACHINES </t>
  </si>
  <si>
    <t xml:space="preserve">MCHNS FR MKNG BAGS,SACKS/ENVELOPS </t>
  </si>
  <si>
    <t xml:space="preserve">MCHNS FR MKNG CARTONS,BOXES,CASES,TUBES, DRUMS/SMLR CONTNRS,OTHR THAN BY MOULDING </t>
  </si>
  <si>
    <t xml:space="preserve">MCHNS FR MLDNG ARTCLS IN PAPR PLP,PAPR ETC </t>
  </si>
  <si>
    <t xml:space="preserve">OTHER MACHINERY </t>
  </si>
  <si>
    <t xml:space="preserve">PARTS OF MACHNRY FOR MKNG UP PAPER PULP, PAPR OR PAPRBRD AND PARTS OF CUTTING MACHNS </t>
  </si>
  <si>
    <t xml:space="preserve">OTHER MACHNRY,APPRTUS AND EQPMNT OTHER THAN HD 8456 TO 8465 </t>
  </si>
  <si>
    <t xml:space="preserve">PRTS OF MCHNRY,APPRTS/EQPMNT OTHER THAN HD 8456 TO 8465 </t>
  </si>
  <si>
    <t xml:space="preserve">PRNTNG TYPE,BLOCKS,PLTS,CYLNDRS AND OTHR PRNTNG CMPNTS;BLCKS,PLTS,CYLNDR AND LTHGRPHCSTONES,PRPRD FR PRNTNG PURPOSES </t>
  </si>
  <si>
    <t xml:space="preserve">OFFSET PRINTING MACHINERY-REEL FED </t>
  </si>
  <si>
    <t xml:space="preserve">OFFSET PRINTING MACHINERY-SHEET FED, OFFICE TYPE(SHEET SIZE NT EXCDNG 22X36 CM) </t>
  </si>
  <si>
    <t xml:space="preserve">OTHER OFFSET PRINTING MACHINERY </t>
  </si>
  <si>
    <t xml:space="preserve">LETTERPRESS PRINTING MACHINERY, REEL FED, EXCLUDING FLEXOGRAPHY PRINTING </t>
  </si>
  <si>
    <t xml:space="preserve">LETTERPRESS PRINTING MACHINERY, OTHER THAN REEL FED, EXCLUDING FLEXOGRAPHIC PRINTING </t>
  </si>
  <si>
    <t xml:space="preserve">FLEXOGRAPHIC PRINTING MACHINERY </t>
  </si>
  <si>
    <t xml:space="preserve">GRAVURE PRINTING MACHINERY </t>
  </si>
  <si>
    <t xml:space="preserve">MACHINES WHICH PERFORM TWO OR MORE OF THE FUNCTIONS OF PRINTING, COPYING OR FACSIMILE TRANSMISSION, CAPABLE OF C </t>
  </si>
  <si>
    <t xml:space="preserve">OTHER, CAPABLE OF CONNECTING TO AN AUTOMATIC DATA PROCESSING MACHINE OR TO A NETWORK </t>
  </si>
  <si>
    <t xml:space="preserve">PARTS AND ACCESSORIES OF PRINTING MACHINERY USED FOR PRINTING BY MEANS OF PLATES, CYLINDERS AND OTHER PRINTING </t>
  </si>
  <si>
    <t xml:space="preserve">OTHER U FREE - </t>
  </si>
  <si>
    <t xml:space="preserve">MCHNS FR EXTRUDING,DRAWING,TEXTURING OR CUTTING MAN-MADE TEXTILE MATERIAL </t>
  </si>
  <si>
    <t xml:space="preserve">CARDING MACHINES </t>
  </si>
  <si>
    <t xml:space="preserve">COMBING MACHINES </t>
  </si>
  <si>
    <t xml:space="preserve">DRAWING OR ROVING MACHINES </t>
  </si>
  <si>
    <t xml:space="preserve">OTHR MCHNS FR PRPRNG TXTL FIBRES </t>
  </si>
  <si>
    <t xml:space="preserve">TEXTILE SPINNING MACHINES </t>
  </si>
  <si>
    <t xml:space="preserve">TXTL DOUBLNG/TWISTNG MCHNS </t>
  </si>
  <si>
    <t xml:space="preserve">TXTL WINDNG(INCL WFT-WINDNG)/REELNG MCHNS </t>
  </si>
  <si>
    <t xml:space="preserve">OTHER TEXTILE MACHINES OF HDG 8445 </t>
  </si>
  <si>
    <t xml:space="preserve">MACHINES FOR WEAVNG FABRCS OF A WDTH&lt;=30CM </t>
  </si>
  <si>
    <t xml:space="preserve">WEAVING MACHINES FOR WEAVING FABRICS OF A WIDTH&gt;30 CM,SHUTTLE TYPE,POWERLOOM </t>
  </si>
  <si>
    <t xml:space="preserve">WEAVING MACINES FOR WEAVING FABRICS OF A WIDTH 30 CM,SHUTTLE TYPE,OTHERS </t>
  </si>
  <si>
    <t xml:space="preserve">WEAVING MACHINES FOR WEAVING FABRICS OF A WIDTH&gt;30 CM,SHUTTLESS TYPE </t>
  </si>
  <si>
    <t xml:space="preserve">CRCLR KNTNG MCHNS WTH CYLNDR DIAMTR&lt;=165MM </t>
  </si>
  <si>
    <t xml:space="preserve">CRCLR KNTNG MCHNS WTH CYLNDR DIAMTR&gt;165MM </t>
  </si>
  <si>
    <t xml:space="preserve">FLAT KNTNG MCHNS;STICH-BNDNG MCHNS </t>
  </si>
  <si>
    <t xml:space="preserve">OTHER MACHINES </t>
  </si>
  <si>
    <t xml:space="preserve">DOBBIES AND JCQRDS;CARD REDUCNG,COPYNG, PUNCHNG/ASSMBLNG MCHNS FR USE THEREWITH </t>
  </si>
  <si>
    <t xml:space="preserve">0THERS </t>
  </si>
  <si>
    <t xml:space="preserve">PRTS AND ACCSSRS OF MCHNS OF HDG NO.8444/OF THEIR AUXLRY MCHNRY </t>
  </si>
  <si>
    <t xml:space="preserve">CARD CLOTHING </t>
  </si>
  <si>
    <t xml:space="preserve">PRTS AND ACCSSRS OF MCHNS FR PRPRNG TXTL FBRS,EXCL CARD CLOTHING </t>
  </si>
  <si>
    <t xml:space="preserve">SPINDLES,SPINDLE FLYERS,SPINNING RINGS AND RING TRAVELLERS </t>
  </si>
  <si>
    <t xml:space="preserve">OTHR PARTS AND ACCESSORIES OF HDG 8445 </t>
  </si>
  <si>
    <t xml:space="preserve">REEDS FR LOOMS,HEALDS AND HEALD-FRAMES </t>
  </si>
  <si>
    <t xml:space="preserve">OTHR PRTS AND ACCSSRS OF WEAVING MCHNS (LOOMS)OR OF THEIR AUXLRY MCHNRY </t>
  </si>
  <si>
    <t xml:space="preserve">SNKRS,NEDL AND OTHR ARTCLS USD TO FORM STCHS </t>
  </si>
  <si>
    <t xml:space="preserve">OTHR PRTS AND ACCSSRS OF MCHNS OF HDG 8447 </t>
  </si>
  <si>
    <t xml:space="preserve">MCHNRY FR MNFCTR OF FINSHNG OF FELT OR NON-WOVNS IN PIECE/IN SHAPS,INCL MCHNRY FRMKNG FELT HATS,BLOCKS FR MKNG HATS </t>
  </si>
  <si>
    <t xml:space="preserve">FULY AUTMC MCHNS OF DRY LINN CPCTY&lt;=10 KG </t>
  </si>
  <si>
    <t xml:space="preserve">OTHER MACHINES, WITH BUILT-IN CENTRIFUGAL DRIER </t>
  </si>
  <si>
    <t xml:space="preserve">OTHR MCHNS OF A DRY LINN CPCTY&lt;=10 KG </t>
  </si>
  <si>
    <t xml:space="preserve">MCHNS EACH OF A DRY LINEN CAPCTY&gt;10 KG </t>
  </si>
  <si>
    <t xml:space="preserve">PARTS OF HSEHLD/LNDRY TYPE WASHNG MACHNS </t>
  </si>
  <si>
    <t xml:space="preserve">DRY-CLEANING MACHINES </t>
  </si>
  <si>
    <t xml:space="preserve">DRYNG MCHNS OF DRY LINEN CPCTY&lt;= 10 KG </t>
  </si>
  <si>
    <t xml:space="preserve">OTHER DRYING MACHINES </t>
  </si>
  <si>
    <t xml:space="preserve">IRONING MCHNS AND PRSES(INCL FUSNG PRSES) </t>
  </si>
  <si>
    <t xml:space="preserve">WASHING,BLEACHING OR DYEING MACHINES </t>
  </si>
  <si>
    <t xml:space="preserve">MACHINES FOR REELING,UNREELING,FOLDING CUTTING OR PINKING TEXTILE FABRICS </t>
  </si>
  <si>
    <t xml:space="preserve">PARTS OF THE MACHINES OF HDG 8451 </t>
  </si>
  <si>
    <t xml:space="preserve">SEWNG MCHNS OFHOUSEHOLD TYPE </t>
  </si>
  <si>
    <t xml:space="preserve">SEWNG MCHNS-AUTOMATIC UNITS </t>
  </si>
  <si>
    <t xml:space="preserve">OTHER SEWING MACHINES </t>
  </si>
  <si>
    <t xml:space="preserve">SEWING MACHINE NEEDLES </t>
  </si>
  <si>
    <t xml:space="preserve">OTHER PARTS OF SEWING MACHINES : </t>
  </si>
  <si>
    <t xml:space="preserve">MCHNRY FR PRPRNG,TANG/WRKNG HIDE,SKIN ETC </t>
  </si>
  <si>
    <t xml:space="preserve">MACHINERY FOR MAKING/REPAIRING FOOT-WEAR </t>
  </si>
  <si>
    <t xml:space="preserve">PARTS OF MACNS OF HDNG 8453 </t>
  </si>
  <si>
    <t xml:space="preserve">CONVERTERS </t>
  </si>
  <si>
    <t xml:space="preserve">INGOT MOULDS AND LADLES </t>
  </si>
  <si>
    <t xml:space="preserve">CASTING MACHINES </t>
  </si>
  <si>
    <t xml:space="preserve">PARTS OF ARTICES UNDER HDG 8454 </t>
  </si>
  <si>
    <t xml:space="preserve">TUBE MILLS </t>
  </si>
  <si>
    <t xml:space="preserve">ROLLING MILLS-HOT/COMBINATION HOT AND COLD </t>
  </si>
  <si>
    <t xml:space="preserve">ROLLING MILLS-COLD </t>
  </si>
  <si>
    <t xml:space="preserve">ROLLS FOR ROLLING MILLS </t>
  </si>
  <si>
    <t xml:space="preserve">MCHN-TOLLS FR WRKNG ANY MATRL BY RMVL OF MATRL OPERATED BY LASER </t>
  </si>
  <si>
    <t xml:space="preserve">MCHN-TOLLS FR WRKNG ANY MATRL BY RMVL OF MATRL OPERATED BY OTHER LIGHT OR PHOTON BEAM PROCESSES </t>
  </si>
  <si>
    <t xml:space="preserve">MCHN-TOOLS OPRTD BY ULTRASONIC PROCESSES </t>
  </si>
  <si>
    <t xml:space="preserve">MCHN-TOOLS OPRTD BY ELCTRO-DSCHRG PRCESS </t>
  </si>
  <si>
    <t xml:space="preserve">MCHN-TOLLS FR WRKNG ANY MATRL BY RMVL OF MATRL OPERATED BY PLASMA ARC PROCESSES </t>
  </si>
  <si>
    <t xml:space="preserve">WATER-JET CUTTING MACHINES </t>
  </si>
  <si>
    <t xml:space="preserve">MACHINING CENTRES </t>
  </si>
  <si>
    <t xml:space="preserve">UNIT CNSTRCTN MACHINS (SINGL STATION) </t>
  </si>
  <si>
    <t xml:space="preserve">MULTI-STATION TRANSFER MACHINES </t>
  </si>
  <si>
    <t xml:space="preserve">HORIZONTAL LATHES,NUMERICALLY CONTROLLED </t>
  </si>
  <si>
    <t xml:space="preserve">OTHER HORIZONTAL LATHES </t>
  </si>
  <si>
    <t xml:space="preserve">OTHER NUMERICALLY CONTROLLED LATHES </t>
  </si>
  <si>
    <t xml:space="preserve">OTHER LATHES </t>
  </si>
  <si>
    <t xml:space="preserve">WAY-TYPE UNIT HEAD MACHINES </t>
  </si>
  <si>
    <t xml:space="preserve">DRILLING MCHNS, NUMERICALLY CONTROLLED </t>
  </si>
  <si>
    <t xml:space="preserve">OTHR DRILLING MACHNES </t>
  </si>
  <si>
    <t xml:space="preserve">BORING-MILLING MCHNS,NUMRCLY CNTRLLD </t>
  </si>
  <si>
    <t xml:space="preserve">OTHER BORING-MILLING MACHINES </t>
  </si>
  <si>
    <t xml:space="preserve">NUMERICALLY CONTROLLED BORING MACHINES </t>
  </si>
  <si>
    <t xml:space="preserve">MILLING MACHINES,KNEE-TYPE,NUMRCLY CNTRLLD </t>
  </si>
  <si>
    <t xml:space="preserve">OTHER MILLING MACHINES, KNEE-TYPE </t>
  </si>
  <si>
    <t xml:space="preserve">OTHER MILLING MACHINES,NUMRCLY CNTRLLD </t>
  </si>
  <si>
    <t xml:space="preserve">OTHER MILLING MACHINES NOT NUMERICALLY CONTROLLED </t>
  </si>
  <si>
    <t xml:space="preserve">OTHER THREADING OR TAPPING MACHINES : </t>
  </si>
  <si>
    <t xml:space="preserve">FLAT-SURFACE GRINDING MACHINES NUMERICALLY CONTROLLED </t>
  </si>
  <si>
    <t xml:space="preserve">OTHER FLAT-SURFACE GRINDING MACHINES </t>
  </si>
  <si>
    <t xml:space="preserve">CENTRELESS GRINDING MACHINES, NUMERICALLY CONTROLLED </t>
  </si>
  <si>
    <t xml:space="preserve">OTHER CYLINDRICAL GRINDING MACHINES, NUMERICALLY CONTROLLED </t>
  </si>
  <si>
    <t xml:space="preserve">OTHER, NUMERICALLY CONTROLLED </t>
  </si>
  <si>
    <t xml:space="preserve">NUMERICALLY CONTROLLED SHARPENING(TOOL/ CUTTER GRINDING MACHINES) </t>
  </si>
  <si>
    <t xml:space="preserve">OTHER SHARPENING MACHINES </t>
  </si>
  <si>
    <t xml:space="preserve">HONING/LAPPING MACHINES </t>
  </si>
  <si>
    <t xml:space="preserve">OTHER MACHINE-TOOLS OF HD 8460 </t>
  </si>
  <si>
    <t xml:space="preserve">SHAPING/SLOTTING MACHINES </t>
  </si>
  <si>
    <t xml:space="preserve">BROACHING MACHINES </t>
  </si>
  <si>
    <t xml:space="preserve">GEAR CUTNG,GEAR GRNDNG/GEAR FNSHNG MCHNS </t>
  </si>
  <si>
    <t xml:space="preserve">SAWING/CUTTNG-OFF MACHINES </t>
  </si>
  <si>
    <t xml:space="preserve">0THER MACHINE TOOLS OF HDG NO 8461 </t>
  </si>
  <si>
    <t xml:space="preserve">FRGNG/DIE-STMPNG MCHNS INCL PRSSES AND HAMR </t>
  </si>
  <si>
    <t xml:space="preserve">Closed die forging machines </t>
  </si>
  <si>
    <t xml:space="preserve">MPROFILE FORMING MACHINES </t>
  </si>
  <si>
    <t xml:space="preserve">Numerically controlled press brakes </t>
  </si>
  <si>
    <t xml:space="preserve">Bending,folding,straightening machines for flat products Numerically controlled panel benders </t>
  </si>
  <si>
    <t xml:space="preserve">*Bending, folding, Staightening machines for flat products Numerically controlled roll forming machines </t>
  </si>
  <si>
    <t xml:space="preserve">Other numerically controlled bending, folding,straightening or flattening machines </t>
  </si>
  <si>
    <t xml:space="preserve">OTHR BENDNG,FOLDNG,STRAIGHTNG/FLATTNG MACHINES(INCLUDING PRESSES) </t>
  </si>
  <si>
    <t xml:space="preserve">Slitting lines and cut-to-length lines </t>
  </si>
  <si>
    <t xml:space="preserve">Numerically controlled shearing machines </t>
  </si>
  <si>
    <t xml:space="preserve">OTHR SHEARING MCHNS(INCL PRSSES) </t>
  </si>
  <si>
    <t xml:space="preserve">Punching, notching or nibbling machines: Numerically controlled </t>
  </si>
  <si>
    <t xml:space="preserve">OTHR PNCHNG/NOTCHNG MCHNS(INCL PRSSES), INCL COMBND PUNCHNG AND SHEARNG MCHNS </t>
  </si>
  <si>
    <t xml:space="preserve">Machines for working tube, pipe, hollow section and bar (excluding presses) - Numerically controlled </t>
  </si>
  <si>
    <t xml:space="preserve">Hydraulic presses </t>
  </si>
  <si>
    <t xml:space="preserve">Mechanical presses </t>
  </si>
  <si>
    <t xml:space="preserve">Servo-presses </t>
  </si>
  <si>
    <t xml:space="preserve">OTHR MACHN TOOLS(INCL PRSSES)OF HDNG 8462 OR HEADING 8462 </t>
  </si>
  <si>
    <t xml:space="preserve">DRAW-BENCHES FR BARS,TUBES,PRFLS WIRE/LIK </t>
  </si>
  <si>
    <t xml:space="preserve">THREAD ROLLING MACHINES </t>
  </si>
  <si>
    <t xml:space="preserve">MACHINES FOR WORKING WIRE </t>
  </si>
  <si>
    <t xml:space="preserve">OTHER MACHINE TOOLS OF HEADING 8463 </t>
  </si>
  <si>
    <t xml:space="preserve">SAWING MCHNS FR WRKNG STONE,CERAMICS ETC </t>
  </si>
  <si>
    <t xml:space="preserve">GRNDNG/PLSHNG MCHNS WRKING STONE ETC </t>
  </si>
  <si>
    <t xml:space="preserve">OTHER MACHINE-TOOLS OF HD 8464 </t>
  </si>
  <si>
    <t xml:space="preserve">MACHINES WHICH CAN CARRY OUT DIFFERENT TYPES OF MACHINING OPERATIONS WITHOUT TOOLCHANGE BETWEEN SUCH OPERATIONS </t>
  </si>
  <si>
    <t xml:space="preserve">SAWING MCHNS FR WRKNG WOOD,CORK,BONE ETC </t>
  </si>
  <si>
    <t xml:space="preserve">PLNG,MILLING/MLDNG MCHNS FR WRKNG WOOD ETC </t>
  </si>
  <si>
    <t xml:space="preserve">GRNDNG/PLSHNG MCHNS FR WRKNG WOOD,CORK ETC </t>
  </si>
  <si>
    <t xml:space="preserve">BENDING/ASSEMBLING MCHNS FR WRKNG WOOD ETC </t>
  </si>
  <si>
    <t xml:space="preserve">DRILLING/MORTICING MACHINES </t>
  </si>
  <si>
    <t xml:space="preserve">SPLITTING,SLICING/PARING MACHINES FOR WORKING WOOD.CORK,BONE,RBR,PLASTIC ETC </t>
  </si>
  <si>
    <t xml:space="preserve">OTHER MACHINE-TOOLS OF HDG 8465 </t>
  </si>
  <si>
    <t xml:space="preserve">TOOL HOLDERS AND SELF-OPENING DIE-HEADS </t>
  </si>
  <si>
    <t xml:space="preserve">WORK HOLDERS </t>
  </si>
  <si>
    <t xml:space="preserve">DIVIDING HEADS AND OTHER SPECIAL ATTACHMENTS FOR MACHINES </t>
  </si>
  <si>
    <t xml:space="preserve">PRTS AND ACCSSRS FOR MCHNS OF HDG NO. 8464 </t>
  </si>
  <si>
    <t xml:space="preserve">PRTS AND ACCSSRS FR MCHNS OF HDG NO.8465 </t>
  </si>
  <si>
    <t xml:space="preserve">PRTS AND ACCSSRS FR HDG NOS.8456 TO 8461 </t>
  </si>
  <si>
    <t xml:space="preserve">PRTS AND ACCSSRS FR HDG NO.8462/8463 </t>
  </si>
  <si>
    <t xml:space="preserve">PNEUMATIC ROTARY TYPE(INCL COMBINED ROTARY-PERCUSSION) </t>
  </si>
  <si>
    <t xml:space="preserve">OTHERS PNEUMATIC TOOLS </t>
  </si>
  <si>
    <t xml:space="preserve">DRILLS WTH SELF CONTAINED ELEC. MOTOR </t>
  </si>
  <si>
    <t xml:space="preserve">SAWS WTH SELF CONTAINED ELEC. MOTOR </t>
  </si>
  <si>
    <t xml:space="preserve">OTHER MACHNS WTH SELF CONTAINED ELEC. MOTO </t>
  </si>
  <si>
    <t xml:space="preserve">CHAIN SAWS FOR WORKING IN HAND </t>
  </si>
  <si>
    <t xml:space="preserve">OTHER TOOLS FOR WORKING IN HAND </t>
  </si>
  <si>
    <t xml:space="preserve">PARTS OF CHAIN SAWS </t>
  </si>
  <si>
    <t xml:space="preserve">PARTS OF PNEUMATIC TOOLS </t>
  </si>
  <si>
    <t xml:space="preserve">PARTS OF OTHER TOOLS FOR WORKING IN HAND </t>
  </si>
  <si>
    <t xml:space="preserve">HAND-HELD BLOW LAMP </t>
  </si>
  <si>
    <t xml:space="preserve">OTHER GAS-OPERATED MACHINERY AND APPARATUS: </t>
  </si>
  <si>
    <t xml:space="preserve">OTHER MACHINERY AND APPARATUS </t>
  </si>
  <si>
    <t xml:space="preserve">PARTS OF ARTICLES OF HEADING 8468 </t>
  </si>
  <si>
    <t xml:space="preserve">ELCTRNC CALCULTRS CAPBL OF OPERTN EXCL EXTRNL SOURC OF ELCTRC POWR AND POCKT-SIZ DATA RECORDNG AND DISPLAYNG MACHNS </t>
  </si>
  <si>
    <t xml:space="preserve">ELECTRONIC CALCULATING MACHINES INCORPORATING PRINTING DEVICE </t>
  </si>
  <si>
    <t xml:space="preserve">OTHR ELCTRNC CALCULTNG MCHNS </t>
  </si>
  <si>
    <t xml:space="preserve">OTHER CALCULATING MACHINES </t>
  </si>
  <si>
    <t xml:space="preserve">CASH REGISTERS </t>
  </si>
  <si>
    <t xml:space="preserve">OTHER MACHINES OF HDG 8470 </t>
  </si>
  <si>
    <t xml:space="preserve">PORTBL DGTL AUTOMATC DATA PROCESNG MACHNS,WGHNG &lt;10KG CONSISTNG A CENTRL PROCESNG UNIT, A KBYBOARD AND A DISPLAY. </t>
  </si>
  <si>
    <t xml:space="preserve">OTHR DGITL AUTOMATIC DATA PROCESNG MACHNS COMPRISNG IN SAMEHOUSNG A CENTRLPROCESNG UNIT AND INPUT AND OUTPUT UNIT,WH/NO </t>
  </si>
  <si>
    <t xml:space="preserve">OTHR DIGITL AUTOMATC DATAPROCESNG MACHINE PRESENTED IN THE FORM OF SYSTEM </t>
  </si>
  <si>
    <t xml:space="preserve">DIGITL PROCESNG UNITS EXCL OF SUB HDNGS 847141 AND 847149,WH/NOT CONT ONE/TWO TYPS OF UNI,LIKE STORG/INPUT/OUTPUT UNI </t>
  </si>
  <si>
    <t xml:space="preserve">INPUT/OUTPUT UNITS,WH/NOT CONTAING STORAGE UNITS IN THE SAME HOUSNG </t>
  </si>
  <si>
    <t xml:space="preserve">STORAGE UNITS. </t>
  </si>
  <si>
    <t xml:space="preserve">OTHR UNITS OF AUTOMATC DATA PROCSNG MACHNS </t>
  </si>
  <si>
    <t xml:space="preserve">DUPLICATING MACHINES </t>
  </si>
  <si>
    <t xml:space="preserve">MCHN FR SORTING/FLDNG MAIL/FR INSRTNG MAILIN ENVOLPES/BANDS,MCHNS FR OPENING/CLOSINGSEALING MAIL AND MCHNS FR AFFXNG STA </t>
  </si>
  <si>
    <t xml:space="preserve">OTHR OFFICE MACHINES </t>
  </si>
  <si>
    <t xml:space="preserve">PRTS AND ACCSSRS OF ELCTRNC CALCULTNG MCHNS OF SUBHDG NO.847010,847021/847029 </t>
  </si>
  <si>
    <t xml:space="preserve">PRTS AND ACCSSRS OF OTHR MCHNS OF 8470 </t>
  </si>
  <si>
    <t xml:space="preserve">PRTS AND ACCSSRS OF MCHNS OF HDG NO.8471 </t>
  </si>
  <si>
    <t xml:space="preserve">PRTS AND ACCSSRS OF MCHNS OF HDG NO.8472 </t>
  </si>
  <si>
    <t xml:space="preserve">PARTSAND ACCESRIES SUITABL FOR USE WITH MCHNS OF TWO/MORE OF HDNGS NOS 8469 TO 8472 </t>
  </si>
  <si>
    <t xml:space="preserve">SRTNG,SCRENING,SEPARATINGANDWASHING MCHNS </t>
  </si>
  <si>
    <t xml:space="preserve">CRUSHING/GRINDING MACHINES </t>
  </si>
  <si>
    <t xml:space="preserve">CONCRETE OR MORTAR MIXERS </t>
  </si>
  <si>
    <t xml:space="preserve">MCHNS FR MXNG MNRL SUBSTNCS WTH BITUMEN </t>
  </si>
  <si>
    <t xml:space="preserve">OTHR MXNG/KNEADNG MACHINES </t>
  </si>
  <si>
    <t xml:space="preserve">PARTS OF MACHNS OF HDG 8474 </t>
  </si>
  <si>
    <t xml:space="preserve">MCHNS FR ASSMBLNG ELCTRC/ELCTRNC LAMPS TUBES/VALVE/FLSHBULBS IN GLASS ENVELOPS </t>
  </si>
  <si>
    <t xml:space="preserve">MACHNS FOR MAKNG OPTICAL FIBRES AND PERFORMS </t>
  </si>
  <si>
    <t xml:space="preserve">OTHR MACHINES FOR MANUFACTURING OR HOT WORKING GLASS OR GLASSWARE </t>
  </si>
  <si>
    <t xml:space="preserve">PARTS OF HDG 8475 </t>
  </si>
  <si>
    <t xml:space="preserve">AUTOMATC BEVEREG-VENDNG MACHNS INCORPRTNG HEATNG/REFRIGERTNG DEVICES </t>
  </si>
  <si>
    <t xml:space="preserve">OTHERS AUTOMATIC BEVERAGE-VENDING MACHINES </t>
  </si>
  <si>
    <t xml:space="preserve">OTHR MACHINES INCORPORATING HEAING OR REFRIGERATING DEVICES. </t>
  </si>
  <si>
    <t xml:space="preserve">OTHER AUTOMATIC GOODSVENDING MACHINES INCL MONEY CHANGING MACHINES </t>
  </si>
  <si>
    <t xml:space="preserve">PARTS OF MACHINES OF HEADING 8476 </t>
  </si>
  <si>
    <t xml:space="preserve">INJECTION-MOULDING MACHINES </t>
  </si>
  <si>
    <t xml:space="preserve">EXTRUDERS </t>
  </si>
  <si>
    <t xml:space="preserve">BLOW MOULDING MACHINES </t>
  </si>
  <si>
    <t xml:space="preserve">VACUUM MOULDNG MCHN AND OTHR THRMFRMNG MCHNS </t>
  </si>
  <si>
    <t xml:space="preserve">MCHNRY FR MOULDNG/RETREADNG PNEUMTC TYPES OR FR MOULDNG/OTHERWSE FORMNG INNR TUBES </t>
  </si>
  <si>
    <t xml:space="preserve">OTHER MACHINERY FR MOULDNG/OTHRWSE FORMNG </t>
  </si>
  <si>
    <t xml:space="preserve">PARTS OF MACHNS OF WORKING RBR/PLASTIC </t>
  </si>
  <si>
    <t xml:space="preserve">MCHNRY PRPRNG/MKNG UP TOBACCO,N.E.S. </t>
  </si>
  <si>
    <t xml:space="preserve">PARTS OF TOBACO MAKNG MACHNRY </t>
  </si>
  <si>
    <t xml:space="preserve">MCHNRY FR PUBLIC WRKS,BUILDNG/THE LIKE </t>
  </si>
  <si>
    <t xml:space="preserve">MCHNRY FR THE EXTRACTIONS/PRPRTN OF ANML/ FIXED VEGETABLE FATS/OILS </t>
  </si>
  <si>
    <t xml:space="preserve">PRSSES FR THE MNFCTR OF PRTCL BOARD/FIBRE BUILDNG BOARD OF WOOD/OTHR LIGNOUS MTRLS AND OTHR MCHNRY FR TREATNG WOOD/CORK </t>
  </si>
  <si>
    <t xml:space="preserve">ROPE/CABLE-MAKING MACHINES </t>
  </si>
  <si>
    <t xml:space="preserve">INDUSTRIAL ROBOTS </t>
  </si>
  <si>
    <t xml:space="preserve">EVAPORATIVE AIR COOLERS </t>
  </si>
  <si>
    <t xml:space="preserve">PASSENGER BOARDING BRIDGES OF A KIND USED IN AIRPORTS </t>
  </si>
  <si>
    <t xml:space="preserve">OTHER PASSENGER BOARDING BRIDGES EXCL THOSE USED IN AIRCRAFT </t>
  </si>
  <si>
    <t xml:space="preserve">MCHNS AND MCHNCL APPLNCS FR TREATNG MTL,INC ELCTRC/WIRE COIL-WINDERS </t>
  </si>
  <si>
    <t xml:space="preserve">MXNG,KNEADNG,CRUSHNG,GRNDNG,SCRENG, SIFTNG,HOMOGENSNG,EMULSIFYNG/STIRRNG MCHNS </t>
  </si>
  <si>
    <t xml:space="preserve">Cold isostatic presses </t>
  </si>
  <si>
    <t xml:space="preserve">OTHR MCHN ANDMCHNCL APPLNCS OF HDG 8479 </t>
  </si>
  <si>
    <t xml:space="preserve">PRTS OF OTHR MCHNRY AND MCHNCL APPLNCS,HVNG INDVDL FUNCTNS </t>
  </si>
  <si>
    <t xml:space="preserve">MOULDING BOXES FR METAL FOUNDRY </t>
  </si>
  <si>
    <t xml:space="preserve">MOULD BASES </t>
  </si>
  <si>
    <t xml:space="preserve">MOULDING PATTERNS </t>
  </si>
  <si>
    <t xml:space="preserve">INJCTN/CMPRSN TYPE MOULDS FR MTL/MTL CRBD </t>
  </si>
  <si>
    <t xml:space="preserve">OTHR MOULDS FR METAL/METAL CARBIDES </t>
  </si>
  <si>
    <t xml:space="preserve">MOULDS FOR GLASS </t>
  </si>
  <si>
    <t xml:space="preserve">MOULDS FOR MINERAL MATERIALS </t>
  </si>
  <si>
    <t xml:space="preserve">INJCTN/CMPRSN TYPE MOULDS FR RUBBR/PLSTCS </t>
  </si>
  <si>
    <t xml:space="preserve">OTHR MOULDS FOR RUBBER/PLASTICS </t>
  </si>
  <si>
    <t xml:space="preserve">PRESSURE-REDUCING VALVES </t>
  </si>
  <si>
    <t xml:space="preserve">VALVES FR OLEOHYDRAULIC/PNEUMATIC TRNSMSNS </t>
  </si>
  <si>
    <t xml:space="preserve">CHECK VALVES </t>
  </si>
  <si>
    <t xml:space="preserve">SAFETY/RELIEF VALVES </t>
  </si>
  <si>
    <t xml:space="preserve">OTHER APPLIANCES : </t>
  </si>
  <si>
    <t xml:space="preserve">PARTS OF THE ITEMS UNDR HDG 8481 </t>
  </si>
  <si>
    <t xml:space="preserve">BALL BEARINGS </t>
  </si>
  <si>
    <t xml:space="preserve">TAPERED ROLLED BEARINGS,INCLUDING CONE AND TAPERED ROLLER ASSEMBLIES </t>
  </si>
  <si>
    <t xml:space="preserve">SPHERICAL ROLLER BEARINGS </t>
  </si>
  <si>
    <t xml:space="preserve">NEEDLE ROLLER BEARINGS </t>
  </si>
  <si>
    <t xml:space="preserve">OTHER CYLINDRICAL ROLLER BEARINGS : </t>
  </si>
  <si>
    <t xml:space="preserve">OTHER, INCLUDING COMBINED BALL OR ROLLER BEARINGS </t>
  </si>
  <si>
    <t xml:space="preserve">BALLS,NEEDLES AND ROLLERS </t>
  </si>
  <si>
    <t xml:space="preserve">OTHER BALL/RLR BEARNG PARTS </t>
  </si>
  <si>
    <t xml:space="preserve">TRNSMSN SHFT(INCL CAM AND CRNK SHFT) AND CRNK </t>
  </si>
  <si>
    <t xml:space="preserve">BEARNG HOUSNG,INCORPORTNG BALL/RLLR BEARN </t>
  </si>
  <si>
    <t xml:space="preserve">BEARING HOUSUNGS,NOT INCORPORATING BALL OR ROLLER BEARINGS;PLAIN SHAFT BEARINGS </t>
  </si>
  <si>
    <t xml:space="preserve">GEARS AND GEARNG,EXCL TOOTHD WHEELS,TRNSMSN ELMNTS PRSNTD SEPRTLY;BALL SCRWS;GEAR BOXSAND SPEED CHNGRS,INCL TORQUE CNVRT </t>
  </si>
  <si>
    <t xml:space="preserve">FLY WHEELS AND PULLEYS,INCL PULLEY BLOCKS </t>
  </si>
  <si>
    <t xml:space="preserve">CLUTCHS AND SHFT COUPLNG(INCL UNIVRSL JOINT </t>
  </si>
  <si>
    <t xml:space="preserve">PARTS OF THE ITEMS OF HDG 8483 </t>
  </si>
  <si>
    <t xml:space="preserve">GSKTS AND SMLR JOINTS OF MTL SHTNG CMBND WTHOTHR MTRL/OF TWO/MORE LAYRS OF MTL </t>
  </si>
  <si>
    <t xml:space="preserve">MECHANICAL SEALS </t>
  </si>
  <si>
    <t xml:space="preserve">OTHR GASKETS AND SMLR JOINTS OF METAL </t>
  </si>
  <si>
    <t xml:space="preserve">MACHINES FOR ADDITIVE MANUFACTURING: By metal deposit </t>
  </si>
  <si>
    <t xml:space="preserve">MACHINES FOR ADDITIVE MANUFACTURING: By plastics or rubber deposit </t>
  </si>
  <si>
    <t xml:space="preserve">MACHINES FOR ADDITIVE MANUFACTURING: By plaster, cement, ceramics or glass deposit </t>
  </si>
  <si>
    <t xml:space="preserve">MACHINES FOR ADDITIVE MANUFACTURING: OTHER </t>
  </si>
  <si>
    <t xml:space="preserve">Parts </t>
  </si>
  <si>
    <t xml:space="preserve">MACHINES AND APPARATUS FOR THE MANUFACTURE OF BOULES OR WAFERS </t>
  </si>
  <si>
    <t xml:space="preserve">MACHINES AND APPARATUS FOR THE MANUFACTURE OF SEMI- CONDUCTOR DEVICES OR OF ELECTRONIC INTEGRATED CIRCUITS </t>
  </si>
  <si>
    <t xml:space="preserve">MACHINES AND APPARATUS FOR THE MANUFACTURE OF FLAT PANEL DISPLAYS </t>
  </si>
  <si>
    <t xml:space="preserve">MACHINES AND APPARATUS SPECIFIED IN NOTE 9(C) TO THIS CHAPTER </t>
  </si>
  <si>
    <t xml:space="preserve">PARTS AND ACCESSORIES </t>
  </si>
  <si>
    <t xml:space="preserve">SHIPS_x005F_x0012_ OR BOATS_x005F_x0012_ PROPELLERS AND BLADES THEREFORE </t>
  </si>
  <si>
    <t xml:space="preserve">MOTORS OF AN OUTPUT NOT EXCEEDING 37.5W </t>
  </si>
  <si>
    <t xml:space="preserve">UNVRSL AC/DC MOTORS OF AN OUTPUT &gt; 37.5 W </t>
  </si>
  <si>
    <t xml:space="preserve">OTHR DC MOTORS AND DC GENERATORS OF AN OUTPUT NOT EXCDNG 750 W </t>
  </si>
  <si>
    <t xml:space="preserve">D.C.MTRS AND D.C.GENRTRS OF AN OUTPUT EXCEEDING 750 W BUT NT EXCDNG 75 KW </t>
  </si>
  <si>
    <t xml:space="preserve">D.C.MTRS AND D.C.GENRTRS OF AN OUTPUT EXCDNG 75 KW BUT NT EXCDNG 375 KW </t>
  </si>
  <si>
    <t xml:space="preserve">D.C.MTRS AND GENRTRS OF AN OUTPUT&gt;375 KW </t>
  </si>
  <si>
    <t xml:space="preserve">OTHER AC MOTORS, SINGLE-PHASE: </t>
  </si>
  <si>
    <t xml:space="preserve">OTHER AC MOTORS, MULTI-PHASE OF AN OUTPUT NOT EXCEEDING 750W </t>
  </si>
  <si>
    <t xml:space="preserve">AC MOTORS,MULTI PHASE OF AN OUTPUT EXCDNG 750 W BUT NOT EXCDNG 75 KW </t>
  </si>
  <si>
    <t xml:space="preserve">AC MOTORS,MULTI-PHASE OF AN OUTPUT &gt; 75 KW </t>
  </si>
  <si>
    <t xml:space="preserve">AC GENERTRS (ALTERNATORS) OF AN OUTPUT NOT EXCEEDING 75KVA </t>
  </si>
  <si>
    <t xml:space="preserve">AC GENERATORS (ALTERNATORS) OF AN OUTPUT EXCEEDING 75KVA BUT NOT EXCEEDING 375KVA </t>
  </si>
  <si>
    <t xml:space="preserve">A.C.GENRTRS(ALTRNTRS)OF AN OUTPUT EXCDNG 375 KVA BUT NT EXCDNG 750 KVA </t>
  </si>
  <si>
    <t xml:space="preserve">A.C.GENRTRS(ALTRNTRS)OF AN OUTPUT EXCEEDING 750 KVA </t>
  </si>
  <si>
    <t xml:space="preserve">Photovoltaic DC generators Of an output not exceeding 50 W </t>
  </si>
  <si>
    <t xml:space="preserve">Photovoltaic DC generators Of an output exceeding 50 W </t>
  </si>
  <si>
    <t xml:space="preserve">Photovoltaic AC generators </t>
  </si>
  <si>
    <t xml:space="preserve">GENRTNG SETS WTH CMPRSSN IGNTN INTRNL CMBSTN PSTN ENGNS(DIESL/SEMI-DIESL ENGNS) OF AN OUTPUT NT EXCDNG 75 KVA </t>
  </si>
  <si>
    <t xml:space="preserve">GENRTNG SETS WTH CMPRSSN IGNTN INTRNL CMBSTN PSTN ENGNS(DSL/SEMI-DSL ENGNS)OF AN OUTPUT &gt;75 KVA BUT&lt;=375 KVA </t>
  </si>
  <si>
    <t xml:space="preserve">GENRTNG SETS WTH CMPRSSN IGNTN INTRNL CMBSTN PSTN ENGNS(DSL/SEMI-DSL ENGNS) OF AN OUTPUT EXCDNG 375 KVA </t>
  </si>
  <si>
    <t xml:space="preserve">GENRTNG SETS WTH SPARK IGNITION INTERNAL COMBUSTION PISTON ENGINES </t>
  </si>
  <si>
    <t xml:space="preserve">OTHR GENERATING SETS; WIND POWERED </t>
  </si>
  <si>
    <t xml:space="preserve">OTHER GENERATING SETS </t>
  </si>
  <si>
    <t xml:space="preserve">ELECTRIC ROTARY CONVERTERS </t>
  </si>
  <si>
    <t xml:space="preserve">PARTS SUTBL FR USE SOLELY/PRNCPLLY WTH THEMCHNS OF HDG NO.8501 AND 8502 </t>
  </si>
  <si>
    <t xml:space="preserve">BALLASTS FR DISCHARGE LAMPS/TUBES </t>
  </si>
  <si>
    <t xml:space="preserve">LQD DIELECTRC TRNSFRMRS HVNG A PWR HNDLNG CAPACITY NT EXCDNG 650 KVA </t>
  </si>
  <si>
    <t xml:space="preserve">LQD DIELECTRC TRNSFRMRS HVNG A PWR HNDLNG CAPACITY&gt;650 KVA BUT&lt;=10000 KVA </t>
  </si>
  <si>
    <t xml:space="preserve">LQD DIELECTRC TRNSFRMRS HVNG A PWR HNDLNG HNDLNG CAPCITY EXCDNG 10000 KVA </t>
  </si>
  <si>
    <t xml:space="preserve">OTHR TRNSFRMRS HVNG A PWR HNDLNG CAPACITY NOT EXCDNG 1 KVA </t>
  </si>
  <si>
    <t xml:space="preserve">OTHR TRNSFRMRS HVNG A PWR HNDLNG CAPACITY EXCDNG 1 KVA BUT NT EXCDNG 16KVA </t>
  </si>
  <si>
    <t xml:space="preserve">OTHR TRNSFRMRS HVNG A PWR HNDLNG CAPACTY EXCDNG 16 KVA BT NT EXCDNG 500 KVA </t>
  </si>
  <si>
    <t xml:space="preserve">OTHR TRNSFRMRS HVNG A PWR HNDLNG CAPACITY EXCEEDING 500 KVA </t>
  </si>
  <si>
    <t xml:space="preserve">STATIC CONVERTERS </t>
  </si>
  <si>
    <t xml:space="preserve">OTHER INDUCTORS: </t>
  </si>
  <si>
    <t xml:space="preserve">PRTS OF TRNSFRMRS,STATIC CNVRTRS AND INDUCTR </t>
  </si>
  <si>
    <t xml:space="preserve">PERMANENT MGNTS AND ARTCLS INTNDED TO BECOMEPERMANENT MGNTS AFTER MGNTSN; OF METAL </t>
  </si>
  <si>
    <t xml:space="preserve">PERMANENT MGNTS AND ARTCLS INTNDED TO BECOMEPERMANENT MGNTS AFTER MGNTSN;OF OTHR MTRL </t>
  </si>
  <si>
    <t xml:space="preserve">ELECTRO-MGNTC COUPLINGS,CLUTCHES AND BRAKES </t>
  </si>
  <si>
    <t xml:space="preserve">ELECTRO MGNTS;CHUCKS,CLAMPS AND SMLR DEVICES </t>
  </si>
  <si>
    <t xml:space="preserve">PRIMARY CELLS AND PRIMARY BATTERIES OF MANGANESE DIOXIDE OF AN EXTRNL VOLUME &lt;=300CC </t>
  </si>
  <si>
    <t xml:space="preserve">PRIMARY CELLS AND PRIMARY BATTERIES OF SILVER OXIDE OF AN EXTRNL VOLUME&lt;=300CC </t>
  </si>
  <si>
    <t xml:space="preserve">LITHIUM </t>
  </si>
  <si>
    <t xml:space="preserve">AIR ZINC </t>
  </si>
  <si>
    <t xml:space="preserve">OTHER PRIMARY CELLS AND PRIMARY BATTERIES: </t>
  </si>
  <si>
    <t xml:space="preserve">PARS OF PRIMARY CELLS AND PRIMARY BATTERIES </t>
  </si>
  <si>
    <t xml:space="preserve">LEAD ACID ACCUMULATORS OF A KIND USED FOR STARTING PISTON ENGINES </t>
  </si>
  <si>
    <t xml:space="preserve">OTHER LEAD-ACID ACCUMULATORS </t>
  </si>
  <si>
    <t xml:space="preserve">NICKEL-CADMIUM ACCUMULATORS </t>
  </si>
  <si>
    <t xml:space="preserve">NICKEL-METAL HYDRIDE </t>
  </si>
  <si>
    <t xml:space="preserve">LITHIUM-ION </t>
  </si>
  <si>
    <t xml:space="preserve">OTHER ACCUMULATORS </t>
  </si>
  <si>
    <t xml:space="preserve">PARTS OF ACCUMULATORS </t>
  </si>
  <si>
    <t xml:space="preserve">OF A POWER NOT EXCEEDING 1,500 W AND HAVING A DUST BAG OR OTHER RECEPTACLE CAPACITY NOT EXCEEDING 20 L </t>
  </si>
  <si>
    <t xml:space="preserve">OTHER VACUUM CLEANERS </t>
  </si>
  <si>
    <t xml:space="preserve">PARTS </t>
  </si>
  <si>
    <t xml:space="preserve">FOOD GRINDERS AND MIXTURES; FRUIT OR VEGETABLE JUICE EXTRACTORS </t>
  </si>
  <si>
    <t xml:space="preserve">OTHER ELECTRO-MECHANICAL DOMESTIC APPLANCS </t>
  </si>
  <si>
    <t xml:space="preserve">PARTS OF ELCTRO-MECHNCL DOMSTIC APPLNCS </t>
  </si>
  <si>
    <t xml:space="preserve">SHAVERS </t>
  </si>
  <si>
    <t xml:space="preserve">HAIR CLIPPERS </t>
  </si>
  <si>
    <t xml:space="preserve">HAIR-REMOVING APPLIANCES </t>
  </si>
  <si>
    <t xml:space="preserve">PARTS OF SHAVERS AND HAIR CLIPERS </t>
  </si>
  <si>
    <t xml:space="preserve">SPARKLING PLUGS </t>
  </si>
  <si>
    <t xml:space="preserve">IGNTION MGNTOS;MGNTO-DYNAMOS MAGNETIC FLYWHEELS </t>
  </si>
  <si>
    <t xml:space="preserve">DISTRIBUTORS;IGNITION COILS </t>
  </si>
  <si>
    <t xml:space="preserve">STRTR MTRS AND DUAL PURPOSE STRTR GNRTRS </t>
  </si>
  <si>
    <t xml:space="preserve">OTHER GENERATORS </t>
  </si>
  <si>
    <t xml:space="preserve">OTHER EQUIPMENT </t>
  </si>
  <si>
    <t xml:space="preserve">PARTS OF ARTICLS OF HDNG 8511 </t>
  </si>
  <si>
    <t xml:space="preserve">LIGHTING/VISUAL SIGNALING EQPMNT OF A KIND USEDON BICYCLES </t>
  </si>
  <si>
    <t xml:space="preserve">OTHER LIGHTING OR VISUAL SIGNALLING EQUIPMENT : </t>
  </si>
  <si>
    <t xml:space="preserve">SOUND SIGNALLING EQPMNT </t>
  </si>
  <si>
    <t xml:space="preserve">WINDSCRN WIPERS,DEFROSTERS AND DEMISTERS </t>
  </si>
  <si>
    <t xml:space="preserve">PARTS OF ELCTRCL LIGHTNG/SIGNALNG EQUIP </t>
  </si>
  <si>
    <t xml:space="preserve">LAMPS </t>
  </si>
  <si>
    <t xml:space="preserve">PARTS OF PORTABLE ELECTRIC LAMPS </t>
  </si>
  <si>
    <t xml:space="preserve">RESISTANCE HEATED FURNACES AND OVENS </t>
  </si>
  <si>
    <t xml:space="preserve">Resistance heated furnaces and ovens Hot isostatic presses </t>
  </si>
  <si>
    <t xml:space="preserve">INDCTN/DIELCTRC FURNACES AND OVENS </t>
  </si>
  <si>
    <t xml:space="preserve">OTHER FURNACES AND OVENS: </t>
  </si>
  <si>
    <t xml:space="preserve">Other furnaces and ovens: Electron beam furnaces </t>
  </si>
  <si>
    <t xml:space="preserve">PLASMA AND VACUUM ARC FURNACES </t>
  </si>
  <si>
    <t xml:space="preserve">OTHER EQUIPMENT FOR THE HEAT TREATMENT OF MATERIALS BY INDUCTION OR DIELECTRIC LOSS </t>
  </si>
  <si>
    <t xml:space="preserve">PARTS OF ARTCLS IN HDNG 8514 </t>
  </si>
  <si>
    <t xml:space="preserve">SOLDERING IRONS AND GUNS </t>
  </si>
  <si>
    <t xml:space="preserve">0THR BRAZING/SOLDERING MACHINESAND APPARATUS </t>
  </si>
  <si>
    <t xml:space="preserve">MCHNS AND APPRTS FR RESISTANCE WELDNG OF METL;FULY/PARTLY AUTOMATIC </t>
  </si>
  <si>
    <t xml:space="preserve">OTHR MCHNS AND APPRTS FR RESISTANCE WELDING OF METAL </t>
  </si>
  <si>
    <t xml:space="preserve">FULLY/PARTLY AUTOMATIC MCHNS AND APPRTS FR ARC(INCL PLASMA ARC)WLDNG OF MTL </t>
  </si>
  <si>
    <t xml:space="preserve">OTHR MCHNS AND APPRTS FR ARC(INCL PLASMA ARC)WELDING OF METAL </t>
  </si>
  <si>
    <t xml:space="preserve">OTHER MACHINES AND APPARATUS: </t>
  </si>
  <si>
    <t xml:space="preserve">PARTS OF ARTICLS IN HDNG 8515 </t>
  </si>
  <si>
    <t xml:space="preserve">ELCTRC INSTANTANEOUS OR STORAGE WATER HEATERS AND IMMERSION HEATERS </t>
  </si>
  <si>
    <t xml:space="preserve">STORAGE HEATNG RADIATORS </t>
  </si>
  <si>
    <t xml:space="preserve">OTHR ELCTRC SPACE HEATING APPRTS AND ELECTRIC SOIL HEATING APPRATS </t>
  </si>
  <si>
    <t xml:space="preserve">ELCTRO-THERMIC HAIR DRYERS </t>
  </si>
  <si>
    <t xml:space="preserve">OTHER HAIR-DRESSING APPARATUS </t>
  </si>
  <si>
    <t xml:space="preserve">HAND-DRYING APPARATUS </t>
  </si>
  <si>
    <t xml:space="preserve">ELECTRIC SMOOTHING IRONS </t>
  </si>
  <si>
    <t xml:space="preserve">MICROWAVE OVENS </t>
  </si>
  <si>
    <t xml:space="preserve">OTHER OVENS; COOKERS, COOKING PLATES, BOILING RINGS, GRILLERS AND ROASTERS </t>
  </si>
  <si>
    <t xml:space="preserve">COFFEE/TEA MAKERS </t>
  </si>
  <si>
    <t xml:space="preserve">TOASTERS </t>
  </si>
  <si>
    <t xml:space="preserve">OTHR ELCTRO-THERMIC APPLIANCES </t>
  </si>
  <si>
    <t xml:space="preserve">ELECTRIC HEATING RESISTORS </t>
  </si>
  <si>
    <t xml:space="preserve">PARTS OF ARTCLS IN HDNG 8516 </t>
  </si>
  <si>
    <t xml:space="preserve">LINE TELPHON SET WTH CORDLESS HAND SETS. </t>
  </si>
  <si>
    <t xml:space="preserve">TELEPHONES FOR CELLULAR NETWORKS OR FOR OTHER WIRELESS NETWORKS: </t>
  </si>
  <si>
    <t xml:space="preserve">Smartphones </t>
  </si>
  <si>
    <t xml:space="preserve">Other telephones for cellular networks or for other wireless networks </t>
  </si>
  <si>
    <t xml:space="preserve">BASE STATIONS </t>
  </si>
  <si>
    <t xml:space="preserve">MACHINES FOR THE RECEPTION, CONVERSION AND TRANSMISSION OR REGENERATION OF VOICE, IMAGES OR OTHER DATA, INCLUDING SWIT </t>
  </si>
  <si>
    <t xml:space="preserve">Aerials and aerial reflectors of all kinds parts suitable for use therewith </t>
  </si>
  <si>
    <t xml:space="preserve">MICROPHONES AND STANDS THERE FOR </t>
  </si>
  <si>
    <t xml:space="preserve">SINGLE LOUDSPEKERS,MOUNTD IN THR ENCLSRS </t>
  </si>
  <si>
    <t xml:space="preserve">MULTIPLE LOUD SPEAKERS; MOUNTED IN THE SAME ENCLOSURE </t>
  </si>
  <si>
    <t xml:space="preserve">OTHR LOUD SPEAKERS,W/N MNTD IN THR ENCLSRS </t>
  </si>
  <si>
    <t xml:space="preserve">HEADPHONES EARPHONES AND COMBINED MICROPHONE/SPEAKER SETS </t>
  </si>
  <si>
    <t xml:space="preserve">AUDIO-FREQUENCY ELCTRC AMPLIFIERS </t>
  </si>
  <si>
    <t xml:space="preserve">ELECTRIC SOUND AMPLIFIER SETS </t>
  </si>
  <si>
    <t xml:space="preserve">PARTS OF HDNG 8518 </t>
  </si>
  <si>
    <t xml:space="preserve">APPARATUS OPERATED BY COINS, BANKNOTES, BANK CARDS, TOKENS OR BY OTHER MEANS OF PAYMENT </t>
  </si>
  <si>
    <t xml:space="preserve">TURNTABLES (RECORD-DECKS) </t>
  </si>
  <si>
    <t xml:space="preserve">USING MAGNETIC, OPTICAL OR SEMICONDUCTOR MEDIA </t>
  </si>
  <si>
    <t xml:space="preserve">MGNTC TAPE-TYPE VDO RCRDNG AND RPRDCNG APRTS </t>
  </si>
  <si>
    <t xml:space="preserve">OTHR VIDEO RECRDNG/REPRDCNG APPRTS </t>
  </si>
  <si>
    <t xml:space="preserve">PICK-UP CARTRIDGE </t>
  </si>
  <si>
    <t xml:space="preserve">OTHR PARTS AND ACCESSORIES OF HDNG 8519-8521 </t>
  </si>
  <si>
    <t xml:space="preserve">CARDS INCORPORATING A MAGNETIC STRIPE </t>
  </si>
  <si>
    <t xml:space="preserve">OPTICAL MEDIA UNRECORDED </t>
  </si>
  <si>
    <t xml:space="preserve">OTHER OPTICAL MEDIA </t>
  </si>
  <si>
    <t xml:space="preserve">SOLID-STATE NON-VOLATILE STORAGE DEVICES </t>
  </si>
  <si>
    <t xml:space="preserve">SMART CARDS </t>
  </si>
  <si>
    <t xml:space="preserve">Without drivers or control circuits Of liquid crystals </t>
  </si>
  <si>
    <t xml:space="preserve">Without drivers or control circuits Of organic light-emitting diodes (OLED) </t>
  </si>
  <si>
    <t xml:space="preserve">Other: of liquid crystals </t>
  </si>
  <si>
    <t xml:space="preserve">Other: Of organic light-emitting diodes (OLED) </t>
  </si>
  <si>
    <t xml:space="preserve">Other </t>
  </si>
  <si>
    <t xml:space="preserve">TRANSMISSION APPARATUS: </t>
  </si>
  <si>
    <t xml:space="preserve">TRANSMISSION APPARATUS INCORPORATING RECEPTION APPARATUS: </t>
  </si>
  <si>
    <t xml:space="preserve">TELEVISION CAMERAS, DIGITAL CAMERAS AND VIDEO CAMERA RECORDERS: </t>
  </si>
  <si>
    <t xml:space="preserve">Television cameras, digital cameras and video camera recorders High-speed goods </t>
  </si>
  <si>
    <t xml:space="preserve">Television cameras, digital cameras and video camera recorders Other, radiation-hardened or radiation-tolerant goods </t>
  </si>
  <si>
    <t xml:space="preserve">Television cameras, digital cameras and vidcamera recorders Other, radiation-hardened or radiation-tolerant goods </t>
  </si>
  <si>
    <t xml:space="preserve">Television cameras, digital cameras and vidcamera recorders others </t>
  </si>
  <si>
    <t xml:space="preserve">RADAR APPARATUS </t>
  </si>
  <si>
    <t xml:space="preserve">OTHR RADIO NAVIGATIONAL AID APPARATUS </t>
  </si>
  <si>
    <t xml:space="preserve">OTHER RADIO REMOTE CONTROL APPARATUS </t>
  </si>
  <si>
    <t xml:space="preserve">POCKET-SIZE RADIO CASSETTE PLAYERS </t>
  </si>
  <si>
    <t xml:space="preserve">OTHER APPARATUS COMBINED WITH SOUND RECORDING OR REPRODUCING APPARATUS </t>
  </si>
  <si>
    <t xml:space="preserve">OTHR RADIO-BROADCAST RECVRS ABLE TO OPRT WTHT EXTRNL SOURCE OF POWR ,INCL APPRTS ABLE TO RCV RADIO-TELEPHONY/RADIO TL </t>
  </si>
  <si>
    <t xml:space="preserve">RADIO BRDCST RECVRS WTH RADIO TELPHONY ETCCMBND WTH SND RECRDNG/REPRDCNG APPRTS,USEDMTR VEHCLS, CAN NT OPERATE WTOUT EXT </t>
  </si>
  <si>
    <t xml:space="preserve">OTHR REDIO-BROADCST RCVRS NT CPBL TO OPRT WTHT EXTRNL POWR,USD IN MOTR VHCLS,INCL APPRTS FR RCVNG RADIO-TLPHNY/RADIO-T </t>
  </si>
  <si>
    <t xml:space="preserve">COMBINED WITH SOUND RECORDING OR REPRODUCING APPARATUS </t>
  </si>
  <si>
    <t xml:space="preserve">NOT COMBINED WITH SOUND RECORDING OR REPRODUCING APPARATUS BUT COMBINED WITH A CLOCK </t>
  </si>
  <si>
    <t xml:space="preserve">CAPABLE OF DIRECTLY CONNECTING TO AND DESIGNED FOR USE WITH AN AUTOMATIC DATA PROCESSING MACHINE OF HEADING 8471 </t>
  </si>
  <si>
    <t xml:space="preserve">OTH MONITORS CAPABLE OF DIRECTLY CONNECTING TO AND DESIGNED FOR USE WITH AN AUTOMATIC DATA PROCESSING MACHINE OF HEADING 8471 </t>
  </si>
  <si>
    <t xml:space="preserve">OTHER MONITORS </t>
  </si>
  <si>
    <t xml:space="preserve">PROJECTORS: CAPABLE OF DIRECTLY CONNECTING TO AND DESIGNED FOR USE WITH AN AUTOMATIC DATA PROCESSING MACHINE OF HEADING 8471 </t>
  </si>
  <si>
    <t xml:space="preserve">OTHER PROJECTORS: </t>
  </si>
  <si>
    <t xml:space="preserve">NOT DESIGNED TO INCORPORATE A VIDEO DISPLAY OR SCREEN </t>
  </si>
  <si>
    <t xml:space="preserve">OTHER, COLOUR: </t>
  </si>
  <si>
    <t xml:space="preserve">OTHER, BLACK AND WHITE OR OTHER MONOCHROME: </t>
  </si>
  <si>
    <t xml:space="preserve">AERIALS AND AERIALS REFLECTORS OF ALL KINDS PRTS SUITABLE FR USE THEREWTH </t>
  </si>
  <si>
    <t xml:space="preserve">OTHE PARTS OF HDG 8525 TO 8528 </t>
  </si>
  <si>
    <t xml:space="preserve">EQPMNT FOR RAILWAYS/TRAMWAYS </t>
  </si>
  <si>
    <t xml:space="preserve">PARTS OF HDNG 8530 </t>
  </si>
  <si>
    <t xml:space="preserve">BURGLAR/FIRE ALARMS AND SIMILAR APPRATUS </t>
  </si>
  <si>
    <t xml:space="preserve">INDICATOR PANELS INCRPRTNG LQD CRYSTAL DEVICES(LCD)/LIGHT EMITTING DIODES(LED) </t>
  </si>
  <si>
    <t xml:space="preserve">OTHER APPARATUS </t>
  </si>
  <si>
    <t xml:space="preserve">PARTS OF SIGNALING/TRAFFIC CONTROL EQPMNT </t>
  </si>
  <si>
    <t xml:space="preserve">FXD CPCTRS DSGND FR USE IN 50/60 HZ CRCTS HVNG A REACTIVE PWR HNDLNG CAPACITY OF NT LESS THN 0.5 KVAR(PWR CAPACITORS) </t>
  </si>
  <si>
    <t xml:space="preserve">OTHR FXD CAPACITORS,TANTALUM </t>
  </si>
  <si>
    <t xml:space="preserve">OTHR FXD CAPACITORS,ALMNM ELECTRLYTC </t>
  </si>
  <si>
    <t xml:space="preserve">OTHR FXD CAPACITORS,CERAMIC DIELECTRIC,SINGLE LAYER </t>
  </si>
  <si>
    <t xml:space="preserve">OTHR FXD CAPACITORS,CERAMIC DIELECTRIC,MULTILAYER </t>
  </si>
  <si>
    <t xml:space="preserve">OTHR FXD CAPACTRS DIELCTRC OF PAPR/PLSTCS </t>
  </si>
  <si>
    <t xml:space="preserve">OTHER FIXED CAPACITORS </t>
  </si>
  <si>
    <t xml:space="preserve">VARIABLE/ADJUSTABLE (PRE-SET) CAPPCITORS </t>
  </si>
  <si>
    <t xml:space="preserve">PARTS OF HDNG 8532 </t>
  </si>
  <si>
    <t xml:space="preserve">FXD CRBN RESISTORS,COMPOSITION/FILM TYPES </t>
  </si>
  <si>
    <t xml:space="preserve">OTHR FXD RESISTORS FR A PWR HNDLNG CAPACITY NT EXCDNG 20 W </t>
  </si>
  <si>
    <t xml:space="preserve">OTHR FXD RESISTORS FR A PWR HANDLING CAPACITY MORE THAN 20 W </t>
  </si>
  <si>
    <t xml:space="preserve">WIREWOUND VARIABLE RESISTRS,INCL RHEOSTATSAND POTENTIOMETERS FR A PWR HNDLNG CAPACITY NOT EXCEEDING 20 W </t>
  </si>
  <si>
    <t xml:space="preserve">OTHR WIREWND VARIABLE RESISTORS INCL RHEOSTATS AND POTENTIOMETERS FR A PWR HANDLING CAPACITY MORE THAN 20 W </t>
  </si>
  <si>
    <t xml:space="preserve">OTHER VARIABLE RESISTORS, INCLUDING RHEOSTATS AND POTENTIOMETERS : </t>
  </si>
  <si>
    <t xml:space="preserve">PARTS OF ARTICLES OF HEADING 8533 </t>
  </si>
  <si>
    <t xml:space="preserve">PRINTED CIRCUITS </t>
  </si>
  <si>
    <t xml:space="preserve">FUSES OF VOLTAGE EXCEEDING 1000 VOLTS </t>
  </si>
  <si>
    <t xml:space="preserve">AUTMTC CIRCUIT BRKRS FR A VLTG OF &lt;72.5KV </t>
  </si>
  <si>
    <t xml:space="preserve">AUTMTC CIRCUIT BRKRS FR A VLTG OF &gt;=72.5KV </t>
  </si>
  <si>
    <t xml:space="preserve">ISOLATING SWTCHS AND MAKE-AND-BRK SWTCHS </t>
  </si>
  <si>
    <t xml:space="preserve">LIGHTNING ARRESTERS,VOLTAGE LIMITERS AND SURGE SUPPRESSORS </t>
  </si>
  <si>
    <t xml:space="preserve">OTHR ELCTRCL APPRTS FR SWTCHNG/PROTCTNG ELCTRCL CIRCUITS ETC.FOR A VOLTAGE EXCEEDING 1000 VOLTS </t>
  </si>
  <si>
    <t xml:space="preserve">FUSES OF VOLGATE NOT EXCEEDING 1000 VOLTS </t>
  </si>
  <si>
    <t xml:space="preserve">AUTMTC CIRCUIT BREAKERS </t>
  </si>
  <si>
    <t xml:space="preserve">OTHER APPARATUS FOR PROTECTING ELECTRICAL CIRCUITS </t>
  </si>
  <si>
    <t xml:space="preserve">RELAYS FR A VLTG NT EXCDG 60 V </t>
  </si>
  <si>
    <t xml:space="preserve">OTHER RELAYS </t>
  </si>
  <si>
    <t xml:space="preserve">OTHER SWITCHES : </t>
  </si>
  <si>
    <t xml:space="preserve">LAMP HOLDERS </t>
  </si>
  <si>
    <t xml:space="preserve">PLUGS AND SOCKETS </t>
  </si>
  <si>
    <t xml:space="preserve">CONNECTORS FOR OPTICAL FIBRES, OPTICAL FIBRE BUNDLES OR CABLES </t>
  </si>
  <si>
    <t xml:space="preserve">OTHER APPRATUS OF HEADING 8536 </t>
  </si>
  <si>
    <t xml:space="preserve">BORDS ETC FOR A VOLTAGE&lt;=1000 VLTS </t>
  </si>
  <si>
    <t xml:space="preserve">BORDS ETC FOR A VOLTAGE&gt;1000 VLTS </t>
  </si>
  <si>
    <t xml:space="preserve">BORDS,PANELS,CONSOLES ETC.FR THE GOODS OF HDG NO.8537 NT EQPPD WTH THR APPRTS </t>
  </si>
  <si>
    <t xml:space="preserve">OTHER PARTS OF HDG 8538 </t>
  </si>
  <si>
    <t xml:space="preserve">SEALED BEAM LAMP UNITS </t>
  </si>
  <si>
    <t xml:space="preserve">TUNGSTEN HALOGEN FILAMENT LAMP </t>
  </si>
  <si>
    <t xml:space="preserve">OTHER, OF A POWER NOT EXCEEDING 200 W AND FOR A VOLTAGE EXCEEDING 100 V </t>
  </si>
  <si>
    <t xml:space="preserve">OTHR FILMNT LMPS EXCL U-V/INFRA-RED LAMPS </t>
  </si>
  <si>
    <t xml:space="preserve">FLUORESCENT,HOT CATHODE DISCHARGE LAMPS </t>
  </si>
  <si>
    <t xml:space="preserve">MERCURY OR SODIUM VAPOUR LAMPS; METAL HALIDE LAMPS. </t>
  </si>
  <si>
    <t xml:space="preserve">OTHR DISCHARGE LAMPS,OTHR THN ULTRA VIOLET LAMPS </t>
  </si>
  <si>
    <t xml:space="preserve">ARC LAMPS </t>
  </si>
  <si>
    <t xml:space="preserve">OTHR ULTRA VIOLET OR INFRA-RED LAMPS </t>
  </si>
  <si>
    <t xml:space="preserve">Light-emitting diode(LED) modules </t>
  </si>
  <si>
    <t xml:space="preserve">Light-emitting diode (LED) lamps </t>
  </si>
  <si>
    <t xml:space="preserve">PARTS OF ARTICLES OF HEADING 8539 </t>
  </si>
  <si>
    <t xml:space="preserve">CATHODE-RAY TV PICTURE TUBES,INCLUDNG VIDEO MONITOR-CATHODE-RAY TUBES-COLOUR </t>
  </si>
  <si>
    <t xml:space="preserve">TV CAMERA TUBES IMAGE CNVRTRS AND INTENSFIRS;OTHR PHOTO-CATHODE TUBES </t>
  </si>
  <si>
    <t xml:space="preserve">DATA/GRAPHIC DISPLAY TUBES,COLOUR,WTH A PHOSPHOR DOT SCREEN PITCH&lt; 0.4 MM </t>
  </si>
  <si>
    <t xml:space="preserve">OTHER CATHODE-RAY TUBES </t>
  </si>
  <si>
    <t xml:space="preserve">MAGNETRONS </t>
  </si>
  <si>
    <t xml:space="preserve">OTHR MICROWAVE TUBES(E.G. TRVLLNG WAVE TUBES CARCINOTRONS)EXCL GRID CNTRLLD TUBES </t>
  </si>
  <si>
    <t xml:space="preserve">RECEIVER/AMPLIFIER VALVES AND TUBES </t>
  </si>
  <si>
    <t xml:space="preserve">OTHER VALVES AND TUBES </t>
  </si>
  <si>
    <t xml:space="preserve">PARTS OF CATHODE-RAY TUBES </t>
  </si>
  <si>
    <t xml:space="preserve">OTHR PRTS OF THE TUBS AND VLVS OF HDG 8540 </t>
  </si>
  <si>
    <t xml:space="preserve">DIODES,OTHER THAN PHOTOSENSITIVE OR LIGHT EMITTING DIODES </t>
  </si>
  <si>
    <t xml:space="preserve">TRNSISTRS,OTHR THN PHOTOSENSITV TRNSISTRS WTH A DISSIPATION RATE OF LESS THN 1 W </t>
  </si>
  <si>
    <t xml:space="preserve">OTHER TRANSISTOR,OTHER THAN PHOTOSENSITIVE TRANSISTORS </t>
  </si>
  <si>
    <t xml:space="preserve">THYRISTORS,DIACS AND TRIACS,OTHER THN PHOTOSENSITIVE DEVICES </t>
  </si>
  <si>
    <t xml:space="preserve">Light-emiting diodes (LED) </t>
  </si>
  <si>
    <t xml:space="preserve">Photovoltaic cells not assembled in modules or made up into panels </t>
  </si>
  <si>
    <t xml:space="preserve">Photovoltaic cells assembled in modules or made up into panels </t>
  </si>
  <si>
    <t xml:space="preserve">Semiconductor -based transducers </t>
  </si>
  <si>
    <t xml:space="preserve">MOUNTED PIEZO-ELECTRIC CRYSTALS </t>
  </si>
  <si>
    <t xml:space="preserve">PARTS OF ITEMS OF HDNG 8541 </t>
  </si>
  <si>
    <t xml:space="preserve">PROCESSORS AND CONTROLLERS, WHETHER OR NOT COMBINED WITH MEMORIES, CONVERTERS, LOGIC CIRCUITS, AMPLIFIERS, CLOCK </t>
  </si>
  <si>
    <t xml:space="preserve">MEMORIES </t>
  </si>
  <si>
    <t xml:space="preserve">AMPLIFIERS </t>
  </si>
  <si>
    <t xml:space="preserve">PARTS OF ELECTRONIC INTGRTD CIRCTS AND MICRO ASSMBLIES </t>
  </si>
  <si>
    <t xml:space="preserve">PARTICLE ACCELERATORS: </t>
  </si>
  <si>
    <t xml:space="preserve">SIGNAL GENERATORS </t>
  </si>
  <si>
    <t xml:space="preserve">MACHINES AND APPARATUS FOR ELECTRO-PLATING, ELECTROLYSIS/ELECTROPHORESIS </t>
  </si>
  <si>
    <t xml:space="preserve">Electronic cigarettes and similar personal electric vaporising devices </t>
  </si>
  <si>
    <t xml:space="preserve">PARTS OF ARTICLES OF HEADING 8543 </t>
  </si>
  <si>
    <t xml:space="preserve">WINDING WIRE OF COPPER </t>
  </si>
  <si>
    <t xml:space="preserve">WINDING WIRES OF OTHR METLS,/SUBSTANCES EXCL COPPER </t>
  </si>
  <si>
    <t xml:space="preserve">CO-AXIAL CBL AND OTHR CO-AXL ELCTRCL CONDUCTORS </t>
  </si>
  <si>
    <t xml:space="preserve">IGNTN WIRING SETS AND OTHR WIRING SETS OF A KIND USED IN VEHICLES AIRCRAFT/SHIPS </t>
  </si>
  <si>
    <t xml:space="preserve">OTHER ELECTRIC CONDUCTORS &lt; 1000V FITTED WITH CONNECTORS: </t>
  </si>
  <si>
    <t xml:space="preserve">OTHER ELECTRIC CONDUCTORS &lt; 1000V NOT FITTED WITH CONNECTORS: </t>
  </si>
  <si>
    <t xml:space="preserve">OTHER ELECTRIC CONDUCTORS, FOR A VOLTAGE EXCEEDING 1000 V </t>
  </si>
  <si>
    <t xml:space="preserve">OPTICAL FIBRE CABLES </t>
  </si>
  <si>
    <t xml:space="preserve">ELECTRODES OF A KIND USED FOR FURNACES </t>
  </si>
  <si>
    <t xml:space="preserve">OTHER ELECTRODES </t>
  </si>
  <si>
    <t xml:space="preserve">BRUSHES </t>
  </si>
  <si>
    <t xml:space="preserve">OTHR ARTCLS USED FOR ELECTRICAL PURPOSES </t>
  </si>
  <si>
    <t xml:space="preserve">ELECTRICAL INSULATORS OF GLASS </t>
  </si>
  <si>
    <t xml:space="preserve">ELECTRCL INSULATORS OF CERAMICS </t>
  </si>
  <si>
    <t xml:space="preserve">ELCTRL INSLTRS OF OTHR MATRLS </t>
  </si>
  <si>
    <t xml:space="preserve">INSLTNG FITTINGS OF CERAMICS </t>
  </si>
  <si>
    <t xml:space="preserve">INSLTNG FTTNGS OF PLASTICS </t>
  </si>
  <si>
    <t xml:space="preserve">OTHR INSLTNG FTTNGS </t>
  </si>
  <si>
    <t xml:space="preserve">electrical parts of machinery or apparatus, not specified or included elsewhere in this chapter </t>
  </si>
  <si>
    <t xml:space="preserve">other </t>
  </si>
  <si>
    <t xml:space="preserve">CONT PRIMARY(P) CELLS P BATT ELECT ACCU Hg SWITCH GLS FROM CATHODE RAY TUBES/ACT GLS/ELECT/ELEC COMP CONT Cad Hg Pb/PCBs </t>
  </si>
  <si>
    <t xml:space="preserve">RAIL LOCOMOTIVES POWERED FROM AN EXTERNAL SOURCE OF ELECTRICITY </t>
  </si>
  <si>
    <t xml:space="preserve">RAIL LCMTVS PWRD BY ELCTRC ACUMLTRS </t>
  </si>
  <si>
    <t xml:space="preserve">COACHS PWRD FROM EXTRNL SOURCE OF ELCTRCTY </t>
  </si>
  <si>
    <t xml:space="preserve">OTHR RLWAY/TRMWAY COACHES ETC,SLF-PRPLD </t>
  </si>
  <si>
    <t xml:space="preserve">RLWAY/TRMWAY MAINTNANC/SRVC VHCLS,W/N SLF PRPLD(E.G.WRKSHOPS,CRNS,BALAST TMPRS, TRCKLNRS,TSTNG COCHS AND TRCK INSPCT </t>
  </si>
  <si>
    <t xml:space="preserve">RLWAY/TRMWAY PASNGR COACHS,LUGAGE VANS, POST OFFCE COACHS AND OTHR SPCL RLWAY/TRMWAYCOACHS,NT SLF-PRPLD(EXCL ITMS OF 8 </t>
  </si>
  <si>
    <t xml:space="preserve">TANK WAGONS AND THE LIKE </t>
  </si>
  <si>
    <t xml:space="preserve">OTHR RLWAY/TRMWAY GOODS VANS,OPEN,WTH NON-RMOVBL SIDES OF A HGHT&gt;60CM,NT SLF-PRPLD </t>
  </si>
  <si>
    <t xml:space="preserve">OTHR RLWAY/TRMWAY GOODS VANS,NT SLF-PRPLD </t>
  </si>
  <si>
    <t xml:space="preserve">DRIVING BOGIES AND BISSEL-BOGIES </t>
  </si>
  <si>
    <t xml:space="preserve">OTHER BOGIES AND BISSEL-BOGIES </t>
  </si>
  <si>
    <t xml:space="preserve">OTHER INCLUDING PARTS : </t>
  </si>
  <si>
    <t xml:space="preserve">AIR BRAKES AND PARTS THEREOF </t>
  </si>
  <si>
    <t xml:space="preserve">OTHR BRAKES AND PARTS THEREOF </t>
  </si>
  <si>
    <t xml:space="preserve">HOOKS AND OTHR CUPLING DEVICES,BUFFRS AND PRTS </t>
  </si>
  <si>
    <t xml:space="preserve">PARTS OF LOCOMOTIVES </t>
  </si>
  <si>
    <t xml:space="preserve">OTHR PARTS OF OTHR COACHES/CARIAGES </t>
  </si>
  <si>
    <t xml:space="preserve">RLWAY/TRMWAY TRCK FXTRS AND FTNGS;MCHNCL AND ELCTRO-MCHNCL SGNLNG,TRFC CNTRL EQPMNT FR ROADS,INLND WTRWAYS ETC,PRTS OF </t>
  </si>
  <si>
    <t xml:space="preserve">CONTAINERS SPECIALLY DESIGNED ANDEQUIPPED FOR CARRIAGE BY ONE/MORE MODES OF TRNSPORT </t>
  </si>
  <si>
    <t xml:space="preserve">SINGLE AXLE TRACTORS </t>
  </si>
  <si>
    <t xml:space="preserve">Road tractors for semi-trailers: Other </t>
  </si>
  <si>
    <t xml:space="preserve">TRACK-LAYING TRACTORS </t>
  </si>
  <si>
    <t xml:space="preserve">OTHER TRACTORS, OF AN ENGINE POWEREXCEEDING 37 KW BUT NOT EXCEEDING 75 KW </t>
  </si>
  <si>
    <t xml:space="preserve">OTHER TRACTORS, OF AN ENGINE POWEREXCEEDING 75 KW BUT NOT EXCEEDING 130 KW </t>
  </si>
  <si>
    <t xml:space="preserve">WITH ONLY COMPRESSION-IGNITION INTERNAL COMBUSTION PISTON ENGINE (DIESEL OR SEMI-DIESEL): </t>
  </si>
  <si>
    <t xml:space="preserve">WITH ONLY ELECTRIC MOTOR FOR PROPULSION </t>
  </si>
  <si>
    <t xml:space="preserve">VHCL FR TRVLNG ON SNOW;GOLF CAR AND THE LIKE </t>
  </si>
  <si>
    <t xml:space="preserve">VHCL WTH SPRK-IGNTN INTRNL CMBSTN RCPRCTNGPISTON ENGNE OF CYLNDR CPCTY&lt;=1000CC </t>
  </si>
  <si>
    <t xml:space="preserve">VEHICLES WITH SPARK-IGNITION INTERNAL COMBUSTION RECIPROCATING PISTON ENGINE OF CYLINDR CAPACITY&gt;1000CC BT NT&gt;1500CC </t>
  </si>
  <si>
    <t xml:space="preserve">VEHICLES WITH SPARK-IGNITION INTERNAL COMBUSTION RECIPROCATING ENGINE OF A CYLINDER CAPACITY&gt;1500 CC BT&lt;=3000 </t>
  </si>
  <si>
    <t xml:space="preserve">VHCLS,WTH CMPRSN/IGNTN INTRNL CMBSTN PSTN WTH CYLNDR CPCTY&gt;1500 CC BT&lt;=2500 CC </t>
  </si>
  <si>
    <t xml:space="preserve">OTHER VEHICLES, WITH ONLY ELECTRIC MOTOR FOR PROPULSION: </t>
  </si>
  <si>
    <t xml:space="preserve">OTHR MOTOR CARS AND MOTOR VHCLS PRNCPLY FOR THE TRNSPRT OF PERSONS,INCLD STN WAGN ETC </t>
  </si>
  <si>
    <t xml:space="preserve">DUMPERS DESIGNED FR OFF-HIGHWAY USE </t>
  </si>
  <si>
    <t xml:space="preserve">G.V.W.NOT EXCEEDING 5 TONNES </t>
  </si>
  <si>
    <t xml:space="preserve">G.V.W. &gt;5 TONS BT&lt;=20 TONNES </t>
  </si>
  <si>
    <t xml:space="preserve">G.V.W. EXCEEDING 20 TONNES </t>
  </si>
  <si>
    <t xml:space="preserve">G.V.W NOT EXCEEDING 5 TONNES </t>
  </si>
  <si>
    <t xml:space="preserve">OTHER WITH ONLY ELECTRIC MOTOR FOR PROPULSION </t>
  </si>
  <si>
    <t xml:space="preserve">OTHR MOTOR VEHICLES FR TRNSPORT OF GOODS </t>
  </si>
  <si>
    <t xml:space="preserve">CRANE LORRIES </t>
  </si>
  <si>
    <t xml:space="preserve">CONCRETE-MIXER LORRIES </t>
  </si>
  <si>
    <t xml:space="preserve">OTHR SPCL PURPOSE MOTOR VEHICLES </t>
  </si>
  <si>
    <t xml:space="preserve">CHASSIS FITED WTH ENGINES,FOR MOTOR VEHICLES OF HEADINGS NOS 8701 TO 8705 </t>
  </si>
  <si>
    <t xml:space="preserve">BODIES FOR VEHICLS OF HDG NO 8703 </t>
  </si>
  <si>
    <t xml:space="preserve">OTHER BODIES </t>
  </si>
  <si>
    <t xml:space="preserve">BUMPERS AND PRTS THEREOF </t>
  </si>
  <si>
    <t xml:space="preserve">SAFETY SEAT BELTS </t>
  </si>
  <si>
    <t xml:space="preserve">FRONT WINDSCREENS,WINDSHIELDS,REAR WINDOWS,OTHER WINDOWS </t>
  </si>
  <si>
    <t xml:space="preserve">OTHR PRTS AND ACCSSRS OF BODIES(INCL CABS) </t>
  </si>
  <si>
    <t xml:space="preserve">BRAKES AND SERVO-BRAKES; PARTS THEREOF </t>
  </si>
  <si>
    <t xml:space="preserve">GEAR BOXES </t>
  </si>
  <si>
    <t xml:space="preserve">DRIVE AXLES WITH DIFFERENTIAL W/N PROVIDEDWITH OTHER TRANSMISSION COMPONENTS </t>
  </si>
  <si>
    <t xml:space="preserve">ROAD WHEELS AND PRTS AND ACCSSRS THEREOF </t>
  </si>
  <si>
    <t xml:space="preserve">SUSPENSION SHOCK ABSORBERS </t>
  </si>
  <si>
    <t xml:space="preserve">RADIATORS </t>
  </si>
  <si>
    <t xml:space="preserve">SILENCERS AND EXHAUST PIPES </t>
  </si>
  <si>
    <t xml:space="preserve">CLUTCHES AND PRTS THEREOF </t>
  </si>
  <si>
    <t xml:space="preserve">STERNG WHEELS,STERNG COLUMNS AND STERNG BOXS </t>
  </si>
  <si>
    <t xml:space="preserve">SAFETY AIRBAGS WITH INFLATER SYSTEM; PARTS THEREOF </t>
  </si>
  <si>
    <t xml:space="preserve">OTR PRTSANDACCSSRS OF VHCLS OF HDG 8701-8705 </t>
  </si>
  <si>
    <t xml:space="preserve">ELECTRICAL VEHICLES OF HEADING 8709 </t>
  </si>
  <si>
    <t xml:space="preserve">OTHER VEHICLES OF HEADING 8709 </t>
  </si>
  <si>
    <t xml:space="preserve">PARTS OF THE VEHICLES OF HDG 8709 </t>
  </si>
  <si>
    <t xml:space="preserve">MOTOR CYCL ETC WTH INTRNL CMBSTN PISTON ENGN OF CYLNDR CPCTY&lt;=50 CC </t>
  </si>
  <si>
    <t xml:space="preserve">MOTOR CYCL ETC WTH INTRNL CMBSTN PSTN ENGN OF CYLNDR CPCTY&gt;50 CC TO 250 CC </t>
  </si>
  <si>
    <t xml:space="preserve">MOTOR CYCL ETC WTH INTRNL CMBSTN PSTN ENGN OF CYLNDR CAP&gt;250 C TO 500 CC </t>
  </si>
  <si>
    <t xml:space="preserve">MOTOR CYCL ETC WTH INTRNL CMBSTN PSTN ENGN OF CYLNDR CPCTY&gt;500 CC TO 800 CC </t>
  </si>
  <si>
    <t xml:space="preserve">WITH ELECTRIC MOTOR FOR PROPULSION </t>
  </si>
  <si>
    <t xml:space="preserve">BICYCLES AND OTHERCYCLES(INCL DELIVERY TRICYCLES),NOT MOTORISED </t>
  </si>
  <si>
    <t xml:space="preserve">INVALID CARRIAGES NT MCHNCLY PRPLD </t>
  </si>
  <si>
    <t xml:space="preserve">OTHR INVALID CARRIAGES </t>
  </si>
  <si>
    <t xml:space="preserve">OF MOTORCYCLES (INCLUDING MOPEDS): </t>
  </si>
  <si>
    <t xml:space="preserve">PRTS AND ACCSSRS OF INVALID CARRIAGES </t>
  </si>
  <si>
    <t xml:space="preserve">FRAMES,FORKS AND PRTS THEREOF </t>
  </si>
  <si>
    <t xml:space="preserve">WHEEL,RIMS AND SPOKES </t>
  </si>
  <si>
    <t xml:space="preserve">HUBS,EXCL COASTER BRKNG HUBS AND HUB BRAKES,AND FREE-WHEEL,SPROCKET-WHEELS </t>
  </si>
  <si>
    <t xml:space="preserve">BRAKES,INCL COASTER BRAKING HUBS AND HUB BRAKES AND PRTS THEREOF </t>
  </si>
  <si>
    <t xml:space="preserve">SADDLES OF BICYCLES AND OTHER CYCLES </t>
  </si>
  <si>
    <t xml:space="preserve">PEDALS AND CRANK-GEAR AND PRTS THEREOF </t>
  </si>
  <si>
    <t xml:space="preserve">OTHR PRTSANDACCSSRS OF BICYCLESAND OTHR CYCLES </t>
  </si>
  <si>
    <t xml:space="preserve">BABY CARRIAGES AND PARTS THEREOF </t>
  </si>
  <si>
    <t xml:space="preserve">TRLRS AND SEMI-TRLRS OF CARAVAN TYPE </t>
  </si>
  <si>
    <t xml:space="preserve">SELF-LOADING OR SELF-UNLOADING TRAILERS AND SEMI-TRAILERS FOR AGRICULTURL PURPOSES </t>
  </si>
  <si>
    <t xml:space="preserve">OTHR TRLRS AND SEMI-TRLR FR TRNSPRT OF GOODS </t>
  </si>
  <si>
    <t xml:space="preserve">OTHER TRAILERS AND SEMI-TRAILERS </t>
  </si>
  <si>
    <t xml:space="preserve">OTHER VEHICLES : </t>
  </si>
  <si>
    <t xml:space="preserve">PARTSANDACCESSORIES OF VEHICLES OF HDG 8716 </t>
  </si>
  <si>
    <t xml:space="preserve">BALLOONS AND DIRIGIBLES; GLIDERS, HANG GLIDERS AND OTHER NON-POWERED AIRCRAFT: </t>
  </si>
  <si>
    <t xml:space="preserve">AEROPLANES AND OTHER AIRCRAFT,OF AN UNLADE WEIGHT NOT EXCEEDING 2000 KG </t>
  </si>
  <si>
    <t xml:space="preserve">PARACHUTES(INCL DIRIGIBLE PARACHUTES AND PARAGLIDERS) ROTOCHUTES;PARTS THEREOF AND ACCSSRS THERETO </t>
  </si>
  <si>
    <t xml:space="preserve">WITH MAX TAKE-OFF WEIGHT &gt;250G BUT &lt;= 7KG </t>
  </si>
  <si>
    <t xml:space="preserve">WITH MAX TAKE-OFF WEIGHT&gt;25BUT&lt;=150KG </t>
  </si>
  <si>
    <t xml:space="preserve">PROPELLERS AND ROTORS AND PARTS THEREOF </t>
  </si>
  <si>
    <t xml:space="preserve">UNDER-CARRIAGES AND PARTS THEREOF </t>
  </si>
  <si>
    <t xml:space="preserve">OTHER PARTS OF AIRPLANES, HELICOPTERS OR UNMANNED AIRCRAFT </t>
  </si>
  <si>
    <t xml:space="preserve">CRUISE SHIPS,EXCRSN BOATS AND SMLR VSSLS PRNCPLY DSGND FR TRNSPRT OF PERSONS, FERRY-BOATS OF ALL KINDS </t>
  </si>
  <si>
    <t xml:space="preserve">OTHER VESSELS FOR TRANSPORT OF THE GOODS AND OTHER VESSELS FOR THE TRANSPORT OF BOTH PERSONS AND GOODS </t>
  </si>
  <si>
    <t xml:space="preserve">FISHNG VSSLS;FACTRY SHIPS AND OTHR VSSLS FR PROCESSING OR PRESERVING FISHERY PRODUCTS </t>
  </si>
  <si>
    <t xml:space="preserve">FITTED /DESIGNED TO BE FITTED WITH A MOTOR,UNLADEN(NET) WEIGHT (EXCLU THE MOTOR) &lt; 100KG </t>
  </si>
  <si>
    <t xml:space="preserve">NOT DESIGNED FOR USE WITH A MOTOR AND UNLADEN(NET) WEIGHT NOT EXCEEEDING 100KG </t>
  </si>
  <si>
    <t xml:space="preserve">OF A LENGTH NOT EXCEED 7.5m </t>
  </si>
  <si>
    <t xml:space="preserve">TUGS AND PUSHER CRAFT </t>
  </si>
  <si>
    <t xml:space="preserve">DREDGERS </t>
  </si>
  <si>
    <t xml:space="preserve">OTHR VSSLS,FIRE FLOATS ETC </t>
  </si>
  <si>
    <t xml:space="preserve">OTHER UNDER HDNG 8906 </t>
  </si>
  <si>
    <t xml:space="preserve">INVLATABLE RAFTS </t>
  </si>
  <si>
    <t xml:space="preserve">OTHER FLOTING STRUCTURES </t>
  </si>
  <si>
    <t xml:space="preserve">VSSLS AND OTHR FLOATNG STRCTRS FR BREAKNG UP </t>
  </si>
  <si>
    <t xml:space="preserve">OPTCL FIBRS,OPTICAL FIBRE BUNDLES AND CABLES </t>
  </si>
  <si>
    <t xml:space="preserve">SHEETS AND PLATES OF POLARISING MATERIAL </t>
  </si>
  <si>
    <t xml:space="preserve">CONTACT LENSES OF ANY MATERIAL,UNMOUNTED </t>
  </si>
  <si>
    <t xml:space="preserve">SPECTACLE LENSES OF GLASS </t>
  </si>
  <si>
    <t xml:space="preserve">SPECTACLE LENSES OF OTHR MATERIALS </t>
  </si>
  <si>
    <t xml:space="preserve">PRISMS,MIRRORS AND OTHR OPTCL ELMNTS,UNMNTD </t>
  </si>
  <si>
    <t xml:space="preserve">OBJECTIVE LENSES FOR CAMERAL,PROJECTORS OR PHOTOGRAPHIC ENLARGERS OR REDUCERS </t>
  </si>
  <si>
    <t xml:space="preserve">OTHER OBJECTIVE LENSES </t>
  </si>
  <si>
    <t xml:space="preserve">OPTICAL FILTERS </t>
  </si>
  <si>
    <t xml:space="preserve">OTHER OPTICAL ELEMENTS </t>
  </si>
  <si>
    <t xml:space="preserve">FRAMES AND MOUNTINGS OF PLASTICS </t>
  </si>
  <si>
    <t xml:space="preserve">FRAMES AND MOUNTINGS OF OTHER MATERIALS </t>
  </si>
  <si>
    <t xml:space="preserve">PARTS OF SPECTACLES,GOGGLES ETC </t>
  </si>
  <si>
    <t xml:space="preserve">SUNGLASSES </t>
  </si>
  <si>
    <t xml:space="preserve">OTHER SPECTACLES,GOGGLES ETC </t>
  </si>
  <si>
    <t xml:space="preserve">BINOCULARS </t>
  </si>
  <si>
    <t xml:space="preserve">OTHER INSTRUMENTS : </t>
  </si>
  <si>
    <t xml:space="preserve">PARTS AND ACCESSORIES(INCL MOUNTINGS) OF BNCLRS,MNCLRS AND OTHR OPTICAL TELESCOPES </t>
  </si>
  <si>
    <t xml:space="preserve">CMERAS SPCLY DSIGND FR UNDRWATR USE,AERL SRVEY/MEDCL/SRGCL EXMNTN OF INTRNL ORGNS; CMPARSN CMERAS FR FORNSIC/CRIMINOLGC </t>
  </si>
  <si>
    <t xml:space="preserve">INSTANT PRINT CAMERAS </t>
  </si>
  <si>
    <t xml:space="preserve">FOR ROLL FILM OF A WIDTH OF 35 MM: </t>
  </si>
  <si>
    <t xml:space="preserve">OTHER CAMERAS </t>
  </si>
  <si>
    <t xml:space="preserve">DSCHRG LMP(ELECTRONIC)FLSHLIGHT </t>
  </si>
  <si>
    <t xml:space="preserve">OTHER PHOTOHRAPHIC FLASH LIGHT APPRATUS </t>
  </si>
  <si>
    <t xml:space="preserve">PARTS AND ACCESSORIES FOR CAMERAS </t>
  </si>
  <si>
    <t xml:space="preserve">OTHER PARTS AND ACCESSORIES OF HDG 9006 </t>
  </si>
  <si>
    <t xml:space="preserve">CINEMATOGRAPHIC CAMERAS WHETHER OR NOT INCORPORATING SOUND RECORDING OR REPRODUCING APPARATUS </t>
  </si>
  <si>
    <t xml:space="preserve">PROJECTORS </t>
  </si>
  <si>
    <t xml:space="preserve">PRTS AND ACCESSORS FR CINAMATOGRPHC CAMERAS </t>
  </si>
  <si>
    <t xml:space="preserve">PARTS AND ACCESSORIES FOR PROJECTORS </t>
  </si>
  <si>
    <t xml:space="preserve">PROJECTORS, ENLARGERS AND REDUCERS: </t>
  </si>
  <si>
    <t xml:space="preserve">PRTANDACCSSRS OF IMAGE PRJCTRS,ENLARGERS ETC </t>
  </si>
  <si>
    <t xml:space="preserve">APRTS AND EQPMNT FR AUTMTCLY DVLPNG PHOTOGRPHC FLM/PAPR IN ROLS/FR AUTMTCLY EXPSNG DVLPD FLM TO ROLS OF PHOTOG </t>
  </si>
  <si>
    <t xml:space="preserve">OTHER APPARATUS AND EQUIPMENT FOR PHOTOGRAPHIC (INCLUDING CINEMATOGRAPHIC) LABORATORIES; NEGATOSCOPES </t>
  </si>
  <si>
    <t xml:space="preserve">PROJECTION SCREENS </t>
  </si>
  <si>
    <t xml:space="preserve">PARTS AND ACCESSORIES OF HDG 9010 </t>
  </si>
  <si>
    <t xml:space="preserve">STEREOSCOPIC MICROSCOPES </t>
  </si>
  <si>
    <t xml:space="preserve">OTHER MICROSCOPES, FOR PHOTOMICROGRAPHY, CINEPHOTOMICROGRAPHY OR MICROPROJECTION </t>
  </si>
  <si>
    <t xml:space="preserve">OTHER MICROSCOPES </t>
  </si>
  <si>
    <t xml:space="preserve">PARTS AND ACCESSORIES OF HDG 9011 </t>
  </si>
  <si>
    <t xml:space="preserve">MICROSCOPES OTHER THAN OPTICAL MICROSCOPESAND DIFFRACTION APPARATUS </t>
  </si>
  <si>
    <t xml:space="preserve">PARTS AND ACCESSORIES OF HDG 9012 </t>
  </si>
  <si>
    <t xml:space="preserve">TELSCOPC SIGHTS FR FITNG TO ARMS;PERISCPS;TLSCPS DSGND TO FORM PRTS OF MCHNS,APLNCS,INSTRMNTS/APPRTS OF THIS CHPTR </t>
  </si>
  <si>
    <t xml:space="preserve">LASERS,OTHER THAN LASER DIODES </t>
  </si>
  <si>
    <t xml:space="preserve">OTHER DEVICES,APPLIANCES ANDINSTUMENT </t>
  </si>
  <si>
    <t xml:space="preserve">DRECTION FINDING COMPASSES </t>
  </si>
  <si>
    <t xml:space="preserve">INSTRUMENTS AND APPLIANCES FOR AERONAUTICLOR SPACE NAVIGATION(OTR THAN COMPASSES) </t>
  </si>
  <si>
    <t xml:space="preserve">OTHER INSTRUMENTS AND APPLIANCES : </t>
  </si>
  <si>
    <t xml:space="preserve">PARTS AND ACCESSORIES OF COMPASSES; OTHER NAVIGATIONAL INSTRUMENTS </t>
  </si>
  <si>
    <t xml:space="preserve">RANGEFINDERS </t>
  </si>
  <si>
    <t xml:space="preserve">THEODOLITES AND TACHEOMETERS </t>
  </si>
  <si>
    <t xml:space="preserve">SURVEYING LEVELS </t>
  </si>
  <si>
    <t xml:space="preserve">PHOTOGRMTRCL SURVYING INSTRMNTS AND APPLNCS </t>
  </si>
  <si>
    <t xml:space="preserve">OTHER INSTRUMENTS AND APPLIANCES: </t>
  </si>
  <si>
    <t xml:space="preserve">PARTS AND ACCESSORES OF SURVEYING,PHTOGRMCL,HYDROGRPHIC INSTRUMNTS ETC EXCL CMPASSES </t>
  </si>
  <si>
    <t xml:space="preserve">BLNCS OF A SNSTIVTY OF 5 CG/BTR,W/N WTH WT </t>
  </si>
  <si>
    <t xml:space="preserve">DRFTNG TBLS AND MCHNS,W/N AUTOMATIC </t>
  </si>
  <si>
    <t xml:space="preserve">OTHER DRAWING, MARKING-OUT OR MATHEMATICAL CALCULATING INSTRUMENTS : </t>
  </si>
  <si>
    <t xml:space="preserve">MICROMETERS,CALLIPERS AND GAUGES </t>
  </si>
  <si>
    <t xml:space="preserve">PARTS AND ACCESSORIES OF ARTCLS OF HDG 9017 </t>
  </si>
  <si>
    <t xml:space="preserve">ELECTRO-CARDIOGRAPHS </t>
  </si>
  <si>
    <t xml:space="preserve">ULTRASONIC SCANING APARATUS </t>
  </si>
  <si>
    <t xml:space="preserve">MAGNETIC RESONANCE IMAGING APPARATUS </t>
  </si>
  <si>
    <t xml:space="preserve">SCINTIGRAPHIC APPARATUS </t>
  </si>
  <si>
    <t xml:space="preserve">OTHR ELCTRO-DIAGNOSTC APPRTS INCL THSE FORFUNCTIONAL EXPLRATRY EXAMINATION OR FOR CHECKING PHYSIOLOGICAL PARAMETERS </t>
  </si>
  <si>
    <t xml:space="preserve">ULTRA-VIOLET/INFRA-RED RAY APPARATUS </t>
  </si>
  <si>
    <t xml:space="preserve">SYRINGES,W/N WITH NEEDLES </t>
  </si>
  <si>
    <t xml:space="preserve">TUBULAR METAL NEEDLES AND NEEDLES FOR SUTURE </t>
  </si>
  <si>
    <t xml:space="preserve">CATHETERS AND THE LIKE; OTHER NEEDLES </t>
  </si>
  <si>
    <t xml:space="preserve">DENTAL DRILL ENGINES,W/N COMBINED ON A SINGLE BASE WITH OTHER DENTAL EQUIPMENT </t>
  </si>
  <si>
    <t xml:space="preserve">OTHR INSTRMNTS AND APLNCS,USD IN DNTL SCINCE </t>
  </si>
  <si>
    <t xml:space="preserve">OTHER OPHTHALMIC INSTRUMENTS AND APPLIANCES : </t>
  </si>
  <si>
    <t xml:space="preserve">OTHR INSTRMNTSANDAPPLNCS OF MEDICAL SCIENCE </t>
  </si>
  <si>
    <t xml:space="preserve">MCHNO-THRPY APLNCS;MASSAGE APPARATUS PSYCHOLOGICAL APTITUDE-TESTING APPARATUS </t>
  </si>
  <si>
    <t xml:space="preserve">OZONE THRPY,OXYGN THRPY,AROSL THRPY,ARTFCLRESPIRATION/OTHER THERAPEUTIC RSPRTN APRTS </t>
  </si>
  <si>
    <t xml:space="preserve">OTHER BREATHING APPLIANCES AND GAS MASKS, EXCLUDING PROTECTIVE MASKS HAVING NEITHER MECHANICAL PARTS NOR REPLACEABLE FIL </t>
  </si>
  <si>
    <t xml:space="preserve">ORTHOPEAEDIC OR FRACTURE APPLIANCES </t>
  </si>
  <si>
    <t xml:space="preserve">ARTIFICIAL TEETH </t>
  </si>
  <si>
    <t xml:space="preserve">OTHER(DENTAL FITTINGS) </t>
  </si>
  <si>
    <t xml:space="preserve">ARTIFICIAL JOINTS </t>
  </si>
  <si>
    <t xml:space="preserve">HEARING AIDS,EXCL PARTS AND ACCESSORIES </t>
  </si>
  <si>
    <t xml:space="preserve">PACEMAKERS FOR STIMULATING HEART MUSCLES EXCL PARTS AND ACCESSORIES </t>
  </si>
  <si>
    <t xml:space="preserve">OTHER APPLIANCESOF HEADING 9021 </t>
  </si>
  <si>
    <t xml:space="preserve">COMPUTED TOMOGRAPHY APPARATUS </t>
  </si>
  <si>
    <t xml:space="preserve">OTHER, FOR DENTAL USES </t>
  </si>
  <si>
    <t xml:space="preserve">OTHER, FOR MEDICAL, SURGICAL OR VETERINARY USES : </t>
  </si>
  <si>
    <t xml:space="preserve">APRTAS BSD ON USE OF X-RAYS,FOR OTHR USE INCL RADIOGRAPHY/RADIOTHERAPY APPARATUS </t>
  </si>
  <si>
    <t xml:space="preserve">APPRTS BSD ON USE OF ALPHA,BTA/GMA / OTHR IONISING RADTNS FOR MED,SUR,DEN/VETRY USE INCL RADIO(GRAPHY/THERAPY) APPRAT </t>
  </si>
  <si>
    <t xml:space="preserve">APPRTS BSD ON USE OF ALPHA,BTA/GMA RADTNS FR OTHR USESINCL RDOGRPHYANDRDOTHRPY APPRTS </t>
  </si>
  <si>
    <t xml:space="preserve">X-RAY TUBES </t>
  </si>
  <si>
    <t xml:space="preserve">OTHER, INCLUDING PARTS AND ACCESSORIES : </t>
  </si>
  <si>
    <t xml:space="preserve">INSTRMNTS,APRTS AND MODLS DSIGND FOR DEMONSTRATIONAL PRPS,UNSUTBL FR OTHR USES </t>
  </si>
  <si>
    <t xml:space="preserve">MACHINES AND APPLIANCES FOR TESTING METALS </t>
  </si>
  <si>
    <t xml:space="preserve">OTHER MACHINES AND APPLIANCES : </t>
  </si>
  <si>
    <t xml:space="preserve">PARTS AND ACCESSORIES OF MCHNS OFHDG 9024 </t>
  </si>
  <si>
    <t xml:space="preserve">THERMOMETERS,LIQUID-FILLED,FOR DIRECT RDNG </t>
  </si>
  <si>
    <t xml:space="preserve">OTHR THRMOMTRS NT COMBND WTH OTHR INSTRMNTV </t>
  </si>
  <si>
    <t xml:space="preserve">PARTS AND ACCSSRS OF INSTRUMENTS OF HDG 9025 </t>
  </si>
  <si>
    <t xml:space="preserve">INSTRUMENTS AND APPARATUS FOR MEASURING OR CHECKING THE FLOW OR LEVEL OF LIQUIDS </t>
  </si>
  <si>
    <t xml:space="preserve">INSTRMNTS AND APRTS FR MSRNG/CHKNG PRESSURE </t>
  </si>
  <si>
    <t xml:space="preserve">OTHER INSTRUMENTS OR APPARATUS : </t>
  </si>
  <si>
    <t xml:space="preserve">PRTSANDACCSSRS OF INSRMNTS/APPRTS OF HDG9026 </t>
  </si>
  <si>
    <t xml:space="preserve">GAS OR SMOKE ANALYSIS APPARATUS </t>
  </si>
  <si>
    <t xml:space="preserve">CHROMATOGRAPHS AND ELECTROPHORESIS INSTRMNT </t>
  </si>
  <si>
    <t xml:space="preserve">SPECTROMETERS,SPECTROPHOTOMETERS AND SPECTOGRAPHS USING OPTICAL RADIATION </t>
  </si>
  <si>
    <t xml:space="preserve">OTHER INSTRUMENTS AND APPARATUS USING OPTICAL RADIATIONS (UV, VISIBLE, IR) : </t>
  </si>
  <si>
    <t xml:space="preserve">MASS SPECTROMETERS </t>
  </si>
  <si>
    <t xml:space="preserve">MICROTOMES;PARTS AND ACCESSORS OF HDG 9027 </t>
  </si>
  <si>
    <t xml:space="preserve">GAS METERS </t>
  </si>
  <si>
    <t xml:space="preserve">LIQUID METERS </t>
  </si>
  <si>
    <t xml:space="preserve">ELECTRICITY METERS </t>
  </si>
  <si>
    <t xml:space="preserve">PARTS AND ACCESSORIES OF GAS LQD OR ELECTRICTY SUPPLY OR PRODUCTION METERS </t>
  </si>
  <si>
    <t xml:space="preserve">REVOLUTION COUNTERS,PRODUCTION COUNTERS, TAXIMETRS,MILEOMETTS,PEDOMETRS AND THE LIKE </t>
  </si>
  <si>
    <t xml:space="preserve">SPEED INDCATORS AND TACHOMETERS,STROBOSCOPES </t>
  </si>
  <si>
    <t xml:space="preserve">PRTS AND ACCESSORIES OF ARTCLS OF HDG 9029 </t>
  </si>
  <si>
    <t xml:space="preserve">INSTRUMENT AND APPARATUS FOR MEASURING OR DETECTING IONISING RADIATION </t>
  </si>
  <si>
    <t xml:space="preserve">CTHOD-RAY OSCLSCPS AND CTHOD-RAY OSCLOGRPHS </t>
  </si>
  <si>
    <t xml:space="preserve">MULTIMETERS </t>
  </si>
  <si>
    <t xml:space="preserve">MULTIMETERS WITH A RECORDING DEVICE </t>
  </si>
  <si>
    <t xml:space="preserve">OTHER, WITHOUT A RECORDING DEVICE: </t>
  </si>
  <si>
    <t xml:space="preserve">OTHER, WITH A RECORDING DEVICE </t>
  </si>
  <si>
    <t xml:space="preserve">OTHER INSTRUMENTS AND APPARATUS, SPECIALLY DESIGNED FOR TELECOMMUNICATIONS (FOR EXAMPLE, CROSS-TALK METERS, GAIN MEA </t>
  </si>
  <si>
    <t xml:space="preserve">INSTRUMENT AND APPARATUS FR MEASRING OR CHECKING SEMI-CNDUCTOR WAFERS OR DEVICES </t>
  </si>
  <si>
    <t xml:space="preserve">OTHER INSTRUMENTS AND APPARATUS </t>
  </si>
  <si>
    <t xml:space="preserve">PARTS AND ACCESSORIES OF HDG 9030 </t>
  </si>
  <si>
    <t xml:space="preserve">MACHINES FOR BALANCING MECHANICAL PARTS </t>
  </si>
  <si>
    <t xml:space="preserve">TEST BENCHES </t>
  </si>
  <si>
    <t xml:space="preserve">OTHR OPTCL INSTRUMNTS AND APPLNS FR INSPCTNG SEMICONDCTR WAFERS/DEVICS FR INSPCTNG PHOTOMSK/RETICLS USD IN MFG SEMICND </t>
  </si>
  <si>
    <t xml:space="preserve">OTHR OPTCL INSTRMENTS AND APPLIANCES </t>
  </si>
  <si>
    <t xml:space="preserve">OTHER INSTRUMENTS, APPLIANCES AND MACHINES </t>
  </si>
  <si>
    <t xml:space="preserve">PARTS AND ACCESSORIES OF INSTRMNTS OF 9031 </t>
  </si>
  <si>
    <t xml:space="preserve">THERMOSTATS </t>
  </si>
  <si>
    <t xml:space="preserve">MANOSTATS </t>
  </si>
  <si>
    <t xml:space="preserve">HYDRAULIC/PNEUMATIC INSTRUMNTS AND APPARATUS </t>
  </si>
  <si>
    <t xml:space="preserve">OTHR ATMTC RGLTNG/CNTRLNG INSTRMNTSANDAPPRTS </t>
  </si>
  <si>
    <t xml:space="preserve">PARTS AND ACCESSORIES OF INSTRMNTS OF 9032 </t>
  </si>
  <si>
    <t xml:space="preserve">PRTS AND ACCESSORIES FR MACHINES,APPLIANCES,INSTRUMENTS/APPARATUS OF CHAPTER 90,NES </t>
  </si>
  <si>
    <t xml:space="preserve">WRIST-WTCH,ELECTRICLY OPERTD,W/N INCRPRTNG STOP-WTCH FCLTY WTH MCHNCL DSPLAY ONLY WTH CASE OF PRCS MTL/OF MTL CLAD PRC </t>
  </si>
  <si>
    <t xml:space="preserve">OTHER WRIST WATCHES,ELECTRICLY OPERATED, W/N INCORPORATING A STOP-WATCH FACILITY WTH CASE OF PRCS MTL/OF MTL CLAD PRC </t>
  </si>
  <si>
    <t xml:space="preserve">OTHER WRIST-WATCHES,W/N INCORPORATING A STOP-WATCH FACILITY WITH AUTOMATIC WINDINGWTH CASE OF PRCS MTL/OF MTL CLAD PRC </t>
  </si>
  <si>
    <t xml:space="preserve">OTHER ELECTRICALLY OPERATED WATCHES WTH CASE OF PRCS MTL/OF MTL CLAD PRCS MTL </t>
  </si>
  <si>
    <t xml:space="preserve">OTHER WATCHES EXCL BATTERY/ACMLTR POWERED WTH CASE OF PRCS MTL/OF MTL CLAD PRCS MTL </t>
  </si>
  <si>
    <t xml:space="preserve">WRST-WTCHS,ELECTRLY OPERATED,W/N INCRPRTNG STOP-WTCH FCLTY WITH MCHNCL DISPLAY ONLY </t>
  </si>
  <si>
    <t xml:space="preserve">WRST-WTCHS,ELECTRLY OPERATED,W/N INCRPRTNG STOP-WTCH FCLTY WTH OPTO-ELCTRNC DISPLAY </t>
  </si>
  <si>
    <t xml:space="preserve">OTHR WRIST-WATCHES,ELECTRLY OPERATED,W/N INCORPORATING A STOP-WATCH FACLITY </t>
  </si>
  <si>
    <t xml:space="preserve">OTHER WRIST-WATCHES,W/N INCORPORATING A STOP-WATCH FACILITY WITH AUTOMATIC WINDING </t>
  </si>
  <si>
    <t xml:space="preserve">OTHER WRIST-WATCHES,WHETHER/NOT INCORPORATING A STOP-WATCH FACILITY </t>
  </si>
  <si>
    <t xml:space="preserve">OTHER WATCHES,ELECTRICALLY OPERATED </t>
  </si>
  <si>
    <t xml:space="preserve">OTHER WATCHES EXCL BATRY/ACMLTR POWERED </t>
  </si>
  <si>
    <t xml:space="preserve">CLCKS,ELECTRLY OPERATED,WITH WATCH MVMNTS </t>
  </si>
  <si>
    <t xml:space="preserve">OTHER CLOCKS WITH WATCH MOVEMENTS </t>
  </si>
  <si>
    <t xml:space="preserve">INSTRUMENT PANEL CLOCKS AND CLOCKS OF A SMLRTYPE FOR VHCLS,AIRCRAFT,SPACECRAFT/VESSELS </t>
  </si>
  <si>
    <t xml:space="preserve">ALARM CLOCKS,ELECTRICALLY OPERATED </t>
  </si>
  <si>
    <t xml:space="preserve">OTHER ALARM CLOCKS </t>
  </si>
  <si>
    <t xml:space="preserve">WALL CLOCKS,ELECTRICALLY OPERATED </t>
  </si>
  <si>
    <t xml:space="preserve">OTHER WALL CLOCKS </t>
  </si>
  <si>
    <t xml:space="preserve">OTHR ELECTRICALLY OPERATED CLOCKS </t>
  </si>
  <si>
    <t xml:space="preserve">OTHER CLOCKS NES </t>
  </si>
  <si>
    <t xml:space="preserve">TIME REGISTERS;TIME RECORDERS </t>
  </si>
  <si>
    <t xml:space="preserve">OTHER TIME RCORDING APPRTS </t>
  </si>
  <si>
    <t xml:space="preserve">TIME SWITCHES WITH CLOCK OR WATCH MOVEMENTOR WITH SYNCHRONOUS MOTOR </t>
  </si>
  <si>
    <t xml:space="preserve">ELECTRLY OPERATED WATCH MVMNTS WITH MCHNCLDSPLAY/WTH DEVC WHCH INCRPRT MCHNCL DSPLAY </t>
  </si>
  <si>
    <t xml:space="preserve">ELECTRICALLY OPERATED WATCH MOVEMENTS WITH OPTO-ELECTRONIC DISPLAY ONLY </t>
  </si>
  <si>
    <t xml:space="preserve">OTHR ELECTRLY OPERATED WATCH MOVEMENTS </t>
  </si>
  <si>
    <t xml:space="preserve">WATCH MOVEMENTS WITH AUTOMATIC WINDING </t>
  </si>
  <si>
    <t xml:space="preserve">OTHR WATCH MOVEMENTS </t>
  </si>
  <si>
    <t xml:space="preserve">ELECTRICALLY OPERATED CLOCK MOVEMENTS COMPLETE AND ASSEMBLED </t>
  </si>
  <si>
    <t xml:space="preserve">OTHER CLOCK MOVEMENTS </t>
  </si>
  <si>
    <t xml:space="preserve">COMPLETE MOVEMENTS,UNASSEMBLED/PARTLY ASSEMBLED MOVEMENT SETS),OF WATCHES </t>
  </si>
  <si>
    <t xml:space="preserve">INCOMPLETE MOVEMENTS,ASSEMBLED,OF WATCHES </t>
  </si>
  <si>
    <t xml:space="preserve">ROUGH MOVEMENTS OF WATCHES </t>
  </si>
  <si>
    <t xml:space="preserve">UNASSMLD/PARTLY ASSMLD/ROUGH CLOCK MVMNTS </t>
  </si>
  <si>
    <t xml:space="preserve">WATCH CASES OF PRECIOUS METAL OR OF METAL CLAD WITH PRECIOUS METAL </t>
  </si>
  <si>
    <t xml:space="preserve">WTCH CASES OF BASE MTL,W/N GOLD/SLVR-PLTD </t>
  </si>
  <si>
    <t xml:space="preserve">OTHER CASES </t>
  </si>
  <si>
    <t xml:space="preserve">PARTS OF WATCH CASES </t>
  </si>
  <si>
    <t xml:space="preserve">CASES OF CLOCK AND OTHR GOODS OF THIS CHPTR </t>
  </si>
  <si>
    <t xml:space="preserve">PARTS OF CLOCK CASES </t>
  </si>
  <si>
    <t xml:space="preserve">WATCH STRAPS,WATCH BANDS ETC OF PRECIOUS METAL OR METAL CLAD WITH PRECIOUS METAL </t>
  </si>
  <si>
    <t xml:space="preserve">WATCH STRAPS,WATCH BANDS ETC OF BASE METAL,W/N GOLD OR SILVER-PLATED </t>
  </si>
  <si>
    <t xml:space="preserve">OTHER WATCH STRAPS,WATCH BANDS ETC </t>
  </si>
  <si>
    <t xml:space="preserve">DIALS </t>
  </si>
  <si>
    <t xml:space="preserve">PLATES AND BRIDGES </t>
  </si>
  <si>
    <t xml:space="preserve">OTHER CLOCK OR WATCH PARTS </t>
  </si>
  <si>
    <t xml:space="preserve">UPRIGHT PIANOS </t>
  </si>
  <si>
    <t xml:space="preserve">GRAND PIANOS </t>
  </si>
  <si>
    <t xml:space="preserve">OTHER PIANOS </t>
  </si>
  <si>
    <t xml:space="preserve">STRNG MUSICAL INSTRUMENTS PLAYED WTH A BOW </t>
  </si>
  <si>
    <t xml:space="preserve">OTHER STRING MUSICAL INSTRUMENTS </t>
  </si>
  <si>
    <t xml:space="preserve">BRASS-WIND INSTRUMENTS </t>
  </si>
  <si>
    <t xml:space="preserve">OTHER WIND MUSICAL INSTRUMENTS </t>
  </si>
  <si>
    <t xml:space="preserve">PERCUSSION MUSICAL INSTRMNT(FR EXMPL,DRUMSXYLOPHONES,CYMBALS,CASTANETS,MARACCAS) </t>
  </si>
  <si>
    <t xml:space="preserve">KEYBOARD INSTRUMENTS,OTHER THAN ACCORDIONS </t>
  </si>
  <si>
    <t xml:space="preserve">OTHER MUSICAL INSTRUMENTS OF HDG 9207 </t>
  </si>
  <si>
    <t xml:space="preserve">MUSICAL BOXES </t>
  </si>
  <si>
    <t xml:space="preserve">OTHER MUSICAL BOXES,FAIRGROUND AND MECHANICAL STREET ORGANS AND MUSICAL SAWS ETC. </t>
  </si>
  <si>
    <t xml:space="preserve">MUSICAL INSTRUMENT STRINGS </t>
  </si>
  <si>
    <t xml:space="preserve">PARTS AND ACCESSORIES FOR PIANOS </t>
  </si>
  <si>
    <t xml:space="preserve">PARTS AND ACCESSORIES FOR THE MUSICAL INSTRUMENTS OF HEADNG NO.9202 </t>
  </si>
  <si>
    <t xml:space="preserve">PARTS AND ACCESSORIES FOR THE MUSICAL INSTRUMENTS OF HEADING NO.9207 </t>
  </si>
  <si>
    <t xml:space="preserve">OTHR PRTSANDACCSSORS OF MUSICAL INSTRUMENTS </t>
  </si>
  <si>
    <t xml:space="preserve">OTHER SPORTING, HUNTING OR TARGET-SHOOTING RIFLES </t>
  </si>
  <si>
    <t xml:space="preserve">OTHER FIREARMS AND SMLR DEVICES </t>
  </si>
  <si>
    <t xml:space="preserve">OTHER ARMS (FOR EXAMPLE, SPRING, AIR OR GAS GUNS AND PISTOLS, TRUNCHEONS), EXCLUDING THOSE OF HEADING 9307 </t>
  </si>
  <si>
    <t xml:space="preserve">PARTS AND ACCESSORIES OF OF SHOTGUNS OR RIFLES OF HEADING 9303 </t>
  </si>
  <si>
    <t xml:space="preserve">SHOTGUN CARTRIDGES </t>
  </si>
  <si>
    <t xml:space="preserve">SHOTGUN PARTS AND AIR GUN PELLETS </t>
  </si>
  <si>
    <t xml:space="preserve">OTHER(BOMBS,GRENADES ETC) </t>
  </si>
  <si>
    <t xml:space="preserve">SWORDS,CUTLASSES,BAYONETS,LANCES AND SMLR ARMS AND PRTS THROF AND SCABBARDS AND SHEATHS </t>
  </si>
  <si>
    <t xml:space="preserve">SEATS OF A KIND USED FOR AIRCRAFT </t>
  </si>
  <si>
    <t xml:space="preserve">SEATS OF A KIND USED FOR MOTOR VEHICLES </t>
  </si>
  <si>
    <t xml:space="preserve">OF WOOD </t>
  </si>
  <si>
    <t xml:space="preserve">SEATS OF RATTAN </t>
  </si>
  <si>
    <t xml:space="preserve">UPHOLSTERED SEATS WTH WOODEN FRAMES </t>
  </si>
  <si>
    <t xml:space="preserve">OTHR SEATS WTH WOODEN FRAMES </t>
  </si>
  <si>
    <t xml:space="preserve">UPHOLSTERED SEATS WTH MTL FRMS </t>
  </si>
  <si>
    <t xml:space="preserve">OTHR SEATS WTH MTL FRMS </t>
  </si>
  <si>
    <t xml:space="preserve">OTHER SEATS </t>
  </si>
  <si>
    <t xml:space="preserve">DENTISTS,BRBRS/SMLR CHRS AND PRTS THEREOF </t>
  </si>
  <si>
    <t xml:space="preserve">MEDICL,SURGICL,VETERINARY FURNITRS AND PARTS </t>
  </si>
  <si>
    <t xml:space="preserve">MTL FRNTR OF A KND USD IN OFFICES </t>
  </si>
  <si>
    <t xml:space="preserve">OTHER METAL FURNITURE : </t>
  </si>
  <si>
    <t xml:space="preserve">WOODEN FRNTR OF A KND USED IN OFFICES </t>
  </si>
  <si>
    <t xml:space="preserve">WOODEN FRNTR OF A KND USED IN THE KITCHEN </t>
  </si>
  <si>
    <t xml:space="preserve">WOODEN FRNTR OF A KND USED IN THE BEDROOM </t>
  </si>
  <si>
    <t xml:space="preserve">OTHER WOODEN FURNITURE </t>
  </si>
  <si>
    <t xml:space="preserve">FURNITURE OF PLASTICS </t>
  </si>
  <si>
    <t xml:space="preserve">WOODEN OF BAMBOO FURNITURE OF THE KIND USED IN BED </t>
  </si>
  <si>
    <t xml:space="preserve">WOODEN OF RATTAN FURNITURE OF THE KIND USED IN BED </t>
  </si>
  <si>
    <t xml:space="preserve">MATTRESS SUPPORTS </t>
  </si>
  <si>
    <t xml:space="preserve">MATTRSSES OF CELLULR RUBBR/PLSTCS W/N CVRD </t>
  </si>
  <si>
    <t xml:space="preserve">MATTRESSES OF OTHR MATERIALS </t>
  </si>
  <si>
    <t xml:space="preserve">SLEEPING BAGS </t>
  </si>
  <si>
    <t xml:space="preserve">QUILTS,BEDSPREADS,EIDERDOWNS AND DUVETS(COMFORTERS) </t>
  </si>
  <si>
    <t xml:space="preserve">DESIGNED FOR USE SOLELY WITH LED LIGHT SOURCES </t>
  </si>
  <si>
    <t xml:space="preserve">PHOTOVOLATIC, DESIGNED FOR USE SOLELY WITH LED LIGHT SOURCES </t>
  </si>
  <si>
    <t xml:space="preserve">OTHER,DESIGNED FOR USE SOLELY WITH LED LIGHT SOURCES </t>
  </si>
  <si>
    <t xml:space="preserve">NON ELECTRICAL LUMINARIES AND LIGHTING FITTINGS </t>
  </si>
  <si>
    <t xml:space="preserve">PARTS OF LAMPS ETC OF GLASS </t>
  </si>
  <si>
    <t xml:space="preserve">PARTS OF LAMPS ETC OF PLASTICS </t>
  </si>
  <si>
    <t xml:space="preserve">OTHR PARTS OF LAMPS AND LIGHING FITTINGS </t>
  </si>
  <si>
    <t xml:space="preserve">PREFABRICATED BUILDINGS OF WOOD </t>
  </si>
  <si>
    <t xml:space="preserve">MODULAR BUILDING UNITS, OF STEEL </t>
  </si>
  <si>
    <t xml:space="preserve">PREFABRICATED BUILDINGS OF OTHER THAN WOOD </t>
  </si>
  <si>
    <t xml:space="preserve">TRICYCLES, SCOOTERS, PEDAL CARS AND SIMILAR WHEELED TOYS; DOLLS CARRIAGES; DOLLS; OTHER TOYS; REDUCED-SIZE </t>
  </si>
  <si>
    <t xml:space="preserve">ARTICLES AND ACCESSORIES FOR BILLIARD </t>
  </si>
  <si>
    <t xml:space="preserve">OTHER GAMES, OPERATED BY COINS, BANK NOTES, BANK CARDS, TOKENS OR BY OTHER MEANS OF PAYMENT, OTHER THAN BOWLING </t>
  </si>
  <si>
    <t xml:space="preserve">PLAYING CARDS </t>
  </si>
  <si>
    <t xml:space="preserve">VIDEO GAME CONSOLES AND MACHINES, OTHER THAN THOSE OF SUB-HEADING 9504 30 </t>
  </si>
  <si>
    <t xml:space="preserve">OTHR ARTCLS FR CASINO GAME,PRLOUR GAME ETC </t>
  </si>
  <si>
    <t xml:space="preserve">ARTICLES FOR CHRISTMAS FESTIVITIES </t>
  </si>
  <si>
    <t xml:space="preserve">OTHER FESTIVE ARTICLES </t>
  </si>
  <si>
    <t xml:space="preserve">SKIS </t>
  </si>
  <si>
    <t xml:space="preserve">SKI-FASTENINGS (SKI-BINDINGS) </t>
  </si>
  <si>
    <t xml:space="preserve">OTHER SNOW-SKI EQUIPMENT </t>
  </si>
  <si>
    <t xml:space="preserve">SAILBOARDS </t>
  </si>
  <si>
    <t xml:space="preserve">OTHR WATR-SPORT EQUPMNTS(SURF-BOARDS WATER-SKIS ETC) </t>
  </si>
  <si>
    <t xml:space="preserve">GOLF CLUBS,COMPLETE </t>
  </si>
  <si>
    <t xml:space="preserve">GOLF BALLS </t>
  </si>
  <si>
    <t xml:space="preserve">OTHER GOLF EQUIPMENTS </t>
  </si>
  <si>
    <t xml:space="preserve">ARTICLES AND EQUIPMENT FOR TABLE-TENNIS </t>
  </si>
  <si>
    <t xml:space="preserve">LAWN-TENNIS RACKETS,W/N STRUNG </t>
  </si>
  <si>
    <t xml:space="preserve">OTHER(BADMINTON/SMLR RACKETS,W/N STRUNG) </t>
  </si>
  <si>
    <t xml:space="preserve">LAWN-TENNIS BALLS </t>
  </si>
  <si>
    <t xml:space="preserve">INFLATABLE BALLS </t>
  </si>
  <si>
    <t xml:space="preserve">OTHER BALLS </t>
  </si>
  <si>
    <t xml:space="preserve">ICE SKATES AND ROLLER SKATES,INCLUDING SKATING BOOTS WITH SKATES ATTACHED </t>
  </si>
  <si>
    <t xml:space="preserve">GYMNASIUM AND ATHLETICS EQUIPMENT </t>
  </si>
  <si>
    <t xml:space="preserve">OTHER SPORTS EQUIPMENTS </t>
  </si>
  <si>
    <t xml:space="preserve">FISHING RODS </t>
  </si>
  <si>
    <t xml:space="preserve">FISH-HOOKS,W/N SNELLED </t>
  </si>
  <si>
    <t xml:space="preserve">FISHING REELS </t>
  </si>
  <si>
    <t xml:space="preserve">OTHERFISHING REQUISITES </t>
  </si>
  <si>
    <t xml:space="preserve">TRAVELLING CIRCUSES AND TRAVELLING MENAGERIES </t>
  </si>
  <si>
    <t xml:space="preserve">ROLLER COASTERS </t>
  </si>
  <si>
    <t xml:space="preserve">CAROUSELS, SWINGS AND ROUNDABOUTS </t>
  </si>
  <si>
    <t xml:space="preserve">DODGE EM CARS </t>
  </si>
  <si>
    <t xml:space="preserve">MOTION SIMULATORS AND MOVING THEATRES </t>
  </si>
  <si>
    <t xml:space="preserve">WATER PARK AMUSEMENTS </t>
  </si>
  <si>
    <t xml:space="preserve">FAIRGROUND AMUSEMENTS </t>
  </si>
  <si>
    <t xml:space="preserve">TRAVELLING THEATRES </t>
  </si>
  <si>
    <t xml:space="preserve">WORKED IVORY AND ARTICLES OF IVORY </t>
  </si>
  <si>
    <t xml:space="preserve">OTHER ARTICLES OF HDG 9601 </t>
  </si>
  <si>
    <t xml:space="preserve">WRKD VGTBL/MNRL CRVNG MTRL AND ARTCLS OF THESE MTRLS;CRVD ARTCLS OF WAX,OF STEARN, OF NTRL GUMS ETC;N.E.S;WRKD UNHRDN </t>
  </si>
  <si>
    <t xml:space="preserve">BROOMS AND BRUSHES,CONSTNG OF TWIGS/OTHR VGTBL MTRLS BOUND TOGTHR,WTH/WTHT HNDLS </t>
  </si>
  <si>
    <t xml:space="preserve">TOOTH BRUSHES </t>
  </si>
  <si>
    <t xml:space="preserve">SAVNG,HAIR,NAIL,EYELASH AND FR PRSONAL USE,CONSTUTNG PRTS OF APPLNCS </t>
  </si>
  <si>
    <t xml:space="preserve">ARTISTS BRUSHS,WRITNG BRUSHS AND SMLR BRUSHS FOR APPLCTN OF CSMETICS </t>
  </si>
  <si>
    <t xml:space="preserve">PAINT,DSTMPR,VRNSH/SMLR BRUSHES(EXCL BRSHSOF SBHDG NO.960330);PAINT PADS AND ROLRS </t>
  </si>
  <si>
    <t xml:space="preserve">OTHER BRUSHES CONSTITUTING PARTS OF MACHINES, APPLIANCES OR VEHICLES </t>
  </si>
  <si>
    <t xml:space="preserve">OTHER ARTICLES OF HDG 9603 </t>
  </si>
  <si>
    <t xml:space="preserve">HAND SIEVES AND HAND RIDDLES </t>
  </si>
  <si>
    <t xml:space="preserve">TRAVEL SETS FOR PERSONAL TOILET,SEWING OR SHOE OR CLOTHES CLEANING </t>
  </si>
  <si>
    <t xml:space="preserve">PRSS-FSTNR,SNP-FSTNR AND PRSS-STUD AND PRTS </t>
  </si>
  <si>
    <t xml:space="preserve">BUTTONS OF PLSTCS,NT CVRD WTH TXTL MTRL </t>
  </si>
  <si>
    <t xml:space="preserve">BUTTONS OFBASE MTL,NT CVRD WTH TXTL MTRL </t>
  </si>
  <si>
    <t xml:space="preserve">OTHER BUTTONS </t>
  </si>
  <si>
    <t xml:space="preserve">BUTN MOULDS AND OTHR PRTS OF BUTN;BUTN BLNKS </t>
  </si>
  <si>
    <t xml:space="preserve">SLIDE FSTNRS FITD WTH CHAIN SCPS OF BS MTL </t>
  </si>
  <si>
    <t xml:space="preserve">OTHER SLIDE FASTENERS </t>
  </si>
  <si>
    <t xml:space="preserve">PARTS OF SLIDE FASTENERS </t>
  </si>
  <si>
    <t xml:space="preserve">BALL POINT PENS </t>
  </si>
  <si>
    <t xml:space="preserve">FELT-TPPD AND OTHR POROUS-TIPD PENS AND MRKRS </t>
  </si>
  <si>
    <t xml:space="preserve">FOUNTAIN PENS, STYLOGRAPH PENS AND OTHER PENS: </t>
  </si>
  <si>
    <t xml:space="preserve">PROPELLING/SLIDING PENCILS </t>
  </si>
  <si>
    <t xml:space="preserve">SETS OF ARTICLS FROM TWO/MORE OF THE SUBHEADINGS 960810 TO 960840 </t>
  </si>
  <si>
    <t xml:space="preserve">REFILLS FOR BALL POINT PENS,COMPRISING THEBALL POINT AND INK RESERVOIR </t>
  </si>
  <si>
    <t xml:space="preserve">PEN NIBS AND NIB POINTS </t>
  </si>
  <si>
    <t xml:space="preserve">PEN AND SMLR HLDRS;PARTSOF PEN EXCL NIBS </t>
  </si>
  <si>
    <t xml:space="preserve">PNCL AND CRYNS WTH LEADS ENCLSD IN RGD SHTH </t>
  </si>
  <si>
    <t xml:space="preserve">PENCIL LEADS,BLACK/COLOURED </t>
  </si>
  <si>
    <t xml:space="preserve">OTHR PNCLS;PSTLS,CHARCOALSAND CHALKS </t>
  </si>
  <si>
    <t xml:space="preserve">SLATES AND BOARDS,WITH WRITING/DRAWING SURFACES,W/N FRAMED </t>
  </si>
  <si>
    <t xml:space="preserve">DATE;SEALNG/NUMBRNG STMPS(INCL DVCS FR PRNTG/EMBOSNG LBLS),DSGND FR OPRTNG IN HND;HND-OPRTD CMPSNG STCKS AND HND-P </t>
  </si>
  <si>
    <t xml:space="preserve">RIBBONS </t>
  </si>
  <si>
    <t xml:space="preserve">INK-PADS </t>
  </si>
  <si>
    <t xml:space="preserve">POCKET LIGHTER,GAS FUELLED,NON-REFILLABLE </t>
  </si>
  <si>
    <t xml:space="preserve">POCKET LIGHTERS,GAS FUELLED,REFILLABLE </t>
  </si>
  <si>
    <t xml:space="preserve">OTHER LIGHTERS : </t>
  </si>
  <si>
    <t xml:space="preserve">PARTS OF LIGHTERS </t>
  </si>
  <si>
    <t xml:space="preserve">SMOKING PIPES (INCLUDING PIPE BOWLS) AND CIGAR OR CIGARETTE HOLDERS AND PARTS THEREOF </t>
  </si>
  <si>
    <t xml:space="preserve">COMBS,HAIR-SLDS AND LIKE OF HRD-RUBR/PLSTCS </t>
  </si>
  <si>
    <t xml:space="preserve">COMBS,HAIR-SLDS AND THE LIKE OF OTHR MATRLS </t>
  </si>
  <si>
    <t xml:space="preserve">CURLING PINS/GRIPS; HAIR PINS, CRLR AND LIKE </t>
  </si>
  <si>
    <t xml:space="preserve">SCNT SPRYS ETC,MOUNTS AND HEADS THEREFOR </t>
  </si>
  <si>
    <t xml:space="preserve">PWDR PUFFS AND PADS FR THE APPLCTN OF CSMTCS/TOILT PRPRTNS </t>
  </si>
  <si>
    <t xml:space="preserve">VACUUM FLSKS AND OTHR VACUUM VSSLS,COMPLETE;PRTS THEREOF OTHR THN GLSS INNRS </t>
  </si>
  <si>
    <t xml:space="preserve">TALRSDUMIS AND OTHRLAY FGRS;AUTMTA AND OTHR ANMTD DISPLAYS USED FR SHOP WINDOW DRSSNG </t>
  </si>
  <si>
    <t xml:space="preserve">SANITARY TOWELS (PADS) AND TAMPONS, NAPKINS(DIAPERS,NAPKIN LINERS AND SIMILAR ARTICLES, OF ANY MATERIAL: </t>
  </si>
  <si>
    <t xml:space="preserve">MONOPODS, BIPODS, TRIPODS AND SIMILAR ARTICLES </t>
  </si>
  <si>
    <t xml:space="preserve">PAINTINGS, DRAWINGS AND PASTELS </t>
  </si>
  <si>
    <t xml:space="preserve">OF AN AGE EXCEEDING 100 YEARS: </t>
  </si>
  <si>
    <t xml:space="preserve">POSTAGE/REVENUE STAMPS,STMP-POSTMARKS ETC.USED OR IF UNUSED NOT OF CURRENT OR NEW ISSUE IN THE COUNTRY FOR WHICH DSTIN </t>
  </si>
  <si>
    <t xml:space="preserve">PROJECT GOODS </t>
  </si>
  <si>
    <t xml:space="preserve">LABORATORY CHEMICALS </t>
  </si>
  <si>
    <t xml:space="preserve">DRUGS AND MEDICINES </t>
  </si>
  <si>
    <t xml:space="preserve">All goods originating in or exported from the Islamic republic of Pakistan </t>
  </si>
  <si>
    <t xml:space="preserve">SPECIAL TRANSACTIONS AND COMMODITIES NOT CLASSIFIED ACCORDING TO KIND </t>
  </si>
  <si>
    <t xml:space="preserve"> Raw materials</t>
  </si>
  <si>
    <t xml:space="preserve"> Consumer goods</t>
  </si>
  <si>
    <t xml:space="preserve"> Intermediate goods</t>
  </si>
  <si>
    <t xml:space="preserve"> Capital goods</t>
  </si>
  <si>
    <t xml:space="preserve">Agriculture, forestry, fishing, food, beverages, tobacco </t>
  </si>
  <si>
    <t>Health, pharmaceuticals, education, cultural, sport</t>
  </si>
  <si>
    <t xml:space="preserve">1.Agriculture, forestry, fishing, food, beverages, tobacco </t>
  </si>
  <si>
    <t xml:space="preserve">Construction, wood, glass, stone, basic metals, housing, electrical appliances, furniture  </t>
  </si>
  <si>
    <t xml:space="preserve">Mining, quarrying, refinery, fuels, chemicals, electricity, water, waste treatment </t>
  </si>
  <si>
    <t xml:space="preserve">2.Mining, quarrying, refinery, fuels, chemicals, electricity, water, waste treatment </t>
  </si>
  <si>
    <t>7.Health, pharmaceuticals, education, cultural, sport</t>
  </si>
  <si>
    <t>Government, military and other</t>
  </si>
  <si>
    <t>ICT, media, computers, business and financial services</t>
  </si>
  <si>
    <t>6.ICT, media, computers, business and financial services</t>
  </si>
  <si>
    <t xml:space="preserve">3.Construction, wood, glass, stone, basic metals, housing, electrical appliances, furniture  </t>
  </si>
  <si>
    <t xml:space="preserve">Textile, apparel, shoes </t>
  </si>
  <si>
    <t>Transport equipment and services, travel, postal services</t>
  </si>
  <si>
    <t>5.Transport equipment and services, travel, postal services</t>
  </si>
  <si>
    <t xml:space="preserve">4.Textile, apparel, shoes </t>
  </si>
  <si>
    <t>INT</t>
  </si>
  <si>
    <t>CONS</t>
  </si>
  <si>
    <t>INT/CONS</t>
  </si>
  <si>
    <t>CONS/INT</t>
  </si>
  <si>
    <t>CAP</t>
  </si>
  <si>
    <t>CAP/CONS</t>
  </si>
  <si>
    <t>CAP/INT</t>
  </si>
  <si>
    <t>INT/CAP</t>
  </si>
  <si>
    <t>CONS/CAP</t>
  </si>
  <si>
    <t>1019</t>
  </si>
  <si>
    <t>1061</t>
  </si>
  <si>
    <t>1064</t>
  </si>
  <si>
    <t>3011</t>
  </si>
  <si>
    <t>3019</t>
  </si>
  <si>
    <t>3032</t>
  </si>
  <si>
    <t>3033</t>
  </si>
  <si>
    <t>3035</t>
  </si>
  <si>
    <t>3038</t>
  </si>
  <si>
    <t>3046</t>
  </si>
  <si>
    <t>3049</t>
  </si>
  <si>
    <t>3061</t>
  </si>
  <si>
    <t>3074</t>
  </si>
  <si>
    <t>3075</t>
  </si>
  <si>
    <t>3078</t>
  </si>
  <si>
    <t>3089</t>
  </si>
  <si>
    <t>5021</t>
  </si>
  <si>
    <t>5029</t>
  </si>
  <si>
    <t>5051</t>
  </si>
  <si>
    <t>5059</t>
  </si>
  <si>
    <t>5079</t>
  </si>
  <si>
    <t>5080</t>
  </si>
  <si>
    <t>5100</t>
  </si>
  <si>
    <t>5119</t>
  </si>
  <si>
    <t>6021</t>
  </si>
  <si>
    <t>6022</t>
  </si>
  <si>
    <t>6024</t>
  </si>
  <si>
    <t>6029</t>
  </si>
  <si>
    <t>6031</t>
  </si>
  <si>
    <t>6039</t>
  </si>
  <si>
    <t>6049</t>
  </si>
  <si>
    <t>7032</t>
  </si>
  <si>
    <t>7061</t>
  </si>
  <si>
    <t>7101</t>
  </si>
  <si>
    <t>7102</t>
  </si>
  <si>
    <t>7103</t>
  </si>
  <si>
    <t>7104</t>
  </si>
  <si>
    <t>7108</t>
  </si>
  <si>
    <t>7115</t>
  </si>
  <si>
    <t>7119</t>
  </si>
  <si>
    <t>7123</t>
  </si>
  <si>
    <t>7129</t>
  </si>
  <si>
    <t>7133</t>
  </si>
  <si>
    <t>7139</t>
  </si>
  <si>
    <t>8011</t>
  </si>
  <si>
    <t>8023</t>
  </si>
  <si>
    <t>8025</t>
  </si>
  <si>
    <t>8051</t>
  </si>
  <si>
    <t>8052</t>
  </si>
  <si>
    <t>8054</t>
  </si>
  <si>
    <t>8061</t>
  </si>
  <si>
    <t>8062</t>
  </si>
  <si>
    <t>8081</t>
  </si>
  <si>
    <t>8093</t>
  </si>
  <si>
    <t>8094</t>
  </si>
  <si>
    <t>8111</t>
  </si>
  <si>
    <t>8112</t>
  </si>
  <si>
    <t>8119</t>
  </si>
  <si>
    <t>8129</t>
  </si>
  <si>
    <t>8132</t>
  </si>
  <si>
    <t>8134</t>
  </si>
  <si>
    <t>8135</t>
  </si>
  <si>
    <t>8140</t>
  </si>
  <si>
    <t>9011</t>
  </si>
  <si>
    <t>9021</t>
  </si>
  <si>
    <t>9022</t>
  </si>
  <si>
    <t>9023</t>
  </si>
  <si>
    <t>9024</t>
  </si>
  <si>
    <t>9041</t>
  </si>
  <si>
    <t>9042</t>
  </si>
  <si>
    <t>9061</t>
  </si>
  <si>
    <t>9092</t>
  </si>
  <si>
    <t>9093</t>
  </si>
  <si>
    <t>9096</t>
  </si>
  <si>
    <t>9101</t>
  </si>
  <si>
    <t>9103</t>
  </si>
  <si>
    <t>9109</t>
  </si>
  <si>
    <t>1006</t>
  </si>
  <si>
    <t>1008</t>
  </si>
  <si>
    <t>1102</t>
  </si>
  <si>
    <t>1105</t>
  </si>
  <si>
    <t>1106</t>
  </si>
  <si>
    <t>1107</t>
  </si>
  <si>
    <t>1108</t>
  </si>
  <si>
    <t>1109</t>
  </si>
  <si>
    <t>1202</t>
  </si>
  <si>
    <t>1206</t>
  </si>
  <si>
    <t>1207</t>
  </si>
  <si>
    <t>1208</t>
  </si>
  <si>
    <t>1209</t>
  </si>
  <si>
    <t>1211</t>
  </si>
  <si>
    <t>1212</t>
  </si>
  <si>
    <t>1301</t>
  </si>
  <si>
    <t>1302</t>
  </si>
  <si>
    <t>1401</t>
  </si>
  <si>
    <t>1404</t>
  </si>
  <si>
    <t>1504</t>
  </si>
  <si>
    <t>1505</t>
  </si>
  <si>
    <t>1507</t>
  </si>
  <si>
    <t>1508</t>
  </si>
  <si>
    <t>1512</t>
  </si>
  <si>
    <t>1513</t>
  </si>
  <si>
    <t>1515</t>
  </si>
  <si>
    <t>1516</t>
  </si>
  <si>
    <t>1517</t>
  </si>
  <si>
    <t>1518</t>
  </si>
  <si>
    <t>1521</t>
  </si>
  <si>
    <t>1603</t>
  </si>
  <si>
    <t>1605</t>
  </si>
  <si>
    <t>1701</t>
  </si>
  <si>
    <t>1702</t>
  </si>
  <si>
    <t>1704</t>
  </si>
  <si>
    <t>1805</t>
  </si>
  <si>
    <t>1806</t>
  </si>
  <si>
    <t>1901</t>
  </si>
  <si>
    <t>1902</t>
  </si>
  <si>
    <t>1903</t>
  </si>
  <si>
    <t>1904</t>
  </si>
  <si>
    <t>1905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</si>
  <si>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</si>
  <si>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</si>
  <si>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</si>
  <si>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</si>
  <si>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</si>
  <si>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</si>
  <si>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</si>
  <si>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</si>
  <si>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</si>
  <si>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2101</t>
  </si>
  <si>
    <t>2102</t>
  </si>
  <si>
    <t>2103</t>
  </si>
  <si>
    <t>2104</t>
  </si>
  <si>
    <t>2106</t>
  </si>
  <si>
    <t>2201</t>
  </si>
  <si>
    <t>2202</t>
  </si>
  <si>
    <t>2203</t>
  </si>
  <si>
    <t>2206</t>
  </si>
  <si>
    <t>2207</t>
  </si>
  <si>
    <t>2208</t>
  </si>
  <si>
    <t>2209</t>
  </si>
  <si>
    <t>2301</t>
  </si>
  <si>
    <t>2302</t>
  </si>
  <si>
    <t>2303</t>
  </si>
  <si>
    <t>2304</t>
  </si>
  <si>
    <t>2306</t>
  </si>
  <si>
    <t>2308</t>
  </si>
  <si>
    <t>2309</t>
  </si>
  <si>
    <t>2401</t>
  </si>
  <si>
    <t>2402</t>
  </si>
  <si>
    <t>2403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</si>
  <si>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</si>
  <si>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</si>
  <si>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</si>
  <si>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</si>
  <si>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</si>
  <si>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</si>
  <si>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</si>
  <si>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</si>
  <si>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</si>
  <si>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</si>
  <si>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</si>
  <si>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</si>
  <si>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</si>
  <si>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</si>
  <si>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</si>
  <si>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</si>
  <si>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</si>
  <si>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</si>
  <si>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</si>
  <si>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</si>
  <si>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</si>
  <si>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</si>
  <si>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</si>
  <si>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</si>
  <si>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</si>
  <si>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</si>
  <si>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2529</t>
  </si>
  <si>
    <t>2530</t>
  </si>
  <si>
    <t>2601</t>
  </si>
  <si>
    <t>2602</t>
  </si>
  <si>
    <t>2603</t>
  </si>
  <si>
    <t>2605</t>
  </si>
  <si>
    <t>2606</t>
  </si>
  <si>
    <t>2607</t>
  </si>
  <si>
    <t>2610</t>
  </si>
  <si>
    <t>2613</t>
  </si>
  <si>
    <t>2614</t>
  </si>
  <si>
    <t>2615</t>
  </si>
  <si>
    <t>2616</t>
  </si>
  <si>
    <t>2617</t>
  </si>
  <si>
    <t>2618</t>
  </si>
  <si>
    <t>2620</t>
  </si>
  <si>
    <t>2701</t>
  </si>
  <si>
    <t>2702</t>
  </si>
  <si>
    <t>2703</t>
  </si>
  <si>
    <t>2704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</si>
  <si>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</si>
  <si>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</si>
  <si>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</si>
  <si>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</si>
  <si>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</si>
  <si>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</si>
  <si>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</si>
  <si>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</si>
  <si>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</si>
  <si>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</si>
  <si>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</si>
  <si>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</si>
  <si>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</si>
  <si>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</si>
  <si>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</si>
  <si>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</si>
  <si>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</si>
  <si>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</si>
  <si>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</si>
  <si>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</si>
  <si>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</si>
  <si>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</si>
  <si>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</si>
  <si>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</si>
  <si>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</si>
  <si>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</si>
  <si>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</si>
  <si>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</si>
  <si>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</si>
  <si>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</si>
  <si>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</si>
  <si>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</si>
  <si>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</si>
  <si>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</si>
  <si>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</si>
  <si>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</si>
  <si>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</si>
  <si>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</si>
  <si>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</si>
  <si>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</si>
  <si>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</si>
  <si>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</si>
  <si>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</si>
  <si>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</si>
  <si>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</si>
  <si>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</si>
  <si>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</si>
  <si>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2839</t>
  </si>
  <si>
    <t>2840</t>
  </si>
  <si>
    <t>2841</t>
  </si>
  <si>
    <t>2842</t>
  </si>
  <si>
    <t>2843</t>
  </si>
  <si>
    <t>2846</t>
  </si>
  <si>
    <t>2847</t>
  </si>
  <si>
    <t>2849</t>
  </si>
  <si>
    <t>2850</t>
  </si>
  <si>
    <t>2852</t>
  </si>
  <si>
    <t>2853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</si>
  <si>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</si>
  <si>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</si>
  <si>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</si>
  <si>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</si>
  <si>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</si>
  <si>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</si>
  <si>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</si>
  <si>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</si>
  <si>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</si>
  <si>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</si>
  <si>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</si>
  <si>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</si>
  <si>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</si>
  <si>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</si>
  <si>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</si>
  <si>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</si>
  <si>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</si>
  <si>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</si>
  <si>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</si>
  <si>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</si>
  <si>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</si>
  <si>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</si>
  <si>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</si>
  <si>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</si>
  <si>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</si>
  <si>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</si>
  <si>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</si>
  <si>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</si>
  <si>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</si>
  <si>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</si>
  <si>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</si>
  <si>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</si>
  <si>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</si>
  <si>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</si>
  <si>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</si>
  <si>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</si>
  <si>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</si>
  <si>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</si>
  <si>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</si>
  <si>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</si>
  <si>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</si>
  <si>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</si>
  <si>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3001</t>
  </si>
  <si>
    <t>3002</t>
  </si>
  <si>
    <t>3003</t>
  </si>
  <si>
    <t>3004</t>
  </si>
  <si>
    <t>3005</t>
  </si>
  <si>
    <t>3006</t>
  </si>
  <si>
    <t>3101</t>
  </si>
  <si>
    <t>3102</t>
  </si>
  <si>
    <t>3103</t>
  </si>
  <si>
    <t>3104</t>
  </si>
  <si>
    <t>3105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</si>
  <si>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</si>
  <si>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</si>
  <si>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</si>
  <si>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</si>
  <si>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</si>
  <si>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</si>
  <si>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</si>
  <si>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</si>
  <si>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</si>
  <si>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</si>
  <si>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</si>
  <si>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</si>
  <si>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</si>
  <si>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</si>
  <si>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</si>
  <si>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3301</t>
  </si>
  <si>
    <t>3302</t>
  </si>
  <si>
    <t>3303</t>
  </si>
  <si>
    <t>3304</t>
  </si>
  <si>
    <t>3305</t>
  </si>
  <si>
    <t>3306</t>
  </si>
  <si>
    <t>3307</t>
  </si>
  <si>
    <t>3401</t>
  </si>
  <si>
    <t>3402</t>
  </si>
  <si>
    <t>3403</t>
  </si>
  <si>
    <t>3404</t>
  </si>
  <si>
    <t>3405</t>
  </si>
  <si>
    <t>3406</t>
  </si>
  <si>
    <t>3407</t>
  </si>
  <si>
    <t>3501</t>
  </si>
  <si>
    <t>3502</t>
  </si>
  <si>
    <t>3503</t>
  </si>
  <si>
    <t>3504</t>
  </si>
  <si>
    <t>3505</t>
  </si>
  <si>
    <t>3506</t>
  </si>
  <si>
    <t>3507</t>
  </si>
  <si>
    <t>3601</t>
  </si>
  <si>
    <t>3603</t>
  </si>
  <si>
    <t>3604</t>
  </si>
  <si>
    <t>3606</t>
  </si>
  <si>
    <t>3701</t>
  </si>
  <si>
    <t>3702</t>
  </si>
  <si>
    <t>3703</t>
  </si>
  <si>
    <t>3705</t>
  </si>
  <si>
    <t>3706</t>
  </si>
  <si>
    <t>3707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</si>
  <si>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</si>
  <si>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</si>
  <si>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</si>
  <si>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</si>
  <si>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</si>
  <si>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</si>
  <si>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</si>
  <si>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</si>
  <si>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</si>
  <si>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</si>
  <si>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</si>
  <si>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</si>
  <si>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</si>
  <si>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</si>
  <si>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</si>
  <si>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</si>
  <si>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</si>
  <si>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</si>
  <si>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</si>
  <si>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</si>
  <si>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</si>
  <si>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</si>
  <si>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</si>
  <si>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</si>
  <si>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</si>
  <si>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</si>
  <si>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</si>
  <si>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</si>
  <si>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</si>
  <si>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</si>
  <si>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</si>
  <si>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</si>
  <si>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</si>
  <si>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</si>
  <si>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</si>
  <si>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</si>
  <si>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</si>
  <si>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</si>
  <si>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</si>
  <si>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</si>
  <si>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</si>
  <si>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</si>
  <si>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</si>
  <si>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</si>
  <si>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</si>
  <si>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</si>
  <si>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</si>
  <si>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</si>
  <si>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</si>
  <si>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</si>
  <si>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</si>
  <si>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</si>
  <si>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</si>
  <si>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</si>
  <si>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</si>
  <si>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</si>
  <si>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</si>
  <si>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</si>
  <si>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</si>
  <si>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</si>
  <si>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</si>
  <si>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</si>
  <si>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</si>
  <si>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</si>
  <si>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</si>
  <si>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</si>
  <si>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</si>
  <si>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</si>
  <si>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</si>
  <si>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</si>
  <si>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4101</t>
  </si>
  <si>
    <t>4102</t>
  </si>
  <si>
    <t>4104</t>
  </si>
  <si>
    <t>4105</t>
  </si>
  <si>
    <t>4106</t>
  </si>
  <si>
    <t>4107</t>
  </si>
  <si>
    <t>4112</t>
  </si>
  <si>
    <t>4113</t>
  </si>
  <si>
    <t>4114</t>
  </si>
  <si>
    <t>4115</t>
  </si>
  <si>
    <t>4201</t>
  </si>
  <si>
    <t>4202</t>
  </si>
  <si>
    <t>4203</t>
  </si>
  <si>
    <t>4205</t>
  </si>
  <si>
    <t>4206</t>
  </si>
  <si>
    <t>4301</t>
  </si>
  <si>
    <t>4302</t>
  </si>
  <si>
    <t>4303</t>
  </si>
  <si>
    <t>4304</t>
  </si>
  <si>
    <t>4401</t>
  </si>
  <si>
    <t>4402</t>
  </si>
  <si>
    <t>4403</t>
  </si>
  <si>
    <t>4404</t>
  </si>
  <si>
    <t>4405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</si>
  <si>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</si>
  <si>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</si>
  <si>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</si>
  <si>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</si>
  <si>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</si>
  <si>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</si>
  <si>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</si>
  <si>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</si>
  <si>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</si>
  <si>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</si>
  <si>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</si>
  <si>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</si>
  <si>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</si>
  <si>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</si>
  <si>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</si>
  <si>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4501</t>
  </si>
  <si>
    <t>4502</t>
  </si>
  <si>
    <t>4503</t>
  </si>
  <si>
    <t>4504</t>
  </si>
  <si>
    <t>4601</t>
  </si>
  <si>
    <t>4602</t>
  </si>
  <si>
    <t>4702</t>
  </si>
  <si>
    <t>4703</t>
  </si>
  <si>
    <t>4705</t>
  </si>
  <si>
    <t>4706</t>
  </si>
  <si>
    <t>4707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</si>
  <si>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</si>
  <si>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</si>
  <si>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</si>
  <si>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</si>
  <si>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</si>
  <si>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</si>
  <si>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</si>
  <si>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</si>
  <si>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</si>
  <si>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</si>
  <si>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</si>
  <si>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</si>
  <si>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</si>
  <si>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</si>
  <si>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4816</t>
  </si>
  <si>
    <t>4817</t>
  </si>
  <si>
    <t>4818</t>
  </si>
  <si>
    <t>4819</t>
  </si>
  <si>
    <t>4820</t>
  </si>
  <si>
    <t>4821</t>
  </si>
  <si>
    <t>4822</t>
  </si>
  <si>
    <t>4823</t>
  </si>
  <si>
    <t>4901</t>
  </si>
  <si>
    <t>4902</t>
  </si>
  <si>
    <t>4903</t>
  </si>
  <si>
    <t>4905</t>
  </si>
  <si>
    <t>4906</t>
  </si>
  <si>
    <t>4907</t>
  </si>
  <si>
    <t>4908</t>
  </si>
  <si>
    <t>4909</t>
  </si>
  <si>
    <t>4910</t>
  </si>
  <si>
    <t>4911</t>
  </si>
  <si>
    <t>5002</t>
  </si>
  <si>
    <t>5003</t>
  </si>
  <si>
    <t>5004</t>
  </si>
  <si>
    <t>5005</t>
  </si>
  <si>
    <t>5006</t>
  </si>
  <si>
    <t>5007</t>
  </si>
  <si>
    <t>5101</t>
  </si>
  <si>
    <t>5102</t>
  </si>
  <si>
    <t>5103</t>
  </si>
  <si>
    <t>5105</t>
  </si>
  <si>
    <t>5106</t>
  </si>
  <si>
    <t>5107</t>
  </si>
  <si>
    <t>5108</t>
  </si>
  <si>
    <t>5109</t>
  </si>
  <si>
    <t>5111</t>
  </si>
  <si>
    <t>5112</t>
  </si>
  <si>
    <t>5113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</si>
  <si>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</si>
  <si>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</si>
  <si>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</si>
  <si>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</si>
  <si>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</si>
  <si>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</si>
  <si>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</si>
  <si>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</si>
  <si>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</si>
  <si>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</si>
  <si>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</si>
  <si>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</si>
  <si>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5302</t>
  </si>
  <si>
    <t>5303</t>
  </si>
  <si>
    <t>5305</t>
  </si>
  <si>
    <t>5306</t>
  </si>
  <si>
    <t>5307</t>
  </si>
  <si>
    <t>5308</t>
  </si>
  <si>
    <t>5309</t>
  </si>
  <si>
    <t>5310</t>
  </si>
  <si>
    <t>5311</t>
  </si>
  <si>
    <t>5401</t>
  </si>
  <si>
    <t>5402</t>
  </si>
  <si>
    <t>5403</t>
  </si>
  <si>
    <t>5404</t>
  </si>
  <si>
    <t>5405</t>
  </si>
  <si>
    <t>5406</t>
  </si>
  <si>
    <t>5407</t>
  </si>
  <si>
    <t>5408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</si>
  <si>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</si>
  <si>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</si>
  <si>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</si>
  <si>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</si>
  <si>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</si>
  <si>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</si>
  <si>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</si>
  <si>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</si>
  <si>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</si>
  <si>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</si>
  <si>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</si>
  <si>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</si>
  <si>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</si>
  <si>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</si>
  <si>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</si>
  <si>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</si>
  <si>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</si>
  <si>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</si>
  <si>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</si>
  <si>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</si>
  <si>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</si>
  <si>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</si>
  <si>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</si>
  <si>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</si>
  <si>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</si>
  <si>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5701</t>
  </si>
  <si>
    <t>5702</t>
  </si>
  <si>
    <t>5703</t>
  </si>
  <si>
    <t>5704</t>
  </si>
  <si>
    <t>5705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</si>
  <si>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</si>
  <si>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</si>
  <si>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</si>
  <si>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</si>
  <si>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</si>
  <si>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</si>
  <si>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</si>
  <si>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</si>
  <si>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</si>
  <si>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</si>
  <si>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</si>
  <si>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</si>
  <si>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</si>
  <si>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</si>
  <si>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</si>
  <si>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</si>
  <si>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</si>
  <si>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</si>
  <si>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</si>
  <si>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</si>
  <si>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</si>
  <si>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</si>
  <si>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6001</t>
  </si>
  <si>
    <t>6002</t>
  </si>
  <si>
    <t>6003</t>
  </si>
  <si>
    <t>6004</t>
  </si>
  <si>
    <t>6005</t>
  </si>
  <si>
    <t>6006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</si>
  <si>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</si>
  <si>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</si>
  <si>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</si>
  <si>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</si>
  <si>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</si>
  <si>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</si>
  <si>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</si>
  <si>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</si>
  <si>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</si>
  <si>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</si>
  <si>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</si>
  <si>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</si>
  <si>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</si>
  <si>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</si>
  <si>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</si>
  <si>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</si>
  <si>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</si>
  <si>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</si>
  <si>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</si>
  <si>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</si>
  <si>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</si>
  <si>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</si>
  <si>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</si>
  <si>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</si>
  <si>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</si>
  <si>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</si>
  <si>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</si>
  <si>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</si>
  <si>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</si>
  <si>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</si>
  <si>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</si>
  <si>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</si>
  <si>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</si>
  <si>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</si>
  <si>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</si>
  <si>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</si>
  <si>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</si>
  <si>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</si>
  <si>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</si>
  <si>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</si>
  <si>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</si>
  <si>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</si>
  <si>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</si>
  <si>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</si>
  <si>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6401</t>
  </si>
  <si>
    <t>6402</t>
  </si>
  <si>
    <t>6403</t>
  </si>
  <si>
    <t>6404</t>
  </si>
  <si>
    <t>6405</t>
  </si>
  <si>
    <t>6406</t>
  </si>
  <si>
    <t>6501</t>
  </si>
  <si>
    <t>6502</t>
  </si>
  <si>
    <t>6504</t>
  </si>
  <si>
    <t>6505</t>
  </si>
  <si>
    <t>6506</t>
  </si>
  <si>
    <t>6507</t>
  </si>
  <si>
    <t>6601</t>
  </si>
  <si>
    <t>6602</t>
  </si>
  <si>
    <t>6603</t>
  </si>
  <si>
    <t>6701</t>
  </si>
  <si>
    <t>6702</t>
  </si>
  <si>
    <t>6703</t>
  </si>
  <si>
    <t>6704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</si>
  <si>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</si>
  <si>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</si>
  <si>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</si>
  <si>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</si>
  <si>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</si>
  <si>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</si>
  <si>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</si>
  <si>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</si>
  <si>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</si>
  <si>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</si>
  <si>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</si>
  <si>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</si>
  <si>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</si>
  <si>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</si>
  <si>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</si>
  <si>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6901</t>
  </si>
  <si>
    <t>6902</t>
  </si>
  <si>
    <t>6903</t>
  </si>
  <si>
    <t>6904</t>
  </si>
  <si>
    <t>6905</t>
  </si>
  <si>
    <t>6906</t>
  </si>
  <si>
    <t>6907</t>
  </si>
  <si>
    <t>6909</t>
  </si>
  <si>
    <t>6910</t>
  </si>
  <si>
    <t>6911</t>
  </si>
  <si>
    <t>6912</t>
  </si>
  <si>
    <t>6913</t>
  </si>
  <si>
    <t>6914</t>
  </si>
  <si>
    <t>7001</t>
  </si>
  <si>
    <t>7002</t>
  </si>
  <si>
    <t>7003</t>
  </si>
  <si>
    <t>7004</t>
  </si>
  <si>
    <t>7005</t>
  </si>
  <si>
    <t>7007</t>
  </si>
  <si>
    <t>7008</t>
  </si>
  <si>
    <t>7009</t>
  </si>
  <si>
    <t>7010</t>
  </si>
  <si>
    <t>7011</t>
  </si>
  <si>
    <t>7013</t>
  </si>
  <si>
    <t>7014</t>
  </si>
  <si>
    <t>7015</t>
  </si>
  <si>
    <t>7016</t>
  </si>
  <si>
    <t>7017</t>
  </si>
  <si>
    <t>7018</t>
  </si>
  <si>
    <t>7019</t>
  </si>
  <si>
    <t>7020</t>
  </si>
  <si>
    <t>7105</t>
  </si>
  <si>
    <t>7106</t>
  </si>
  <si>
    <t>7107</t>
  </si>
  <si>
    <t>7110</t>
  </si>
  <si>
    <t>7111</t>
  </si>
  <si>
    <t>7112</t>
  </si>
  <si>
    <t>7113</t>
  </si>
  <si>
    <t>7114</t>
  </si>
  <si>
    <t>7116</t>
  </si>
  <si>
    <t>7117</t>
  </si>
  <si>
    <t>7118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</si>
  <si>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</si>
  <si>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</si>
  <si>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</si>
  <si>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</si>
  <si>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</si>
  <si>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</si>
  <si>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</si>
  <si>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</si>
  <si>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</si>
  <si>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</si>
  <si>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</si>
  <si>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</si>
  <si>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</si>
  <si>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</si>
  <si>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</si>
  <si>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</si>
  <si>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</si>
  <si>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</si>
  <si>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</si>
  <si>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</si>
  <si>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</si>
  <si>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</si>
  <si>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</si>
  <si>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</si>
  <si>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</si>
  <si>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</si>
  <si>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</si>
  <si>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</si>
  <si>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</si>
  <si>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</si>
  <si>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</si>
  <si>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</si>
  <si>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</si>
  <si>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</si>
  <si>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</si>
  <si>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</si>
  <si>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</si>
  <si>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</si>
  <si>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</si>
  <si>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</si>
  <si>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</si>
  <si>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</si>
  <si>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</si>
  <si>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</si>
  <si>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</si>
  <si>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</si>
  <si>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</si>
  <si>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</si>
  <si>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</si>
  <si>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</si>
  <si>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</si>
  <si>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</si>
  <si>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</si>
  <si>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</si>
  <si>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</si>
  <si>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</si>
  <si>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</si>
  <si>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</si>
  <si>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</si>
  <si>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</si>
  <si>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</si>
  <si>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</si>
  <si>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</si>
  <si>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</si>
  <si>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</si>
  <si>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</si>
  <si>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</si>
  <si>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</si>
  <si>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7415</t>
  </si>
  <si>
    <t>7418</t>
  </si>
  <si>
    <t>7419</t>
  </si>
  <si>
    <t>7501</t>
  </si>
  <si>
    <t>7502</t>
  </si>
  <si>
    <t>7504</t>
  </si>
  <si>
    <t>7505</t>
  </si>
  <si>
    <t>7506</t>
  </si>
  <si>
    <t>7507</t>
  </si>
  <si>
    <t>7508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</si>
  <si>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</si>
  <si>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</si>
  <si>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</si>
  <si>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</si>
  <si>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</si>
  <si>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</si>
  <si>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</si>
  <si>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</si>
  <si>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</si>
  <si>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</si>
  <si>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</si>
  <si>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</si>
  <si>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</si>
  <si>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</si>
  <si>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</si>
  <si>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</si>
  <si>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7801</t>
  </si>
  <si>
    <t>7802</t>
  </si>
  <si>
    <t>7804</t>
  </si>
  <si>
    <t>7806</t>
  </si>
  <si>
    <t>7901</t>
  </si>
  <si>
    <t>7903</t>
  </si>
  <si>
    <t>7904</t>
  </si>
  <si>
    <t>7905</t>
  </si>
  <si>
    <t>7907</t>
  </si>
  <si>
    <t>8001</t>
  </si>
  <si>
    <t>8003</t>
  </si>
  <si>
    <t>8007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</si>
  <si>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</si>
  <si>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</si>
  <si>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</si>
  <si>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</si>
  <si>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</si>
  <si>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</si>
  <si>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</si>
  <si>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</si>
  <si>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</si>
  <si>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</si>
  <si>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8113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</si>
  <si>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</si>
  <si>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</si>
  <si>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</si>
  <si>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</si>
  <si>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</si>
  <si>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</si>
  <si>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</si>
  <si>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</si>
  <si>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</si>
  <si>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</si>
  <si>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</si>
  <si>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</si>
  <si>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</si>
  <si>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</si>
  <si>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</si>
  <si>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</si>
  <si>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</si>
  <si>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</si>
  <si>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</si>
  <si>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</si>
  <si>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</si>
  <si>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</si>
  <si>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</si>
  <si>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</si>
  <si>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</si>
  <si>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</si>
  <si>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</si>
  <si>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</si>
  <si>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</si>
  <si>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</si>
  <si>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</si>
  <si>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</si>
  <si>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</si>
  <si>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</si>
  <si>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</si>
  <si>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</si>
  <si>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</si>
  <si>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</si>
  <si>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</si>
  <si>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</si>
  <si>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</si>
  <si>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</si>
  <si>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</si>
  <si>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</si>
  <si>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</si>
  <si>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</si>
  <si>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</si>
  <si>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</si>
  <si>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</si>
  <si>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</si>
  <si>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</si>
  <si>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</si>
  <si>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</si>
  <si>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</si>
  <si>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</si>
  <si>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</si>
  <si>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</si>
  <si>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</si>
  <si>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</si>
  <si>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</si>
  <si>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</si>
  <si>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</si>
  <si>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</si>
  <si>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</si>
  <si>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</si>
  <si>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</si>
  <si>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</si>
  <si>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</si>
  <si>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</si>
  <si>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</si>
  <si>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</si>
  <si>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</si>
  <si>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</si>
  <si>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</si>
  <si>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</si>
  <si>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</si>
  <si>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</si>
  <si>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</si>
  <si>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</si>
  <si>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</si>
  <si>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</si>
  <si>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</si>
  <si>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</si>
  <si>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</si>
  <si>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</si>
  <si>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</si>
  <si>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</si>
  <si>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</si>
  <si>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</si>
  <si>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</si>
  <si>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</si>
  <si>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</si>
  <si>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</si>
  <si>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</si>
  <si>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</si>
  <si>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</si>
  <si>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</si>
  <si>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</si>
  <si>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</si>
  <si>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</si>
  <si>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</si>
  <si>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</si>
  <si>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</si>
  <si>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</si>
  <si>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</si>
  <si>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</si>
  <si>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</si>
  <si>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</si>
  <si>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</si>
  <si>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</si>
  <si>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</si>
  <si>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</si>
  <si>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</si>
  <si>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</si>
  <si>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</si>
  <si>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</si>
  <si>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</si>
  <si>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</si>
  <si>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</si>
  <si>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</si>
  <si>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</si>
  <si>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</si>
  <si>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</si>
  <si>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</si>
  <si>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</si>
  <si>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</si>
  <si>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</si>
  <si>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</si>
  <si>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</si>
  <si>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</si>
  <si>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</si>
  <si>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</si>
  <si>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</si>
  <si>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</si>
  <si>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</si>
  <si>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</si>
  <si>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</si>
  <si>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</si>
  <si>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</si>
  <si>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</si>
  <si>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</si>
  <si>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</si>
  <si>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</si>
  <si>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</si>
  <si>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</si>
  <si>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</si>
  <si>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</si>
  <si>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</si>
  <si>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</si>
  <si>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</si>
  <si>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</si>
  <si>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</si>
  <si>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</si>
  <si>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</si>
  <si>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</si>
  <si>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</si>
  <si>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</si>
  <si>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</si>
  <si>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</si>
  <si>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</si>
  <si>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8601</t>
  </si>
  <si>
    <t>8603</t>
  </si>
  <si>
    <t>8604</t>
  </si>
  <si>
    <t>8605</t>
  </si>
  <si>
    <t>8606</t>
  </si>
  <si>
    <t>8607</t>
  </si>
  <si>
    <t>8608</t>
  </si>
  <si>
    <t>8609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</si>
  <si>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</si>
  <si>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</si>
  <si>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</si>
  <si>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</si>
  <si>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</si>
  <si>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</si>
  <si>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</si>
  <si>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</si>
  <si>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</si>
  <si>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</si>
  <si>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</si>
  <si>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</si>
  <si>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</si>
  <si>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</si>
  <si>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</si>
  <si>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8801</t>
  </si>
  <si>
    <t>8802</t>
  </si>
  <si>
    <t>8803</t>
  </si>
  <si>
    <t>8804</t>
  </si>
  <si>
    <t>8805</t>
  </si>
  <si>
    <t>8806</t>
  </si>
  <si>
    <t>8807</t>
  </si>
  <si>
    <t>8901</t>
  </si>
  <si>
    <t>8902</t>
  </si>
  <si>
    <t>8903</t>
  </si>
  <si>
    <t>8904</t>
  </si>
  <si>
    <t>8905</t>
  </si>
  <si>
    <t>8906</t>
  </si>
  <si>
    <t>8907</t>
  </si>
  <si>
    <t>8908</t>
  </si>
  <si>
    <t>9001</t>
  </si>
  <si>
    <t>9002</t>
  </si>
  <si>
    <t>9003</t>
  </si>
  <si>
    <t>9004</t>
  </si>
  <si>
    <t>9005</t>
  </si>
  <si>
    <t>9006</t>
  </si>
  <si>
    <t>9007</t>
  </si>
  <si>
    <t>9008</t>
  </si>
  <si>
    <t>9010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</si>
  <si>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</si>
  <si>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</si>
  <si>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</si>
  <si>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</si>
  <si>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</si>
  <si>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</si>
  <si>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</si>
  <si>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</si>
  <si>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</si>
  <si>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</si>
  <si>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</si>
  <si>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</si>
  <si>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</si>
  <si>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</si>
  <si>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</si>
  <si>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</si>
  <si>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</si>
  <si>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</si>
  <si>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9102</t>
  </si>
  <si>
    <t>9104</t>
  </si>
  <si>
    <t>9105</t>
  </si>
  <si>
    <t>9106</t>
  </si>
  <si>
    <t>9107</t>
  </si>
  <si>
    <t>9108</t>
  </si>
  <si>
    <t>9110</t>
  </si>
  <si>
    <t>9111</t>
  </si>
  <si>
    <t>9112</t>
  </si>
  <si>
    <t>9113</t>
  </si>
  <si>
    <t>9114</t>
  </si>
  <si>
    <t>9201</t>
  </si>
  <si>
    <t>9202</t>
  </si>
  <si>
    <t>9205</t>
  </si>
  <si>
    <t>9206</t>
  </si>
  <si>
    <t>9207</t>
  </si>
  <si>
    <t>9208</t>
  </si>
  <si>
    <t>9209</t>
  </si>
  <si>
    <t>9303</t>
  </si>
  <si>
    <t>9304</t>
  </si>
  <si>
    <t>9305</t>
  </si>
  <si>
    <t>9306</t>
  </si>
  <si>
    <t>9307</t>
  </si>
  <si>
    <t>9401</t>
  </si>
  <si>
    <t>9402</t>
  </si>
  <si>
    <t>9403</t>
  </si>
  <si>
    <t>9404</t>
  </si>
  <si>
    <t>9405</t>
  </si>
  <si>
    <t>9406</t>
  </si>
  <si>
    <t>9503</t>
  </si>
  <si>
    <t>9504</t>
  </si>
  <si>
    <t>9505</t>
  </si>
  <si>
    <t>9506</t>
  </si>
  <si>
    <t>9507</t>
  </si>
  <si>
    <t>9508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</si>
  <si>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</si>
  <si>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</si>
  <si>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</si>
  <si>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</si>
  <si>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</si>
  <si>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</si>
  <si>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</si>
  <si>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</si>
  <si>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</si>
  <si>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</si>
  <si>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</si>
  <si>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</si>
  <si>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</si>
  <si>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</si>
  <si>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</si>
  <si>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</si>
  <si>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</si>
  <si>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</si>
  <si>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</si>
  <si>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</si>
  <si>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9701</t>
  </si>
  <si>
    <t>9702</t>
  </si>
  <si>
    <t>9703</t>
  </si>
  <si>
    <t>9704</t>
  </si>
  <si>
    <t>9801</t>
  </si>
  <si>
    <t>9802</t>
  </si>
  <si>
    <t>9804</t>
  </si>
  <si>
    <t>9805</t>
  </si>
  <si>
    <t>9806</t>
  </si>
  <si>
    <t>9993</t>
  </si>
  <si>
    <t>Classification</t>
  </si>
  <si>
    <t>2020-21</t>
  </si>
  <si>
    <t>2021-22</t>
  </si>
  <si>
    <t>2022-23</t>
  </si>
  <si>
    <t>2023-24</t>
  </si>
  <si>
    <t xml:space="preserve">Consumer </t>
  </si>
  <si>
    <t>Intermediate</t>
  </si>
  <si>
    <t>Capital</t>
  </si>
  <si>
    <t>Grand Total</t>
  </si>
  <si>
    <t>% of total 2023-24</t>
  </si>
  <si>
    <t>Analysis of Imports from China in the last few years</t>
  </si>
  <si>
    <t>Consumer/Intermediate</t>
  </si>
  <si>
    <t>Consumer/Capital</t>
  </si>
  <si>
    <t>Capital/Consumer</t>
  </si>
  <si>
    <t>Intermediate/Consumer</t>
  </si>
  <si>
    <t>Intermediate/Capital</t>
  </si>
  <si>
    <t>Capital/Intermediate</t>
  </si>
  <si>
    <t>BEC End Use</t>
  </si>
  <si>
    <t xml:space="preserve">PROCESSORS AND CONTROLLERS, CONVERTERS, LOGIC CIRCUITS, AMPLIFIERS, CLOCK </t>
  </si>
  <si>
    <t>OTHER HETERDCYCLIC CMPNDS WITH NITROGEN HETRO ATOM (S)</t>
  </si>
  <si>
    <t>Television cameras, digital cameras and vidcamera recorders</t>
  </si>
  <si>
    <t>Import_value 2023_24 million USD</t>
  </si>
  <si>
    <t>% of total 2022-23</t>
  </si>
  <si>
    <t>% of total 2021-22</t>
  </si>
  <si>
    <t>% of total 2020-21</t>
  </si>
  <si>
    <t>All figures in % of total</t>
  </si>
  <si>
    <t>% Change</t>
  </si>
  <si>
    <t>S.No.</t>
  </si>
  <si>
    <t>HSCode</t>
  </si>
  <si>
    <t>Commodity</t>
  </si>
  <si>
    <t>2023-2024</t>
  </si>
  <si>
    <t>PURE-BRED BREEDING HORSES   </t>
  </si>
  <si>
    <t>OTHER HORSES EXCL FOR PURE BREED BREEDING   </t>
  </si>
  <si>
    <t>ASSES:   </t>
  </si>
  <si>
    <t>PURE-BRED BREEDING CATTLES   </t>
  </si>
  <si>
    <t>OTHER BUFFALOES   </t>
  </si>
  <si>
    <t>LIVE SWINE,OTHER THAN PURE BRED-BREEDING WEIGHING LESS THAN 50 KG   </t>
  </si>
  <si>
    <t>FOWLS OF THE SPECIES GALLUS DOMESTICUS WT&lt;=185 G   </t>
  </si>
  <si>
    <t>MAMMALS OF THE ORDER PRIMATES   </t>
  </si>
  <si>
    <t>WHALES, DOLPHINS AND PORPOISES MANATEES AND DUGONGS SEALS, SEA LIONS, WALRUSES   </t>
  </si>
  <si>
    <t>CAMELS AND OTHER CAMELIDS (CAMELIDAE)   </t>
  </si>
  <si>
    <t>RABBITS AND HARES   </t>
  </si>
  <si>
    <t>OTHER MAMMALS   </t>
  </si>
  <si>
    <t>REPTILES (INCLUDING SNAKES AND TURTLES)   </t>
  </si>
  <si>
    <t>BIRDS OF PREY   </t>
  </si>
  <si>
    <t>PSITTACIFORMES (INCLUDING PARROTS,PARAKEETS, MACAWS AND COCKATOOS)   </t>
  </si>
  <si>
    <t>OTHER BIRDS   </t>
  </si>
  <si>
    <t>BEES:   </t>
  </si>
  <si>
    <t>OTHER INSECTS   </t>
  </si>
  <si>
    <t>OTHER LIVE ANIMALS EXCLUDING MAMMALS, REPTILES AND BIRDS   </t>
  </si>
  <si>
    <t>OTHER MEAT OF SWINE,FRESH OR CHILLED   </t>
  </si>
  <si>
    <t>CARCASSES AND HALF-CARCASSES   </t>
  </si>
  <si>
    <t>HAMS, SHOULDERS AND CUTS THEREOF, WITH BONE IN   </t>
  </si>
  <si>
    <t>OTHER MEAT OF SWINE, FROZEN   </t>
  </si>
  <si>
    <t>CRCS AND HALF-CRCS OF LAMB, FRSH OR CHLD   </t>
  </si>
  <si>
    <t>OTHER CUTS WITH BONE IN   </t>
  </si>
  <si>
    <t>BONELESS   </t>
  </si>
  <si>
    <t>MEAT OF GOATS   </t>
  </si>
  <si>
    <t>MEAT/EDBL OFAL OF FOWLSOF THE SPCS GALS DOMESTICUS NOT CUT IN PIECES,FROZEN   </t>
  </si>
  <si>
    <t>CUTS AND OFFAL, FROZEN   </t>
  </si>
  <si>
    <t>MEATAND EDIBLE OFALS OF TURKEYS WHOLE,FRZN   </t>
  </si>
  <si>
    <t>DUCKS, NOT CUT IN PIECES, FROZEN   </t>
  </si>
  <si>
    <t>OTHER DUCKS, FROZEN   </t>
  </si>
  <si>
    <t>OTHR MEAT OF SWINE,SLTD,IN BRINE,DRD/SMKD   </t>
  </si>
  <si>
    <t>FRESH WATER ORNAMENTAL FISH   </t>
  </si>
  <si>
    <t>OTHER ORNAMENTAL FISH EXCL FRESH WATER   </t>
  </si>
  <si>
    <t>OTHER LIVE FISH   </t>
  </si>
  <si>
    <t>TROUT FRESH OR CHILLED   </t>
  </si>
  <si>
    <t>PACIFIC SALMON FRESH OR CHILLED   </t>
  </si>
  <si>
    <t>ATLANTIC SALMON (SALMO SALAR) AND DANUBE SALMON (HUCHO HUCHO) FRESH OR CHILLED   </t>
  </si>
  <si>
    <t>OTHER SALMONIDE FRESH OR CHILLED EXCL OF HEADING 030291 TO 030299   </t>
  </si>
  <si>
    <t>HALIBUT FRESH OF CHILLED   </t>
  </si>
  <si>
    <t>OTHER TUNAS FRESH OR CHILLED   </t>
  </si>
  <si>
    <t>COD FRESH OR CHILLED   </t>
  </si>
  <si>
    <t>TILAPIAS FRESH OR CHILLED   </t>
  </si>
  <si>
    <t>CATFISH FRESH OR CHILLED   </t>
  </si>
  <si>
    <t>CARP FRESH OR CHILLED   </t>
  </si>
  <si>
    <t>EELS FRESH OR CHILLED   </t>
  </si>
  <si>
    <t>OTHER FISH INCL NILE PERCH AND SNAKEHEADS FRESH OR CHILLED   </t>
  </si>
  <si>
    <t>SABREAM FRSH OR CHILLED   </t>
  </si>
  <si>
    <t>OTHER:   </t>
  </si>
  <si>
    <t>SOCKEYE SALMON FROZEN   </t>
  </si>
  <si>
    <t>OTHER PACIFIC SALMON FROZEN   </t>
  </si>
  <si>
    <t>ATLANTIC SALMON AND DANUBE SALMON FROZEN   </t>
  </si>
  <si>
    <t>TROUT FROZEN   </t>
  </si>
  <si>
    <t>OTHER SALMONIDE FROZEN EXCL OF HEADING 030391 TO 030399   </t>
  </si>
  <si>
    <t>TILAPIAS FROZEN   </t>
  </si>
  <si>
    <t>CATFISH FROZEN   </t>
  </si>
  <si>
    <t>CARP FROZEN   </t>
  </si>
  <si>
    <t>EELS FROZEN   </t>
  </si>
  <si>
    <t>OTHER FISH INCL NILE PERCH AND SNAKEHEADS FROZEN   </t>
  </si>
  <si>
    <t>HALIBUT FROZEN   </t>
  </si>
  <si>
    <t>SOLE FROZEN   </t>
  </si>
  <si>
    <t>OTHER FLAT FROZEN EXCL OF HEADING 030391 TO 030399   </t>
  </si>
  <si>
    <t>YELLOWFIN TUNAS FROZEN   </t>
  </si>
  <si>
    <t>SKIPJACK TUNA( STRIPE-BELLIED BONITO), (KATSUWONUSPELAMIS)   </t>
  </si>
  <si>
    <t>BIGEYE TUNAS FROZEN   </t>
  </si>
  <si>
    <t>ATLANTIC AND PACIFIC BLUEFIN TUNAS FROZEN   </t>
  </si>
  <si>
    <t>OTHER TUNAS FROZEN EXCL OF HEADING 030391 TO 030399   </t>
  </si>
  <si>
    <t>SARDINES, SARDINELLA, BRISLING OR SPRATS FROZEN   </t>
  </si>
  <si>
    <t>MACKEREL FROZEN   </t>
  </si>
  <si>
    <t>COBIA FROZEN   </t>
  </si>
  <si>
    <t>SWORD FISH FROZEN   </t>
  </si>
  <si>
    <t>OTHER FISH INCL INDIAN MACKERELS, CREVALLES, SILVER POMFRETS, SCADS, CAPELIN, KAWAKAWA FROZEN   </t>
  </si>
  <si>
    <t>COD FROZEN   </t>
  </si>
  <si>
    <t>ALASKA POLLACK FROZEN (THERAGRA CHALCOGRAMMA)   </t>
  </si>
  <si>
    <t>OTHER FISH OF FAMILIES BREGMACEROTIDAE, EUCLICHTHYIDAE, GADIDAE ETC FROZEN   </t>
  </si>
  <si>
    <t>DOGFISH AND OTHER SHARKS FROZEN   </t>
  </si>
  <si>
    <t>RAYS AND SKATES (RAJIDAE) FROZEN   </t>
  </si>
  <si>
    <t>TOOTH FISH (DISSOSTICHUS SPP.) FROZEN   </t>
  </si>
  <si>
    <t>SEABASS (DICENTRARCHUS SPP.) FROZEN   </t>
  </si>
  <si>
    <t>LIVERS, ROES AND MILT: FROZEN   </t>
  </si>
  <si>
    <t>OTHER FISH FINS OTH THN SHARK FINS TAILS MAWS AND OTH EDIBLE FISH OFFAL FROZEN   </t>
  </si>
  <si>
    <t>FRSH OR CHLD FILLETS CATFISH (PANGASIUS SPP., SILURUS SPP.,CLARIAS SPP., ICTALURUS SPP.)   </t>
  </si>
  <si>
    <t>FRSH OR CHLD FILLETS NILE PERCH (LATES NILOTICUS)   </t>
  </si>
  <si>
    <t>OTHER FRESH OR CHILLED FILLETS OF THE FAMILY TILAPIAS, CATFISH ETC.   </t>
  </si>
  <si>
    <t>FRSH OR CHLD FILLETS OF PACIFIC SALMON , ATLANTIC SALMON (SALMO SALAR) AND DANUBE SALMON   </t>
  </si>
  <si>
    <t>FRSH OR CHLD FILLETS OF TOOTH FISH (DISSOSTICHUS SPP.)   </t>
  </si>
  <si>
    <t>FROZEN FILLETS OF CATFISH (PANGASIUS SPP., SILURUS SPP., CLARIAS SPP., ICTALURUS SPP.)   </t>
  </si>
  <si>
    <t>FROZEN FILLETS OF NILE PERCH (LATES NILOTICUS)   </t>
  </si>
  <si>
    <t>FROZEN FILLETS OF COD   </t>
  </si>
  <si>
    <t>OTHER FROZEN FILLETS OF FISH OF BREGMACEROTIDAE, EUCLICHTHYIDAE,GADIDAE ETC   </t>
  </si>
  <si>
    <t>FROZEN FILLETS OF PACIFIC SALMON   </t>
  </si>
  <si>
    <t>FROZEN FILLETS OF FLAT FISH   </t>
  </si>
  <si>
    <t>FROZEN FILLETS OF TUNAS(OF THE GENUS THUNNUS)SKIPJACK TUNA(STRIPE BELLIED BONITO)(KATSUWONUSPELAMIS)   </t>
  </si>
  <si>
    <t>FROZEN FILLETS OF TILAPIAS,CATFISH, CARP, EELS , NILE PERCH AND SNAKEHEADS   </t>
  </si>
  <si>
    <t>FROZEN FILLETS OF ALASKA POLLACK(THERAGRA CHALCOGRAMMA)   </t>
  </si>
  <si>
    <t>OTHER   </t>
  </si>
  <si>
    <t>PACFC SLMN (ONCRHNCHS NRKA, GRBSCHA ETC) ATLNTC SLMN (SLMO SLR) DNUB SLMN (HCO HCO)   </t>
  </si>
  <si>
    <t>OTHER DRIED FISH W/N SALTED NT SMOKED   </t>
  </si>
  <si>
    <t>ANCHOVIES SLTED OR IN BRINE BUT NT DRD/SMKD   </t>
  </si>
  <si>
    <t>OTHER FISH FINS, HEADS, TAILS, MAWS AND OFFAL SALTED, NOT DRIED OR SMOKED AND IN BRINE   </t>
  </si>
  <si>
    <t>ROCK LOBSTER AND OTHER SEA CRAWFISH (PALINURUS SP PANULIRUS SP JASUS SP)FRZN   </t>
  </si>
  <si>
    <t>LOBSTERS (HOMARUS SPP) FROZEN   </t>
  </si>
  <si>
    <t>CRABS FROZEN   </t>
  </si>
  <si>
    <t>COLD-WATER SHRIMPS AND PRAWNS (PANDALUS SPP., CRANGON CRANGON): FRZN   </t>
  </si>
  <si>
    <t>OTHER SHRIMPS AND PRAWNS : FROZEN   </t>
  </si>
  <si>
    <t>LIVE FRESH OR CHILLED LOBSTERS   </t>
  </si>
  <si>
    <t>LIVE FRESH OR CHILLED CRABS   </t>
  </si>
  <si>
    <t>LIVE FRESH OR CHILLED OTHER SHRIMPS AND PRAWNS   </t>
  </si>
  <si>
    <t>CRABS OTHN THN LIVE FRESH OR CHILLED   </t>
  </si>
  <si>
    <t>OYSTERS LIVE, FRESH OR CHILLED   </t>
  </si>
  <si>
    <t>OYSTERS FROZEN   </t>
  </si>
  <si>
    <t>SCALOPS CHLAMYS LIVE FRSH/CHLD   </t>
  </si>
  <si>
    <t>SCALLOPS PECTEN, CHLAMYS OR PLACOPECTEN FROZEN   </t>
  </si>
  <si>
    <t>SCALOPS CHLAMYS OTHR THAN LIVE FRSH/CHLLD AND FROZEN   </t>
  </si>
  <si>
    <t>MUSSELS FROZEN   </t>
  </si>
  <si>
    <t>MUSSELS OTHER THAN LIVE FRESH OR CHLLD   </t>
  </si>
  <si>
    <t>CUTTLE FISH AND SQUID LIVE, FRESH OR CHILLED   </t>
  </si>
  <si>
    <t>CUTTLE FISH AND SQUID FROZEN   </t>
  </si>
  <si>
    <t>OTHER CUTTLE FISH AND SQUID OTH THN LIVE, FRESH OR CHILLED AND FROZEN   </t>
  </si>
  <si>
    <t>OCTOPUS FROZEN   </t>
  </si>
  <si>
    <t>OCTOPUS OTHER THAN LIVE FRSH/CHLLD AND FROZEN   </t>
  </si>
  <si>
    <t>FROZEN ABALONE   </t>
  </si>
  <si>
    <t>OTHER INCL FLOURS, MEALS AND PELLETS FIR FOR HUMAN CONSUMPTION FROZEN   </t>
  </si>
  <si>
    <t>SEA URCHINS LIVE, FRESH OR CHILLED   </t>
  </si>
  <si>
    <t>JELLYFISH NOT LIVE FRSH OR CHLD, NT DRIED,SALTED, FRZN   </t>
  </si>
  <si>
    <t>OF FISH   </t>
  </si>
  <si>
    <t>MLK AND CRM CONTNG FAT&gt;1% BUT&lt;=6% BY WT   </t>
  </si>
  <si>
    <t>MILK AND CREAM, NT CONCENTRATED NOR CONTAIN ADDED SUGAR/ OTHER SWEETENING MATTER OF A FAT CONTENT, BY WEIGHT, &gt; 10%   </t>
  </si>
  <si>
    <t>MILK AND CREAM IN PWDR,GRNLS OR OTHR SOLID FORMS CONTNG FAT NOT EXCEEDING 1.5% BY WT   </t>
  </si>
  <si>
    <t>MLK AND CRM IN PWDR,GRNLS/OTHR SOLID FORMS NOT CONTNG ADDED SUGAR/OTHR SWETNG MATTER CONTNG FAT EXCEEDNG 1.5% BY WT   </t>
  </si>
  <si>
    <t>MLK AND CRM IN PWDR GTNLS/OTHR SOLID FORMS CONTNG ADDED SUGAR OR OTHR SWENG MATTER CONTNG FAT EXCEEDNG 1.5% BY WT   </t>
  </si>
  <si>
    <t>OTHR MILK OR CRM NOT CONTNG SWETNG MATTER   </t>
  </si>
  <si>
    <t>OTHR MILK OR CREAM CONTNG SWETNG MATTER   </t>
  </si>
  <si>
    <t>OTHER (BUTTR/CRDLD MLK,CRM,KPHIR ETC)   </t>
  </si>
  <si>
    <t>WHEY   </t>
  </si>
  <si>
    <t>PRODCTS OTHRTHAN WHEY CONSISTING OF NATURAL MILK CONSTITNTS   </t>
  </si>
  <si>
    <t>BUTTER   </t>
  </si>
  <si>
    <t>DAIRY SPREADS   </t>
  </si>
  <si>
    <t>OTHER :   </t>
  </si>
  <si>
    <t>FRSH CHESE(INCL WHEY CHSE)NT FRMNTD AND CURD   </t>
  </si>
  <si>
    <t>GRATED OR POWDERED CHEESE OF ALL KINDS   </t>
  </si>
  <si>
    <t>PROCESSED CHEESE NOT GRATED/POWDERED   </t>
  </si>
  <si>
    <t>BLUE VEINED CHEESE   </t>
  </si>
  <si>
    <t>OTHER CHEESE   </t>
  </si>
  <si>
    <t>FERTILISED EGGS FOR INCUBATION: OF FOWLS OF THE SPECIES GALLUS DOMESTICUS   </t>
  </si>
  <si>
    <t>FERTILISED EGGS FOR INCUBATION: OF DUCKS AND OTHER (EXCL FOWLS OF SPECIES GALLUS DOMESTICUS   </t>
  </si>
  <si>
    <t>OTHER FRESH EGGS: OF FOWLS OF THE SPECIES GALLUS DOMESTICUS   </t>
  </si>
  <si>
    <t>OTHER BIRDS EGGS   </t>
  </si>
  <si>
    <t>EGG YOLKS DRIED   </t>
  </si>
  <si>
    <t>OTHER EGG YOLKS NOT DRIED   </t>
  </si>
  <si>
    <t>BIRDS EGGS NOT IN SHELL DRIED   </t>
  </si>
  <si>
    <t>OTHR BIRDS EGGS NOT IN SHEEL NOT DRIED   </t>
  </si>
  <si>
    <t>NATURAL HONEY   </t>
  </si>
  <si>
    <t>HUMAN HAIR,UNWORKED; WASTE OF HUMAN HAIR   </t>
  </si>
  <si>
    <t>PIGS,HOGS/BOARS BRISTLES AND HAIR AND WASTE TEREOF   </t>
  </si>
  <si>
    <t>BADGER HAIR AND OTHR BRSH MKNG HAIR AND THEIR WASTE   </t>
  </si>
  <si>
    <t>GUTS-BLADDERS AND STOMACHES OF ANIMALS (OTHR THAN FRSH),WHOLE AND PIECES THEREOF   </t>
  </si>
  <si>
    <t>FEATHERS OF A KIND USED FOR STUFFING;DOWN   </t>
  </si>
  <si>
    <t>OTHR FETHRS/PRTS,WSTE AND PWDR OF FETHR   </t>
  </si>
  <si>
    <t>OSSEIN AND BONES TREATED WITH ACID   </t>
  </si>
  <si>
    <t>OTHER : BONE MEAL :   </t>
  </si>
  <si>
    <t>OTHER(EXCL IVORY AND ITS POWDER AND WASTE)   </t>
  </si>
  <si>
    <t>CORAL,SHELS OF MOLUSCS,CRSTCNS/ECHINDRMS ANDCUTTL NON SMPLY PRPD NOT SHAPD,PWDR AND WSTE   </t>
  </si>
  <si>
    <t>ABERGRIS,CASTORM,CIVT,MUSK;CANTHRIDS;BILE W/N DRIED;GLNDS ETC FOR PRPN OF PHRMACTCLSFRSH,CHLD,FRZN/OTHRWSE PROVSNLY PRAS   </t>
  </si>
  <si>
    <t>BOVINE SEMEN   </t>
  </si>
  <si>
    <t>OTHR PRDCTS OF FISH,CRSTCNS,MOLSCS/OTHR AQTC INVRTBRTS;DEAD ANMLS OF CHPTR 3   </t>
  </si>
  <si>
    <t>OTHER : SILKWORM PUPAE :   </t>
  </si>
  <si>
    <t>BULBS,TUBERS,TUBEROUS ROOTS, CORMS,CROWN AND RHIZOMES,DORMANT   </t>
  </si>
  <si>
    <t>BLBS,TUBRS,TUBRUS ROOTS,CORMS,CRWNS ETC IN GRWTH/IN FLWR;CHICORY PLANTS AND ROOTS   </t>
  </si>
  <si>
    <t>UNROOTED CUTTINGS AND SLIPS OF LIVE PLANTS   </t>
  </si>
  <si>
    <t>EDBL FRUT/NUT TRES,SHRBS AND BUSHS GRFTD/NOT   </t>
  </si>
  <si>
    <t>ROSES GRAFTED OR NOT   </t>
  </si>
  <si>
    <t>ORCHIDS   </t>
  </si>
  <si>
    <t>CUT FLOWERS AND FLOWER BUDS FRESH, DRIED, DYED, BLEACHED, IMPREGNATED OR OTHERWISE PREPARED OF LILIES (LILIUM SPP.)   </t>
  </si>
  <si>
    <t>OTHR CUT FLWRS AND FLOWER BUDS SUITABLE FOR BOQETS/FOR ORNMNTL PURPSES   </t>
  </si>
  <si>
    <t>FRESH FOLIAGE, BRANCHES AND PLANTS, NT HVING FLOWERS / BUDS, AND GRASSES, MOSSES AND LICHENS FRESH, DRIED, DYED   </t>
  </si>
  <si>
    <t>OTHER (EXCL FRESH) FOLIAGE, BRANCHES AND PLANTS, WITHOUT FLOWERS BUDS AND GRASSES, MOSSESANDLICHENS   </t>
  </si>
  <si>
    <t>POTATO SEEDS FRESH OR CHILLED   </t>
  </si>
  <si>
    <t>POTATOES FRESH OR CHILLED OTHER THAN SEEDS   </t>
  </si>
  <si>
    <t>TOMATOES FRESH OR CHILLED   </t>
  </si>
  <si>
    <t>ONIONS AND SHALLOTS FRESH OR CHILLED   </t>
  </si>
  <si>
    <t>GARLIC FRESH OR CHILLED   </t>
  </si>
  <si>
    <t>CAULIFLOWRS AND BROCCOLI   </t>
  </si>
  <si>
    <t>KOHRBI,KALEANDSMLR EDBL BRASSICAS,FRSH/CHLD   </t>
  </si>
  <si>
    <t>OTHER CHICORY :   </t>
  </si>
  <si>
    <t>CARROTS AND TURNIPS FRSH OR CHILLED   </t>
  </si>
  <si>
    <t>OTHER EDIBLE ROOTS FRSH OR CHILLD   </t>
  </si>
  <si>
    <t>PEAS SHLD OR UNSHLD FRSH OR CHLD   </t>
  </si>
  <si>
    <t>BEANS SHLD OR UNSHLD FRSH OR CHLD   </t>
  </si>
  <si>
    <t>OTHER LEGUMINOUS VEGETABLES   </t>
  </si>
  <si>
    <t>ASPARAGUS FRESH OR CHILLED   </t>
  </si>
  <si>
    <t>CELERY OTHER THAN CELERIAC FRSH OR CHLD   </t>
  </si>
  <si>
    <t>OTHER MUSHROOMS(EXCLDNG GENUS,AGARICUS) FRSH OR CHLD   </t>
  </si>
  <si>
    <t>FRUITS OF THE GENUS CAPSICUM FRSH/CHLD   </t>
  </si>
  <si>
    <t>OLIVES- FRUITS   </t>
  </si>
  <si>
    <t>PUMPKINS, SQUASH AND GOURDS (CUCURBITA SPP.)- FRUITS   </t>
  </si>
  <si>
    <t>OTHER LEGUMINOUS VEGETABLES, SHELLED OR UNSHELLED, FRESH OR CHILLED   </t>
  </si>
  <si>
    <t>POTATOES COOKED OR UNCOOKED,FROZEN   </t>
  </si>
  <si>
    <t>PEAS SHELLED OR UNSHELLED,FRZN   </t>
  </si>
  <si>
    <t>BEANS SHELLED OR UNSHELLED,FRZN   </t>
  </si>
  <si>
    <t>OTHR LEGUMINOUS VEGTBLS SHELD OR NT FRZN   </t>
  </si>
  <si>
    <t>SPINACH FRZN   </t>
  </si>
  <si>
    <t>SWEET CORN FRZN   </t>
  </si>
  <si>
    <t>OTHER VEGETABLES:   </t>
  </si>
  <si>
    <t>OLIVES PROVISIONALLY PRESERVED   </t>
  </si>
  <si>
    <t>CUCUMBERS AND GHERKINS PROVISIONALLY PRESVD   </t>
  </si>
  <si>
    <t>MUSHROOMS OF GENUS AGARICUS PROVISONALLY PRESRVD   </t>
  </si>
  <si>
    <t>OTHERUSHROOMS AND TRUFFLES PROVISNLY PRESRVD   </t>
  </si>
  <si>
    <t>OTHER VEGETABLES; MIXTURES OF VEGETABLES:   </t>
  </si>
  <si>
    <t>ONIONS DRIED   </t>
  </si>
  <si>
    <t>MUSHROOMS OF GENUS AGARIGVS,DRIED,WHLE,CT,SLCED,BRKN   </t>
  </si>
  <si>
    <t>WOOD EARS (AGRICULARIA SPP.),DRIED   </t>
  </si>
  <si>
    <t>SHIITAKE (LENTINUSEDODES)   </t>
  </si>
  <si>
    <t>OTHERS (E.G.TRUFFLES ETC.)DRIED.   </t>
  </si>
  <si>
    <t>PEAS (PISUM SATIVUM) DRIED AND SHLD   </t>
  </si>
  <si>
    <t>CHICKPEAS (GARBANZOS) DRIED AND SHLD   </t>
  </si>
  <si>
    <t>BEANS OF THE SPP VIGNA MUNGO,HEPPER OR VIGNA RADIATA,WILCZEK DRIED AND SHLD   </t>
  </si>
  <si>
    <t>SMALL RED BEANS DRIED AND SHLD   </t>
  </si>
  <si>
    <t>KIDNY BENS INCL WHTE PEA BENS DRIED AND SHLD   </t>
  </si>
  <si>
    <t>BAMBARA BEANS (VIGNA SUBTERRANEA OR VOANDZEIA SUBTERRANEA)   </t>
  </si>
  <si>
    <t>COW PEAS (VIGNA UNGUICULATA)   </t>
  </si>
  <si>
    <t>OTER BEANS DRIED AND SHLD   </t>
  </si>
  <si>
    <t>LENTILS (MOSUR),DRIED AND SHLD   </t>
  </si>
  <si>
    <t>BROAD BEANS AND HORSE BEANS DRIED AND SHLD   </t>
  </si>
  <si>
    <t>PIGEON PEAS (CAJANUS CAJAN)   </t>
  </si>
  <si>
    <t>OTHR DRIED AND SHLD LUGUMINOUS VEGITABLS   </t>
  </si>
  <si>
    <t>MANIOC (CASSAVA)   </t>
  </si>
  <si>
    <t>YAMS (DIOSCOREA SPP.)   </t>
  </si>
  <si>
    <t>TARO (COLOCASIA SPP.)   </t>
  </si>
  <si>
    <t>OTHER ROOTS AND TUBERS   </t>
  </si>
  <si>
    <t>COCONUT DESICCATED   </t>
  </si>
  <si>
    <t>COCONUT IN THE INNER SHELL (ENDOCARP):   </t>
  </si>
  <si>
    <t>OTHER COCONUTS   </t>
  </si>
  <si>
    <t>BRAZIL NUTS FRSH/DRED IN SHELL   </t>
  </si>
  <si>
    <t>BRAZIL NUTS FRSH/DRED SHELLED   </t>
  </si>
  <si>
    <t>CASHEN NUTS FRESH/DRIED IN SHELL   </t>
  </si>
  <si>
    <t>CASHEN NUTS FRESH/DRIED SHELLED   </t>
  </si>
  <si>
    <t>ALMONDS FRSH OR DRIEDIN SHELL   </t>
  </si>
  <si>
    <t>SHELLED ALMONDS FRSH OR DRIED   </t>
  </si>
  <si>
    <t>HAZELNUTS IN SHELL,FRSH OR DRIED   </t>
  </si>
  <si>
    <t>SHELLED HAZELNUTS, FRSH OR DRIED   </t>
  </si>
  <si>
    <t>WALNUTS FRSH OR DRIED IN SHELL   </t>
  </si>
  <si>
    <t>SHELLED WALNUTS FRSH OR DRIED   </t>
  </si>
  <si>
    <t>CHESTNUTS (CASTANEA SPP.): SHELLED   </t>
  </si>
  <si>
    <t>PISTACHIOS: IN SHELL   </t>
  </si>
  <si>
    <t>PISTACHIOS: SHELLED   </t>
  </si>
  <si>
    <t>MACADAMIA NUTS: IN SHELL   </t>
  </si>
  <si>
    <t>MACADAMIA NUTS:SHELLED   </t>
  </si>
  <si>
    <t>KOLA NUTS (COLA SPP.)   </t>
  </si>
  <si>
    <t>ARECA NUTS:   </t>
  </si>
  <si>
    <t>PINE NUTS IN SHELL   </t>
  </si>
  <si>
    <t>PINE NUTS SHELLED   </t>
  </si>
  <si>
    <t>OTHERS   </t>
  </si>
  <si>
    <t>BANANAS FRSH OR DRIED   </t>
  </si>
  <si>
    <t>DATES FRESH OR DRIED   </t>
  </si>
  <si>
    <t>FIGS FRESH OR DRIED   </t>
  </si>
  <si>
    <t>PINEAPPLES FRESH OR DRIED   </t>
  </si>
  <si>
    <t>AVOCADOS FRESH OR DRIED   </t>
  </si>
  <si>
    <t>GUAVAS,MANGOES/MANGOSTEENS FRESH OR DRIED   </t>
  </si>
  <si>
    <t>ORANGES FRESH OR DRIED   </t>
  </si>
  <si>
    <t>MANDARINS (INCLUDING TANGERINES AND SATSUMAS)   </t>
  </si>
  <si>
    <t>OTHER WILKINGS AND SIMILAR CITRUS HYBRIDS   </t>
  </si>
  <si>
    <t>GRAPEFRUIT AND POMELOS   </t>
  </si>
  <si>
    <t>LEMONS(CITRUS LIMON CITRUS LIMONUM) AND LIMES(CITRUS AURANTIFOLIA) FRSH OR DRIED   </t>
  </si>
  <si>
    <t>OTHER CITRUS FRUITS FRESH OR DRIED   </t>
  </si>
  <si>
    <t>GRAPES FRESH   </t>
  </si>
  <si>
    <t>GRAPES DRIED   </t>
  </si>
  <si>
    <t>WATER MELONS   </t>
  </si>
  <si>
    <t>MELON , OTHER THAN WATER MELON   </t>
  </si>
  <si>
    <t>APPLES FRSH   </t>
  </si>
  <si>
    <t>PEARS- FRESH   </t>
  </si>
  <si>
    <t>QUINCES- FRESH   </t>
  </si>
  <si>
    <t>APRICOTS FRESH   </t>
  </si>
  <si>
    <t>SOUR CHERRIES (PRUNUS CERASUS)   </t>
  </si>
  <si>
    <t>OTHER - CHERRIES:   </t>
  </si>
  <si>
    <t>PEACHES INCL NECTARINES FRESH   </t>
  </si>
  <si>
    <t>PLUMS AND SLOES , FRESH   </t>
  </si>
  <si>
    <t>STRAWBERRIES FRESH   </t>
  </si>
  <si>
    <t>RASPBERIS,BLACKBRS,MULBRS AND LOGANBRS,FRSH   </t>
  </si>
  <si>
    <t>CRNBERY BILBERS AND OTHR OF GNUS VCINUM,FRSH   </t>
  </si>
  <si>
    <t>KIWI FRUIT   </t>
  </si>
  <si>
    <t>DURIANS   </t>
  </si>
  <si>
    <t>PERSIMMONS- FRESH   </t>
  </si>
  <si>
    <t>OTHER FRESH FRUITS   </t>
  </si>
  <si>
    <t>STRAWBERS,UNCOOKD/COOKD BY STEMNG/BOLNG IN WATER,FRZN,W/N CONTAINING ADDED SUGAR OR WTHER SWEETENING MATTER   </t>
  </si>
  <si>
    <t>RASPBERS,BLACK BERS,MULBERS,LOGANBERS, BLCK,WHTE,/RED CURRANTS AND GOOSEBRS,FRZN   </t>
  </si>
  <si>
    <t>OTHER FRUITS AND NUTS,UNCKD/CKD BY STMNG OR BOILING,FRZN,W/N WITH ADDED SUGR/SWTNG MTR   </t>
  </si>
  <si>
    <t>CHERRIES PROVSNLY PRSVD   </t>
  </si>
  <si>
    <t>APRICOTS, DRIED   </t>
  </si>
  <si>
    <t>PRUNES DRIED   </t>
  </si>
  <si>
    <t>APPLES DRIED   </t>
  </si>
  <si>
    <t>OTHER FRUIT:   </t>
  </si>
  <si>
    <t>MIXTURES OF NUTS OR DRIED FRUITS   </t>
  </si>
  <si>
    <t>PEEL OF CITRS FRUIT/MELNS(INCL WTRMELNS), FRSH,FRZN,DRIED/PROVSNLY PRSVD IN BRINE, INSULPHUR WTR OR IN OTHR PRSVTV SOLN   </t>
  </si>
  <si>
    <t>COFFEE NEITHER ROASTED NOR DECAFFEINATED   </t>
  </si>
  <si>
    <t>NOT ROASTED BUT DECAFFEINATED COFFEE   </t>
  </si>
  <si>
    <t>ROASTED NOT DECAFFEINATED COFFEE   </t>
  </si>
  <si>
    <t>ROASTED DECAFFEINATED COFFEE   </t>
  </si>
  <si>
    <t>OTHER COFFEE   </t>
  </si>
  <si>
    <t>GREEN TEA IN PACKETS NT EXCDNG 3 KG   </t>
  </si>
  <si>
    <t>OTHER GREEN TEA (NOT FERMENTED):   </t>
  </si>
  <si>
    <t>BLACK TEA(FRMNTD) AND PRTLY FRMNTD TEA IN IMMDTE PACKNG OF A CONTNT NOT EXCDNG 3 KG   </t>
  </si>
  <si>
    <t>OTHER BLACK TEA (FERMENTED) AND OTHER PARTLY FERMENTED TEA :   </t>
  </si>
  <si>
    <t>MATE   </t>
  </si>
  <si>
    <t>PEPPER NEITHER CRUSHED NOR GROUND   </t>
  </si>
  <si>
    <t>CRUSHED OR GROUND PEPPER   </t>
  </si>
  <si>
    <t>FRUITS OF THE GENUS CAPSICUM OR OF THE GENUS PIMENTA: DRIED, NEITHER CRUSHED NOR GROUND:   </t>
  </si>
  <si>
    <t>FRUITS OF THE GENUS CAPSICUM- CRUSHED OR GROUND   </t>
  </si>
  <si>
    <t>VANILLA- CRUSHED OR GROUND   </t>
  </si>
  <si>
    <t>CINNAMON (CINNAMOMUM ZEYLANICUM BLUME)   </t>
  </si>
  <si>
    <t>CINNAMON AND ITS TREE FLWRS CRSHD OR GRND   </t>
  </si>
  <si>
    <t>CLOVES (WHOLE FRUIT, CLOVES AND STEMS) NEITHER CRUSHED NOR GROUND   </t>
  </si>
  <si>
    <t>CLOVES (WHOLE FRUIT, CLOVES AND STEMS) CRUSHED OR GROUND   </t>
  </si>
  <si>
    <t>NUTMEG NEITHER CRUSHED NOR GROUND   </t>
  </si>
  <si>
    <t>NUTMEG CRUSHED OR GROUND   </t>
  </si>
  <si>
    <t>MACE NEITHER CRUSHED NOR GROUND   </t>
  </si>
  <si>
    <t>MACE CRUSHED OR GROUND   </t>
  </si>
  <si>
    <t>CARDAMOMS: NEITHER CRUSHED NOR GROUND:   </t>
  </si>
  <si>
    <t>CARDAMOMS: CRUSHED OR GROUND   </t>
  </si>
  <si>
    <t>SEEDS OF CORIANDER:NEITHER CRUSHED NOR GROUND:   </t>
  </si>
  <si>
    <t>SEEDS OF CORIANDER:CRUSHED OR GROUND   </t>
  </si>
  <si>
    <t>SEEDS OF CUMIN: NEITHER CRUSHED NOR GROUND   </t>
  </si>
  <si>
    <t>SEEDS OF CUMIN: CRUSHED OR GROUND   </t>
  </si>
  <si>
    <t>SEEDS OF ANISE, BADIAN, CARAWAY OR FENNEL; JUNIPER BERRIES NEITHER CRUSHED NOR GROUND   </t>
  </si>
  <si>
    <t>SEEDS OF ANISE, BADIAN, CARAWAY OR FENNEL; JUNIPER BERRIES CRUSHED OR GROUND   </t>
  </si>
  <si>
    <t>GINGER:NEITHER CRUSHED NOR GROUND   </t>
  </si>
  <si>
    <t>GINGER:CRUSHED OR GROUND   </t>
  </si>
  <si>
    <t>SAFFRON   </t>
  </si>
  <si>
    <t>TURMERIC (CURCUMA)   </t>
  </si>
  <si>
    <t>MIXTRS OF TWO OR MORS PRODCTS OF DIFF HDG   </t>
  </si>
  <si>
    <t>OTHER : SEED :   </t>
  </si>
  <si>
    <t>OTHER DURUM WHEAT EXCL SEED   </t>
  </si>
  <si>
    <t>WHEAT AND MESLIN SEED EXCL. DURUM WHEAT   </t>
  </si>
  <si>
    <t>OTHER WHEAT AND MESLIN   </t>
  </si>
  <si>
    <t>BARLEY SEED   </t>
  </si>
  <si>
    <t>OTHER BARLEY EXCL SEED   </t>
  </si>
  <si>
    <t>OATS SEED   </t>
  </si>
  <si>
    <t>OTHER OATS EXCL SEED   </t>
  </si>
  <si>
    <t>MAIZE SEED   </t>
  </si>
  <si>
    <t>OTHER MAIZE (CORN)   </t>
  </si>
  <si>
    <t>RICE IN HUSK (PADDY OR ROUGH)   </t>
  </si>
  <si>
    <t>HUSKED (BROWN) RICE   </t>
  </si>
  <si>
    <t>SEMI/WHOLLY MILED RICE W/N POLISHED/GLAZED   </t>
  </si>
  <si>
    <t>BROKEN RICE   </t>
  </si>
  <si>
    <t>GRAIN SORGHUM SEED   </t>
  </si>
  <si>
    <t>OTHER GRAIN SORGHUM EXCL SEED   </t>
  </si>
  <si>
    <t>BUCK WHEAT   </t>
  </si>
  <si>
    <t>MILLET : SEED   </t>
  </si>
  <si>
    <t>OTHER MILLET EXCL SEED   </t>
  </si>
  <si>
    <t>CANNARY SEEDS- FONIO (DIGITARIA SPP.)   </t>
  </si>
  <si>
    <t>CANNARY SEEDS-QUINOA(CHENOPODIUM QUINOA)   </t>
  </si>
  <si>
    <t>OTHER CEREALS :   </t>
  </si>
  <si>
    <t>WHEAT OR MESLIN FLOUR   </t>
  </si>
  <si>
    <t>MAIZE (CORN) FLOUR   </t>
  </si>
  <si>
    <t>OTHER CEREAL FLOUR   </t>
  </si>
  <si>
    <t>GROATS AND MEAL OF WHEAT   </t>
  </si>
  <si>
    <t>GROATS AND MEAL OF MAIZE (CORN)   </t>
  </si>
  <si>
    <t>GROATS AND MEAL OF OTHR CEREALS   </t>
  </si>
  <si>
    <t>PELLETS OF CEREAL   </t>
  </si>
  <si>
    <t>ROLLED/FLAKED GRAINS OF OATS   </t>
  </si>
  <si>
    <t>ROLLED/FLAKED GRAINS OF OTHER CEREALS   </t>
  </si>
  <si>
    <t>HULLED,PEARLED,SLICED OR KIBBLED OATS   </t>
  </si>
  <si>
    <t>HULLED,PEARLED,SLICD/KIBBLD MAIZE (CORN)   </t>
  </si>
  <si>
    <t>HULLED,PEARLED,SLICD/KIBBLD OTHR CEREALS   </t>
  </si>
  <si>
    <t>GERM OF CERLS WHOLE ROLLD FLAKED OR GROUND   </t>
  </si>
  <si>
    <t>FLOUR AND MEAL OF POTATOES   </t>
  </si>
  <si>
    <t>FLAKES OF POTATOES   </t>
  </si>
  <si>
    <t>FLOUR AND MEAL OF THE DRIED LEGUMINOUS VEGETABLES OF HEADING NO.0713   </t>
  </si>
  <si>
    <t>FLOUR AND MEAL OF SAGO,ROOTS OR TUBERS OF HEADING NO. 0714   </t>
  </si>
  <si>
    <t>FLOUR,MEAL AND PWDR OF THE PRDCTS OF CHPTR 8   </t>
  </si>
  <si>
    <t>MALT NOT ROASTED   </t>
  </si>
  <si>
    <t>MALT ROASTED   </t>
  </si>
  <si>
    <t>STARCH OF WHEAT   </t>
  </si>
  <si>
    <t>STARCH OF MAIZE (CORN)   </t>
  </si>
  <si>
    <t>STARCH OF POTATO   </t>
  </si>
  <si>
    <t>STARCH OF MANIOC(CASSAVA)   </t>
  </si>
  <si>
    <t>OTHER STARCHES   </t>
  </si>
  <si>
    <t>INULIN   </t>
  </si>
  <si>
    <t>WHEAT GLUTEN , W/N DRIED   </t>
  </si>
  <si>
    <t>SOYA BEANS, WHETHER OR NOT BROKEN: SEED   </t>
  </si>
  <si>
    <t>SOYA BEANS- OTHER   </t>
  </si>
  <si>
    <t>GROUND-NUT, NOT ROASTED OR OTHERWISE COOKED, WHETHER OR NOT SHELLED OR BROKEN-SEED   </t>
  </si>
  <si>
    <t>GROUND-NUT, NOT ROASTED OR OTHERWISE COOKED, WHETHER OR NOT SHELLED OR BROKEN-IN SHELL   </t>
  </si>
  <si>
    <t>GROUND-NUT, NOT ROASTED OR OTHERWISE COOKED, WHETHER OR NOT SHELLED OR BROKEN-IN SHELLED WHETHER OR NOT BROKEN   </t>
  </si>
  <si>
    <t>COPRA   </t>
  </si>
  <si>
    <t>LINSEED WHETHER OR NOT BROKEN   </t>
  </si>
  <si>
    <t>SUNFLOWER SEEDS WHETHER OR NOT BROKEN   </t>
  </si>
  <si>
    <t>PALM NUTS AND KERNELS:   </t>
  </si>
  <si>
    <t>OTHER COTTON SEED   </t>
  </si>
  <si>
    <t>SEASAMUM SEEDS W/N BROKEN   </t>
  </si>
  <si>
    <t>MUSTARD SEEDS W/N BROKEN   </t>
  </si>
  <si>
    <t>MELON SEEDS:   </t>
  </si>
  <si>
    <t>POPPY SEEDS W/N BROKEN   </t>
  </si>
  <si>
    <t>OTHR OIL SEEDS AND OLEGNUS FRUITS W/N BROKN   </t>
  </si>
  <si>
    <t>FLOURS AND MEALS OF SOYA BEANS   </t>
  </si>
  <si>
    <t>OTHER FLOURS AND MEALS   </t>
  </si>
  <si>
    <t>SUGAR BEET SEED OF A KIND USED FOR SOWING   </t>
  </si>
  <si>
    <t>CLOVR (TRIFLIUM SPP) SEED OF FORAGE PLANTS   </t>
  </si>
  <si>
    <t>FESCUE SEED OF FORAGE PLANTS   </t>
  </si>
  <si>
    <t>RYE GRASS SEED OF FORAGE PLANTS   </t>
  </si>
  <si>
    <t>OTHR SEEDS OF FORAGE PLANTS   </t>
  </si>
  <si>
    <t>SEEDS OF HERBACEUS PLNTS CULTVTD FOR FLWRS   </t>
  </si>
  <si>
    <t>VEGETABLE SEEDS USED FOR SOWING   </t>
  </si>
  <si>
    <t>OTHR SEEDS,FRUIT AND SPORES USED FOR SOWING   </t>
  </si>
  <si>
    <t>HOP CONS FRSH/DRID GRND PWDRD/PELETS LUPLN   </t>
  </si>
  <si>
    <t>GINSNG ROOTS FRSH/DRID W/N CUT CRSHD/PWDRD   </t>
  </si>
  <si>
    <t>OTHER : SEEDS :   </t>
  </si>
  <si>
    <t>SEAWEEDS AND OTHER ALGAE FIT FOR HUMAN CONSUMPTION:   </t>
  </si>
  <si>
    <t>OTHER SEAWEEDS AND OTHER ALGAE   </t>
  </si>
  <si>
    <t>LOCUST BEANS (CAROB)   </t>
  </si>
  <si>
    <t>CHICORY ROOTS   </t>
  </si>
  <si>
    <t>OTHR VEGTBL PRDCTS USD FOR HUMAN CONSMPTN NES   </t>
  </si>
  <si>
    <t>CEREAL STRAW AND HUSKS UNPRPD W/N CHOPPED GROUND PRESSED/IN THE FORM OF PELLETS   </t>
  </si>
  <si>
    <t>LUCERNE (ALFALFA) MEAL AND PELLETS   </t>
  </si>
  <si>
    <t>OTHR SWEDES MANGOLDS FDDR ROOTS HAY ETC   </t>
  </si>
  <si>
    <t>GUM ARABIC   </t>
  </si>
  <si>
    <t>OTHER : NATURAL GUMS :   </t>
  </si>
  <si>
    <t>SAPS AND EXTRACTS OF LIQUORICE   </t>
  </si>
  <si>
    <t>SAPS AND EXTRACTS OF HOPS   </t>
  </si>
  <si>
    <t>OTHER : EXTRACTS :   </t>
  </si>
  <si>
    <t>PECTIC SUBSTNCS PECTINTS AND PECTATS   </t>
  </si>
  <si>
    <t>AGAR AGAR W/N MODIFIED   </t>
  </si>
  <si>
    <t>MUCLGS AND THCKNRS W/N MODIFD DERIVD FROM LOCUST BEANS LOCUST BEAN SEEDS/GUAR SEEDS   </t>
  </si>
  <si>
    <t>OTHR MUCILAGS AND THICKENRS WHTR/NOT MODIFD, DERIVD FROM VEGTBL PRDCTS   </t>
  </si>
  <si>
    <t>BAMBOOS   </t>
  </si>
  <si>
    <t>RATTANS   </t>
  </si>
  <si>
    <t>OTHR VEGTBL MATRLS EXCL BAMBOO AND RATTAN   </t>
  </si>
  <si>
    <t>COTTON LINTERS   </t>
  </si>
  <si>
    <t>OTHER VEGTBLE MATERIALS   </t>
  </si>
  <si>
    <t>FISH LIVER OILS AND THEIR FRACTIONS   </t>
  </si>
  <si>
    <t>FATS AND OILS AND THEIR FRACTIONS OF FISH OTHR THAN LIVER OILS   </t>
  </si>
  <si>
    <t>WOOL GREASE AND FATTY SUBSTNCS DERIVD THEREFROM(INCLUDING LANOLIN)   </t>
  </si>
  <si>
    <t>OTHER ANIMAL FATS AND OILS AND THEIR FRACTIONS, WHETHER OR NOT REFINED, BUT NOT CHEMICALLY MODIFIED :   </t>
  </si>
  <si>
    <t>SOYA BEAN CRUDE OIL W/N DEGUMMED   </t>
  </si>
  <si>
    <t>OTHER SOYA BEAN OIL AND ITS FRACTIONS   </t>
  </si>
  <si>
    <t>GROUND NUT OIL CRUDE   </t>
  </si>
  <si>
    <t>OTHR REFND GRND NUT OIL AND ITS FRACTIONS   </t>
  </si>
  <si>
    <t>EXTRA VIRGIN OLIVE OIL   </t>
  </si>
  <si>
    <t>VIRGIN OLIVE OIL   </t>
  </si>
  <si>
    <t>OTHER VIRGIN OLIVE OIL   </t>
  </si>
  <si>
    <t>OTHR OLIVE OIL AND ITS FRACTNS(EXCLDG VRGN)   </t>
  </si>
  <si>
    <t>CRUDE OLIVE POMACE OIL   </t>
  </si>
  <si>
    <t>CRUDE PALM OIL AND ITS FRACTNS   </t>
  </si>
  <si>
    <t>REFINED PALM OIL AND ITS FRACTIONS   </t>
  </si>
  <si>
    <t>CRUDE OIL OF SUNFLOWER AND SAFFLOWER SEED   </t>
  </si>
  <si>
    <t>OTHER SUNFLWR AND SAFFLWR OIL AND THEIR FRCTNS   </t>
  </si>
  <si>
    <t>COTN SD OIL CRUD W/N GOSYPL HAS BEEN REMVD   </t>
  </si>
  <si>
    <t>OTHR COTTON SEED OIL AND ITS FRACTIONS   </t>
  </si>
  <si>
    <t>COCONUT (COPRA) CRUDE OIL AND FRACTIONS   </t>
  </si>
  <si>
    <t>COCONUT (COPRA) REFINED OIL AND FRACTIONS   </t>
  </si>
  <si>
    <t>CRUDE PALM KERNEL/BABASU OIL AND ITS FRACTNS   </t>
  </si>
  <si>
    <t>REFND PALM KERNEL/BABASU OIL AND ITS FRACTNS   </t>
  </si>
  <si>
    <t>CRUDE LOW ERUC ACID RAPE COLZA OIL AND ITS FRACTIONS   </t>
  </si>
  <si>
    <t>LOW ERUC ACID RAPE COLZA OIL AND ITS FRACTNSOTHER THAN CRUDE   </t>
  </si>
  <si>
    <t>OTHR CRUDE COLZA MUSTERED RAPE SEED OILS   </t>
  </si>
  <si>
    <t>OTHER RAPE, COLZA, MUSTERED OILS OTHER THAN CRUDE   </t>
  </si>
  <si>
    <t>CRUDE LINSEED OIL AND ITS FRACTIONS   </t>
  </si>
  <si>
    <t>OTHR LINSEED OIL AND ITS FRACTIONS   </t>
  </si>
  <si>
    <t>CRUDE MAIZE(CORN) OIL AND ITS FRACTIONS   </t>
  </si>
  <si>
    <t>OTHR MAIZE(CORN) OIL AND ITS FRACTIONS   </t>
  </si>
  <si>
    <t>CASTOR OIL AND ITS FRACTIONS   </t>
  </si>
  <si>
    <t>SESAME OIL AND ITS FRACTIONS   </t>
  </si>
  <si>
    <t>MICROBIAL FATS AND OILS AND THEIR FRACTIONS   </t>
  </si>
  <si>
    <t>OTHR FXD VEGTBL FATS AND OILS AND THR FRACTNS   </t>
  </si>
  <si>
    <t>VEGTBL FATS AND OILS AND THEIR FRACTNS   </t>
  </si>
  <si>
    <t>MARGARINE EXCLUDING LIQUID MARGARINE   </t>
  </si>
  <si>
    <t>OTHR EDBL MXR/PRPNS OF ANML/VEGTBL FATS/ OILS/OF FRACTNS OF DIFFRNT FATS/OILS   </t>
  </si>
  <si>
    <t>ANML VEG FATS AND OILS AND THEIR FRCTNS,BOILD OXIDSD DEHYDRTD SULPHRSD BLOWN POLYMRSD EXCL HDG 1516; INEDIBLE MIXTURES   </t>
  </si>
  <si>
    <t>GLYCEROL, CRUDE; GLYCEROL WATERS AND LYES   </t>
  </si>
  <si>
    <t>VEGETABLE WAXES   </t>
  </si>
  <si>
    <t>BEE WAX AND OTHR INSCT WAXES AND SPERMACETI   </t>
  </si>
  <si>
    <t>DEGRAS ; RESIDUES RESLTNG FRM THE TREATMNTOF FATTY SUBSTNCS OR ANM/VEG WAXES   </t>
  </si>
  <si>
    <t>SAUSAGES AND SIMILAR PRODUCTS OF MEAT,MEAT OFFAL,BLOOD OR INSECTS,FOOD PREPRSNS BASED ON THESE PRODUCTS   </t>
  </si>
  <si>
    <t>HOMOGENISED PREPARATIONS   </t>
  </si>
  <si>
    <t>PRPD/PRSVD POULTRY OF HDNG 0105 TURKEYS   </t>
  </si>
  <si>
    <t>PRPD/PRSVD MEAT,MEAT OFAL/BLOOD OF FWLS OF THE SPCS GALUS DMSTCS   </t>
  </si>
  <si>
    <t>OTHR PRPD/PRSVD POULTRY OF HDNG NO 0105   </t>
  </si>
  <si>
    <t>PRPD/PRSVD HAMS AND CUTS OF SWINE   </t>
  </si>
  <si>
    <t>PRPD/PRSVD SHOULDERS AND CUTS OF SWINE   </t>
  </si>
  <si>
    <t>OTHER, INCLUDING MIXTURES   </t>
  </si>
  <si>
    <t>OTHER, INCLUDING PREPARATIONS OF BLOOD OF ANY ANIMAL   </t>
  </si>
  <si>
    <t>EXTRCTS AND JUICES OF MEAT FISH CRUSTACEANS MOLLUSCS/OTHER AQUATIC INVERTEBRATES   </t>
  </si>
  <si>
    <t>SALMN FISH WHL/PIECS BT NT MNCD PRPD/PRSVD   </t>
  </si>
  <si>
    <t>SARDINES SRDNELLA AND BRISLNG/SPRTS WHOLE OR IN PIECES BUT NOT MINCED PRPD/PRSVD   </t>
  </si>
  <si>
    <t>TUNAS, SKIPJACK TUNAS AND BONITO(SARDA SPP)   </t>
  </si>
  <si>
    <t>MACKERAL WHL/PCS NOT MINCD PRPD/PRSVD   </t>
  </si>
  <si>
    <t>ANCHOVES WHL/PCS NOT MINCD PRPD/PRSVD   </t>
  </si>
  <si>
    <t>PREPARED OR PRESERVED FISH EELS   </t>
  </si>
  <si>
    <t>OTHR FISH,WHL/PCS,NT MINCED,PRPD/PRSVD   </t>
  </si>
  <si>
    <t>OTHER PREPARED OR PRESERVED FISH   </t>
  </si>
  <si>
    <t>CAVIAR   </t>
  </si>
  <si>
    <t>CAVIAR SUBSTITUTES   </t>
  </si>
  <si>
    <t>CRAB PREPARED OR PRESERVED   </t>
  </si>
  <si>
    <t>SHRIMPS AND PRAWNSNOT IN AIRTIGHT CONTAINER   </t>
  </si>
  <si>
    <t>OTHER SHRIMPS AND PRAWNS (NOT IN AIRTIGHT CONTAINER)   </t>
  </si>
  <si>
    <t>LOBSTER PREPARED OR PRESERVED   </t>
  </si>
  <si>
    <t>MOLLUSCS: CUTTLE FISH AND SQUID   </t>
  </si>
  <si>
    <t>MOLLUSCS: OCTOPUS   </t>
  </si>
  <si>
    <t>OTHER MOLLUSCS   </t>
  </si>
  <si>
    <t>OTHER AQUATIC INVERTEBRATES:SEA URCHINS   </t>
  </si>
  <si>
    <t>OTHER AQUATIC INVERTEBRATES   </t>
  </si>
  <si>
    <t>BEET SUGR RAW NT CONTNG FLVRNG/COLRNG MATR   </t>
  </si>
  <si>
    <t>CANE SUGAR SPECIFIED IN SUBHEADING NOTE 2 TO THIS CHAPTER:   </t>
  </si>
  <si>
    <t>OTHER CANE SUGAR:   </t>
  </si>
  <si>
    <t>SUGR REFIND CONTNG FLVRNG OR CLRNG MATTER   </t>
  </si>
  <si>
    <t>SUGR REFIND NT CONTNG FRVRNG/COLRNG MATTER   </t>
  </si>
  <si>
    <t>LACTS AND LACTS SYRP CONTNG 99% OR MRE LACTSCALCTD ON THE DRY MATTER   </t>
  </si>
  <si>
    <t>OTHER LACTOSE AND LACTOSE SYRUP   </t>
  </si>
  <si>
    <t>MAPLE SUGAR AND MAPLE SYRUP   </t>
  </si>
  <si>
    <t>CHMCLY PURE GLUCOS AND ITS SYRP WITHOUT OR WITH &lt; 20% BY WGT OF FRACTOS IN DRY STATE   </t>
  </si>
  <si>
    <t>CHMCLY PURE GLUCS AND GLUCS SYRP IN DRY STATE WITH FRUCTOSE CONTENT AT LEAST 20% BUT LESS THAN 50%   </t>
  </si>
  <si>
    <t>CHEMICALLY PURE FRUCTOSE IN SOLID FORM   </t>
  </si>
  <si>
    <t>OTHER FRUCTOSE AND FRUCTOSE SYRUP, CONTAINING IN THE DRY STATE MORE THAN 50% BY WEIGHT OF FRUCTOSE, EXCLUDING INV   </t>
  </si>
  <si>
    <t>OTHER, INCLUDING INVERT SUGAR AND OTHER SUGAR AND SUGAR SYRUP BLENDS CONTAINING IN THE DRY STATE 50% BY WEIGHT OF FRUC   </t>
  </si>
  <si>
    <t>CANE MOLSES RSLTD FRM EXTRCTN/RFNG OF SUGR   </t>
  </si>
  <si>
    <t>OTHR MOLSES RSLTD FRM EXTRCTN/RFNG OF SUGR   </t>
  </si>
  <si>
    <t>CHEWING GUM W/N SUGAR COATED   </t>
  </si>
  <si>
    <t>OTHER SUGR CNFCTNRY NT CONTAINING COCOA   </t>
  </si>
  <si>
    <t>COCOA BEANS WHOLE/BROKEN RAW/ROASTED   </t>
  </si>
  <si>
    <t>COCOA SHLLS HUSKS SKINS AND OTHR COCOA WASTE   </t>
  </si>
  <si>
    <t>COCOA PASTE NOT DEFATTED   </t>
  </si>
  <si>
    <t>WHOLLY OR PARTLY DEFATTED COCOA PASTE   </t>
  </si>
  <si>
    <t>COCOA BUTTER FAT AND OIL   </t>
  </si>
  <si>
    <t>COCOA PWDR NT CONTNG SUGAR/SWTNG MATRL   </t>
  </si>
  <si>
    <t>COCOA PWDR CONTNG SUGAR/OTHR SWTNG MATRL   </t>
  </si>
  <si>
    <t>OTHR FOOD PRPN CNTNG COCOA IN BLKS/SLBS WGHNG&gt;2KG/IN LQD,PSTE,PWDR,GRNLR/OTHR BULKFORM IN CNTNRS ETC OF A CNTNT &gt; 2KG   </t>
  </si>
  <si>
    <t>OTHR FOOD PRPN IN BLCKS SLBS/BARS FLLED   </t>
  </si>
  <si>
    <t>OTHR FOOD PRPN IN BLCKS SLBS/BARS NT FILD   </t>
  </si>
  <si>
    <t>PREPARATIONS SUITABLE FOR INFANTS OR YOUNG CHILDREN, PUT UP FOR RETAIL SALE   </t>
  </si>
  <si>
    <t>MIXES AND DOUGHS FOR THE PREPARATION OF BAKERS WARES OF HEADING NO 1905   </t>
  </si>
  <si>
    <t>OTHER MLT EXTRCT AND FOOD PRPNS   </t>
  </si>
  <si>
    <t>OTHR UNCOOKD NOTSTFD/OTHRWSE PRPD PSTA   </t>
  </si>
  <si>
    <t>STUFFED PASTA W/N COOKD/OTHRWSE PRPD   </t>
  </si>
  <si>
    <t>OTHER PASTA :   </t>
  </si>
  <si>
    <t>COUSCOUS WHETHER OR NOT PREPARED   </t>
  </si>
  <si>
    <t>TPIOCA AND SUBSTTUTES PRPD FRM STRCH IN FORMOF FLKS GRAINS PERLS SFTNGS/IN SMLR FORMS   </t>
  </si>
  <si>
    <t>PRPD FOODS OBTND BY SWLNG/RSTNG OF CRLS   </t>
  </si>
  <si>
    <t>PRPD FOODS OBTND FRM ROASTD/UNROASTD OR MXTR OR UNROASTD CRLS FLKS   </t>
  </si>
  <si>
    <t>BULGUR WHEAT   </t>
  </si>
  <si>
    <t>OTHER PRPD FOODS OBTND FROM RSTD CRL FLKS   </t>
  </si>
  <si>
    <t>CRISP BREAD   </t>
  </si>
  <si>
    <t>GINGERBREAD AND THE LIKE   </t>
  </si>
  <si>
    <t>SWEET BISCUITS   </t>
  </si>
  <si>
    <t>WAFFLES AND WAFERS   </t>
  </si>
  <si>
    <t>RUSKS TOASTED BREAD AND SMLR TOASTED PRDCTS   </t>
  </si>
  <si>
    <t>OTHR BREAD,PSTRY,RICE PAPR AND SMLR PRODUCTS   </t>
  </si>
  <si>
    <t>CUCMBRS AND GHRKNS PRPD/PRSVD BY ACETIC ACID   </t>
  </si>
  <si>
    <t>OTHER EDIBLE PARTS OF PLANTS PREPARED OR PRESERVED BY VINEGAR/ACETIC ACID   </t>
  </si>
  <si>
    <t>TOMATOES WHOLE OR IN PIECES   </t>
  </si>
  <si>
    <t>OTHER PRPD/PRSVD TOMATOES   </t>
  </si>
  <si>
    <t>MUSHROOMS PREPD/PRSVD   </t>
  </si>
  <si>
    <t>OTHER MUSHROOMS AND TRUFRLES PRPD/PRSVD   </t>
  </si>
  <si>
    <t>POTATOES PRPD/PRSVD, FRZN   </t>
  </si>
  <si>
    <t>OTHER VEGETABLES AND MIXTURES OF VEGETABLES   </t>
  </si>
  <si>
    <t>HOMOGENISED VGTBLS,PRPD/PRSVD, NT FRZN   </t>
  </si>
  <si>
    <t>POTATOES PRPD/PRSVD, NOT FRZN   </t>
  </si>
  <si>
    <t>PEAS (PTSOM SATIVUM) PRPD/PRSVD,NT FRZN   </t>
  </si>
  <si>
    <t>BEANS SHELLED PRPD/PRSVD, NT FRZN   </t>
  </si>
  <si>
    <t>OTHR BEANS PRPD/PRSVD,NT FRZN   </t>
  </si>
  <si>
    <t>ASPARAGUS PRPD/PRSVD,NT FRZN   </t>
  </si>
  <si>
    <t>OLIVES PRPD/PRSVD, NT FRZN   </t>
  </si>
  <si>
    <t>SWEET CORN PRPD/PRSVD, NT FRZN   </t>
  </si>
  <si>
    <t>BAMBOO SHOOTS   </t>
  </si>
  <si>
    <t>VEGTBLS FRUITS NUTS FRUT PEEL AND OTHR PRTS OF PLNTSPRSVD BY SUGR (DRAIND GLACE/CRYSTALLISED)   </t>
  </si>
  <si>
    <t>JAMS JELLIES MRMLDS ETC OF CITRUS FRUITS   </t>
  </si>
  <si>
    <t>OTHRS   </t>
  </si>
  <si>
    <t>GROUND NUTS , PRPD/PRSVD   </t>
  </si>
  <si>
    <t>OTHER, INCLUDING MIXTURES:   </t>
  </si>
  <si>
    <t>PINE APPLES PREPARED OR PRESERVED   </t>
  </si>
  <si>
    <t>CITRUS FRUITS PREPARED OR PRESERVED   </t>
  </si>
  <si>
    <t>PEARS PREPARED OR PRESERVED   </t>
  </si>
  <si>
    <t>APRICOTS PREPARED OR PRESERVED   </t>
  </si>
  <si>
    <t>CHERRIES PREPARED OR PRESERVED   </t>
  </si>
  <si>
    <t>PEACHES PREPARED OR PRESERVED   </t>
  </si>
  <si>
    <t>STRAWBERRIES PREPARED OR PRESERVED   </t>
  </si>
  <si>
    <t>PALM HEARTS PREPARED OR PRESERVED   </t>
  </si>
  <si>
    <t>CRANBERRIES (VACCINIUM MACROCARPON,VACCINIUM OXYCOCCOS JUICE, LINGON BERRIES VACCINIUM VITIS-IDAEA)   </t>
  </si>
  <si>
    <t>MIXTURES OF CITRUS FRUITS, CRANBERRIES, PEARS, APRICOT ETC.   </t>
  </si>
  <si>
    <t>OTHER: SQUASH :   </t>
  </si>
  <si>
    <t>ORANG JUIC FROZN   </t>
  </si>
  <si>
    <t>ORANG JUIC NOT FROZN VALUE NOT EXCEEDING 20   </t>
  </si>
  <si>
    <t>GRAPE FRUIT JUICE POMELO JUICE   </t>
  </si>
  <si>
    <t>GRAPE FRUIT JUICE OF A BRIX VALUE NOT EXC.20   </t>
  </si>
  <si>
    <t>OTHER JUICE OF ANY OTHER SINGLE CITRUS FRUIT:   </t>
  </si>
  <si>
    <t>OTHER SINGLE CITRUS FRUIT JUICE VALUE NOT EXC.20   </t>
  </si>
  <si>
    <t>OTHER PINEAPPLE JUICE :   </t>
  </si>
  <si>
    <t>PINEAPPLE JUICE OF BRIX VALUE NOT EXC.20   </t>
  </si>
  <si>
    <t>OTHER PINEAPPLE JUICE VALUE &gt;20   </t>
  </si>
  <si>
    <t>TOMATO JUICE   </t>
  </si>
  <si>
    <t>GRAPE JUICE(INCL. MUST) OF BRIX VALUE NOT EXC.30   </t>
  </si>
  <si>
    <t>OTHER APPLE JUICE :   </t>
  </si>
  <si>
    <t>APPLE JUICE OF BRIX VAL.NOT EXC.20   </t>
  </si>
  <si>
    <t>JUICE OF ANY OTHER SINGLE FRUIT NUT OR VEGETABLE   </t>
  </si>
  <si>
    <t>CRANBERRY (VACCINIUM MACROCARPON, VACCINIUM OXYCOCCOS JUICE LINGONBERRY VACCINIUM VITIS-IDAEA) JUICE   </t>
  </si>
  <si>
    <t>OTHER JUICES   </t>
  </si>
  <si>
    <t>MIXTRS OF JUICES UNFRMNTD NT CONTNG SPIRIT   </t>
  </si>
  <si>
    <t>EXTRCTS ESSNCS AND CNCNTRTS OF COFFE   </t>
  </si>
  <si>
    <t>PRPN WTH A BASIS OF EXTRCTS ESSNCS OR CNCNTRTS OR WTH A BASIS OF COFFEE   </t>
  </si>
  <si>
    <t>EXTRCTS ESSNCS AND CNCNTRTS,OF TEA/MATE AND PRPNS WTH A BASIS OF THESE EXTRCTS,ESSNCS OR CONCENTRATES OR WTH A BASIS O   </t>
  </si>
  <si>
    <t>ROASTED CHICORY AND OTHR ROASTED COFFEE SUBSTUTS AND EXTRCTS ESSNCESAND CNCNTRTS THROF   </t>
  </si>
  <si>
    <t>ACTIVE YEASTS   </t>
  </si>
  <si>
    <t>INACTV YEAST,OTHR SNGL-CELL DEAD MICR-ORG   </t>
  </si>
  <si>
    <t>PREPARED BAKING POWDERS   </t>
  </si>
  <si>
    <t>SOYA SAUCE   </t>
  </si>
  <si>
    <t>TOMATO KETCHUP AND OTHER TOMATO SAUCES   </t>
  </si>
  <si>
    <t>MUSTARD FLOUR AND MEAL AND PREPARED MUSTARD   </t>
  </si>
  <si>
    <t>OTHR SAUCES AND PREPARATIONS THERFOR MIXED CONDIMENTS AND MIXED SEASONINGS   </t>
  </si>
  <si>
    <t>SOUPS AND BROTHS AND PREPARATIONS THEREFOR   </t>
  </si>
  <si>
    <t>HOMOGENISED COMPOSITE FOOD PREPARATIONS   </t>
  </si>
  <si>
    <t>ICE CREAM AND OTHR EDBL ICE W/N CONTNG COCOA   </t>
  </si>
  <si>
    <t>PROTEIN CONCNTRTS AND TEXTURED PROTN SBSTNCS   </t>
  </si>
  <si>
    <t>OTHER FOOD PREPARATIONS   </t>
  </si>
  <si>
    <t>MINERAL WATERS AND AERATED WATERS   </t>
  </si>
  <si>
    <t>OTHERS EXCL MINRL/AERATED WATERS   </t>
  </si>
  <si>
    <t>WATERS INCLDG MNRL WATERS AND AERTD WATERS CNTNG ADDED SUGR/OTHR SWETNG MATR OR FLVRD   </t>
  </si>
  <si>
    <t>NON ALCOHOLIC BEER   </t>
  </si>
  <si>
    <t>OTHER SWEETND FLAVRD WATERS   </t>
  </si>
  <si>
    <t>BEER MADE FROM MALT   </t>
  </si>
  <si>
    <t>SPARKLING WINE   </t>
  </si>
  <si>
    <t>WINE OF FRSH GRAPES(OTHR THN SPRKLNG WINE)GRAPE MUST WTH FRMNTATN ARSTD BY THE ADDTNOF ALCOHL IN CONTNRS HOLDNG 2 LTRS/L   </t>
  </si>
  <si>
    <t>WINE OF FRSH GRAPES IN CONTAINERS HOLDING MORE THAN 2 L BUT NOT MORE THAN 10 L:   </t>
  </si>
  <si>
    <t>WINE OF FRESH GRAPES(EXCL SPARKLING WINE);GRAPE MUST WTH FRMNTATN ARSTD BY THE ADDTNOF ALCOHL IN CONTNRS HOLDNG EXCS 2 L   </t>
  </si>
  <si>
    <t>OTHER GRAPE MUST   </t>
  </si>
  <si>
    <t>VERMOUTH AND OTHR WINE OF FRSH GRAPES FLVRD IN CONTNR HOLDING 2 LTR OR LESS   </t>
  </si>
  <si>
    <t>OTHER VERMOUTH AND OTHR WINE OF FRSH GRAPES FLVRD   </t>
  </si>
  <si>
    <t>OTHER FERMENTED BEVERAGES (FOR EXAMPLE,CIDER, PERRY, MEAD); MIXTURES OF FERMENTED BEVERAGES AND NON-ALCOHOLIC BEVERAG NES   </t>
  </si>
  <si>
    <t>UNDENATRD ETHYL ALCHL OF AN ALCHLC STRNGTH OF 80 PERCNT OR HIGHER BY VOL.   </t>
  </si>
  <si>
    <t>ETHYL ALCHL AND OTHR SPIRITS DENATURD OF ANYSTRUNGTH   </t>
  </si>
  <si>
    <t>SPRTS OBTND BY DISTLNG GRPE WINE/GRPE MARC   </t>
  </si>
  <si>
    <t>WHISKIES   </t>
  </si>
  <si>
    <t>RUM AND TAFIA   </t>
  </si>
  <si>
    <t>GIN AND GENEVA   </t>
  </si>
  <si>
    <t>VODKA   </t>
  </si>
  <si>
    <t>LIQUEURS AND CORDIALS   </t>
  </si>
  <si>
    <t>OTHER UNDENATURED ETHYLE ALCOHOL   </t>
  </si>
  <si>
    <t>VINEGAR AND SUBSTITUTES FOR VINEGAR OBTAINED FROM ACETIC ACID   </t>
  </si>
  <si>
    <t>FLRS MEAL AND PELETS OF MEAT/MEAT OFFL;GRVS   </t>
  </si>
  <si>
    <t>FLOURS MEALS AND PELLETS OF FISH CRUSTACEANSMOLLUSCS/OTHR AQUATIC INVERTEBRATES   </t>
  </si>
  <si>
    <t>BRAN SHARPS AND OTHR RESIDUES OF MAIZE(CORN)   </t>
  </si>
  <si>
    <t>BRAN SHARPS AND OTHR RESIDUES OF WHEAT   </t>
  </si>
  <si>
    <t>BRAN SHARPSANDOTHR RESIDUES OF OTHR CEREALS   </t>
  </si>
  <si>
    <t>BRAN SHRPS AND OTHR RESDUS OF LEGMINUS PLNTS   </t>
  </si>
  <si>
    <t>RESDUS OF STARCH MNUFCTR AND SMLR RESIDUES   </t>
  </si>
  <si>
    <t>BEET-PULP BGSSE AND OTHR WAST OF SUGR MNFCTR   </t>
  </si>
  <si>
    <t>BREWING OR DISTILLING DREGS AND WASTE   </t>
  </si>
  <si>
    <t>OIL-CAKE AND OTHR SOLID RESIDUE W/N GRND/IN PLLTS FORM OBTND FRM SOYA-BEAN OIL EXTRCTN   </t>
  </si>
  <si>
    <t>OIL-CAKE AND OTHR RESDUS OF COTTON SEEDS   </t>
  </si>
  <si>
    <t>OIL-CAKE AND RESIDUES OF SUN FLOWER SEEDS   </t>
  </si>
  <si>
    <t>LOW ERUCIC ACID OF RAPE OR COLZA SEEDS   </t>
  </si>
  <si>
    <t>OTHER RESIDUES OF RAPE OR COLZA SEEDS   </t>
  </si>
  <si>
    <t>OIL-CAKE AND OTHR RESIDUES OF COCNT/COPRA   </t>
  </si>
  <si>
    <t>OIL-CAKE AND OTHR RESIDUE OF PALM NUT/KERNEL   </t>
  </si>
  <si>
    <t>OIL-CAKE AND OTHR RESDUS RESLTNG FROM EXTRCTN OF OTHR OIL-SEED AND OLEGNS FRUTS   </t>
  </si>
  <si>
    <t>VEG,MATERIALS ANDVEG. WASTE/RESIDUES FOR ANIMAL FEEDINGNES   </t>
  </si>
  <si>
    <t>DOG OR CAT FOOD PUT UP FOR RETAIL SALE   </t>
  </si>
  <si>
    <t>OTHR PRPNS OF A KIND USED IN ANML FEEDING   </t>
  </si>
  <si>
    <t>TOBACCO NOT STEMMED / STRIPPED   </t>
  </si>
  <si>
    <t>TOBACCO PARTLY OR WHOLLY STEMMED/STRIPPED   </t>
  </si>
  <si>
    <t>TOBACCO REFUSE   </t>
  </si>
  <si>
    <t>CIGAR CHEROOT AND CIGARILLOS CNTNG TOBACCO   </t>
  </si>
  <si>
    <t>CIGARETTES CONTAINING TOBACCO   </t>
  </si>
  <si>
    <t>CIGARS CHEROOTS CIGARILLOS AND CIGARETTES OF TOBACCO SUBSTITUTES   </t>
  </si>
  <si>
    <t>SMOKING TOBACCO, WHETHER OR NOT CONTAINING TOBACCO SUBSTITUTES IN ANY PROPORTION:   </t>
  </si>
  <si>
    <t>OTHER SMOKING TOBACCO   </t>
  </si>
  <si>
    <t>"HOMOGENISED OR RECONSTITUTED T   </t>
  </si>
  <si>
    <t>OTHR MNFRD TOBACO EXTRCTS AND ESSNCS NES   </t>
  </si>
  <si>
    <t>FOR TRANSDERMAL APPLICATION   </t>
  </si>
  <si>
    <t>SALT (INCL TABLE SALT AND DENATRD SALT) AND PURE SODIM CHLRDE W/N AQS SOLN SEA WTR   </t>
  </si>
  <si>
    <t>UNROASTED IRON PYRITES   </t>
  </si>
  <si>
    <t>SULPHUR OF ALL KNDS OTHR THN SUBLIMED SULPHUR PCPTD SULPHUR AND COLLOIDAL SULPHUR   </t>
  </si>
  <si>
    <t>NATRL IN PWDR GRPHITE/IN FLAKES   </t>
  </si>
  <si>
    <t>OTHER NATURAL GRAPHITE   </t>
  </si>
  <si>
    <t>SILICA SANDS AND QUARTZ SANDS   </t>
  </si>
  <si>
    <t>OTHER NATRL SANDS NES   </t>
  </si>
  <si>
    <t>QUARTZ   </t>
  </si>
  <si>
    <t>QUARTZITE :   </t>
  </si>
  <si>
    <t>KAOLIN/KAOLINIC CLAY W/N CALCINED   </t>
  </si>
  <si>
    <t>BENTONITE   </t>
  </si>
  <si>
    <t>FIRE CLAY   </t>
  </si>
  <si>
    <t>OTHER CLAYS :   </t>
  </si>
  <si>
    <t>ANDALUSITE KYANITE AND SILLIMANITE   </t>
  </si>
  <si>
    <t>MULLITE   </t>
  </si>
  <si>
    <t>CHAMOTTE OR DINAS EARTHS   </t>
  </si>
  <si>
    <t>CHALK   </t>
  </si>
  <si>
    <t>NATRL CAL PHOSPHTS NATRL ALMNM,CALCIUM CALCIUM PHOSPATS AND PHOSPHTC CHALK,UNGROUND   </t>
  </si>
  <si>
    <t>GROUND NATRL CAL PHOSPHATES NATRL ALMNM CALCIUM PHOSPHATE AND PHOSPHATIC CHALK   </t>
  </si>
  <si>
    <t>NATURAL BARIUM SULHPATE (BARYTES)   </t>
  </si>
  <si>
    <t>SILICS FOSIL MEALS (KIESELGHUR TRIPOLITE DIATMTE) AND SMLR SILICS ERTHS W/N CALCND SPOF AN APPRNT SPCIFIC GRVTY OF 1 OR   </t>
  </si>
  <si>
    <t>PUMICE STONE   </t>
  </si>
  <si>
    <t>EMERY, NATRL CORUNDUM, NATRL GARNET AND OTHR NATRL ABRASIVES CRUDE/IN IRREGULAR PIECES   </t>
  </si>
  <si>
    <t>SLATE W/N ROUGHLY TRMMD/MERELY CUT BY SAWING/OTHRWSE INTO BLKS/SLBS OF A RCTNGLR AND SQ SHAPE   </t>
  </si>
  <si>
    <t>MARBLE AND TRAVERTINE CRUDE/ROUGHLY TRIMMD   </t>
  </si>
  <si>
    <t>MARBLE AND TRAVERTINE MERELY CUT BY SAWING/ OTHRWSE INTO RECTNGLR/SQ SHAPE BLKS/SLBS   </t>
  </si>
  <si>
    <t>ECAUSSINE AND OTHER CALCAREOUS MONUMENTAL OR BUILDING STONE ALABASTER   </t>
  </si>
  <si>
    <t>GRANITE CRUDE OR ROUGHLY TRIMMED   </t>
  </si>
  <si>
    <t>GRANITE MERELY CUT INTO BLOCK/SLABS OF RECTANGULAR (INCL SQR) SHAPE   </t>
  </si>
  <si>
    <t>SANDSTONE   </t>
  </si>
  <si>
    <t>OTHER MONUMENTAL OR BUILDING STONE :   </t>
  </si>
  <si>
    <t>PEBBLES GRVL BRKN/CRSHD STONE COMMONLY USDFR CONCRTE AGRGTS FR RO MTLNG/RLY/OTHR BALAST SHINGLE AND FLINT W/N HEAT-TR   </t>
  </si>
  <si>
    <t>TARRED MACADAM   </t>
  </si>
  <si>
    <t>GRANULES CHPPING AND POWDR OF MARBLE   </t>
  </si>
  <si>
    <t>OTHR GRANULES CHIPPINGS AND PWDR OF STONES OF HDG NO 2515/2516 W/N HEAT-TREATED   </t>
  </si>
  <si>
    <t>DOLOMITE NOT CALCINED OR SINTERED   </t>
  </si>
  <si>
    <t>CALCINED OR SINTERED DOLOMITE   </t>
  </si>
  <si>
    <t>NATURAL MAGNESIUM CARBONATE(MAGNESITE)   </t>
  </si>
  <si>
    <t>OTHER MAGNESIUM   </t>
  </si>
  <si>
    <t>GYPSUM; ANHYDRITE   </t>
  </si>
  <si>
    <t>PLASTERS   </t>
  </si>
  <si>
    <t>LIMESTNE FLUX; LIMESTONE AND OTHR CALCAREOUSSTONE USED FOR MANUFACTURE OF LIME/CEMENT   </t>
  </si>
  <si>
    <t>QUICKLIME   </t>
  </si>
  <si>
    <t>SLAKED LIME   </t>
  </si>
  <si>
    <t>HYDRAULIC LIME   </t>
  </si>
  <si>
    <t>CEMENT CLINKERS   </t>
  </si>
  <si>
    <t>WHITE CEMENT W/N ARTIFICIALLY CLRD   </t>
  </si>
  <si>
    <t>OTHER PORTLAND CEMENT   </t>
  </si>
  <si>
    <t>ALUMINOUS CEMENT   </t>
  </si>
  <si>
    <t>OTHER HYDRAULIC CEMENTS:   </t>
  </si>
  <si>
    <t>CRUDE MICA AND MICA RIFTED INTO SHEETSOR SPLITTINGS   </t>
  </si>
  <si>
    <t>MICA POWDER   </t>
  </si>
  <si>
    <t>MICA WASTE   </t>
  </si>
  <si>
    <t>NATRL STEATITE NOT CRUSHED NOT PWDRD   </t>
  </si>
  <si>
    <t>NATRL STEATITE CRUSHED/POWDERED   </t>
  </si>
  <si>
    <t>NATURAL BORATES AND CONCENTRATES ,; NATURAL BORIC ACID CONTAINING &lt;N 85% OF H3BO3 CALCULATED ON THE DRY WEIGHT:   </t>
  </si>
  <si>
    <t>FELSPAR   </t>
  </si>
  <si>
    <t>FLUORSPAR CNTNG BY WT 97 PRCNT OR LESS OF CALCIUM FLUORIDE   </t>
  </si>
  <si>
    <t>FLUORSPAR CNTNG BY WT MORE THAN 97 PERCENT OF CALCIUM FLUORIDE   </t>
  </si>
  <si>
    <t>LEUCITE NEPHELINE AND NEPHELINE SYENITE   </t>
  </si>
  <si>
    <t>VERMICULITE PERLITE AND CHLORITS UNEXPNDED   </t>
  </si>
  <si>
    <t>KIESERITE EPSOMITE (NATRL MAG SULPHATES)   </t>
  </si>
  <si>
    <t>OTHER MINERAL SUBSTANCES   </t>
  </si>
  <si>
    <t>IRON ORES AND CONCENTRATS NON-AGGLOMERATED OTHER THAN ROASTED IRON PYRITES   </t>
  </si>
  <si>
    <t>IRON ORE AND CONCENTRATES AGGLOMERATED   </t>
  </si>
  <si>
    <t>MN ORES AND CONCENTRATS INCLDNG FERRUGINS MN ORS AND CONCNTRTS WTH MN CNTNT 20 PERCNTOR MORE CALCULTED ON THE DRY WEI   </t>
  </si>
  <si>
    <t>COPPER ORES AND CONCENTRATES   </t>
  </si>
  <si>
    <t>NICKEL ORES AND CONCENTRATES   </t>
  </si>
  <si>
    <t>COBALT ORES AND CONCENTRATES   </t>
  </si>
  <si>
    <t>ALUMINIUM ORES AND CONCENTRATES   </t>
  </si>
  <si>
    <t>LEAD ORES AND CONCENTRATES   </t>
  </si>
  <si>
    <t>ZINC ORES AND CONCENTRATES   </t>
  </si>
  <si>
    <t>TIN ORES AND CONCENTRATES   </t>
  </si>
  <si>
    <t>CHROMIUM ORES AND CONCENTRATES   </t>
  </si>
  <si>
    <t>TUNGSTEN ORES AND CONCENTRATES   </t>
  </si>
  <si>
    <t>URANIUM ORES AND CONCENTRATES   </t>
  </si>
  <si>
    <t>MOLYBDNUM ORES AND CONCENTRATES ROASTED   </t>
  </si>
  <si>
    <t>OTHER MOLYBDENUM ORES AND CONCENTRATES   </t>
  </si>
  <si>
    <t>TITANIUM ORES AND CONCENTRATES   </t>
  </si>
  <si>
    <t>ZIRCONIUM ORES AND CONCENTRATES   </t>
  </si>
  <si>
    <t>OTHER NIOBIUM,TNTIUM,VNDIUM ORES AND CONCENTRATES   </t>
  </si>
  <si>
    <t>SILVER ORES AND CONCENTRATES   </t>
  </si>
  <si>
    <t>OTHR PRECIOUS METAL ORES AND CONCENTRATES   </t>
  </si>
  <si>
    <t>ANTIMONY ORES AND CONCNRTS   </t>
  </si>
  <si>
    <t>ALL OTHER ORES AND CONCENTRATES   </t>
  </si>
  <si>
    <t>GRNULATD SLAG(SLAG SAND) FROM IRON/STEEL   </t>
  </si>
  <si>
    <t>SLAG DROSS(OTHR THN GRNLTD SLAG) SCALLINGSAND OTHER WASTE FROM THE MNFR OF IRON/STEEL   </t>
  </si>
  <si>
    <t>HARD ZINC SPELTER   </t>
  </si>
  <si>
    <t>OTHER CONTAINING MAINLY LEAD :   </t>
  </si>
  <si>
    <t>OTHER ASHR RESIDUE CONTAINING MAINLY LEAD   </t>
  </si>
  <si>
    <t>ASH AND RESIDUES CONTNG MAINLY COPPER   </t>
  </si>
  <si>
    <t>ASH AND RESIDUES CONTNG MAINLY OF ALUMINIUM   </t>
  </si>
  <si>
    <t>ALL OTHER ASH AND RESIDUES (EXCEPT FROM IRON ANDSTEEL ) CONTNG METALS AND THEIR COMP   </t>
  </si>
  <si>
    <t>ASH AND RESIDUES FROM INCINERATION OF OTHERTHAN MUNICIPAL WASTE   </t>
  </si>
  <si>
    <t>ANTHRCITE COAL W/N PULVRSD BUT NT AGLOMRTD   </t>
  </si>
  <si>
    <t>BITUMNS COAL W/N PULVRSD BUT NT AGLOMRTD   </t>
  </si>
  <si>
    <t>OTHER COAL:   </t>
  </si>
  <si>
    <t>BRIQUETS OVTIDS AND SMLR SLD FUILS FROM COAL   </t>
  </si>
  <si>
    <t>LIGNITE W/N PULVRSD BUT NOT AGLOMRTD   </t>
  </si>
  <si>
    <t>AGGLOMERATED LIGNITE   </t>
  </si>
  <si>
    <t>PEAT(INCLDNG PEAT LITTER) W/N AGLOMRTD   </t>
  </si>
  <si>
    <t>COKE AND SEMI/COKE OF COAL/LIGNITE/PEAT W/N AGGLOMERATED;RETORT CARBON   </t>
  </si>
  <si>
    <t>TAR DISTLD FROM COAL LIGNITE FROM PEAT AND OTHR MNRL TARS W/N DHYDRTD OR PRTIALY DISTILLD INCLUDING RECONSTITUTED T   </t>
  </si>
  <si>
    <t>BANZOLE (BENZENE)   </t>
  </si>
  <si>
    <t>TOLUOLE (TOLUENE)   </t>
  </si>
  <si>
    <t>XYLOLE (XYLENES)   </t>
  </si>
  <si>
    <t>NAPTHALENE   </t>
  </si>
  <si>
    <t>OTH ARMTC HYDCRBN MXTRS OF WHICH 65 PRCNT OR MORE BY VL (INCLDNG LOSSES) DISTLS AT 250 DGR.C. BY ISO 3405 (ASTM D 86 METHOD)   </t>
  </si>
  <si>
    <t>OTHR OIL AND OIL PROCUCTS OF DISTILLATION OFHIGH TEMP COAL TAR ETC   </t>
  </si>
  <si>
    <t>PITCH   </t>
  </si>
  <si>
    <t>PITCH COKE   </t>
  </si>
  <si>
    <t>PETROLEUM OILS AND OILS OBTAINED FROM BITUMINOUS MINERALS CRUDE   </t>
  </si>
  <si>
    <t>LIGHT OILS AND PREPARATIONS:   </t>
  </si>
  <si>
    <t>OTHER PETROLEUM OILS AND OILS OBTAIND FROMBITUMINOUS MINERALS ETC   </t>
  </si>
  <si>
    <t>PETROLEUM OILS AND OILS FROM BITUMINOUS MINERALS (OTHER THAN CRUDE) AND PREP N.E.S, CONTAINING BY WT &gt;70% OF SAME,   </t>
  </si>
  <si>
    <t>WASTE OIL CONTAINING POLYCHLORINATED BIPHENYLS (PCBS)/TERPHENYLS (PCTS) OR POLYBROMINATED BIPHENYLS (PBBS)   </t>
  </si>
  <si>
    <t>OTHER WASTE OIL   </t>
  </si>
  <si>
    <t>LIQUIFIED NATURAL GAS   </t>
  </si>
  <si>
    <t>LIQUIFIED PROPANE   </t>
  </si>
  <si>
    <t>LIQUIFIED BUTANES   </t>
  </si>
  <si>
    <t>LQFD ETHYLNE PROPYLENE BUTYLENE AND BUTADENE   </t>
  </si>
  <si>
    <t>OTHER IN GASEOUS STATE :   </t>
  </si>
  <si>
    <t>NATURAL GAS IN GASEOUS STATE   </t>
  </si>
  <si>
    <t>OTHER PETROLEUM GASES AND OTHER GASEOUS HYDROCARBONS IN THE GASEOUS STATE NES   </t>
  </si>
  <si>
    <t>PETROLEUM JELLY   </t>
  </si>
  <si>
    <t>PARFFN WAX CNTNG BY WT &lt;0.75 PRCNT OIL   </t>
  </si>
  <si>
    <t>OTHR PARFFN WAXES MNRL WAXES AND SMLR PRDCTSOBTND BY SYNTHSS/OTHR PRCSS W/N COLRD   </t>
  </si>
  <si>
    <t>PETROLEUM COKE NOT CALCINED   </t>
  </si>
  <si>
    <t>PETROLEUM COKE CALCINED   </t>
  </si>
  <si>
    <t>PETROLEUM BITUMEN   </t>
  </si>
  <si>
    <t>OTHER RESIDUES OF PETROLEUM OILS OR OF OILS OBTAINED FROM BITUMINOUS MINERALS   </t>
  </si>
  <si>
    <t>BITUMINOUS OR OIL SHALE AND TAR SANDS   </t>
  </si>
  <si>
    <t>OTHER BITUMEN AND ASPHALT NATURAL ASPHATITES AND ASPHALTIC ROCKS   </t>
  </si>
  <si>
    <t>BITMNS MXTRS BASD ON NATRL ASPHLT ON NATRLBITYMEN ON PETRLM BITMENS/MNRL TAR/ON MNRLTAR PITCH(E.G.BITUMINOUS MASTICS CUT   </t>
  </si>
  <si>
    <t>ELECTRICAL ENERGY   </t>
  </si>
  <si>
    <t>CHLORINE   </t>
  </si>
  <si>
    <t>IODINE   </t>
  </si>
  <si>
    <t>FLUORINE BROMINE   </t>
  </si>
  <si>
    <t>SULPHUR SUBLIMD/PRECPTATED COLLDL SULPHUR   </t>
  </si>
  <si>
    <t>CARBON (CARBON BLACKS AND OTHR FORMS NES)   </t>
  </si>
  <si>
    <t>HYDROGEN   </t>
  </si>
  <si>
    <t>ARGON (RARE GASES)   </t>
  </si>
  <si>
    <t>OTHER RARE GASES   </t>
  </si>
  <si>
    <t>NITROGEN   </t>
  </si>
  <si>
    <t>OXYGEN   </t>
  </si>
  <si>
    <t>BORON TELLURIUM   </t>
  </si>
  <si>
    <t>SILICON CONTNG MORE THAN99.99% BY WT OF SILICON   </t>
  </si>
  <si>
    <t>OTHER SILICON   </t>
  </si>
  <si>
    <t>PHOSPHORUS   </t>
  </si>
  <si>
    <t>ARSENIC   </t>
  </si>
  <si>
    <t>SELENIUM   </t>
  </si>
  <si>
    <t>SODIUM   </t>
  </si>
  <si>
    <t>CALCIUM   </t>
  </si>
  <si>
    <t>OTHER ALKALI/ALKALINE -EARTH METALS   </t>
  </si>
  <si>
    <t>RARE-EARTH METALS SCANDIUM AND YTTRIUM W/N INTERMIXED/INTERALLOYED   </t>
  </si>
  <si>
    <t>MERCURY   </t>
  </si>
  <si>
    <t>HYDROGEN CHLORIDE(HYDROCHLORIC ACID)   </t>
  </si>
  <si>
    <t>CHLORO-SULPHURIC ACID   </t>
  </si>
  <si>
    <t>SULPHURIC ACID; OLEUM   </t>
  </si>
  <si>
    <t>NITRIC ACID SULPHONITRIC ACIDS   </t>
  </si>
  <si>
    <t>DIPHOSPHORUS PENIAOXIDE   </t>
  </si>
  <si>
    <t>PHOSPHORIC ACID AND POLYPHOSPHORIC ACIDS   </t>
  </si>
  <si>
    <t>OXIDES OF BORON BORIC ACIDS   </t>
  </si>
  <si>
    <t>HYDROGEN FLUORIDE(HYDROFLUORIC ACID)   </t>
  </si>
  <si>
    <t>HYDROGEN CYANIDE (HYDROCYANIC ACID )   </t>
  </si>
  <si>
    <t>OTHER INORGANIC ACIDS   </t>
  </si>
  <si>
    <t>CARBON DIOXIDE   </t>
  </si>
  <si>
    <t>SILICON DIOXIDE   </t>
  </si>
  <si>
    <t>OTHER INORGANIC OXYGEN CMPNDS OF NON-MTLS   </t>
  </si>
  <si>
    <t>CARBONYL DICHLORIDE (PHOSGENE)   </t>
  </si>
  <si>
    <t>PHOSPHOROUS OXYCHLORIDE   </t>
  </si>
  <si>
    <t>PHOSPHOROUS TRICHLORIDE   </t>
  </si>
  <si>
    <t>PHOSPHOROUS PENTACHLORIDE   </t>
  </si>
  <si>
    <t>SULPHUR MONOCHLORIDE   </t>
  </si>
  <si>
    <t>THIONYL CHLORIDE   </t>
  </si>
  <si>
    <t>CARBON DISULPHIDE   </t>
  </si>
  <si>
    <t>OTHER SULPHIDES OF NON-METALS   </t>
  </si>
  <si>
    <t>ANHYDROUS AMMONIA   </t>
  </si>
  <si>
    <t>AMMONIA IN AQUEOUS SOLUTION   </t>
  </si>
  <si>
    <t>SOLID SODIUM HYDROXIDE (CAUSTIC SODA)   </t>
  </si>
  <si>
    <t>NAOH IN AQS SOLN (SODA LYE OR LQD SODA)   </t>
  </si>
  <si>
    <t>POTASSIUM HYPROXIDE (CAUSTIC POTASH)   </t>
  </si>
  <si>
    <t>PEROXIDES OF SODIUM OR POTASSIUM   </t>
  </si>
  <si>
    <t>HYDROXIDE AND PEROXIDE OF MAGNESIUM   </t>
  </si>
  <si>
    <t>OXIDES,HYDROXIDES AND PEROXIDE OF STRONTIUM OR BARIUM   </t>
  </si>
  <si>
    <t>ZINC OXIDE AND ZINC PEROXIDE   </t>
  </si>
  <si>
    <t>ARTIFICIAL CORUNDUM W/N CHEMICALLY DEFINED   </t>
  </si>
  <si>
    <t>ALUMINIUM OXIDE OTHER THAN ARTIFICIAL CORUNDUM   </t>
  </si>
  <si>
    <t>ALUMINIUM HYDROXIDE   </t>
  </si>
  <si>
    <t>CHROMIUM TRIOXIDE   </t>
  </si>
  <si>
    <t>OTHER CHROMIUM OXIDES AND HYDROXIDES   </t>
  </si>
  <si>
    <t>MANGANESE DIOXIDE   </t>
  </si>
  <si>
    <t>OTHER MANGANESE OXIDES   </t>
  </si>
  <si>
    <t>IRON OXIDES AND HYDROXIDES   </t>
  </si>
  <si>
    <t>EARTH COLOURS   </t>
  </si>
  <si>
    <t>COBALT OXIDE AND HYDROXDE,COMRCL COBLT OXIDE   </t>
  </si>
  <si>
    <t>TITANIUM OXIDES   </t>
  </si>
  <si>
    <t>LEAD MONOXIDE (LITHARGE,MASSICOT)   </t>
  </si>
  <si>
    <t>OTHR LEAD OXIDES   </t>
  </si>
  <si>
    <t>HYDRAZINE HYCROXYLAMINE AND THR INORGNC SLTS   </t>
  </si>
  <si>
    <t>LITHIUM OXIDE AND HYDROXIDE   </t>
  </si>
  <si>
    <t>VANADIUM OXIDES AND HYDROXIDES   </t>
  </si>
  <si>
    <t>NICKEL OXIDES AND HYDROXIDES   </t>
  </si>
  <si>
    <t>COPPER OXIDES AND HYDROXIDES   </t>
  </si>
  <si>
    <t>GERMANIUM OXIDES AND ZIRCONIUM DIOXIDE   </t>
  </si>
  <si>
    <t>MOLYBDENUM OXIDES AND HYDROXIDES   </t>
  </si>
  <si>
    <t>ANTIMONY OXIDES   </t>
  </si>
  <si>
    <t>OTHER INORGANIC BASES METAL OXIDES HYDROXIDES AND PEROXIDES   </t>
  </si>
  <si>
    <t>FLUORIDES OF ALUMINIUM   </t>
  </si>
  <si>
    <t>OTHER FLUORIDES   </t>
  </si>
  <si>
    <t>SODIUM HEXAFLUOROALUMINATE   </t>
  </si>
  <si>
    <t>OTHR COMPLEX FLUORINE SALTS   </t>
  </si>
  <si>
    <t>AMMONIUM CHLORIDE   </t>
  </si>
  <si>
    <t>CALCIUM CHLORIDE   </t>
  </si>
  <si>
    <t>CHLORIDES OF MAGNESIUM   </t>
  </si>
  <si>
    <t>CHLORIDES OF ALUMINIUM   </t>
  </si>
  <si>
    <t>CHLORIDE OF NICKEL   </t>
  </si>
  <si>
    <t>OTHER CHLORIDE; NES   </t>
  </si>
  <si>
    <t>CHLORIDE OXIDS AND CHLRIDE HYDROXDS OF COPPR   </t>
  </si>
  <si>
    <t>OTHER CHLORIDE OXIDES AND CHLORID HYDROXIDES   </t>
  </si>
  <si>
    <t>BROMIDES OF SODIUM OR OF POTASSIUM   </t>
  </si>
  <si>
    <t>OTHR BROMIDES AND BROMIDE OXIDES   </t>
  </si>
  <si>
    <t>IODIDES AND IODIDE OXIDES   </t>
  </si>
  <si>
    <t>COMMRCL CAL HYPCHLRTE AND OTHR CAL HYPCHLRTS   </t>
  </si>
  <si>
    <t>OTHR CHLORITES,HYPOCHLORITESANDHYPOBROMITES   </t>
  </si>
  <si>
    <t>SODIUM CHLORATE   </t>
  </si>
  <si>
    <t>OTHER CHLORATES   </t>
  </si>
  <si>
    <t>OTHER PERCHLORITES,BROMATES,PERBROMATES IODATES AND PERIODATES   </t>
  </si>
  <si>
    <t>SODIUM SULPHIDE   </t>
  </si>
  <si>
    <t>OTHER SULPHIDES AND POLYSULPHIDES   </t>
  </si>
  <si>
    <t>DITHONITES AND SULPHOXYLATES OF SODIUM   </t>
  </si>
  <si>
    <t>OTHER DITHIONITES AND SULPHOXYLATES   </t>
  </si>
  <si>
    <t>SODIUM SULPHITE   </t>
  </si>
  <si>
    <t>OTHER SULPHITES :   </t>
  </si>
  <si>
    <t>THIOSULPHATES   </t>
  </si>
  <si>
    <t>DISODIUM SULPHATE   </t>
  </si>
  <si>
    <t>OTHER SODIUM SULPHATES   </t>
  </si>
  <si>
    <t>MAGNESIUM SULPHATE   </t>
  </si>
  <si>
    <t>ALUMINIUM SULPHATE   </t>
  </si>
  <si>
    <t>NICKEL SULPHATE   </t>
  </si>
  <si>
    <t>COPPER SULPHATE   </t>
  </si>
  <si>
    <t>BARIUM SULPHATE   </t>
  </si>
  <si>
    <t>OTHER SULPHATES   </t>
  </si>
  <si>
    <t>ALUMS   </t>
  </si>
  <si>
    <t>PEROXOSULPHATES (PERSULPHATES)   </t>
  </si>
  <si>
    <t>NITRITES   </t>
  </si>
  <si>
    <t>POTASSIUM NITRATE   </t>
  </si>
  <si>
    <t>OTHER NITRATES   </t>
  </si>
  <si>
    <t>PHOSPHINATES CHYPHOPHOSPHITES) AND PHOSPHONATES (PHOSPHITES)   </t>
  </si>
  <si>
    <t>MONO OR DISODIUM PHOSPHATE   </t>
  </si>
  <si>
    <t>POTASSIUM PHOSPHATE   </t>
  </si>
  <si>
    <t>"CALCIUM HYDROGENORTHO PHOSPHATE (DICALCIUM PHOSPHAT   </t>
  </si>
  <si>
    <t>OTHER PHOSPHATES OF CALCIUM   </t>
  </si>
  <si>
    <t>OTHER PHOSPHATES   </t>
  </si>
  <si>
    <t>SODIUM TRIPHOSPHATE( SODIUM TRIPLYPHOSPHAE   </t>
  </si>
  <si>
    <t>OTHER POLYPHOSPHATES   </t>
  </si>
  <si>
    <t>DISODIUM CARBONATE   </t>
  </si>
  <si>
    <t>SODIUM HYDROGEN CARBONATE (SODIUM BICARBONATE)   </t>
  </si>
  <si>
    <t>POTASSIUM CARBONATES   </t>
  </si>
  <si>
    <t>CALCIUM CARBONATE   </t>
  </si>
  <si>
    <t>BARIUM CARBONATE   </t>
  </si>
  <si>
    <t>LITHIUM CARBONATES   </t>
  </si>
  <si>
    <t>STRONTIUM CARBONATE   </t>
  </si>
  <si>
    <t>OTHER CARBONATES PERCARBONATES   </t>
  </si>
  <si>
    <t>CYANIDESANDCYANIDE OXIDE OF SODIUM   </t>
  </si>
  <si>
    <t>OTHER CYANIDES AND CYANIDE OXIDES   </t>
  </si>
  <si>
    <t>COMPLEX CYANIDES   </t>
  </si>
  <si>
    <t>SODIUM METASILICATES   </t>
  </si>
  <si>
    <t>OTHER SODIUM SILICATES   </t>
  </si>
  <si>
    <t>OTHER SILICATES AND COMMERCL MTL SILICATS   </t>
  </si>
  <si>
    <t>DISIDIUM TETRABORATES (RFND BORAX), ANHYDROUS   </t>
  </si>
  <si>
    <t>OTHER DISODIUM TETRABORATES   </t>
  </si>
  <si>
    <t>OTHER BORATES :   </t>
  </si>
  <si>
    <t>PEROXOBORATES (PERBORATES)   </t>
  </si>
  <si>
    <t>SODIUM DICHROMATE   </t>
  </si>
  <si>
    <t>OTHER CHROMATES AND DICHROMATES; PEROXOCHROMATES :   </t>
  </si>
  <si>
    <t>POTASSIUM PERMANGANATE   </t>
  </si>
  <si>
    <t>MANGANITES, MANGANATES AND PERMANGANATES (OTHR THAN POTTASSIUM PERMANGANATES)   </t>
  </si>
  <si>
    <t>MOLYBDATES   </t>
  </si>
  <si>
    <t>TUNGSTATES (WOLFRAMATES)   </t>
  </si>
  <si>
    <t>OTHR SALTS OF OXOMTLC/PEROXOMTLC ACIDS NES   </t>
  </si>
  <si>
    <t>DOUBLE OR COMPLEX SILICATES INCL. ALUMINOSILICATES   </t>
  </si>
  <si>
    <t>OTHR SALTS OF INORGANIC ACIDS/PEROXOACIDS   </t>
  </si>
  <si>
    <t>COLLOIDAL PRECIOUS METALS   </t>
  </si>
  <si>
    <t>SILVER NITRATE   </t>
  </si>
  <si>
    <t>OTHER COMPOUND OF SILVER   </t>
  </si>
  <si>
    <t>GOLD COMPOUNDS   </t>
  </si>
  <si>
    <t>OTHER COMPOUNDS; AMALGAMS :   </t>
  </si>
  <si>
    <t>CERIUM COMPOUNDS   </t>
  </si>
  <si>
    <t>OTHR CMPNDS INORGNC/ORGNC OF RAREERTH MTLSOF YTTRIUM/OF SCADM/OF MIXTRS OF THSE MTLS   </t>
  </si>
  <si>
    <t>HYDROGEN PEROXIDE W/N SOLIDIFIED WITH UREA   </t>
  </si>
  <si>
    <t>CARBIDES OF CALCIUM W/N CHMCLY DEFINED   </t>
  </si>
  <si>
    <t>CARBIDES OF SILICON W/N CHMCLY DEFINED   </t>
  </si>
  <si>
    <t>OTHER CARBIDES W/N CHMCLY DEFINED   </t>
  </si>
  <si>
    <t>HYDRIDES NITRIDES AZIDES SILICIDES AND BORIDES W/N CHEMCALLY DEFINED   </t>
  </si>
  <si>
    <t>INORGANIC OR ORGANIC COMPOUNDS OF MERCURY, WHETHER OR NOT CHEMICALLY DEFINED, EXCLUDING AMALGAMS : CHEMICALLY DEFINED   </t>
  </si>
  <si>
    <t>OTHER INORGANIC OR ORGANIC COMPOUNDS OF MERCURY, WHETHER OR NOT CHEMICALLY DEFINED, EXCLUDING AMALGAMS: NT CHEMICALLY DE   </t>
  </si>
  <si>
    <t>CYANOGEN CHLORIDE (CHLORCYAN)   </t>
  </si>
  <si>
    <t>SATURATED ACYCLIC HYDROCARBONS   </t>
  </si>
  <si>
    <t>UNSATURATED ETHYLENE   </t>
  </si>
  <si>
    <t>UNSATURATED PROPENE (PROPYLENE)   </t>
  </si>
  <si>
    <t>UNSTRD BUTENE (BUTYLENE)AND ISOMERS THEREOF   </t>
  </si>
  <si>
    <t>UNSTRD BUTS-1 3-DIENE AND ISOPRENE   </t>
  </si>
  <si>
    <t>OTHER ACYCLIC HYDROCARBONS   </t>
  </si>
  <si>
    <t>CYCLOHEXANE   </t>
  </si>
  <si>
    <t>OTHER CYCLANES,CYCLENES AND CYCLOTERPENES   </t>
  </si>
  <si>
    <t>BENZENE   </t>
  </si>
  <si>
    <t>TOLUENE   </t>
  </si>
  <si>
    <t>O-XYLENE   </t>
  </si>
  <si>
    <t>M-XYLENE   </t>
  </si>
  <si>
    <t>P-XYLENE   </t>
  </si>
  <si>
    <t>MIXED XYLENE ISOMERS   </t>
  </si>
  <si>
    <t>STYRENE   </t>
  </si>
  <si>
    <t>ETHYLBENZENE   </t>
  </si>
  <si>
    <t>CUMENE   </t>
  </si>
  <si>
    <t>OTHER CYCLIC HYDROCARBONS   </t>
  </si>
  <si>
    <t>SATURATED CHLOROMTHN(MTHYL CHLRD) AND CHLOROETHANE (ETHYL CHLORIDE)   </t>
  </si>
  <si>
    <t>DICHLOROMETHANE (METHYLENE CHLORIDE)   </t>
  </si>
  <si>
    <t>CHLOROFORM (TRICHLOROMETHANE)   </t>
  </si>
  <si>
    <t>CARBON TETRACHLORIDE   </t>
  </si>
  <si>
    <t>1,2 DICHLOROMETHANE (CETHYLNE DICHLORIDE)   </t>
  </si>
  <si>
    <t>OTHER CHLOROMETHANE AND CHLOROETHANE   </t>
  </si>
  <si>
    <t>VINYL CHLORIDE (CHLOROETHYLENE),UNSTRTD   </t>
  </si>
  <si>
    <t>TRICHLOROETHYLENE,UNSATURATED   </t>
  </si>
  <si>
    <t>TETRACHLOROETHANE (PERCHLOROETHYLENE ) , UNSATRTD   </t>
  </si>
  <si>
    <t>OTHER-SATURATED FLUORINATED DERIVATIVES OF ACYCLIC-HYDROCARBONS   </t>
  </si>
  <si>
    <t>TRIFLUOROMETHANE (HFC-23)   </t>
  </si>
  <si>
    <t>DIFLUOROMETHANE (HFC-32)   </t>
  </si>
  <si>
    <t>FLUOROMETHANE (HFC-41), 1,2-DIFLUOROETHANC(HFC-152) AND 1,1-DIFLUOROETHANE (HFC-152A)   </t>
  </si>
  <si>
    <t>PENTAFLUOROETHANE (HFC-125), 1,1,1-TRIFLUOROETHANE (HFC-143A) AND 1.1.2-TRIFLUOROETHANE(HFC-143)   </t>
  </si>
  <si>
    <t>1,1,1,2-TETRAFLUOROETHANE (HFC-134A) AND 1,1,2,2-TETRAFLUOROETHANE (HFC-134)   </t>
  </si>
  <si>
    <t>1,1,1,2,3,3,3-HEPTAFLUOROPROPANE,1,1,1,2,2,3-HEXAFLUOROPROPANE,HEXAFLUOROPROPANE(1,1,1,2,3,3/1,1,1,3,3,3)   </t>
  </si>
  <si>
    <t>1,1,1,3,3-PENTAFLUOROPROPANE (HFC-245FA) AND 1,1,2,2,3-PENTAFLUOROPROPANE (HFC-245CA)   </t>
  </si>
  <si>
    <t>1,1,3,3-PENTAFLUOROBUTANE (HFC-365MFC) AND 1,1,1,2,2,3,4,5,5,5-DECAFLUOROPENTANE(HFC-43-10MEE)   </t>
  </si>
  <si>
    <t>OTHER --UNSATURATED FLUORINATED DERIVATIVES OF ACYCLIC HYDROCARBONS:   </t>
  </si>
  <si>
    <t>2,3,3,3-TETRAFLOROPRPNE(HFO-1234YF),1,3,3,3-TETRAFLUOROPRPNE(HFO-1234ZE),(2)-1,1,1,4,4,4-HEXAFLUORO-2-BUTNE(HFO-1336MZZ)   </t>
  </si>
  <si>
    <t>METHYL BROMIDE (BROMOMETHANE)   </t>
  </si>
  <si>
    <t>ETHYLENE DIBROMIDE (ISO) (1,2-DIBROMOETHANE)   </t>
  </si>
  <si>
    <t>--OTHER--HALOGENATED DERIVATIVES OF ACYCLIC HYDROCARBONS CONTAINING TWO OR MORE DIFFERENT HALOGEN:   </t>
  </si>
  <si>
    <t>CHLORODIFLUOROMETHANE (HCFC-22)   </t>
  </si>
  <si>
    <t>DICHLOROTRIFLUOROETHANES (HCFC-123)   </t>
  </si>
  <si>
    <t>CHLORODIFLUOROETHANES (HCFC-142, 142B) HALOGENATED DRVTVS OF ACYCLIC HYDROCARBONS CONTAING TWO OR MORE DIFFERENT HALOGEN   </t>
  </si>
  <si>
    <t>DICHLOROPENTAFLUOROPROPANES (HCFC-225, 225CA, 225CB)HLGNTD DRVTVS OF ACYCLIC HYDROCRBNS CNTAING TWO OR MRE DIFRNT HALGN:   </t>
  </si>
  <si>
    <t>BROMOCHLORODIFLUOROMETHANE (HALON-1211), BROMOTRIFLUOROMETHANE (HALON-1301) AND DIBROMOTETRAFLUOROETHANES (HALON-2402)   </t>
  </si>
  <si>
    <t>OTHER, PERHALOGENATED ONLY WITH FLUORINE AND CHLORINE CHLOROFLUOROMETHANES:   </t>
  </si>
  <si>
    <t>OTHER PERHALOGENATED DERIVATIVES   </t>
  </si>
  <si>
    <t>OTHER HALOGENATED DERIVATIVES OF ACYCLIC HYDROCARBONS CONTAINING TWO OR MORE DIFFERENT HALOGENS   </t>
  </si>
  <si>
    <t>1,2,3,4,5,6-HEXACHLOROCYCLOHEXANE(HCH (ISO)), INCLUDING LINDANE (ISO, INN)   </t>
  </si>
  <si>
    <t>OTHER HALOGENATED DERIVATIVES OF CYCLANIC, CYCLENIC OR CYCLOTERPENIC HYDROCARBONS   </t>
  </si>
  <si>
    <t>CHLOROBENZENE, O-DICHLOROBENZENE AND P-DICHLOROBENZENE:   </t>
  </si>
  <si>
    <t>HEXACHLOROBENZENE (ISO) AND DDT (ISO) (CLOFENOTANE (INN), 1,1,1-TRICHLORO-2,2-BIS (P-CHLOROPHENYL)ETHANE):   </t>
  </si>
  <si>
    <t>HEXABROMOBIPHENYLS   </t>
  </si>
  <si>
    <t>OTHER HALOGENATED DERIVATIVES OF AROMATIC HYDROCARBONS   </t>
  </si>
  <si>
    <t>DRVTVS CNTNG ONLY SULPHO GROUPS, THEIR SALTS AND ETHYL ESTERS   </t>
  </si>
  <si>
    <t>DRVTVS CNTNG ONLY NITRO/NITROSO GRPS   </t>
  </si>
  <si>
    <t>PERFLUOROOCTANE SULPHONIC ACID   </t>
  </si>
  <si>
    <t>LITHIUM PERFLUOROOCTANE SULPHONATE   </t>
  </si>
  <si>
    <t>PERFLUOROOCTANE SULPHONYL FLUORIDE   </t>
  </si>
  <si>
    <t>TRICHLORONITROMETHANE (CHLOROPICRIN)   </t>
  </si>
  <si>
    <t>SATURATED METHANOL (METHYL ALCOHOL)   </t>
  </si>
  <si>
    <t>SATURATED PROPAN-1OL(PROPYL ALCOHOL) AND PROPAN-2-OL (ISOPROPYL ALCOHOL)   </t>
  </si>
  <si>
    <t>SATURATED BUTAN-1-OL(N-BUTYL ALCOHOL)   </t>
  </si>
  <si>
    <t>OTHER BUTANOLS :   </t>
  </si>
  <si>
    <t>SATRTD OCTNL(OCTYL ALCHL)AND ISMRS THEREOF   </t>
  </si>
  <si>
    <t>SATRTD DDCAN-1-OL(LRYL-ALCHL)HXADECAN-1-OL(CETYL ALCHL)ANDOCTDECN-1-OL(STRYL ALCHL)   </t>
  </si>
  <si>
    <t>OTHR SATURTED MONOHYDYDRIC ALCHOL   </t>
  </si>
  <si>
    <t>UNSATURATD ACYCLIC TERPENE ALCOHOLS   </t>
  </si>
  <si>
    <t>OTHER UNSATURATED MONOHYDRIC ALCOHOLS   </t>
  </si>
  <si>
    <t>ETHYLENE GLYCOL (ETHANEDIOL)   </t>
  </si>
  <si>
    <t>PRPPYLENE GLYCOL (PROPANE-1,2-DIOL)   </t>
  </si>
  <si>
    <t>OTHER DIOLS   </t>
  </si>
  <si>
    <t>2-ETHYL-2-(HYDROXYMETHYL)PROPANE-1, 3-DIOL (TRIMETHYLOLPROPANE)   </t>
  </si>
  <si>
    <t>PENTAERYTHRITOL   </t>
  </si>
  <si>
    <t>MANNITOL   </t>
  </si>
  <si>
    <t>D-GLUCITOL (SORBITOL)   </t>
  </si>
  <si>
    <t>GLYCEROL   </t>
  </si>
  <si>
    <t>OTHER POLYHYDRIC ALCOHOLS   </t>
  </si>
  <si>
    <t>OTHER ACYLIC ALCOHOLS   </t>
  </si>
  <si>
    <t>MENTHOL   </t>
  </si>
  <si>
    <t>CYCLHXNL MTHYLCYCLHXNLSANDDIMTHYL CYCLHXNLS   </t>
  </si>
  <si>
    <t>STEROLS AND INOSITOLS   </t>
  </si>
  <si>
    <t>OTHR CYCLNIC,CYCLENIC/CYCLOTRPNC ALCHLS   </t>
  </si>
  <si>
    <t>BENZYL ALCOHOL   </t>
  </si>
  <si>
    <t>OTHER AROMATIC ALCOHOL   </t>
  </si>
  <si>
    <t>PHENOL (HYDROXYBENZENE) AND ITS SALTS   </t>
  </si>
  <si>
    <t>CRESOLS AND THEIR SALTS   </t>
  </si>
  <si>
    <t>OCTYLPHNL NONYLPHNL AND THR ISOMERS,SALTS   </t>
  </si>
  <si>
    <t>NAPHTHOLS AND THEIR SALTS   </t>
  </si>
  <si>
    <t>OTHER MONOPHENOLS   </t>
  </si>
  <si>
    <t>RESORCINOL AND ITS SALTS   </t>
  </si>
  <si>
    <t>HYDROQUINONE (QUINOL) AND ITS SALTS   </t>
  </si>
  <si>
    <t>4,4-ISOPROPYLIDENEPHNL (BISPHNL A, DIPHENYLOLPROPANE) AND ITS SALTS   </t>
  </si>
  <si>
    <t>OTHER POLYPHENOLS   </t>
  </si>
  <si>
    <t>PENTACHLOROPHENOL (ISO)   </t>
  </si>
  <si>
    <t>DIETHYL ETHER   </t>
  </si>
  <si>
    <t>OTHR ACYCLIC ETHRS AND THR HALGNTD,SLPHNTD NITRATED OR NITROSATED DERIVATIVES   </t>
  </si>
  <si>
    <t>CYCLANIC,CYCLENIC/CYCLTRPENC ETHRS AND THIR HALGNTD SLPHNTD NITRTD/NITRSTD DRVTS   </t>
  </si>
  <si>
    <t>ARMTC ETHRS AND THR HALGNTD SLPHNTD NITRATED OR NITROSATED DERIVATIVES   </t>
  </si>
  <si>
    <t>2,2-OXYDIETHANOL (DIETHYLENE GLYCOL,DIGOL)   </t>
  </si>
  <si>
    <t>MONOBUTYL ETHERS OF ETHYLENE GLYCOL OR OF DIETHYLENE GLYCOL   </t>
  </si>
  <si>
    <t>OTHER MONOALKYLETHERS OF ETHYLENE GLYCOL OR OF DIETHYLENE GLYCOL   </t>
  </si>
  <si>
    <t>OTHR ETHR-ALCHLS AND THR HALGNTD SLPHNTD NITRATED OR NITROSATED DERIVATIVES   </t>
  </si>
  <si>
    <t>ETHR-PHNLS,ETHR-ALCHL-PHNLS AND THR HALGNTD SLPHNTD NITRTD/NITRSTD DRVTVS   </t>
  </si>
  <si>
    <t>ALCHL PEROXIDES,ETHR PEROXIDES,KETONE PEROXIDES AND THR HALGNTD SLPHNTD NITRATED OR NITROSATED DERIVATIVES   </t>
  </si>
  <si>
    <t>OXIRANE (ETHYLENE OXIDE)   </t>
  </si>
  <si>
    <t>METHYLOXIRANE (PROPYLENE OXIDE)   </t>
  </si>
  <si>
    <t>1-CHLORO-2,3-EPOXYPRPNE(EPICHLOROPHYDRIN)   </t>
  </si>
  <si>
    <t>OTHER EPOXIDES,EPOXY ALCHLS ETC   </t>
  </si>
  <si>
    <t>ACTLSANDHEMIACTLS W/N WTH OTHR OXYGN ENCTN ANDTHR HALGNTD SLPHNTD NITRTD/INTRSTD DRVTVS   </t>
  </si>
  <si>
    <t>METHANAL (FORMALDEHYDE)   </t>
  </si>
  <si>
    <t>ETHANAL (ACETALDEHYDE)   </t>
  </si>
  <si>
    <t>OTHR ACYCLIC ALDHYDS WTHOUT OXYGEN FNCTN   </t>
  </si>
  <si>
    <t>BENZALDEHYDE   </t>
  </si>
  <si>
    <t>OTHR CYCLC ALDHYDS WTHOUT OTHR OXYGN FNCTN   </t>
  </si>
  <si>
    <t>VANILLIN(4-HYDROXY-3METHOXY BENZALDEHYDE)   </t>
  </si>
  <si>
    <t>ETHYLVANILIN (3-ETHOXY-4-HYDROXYBNZLDHYD)   </t>
  </si>
  <si>
    <t>OTHR ALDHYD-ETHR,ALDHYD-PHNLAND OTHR ALDHYD   </t>
  </si>
  <si>
    <t>CYCLIC POLYMERSOF ALDEHYDES   </t>
  </si>
  <si>
    <t>PARA FORMALDEHYDE   </t>
  </si>
  <si>
    <t>HALGNTD SLPHNTD NITRTD/NITRSTD DRVTVS OF PRODUCTS OF HEADING NO. 2912   </t>
  </si>
  <si>
    <t>ACETONE   </t>
  </si>
  <si>
    <t>BUTANONE (METHYL ETHYL KETONE)   </t>
  </si>
  <si>
    <t>4-MTHYLPENTAN-2-ONE(MTHYL ISOBTYL KETONE)   </t>
  </si>
  <si>
    <t>OTHR ACYLC KETONES WTHOUT OTHR OXYGN FNCTN   </t>
  </si>
  <si>
    <t>CYCLOHEXANONE AND METHYL CYCLOHEXANONES   </t>
  </si>
  <si>
    <t>IONONES AND METHYLIONONES   </t>
  </si>
  <si>
    <t>OTHER CYCLANIC CYCLENIC/CYCLOTRPNC KETONES WITHOUT OTHER OXYGEN FUNCTION   </t>
  </si>
  <si>
    <t>PHENYLACETONE   </t>
  </si>
  <si>
    <t>OTHR ARMTC KETONES WTHOUT OTHR OXYGEN FUNCTION   </t>
  </si>
  <si>
    <t>KETONE-ALCOHOLS AND KETONE ALDEHYDES   </t>
  </si>
  <si>
    <t>KETONE-PHNLS AND KETONS WTHOTHR OXYGN FNCTN   </t>
  </si>
  <si>
    <t>ANTHRAQUINONE   </t>
  </si>
  <si>
    <t>COENZYME Q10 (UBIDECARENONE (INN))   </t>
  </si>
  <si>
    <t>OTHER QUINONES   </t>
  </si>
  <si>
    <t>CHLORDECONE (ISO)   </t>
  </si>
  <si>
    <t>FORMIC ACID   </t>
  </si>
  <si>
    <t>SALTS OF FORMIC ACID   </t>
  </si>
  <si>
    <t>ESTERS OF FORMIC ACID   </t>
  </si>
  <si>
    <t>ACETIC ACID   </t>
  </si>
  <si>
    <t>ACETIC ANHYDRIDE   </t>
  </si>
  <si>
    <t>OTHR ACETIC ACID AND ITS SLTS   </t>
  </si>
  <si>
    <t>ETHYL ACETATE   </t>
  </si>
  <si>
    <t>VINYL ACETATE   </t>
  </si>
  <si>
    <t>N-BUTYL ACETATE   </t>
  </si>
  <si>
    <t>DINOSEB (ISO) ACETATE   </t>
  </si>
  <si>
    <t>OTHER ESTERS OF ACETIC ACID   </t>
  </si>
  <si>
    <t>MONO-DI/TRCHLRACTC ACD,THR SLTS AND ESTRS   </t>
  </si>
  <si>
    <t>PROPIONIC ACID ITS SALTS AND ESTERS   </t>
  </si>
  <si>
    <t>BUTYRIC ACDS,VALERIC ACDS THR SLTS AND ESTRS   </t>
  </si>
  <si>
    <t>PALMTC ACID,STEARIC ACID THR SLTS AND ESTRS   </t>
  </si>
  <si>
    <t>OTHR SATRTD ACYLC,MNOCRBOXYLC ACDS AND THR ANHYDRDS,HALDS,PEROXDS,PEROXY ACIDS AND THR HALGNTD SLPHNTD NITRTD AND NITRS   </t>
  </si>
  <si>
    <t>ACRYLIC ACID AND ITS SALTS   </t>
  </si>
  <si>
    <t>ESTERS OF ACRYLIC ACID   </t>
  </si>
  <si>
    <t>METHACRYLIC ACID AND ITS SALTS   </t>
  </si>
  <si>
    <t>ESTERS OF METHACRYLIC ACID   </t>
  </si>
  <si>
    <t>OLEIC LINOLC/LINOLNC ACDS,THR SLTS AND ESTRS   </t>
  </si>
  <si>
    <t>OTHR UNSATRTD ACYCLC,MONOCRBOXYLC ACDS, THR ANHYDRDS, HALIDES ETC THR HALGNTD SLPHNTD NITRTD/NITRSTD D   </t>
  </si>
  <si>
    <t>CYCLANIC,CYCLENIC/CYCLOTRPNC MONOCRBOXYLC ACIDS,THEIR ANHYDRDS,HALIDES PEROXIDES PEROXYACIDS AND THEIR DERIVATATIVES   </t>
  </si>
  <si>
    <t>BENZOIC ACID ITS SALTS AND ESTERS   </t>
  </si>
  <si>
    <t>BENZYL PEROXYD AND BENZOYL CHLRD   </t>
  </si>
  <si>
    <t>PHENYLACETIC ACID AND ITS SALTS   </t>
  </si>
  <si>
    <t>OTHR ARMTC MONOCRBOXYLC ACDS,THR ANHYDRDS HALIDES,PEROXIDES,PEROXYACIDS AND THR DRVTVS   </t>
  </si>
  <si>
    <t>OXALIC ACID ITS SALTS AND ESTERS   </t>
  </si>
  <si>
    <t>ADIPIC ACID ITS SALTS AND ESTERS   </t>
  </si>
  <si>
    <t>AZELAIC ACID,SEBACIC ACID THR SLTS AND ESTRS   </t>
  </si>
  <si>
    <t>MALEIC ANHYDRIDE   </t>
  </si>
  <si>
    <t>OTHR ACYLC PLYCRBOXYLC ACDS THR ANHYDRDS HALIDES,PEROXIDES,PEROXYACDS AND THR DRVTVS   </t>
  </si>
  <si>
    <t>CYCLANIC,CYCLENIC/CYCLOTRPNC PLYCRBOXYLC ACIDS THR ANHYDRDS HALIDES PEROXIDES PEROXYACIDS AND THEIR DERIVATIVES   </t>
  </si>
  <si>
    <t>DIOCTYL ORTHOPHTHALATES   </t>
  </si>
  <si>
    <t>DINONYL OR DIDECYL ORTHOPHTHALATES   </t>
  </si>
  <si>
    <t>OTHER ESTERS OF ORTHOPHTHALIC ACID   </t>
  </si>
  <si>
    <t>PHTHALIC ANHYDRIDE   </t>
  </si>
  <si>
    <t>TEREPHTHALIC ACID AND ITS SALTS   </t>
  </si>
  <si>
    <t>DIMETHYL TEREPHTHALATE   </t>
  </si>
  <si>
    <t>OTHR ARMTC PLYCRBOXYLC ACIDS THR ANHYDRDS HALIDES PEROXIDES PEROXYACDS AND THR DRVTVS   </t>
  </si>
  <si>
    <t>LACTIC ACID ITS SALTS AND ESTERS   </t>
  </si>
  <si>
    <t>TARTARIC ACID   </t>
  </si>
  <si>
    <t>SALTS AND ESTERS OF TARTARIC ACID   </t>
  </si>
  <si>
    <t>CITRIC ACID   </t>
  </si>
  <si>
    <t>SALTS AND ESTERS OF CITRIC ACID   </t>
  </si>
  <si>
    <t>GLUCONIC ACID ITS SALTS AND ESTERS   </t>
  </si>
  <si>
    <t>2, 2-DIPHENYL-2-HYDROXYACETIC ACID (BENZILIC ACID)   </t>
  </si>
  <si>
    <t>CHLOROBENZILATE (ISO)   </t>
  </si>
  <si>
    <t>OTHR CRBOXYLIC ACIDS WTH ALCHL FNCTN BUT WTHOUT OTHR OXYGN FNCTN THR ANHYDRDS HALIDES PEROXIDES PEROXYACIDS AND TH   </t>
  </si>
  <si>
    <t>SALICYLIC ACID AND ITS SALTS   </t>
  </si>
  <si>
    <t>0-ACETYLSALICYLIC ACID ITS SALTS AND ESTRS   </t>
  </si>
  <si>
    <t>OTHER ESTERS OF SALICYLIC ACID AND THEIR SALTS :   </t>
  </si>
  <si>
    <t>OTHR CABOXYLIC ACIDS WTH PHNL FNCTN BUT WTHOUT OTHR OXYGN FNCTN THR ANHYDRDS HALIDES PEROXIDES PEROXACIDS AND THR   </t>
  </si>
  <si>
    <t>CRBXYLC ACIDS WTH ALDHYD/KETONE FNCTN BUT WTHOUT OTHR OXYGN FNCTN THR ANHYDRDS HALDS PEROXIDES PEROXYACIDS AND THR   </t>
  </si>
  <si>
    <t>2, 4, 5-T(ISO) (2, 4, 5- TRICHLOROPHENOXYACETIC ACID), ITS SALTS AND ESTERS   </t>
  </si>
  <si>
    <t>TRIS(2,3-DIBROMOPROPYL) PHOSPHATE   </t>
  </si>
  <si>
    <t>PARATHION (ISO) AND PARATHION-METHYL (ISO)   </t>
  </si>
  <si>
    <t>DIMETHYL PHOSPHITE   </t>
  </si>
  <si>
    <t>DIETHYL PHOSPHITE   </t>
  </si>
  <si>
    <t>TRIMETHYL PHOSPHITE   </t>
  </si>
  <si>
    <t>TRIETHYL PHOSPHITE   </t>
  </si>
  <si>
    <t>OTR ESTERS OF OTR INORGNC ACDS;THRSLTS ETC   </t>
  </si>
  <si>
    <t>MTHYLAMINE DI-OR TRIMTHYL AMINE AND THR SLTS   </t>
  </si>
  <si>
    <t>2-(N, N-DIMETHYLAMINO)ETHYLCHLORIDE HYDROCHLORIDE   </t>
  </si>
  <si>
    <t>2-(N, N-DIETHYLAMINO)ETHYLCHLORIDE HYDROCHLORIDE   </t>
  </si>
  <si>
    <t>2-(N, N-DIISOPROPYLAMINO)ETHYLCHLORIDE HYDROCHLORIDE   </t>
  </si>
  <si>
    <t>ETHYLENEDIAMINE AND ITS SALTS   </t>
  </si>
  <si>
    <t>HEXAMETHYLENEDIAMINE AND ITS SALTS   </t>
  </si>
  <si>
    <t>OTHR ACYLC PLYAMINS THR DRVTVS SLTS THREOF   </t>
  </si>
  <si>
    <t>CYCLANIC CYCLENIC/CYCLOTRPNC MONO-OR POLYAMINS AND THR DRVTVS; SLTS THEREOF   </t>
  </si>
  <si>
    <t>ANILINE AND ITS SALTS   </t>
  </si>
  <si>
    <t>ANILINE DERIVATIVES AND THEIR SALTS   </t>
  </si>
  <si>
    <t>TOLUIDINES AND THEIR DRVTVS SLTS THEREOF   </t>
  </si>
  <si>
    <t>DIPHNYLAMINE AND ITS DRVTVS SLTS THEREOF   </t>
  </si>
  <si>
    <t>1-NAPHTHYLAMINE 2-NAPHTHYLAMINE AND THEIR DERIVATIVES ; SALTS THEREOF   </t>
  </si>
  <si>
    <t>AMFETAMINE BENZFETAMINE ETC THR SALTS   </t>
  </si>
  <si>
    <t>OTHR ARMTC MONO AMNS AND THR DRVTVS AND SLTS   </t>
  </si>
  <si>
    <t>O-M-P-PHENYLENEDIAMINE DIAMINOTOLUENE AND THEIR DRVTVS SALTS THEREOF   </t>
  </si>
  <si>
    <t>OTHR ARMTC PLYAMNS AND THR DRVTVS AND SLTS   </t>
  </si>
  <si>
    <t>MONOETHANOLAMINE AND ITS SALTS   </t>
  </si>
  <si>
    <t>DIETHANOLAMINE AND ITS SALTS   </t>
  </si>
  <si>
    <t>DEXTROPROPOXYPHENE (INN) AND ITS SALTS   </t>
  </si>
  <si>
    <t>TRIETHANOLAMINE   </t>
  </si>
  <si>
    <t>DIETHANOLAMMONIUM PERFLUOROOCTANE SULPHONATE   </t>
  </si>
  <si>
    <t>METHYLDIETHANOLAMINE AND ETHYLDIETHANOLAMINE:   </t>
  </si>
  <si>
    <t>2-(N, N-DIISOPROPYLAMINO)ETHANOL   </t>
  </si>
  <si>
    <t>AMNOHYDRXYNPHTHLENESLPHNC ACDS AND THR SLTS   </t>
  </si>
  <si>
    <t>OTHR AMINO-NAPTHLS AND OTHR AMINO-PHNLS THR ETHRS AND ESTRS OTHR THN THOSE CNTNG MORE THN ONE KND OF EXYGN FNCTN SLTS   </t>
  </si>
  <si>
    <t>AMFEPRA NONE(INN), METHDONE AND MORMETHADONESALTS   </t>
  </si>
  <si>
    <t>OTHER AMINO-ALDEHYDES ETC CNTNG MORE THAN OXGN FN. SALTS   </t>
  </si>
  <si>
    <t>LYSINE AND ITS ESTERS SALTS THEREOF   </t>
  </si>
  <si>
    <t>GLUTAMIC ACID AND ITS SALTS   </t>
  </si>
  <si>
    <t>ANTHRANILIC ACID AND ITS SALTS   </t>
  </si>
  <si>
    <t>OTHR AMINO ACIDS AND THR ESTRS OTHR THN THOSE CONTAING MOT THN ONE KND OF OXYGEN FUNCTION,SALTS THEREOF   </t>
  </si>
  <si>
    <t>AMINO-ALCHL-PHNLS AMINO-ACID PHNLS AND OTHR AMINO-COMPOUNDS WITH OXYGEN FUNCTION   </t>
  </si>
  <si>
    <t>CHOLINE AND ITS SALTS   </t>
  </si>
  <si>
    <t>LECITHINS AND OTHER PHOSPHOAMINOLIPIDS   </t>
  </si>
  <si>
    <t>TETRAETHYLAMMONIUM PERFLUOROOCTANE SULPHONATE   </t>
  </si>
  <si>
    <t>DIDECYLDIMETHYLAMMONIUM PERFLUOROOCTANE SULPHONATE   </t>
  </si>
  <si>
    <t>OTHER QUATERNARY AMMONIUM SALTS AND HYDROXDELECITHINS AND OTHR PHOSPHOAMINOLIPIDS   </t>
  </si>
  <si>
    <t>MEPROBAMATE (INN)   </t>
  </si>
  <si>
    <t>FLUOROACETAMIDE (ISO), MONOCROTOPHOS (ISO) AND PHOSPHAMIDON (ISO)   </t>
  </si>
  <si>
    <t>OTHER ACYCLIC AMIDES AND THR DRVTVS,SALTS   </t>
  </si>
  <si>
    <t>UREINES AND THEIR DERIVATIVES SALTS THEREOF   </t>
  </si>
  <si>
    <t>2-ACETAMIDOBENZOIC ACID (N-ACETYLANTHRANILIC ACID ) AND ITS SALTS   </t>
  </si>
  <si>
    <t>OTHR CYCLC AMIDES(INCL CYCLC CRBAMATES) AND THEIR DERIVATIVES AND SALTS THEREOF   </t>
  </si>
  <si>
    <t>SACCHARIN AND ITS SALTS   </t>
  </si>
  <si>
    <t>GLUTETHIMIDE (INN)   </t>
  </si>
  <si>
    <t>OTHR IMIDES AND THR DRVTVS SLTS THEREOF   </t>
  </si>
  <si>
    <t>ACRYLONITRILE   </t>
  </si>
  <si>
    <t>1-CYANOGUANIDINE(DICYANDIAMIDE)   </t>
  </si>
  <si>
    <t>FENPROPOREX (INN) AND ITS SALTS   </t>
  </si>
  <si>
    <t>ALPHA-PHENYLACETOACETONITRILE   </t>
  </si>
  <si>
    <t>OTHR NITRILE-FUNCTION COMPOUNDS   </t>
  </si>
  <si>
    <t>DIAZO-AZO-OR AZOXY-COMPOUNDS   </t>
  </si>
  <si>
    <t>ORGNC DRVTVS OF HYDRAZINE/OF HYDROXYLAMINE   </t>
  </si>
  <si>
    <t>ISOCYANATES   </t>
  </si>
  <si>
    <t>OTHR CMPNDS WITH OTHER NITROGEN FUNCTION   </t>
  </si>
  <si>
    <t>2-(N,N-DIMETHYLAMINO) ETHANETHIOL   </t>
  </si>
  <si>
    <t>THIOCARBAMATES AND DITHIOCARBAMATES   </t>
  </si>
  <si>
    <t>THIURAM MONO-,DI-OR TETRASULPHIDES   </t>
  </si>
  <si>
    <t>METHIONINE   </t>
  </si>
  <si>
    <t>2-(N, N-DIETHYLAMINO)ETHANETHIOL   </t>
  </si>
  <si>
    <t>BIS(2-HYDROXYETHYL)SULFIDE (THIODIGLYCOL (INN))   </t>
  </si>
  <si>
    <t>ALDICARB (ISO), CAPTAFOL (ISO) AND METHAMIDOPHOS (ISO)   </t>
  </si>
  <si>
    <t>OTHER ORGANO-SULPHUR COMPOUNDS   </t>
  </si>
  <si>
    <t>TETRAMETHYL LEAD AND TETRAETHYL LEAD   </t>
  </si>
  <si>
    <t>TRIBUTYLTIN COMPOUNDS   </t>
  </si>
  <si>
    <t>DIMETHYL METHYLPHOSPHONATE (NON-HALOGENATED ORGANO PHOSPHOROUS DERIVATIVES)   </t>
  </si>
  <si>
    <t>DIMETHYL PROPYLPHOSPHONATE (NON-HALOGENATED ORGANO PHOSPHOROUS DERIVATIVES)   </t>
  </si>
  <si>
    <t>DIETHYL ETHYLPHOSPHONATE (NON-HALOGENATED ORGANO PHOSPHOROUS DERIVATIVES)   </t>
  </si>
  <si>
    <t>METHYLPHOSPHONIC ACID(NON-HALOGENATED ORGANO PHOSPHOROUS DERIVATIVES)   </t>
  </si>
  <si>
    <t>SALT OF METHYLPHOSPHONIC ACID AND (AMINOIMINOMETHYL) UREA (1:1) (NON-HALOGENATED ORGANO PHOSPHOROUS DERIVATIVES)   </t>
  </si>
  <si>
    <t>(5-ETHYL-2-METHYL-2-OXIDO-1,3,2-DIOXAPHOSPHINAN-5-YL)METHYL METHYLMETHYLPHOSPHONATE (NON-HALGNTD ORGANO PHSPHORS DRVTVS)   </t>
  </si>
  <si>
    <t>3,9-DIMETHYL-2,4,8,10-TETRAOXA-3,9-DIPHOSPHASPIRO[5.5] UNDECANE 3,9-DIOXIDE (NON-HALOGENATED ORGANO PHOSPHOROUS DRVTVS)   </t>
  </si>
  <si>
    <t>METHYLPHOSPHONIC DICHLORIDE (HALOGENATED ORGANO PHOSPHOROUS DERIVATIVES)   </t>
  </si>
  <si>
    <t>O-(3,CHLOROPROPYL) O-[4-NITRO-3-(TRIFLUOROMETHYL) PHENYL] METHYLPHOSPHONOTHIONATE(HALOGENATED ORGANO PHOSPHOROUS DRVTVS)   </t>
  </si>
  <si>
    <t>OTHER (HALOGENATED ORGANO PHOSPHOROUS DERIVATIVES)   </t>
  </si>
  <si>
    <t>TETRAHYDROFURAN   </t>
  </si>
  <si>
    <t>2-FURALDEHYDE(FURFURALDEHYDE)   </t>
  </si>
  <si>
    <t>FURFURYL ALCHL AND TETRAHYDROFURFURYL ALCHL   </t>
  </si>
  <si>
    <t>SUCRALOSE   </t>
  </si>
  <si>
    <t>OTHR CMPNDS CNTNG AN UNFUSED FURANRING (WHETHER OR NOT HNDRGNTD)IN THE STRUCTURE   </t>
  </si>
  <si>
    <t>LACTONES:   </t>
  </si>
  <si>
    <t>IS0SAFR0LE   </t>
  </si>
  <si>
    <t>1-(1,3-BENZODIOXOL-5-YL) PROPAN-2-ONE   </t>
  </si>
  <si>
    <t>PIPERAN0L   </t>
  </si>
  <si>
    <t>SAFR0LE   </t>
  </si>
  <si>
    <t>TETRAHYDROCANNABINOLS (ALL ISOMERS)   </t>
  </si>
  <si>
    <t>CARBOFURAN (ISO)   </t>
  </si>
  <si>
    <t>OTHER HETEROCYCLIC COMPNDS WITH OXYGEN HETERO - ATOM/S)   </t>
  </si>
  <si>
    <t>PHENAZONE (ANTIPYRIN) AND ITS DERIVATIVES   </t>
  </si>
  <si>
    <t>OTHR HTRCYCLC CMPNDS CNTNG AN UNFUSED PYRZL RING (W/N HYDRGNTD) IN THE STRUCTURE   </t>
  </si>
  <si>
    <t>HYDANTOIN AND ITS DERIVATIVES   </t>
  </si>
  <si>
    <t>OTHR CMPNDS CNTNG AN UNFUSED IMIDAZOLE RING(W/N HYDROGENATED) IN THE STRUCTURE   </t>
  </si>
  <si>
    <t>PYRIDINE AND ITS SALTS   </t>
  </si>
  <si>
    <t>PIPERIDINE AND ITS SALTS   </t>
  </si>
  <si>
    <t>ALFENTANIL,ANILERIDINE,BEZITRAMIDE,BROMAZEPAM,CARFENTANIL,DIFENOXIN,DIPHENOXYLATE,PENTAZOCINE,PENPROPIRAM_ SALT THEREOF   </t>
  </si>
  <si>
    <t>3-QUINUCLIDINOL   </t>
  </si>
  <si>
    <t>4-ANILINO-N-PHENETHYLPIPERIDINE (ANPP)   </t>
  </si>
  <si>
    <t>OTHER : DERIVATIVES OF PYRIDINE :   </t>
  </si>
  <si>
    <t>LEVORPHANOL (INN) AND ITS SALTS   </t>
  </si>
  <si>
    <t>OTHE CMPNDS CNTNG IN STRUCTURE A QUINOLINEOR ISOQUINOLINE RING SYSTEM (W/N HYDRGNTD),NOT FURTHER FUSED   </t>
  </si>
  <si>
    <t>MALONYLUREA (BARBITURIC ACID) AND ITS SALS   </t>
  </si>
  <si>
    <t>ALLOBARBITAL AND OTHR BARBITAL COMPNDS ANDITS SALTS   </t>
  </si>
  <si>
    <t>OTHER DERIVATIVES OF MALONYLUREA ( BARBITURIC ACID); SALTS THEREOF   </t>
  </si>
  <si>
    <t>LOPRAZOLAM, MECLOQUALONE, METHAQUALONE , ZIPEROL, SALTS THEREOF   </t>
  </si>
  <si>
    <t>OTHER MTRCYCLC CMPNDS CNTNG A PYRIMIDINE RING (W/N HYDRGNTD)/PIPERAZINE RING IN THESTRUCTURE   </t>
  </si>
  <si>
    <t>MELAMINE   </t>
  </si>
  <si>
    <t>OTHR CMPNDS CNTNG AN UNFUSED TRIAZINE RING(W/N HYDROGENATED) IN THE STRUCTURE   </t>
  </si>
  <si>
    <t>6-HEXANELACTAM (EPSILON-CAPROLACTAM)   </t>
  </si>
  <si>
    <t>CLOBAZAM (INN) AND METHYPRYLDN (INN)   </t>
  </si>
  <si>
    <t>OTHER LACTAMS   </t>
  </si>
  <si>
    <t>ALPRA ZOLAM, CAMAZEPAM AND OTHER CMPNDS OF ZEPAM, SALTS THEREOF   </t>
  </si>
  <si>
    <t>AZINPHOS-METHYL (ISO)   </t>
  </si>
  <si>
    <t>OTHER HETERDCYCLIC CMPNDS WITH NITROGEN HETRO ATOM (S) ONLY   </t>
  </si>
  <si>
    <t>CMPNDS CNTNG AN UNFUSED THIAZOLE RING (W/N HYDROGENATED ) IN THE STRUCTURE   </t>
  </si>
  <si>
    <t>CMPNDS CNTNG A BENZOTHIAZONE RING-SYSTEM (W/N HYDRGNTD) NT FRTHR FUSED   </t>
  </si>
  <si>
    <t>CMPNDS CNTNG A PHENOTHIAZINE RING-SYSTEM (W/N HYDRGNTD ) NT FRTHR FUSED   </t>
  </si>
  <si>
    <t>AMINOREX, BROTIZOLAM AND OTHER LIKE CMPNDS, SALTS THEREOF   </t>
  </si>
  <si>
    <t>OTHER FENTANYLS AND THEIT DERIVATIVES   </t>
  </si>
  <si>
    <t>OTHER HETEROCYCLIC COMPOUNDS   </t>
  </si>
  <si>
    <t>N-METHYLPERFLUOROOCTANE SULPHONAMIDE   </t>
  </si>
  <si>
    <t>N-(2-HYDROXYETHYL)-N-METHYLPERFLUOROOCTANE SULPHONAMIDE   </t>
  </si>
  <si>
    <t>OTHER PERFLUOROOCTANE SULPHONAMIDES   </t>
  </si>
  <si>
    <t>VITAMINS A AND THEIR DERIVATIVES   </t>
  </si>
  <si>
    <t>VITAMIN B1 AND ITS DERIVATIVES   </t>
  </si>
  <si>
    <t>VITAMIN B2 AND ITS DERIVATIVES   </t>
  </si>
  <si>
    <t>D-OR DL-PANTOTHENIC ACID (VITAMIN B5) AND ITS DERIVATIVES   </t>
  </si>
  <si>
    <t>VITAMIN B6 AND ITS DRVTS   </t>
  </si>
  <si>
    <t>VITAMIN B12 AND ITS DERIVATIVES   </t>
  </si>
  <si>
    <t>VITAMIN C (ASCORBIC ACID) AND ITS DRVTVS   </t>
  </si>
  <si>
    <t>VITAMIN E AND ITS DERIVATIVES   </t>
  </si>
  <si>
    <t>OTHER VITAMINS AND THEIR DERIVATIVES :   </t>
  </si>
  <si>
    <t>OTHER, INCLUDING NATURAL CONCENTRATES   </t>
  </si>
  <si>
    <t>SOMATOTROPIN, ITS DRVTVSAND STRCTL ANALOGVES   </t>
  </si>
  <si>
    <t>INSULIN AND ITS SALTS   </t>
  </si>
  <si>
    <t>OTHER POLYPEPTIDE HORMONES THR DTVTVS AND STRCTL ANLGES   </t>
  </si>
  <si>
    <t>CORTISONE,HYDROCORTISONE,PREDNISONE (DEHY-DROCORTISONE)AND FREDNISOLONE AND PRDNSLN(DEHYDROHYDROCORTISONE)   </t>
  </si>
  <si>
    <t>HALGNTD DRVTVS OF CORTI COSTEROIDAL   </t>
  </si>
  <si>
    <t>OESTROGENS AND PROGESTOGENS   </t>
  </si>
  <si>
    <t>OTHR STEROIDAL HORMONS THR DRVTVS AND STRCTL ANLGES   </t>
  </si>
  <si>
    <t>PROSTAGLANDINS, TIROMBOXAMESAND LEUKOTRIENESTHR DRVTVS AND STRCLT ANLGES   </t>
  </si>
  <si>
    <t>OTHER HORMONS, NTRL OR RPRDCD BY SYNTHSIS USED AS HORMONS   </t>
  </si>
  <si>
    <t>RUTOSIDE (RUTIN) AND ITS DERIVATIVES   </t>
  </si>
  <si>
    <t>OTHR GLYCOSIDES NATRL/RPRDCD BY SYNTHSIS ANDTHR SLTS ETHRS ESTRS AND OTHR DRVTVS   </t>
  </si>
  <si>
    <t>CONCENTRATES OF POPPY STRAW CMPNDS OF MORPHIN, CODEINE, CODONE, THE BAINE, SALTS THEREOF   </t>
  </si>
  <si>
    <t>OTHER ALKALOIDS OF OPIUM ANDTHR DRVTVS,SALTS   </t>
  </si>
  <si>
    <t>ALKALOID OF CINCHONA AND THEIR DERIVATIVES; SALTS THEREOF :   </t>
  </si>
  <si>
    <t>CAFFEINE AND ITS SALTS   </t>
  </si>
  <si>
    <t>EPHEDRINE AND ITS SALTS (ALKALOIDS OF EPHEDRA AND THEIR DERIVATIVES; SALTS THEIR OF)   </t>
  </si>
  <si>
    <t>PSEUDOEPHEDRINE (INN) AND ITS SALTS (ALKALOIDS OF EPHEDRA AND THEIR DERIVATIVES; SALTS THEIR OF)   </t>
  </si>
  <si>
    <t>CATHINE (INN) AND ITS SALTS (ALKALOIDS OF EPHEDRA AND THEIR DERIVATIVES; SALTS THEIR OF)   </t>
  </si>
  <si>
    <t>NOREPHEDRINE AND ITS SALTS (ALKALOIDS OF EPHEDRA AND THEIR DERIVATIVES; SALTS THEIR OF)   </t>
  </si>
  <si>
    <t>LEVOMETAMFETAMINE,METAMFETAMINE (INN),METAMFETAMINERACEMATE,THR SALTS (ALKALOIDS OF EPHEDRA,THR DRVTVS; SALTS THEIR OF)   </t>
  </si>
  <si>
    <t>OTHER THEOPHYLLINE AND AMINOPHYLLINE THR DRVTVS, SALTS   </t>
  </si>
  <si>
    <t>ERGOMETRINE (INN) AND ITS SALTS   </t>
  </si>
  <si>
    <t>ERGOTAMINE (INN) AND ITS SALTS   </t>
  </si>
  <si>
    <t>LYSERGIC ACID AND ITS SALTS   </t>
  </si>
  <si>
    <t>OTHER, OF VEGETAL ORIGIN   </t>
  </si>
  <si>
    <t>COCAINE, ECGONINE; SALTS, ESTERS AND OTHER DERIVATIVES THEREOF   </t>
  </si>
  <si>
    <t>SUGRS CHMCLY PURE OTHR THN SUCROSE LACTOSEMALTOSE ETC SUGR ETHRS AND SUGRESTRS AND THR SLTS BESIDES HDG NO. 2937 2938 O   </t>
  </si>
  <si>
    <t>PENICILLINS AND THR DRVTVS WTH A PENICILLANIC ACID STRUCTURE SLTS THEREOF   </t>
  </si>
  <si>
    <t>STREPTOMYCINS AND THR DRVTVS SLTS THEREOF   </t>
  </si>
  <si>
    <t>TETRACYCLINES AND THR DRVTVS SLTS THEREOF   </t>
  </si>
  <si>
    <t>CHLORAMPHENICOL AND ITS DRVTVS SLTS THEREOF   </t>
  </si>
  <si>
    <t>ERTHROMYCIN AND ITS DRVTVS SLTS THEREOF   </t>
  </si>
  <si>
    <t>OTHER : RIFAMPICIN AND ITS SALTS :   </t>
  </si>
  <si>
    <t>OTHER ORGANIC COMPOUNDS : CEFADROXIL AND ITS SALTS, IBUPROFANE, NIFEDIPINE, RANITIDINE, DANES SALT OF D(-) PHENY   </t>
  </si>
  <si>
    <t>EXTRCTS OF GLNDS/OTHR ORGNS/OF THR SECRTNS   </t>
  </si>
  <si>
    <t>HEPARIN SLTS;OTHR HUMAN/ANML SUBSTNS FR THRUPTC/PROPHYLACTIC USE NES   </t>
  </si>
  <si>
    <t>ANTISERA AND OTHER BLOOD FRACTIONS:   </t>
  </si>
  <si>
    <t>IMMUNOLOGICAL PRODUCTS, UNMIXED, NOT PUT UP IN MEASURED DOSES OR IN FORMS OR PACKINGS FOR RETAIL SALE   </t>
  </si>
  <si>
    <t>IMMUNOLOGICAL PRODUCTS, MIXED, NOT PUT UP IN MEASURED DOSES OR IN FORMS OR PACKINGS FOR RETAIL SALE:   </t>
  </si>
  <si>
    <t>IMMUNOLOGICAL PRODUCTS, PUT UP IN MEASURED DOSES OR IN FORMS OR PACKINGS FOR RETAIL SALE   </t>
  </si>
  <si>
    <t>VACCINES FOR HUMAN MEDICINE   </t>
  </si>
  <si>
    <t>VACCINE FOR VETERINARY MEDICINE   </t>
  </si>
  <si>
    <t>CELL THERAPY PRODUCTS (CELL CULTURES W/N MDFD)   </t>
  </si>
  <si>
    <t>MDCMNTS CNTNG PNCLNS/THR DRVTVS WITH A/PNCLNC ACD STRCTRE,STRPTMCNS/THR DRVTS   </t>
  </si>
  <si>
    <t>MEDICAMENTS CONT. OTHER ANTI-BIOTICS   </t>
  </si>
  <si>
    <t>CONTAINING INSULIN   </t>
  </si>
  <si>
    <t>CONTAINING EPHEDRINE OR ITS SALTS   </t>
  </si>
  <si>
    <t>OTHR MEDICANTS(EXCL HEADNG 3002,3005,3006)FOR THERAPEUTIC PROPHYLACTIC USES NOT PUT UP FOR RETAIL SALE   </t>
  </si>
  <si>
    <t>MDCMNTS CNTNG PENCLLNS/DRVTVS THROF WTH A PENCLLNC ACID STRCTR/STRPTMYCNS OR THR DERVTVS PUT UP FOR RTL SALE   </t>
  </si>
  <si>
    <t>OTHER, CONTAINING ANTIBIOTICS   </t>
  </si>
  <si>
    <t>MEDICAMENTS CONTAINING INSULIN   </t>
  </si>
  <si>
    <t>MEDICAMENTS CONTAINING CORTICOSTEROID HORMONES, THEIR DERVATIVEANDSTRUCTURAL ANALG   </t>
  </si>
  <si>
    <t>OTHER : PITUITARY HORMONES; PREDNISOLONE; DEXAMETHASONE; DANAZOL; OTHER PROGESTOGEN AND OESTOGEN GROUP HORMONES :   </t>
  </si>
  <si>
    <t>CONTAINING NOREPHEDRINE OR ITS SALTS   </t>
  </si>
  <si>
    <t>OTHER MEDICAMENTS CONTAINING VITAMINS OR OTHER PRODUCTS OF HEADING 2936 :   </t>
  </si>
  <si>
    <t>OTHER, CONTAINING ANTIMALARIAL ACTIVE PRINCIPLES DESCRIBED IN SUBHEADING NOTE 2 OF CHAPTER 30   </t>
  </si>
  <si>
    <t>OTHER MEDCNE PUT UP FOR RETAIL SALE   </t>
  </si>
  <si>
    <t>ADHESIVE DRSSNGS AND OTHR ARTCLS HAVING AN ADHESIVE LAYER   </t>
  </si>
  <si>
    <t>OTHER DRESSING ARTICLES   </t>
  </si>
  <si>
    <t>STERILE SURGCL ETC FR SURGCL WOUND CLOSURESTERILE LAMINARIA ETC STERILE ABSRBLE SURGICAL OR DENTAL HAEMOSTATICS   </t>
  </si>
  <si>
    <t>OPACIFYING PRPNS FR X-RAY EXAMS;DIAGNOSTICREAGNTS DSGND TO BE ADMNSTRD TO PATIENT BE ADMINISTERED TO THE PATIENT   </t>
  </si>
  <si>
    <t>DENTAL CEMENTS AND OTHR DENTAL FILLINGS BONE RECONSTRUCTION CEMENTS   </t>
  </si>
  <si>
    <t>FIRST-AID BOXES AND KITS   </t>
  </si>
  <si>
    <t>CHMCL CONTRACEPTIVE PRPNS BASED ON HORMONES/SPERMISIDES   </t>
  </si>
  <si>
    <t>GEL PREP TO BE USED IN HUMAN OR VETERINARYMEDICINE AS A LUBRICANT FOR PARTS OF BODYFOR SURGI OPER/PHYS EXAM BETWN BODYA   </t>
  </si>
  <si>
    <t>APPLIANCES IDENTIFIABLE FOR OSTOMY USE   </t>
  </si>
  <si>
    <t>WASTE PHARMACEUTICALS   </t>
  </si>
  <si>
    <t>PLACEBOS AND BLINDED (OR DOUBLE-BLINDED) CLINICAL TRIAL KITS FOR A RECOGNISED CLINICAL TRIAL, PUT UP IN MEASURED DOSES   </t>
  </si>
  <si>
    <t>ANML/VGTBL FRTLSRS,W/N MIXED TOGETHER OR CHMCLY TRTD;FERTILISERS PRDCD BY THE MXNG/CHMCL TREATMNT OF ANML/VEGTBL PRDCTS   </t>
  </si>
  <si>
    <t>UREA WHETHER OR NOT IN AQUEOUS SOLUTION   </t>
  </si>
  <si>
    <t>AMMONIUM SULPHATE   </t>
  </si>
  <si>
    <t>DOUBLE SALTS AND MIXTURES OF AMMONIUM SLPHTE   </t>
  </si>
  <si>
    <t>AMMONIUM NITRATE W/N IN AQUEOUS SOLUTION   </t>
  </si>
  <si>
    <t>MIXTURES OF AMMONIUM NITRATE WITH CALCIUM CARBNTE/OTHR INORGNC NON-FERTLSNG SUBSTNCS   </t>
  </si>
  <si>
    <t>SODIUM NITRATE   </t>
  </si>
  <si>
    <t>DOUBLE SLT/MXTR OF CALCM NITRTE/AMONM NTRT   </t>
  </si>
  <si>
    <t>MIXTURES OF UREA AND AMMONIUM NITRATE IN AQUEOUS OR AMMONIACAL SOLUTION   </t>
  </si>
  <si>
    <t>OTHR MNRL/CHMCL FRTLSRS,NTROGNS INCL MXTRSFOREGOING SUB-HEADING   </t>
  </si>
  <si>
    <t>SUPERPHOSPHATES CONTAINING BY WEIGHT 35 % OR MORE OF DIPHOSPHORUS PENTAOXIDE (P2O5)   </t>
  </si>
  <si>
    <t>OTHER SUPERPHOSPHATES   </t>
  </si>
  <si>
    <t>OTHER MINERLS OF CHEMCL FRTLISRS PHOSPHTC   </t>
  </si>
  <si>
    <t>POTASSIUM CHLORIDE   </t>
  </si>
  <si>
    <t>POTASSIUM SULPHATE   </t>
  </si>
  <si>
    <t>OTHER MINERLS OF CHEMCL FRTLISRS POTSSIC   </t>
  </si>
  <si>
    <t>GOODS OF THIS CHPTER IN TBLETS/SMLR FORMS/IN PACKGS OF A GROSS WT NOT EXCEEDNG 10 KG   </t>
  </si>
  <si>
    <t>MINRL/CHEMCL FERTLSRS CONTNG THE THREE FRTLSNG ELMNTS NITROGN PHOSPHRS AND POTASIUM   </t>
  </si>
  <si>
    <t>DIAMONM HYDRGNORTHPHOSPHT(DIAMONM PHOSPHT)   </t>
  </si>
  <si>
    <t>AMONM DIHYDROGNORTHOPHOSPHT(MONOAMMONIUM PHOSPHT)/MXTRS THEREOF WITH DIAMMONIUM HYDROGNORTHOPHOSPHT(DIAMMONIUM PHOSP   </t>
  </si>
  <si>
    <t>MNRL/CHMCL FERTLSRS CONTNG NITRTS/PHOSPHTS   </t>
  </si>
  <si>
    <t>OTHR MINRL/CHCML FERTLSRS CONTNG TWO FER-LSNG ELEMNTS NITROGEN AND PHOSPHORUS   </t>
  </si>
  <si>
    <t>MINRL OR CHMCL FERTLSRS CONTNG THE TWO FERTLSNG ELMNTS PHOSPHORUS AND POTASSIUM   </t>
  </si>
  <si>
    <t>OTHER MINRL/CHEMCL FERTLSRS   </t>
  </si>
  <si>
    <t>QUEBRACHO EXTRACT   </t>
  </si>
  <si>
    <t>WATTLE EXTRACT   </t>
  </si>
  <si>
    <t>OTHER TANNING EXTRACTS   </t>
  </si>
  <si>
    <t>SYNTHETIC ORGANIC TANNING SUBSTANCES   </t>
  </si>
  <si>
    <t>OTHR INORGANIC TANNING SUBSTANCES   </t>
  </si>
  <si>
    <t>COLRNG MATR OF VEGTBL/ANML ORGN(INCL DYNG EXTRCT EXCL ANML BLCK) W/N CMCLY DFND   </t>
  </si>
  <si>
    <t>DISPERSE DYES AND PREPARATIONS BASED THEREON   </t>
  </si>
  <si>
    <t>ACID DYS W/N PREMETALSD AND PRPTNS BASED THERON MORDNT DYS AND PRPTNS BASED THRON   </t>
  </si>
  <si>
    <t>BASIC DYES AND PRE PARATIONS BASED THEREON   </t>
  </si>
  <si>
    <t>DIRECT DYES AND PREPARATIONS BASED THEREON   </t>
  </si>
  <si>
    <t>VAT DYES (INCL THOSE USABLE IN THAT STATE AS PPIGMNTS AND PREPRATIONS BASED THEREON   </t>
  </si>
  <si>
    <t>REACTIVE DYS AND PREPTNS BASED THEREON   </t>
  </si>
  <si>
    <t>PIGMENTS AND PREPTNS BASED THEREON   </t>
  </si>
  <si>
    <t>CAROTENOID COLOURING MATTERS AND PREPARATION BASED THEREON   </t>
  </si>
  <si>
    <t>OTHER, INCLUDING MIXTURES OF COLOURING MATTER OF TWO OR MORE OF THE SUB-HEADINGS 3204 11 TO 3204 19 : AZOIC COUPLING   </t>
  </si>
  <si>
    <t>SYNTHETIC ORGANIC PRDCTS OF A KIND USED AS FLUORESCENT BRIGHTENING AGENTS   </t>
  </si>
  <si>
    <t>OTHR SYNTHETIC ORGANIC COLORNG MATTER   </t>
  </si>
  <si>
    <t>COLR LAKES   </t>
  </si>
  <si>
    <t>PGMNT AND PRPARTN CNTNNG &gt;= 80% BY WT OF TITANUM DIOXD CLCULTD ON THE DRY WT   </t>
  </si>
  <si>
    <t>OTHR CLRNG MATR CNTNG &lt;80% TITNIUM DIOXLDE   </t>
  </si>
  <si>
    <t>PIGMNTS AND PRPTNS BASD ON CHROM COMPND   </t>
  </si>
  <si>
    <t>ULTRAMARIN AND PRPTNS BASD THEREON   </t>
  </si>
  <si>
    <t>LITHOPHONE AND OTHR PIGMNTS AND PREPARATIONSBASD ON ZINC SULPHIDE   </t>
  </si>
  <si>
    <t>OTHR COLRNG MATR AND OTHR PRPTNS   </t>
  </si>
  <si>
    <t>INORGNC PRDCT A KIND USD AS LUMINOPHORS   </t>
  </si>
  <si>
    <t>PREPRD PIGMNT OPACIFIER COLRS,SMLR PRPTNS   </t>
  </si>
  <si>
    <t>VITRIFIABLE ENAMEL AND GLAZS ENGOBS(SLIPS) AND SMLR PREPARATIONS   </t>
  </si>
  <si>
    <t>LIQD LUSTRS AND SIMLR PRPTNS   </t>
  </si>
  <si>
    <t>GLAS FRIT AND OTHR GLAS IN PWDR GRANUL/FLKS   </t>
  </si>
  <si>
    <t>PAINTS AND VARNISHES BASED ON POLYESTERS   </t>
  </si>
  <si>
    <t>PAINTS VRNSHS BSD ON ACRYLIC/VINYL PLYMRS   </t>
  </si>
  <si>
    <t>OTHR PAINT VARNSH(INCL ENML AND LACQR) BSD ON SYNTIC PLYMR/CHMLY MDFD NATRL PLYMR ETC   </t>
  </si>
  <si>
    <t>PAINTS VARNSHS BSD ON ACRYLC/VNYL PLYMR   </t>
  </si>
  <si>
    <t>OTHR PAINT VARNSHS (INCL ENML AND LAQURS) BSD ON OTHR SYNTHTIC POLYMERS ETC   </t>
  </si>
  <si>
    <t>OTHER PAINTS AND VARNISHES (INCLUDING ENAMELS, LACQUERS AND DISTEMPERS); PREPARED WATER PIGMENTS OF A KIND US   </t>
  </si>
  <si>
    <t>PREPARED DRIERS   </t>
  </si>
  <si>
    <t>STAMPNG FOILS   </t>
  </si>
  <si>
    <t>OTHR PIGMNTS DYS AND CLRNG MATR   </t>
  </si>
  <si>
    <t>COLOURS IN SETS   </t>
  </si>
  <si>
    <t>OTHER (OTHER THAN IN SETS)   </t>
  </si>
  <si>
    <t>GLAZIERS PUTTY, GRFTNG PUTTY RESIN CEMNTS,CAULKNG CMPDS AND OTHR MASTICS;PAINTERS FILLINGS.   </t>
  </si>
  <si>
    <t>GLAZIERS AND GRAFTING PUTY,RESIN ELEMNTS NON RFRCTRY SRFCNG PRPN FR FLOORS,WALL ETC   </t>
  </si>
  <si>
    <t>PRINTING INK,BLACK   </t>
  </si>
  <si>
    <t>OTHER PRINTING INK   </t>
  </si>
  <si>
    <t>OTHER INK   </t>
  </si>
  <si>
    <t>ESSENTIAL OILS OF ORANGE   </t>
  </si>
  <si>
    <t>ESSENTIAL OILS OF LEMON   </t>
  </si>
  <si>
    <t>ESSENTIAL OILS OF OTHR CITRUS FRUITS   </t>
  </si>
  <si>
    <t>ESSNTL OIL OF PEPPERMINT(MENTHA PIPERITA)   </t>
  </si>
  <si>
    <t>ESSENTIAL OILS OF OTHER MINTS   </t>
  </si>
  <si>
    <t>OTHER ESSENTIAL OILS OTHER THAN THOSE OF CITRUS FRUIT   </t>
  </si>
  <si>
    <t>RESINOIDS   </t>
  </si>
  <si>
    <t>OTHR CONC OF ESNL OILS IN FATS/FIXD/WAX LIKE TRPNC BYPRDCTS OF DETERPENATION OF ESNL OILS AQUS DISTLTS/SOLTN OF ESNL   </t>
  </si>
  <si>
    <t>MXTRS OF ODORIFRS SUBTNS ETC OF A KIND USD IN FOOD/DRINK INDUSTRIES   </t>
  </si>
  <si>
    <t>OTHER: MIXTURES OF AROMATIC CHEMICALS AND ESSENTIAL OILS AS PERFUME BASE:   </t>
  </si>
  <si>
    <t>PERFUME AND TOILET WATERS.   </t>
  </si>
  <si>
    <t>LIP MAKE UP PREPARATIONS   </t>
  </si>
  <si>
    <t>EYE MAKE UP PREPARATIONS   </t>
  </si>
  <si>
    <t>MANICURE OR PEDICURE PREPARATIONS   </t>
  </si>
  <si>
    <t>POWDERS WHETHER OR NOT COMPRESSED   </t>
  </si>
  <si>
    <t>OTHR BEAUTY/MAKE UP PRPNS NES   </t>
  </si>
  <si>
    <t>SHAMPOOS   </t>
  </si>
  <si>
    <t>PRPNS FOR PERMNT WAVING OR STRAIGHTENING   </t>
  </si>
  <si>
    <t>HAIR LACQUERS   </t>
  </si>
  <si>
    <t>OTHER : HAIR OIL :   </t>
  </si>
  <si>
    <t>DENTRIFRICES   </t>
  </si>
  <si>
    <t>YARN TO CLEAN BETWN TEETH (DNTL FLOSS)   </t>
  </si>
  <si>
    <t>OTHR PRPNS ORAL/DENTAL HYGNE   </t>
  </si>
  <si>
    <t>SHAVING PRE OR AFTER SHAVE PRPNS   </t>
  </si>
  <si>
    <t>PERSONL DEODORNTS AND ANTIPERSPIRANTS   </t>
  </si>
  <si>
    <t>PERFUMD BATH SALTS AND OTHR BATH PRPNS   </t>
  </si>
  <si>
    <t>"AGARBATTI AND OTHR ODORIFEROUS PRPNS WHICHOPERATE BY BURNI   </t>
  </si>
  <si>
    <t>OTHER ODORIFEROUS PRPNS USD FOR DEODORIZING ROOM (EXCL AGARBATTI)   </t>
  </si>
  <si>
    <t>COSMETIC AND TOILT PRPN N E S   </t>
  </si>
  <si>
    <t>SOAP AND ORGNC SURFACE ACTV PRDCTS ETC FOR TIOLET USE (INCL MEDICATED PRDCTS)   </t>
  </si>
  <si>
    <t>OTHER: BARS AND BLOCKS OF NOT LESS THAN 500 GM IN WEIGHT:   </t>
  </si>
  <si>
    <t>SOAP IN OTHER FORMS   </t>
  </si>
  <si>
    <t>ORGANIC SURFACE-ACTIVE PRODUCT AND PREPARTONFOR WASHING SKIN, IN THE FORM OF LIQUID OROR CREAM AND PUT UP FOR RETAIL SAL   </t>
  </si>
  <si>
    <t>LINEAR ALKYLBENZENESULPHONIC ACIDS AND THEIR SALTS (ANIONIC ORGANIC SURFACE ACTIVE AGENTS, W/N PUT UP FOR RETAIL SALE)   </t>
  </si>
  <si>
    <t>CATIONIC (OTHER ORGANIC SURFACE ACTIVE AGENTS, W/N PUT UP FOR RETAIL SALE)   </t>
  </si>
  <si>
    <t>NON-IONIC (OTHER ORGANIC SURFACE ACTIVE AGENTS, W/N PUT UP FOR RETAIL SALE)   </t>
  </si>
  <si>
    <t>PREPARATIONS PUT UP FOR RETAIL SALE (OTHER ORGANIC SURFACE ACTIVE AGENTS)   </t>
  </si>
  <si>
    <t>OTHER WASHING PRPNS AND CLEANING PRPNS   </t>
  </si>
  <si>
    <t>PRPNS FOR THE TRTMNT OF TXTL MATRLS LEATHER FURSKINS/OTHER MATERIALS CONTNG PETROLIUM OILS/OIL OBTND FROM BITMNS   </t>
  </si>
  <si>
    <t>OTHER OTHER:   </t>
  </si>
  <si>
    <t>OTHR PRPNS FR THE TRTMNT OF TXTLE MATRLS LEATHER FURSKINS OR OTHER MATRLS   </t>
  </si>
  <si>
    <t>OTHER LUBRICTNG PREPARATIONS   </t>
  </si>
  <si>
    <t>ARTFCL WAXES POLYETHYLENE GLYCOL   </t>
  </si>
  <si>
    <t>OTHER ARTFCL WAXES AND PRPD WAXES   </t>
  </si>
  <si>
    <t>POLISHES CRMS AND SMLR PRPNS FR FTWEAR/LTHR   </t>
  </si>
  <si>
    <t>POLISHS CRMS AND SMLR PRPNS FR THE MANTNANC OF WOODEN FURNITURE FLOORS/OTHR WOODWRK   </t>
  </si>
  <si>
    <t>POLISHES AND SMLR PRPNS FR COACHWRK EXCEPT MTL POLISHES   </t>
  </si>
  <si>
    <t>SCOURING PASTES,PWDRS AND OTHR SCRNG PRPNS   </t>
  </si>
  <si>
    <t>OTHER METAL POLISHES   </t>
  </si>
  <si>
    <t>CANDLES TAPERS AND THE LIKE   </t>
  </si>
  <si>
    <t>MODELLING PASTES AND OTHR PRPNS IN DIFFRNT FORM USED IN DENTISTRY WTH A BASIS OF PLSTR (OF CALCND GYPSUM/CAL SLP   </t>
  </si>
  <si>
    <t>CASEIN CASEIN DERIVATIVES CASEIN GLUES   </t>
  </si>
  <si>
    <t>CASEINATE OTHER CASEIN DRVTS ANDCASEIN GLUES   </t>
  </si>
  <si>
    <t>DRIED (EGG ALBUMIN )   </t>
  </si>
  <si>
    <t>OTHER (EGG ALBUMIN )   </t>
  </si>
  <si>
    <t>MILK ALBUMIN INCLDNG CONCENTRATES OF TWO OR MORE WHEY PROTEINS   </t>
  </si>
  <si>
    <t>OTHER ALBUMINATES AND OTHER ALBUMIN DRVTVS   </t>
  </si>
  <si>
    <t>OTHER ALBUMINATES AND OTHER ALBUMIN DRVTVS GELATIN DRVTVS;ISINGLASS; OTHER GLUES OF ANML ORIGIN,EXCL CASEIN GLUES OF H   </t>
  </si>
  <si>
    <t>PEPTONES,THR DRVTVS OTHR PROTEIN SUBSTANCSAND NES/INCLD HIDE PWDR W/N CHRMD   </t>
  </si>
  <si>
    <t>DEXTRINS AND OTHER MODIFIED STARCHES   </t>
  </si>
  <si>
    <t>GLUES   </t>
  </si>
  <si>
    <t>PRDCTS FOR USE AS GLUES/ADHSVS PUT UP FOR RETL SALE AS GLUES/ADHSVS NT EXCDNG 1 KG   </t>
  </si>
  <si>
    <t>ADHESIVES BASED ON POLYMERS OF HEADINGS 3901 TO 3913 OR ON RUBBER:   </t>
  </si>
  <si>
    <t>OTHER PREPAREDD GLUES AND OTHER ADHESIVES   </t>
  </si>
  <si>
    <t>RENNET AND CONCENTRATES THEREOF   </t>
  </si>
  <si>
    <t>OTHR ENZYMES PREPARED ENZYMES   </t>
  </si>
  <si>
    <t>PROPELLENT POWDERS   </t>
  </si>
  <si>
    <t>PRPD EXPLOSIVES OTHR THN PROPELLENT PWDRS   </t>
  </si>
  <si>
    <t>SAFETY FUSES   </t>
  </si>
  <si>
    <t>DETONATING CORDS   </t>
  </si>
  <si>
    <t>PERCUSSION CAPS   </t>
  </si>
  <si>
    <t>DETONATING CAPS   </t>
  </si>
  <si>
    <t>IGNITERS   </t>
  </si>
  <si>
    <t>ELECTRIC DETONATORS   </t>
  </si>
  <si>
    <t>FIREWORKS   </t>
  </si>
  <si>
    <t>OTHER PYROTECHNIC ARTICLES EXCL FIREWORKS   </t>
  </si>
  <si>
    <t>MTCHS EXCL PYRTCHNC ARTCLS OF HDNG NO 3604   </t>
  </si>
  <si>
    <t>LQD/LQFD-GAS FUELS USD FOR FLLNG/REFLLNG CIGARETTE/SMLR LIGHTRS AND NT EXCDNG 300 CM3   </t>
  </si>
  <si>
    <t>FERRO-CERIUM AND PYROPHORIC ALLOYS IN OTHR FORMS AND OTHR ARTCLS OF COMBSTBLE MTRLS   </t>
  </si>
  <si>
    <t>PGHY PLTS/FLM FOR X-RAY   </t>
  </si>
  <si>
    <t>INSTANT PRINT FILM IN FLAT   </t>
  </si>
  <si>
    <t>OTHER PLATES AND FILM, WITH ANY SIDE EXCEEDING 255 MM   </t>
  </si>
  <si>
    <t>OTHR FOR COLR PGRAPHY(POLYCHROM)   </t>
  </si>
  <si>
    <t>OTHR PHOTOGRAPHIC PLATE AND FILMS IN FLAT   </t>
  </si>
  <si>
    <t>P-GHY FLM ETC IN ROLLS FOR X-RAY   </t>
  </si>
  <si>
    <t>OTHR FLM WTHOUT PERFORATNS OF A WIDTH &lt;= 105 MM FR CLR PHTOGRAPHY (POLYCRM)   </t>
  </si>
  <si>
    <t>OTHR FLM WTHOUT PERFORATIONS OF WIDTH NOT EXCDG 105MM WITH SILVER HALIDE EMULSION   </t>
  </si>
  <si>
    <t>OTHR FLM WTHOUT PERFORATIONS OF WIDTH NOT EXCEEDING 105MM N.E.S.   </t>
  </si>
  <si>
    <t>OTHR FLM WTHOUT PERFORATN WIDTH EXCEEDNG 610MM LNGTH EXCEEDNG 200 M OTHER THAN FOR COLR PHOTOGRAPHY   </t>
  </si>
  <si>
    <t>OTHR FLM WTHOUT PERFORATN WIDTH EXCDNG 610MM AND OF A LNGTH NT EXCDG 200M   </t>
  </si>
  <si>
    <t>OTHR FLM WTHOUT PERFORATN WIDTH EXCEEDING105MM BUT NOT EXCEEDING 610MM   </t>
  </si>
  <si>
    <t>OTHR FLM COLR PHOTGRPHY (POLYCHRM) OF WDTH &gt;16MM AND&lt;=35MM ANDLENGTH&lt;=30M FOR NON SLIDS   </t>
  </si>
  <si>
    <t>OTHR FLM FR COLR PHOTGRPHY OF A WDTH&gt;16MM BUT NOT EXCDNG 35MM AND LENGTH &gt;30M   </t>
  </si>
  <si>
    <t>OTHR FLM FR COLR PHOTGRPHY(POLYCHRM) OF A WIDTH EXCEEDING 35MM   </t>
  </si>
  <si>
    <t>OTHER FILM OF A WIDTH &lt;= 35 MM AND OF A LENGTH &lt;= 30 M:   </t>
  </si>
  <si>
    <t>OTHER FILM OF A WIDTH &lt;= 35 MM AND OF A LENGTH &gt; 30 M:   </t>
  </si>
  <si>
    <t>OTHER FILM OF A WIDTH &gt; 35 MM   </t>
  </si>
  <si>
    <t>PHOTPAPR ETC IN ROLLS OF WIDTH EXCDG 610MM   </t>
  </si>
  <si>
    <t>OTHER, FOR COLOUR PHOTOGRAPHY (POLYCHROME):   </t>
  </si>
  <si>
    <t>OTHR PHOTGRAPIC PAPR,PAPRBRDANDTXTLS,UNEXPSD   </t>
  </si>
  <si>
    <t>PHOT PLTS FLM PAPR PAPRBRD AND TXTLS EXPOSED BUT NOT DEVELOPED   </t>
  </si>
  <si>
    <t>PHOTOGRAPHIC PLATES AND FILM, EXPOSED AND DEVELOPED OTH THN CINEMATOGRAPHIC FILM   </t>
  </si>
  <si>
    <t>CINE FLM OF A WDTH 35MM/MORE   </t>
  </si>
  <si>
    <t>OTHER CINEMATOGRAPHIC FILMS   </t>
  </si>
  <si>
    <t>SENSITISED EMULSIONS   </t>
  </si>
  <si>
    <t>OTHR CHMCL PRPRNS FR PHOTGRPHC USES   </t>
  </si>
  <si>
    <t>ARTIFICIAL GRAPHITE   </t>
  </si>
  <si>
    <t>COLLOIDAL/SEMI-COLLOIDAL GRAPHITE   </t>
  </si>
  <si>
    <t>CRBNCEOUS PSTS FR ELECTRDS AND FURNCE LINEGS   </t>
  </si>
  <si>
    <t>OTHER (GRAPHITE BASED PREPARATIONS)   </t>
  </si>
  <si>
    <t>ACTIVATED CARBON   </t>
  </si>
  <si>
    <t>OTHER(ACTVTD NATRL MNRL PRDCTS ETC)   </t>
  </si>
  <si>
    <t>TALL OIL WHETHER OR NOT REFINED   </t>
  </si>
  <si>
    <t>RSDUL LYES FROM MNFCTR OF WOOD PULP-W/N CNCNTRTD,DESUGRD/CHMCLY TRTD,INCL LIGNIN SLPHNTS-BUT EXCL TALL OIL OF HDG 380   </t>
  </si>
  <si>
    <t>GUM,WOOD OR SULPHATE TURPENTINE OILS   </t>
  </si>
  <si>
    <t>OTHER (CRUDE DIPENTINE ETC)   </t>
  </si>
  <si>
    <t>ROSIN AND RESIN ACIDS:   </t>
  </si>
  <si>
    <t>SALTS OF ROSIN OR OF RESIN ACIDS OR OF DRVTVS OF ROSIN/RESN ACIDS ,EXCL SLTS OF ROSN ADDUCTS   </t>
  </si>
  <si>
    <t>ESTER GUMS   </t>
  </si>
  <si>
    <t>OTHER (RUN GUMS, ROSIN SPIRITS ETC)   </t>
  </si>
  <si>
    <t>WOOD TAR-WOOD OILS-WOOD CRST-WOOD NPHTH-VGTBL PTCH-BRWERS PTCH AND SMLR PRPNS BSD ON ROSN,RESN ACIDS/ON VGTBL PT   </t>
  </si>
  <si>
    <t>IN PACKINGS OF A NET WEIGHT CONTENT NOT EXCEEDING 300 G   </t>
  </si>
  <si>
    <t>IN PACKINGS OF A NET WEIGHT CONTENT EXCEEDING 300 G BUT NOT EXCEEDING 7.5 KG   </t>
  </si>
  <si>
    <t>INSECTICIDES   </t>
  </si>
  <si>
    <t>FUNGICIDES:   </t>
  </si>
  <si>
    <t>HERBICIDES, ANTI-SPROUTING PRODUCTS AND PLANT-GROWTH REGULATED:   </t>
  </si>
  <si>
    <t>DISINFECTANTS   </t>
  </si>
  <si>
    <t>PRPNS WTH A BASIS OF AMYLACEOUS SBSTNCS   </t>
  </si>
  <si>
    <t>PRPNS USD IN TXTL INDUSTRY   </t>
  </si>
  <si>
    <t>PRPNS OF A KIND USED IN THE PAPER INDUSTRY   </t>
  </si>
  <si>
    <t>OTHR FNSHNG AGNTS,DYE CARRIERSANDOTHR PRPNS USED IN LEATHER INDUSTRY OR LIKE   </t>
  </si>
  <si>
    <t>PICKLNG PRPNS FR MTL SRFCS-SLDRNG-BRZNG WLDNG PWDR AND PST CNSTNG OF MTL/OTHR MATRLS   </t>
  </si>
  <si>
    <t>FLUXESANDOTHR AXLRY PRPN FR SLDRNG,BRAZING/ WLDNG;PRPN USD AS CORES/COTNGS FR WLDNG   </t>
  </si>
  <si>
    <t>ANTI-KNOCK PRPNS BASED ON LEAD COMPOUND   </t>
  </si>
  <si>
    <t>OTHER ANTI-KNOCK PREPARATION   </t>
  </si>
  <si>
    <t>ADDTVS FR LBRCTNG OILS CONTNG OILS OBTND FROM PETROLEUM AND BITUMINOUS MINERALS   </t>
  </si>
  <si>
    <t>OTHER ADDITIVES FOR LUBRICATING OILS   </t>
  </si>
  <si>
    <t>OTHER PREPARED ADDITIVES ANTI-CORRSIVE PRPNS AND OTHR PRPD ADDITVS   </t>
  </si>
  <si>
    <t>PREPARED RUBBER ACCELERATORS   </t>
  </si>
  <si>
    <t>COMPOUND PLASTICISERS FOR RUBBER/PLASTICS   </t>
  </si>
  <si>
    <t>MIXTURES OF OLIGOMERS OF 2, 2, 4-TRIMETHYL-1, 2-DIHYDROQUINOLINE (TMQ)   </t>
  </si>
  <si>
    <t>PRPNS AND CHARGES FOR FIRE EXTINGUISHERS CHARGED FIRE-EXTINGUISHING GRENADES   </t>
  </si>
  <si>
    <t>ORGANIC COMPSTE SLVNTS AND THINNERS N.E.S. PREPARED PAINT OR VARNISH REMOVERS   </t>
  </si>
  <si>
    <t>SUPPRTD CATALYSTS WTH NICKEL/NICKEL CMPNDS   </t>
  </si>
  <si>
    <t>SUPPRTD CATALYSTS WTH PRCUS MTL/ITS CMPNDS   </t>
  </si>
  <si>
    <t>OTHER SUPPORTED CATALYSTS   </t>
  </si>
  <si>
    <t>OTHER REACTION INITIATORS ETC   </t>
  </si>
  <si>
    <t>REFRACTORY CEMENTS-MORTARS-CONCRETES AND SIMILAR COMPOSITION INCLUDING DOLOMITE RMMING MIX,OTHR THN PRDCTS OF HDG NO.3801   </t>
  </si>
  <si>
    <t>MXD ALKYLBENZEBES AND MXD ALKYLNAPHTHALENES OTHR THAN THOSE OF HDG NO. 2707/2902   </t>
  </si>
  <si>
    <t>CHMCL ELMNT DOPD FOR ELCTRNCS IN DISC-WFRSSMLR FORMS-CHMCL CMPNDS DOPD FOR ELCTRNCS   </t>
  </si>
  <si>
    <t>HYDRAULC BRKE FLUIDS AND OTHR LIQ FR HYDRLC TRNSMSN W/N CONTNG OILS OBTND FROM PTRLM BTMNS MNRLS WEIGHING LESS THAN 70%   </t>
  </si>
  <si>
    <t>ANTI-FRZING PRPNS AND PRPD DE-ICING FLUIDS   </t>
  </si>
  <si>
    <t>PRPD CULTR MEDIA FR MICRO-ORGNSMS DVLPMNT   </t>
  </si>
  <si>
    <t>FOR MALARIA (DIAGNOSTIC OR LABORATORY REAGENTS , WHETHER OR NOT PUT UP IN THE FORM OF KITS   </t>
  </si>
  <si>
    <t>FOR ZIKA AND OTHER DISEASES TRANSMITTED BY MOSQUITOES OF THE GENUS AEDES   </t>
  </si>
  <si>
    <t>FOR BLOOD-GROUPING(DIAGNOSTIC OR LABORATORY REAGENTS , WHETHER OR NOT PUT UP IN THE FORM OF KITS)   </t>
  </si>
  <si>
    <t>STEARIC ACID   </t>
  </si>
  <si>
    <t>OLEIC ACID   </t>
  </si>
  <si>
    <t>TALL OIL FATTY ACIDS   </t>
  </si>
  <si>
    <t>OTHER INDUSTRIAL MONOCARBOXYLIC FATTY ACID   </t>
  </si>
  <si>
    <t>INDUSTRIAL FATTY ALCOHOL   </t>
  </si>
  <si>
    <t>PRPD BINDERS FOR FOUNDRY MOULDS/CORES   </t>
  </si>
  <si>
    <t>NON-AGGLOMERATED METAL CARBIDES MIXED TOGETHER OR WITH METALLIC BINDERS   </t>
  </si>
  <si>
    <t>PRPD ADTVS FOR CEMENTS-MORTARS/CONCRETES   </t>
  </si>
  <si>
    <t>NON-REFRACTORY MORTARES AND CONCRETES   </t>
  </si>
  <si>
    <t>SORBITOL OTHR THN THAT OF SUBHDG NO.290544   </t>
  </si>
  <si>
    <t>CONTAINING OXIRANE (ETHYLENE OXIDE)   </t>
  </si>
  <si>
    <t>CONTAINING TRIS (2,3-DIBROMOPROPYL PHOSPHATE)   </t>
  </si>
  <si>
    <t>CONTAINING ALDRIN, CAMPHECHLOR,CHLORDANE,CHLORDECONE,DDT (ISO), DIELDRIN   </t>
  </si>
  <si>
    <t>CONTAININGPERFLUOROOCTANESULPHONICACID ,ITS SALTS,PERFLUOROOCTANE SULPHONAMIDES,OR PERFLUOROOCTANE SULPHONYL FLUORIDE   </t>
  </si>
  <si>
    <t>CONTAINING TETRA-, PENTA-, HEXA- HEPTA- OR OCTABROMODIPHENYL ETHERS   </t>
  </si>
  <si>
    <t>CONTAINING SHORT-CHAIN CHLORINATED PARAFFINS   </t>
  </si>
  <si>
    <t>MIXTURES AND PREPARATIONS CONSISTING MAINLY OF METHYL METHYL METHYLPHOSPHONATE AND METHYLPHOSPHONATE:   </t>
  </si>
  <si>
    <t>POLYGLYCOL ESTERS OF METHYLPHOSPHONIC ACID   </t>
  </si>
  <si>
    <t>SEWAGE SLUDGE   </t>
  </si>
  <si>
    <t>CLINICAL WASTE   </t>
  </si>
  <si>
    <t>OTHER WASTE ORGANIC SOLVENTS   </t>
  </si>
  <si>
    <t>OTHR WASTE OF ORGANIC AND ALIED INDUSTRIES   </t>
  </si>
  <si>
    <t>OTHER RESUDUAL PRODUCTS NES   </t>
  </si>
  <si>
    <t>BIODIESEL AND MIXTURES, NT CONTAINING OR CONTAINING L&lt; 70 % BY WEIGHT OF PETROLEUM OILS / OILS FROM BITUMINOUS MINERALS   </t>
  </si>
  <si>
    <t>CONTAINING SUBSTANCES OF SUB-HEADINGS 290341 TO 290348   </t>
  </si>
  <si>
    <t>CONTAINING TRIFLUROMETHANE (HFC-23)   </t>
  </si>
  <si>
    <t>CONTAINING 15% OR MORE BY MASS OF 1,1,1-TRIFLUROETHANE (HFC-143a)   </t>
  </si>
  <si>
    <t>OTHR,NT INCL. IN SUB-HDNG ABOVE,CONTNG 55% OR MORE BY MAS OF HFC-125 BT NT CONTNG UNSAT FLUORINATE DRVTV OF ACYCLIC HFO   </t>
  </si>
  <si>
    <t>OTHER,NOT INCLUDED IN THE SUB-HEADINGS ABOVE, CONTAINING 40% OR MORE BY MASS OF PENTAFLUROETHANE (HFC-125)   </t>
  </si>
  <si>
    <t>OTHR,NT INCL. IN THE SUB-HDNG ABVE,CONTNG 30% OR MORE BY MAS OF 1,1,1,2-HFC-134a BT NT CONT UNSAT FLUORINATE DRVT OF HFO   </t>
  </si>
  <si>
    <t>OTHR,NT INCL. IN THE SUB-HDNG ABOVE, CONTNG 20% OR MORE BY MASS OF HFC 32 AND 20% OR MORE BY MASS OF HFC-125   </t>
  </si>
  <si>
    <t>OTHER,NOT INCLUDED IN THE SUB-HEADINGS ABOVE,CONTAINING SUBSTANCES OF SUB HEADINGS 290341 TO 29348   </t>
  </si>
  <si>
    <t>POLYETHYLENE HVNG A SPFC GRVTY BELOW 0.94   </t>
  </si>
  <si>
    <t>POLYETHYLENE HVNG A SPCFC GRVTY 0.94 /MORE   </t>
  </si>
  <si>
    <t>ETHYLENE-VINYL ACETATE COPOLYMERS   </t>
  </si>
  <si>
    <t>ETHYLENE-ALPHA-OLEFIN COPOLYMERS, HAVING A SPECIFIC GRAVITY OF LESS THAN 0.94   </t>
  </si>
  <si>
    <t>OTHR POLYMERSOF ETHYLINE IN PRIMARY FORMS   </t>
  </si>
  <si>
    <t>POLYPROPYLENE   </t>
  </si>
  <si>
    <t>POLYISOBYTYLENE   </t>
  </si>
  <si>
    <t>PROPYLENE COPOLYMERS   </t>
  </si>
  <si>
    <t>OTHR POLYMERS OF PROPYLENE IN PRMRY FORMS   </t>
  </si>
  <si>
    <t>EXPANSIBLE POLYSTERENE   </t>
  </si>
  <si>
    <t>OTHER POLYSTYRENE   </t>
  </si>
  <si>
    <t>STYRENE ACRYLONITRILE (SAN) COPOLYMERS   </t>
  </si>
  <si>
    <t>ACRYLONITRILE-BUTADIENE STYRENE COPOLYMRS   </t>
  </si>
  <si>
    <t>OTHR POLYMRS OF STYRENE   </t>
  </si>
  <si>
    <t>POLY (VINYL CHLORIDE), NOT MIXED WITH OTHR   </t>
  </si>
  <si>
    <t>OTHER POLYVINYL CHLORIDE NON-PLASTICISED   </t>
  </si>
  <si>
    <t>OTHER PLASTICISED POLYVINYL CHLORIDE   </t>
  </si>
  <si>
    <t>VINYL CHLORIDE-VINYL ACETATE COPOLYMERS   </t>
  </si>
  <si>
    <t>OTHER VINYL CHLORIDE COPOLYMERS   </t>
  </si>
  <si>
    <t>VINYLIDENE CLORIDE POLYMERS   </t>
  </si>
  <si>
    <t>POLYTETRAFLUOROETHYLENE   </t>
  </si>
  <si>
    <t>OTHER FLURO-POLYMERS   </t>
  </si>
  <si>
    <t>OTHER POLYMERS OF VINYL CHLORIDE OR OF OTHER HALOGENATED OLEFINS IN PRIMARY FORMS   </t>
  </si>
  <si>
    <t>POLYVINYL ACETATE IN AQS DISPRSN   </t>
  </si>
  <si>
    <t>OTHER POLYMERS OF VINYL ACETATE   </t>
  </si>
  <si>
    <t>VNYL ACETT COPOLYMRS IN AQUEOUS DISPRSN   </t>
  </si>
  <si>
    <t>VNYL ACETT COPOLYMR EXCL IN AQOUS DISPRSN   </t>
  </si>
  <si>
    <t>PV ALCHL W/N CNTNG UNHYDROLYED ACTATE GRPS   </t>
  </si>
  <si>
    <t>COPOLYMERS   </t>
  </si>
  <si>
    <t>OTHER VINYL ESTERS AND VINYL POLYMERS   </t>
  </si>
  <si>
    <t>POLYMETHYL METHACRYLATE   </t>
  </si>
  <si>
    <t>OTHER ACRYLIC POLYMERS (EXCL METHACRYLATE)   </t>
  </si>
  <si>
    <t>POLYACETALS   </t>
  </si>
  <si>
    <t>BIS (POLYOXYETHYLENE) METHYL PHOSPHONATE   </t>
  </si>
  <si>
    <t>EPOXIDE RESINS   </t>
  </si>
  <si>
    <t>POLYCARBONATES   </t>
  </si>
  <si>
    <t>ALKYD RESINS   </t>
  </si>
  <si>
    <t>POLY(ETHYLENE TEREPHTHALATE): HAVING A VISCOSITY NUMBER OF 78 ML/G OR HIGHER   </t>
  </si>
  <si>
    <t>OTHER: POLY(ETHYLENE TEREPHTHALATE)   </t>
  </si>
  <si>
    <t>POLY (LACTIC ACID)   </t>
  </si>
  <si>
    <t>OTHER POLYESTERS UNSATURATED   </t>
  </si>
  <si>
    <t>OTHER POLYESTERS (SATURATED)   </t>
  </si>
  <si>
    <t>POLYAMIDE -6,-11,-12,-6,6,-6,9,-6,10/-6,12   </t>
  </si>
  <si>
    <t>OTHER POLYAMIDES   </t>
  </si>
  <si>
    <t>UREA RESINS THIOUREA RESINS   </t>
  </si>
  <si>
    <t>MELAMINE RESINS:   </t>
  </si>
  <si>
    <t>POLY(METHYLENE PHENYL ISOCYANATE) (CRUDE MDI, POLYMERIC MDI)   </t>
  </si>
  <si>
    <t>PHENOLIC RESINS   </t>
  </si>
  <si>
    <t>POLYURETHANES   </t>
  </si>
  <si>
    <t>SILICONS IN PRIMARY FORMS   </t>
  </si>
  <si>
    <t>PETROLEUM RESINS COUMARONE INDENE OR COUMARONE-INDENE RESINS AND POLYTERPENES   </t>
  </si>
  <si>
    <t>POLY (1,3-PHENYLENE METHYLPHOSPHONATE)   </t>
  </si>
  <si>
    <t>OTHER PRODUCTS IN RIMARY FORMS   </t>
  </si>
  <si>
    <t>CELLULOSE ACETATES-NON-PLASTICISED   </t>
  </si>
  <si>
    <t>CELLULOSE ACETATES PLASTICISED   </t>
  </si>
  <si>
    <t>CELLULOSE NITRATES(INCLUDNG COLLODIONS)   </t>
  </si>
  <si>
    <t>CARBOXYMETHYLCELLULOSE AND ITS SALTS   </t>
  </si>
  <si>
    <t>OTHER : -   </t>
  </si>
  <si>
    <t>OTHER CELLULOSE AND ITS CHEMICAL DERIVATIVES   </t>
  </si>
  <si>
    <t>ALGINIC ACID ITS SALTS AND ESTERS   </t>
  </si>
  <si>
    <t>OTHER NATRL AND MODFD NATRL POLYMERS   </t>
  </si>
  <si>
    <t>ION EXCHANGERS BASED ON POLYMERS OF HEADING 3901 TO 3913, IN PRIMARY FORMS   </t>
  </si>
  <si>
    <t>WSTE PARINGS AND SCRAP OF PLYMRS OF ETHYLENE   </t>
  </si>
  <si>
    <t>WASTE PARINGS AND SCRAP OF P.V.C.   </t>
  </si>
  <si>
    <t>WASTE PARINGS AND SCRAP OF OTHR PLASTIC   </t>
  </si>
  <si>
    <t>MONOFIL,RODS,STICKS ETC OF POLYETHYLENE   </t>
  </si>
  <si>
    <t>MONOFIL ROD ETC OF POLMRS OF VINYL CHLRIDE   </t>
  </si>
  <si>
    <t>MONOFIL,RODS,STICKS ETC. OF OTHR PLSTCS   </t>
  </si>
  <si>
    <t>ARTFCL GUTS OF HRDND PRTN/OF CELULSC MTRLS   </t>
  </si>
  <si>
    <t>TUBES PIPES AND HOSES OF POLYETHYLNE RIGID   </t>
  </si>
  <si>
    <t>TUBES PIPES AND HOSES OF PLYMRS OF PROPYLENE   </t>
  </si>
  <si>
    <t>TUBES PIPES AND HOSES OF POLYVINYL CHLORDE   </t>
  </si>
  <si>
    <t>TUBES PIPES AND HOSES OF OTHR PLSTCS RIGID   </t>
  </si>
  <si>
    <t>FLEXIBLE TUBES PIPES AND HOSES HAVING A MINIMUM BURST PRESSURE OF 27.6 MPA   </t>
  </si>
  <si>
    <t>TUBES PIPES AND HOSES REINFORCED/OTHRWISE COMBINED WITH OTHR MATRLS WITHOUT FITTNGS   </t>
  </si>
  <si>
    <t>TUBES PIPES AND HOSES NT REINFORCED/OTHRWISECOMBINED WITH OTHR MATRLS WITH FITTINGS   </t>
  </si>
  <si>
    <t>OTHR TUBES PIPES AND HOSES   </t>
  </si>
  <si>
    <t>FITTINGS FOR TUBES PIPES AND HOSES OF PLSTC   </t>
  </si>
  <si>
    <t>FLR CVRNGS ETC OF PLYMRS OF VNYL CHLORIDE   </t>
  </si>
  <si>
    <t>FLOOR COVERING OF OTHER PLASTICS   </t>
  </si>
  <si>
    <t>SELF-ADHSV PLTS ETC IN RLS,WDTH &lt; = 20CM   </t>
  </si>
  <si>
    <t>OTHER SELF-ADHSV PLTS ETC   </t>
  </si>
  <si>
    <t>PLATES SHEETS ETC.OF POLYMRS OF ETHYLENE   </t>
  </si>
  <si>
    <t>PLTES SHTS ETC. OF POLYMRS OF PROPYLN   </t>
  </si>
  <si>
    <t>PLTES SHTS ETC. OF POLYMRS OF STYRENE   </t>
  </si>
  <si>
    <t>PLTES SHTS ETC OF POLYMRS OF VINYL CHLORIDCONT. BY WEIGHT &gt;= 6% OF PLASTICIZERS   </t>
  </si>
  <si>
    <t>OTHR PLTES SHTS OF POLYMR OF VINYL CHLORID   </t>
  </si>
  <si>
    <t>PLTES SHTS ETC OF PLYMTHYL METHACRYLTE   </t>
  </si>
  <si>
    <t>SHETS ETC OF OTHR ACRYLIC POLYMERS   </t>
  </si>
  <si>
    <t>PLTES SHTS ETC OF PLYCRBNTS   </t>
  </si>
  <si>
    <t>PLTES SHTS ETC OF PLYETHYLN TEREPHTHALTE   </t>
  </si>
  <si>
    <t>PLTES SHTS ETC OF UNSATURATED POLYESTERS   </t>
  </si>
  <si>
    <t>PLTES SHTS ETC OF OTHR POLYESTERS   </t>
  </si>
  <si>
    <t>PLTES SHTS ETC OF REGENERATED CELLULSE   </t>
  </si>
  <si>
    <t>PLTES SHTS ETC OF CELLULOSE ACETATE   </t>
  </si>
  <si>
    <t>OTHR PLTES SHTS ETC OF OTHR CELULSE DRVTVS   </t>
  </si>
  <si>
    <t>OTHR PLTES SHTS ETCOF OTHER PLASTICS:   </t>
  </si>
  <si>
    <t>OTHR PLTES SHTS ETC OF POLAMIDES   </t>
  </si>
  <si>
    <t>OTHR PLTES SHTS ETC OF AMINO-RESINS   </t>
  </si>
  <si>
    <t>OTHR PLTES SHTS ETC OF PHENOLIC RESINS   </t>
  </si>
  <si>
    <t>PLATES SHEETS ETC OF OTHR PLASTICS   </t>
  </si>
  <si>
    <t>PLTES SHTS ETC OF POLYMRS OF STYRENE   </t>
  </si>
  <si>
    <t>PLTES ETC OF POLYMRS OF VINYL CHLORDE   </t>
  </si>
  <si>
    <t>PLTES ETC OF POLYURETHANES   </t>
  </si>
  <si>
    <t>PLTES ETC OF REGNRTD CELULSE   </t>
  </si>
  <si>
    <t>OTHR PLTES SHTS ETC OF OTHR PLSTCS CELULR   </t>
  </si>
  <si>
    <t>OTHR PLTS,SHTS,FILM FOIL,STRIP ETC,NONCLLR   </t>
  </si>
  <si>
    <t>BATHS SHOWER-BATHS AND WASH-BASINS   </t>
  </si>
  <si>
    <t>LAVATORY SEATS AND COVERS   </t>
  </si>
  <si>
    <t>OTHR SANITARY ARTICLES   </t>
  </si>
  <si>
    <t>BOXS CASES CRATES AND SMLR ARTCLS OF PLSTCS   </t>
  </si>
  <si>
    <t>SACKS AND BAGS OF POLYETHYLENE (INCL CONES)   </t>
  </si>
  <si>
    <t>SACKS AND BAGS (INCL CONES)OF OTHR PLASTICS   </t>
  </si>
  <si>
    <t>CRBYS BTTLS FLSKS AND SMLR ARTCLS OF PLSTCS   </t>
  </si>
  <si>
    <t>SPLS COPS BOBBINS AND SMLR SPPRTS OF PLSTCS   </t>
  </si>
  <si>
    <t>STOPRS LIDS CAPS AND OTHR CLSRES OF PLSTCS   </t>
  </si>
  <si>
    <t>OTHR ARTCLS FOR THE CNVYNCE/PCKNG OF GOODS   </t>
  </si>
  <si>
    <t>TABLEWARE AND KITCHENWARE OF PLASTICS   </t>
  </si>
  <si>
    <t>OTHR HOUSEHOLD AND TOILT ARTCLS OF PLSTCS   </t>
  </si>
  <si>
    <t>RESRVRS TANKS VATS AND SMLR CONTNR UPTO 300L   </t>
  </si>
  <si>
    <t>DOORS WNDOWS AND THR FRMS THRSHLDS FOR DOORS   </t>
  </si>
  <si>
    <t>SHUTTERS BLINDS(INCLUDING VENETIAN BLINDS)AND SIMILAR ARTICLES AND PARTS THEREOF   </t>
  </si>
  <si>
    <t>OTHER BUILDERS WARE OF PLASTICS   </t>
  </si>
  <si>
    <t>ARTICLS OF OFFICE OR SCHOOL SUPPLIES   </t>
  </si>
  <si>
    <t>ARTCLS OF APRL AND CLTHNG ACSORS(INCL GLVS)   </t>
  </si>
  <si>
    <t>FITTINGS FOR FURNITURE COACHWORK/THE LIKE   </t>
  </si>
  <si>
    <t>STATUETTES AND OTHER ORNAMENTAL ARTICLES   </t>
  </si>
  <si>
    <t>OTHER ARTICLES OF PLASTICS   </t>
  </si>
  <si>
    <t>NATRL RUBR LATEX W/N PRE-VULCANISED   </t>
  </si>
  <si>
    <t>NATRL RUBR IN SMKD SHEETS   </t>
  </si>
  <si>
    <t>TECHNICALLY SPCFD NATRL RUBR(TSNR)   </t>
  </si>
  <si>
    <t>NATURAL RUBBER IN OTHER FORMS   </t>
  </si>
  <si>
    <t>BALTA GUTTA-PERCHA ETC AND SMLR NATRL GUMS   </t>
  </si>
  <si>
    <t>LATEX (SBR/XSBR)   </t>
  </si>
  <si>
    <t>OTHR STYRENE-BUTADIENE RUBR(SBR) CRBOXLATED STYRENE-BUTADIENE RUBR(XSBR)   </t>
  </si>
  <si>
    <t>BUTADIENE RUBBER (BR)   </t>
  </si>
  <si>
    <t>ISOBUTENE-ISOPRENE(BUTYL) RUBBER (IIR)   </t>
  </si>
  <si>
    <t>HALO-ISOBUTENE-ISOPRENE RUBR (CIIR/BIIR)   </t>
  </si>
  <si>
    <t>LATEX,CHLOROPRENE RUBR   </t>
  </si>
  <si>
    <t>OTHR CHLOROPRENE(CHLOROBUTADIENE) RUBR(CR)   </t>
  </si>
  <si>
    <t>ACRYLONITRILE-BUTADINE RUBR LATEX   </t>
  </si>
  <si>
    <t>OTHR ACRYLONITRILE-BUTADIENE RUBR (NBR)   </t>
  </si>
  <si>
    <t>ISOPRENE RUBBER   </t>
  </si>
  <si>
    <t>ETHYLENE-PRPYLENE-NON-CONJUGATED   </t>
  </si>
  <si>
    <t>MXTRS OF ANY PRDCT OF HDG NO 4001 WTH ANY PRDCT OF THIS HDG   </t>
  </si>
  <si>
    <t>OTHR RUBER LATEX   </t>
  </si>
  <si>
    <t>OTHR SYNTHTC AND FACTICE RBR DRVD FRM OILS   </t>
  </si>
  <si>
    <t>RECLAIMED RUBR IN PRMRY FORMS OR IN PLATES SHEETS OR STRIP   </t>
  </si>
  <si>
    <t>WASTE,PARINGS AND SCRAP OF RUBR(BESIDES HARDRUBR) AND PWDR 9 GRNLS OBTAINED THEREFROM   </t>
  </si>
  <si>
    <t>RUBR COMPOUNDED WTH CRBN BLACKS/SILICA   </t>
  </si>
  <si>
    <t>SOLUTIONS; DISPRSNS OTHR THN THOSE OF SUBHEADING NO. 400510   </t>
  </si>
  <si>
    <t>PLATES SHEETS AND STRIP   </t>
  </si>
  <si>
    <t>OTHR CMPNDED UNVULCNSD RUBR EXCL PLTS SHTS   </t>
  </si>
  <si>
    <t>"CAMEL-BLACK STRPS FR RETREADING RUBR TY   </t>
  </si>
  <si>
    <t>OTHR FORMS AND ARTICLES OF UNVULCNSD RUBR   </t>
  </si>
  <si>
    <t>VULCANISED RUBR THREAD AND CORD   </t>
  </si>
  <si>
    <t>PLTS,SHTS,STRP OF CELLULAR RUBBER   </t>
  </si>
  <si>
    <t>OTHRS OF CELLULAR RUBBER   </t>
  </si>
  <si>
    <t>PLTS SHTS STRPS OF NON-CELLULAR RUBR   </t>
  </si>
  <si>
    <t>OTHRS OF NON-CELLULAR RUBBER   </t>
  </si>
  <si>
    <t>TUBES,PIPES AND HOSES OF VULCNSD RUBR NOT REINFORCED/OTHRWSE COMBINED WTH OTHR MATERIALS WITHOUT FITTINGS   </t>
  </si>
  <si>
    <t>TUBES,PIPES AND HOSES OF VULCMSD RUBR NOT REINFORCED/OTHERWSE COMBINED WITH OTHER MATERIALS WITH FITTINGS   </t>
  </si>
  <si>
    <t>TUBES,PIPES AND HOSES OF VULCNSD RUBR REINFORCED/OTHRWSE CMBND ONLY WTH METAL MATERIALS WITHOUT FITTINGS   </t>
  </si>
  <si>
    <t>TUBES,PIPES AND HOSES OF VULCNSD RUBR REINFORCED/OTHERWSE CMBND ONLY WITH METAL WITH FITTINGS   </t>
  </si>
  <si>
    <t>TUBES, PIPES AND HOSES OF VULCNSD RUBR REINFORCED/OTHRWSE CMBND ONLY WTH TEXTILE MATERIALS WTHOUT FITTINGS   </t>
  </si>
  <si>
    <t>TUBES,PIPES AND HOSES OF VULCNSD RUBR REINFORCED/OTHERWSE CMBND ONLY WITH TEXTILES MATERIALS WITH FITTINGS   </t>
  </si>
  <si>
    <t>TUBES.PIPES AND HOSES OF VULCNSD RUBR REINFORCED/OTHRWSE COMBINED WTH OTHR MATERIALS WITHOUT FITTINGS   </t>
  </si>
  <si>
    <t>TUBES,PIPES,ANDHOSES OF VULCNSD RUBR REINFORCED OTHERWSE COMBINED WITH OTHER MATARIALS WITH FITTINGS   </t>
  </si>
  <si>
    <t>(CNVYR BLT/BLTNG )RENFRCD ONLY WITH METL   </t>
  </si>
  <si>
    <t>(CNVYR BLT/BLTNG)RENFRCD WTH TXTL MTRLS   </t>
  </si>
  <si>
    <t>OTHR CONVEYOR BELT OR BELTING   </t>
  </si>
  <si>
    <t>ENDLESS TRNSMSN BLT/BLTNG OF TRAPEZOIDAL CROS_SECTN(V-BELT),V-RIBBED OF CIRCUMFRNS BETWN   </t>
  </si>
  <si>
    <t>ENDLESS TRNSMSN BLT/BLTNG OF TRAPEZOIDAL CROS-SECTION(V-BLT),OTHER THAN V-RIBBED OFCIRCUM BETWN 60 CM AND 180 CM.   </t>
  </si>
  <si>
    <t>ENDLESS TRNSMSN BLT/BLTNG OF TRAPEZOIDAL CROS-SECTN(V-BLT(,V-RIBBED OF CIRCUMFRNS BETWN 60 CM AND 180 CM   </t>
  </si>
  <si>
    <t>ENDLESS TRNSMSN BLT/BLTNG OF TRAPEZOIDAL CROS-SECTN(V-BLT), OTHER THAN V-RIBBED OF CIRCUM BETWN 180 CM AND 240 CM.   </t>
  </si>
  <si>
    <t>ENDLESS SYNCHRONOUS BELTS,OF A CIRCUMFRNCEBETWN 60CM AND 150CM   </t>
  </si>
  <si>
    <t>ENDLESS SYNCHRONOUS BLTS, OF A CIRCUMFRNCEBETWN 150CM AND 198 CM   </t>
  </si>
  <si>
    <t>OTHR TRANSMISSION BLTS/BELTING OF VULCANISED RUBBER   </t>
  </si>
  <si>
    <t>NEW PNMTC TYRES OF A KND USED ON MOTOR CARS(INCL STATION WAGONS AND RACING CARS   </t>
  </si>
  <si>
    <t>NEW PNMTC TYRES USED ON BUSES/LORRIES   </t>
  </si>
  <si>
    <t>NEW PNMTC TYRES OF A KIND USED ON AIRCRAFT   </t>
  </si>
  <si>
    <t>NEW PNMTC TYRES OF A KIND USED ON MTRCYCLS   </t>
  </si>
  <si>
    <t>NEW PNMTC TYRES OF A KND USED ON BICYCLS   </t>
  </si>
  <si>
    <t>OF A KIND USED ON AGRICULTURAL OR FORESTRY VEHICLES AND MACHINES   </t>
  </si>
  <si>
    <t>OF A KIND USED ON CONSTRUCTION, MINING OR INDUSTRIAL HANDLING VEHICLES AND MACHINES   </t>
  </si>
  <si>
    <t>RETREADED TYRE USED ON AIRCRAFTS   </t>
  </si>
  <si>
    <t>RETREADED TYRE USED ON VEHICLE OTHER THAN MOTOR CARS/BUSES/LORRIES/AIRCRAFTS   </t>
  </si>
  <si>
    <t>USED PNEUMATIC TYRES   </t>
  </si>
  <si>
    <t>OTHER SOLID/CUSHION TYRES,TYRE TREADS AND TYRE FLAPS OF RUBBER   </t>
  </si>
  <si>
    <t>INNER TUBES OF MTR CARS (INCL STATION WAGONS AND RACING CARS) BUSES /LORIES   </t>
  </si>
  <si>
    <t>INNER TUBES OF RUBBER USED ON BICYCLES   </t>
  </si>
  <si>
    <t>OTHER INNER TUBES OF RUBBER   </t>
  </si>
  <si>
    <t>SHEATH CONTRACEPTIVES   </t>
  </si>
  <si>
    <t>OTHR HYGNC AND PHRMCTL ARTCLS   </t>
  </si>
  <si>
    <t>OF A KIND USED FOR MEDICAL, SURGICAL, DENTAL OR VETERINARY PURPOSES   </t>
  </si>
  <si>
    <t>OTHER GLOVES,MITTENS AND MITTS   </t>
  </si>
  <si>
    <t>OTHR ARTCLS OF APARL AND CLTHNG ACSRS OF VOLCANISED RUBR   </t>
  </si>
  <si>
    <t>OTHR ARTCLS OF CELLULAR RUBBER   </t>
  </si>
  <si>
    <t>FLOOR COVERINGS AND MATS   </t>
  </si>
  <si>
    <t>ERASERS   </t>
  </si>
  <si>
    <t>GASKETS WASHERS AND OTHER SEALS   </t>
  </si>
  <si>
    <t>BOAT/DOCK FENDERS W/N INFLATABLE   </t>
  </si>
  <si>
    <t>OTHER INFLATABLE ARTICLES:   </t>
  </si>
  <si>
    <t>ARTCLS OF VULCANISED RBR EXCL HRD RBR NES   </t>
  </si>
  <si>
    <t>HARD RUBR IN ALL FORMS INCLUDING WASTE AND SCRAP ARTCLS OF HRD RUBR   </t>
  </si>
  <si>
    <t>WHOL HIDS ANDSKNS OF BVNE ANMLS OF WT PR SKNNT EXCDNG AND KG WHN SMPLY DRID,10 KG DRID SLTD,16 KG WHEN FRESH/SLTD/PRSRV   </t>
  </si>
  <si>
    <t>WHOL HIDS ANDSKNS OF BVNE ANMLS OF WT EXCDNG16 KG   </t>
  </si>
  <si>
    <t>OTHER HIDES AND SKINS OF BVNE ANMLS INCDNGBUTTS/BENDS/BULLIES FRESH/SLTD/PRSRVD   </t>
  </si>
  <si>
    <t>RAW SKINS OF SHEEP OR LAMBS WITH WOOL ON   </t>
  </si>
  <si>
    <t>RAW SKNS OF SHP LMB ETC PCKLD WTHOUT WOOL   </t>
  </si>
  <si>
    <t>RW SKN OF SHP LMB ETC NT PCKLD WTOUT WL ON   </t>
  </si>
  <si>
    <t>RAW HIDES AND SKINS OF SWINE   </t>
  </si>
  <si>
    <t>RAW HIDS AND SKINS OF OTHER ANIMAL   </t>
  </si>
  <si>
    <t>FULL GRAINS-UNSPLIT/GRAIN-SPLITS OF BOVINEIN WET STATE INCLDNG WET-BLUE   </t>
  </si>
  <si>
    <t>OTHER GRAIN OF BOVINE IN WET STATE INCLDNGWET-BLUE   </t>
  </si>
  <si>
    <t>FULL GRAINS-UNSPLIT/GRAIN-SPLITS OF BOVINE IN DRY STATE(CRUST)   </t>
  </si>
  <si>
    <t>OTHER GRAIN OF BOVINE IN DRY STATE (CRUST)   </t>
  </si>
  <si>
    <t>TANED/CRUST SKIN OF SHEEP OR LAMB WITHOUT WOOL WHETHER OR NOT SPLIT BUT NOT FURTHER PREPARED. IN WET STATE   </t>
  </si>
  <si>
    <t>TANED/CRUST SKIN OF SHEEP OR LAMB WITHOUT WOOL WHETHER OR NOT SPLIT BUT NOT FURTHER PREPARED IN DRY STATE   </t>
  </si>
  <si>
    <t>TANED/CRUST HIDE ANDSKINS OF GOAT OR KIDS INWET STATE INCLUDING WET-BLUE.   </t>
  </si>
  <si>
    <t>TANED/CRUST HIDE AND SKINS OF GOAT OR KIDS IN DRY STATE (CRUST)   </t>
  </si>
  <si>
    <t>TANED/CRUST HIDE ANDSKIN OF SWINE IN DRY STATE(CRUST)   </t>
  </si>
  <si>
    <t>TANED/CRUST HIDE AND SKINS OF OTHER ANIMALS IN WET STATE INCLUDING WET-BLUE   </t>
  </si>
  <si>
    <t>TANED/CRUST HIDE AND SKINS OF OTHER ANIMALS IN DRY STATE (CRUST)   </t>
  </si>
  <si>
    <t>LREATHER FURTHER OF BOVIN FULL GRAINS- UNSPLIT OF WHOLE HIDES/SKINS   </t>
  </si>
  <si>
    <t>LEATHERFUTHER OF BOVIN GRAIN-SPLIT OF WHOLE HIDES/SKINS   </t>
  </si>
  <si>
    <t>OTHER WHOLE HIDS/SKINS   </t>
  </si>
  <si>
    <t>FULL GRAINS-UNSPLIT OF OTHER HIDES/SKINS INCLUDING SIDES   </t>
  </si>
  <si>
    <t>GRAIN-SPLIT OF OTHER HIDES/SKINS INCLUDINGSIDES   </t>
  </si>
  <si>
    <t>OTHER/HIDES/SKINS INCLUDING SIDES   </t>
  </si>
  <si>
    <t>LEATHER FURTHER PREPARD AFTER TANING/CRUST LEATHER OF SHEEP/LAMB WITHOUT WOOL W.O.N. SPLIT   </t>
  </si>
  <si>
    <t>LEATHER FURTHER OF GOATS/KIDS   </t>
  </si>
  <si>
    <t>LEATHER FURTHER OF SWINE   </t>
  </si>
  <si>
    <t>LTATHER FURTHER OF REPTILES   </t>
  </si>
  <si>
    <t>LEATHER FURTHER OF OTHER ANIMALS   </t>
  </si>
  <si>
    <t>CHAMOIS LEATHER(INCLUDING COMBINATION CHAMOIS)   </t>
  </si>
  <si>
    <t>PATENT LEATHER/LAMINATED LEATHER/METALLISD LEATHER   </t>
  </si>
  <si>
    <t>COMPOSIUTION LEATHER WITH BASE OF LEATHER/LEATHER FIBRE IN SLABS/SHEET/STRIPS   </t>
  </si>
  <si>
    <t>PARINGS/WASTE OF LEATHER NOT SUITABLE FOR MANUFACTUR LEATHR ARTCLE/DUST/POWDER/FLOUR   </t>
  </si>
  <si>
    <t>SDDLRY AND HRNSS FOR ANY ANML (INCL TRACTSLEADS,KNEE PADS,MUZLS, SDDLE CLOTHS,SDDLE BAGS-DOG COATS AND THE LIKE)OF ANY M   </t>
  </si>
  <si>
    <t>TRUNKS,SUIT-CASES VANITY-CASES SCHOOL SATCHELS AND SMLR CONTNRS WITH OUTR SRFCE OF LTHR/COMPSTN LTHR/PATENT LEATHE   </t>
  </si>
  <si>
    <t>TRUNKS SUIT CASES ETC AND SMLR CONTNR WTH OUTER SURFACE OF PLASTIC/OF TXTL MATRLS   </t>
  </si>
  <si>
    <t>TRUNKS,SUIT-CASES ETC AND SMLR CONTNRS WITH OUTER SURFACE OF OTHR MATERIALS   </t>
  </si>
  <si>
    <t>HANDBAGS WITH OUTER SURFACE OF LEATHER OF COMPOSITION LEATHER/OF PATENT LEATHER W/N WTH SHOULDER STRAP-INCL THOS WITHOUT   </t>
  </si>
  <si>
    <t>HANDBAGS WITH OUTER SURFACE OF SHEETING OF PLASTIC/OF TEXTILE MATERIALS W/N WITH SHOULDER STRAP-INCL THOSE WITHOUT HA   </t>
  </si>
  <si>
    <t>OTHR HANDBAGS INCL THOSE WITHOUT HANDLE   </t>
  </si>
  <si>
    <t>ARTCLS WTH OUTER SRFCE OF LTHR OF COMPSTN LTHR/OF PTNT LTHR CARIED IN POCKT/HNDBAG   </t>
  </si>
  <si>
    <t>ARTCLS WTH OUTER SRFCE OF SHEETING OF PLASTICS/TXTL MTRL CARIED IN POCKET/HNDBG   </t>
  </si>
  <si>
    <t>ARTCL OF OTHR MATRL CARIED IN PCKT/HNDBG   </t>
  </si>
  <si>
    <t>OTHR ARTICLS WITH OUTER SURFCE OF LTHR OF COMPOSITION OF LEATHER/OF PATENT LEATHER   </t>
  </si>
  <si>
    <t>OTHER ARTICLES WITH OUTER SURFACE OF PLASTIC SHEETING OR OF TXTL MATERIALS   </t>
  </si>
  <si>
    <t>OTHR SIMILAR CONTAINERS OF HDNG 4202   </t>
  </si>
  <si>
    <t>ARTICLES OF APPAREL   </t>
  </si>
  <si>
    <t>GLOVES-MITTENS AND MITTS SPECIALLY DESIGNED FOR USE IN SPORTS   </t>
  </si>
  <si>
    <t>GLOVS,MITNS AND MITS DESGND FR OTHR USE   </t>
  </si>
  <si>
    <t>BELTS AND BANDOLIERS   </t>
  </si>
  <si>
    <t>OTHER CLOTHING ACCESSORIES :   </t>
  </si>
  <si>
    <t>OTHR ARTCLS OF LEATHER/OF COMPSTN LEATHER   </t>
  </si>
  <si>
    <t>ARTICLES OF GUT (OTH THAN SILK-WORM GUT), OF GOLDBEATERS SKIN, OF BLADDERS OR OF TENDONS   </t>
  </si>
  <si>
    <t>RAW FURSKINS OF (INDIAN-PERSIAN ETC) LAMB WHOLE WITH OR WITHOUT HEAD-TAIL OR PAWS   </t>
  </si>
  <si>
    <t>OTHER FRSKNS WHOLE W/N WITH HEAD TAIL/PAWS   </t>
  </si>
  <si>
    <t>WHOLE FUR-SKINS OF MINK WITH/WITHOUT HEAD TAIL OR PAWS NOT ASSEMBLED, TANNED   </t>
  </si>
  <si>
    <t>OTHER FURSKINS WHOLE WITH OR WITHOUT HEAD TAIL OR PAWS NOT ASSEMBLED,TANNED   </t>
  </si>
  <si>
    <t>HEDS,TAILS PAWS,OTHR PCS/CUTNGS UNASMBLD   </t>
  </si>
  <si>
    <t>WHOLE FUR SKINS AND PCS/CUTNGS THROF ASMBLD   </t>
  </si>
  <si>
    <t>ARTICLES OF APPAREL AND CLOTHING ACCESSORIES   </t>
  </si>
  <si>
    <t>OTHER ARTICLES OF FURSKIN   </t>
  </si>
  <si>
    <t>ARTIFICIAL FUR AND ARTICLES THEREOF   </t>
  </si>
  <si>
    <t>CONIFEROUS:   </t>
  </si>
  <si>
    <t>NON-CONIFEROUS:   </t>
  </si>
  <si>
    <t>CONFEROUS WOOD IN CHIPS OR PARTICLS   </t>
  </si>
  <si>
    <t>NON-CONIFEROUS SAWDUST AND WOOD WASTE AND SCRAP, AGGLOMERATED IN LOGS, BRIQUETTES, PELLETS OR SIMILAR FORMS   </t>
  </si>
  <si>
    <t>WOOD PELLETS   </t>
  </si>
  <si>
    <t>WOOD BRIQUETTES   </t>
  </si>
  <si>
    <t>OTHER SAWDUST AND WOOD WASTE EXCL WOOD PELLETS   </t>
  </si>
  <si>
    <t>SAWDUST, SAWDUST AND WOOD WASTE AND SCRAP, NOT AGGLOMERATED   </t>
  </si>
  <si>
    <t>OF BAMBOO   </t>
  </si>
  <si>
    <t>OF SHELL OR NUT:   </t>
  </si>
  <si>
    <t>CONIFEROUS   </t>
  </si>
  <si>
    <t>NON-CONIFEROUS   </t>
  </si>
  <si>
    <t>OF PINE (PINUS SPP.), OF WHICH THE SMALLEST CROSS -SECTIONAL DIMENSION IS 15 CM OR MORE   </t>
  </si>
  <si>
    <t>OF PINE (PINUS SPP.), OTHER:   </t>
  </si>
  <si>
    <t>OF FIR (ABIES SPP.) AND SPRUCE (PICEA SPP.), OF WHICH THE SMALLEST CROSS-SECTIONAL DIMENSION IS 15 CM OR MORE   </t>
  </si>
  <si>
    <t>OF FIR (ABIES SPP.) AND SPRUCE (PICEA SPP.), OTHER:   </t>
  </si>
  <si>
    <t>OTHER, OF WHICH THE SMALLEST CROSS-SECTIONAL DIMENSION IS 15 CM OR MORE:   </t>
  </si>
  <si>
    <t>DARK RED MERANTI, LIGHT RED MERANTI AND MERANTI BAKAU   </t>
  </si>
  <si>
    <t>TEAK   </t>
  </si>
  <si>
    <t>OAK WOOD IN ROUGH   </t>
  </si>
  <si>
    <t>OF BEECH (FAGUS SPP.), OF WHICH THE SMALLEST CROSS-SECTIONAL DIMENSION IS 15 CM OR MORE   </t>
  </si>
  <si>
    <t>OF BEECH (FAGUS SPP.), OTHER   </t>
  </si>
  <si>
    <t>OF BIRCH (BETULA SPP.), OF WHICH THE SMALLEST CROSS-SECTIONAL DIMENSION IS 15 CM OR MORE   </t>
  </si>
  <si>
    <t>OF BIRCH (BETULA SPP.), OTHER   </t>
  </si>
  <si>
    <t>OF POPLAR AND ASPEN (POPULUS SPP.)   </t>
  </si>
  <si>
    <t>OF EUCALYPTUS (EUCALYPTUS SPP.)   </t>
  </si>
  <si>
    <t>OTHER WOOD IN ROUGH   </t>
  </si>
  <si>
    <t>HOOPWOOD ETC CONIFEROUS   </t>
  </si>
  <si>
    <t>HOOPWOOD NON-CONIFEROUS   </t>
  </si>
  <si>
    <t>WOOD WOOL ,WOOD FLOUR   </t>
  </si>
  <si>
    <t>OF PINE (PINUS SPP.)   </t>
  </si>
  <si>
    <t>OF FIR (ABIES SPP.) AND SPRUCE ( PICEA SPP.)   </t>
  </si>
  <si>
    <t>OF S-P-F(SPRUCE (PICEA SPP),PINE(PINUS SPP.) AND FIR(ABIES SPP.))   </t>
  </si>
  <si>
    <t>OF HEM FIR(WESTERN HEMLOCK (TSUGAHETEROPHYLLA) AND FIR (ABIES SPP.))   </t>
  </si>
  <si>
    <t>MAHOGANY (SWIETENIA SPP.)   </t>
  </si>
  <si>
    <t>VIROLA, IMBUIA AND BALSA   </t>
  </si>
  <si>
    <t>MERANTI(DRK RD,LGHL RD AND BAKAU)   </t>
  </si>
  <si>
    <t>WHIT(LAUAN,SERAYA),MERNTI(WHIT,YELOW)ANDALAN   </t>
  </si>
  <si>
    <t>SAPELLI   </t>
  </si>
  <si>
    <t>SAWN/CHIPPED WOOD OF OAK   </t>
  </si>
  <si>
    <t>SAWN/CHIPPED WOOD OF BEECH   </t>
  </si>
  <si>
    <t>OF MAPLE (ACER SPP.)   </t>
  </si>
  <si>
    <t>OF CHERRY (PRUNUS SPP.)   </t>
  </si>
  <si>
    <t>OF ASH (FRAXINUS SPP.)   </t>
  </si>
  <si>
    <t>OF BIRCH (BETULA SPP.)   </t>
  </si>
  <si>
    <t>OTHR SAWN/CHIPPED WOOD EXCL OAK AND BEECH   </t>
  </si>
  <si>
    <t>VENEERSHTS PLY SHTS ETC OF CONIFEROUS   </t>
  </si>
  <si>
    <t>VNR SHETS,MRNTI(DRK RD,LGHT RD AND BAKAU)   </t>
  </si>
  <si>
    <t>OTHER OF TROPICAL WOOD   </t>
  </si>
  <si>
    <t>VENNER SHTS PLYSHTS ETC OF OTHER WOOD   </t>
  </si>
  <si>
    <t>CONIFEROUS WOOD CONTINOUSLY SHAPED   </t>
  </si>
  <si>
    <t>OF TROPICAL WOOD   </t>
  </si>
  <si>
    <t>PARTICLE BOARD:   </t>
  </si>
  <si>
    <t>ORIENTED STRAND BOARD (OSB):   </t>
  </si>
  <si>
    <t>PRTCL BORD/SMLR BORD OF OTHR LIGNUS MATRLS   </t>
  </si>
  <si>
    <t>OF A THICKNESS NOT EXCEEDING 5MM   </t>
  </si>
  <si>
    <t>OF A THICKNESS EXCEEDING 5MM BUT NOT EXCEEDING 9MM   </t>
  </si>
  <si>
    <t>OF A THICKNESS EXCEEDING 9MM   </t>
  </si>
  <si>
    <t>OF A DENSITY EXCEEDING 0.8 GM/CM3 :   </t>
  </si>
  <si>
    <t>OF A DENSITY EXCEEDING 0.5 GM/CM 3 BUT NOT EXCEEDING 0.8 GM/CM 3 :   </t>
  </si>
  <si>
    <t>OF A DENSITY NOT EXCEEDING 0.5 GM/CM 3 :   </t>
  </si>
  <si>
    <t>PLYWOOD, VENEERED PANELS AND SIMILAR LAMINATED WOODWITH AT LEAST ONE OUTER PLY OF TROPICAL WOOD   </t>
  </si>
  <si>
    <t>OTH, WH AT LEAST 1 OUTER PLY OF NON-CONF WD OF ALDER, ASH, EUCALYPTUS, HICKORY POPLAR ASPEN, ROBINIA, TULIPWOOD OR WALNUT ETC   </t>
  </si>
  <si>
    <t>OTHER, WITH AT LEAST ONE OUTER PLY OF NON-CONIFEROUS WOOD NOT SPECIFIED UNDER SUB-HEADING 4412 33:   </t>
  </si>
  <si>
    <t>OTHER, WITH BOTH OUTER PLIES OF CONIFEROUS WOOD:   </t>
  </si>
  <si>
    <t>WITH AT LEAST ONE OUTER PLY OF TROPICAL WOOD,LAMINATED VENEERED LUMBER (LVL)   </t>
  </si>
  <si>
    <t>OTHER, WITH AT LEAST ONE OUTER PLY OF NON-CONIFEROUS WOOD,LAMINATED VENEERED LUMBER (LVL)   </t>
  </si>
  <si>
    <t>OTHER, WITH BOTH OUTER PLIES OF CONIFEROUS WOOD,LAMINATED VENEERED LUMBER (LVL)   </t>
  </si>
  <si>
    <t>BLOCKBOARD, LAMINBOARD AND BATTERBOARD (WITH AT LEAST ONE OUTER PLY OF TROPICAL WOOD)   </t>
  </si>
  <si>
    <t>OTHER, WITH AT LEAST ONE OUTER PLY OF NON-CONIFEROUS WOOD   </t>
  </si>
  <si>
    <t>OTHER,WITH BOTH OUTER PLIES OF CONIFEROUS WOOD   </t>
  </si>
  <si>
    <t>OTHER, WITH AT LEAST ONE OUTER PLY OF TROPICAL WOOD   </t>
  </si>
  <si>
    <t>OTHER ,WITH BOTH OUTER PLIES OF CONIFEROUS WOOD   </t>
  </si>
  <si>
    <t>DENSIFIED WOOD IN BLOCKS PLATES STRIPS OR PROFILE SHAPES   </t>
  </si>
  <si>
    <t>CASES BOXES CRATES DRUMS AND SMLR PACKINGS CABLE-DURMS OF WOOD   </t>
  </si>
  <si>
    <t>PALETS,PALETS(BOX,COLRS) AND OTHR LOAD BORDSOF WOOD   </t>
  </si>
  <si>
    <t>CASKS BARRELS VATS TUBS AND OTHR COOPERS PRODUCT OF WOOD INCL STAVES   </t>
  </si>
  <si>
    <t>TOOLS,TOOL BODIES,TOOL HANDLES BROOM OR BRUSH BODIES AND HANDLES, OR WOOD BOOT OR SHOE LASTS AND TREES,OF WOOD   </t>
  </si>
  <si>
    <t>OF TROPICAL WOOD(WINDOWS, FRENCH-WINDOWS AND THEIR FRAMES:)   </t>
  </si>
  <si>
    <t>OTHER(OTHER)   </t>
  </si>
  <si>
    <t>OF TROPICAL WOOD:(DOORS AND THEIR FRAMES AND THRESHOLDS:)   </t>
  </si>
  <si>
    <t>POSTS AND BEAMS OTHER THAN PRODUCTS OF SUB HEADINGS 441881 TO 441889   </t>
  </si>
  <si>
    <t>SHUTTERNG FOR CONCRETE CONSTRUCTIONAL WORK   </t>
  </si>
  <si>
    <t>SHINGLES AND SHAKES   </t>
  </si>
  <si>
    <t>OF BAMBOO OR WITH AT LEAST THE TOP LAYER (WEAR LAYER) OF BAMBOO   </t>
  </si>
  <si>
    <t>OTHER, FOR MOSAIC FLOORS   </t>
  </si>
  <si>
    <t>OTHER, MULTILAYER   </t>
  </si>
  <si>
    <t>GLUE-LAMINATED TIMBER(GLULAM)   </t>
  </si>
  <si>
    <t>CROSS-LAMINATED TIMBER(CLT OR X-LAM)   </t>
  </si>
  <si>
    <t>I BEAMS   </t>
  </si>
  <si>
    <t>CELLULAR WOOD PANELS   </t>
  </si>
  <si>
    <t>BREAD BOARDS, CHOPPING BOARDS AND SIMILAR BOARDS   </t>
  </si>
  <si>
    <t>CHOPSTICKS   </t>
  </si>
  <si>
    <t>OF TROPICAL WOOD(STATUETTES AND OTHER ORNAMENTS:)   </t>
  </si>
  <si>
    <t>OTHER(STATUETTES AND OTHER ORNAMENTS:)   </t>
  </si>
  <si>
    <t>WOOD MARQUETRY AND INLAID WOOD;CASKETSANDCASESFOR CULTRY AND OTHR SIMILAR ARTICLES OF WOOD   </t>
  </si>
  <si>
    <t>CLOTHS HANGERS   </t>
  </si>
  <si>
    <t>COFFINS   </t>
  </si>
  <si>
    <t>OTHER ARTICLES EXCL CLOTH HANGERS OF BAMBOO:   </t>
  </si>
  <si>
    <t>NATURAL CORK RAW OR SIMPLY PREPARED   </t>
  </si>
  <si>
    <t>OTHER NATURAL CORK   </t>
  </si>
  <si>
    <t>NATURAL CORK DEBACKED/ROUGHLY SQUARED/ RECTANGULAR/SQUARE BLOKS PLTS SHEETS/STRIP(INCL SHRP EDGD BLNK FR CRKS OR STOP   </t>
  </si>
  <si>
    <t>CORKS AND STOPPERS   </t>
  </si>
  <si>
    <t>OTHER ARTICLS OF NATURAL CORK   </t>
  </si>
  <si>
    <t>BLOCKS PLTES SHEETS AND STRIP TILES OF ANY SHAPE SOLID CYLINDERS INCL DISCS   </t>
  </si>
  <si>
    <t>OTHR AGGLOMERATED CORKS   </t>
  </si>
  <si>
    <t>OF RATTAN   </t>
  </si>
  <si>
    <t>OF OTHER VEGETABLE MATERIALS   </t>
  </si>
  <si>
    <t>OTHR PLAITING MATERIALS (EXCL VEG MATERLS)   </t>
  </si>
  <si>
    <t>MECHANICAL WOOD PULP   </t>
  </si>
  <si>
    <t>CHEMICAL WOOD PULP DISSOLVING GRADES   </t>
  </si>
  <si>
    <t>CHEMICAL WOOD PULP UNBLCD CONFRS,SULPHATE   </t>
  </si>
  <si>
    <t>CHEMICAL WOOD PULP UNBLCD N-CONIFRS,SLPHTE   </t>
  </si>
  <si>
    <t>BLEACHED OR SEMI-BLEACHED CONIFEROUS CHEMICAL WOOD PULP SULPHATE   </t>
  </si>
  <si>
    <t>BLEACHED OR SEMI-BLEACHED NON-CONIFEROUS CHEMICAL WOOD PULP SULPHATE   </t>
  </si>
  <si>
    <t>SEMI-BLEACHED/BLEACHED CONIFEROUS CHMCAL WOOD PULP SULPHITE   </t>
  </si>
  <si>
    <t>SEMI-BLEACHED/BLEACHED NON-CONIFEROUS CHMICAL WOOD PULP SULPHITE   </t>
  </si>
  <si>
    <t>WOOD PULP OBTAINED BY COMBINATION OF MECHANICAL AND CHEMICAL PULP PROCESS   </t>
  </si>
  <si>
    <t>COTTON LINTERS PULP   </t>
  </si>
  <si>
    <t>PULPS OF FIBRES DERIVED FROM RECOVERED (WASTE AND SCRAP) PAPER AND PAPERBOARD   </t>
  </si>
  <si>
    <t>OTHER, OF BAMBOO   </t>
  </si>
  <si>
    <t>OTHER MECHANICAL PULP   </t>
  </si>
  <si>
    <t>OTHER CHEMICAL PULPS   </t>
  </si>
  <si>
    <t>OTHER SEMI-CHEMICAL PULP   </t>
  </si>
  <si>
    <t>WSTE AND SCRP OF UNBLECHD KRAFT PAPR OR PAPRBORD OR CORGTD PAPR/PAPRBORD   </t>
  </si>
  <si>
    <t>OTHER PAPER OR PAPERBOARD MADE MAINLY OF BLEACHED CHEMICAL PULP, NOT COLOURED IN THE MASS   </t>
  </si>
  <si>
    <t>WSTE AND SCRP OF OTHR PAPR/PAPRBORD MADE OF MECHANICL PULP(E.G.NEWSPAPR JRNS ETC)   </t>
  </si>
  <si>
    <t>OTHER, INCLUDING UNSORTED WASTE AND SCRAP   </t>
  </si>
  <si>
    <t>NEWSPRINT IN ROLLS OR SHEETS   </t>
  </si>
  <si>
    <t>HAND MADE PAPER AND PAPERBOARD   </t>
  </si>
  <si>
    <t>PAPR,PAPRBORD USD AS BASE FOR PHOTO/HEAT ELECTRO SENSITIVE PAPR OR PAPRBORD   </t>
  </si>
  <si>
    <t>WALPAPER BASE   </t>
  </si>
  <si>
    <t>OTHR PAPR AND PAPRBORD NT CNTNG FBRS OBTND BY MCHNCL PRCSS/OF WHCH &lt;=10% BY WT OF THETOTL FBR CNTNT,WGHNG &lt;40 G/M2   </t>
  </si>
  <si>
    <t>OPTHR PAPR AND PAPRBORD NT CTNG FBRS OBTND BY MCHNCL PRCSS/OF WHCH &lt;=10% BY WT OF TOTAL FBR CNTNT,WGHNG GO G/M2 TO 1   </t>
  </si>
  <si>
    <t>OTHER PAPER ANDPAPRBOARD WGHNG 40G/M2 TO 150 G/M2 IN SHEETS WITH ONE SIDE &lt;435 MM AND OTHER SIDE &lt;297 MM. UNFOLDED S   </t>
  </si>
  <si>
    <t>OTHER PAPER AND PAPR BORD WGHNG 40 G/M2 TO 150 G/M2   </t>
  </si>
  <si>
    <t>OTHR PAPR AND PAPRBORD NT CNTNG FBRS OBTND BY MCHNCL PRCSS/OF WHCH&lt;=10% BY WT OF TOTL FBR CNTNG,WHGNG MORE THAN 150   </t>
  </si>
  <si>
    <t>OTHER PAPR 7 PAPRBORD IN ROLLS OF WHCH&gt;10%BY WT OF TOTL FBR CNTNT CONSIST OF FBRS OBTND BY MCHNCL/CHEMI-MCHNCL PROCESS   </t>
  </si>
  <si>
    <t>OTHR PAPR AND PAPRBORD IN SHEETS OF WHCH&gt;10%BY WT OF TOTL FBR CNTNT WITH ONE SIDE&lt;435 MM AND OTHER SIDE &lt;297 MM   </t>
  </si>
  <si>
    <t>PAPER AND PAPERBOARD OTHER THAN ROLL/SHEET OFWHCH &gt;10% BY WT OF TOTL FBR CNTNT.   </t>
  </si>
  <si>
    <t>TOILT/FACIAL TISU TOWL/NAPKIN AND SMLR PAPER USD IN HOUSHOLD/SANITARY PURPOSES IN ROLS/SHETS   </t>
  </si>
  <si>
    <t>KRFT LINER UNBLEACHED   </t>
  </si>
  <si>
    <t>OTHER KRAFT LINER   </t>
  </si>
  <si>
    <t>SACK KRAFT PAPER UNBLEACHED   </t>
  </si>
  <si>
    <t>OTHER SACK KRAFT PAPER   </t>
  </si>
  <si>
    <t>OTHER CRAFT PAPER AND PAPERBOARD WEIGHING 150 G/M2 OR LESS UNBLEACHED   </t>
  </si>
  <si>
    <t>OTHR CRFT PAPR AND PAPRBORD WGHNG&lt;=150G/M2   </t>
  </si>
  <si>
    <t>OTHR KRFT PAPR/PAPRBORD WEING MORE THAN 150G/M2 BUT LESS THAN 225G/M2 UNBLEACHED   </t>
  </si>
  <si>
    <t>OTHR KRFT PAPR/PAPRBIRD WEING &gt; 150 G/M2 BUT&lt;225G/M2 BLCHD UNIFORMLY WITH 95% FIBRE CONTNG WOOD FIBR FROM CHM PROC   </t>
  </si>
  <si>
    <t>OTHR KRFT PAR AND PAPRBORD WEING ABOVE 150G/M2 BUT BELOW 225G/M2   </t>
  </si>
  <si>
    <t>KRFT PAPR/PAPRBORD WEING/225G/M2 UNBLCHD   </t>
  </si>
  <si>
    <t>OTHR KRFT PAPR AND PAPRBORD WEING&gt;=225G/M2 BLECHD UNIFORMLY 95 PRCNT OF THE FBRS ARE WOOD FIBR FROM CHM PROCESS   </t>
  </si>
  <si>
    <t>OTHR KRFT PAPR/PAPRBORD WEING 225G/M2/MORE   </t>
  </si>
  <si>
    <t>SEMI-CHEMICAL FLUTING PAPER   </t>
  </si>
  <si>
    <t>STRAW FLUTING PAPER   </t>
  </si>
  <si>
    <t>OTHER FLUTING PAPER   </t>
  </si>
  <si>
    <t>TESTLINER(RECYCLED LINER BORD) OF WT&lt;=150 G/M2   </t>
  </si>
  <si>
    <t>TESTLINER(RECYLED LINER BORD)OF WT&gt;250 G /M2   </t>
  </si>
  <si>
    <t>SULPHITE WRAPPING PAPR   </t>
  </si>
  <si>
    <t>FILTER PAPER AND PAPERBOARD   </t>
  </si>
  <si>
    <t>FELT PAPER AND PAPERBOARD   </t>
  </si>
  <si>
    <t>OTHER UNCOATED PAPR AND PARPBORD OF WT&lt;=150 G/M2   </t>
  </si>
  <si>
    <t>OTHER UNCOATED PAPR AND PAPRBORD OF WT&lt; 150 G/M2 SUT &lt;225 G/M2   </t>
  </si>
  <si>
    <t>OTHER UNCOATED PAPR AND PAPRBORD OF WT&gt;=225 G/M2   </t>
  </si>
  <si>
    <t>VEGETABLE PARCHMENT PAPER   </t>
  </si>
  <si>
    <t>GREASEPROOF PAPERS   </t>
  </si>
  <si>
    <t>TRACING PAPERS   </t>
  </si>
  <si>
    <t>GLASNE AND OTHR GLZD TRNSPRN/TRNSLCNT PAPERS   </t>
  </si>
  <si>
    <t>COMPOSITE PAPR/PAPRBORD (MADE BY STIKING WITH ADHESIV)NT SURFACE COTD/IMPREGNTED W/NINTERNLY REINFORCED IN ROLS/SHEET   </t>
  </si>
  <si>
    <t>CORRUGATED PAPR/PAPRBORD W/N PERFORATED   </t>
  </si>
  <si>
    <t>KRAFT PAPER, CREPED OR CRINKLED, WHETHER OR NOT EMBOSSED OR PERFORATED:   </t>
  </si>
  <si>
    <t>OTHER PAPER AND PAERBORD CORRUGATED   </t>
  </si>
  <si>
    <t>SELF COPY PAPER   </t>
  </si>
  <si>
    <t>OTHR COPYING OR TRANSFER PAPERS   </t>
  </si>
  <si>
    <t>PAPR PAPRBORD USED FOR WRITING ETC CONTNG FBR BY MECNL/CHEMI-MECNL PROSS NOT MORE THAN 10% BY WT OF TOTAL FBR IN ROLLS   </t>
  </si>
  <si>
    <t>PAPR/PAPRBOARD IN SHEETS WITH ONE SIDE&lt;435MM,OTHER SIDE&lt;297 MM IN UNFOLDED STATE   </t>
  </si>
  <si>
    <t>PAPR/PAPRBORD OTHER THAN ROLLS/SHEETS   </t>
  </si>
  <si>
    <t>LIGHT-WEIGHT COATED PAPER OTHR GRAPHC PRPS OUT OF TOTL FIBR CONTNT FIBR OBTND BY MCH PROCS&gt;10% BY WEIGH   </t>
  </si>
  <si>
    <t>OTHR PAPR AND PAPRBORD FR WRTNG ETC OF WHCH &gt;=10% BY WT OF TOTL FBRS CNTNT CNSSTS OF FIBRS OBTND BY A MCHNCL PRCSS   </t>
  </si>
  <si>
    <t>KRFT PAPR AND PAPRBORD OTHR THN FOR WRITNGETC BLECHD WOD FIBR FRM CH PROCS IS &gt; 95% OF THE TOTL FIBRS AND WEIGHING &lt;   </t>
  </si>
  <si>
    <t>KRFT PAPR AND PAPRBORD,OTHR THN FOR WRITNGPRNTNG ETC BLECHD, WOOD CONTNG FIBR FRM CHPROCS IS MORE THN 95 PRCNT OF THE TO   </t>
  </si>
  <si>
    <t>OTHR KRFT PAPR AND PAPRBORD NT USD FR WRTNG PRNTNG OR OTHR GRAPHIC PURPOSES   </t>
  </si>
  <si>
    <t>MULTIPLY PAPR AND PAPRBORD   </t>
  </si>
  <si>
    <t>OTHR COATED PAPR AND PPRBRD (NOT MLTIPLY)   </t>
  </si>
  <si>
    <t>TARD BITUMINISD/ASPHALTD PAPR AND PAPRBORD   </t>
  </si>
  <si>
    <t>SELF ADHESIVE PAPER AND PAPRBOARD   </t>
  </si>
  <si>
    <t>OTHR GUMMED OR ADHESIVE PAPR AND PAPRBORD   </t>
  </si>
  <si>
    <t>PAPR AND PAPRBORD COTD IMPRGNTD COVRD WTH PLSTCS(EXCL ADHESV)BLCHD WEING &gt;150 G/M2   </t>
  </si>
  <si>
    <t>OTHER PAPR AND PAPRBORD COTD IMPRGNTD COVRD WITH PLSTICS (EXCL ADHESV )   </t>
  </si>
  <si>
    <t>PAPER AND PAPERBOARD, COATED, IMPREGNATED OR COVERED WITH WAX, PARAFFIN WAX, STEARINE, OIL OR GLYCEROL   </t>
  </si>
  <si>
    <t>OTHER PAPER, PAPERBOARD, CELLULOSE WADDING AND WEBS OF CELLULOSE FIBRES :   </t>
  </si>
  <si>
    <t>FILTER BLOCKS SLABS AND PLATS OF PAPR PULP   </t>
  </si>
  <si>
    <t>PAPR IN THE FORM OF BOOKLETS OR TUBES   </t>
  </si>
  <si>
    <t>CIG PAPR IN ROLLS OF WIDTH NOT EXCDNG 5 CM   </t>
  </si>
  <si>
    <t>OTHER CIG PAPER   </t>
  </si>
  <si>
    <t>WALPAPR AND SMLR WALCOVRNGS CONSTNG OF PAPR COATD/COVRD ON FACE SIDE WITH A GRAIND EMBOSD COLRD ETC/DECORATD LAYR OR   </t>
  </si>
  <si>
    <t>OTHR WALLPAPER AND WALLCOVERINGS   </t>
  </si>
  <si>
    <t>OTHR COPYING ORTRANSFER PAPER   </t>
  </si>
  <si>
    <t>ENVELOPES   </t>
  </si>
  <si>
    <t>LTR CRDS,PLN POSTCRDS AND CORSPNDNCE CRDS   </t>
  </si>
  <si>
    <t>BOX POCH WLT AND WRITNG COMPENDIUM OF PAPR OR PAPRBORD CONTNG ASORTMNT PAPR STATIONRY   </t>
  </si>
  <si>
    <t>TOILET PAPER   </t>
  </si>
  <si>
    <t>HANDKERCHIPS,CLNG/FACIAL TISSU AND TOWELS   </t>
  </si>
  <si>
    <t>TABLECLOTHS AND SERVIETTES.   </t>
  </si>
  <si>
    <t>ARTCLS OF APPAREL ANDCLOTHNG ACCESSORIES   </t>
  </si>
  <si>
    <t>OTHR ARTCLS OF PAPR,PAPR PLP,CLLS WDNG ETC   </t>
  </si>
  <si>
    <t>CARTNS BOXS CASES OF CORUGTD PAPR/PAPRBORD   </t>
  </si>
  <si>
    <t>CARTNANDCASES OF NON-CORRUGATED PAPRANDPAPER BOARD PAPER/PAPER BOARD   </t>
  </si>
  <si>
    <t>SACKS ,BAGS WIDTH OF BASE 40 CM AND ABOVE   </t>
  </si>
  <si>
    <t>OTHER SACKS AND BAGS, INCLUDING CONES   </t>
  </si>
  <si>
    <t>OTHER PACKING CONTAINERS, INCLUDING RECORD SLEEVES :   </t>
  </si>
  <si>
    <t>BOX FILES LETR TRAYS STORGE BOXS AND SIMLR ARTCLS USD IN OFFCS SHOPS OR THE LIKE   </t>
  </si>
  <si>
    <t>REGISTRS ACCT/NOTE/ORDR/RECPT BOOKS LETR/ MEMO PADS DIARIS AND SMLR ARTCLS OF PAPR   </t>
  </si>
  <si>
    <t>EXERCESE BOOKS   </t>
  </si>
  <si>
    <t>BINDERS FOLDERS AND FILE COVERS   </t>
  </si>
  <si>
    <t>MANIFOLD BUSINES FORMS,INTRLVD CRBN SETS   </t>
  </si>
  <si>
    <t>ALBUMS FOR SAMPLS OR FOR COLLECTIONS   </t>
  </si>
  <si>
    <t>OTHR ARTCLS OF STATIONARY OF PAPR/PAPRBORD   </t>
  </si>
  <si>
    <t>PRINTED LABELS   </t>
  </si>
  <si>
    <t>OTHER LABELS   </t>
  </si>
  <si>
    <t>BOBINS SPOOLS USD FORWINDNG TEXTL YARN   </t>
  </si>
  <si>
    <t>OTHR BOBNS SPOOLS COPS AND SIMLR SUPPORT OF PAPRPULP PAPR/PAPRBORD   </t>
  </si>
  <si>
    <t>PRNTD ROLS,SHTSANDDIALS FR SLFRCRDNG APRTS   </t>
  </si>
  <si>
    <t>MOULDED OR PRESSED ARTICLES OF PAPRPULP   </t>
  </si>
  <si>
    <t>OTHRARTCLS OF PAPR PULP PAPRBORD CELULOSE WADNG OR WEBS OF CEL FIBRS   </t>
  </si>
  <si>
    <t>PRINTD BOOKS ETC IN SINGL SHEET W/N FOLDED   </t>
  </si>
  <si>
    <t>DICTIONARIES AND ENCYCLOPAEDIAS AND SERIAL INSTALMENTS THEREOF   </t>
  </si>
  <si>
    <t>OTHR PRINTD BOOKS ETC OF HD NO. 4901   </t>
  </si>
  <si>
    <t>NEWSPARS JOURNLS ETC APPEARNG AT LEAST FOUR TIMES A WEEK   </t>
  </si>
  <si>
    <t>OTHR NEWSPARS JOURNALS PERIODICALS   </t>
  </si>
  <si>
    <t>CHILDRENS PICTURE DRAWNG OR COLORNG BOOKS   </t>
  </si>
  <si>
    <t>MUSIC,PRINTD OR MANSCRPT W/N BOUND/ILUSTRD   </t>
  </si>
  <si>
    <t>IN BOOK FORM   </t>
  </si>
  <si>
    <t>PLNSANDDRWINGS FR ARCHITRL,ENGNRNG,INDSTRL, COMMRCL,TPGRPHICL,ANDSMLR PRPS;HND-WRITTEN TXTS;PHTO RPRDCTNS ON SNSTSD PPR   </t>
  </si>
  <si>
    <t>UNUSD PSTGE REV OR SMLR STMPS OF CURNT/NEWISSU STMP IMPRSD PAPR CHEQ FORM BANK NOTE STOCK SHARE CERTIFCTS AND SMLR TITL   </t>
  </si>
  <si>
    <t>TRANSFERS(DECALCOMANIAS) VITRIFIABLE   </t>
  </si>
  <si>
    <t>OTHER TRANSFERS   </t>
  </si>
  <si>
    <t>PRNTD OR ILUSTRTD POSTCRDS PRNTD CRDS CNTNG GREETNGS MESAGE OR ANOUNCMNTS W/N ILSTRTD WITH ENVLPS OR TRIMNGS OR NO   </t>
  </si>
  <si>
    <t>ALL PRINTD CALENDARS INCLDNG CALNDAR BLCKS   </t>
  </si>
  <si>
    <t>TRDE ADVRTSG MATERLS COMRCL CATALGE AND LIKE   </t>
  </si>
  <si>
    <t>PICTURES DESIGNS AND PHOTOGRAPHS   </t>
  </si>
  <si>
    <t>OTHER PRINTED MATERIALS   </t>
  </si>
  <si>
    <t>RAW SILK (NOT THROWN)   </t>
  </si>
  <si>
    <t>SILK WASTE (INCLUDING COCOONS UNSUITABLE FOR REELING, YARN WASTE AND GARNETED STOCK):   </t>
  </si>
  <si>
    <t>SLK YARNS(OTHR THN YRN SPUN FROM SLK WSTE)NT PUT UP FOR RETAIL SALE   </t>
  </si>
  <si>
    <t>YRN SPN FRM SLK WST NT PUT UP FR RETAL SLE   </t>
  </si>
  <si>
    <t>SLK YRN AND YRN SPUN FROM SLK WAST PUT UP FOR RETAIL SALE,SLK-WORM GUT   </t>
  </si>
  <si>
    <t>WOVEN FABRICS OF NOIL SILK   </t>
  </si>
  <si>
    <t>OTHER FABRICS, CONTAINING 85% OR MORE BY WEIGHT OF SILK OR OF SILK WASTE OTHER THAN NOIL SILK :   </t>
  </si>
  <si>
    <t>OTHER FABRICS   </t>
  </si>
  <si>
    <t>SHORN WOOL,GREASY,INCL FLEECE-WASHED   </t>
  </si>
  <si>
    <t>OTHER WOOL,GREASY,INCL FLEECE-WASHED   </t>
  </si>
  <si>
    <t>DEGRESD SHORN WOOL NT CRBNSD NR CRDED/CMBD   </t>
  </si>
  <si>
    <t>OTHR DEGRESD WOOL NT CRBNSD NOR CRDED/CMBD   </t>
  </si>
  <si>
    <t>CARBONISED WOOL NOT CARDED/COMBED   </t>
  </si>
  <si>
    <t>FINE ANML HAIR OF KASHMIRI GOATS   </t>
  </si>
  <si>
    <t>FINE ANML HAIR OF OTHER ANIMALS   </t>
  </si>
  <si>
    <t>COARSE ANIMAL HAIR   </t>
  </si>
  <si>
    <t>NOILS OF WOOL OR FINE ANIMAL HAIR   </t>
  </si>
  <si>
    <t>OTHER WASTE OF WOOL OR OF FINE ANIMAL HAIR :   </t>
  </si>
  <si>
    <t>GRNTD STOCK OF WOOL/FINE/COARSE ANML HAIR   </t>
  </si>
  <si>
    <t>CARDED WOOL   </t>
  </si>
  <si>
    <t>COMBED WOOL IN FRAGMENTS   </t>
  </si>
  <si>
    <t>WOOL TOPS AND OTHER COMBED WOOL   </t>
  </si>
  <si>
    <t>FINE ANML HAIR,CARDED/COMBED OF KASHMIRI GOATS.   </t>
  </si>
  <si>
    <t>OTHER FINE ANML HAIR   </t>
  </si>
  <si>
    <t>COARSE ANIMAL HAIR CARDED OR COMBED   </t>
  </si>
  <si>
    <t>YRN OF CRDED WOOL CONTNG&gt;=85% WOOL BY WT NT PUT UP FOR RETAIL SALE   </t>
  </si>
  <si>
    <t>YARN OF CRDED WOOL CONTNG&lt;85% WOOL BY WT NT PUT UP FOR RETAIL SALE   </t>
  </si>
  <si>
    <t>YARN OF COMBED WOOL CONTNG&gt;=85% WOOL BY WTNOT PUT UP FOR RETAIL SALE   </t>
  </si>
  <si>
    <t>YARN OF CMBD WOOL CONTNG &lt; 85% WOOL BY WT   </t>
  </si>
  <si>
    <t>CARDED YARN OF FINE ANIMAL HAIR NOT PUT UP FOR RETAIL SALE   </t>
  </si>
  <si>
    <t>COMBED YARN OF FINE ANIMAL HAIR NOT PUT UP FOR RETAIL SALE   </t>
  </si>
  <si>
    <t>YARN OF WOOL/OF FINE ANML HAIR CONTNG&gt;=85%BY WT OF WOOL,PUT UP FOR RETAIL SALE   </t>
  </si>
  <si>
    <t>OTHER YARN OF WOOL/OF FINE ANIMAL HAIR PUT UP FOR RETAIL SALE   </t>
  </si>
  <si>
    <t>WOVN FBRCS CONTNG&gt;=85% BY WT OF WOOL OR FINE ANML HAIR WEGHNG NT EXCDNG 300G/M2   </t>
  </si>
  <si>
    <t>WOVN FBRCS CONTNG&gt;=85% BY WT OF WOOL/FINE ANML HAIR OF WEIGHT EXCDNG 300 G/M2   </t>
  </si>
  <si>
    <t>OTHER, MIXED MAINLY OR SOLELY WITH MAN- MADE FILAMENTS :   </t>
  </si>
  <si>
    <t>OTHER, MIXED MAINLY OR SOLELY WITH MAN- MADE STAPLE FIBRES :   </t>
  </si>
  <si>
    <t>OTHER WOVEN FABRICS OF CARDED WOOL ETC   </t>
  </si>
  <si>
    <t>WOVN FBRCS CONTNG&gt;=85% BY WT OF WOOL/FINE ANML HAIR OF A WT NT EXCDNG 200 G/M2   </t>
  </si>
  <si>
    <t>OTHR WOVN FBRCS CONTNG&gt;=85% BY WT OF COMD WOOL/FINE ANML HAIR OF WT EXCDNG 200 G/M2   </t>
  </si>
  <si>
    <t>OTHER WOVEN FABRICS OF COMBED WOOL OR OF COMBED FINE ANIMAL HAIR   </t>
  </si>
  <si>
    <t>WOVN FBRCS OF CORSE ANML HAIR/OF HORS HAIR   </t>
  </si>
  <si>
    <t>COTTON, NOT CARDED OR COMBED   </t>
  </si>
  <si>
    <t>YARN WASTE (INCL THREAD WASTE)   </t>
  </si>
  <si>
    <t>COTTON WASTE (GARNETTED STOCK)   </t>
  </si>
  <si>
    <t>OTHER COTTON WASTE   </t>
  </si>
  <si>
    <t>COTTON CARDED OR COMBED   </t>
  </si>
  <si>
    <t>SWNG THREAD CNTNG 85% OR MORE BY WEIGHT OFCOTTON NOT PUT UP FOR RETAIL SALE   </t>
  </si>
  <si>
    <t>SWNG THRD CONTNG LESS THN 85% BY WEIGHT OFCOTTON NOT PUT UP FOR RETAIL SALE   </t>
  </si>
  <si>
    <t>COTTON SWNG THREAD PUT UP FOR RETAIL SALE   </t>
  </si>
  <si>
    <t>SNGL YRN OF UNCMBD FBRS MEASURNG 714.29 DCTX/MORE(NT EXCDNG 14 MTRC NO)   </t>
  </si>
  <si>
    <t>SNGL YRN OF UNCMBD FBRS MEASURING&lt;714.29 BUT &gt;= 232.56 DCTX(&gt; 14 BUT &lt;=43 MTRC NO)   </t>
  </si>
  <si>
    <t>SNGL YRN OF UNCMBD FBRS MEASURNG&lt;232.56 BUT &gt;=192.31 DCTX(&gt;43 BUT &lt;=52 MTRC NO)   </t>
  </si>
  <si>
    <t>SNGL YRN OF UNCMBD FBRS MEASURNG&lt;192.31 BUT &gt;=125 DCTX(&gt;50 BUT &lt;=80 MTRC NO)   </t>
  </si>
  <si>
    <t>SNGL YRN OF UNCMBD FBRS MEASURNG LESS THN 125 DCTX (EXCDNG 80 MTRC NO)   </t>
  </si>
  <si>
    <t>SNGL YRN OF CMBD FBRS MEASURNG 714.29 D CTX/MORE (NT EXCDNG 14 MTRC NO)   </t>
  </si>
  <si>
    <t>SNGL YRN OF CMBD FBRS MEASURNG&lt;714.29 BUT &gt;= 232.56 DCTX(&gt;14 BUT &lt;=43 MTRC NO)   </t>
  </si>
  <si>
    <t>SNGL YRN OF CMBD FBRS MEASURNG&lt; 232.56 BUT &gt;=192.31 DCTX(&gt;43 BUT &lt;=52 MTRC NO)   </t>
  </si>
  <si>
    <t>SNGL YRN OF CMBD FBRS MEASURNG&lt;192.31 BUT &gt;=125 DCTX(&gt;52 BUT &lt;=80 MTRC NO)   </t>
  </si>
  <si>
    <t>SNGL YRN OF COMBD FBRS MSRNG BETWN 106.38 AND 125.00 DCTX AND 80 TO 94 MTRC NO.   </t>
  </si>
  <si>
    <t>SNGL YRN OF COMBD FBRS MSRNG BETWN 83.33 AND 106.38 DCTX AND 94 TO 120 MTRC NO.   </t>
  </si>
  <si>
    <t>SNGL YRN OF COMBD FBRS MSRNG &lt;83.83 DCTX AND &gt; 120 MTRC NO.   </t>
  </si>
  <si>
    <t>MLTPL(FLDED)/CBLD YRN OF UNCMBD FBRS MEASURNG PER SNGL YRN 714.29 DCTX/MORE (NT EXCDNG 14 MTRC NO PER SNGL YRN)   </t>
  </si>
  <si>
    <t>MLTPL(FLDED)/CBLD YRN OF UNCMBD FBRS MEASURNG&lt;714.29 BUT &gt;=232.56 DCTX (&gt; 14 BUT &lt;= 43 MTRC NO PER SNGL YAR   </t>
  </si>
  <si>
    <t>MLTPL(FLDED)/CBLD YRN OF UNCMBD FBRS MEASURNG&lt;232.56 BUT &gt;=192.31DCTX (&gt;43 BUT &lt;=52 MTRC NO PER SNGL YARN)   </t>
  </si>
  <si>
    <t>MLTPL(FLDED)/CBLD YRN OF UNCMBD FBRS MEASURNG&lt;192.31 BUT&gt;= 125 DCTX (&gt;52 BUT &lt;=80 MTRC NO PER SINGLE YAR   </t>
  </si>
  <si>
    <t>MLTPL(FLDED)/CBLD YARN OF COMBED FIBRES MEASURNG PER SNGL YRN 714.29 DCTX/MORE (NT EXCDNG 14 MTRC NO PER SNGL YRN)   </t>
  </si>
  <si>
    <t>MLTPL(FLDED)/CBLD YRN OF CMBD FBRS MEASURNG PER SNGL YRN&lt;714.29 BUT&gt;=232.56 DCTX(&gt;14 BUT &lt;=43 MTRC NO PER SNGL Y   </t>
  </si>
  <si>
    <t>MLTPL(FLDED)/CBLD YRN OF CMBD FBRS MEASURNG PER SNGL YRN &lt;232.56 BUT &gt;=192.31DCTX(&gt;43 BUT &lt;=52 MTRC NO PER SNGL Y   </t>
  </si>
  <si>
    <t>MLTPL(FLDED)/CBLD YRN OF CMBD FBRS MEASURNG PER SNGL YRN&lt;192.31 BUT&gt;=125 DCTX(&gt;52 BUT &lt;=80 MTRC NO PER SNGL Y   </t>
  </si>
  <si>
    <t>MLTPL (FOLDD)/CABLD YRN OF COMBD FBRS MSRNG PER SNGL YRN BETWN 106.38 AND 125 DCTX AND BETWN 80 AND 94 MTRC NO.   </t>
  </si>
  <si>
    <t>MLTPL (FOLDD)/CABLD YRN OF COMBD FBRS MSRNG PER SNGL YRN BETWN 83.33 AND 106.38 DCTX AND BETWN 94 AND 120 MTRC NO.   </t>
  </si>
  <si>
    <t>MLTPL (FOLDD)/CABLD YRN OF COMBD FBRS MSRNG PER SNGL YRN &lt;83.33 DCTX AND &gt;120 MTRC NO.   </t>
  </si>
  <si>
    <t>SNGL YRN OF UNCMBD FBRS MEASURNG&lt;714.29 BUT &gt;=232.56 DCTX(&gt;14 BUT &lt;=43 MTRC NO)   </t>
  </si>
  <si>
    <t>SNGL YRN OF CMBD FBRS MEASURNG&gt;=714.29 DCTX (NT EXCDNG 14 MTRC NO )   </t>
  </si>
  <si>
    <t>SNGL YRN OF CMBD FBRS MEASURNG&lt;714.29 BUT&gt;=232.56 DCTX(&gt;14 BUT&lt;=43 MTRC NO)   </t>
  </si>
  <si>
    <t>SNGL YRN OF CMBD FBRS MEASURNG &lt;232.56 BUT &gt;= 192.31 DCTX(&gt;43 BUT &lt;=52 MTRC NO)   </t>
  </si>
  <si>
    <t>SNGL YRN OF CMBD FBRS MEASURNG &lt;192.31 BUT&gt;=125 DCTX (&gt;52 BUT &lt;=80 MTRC NO)   </t>
  </si>
  <si>
    <t>SNGL YRN OF CMBD FBRS MEASURNG LESS THN 125 DCTX(EXCDNG 80 MTRC NO)   </t>
  </si>
  <si>
    <t>MULTPL(FLDED)/CBLD YRN OF UNCMBD FBRS MEASURNG PER SNGL YRN 714.29 DCTX/MORE (NT EXCDNG 14 MTRC NO PER SNGL YRN)   </t>
  </si>
  <si>
    <t>MULTLP(FLDED)/CBLD YRN OF UNCMBD FBRS MEASURING PER SNGL YRN &lt;714.29 BUT&gt;= 232.56 DCTX(&gt;14 BUT &lt;=43 MTRC NO)   </t>
  </si>
  <si>
    <t>MULTPL(FLDED)/CBLD YRN OF UNCMBD FBRS MEASURNG PER SNGL YRN &lt;232.56 BUT &gt;= 192.31 DCTX(&gt;43 BUT &lt;=52 MTRC NO)   </t>
  </si>
  <si>
    <t>MULTPL(FLDED)/CBLD YRN OF CMBD FBRS (NT EXCDNG 14 MTRC NO PER SNGL YRN) (NT EXCDNG 1J MTRC NO PER SNGL YRN)   </t>
  </si>
  <si>
    <t>MULTPL(FLDED)/CBLD YRN OF CMBD FBRS MEASURNG PER SNGL YRN&lt;714.29 BUT&gt;=232.56 DCTX (&gt;14 BUT&lt;=43 MTRC NO)   </t>
  </si>
  <si>
    <t>MULTPL(FLDED)/CBLD YRN OF CMBD FBRS MEASURNG PER SNGL YRN &lt;232.56 BUT&gt;=192.31 DCTX (&gt;43 BUT &lt;=52 MTRC NO)   </t>
  </si>
  <si>
    <t>MULTPL(FLDED)/CBLD YRN OF CMBD FBRS MEASURNG PER SNGL YRN LESS THN 125 DCTX (EXCDNG 80 MTRC NO PER SNGL YRN)   </t>
  </si>
  <si>
    <t>COTON YARN CONTNG COTON&gt;=85% BY WT PUT UP FOR RETAIL SALE   </t>
  </si>
  <si>
    <t>OTHER COTTON YARN PUT UP FOR RETAIL SALE   </t>
  </si>
  <si>
    <t>COTN FABRCS CONTNG&gt;=85% BY WT OF COTN, UNBLEACHED PLAIN WEAVE WEIGING &lt;=100 G/M2   </t>
  </si>
  <si>
    <t>COTN FABRCS CONTNG &gt;=85% BY WT OF COTN UNBLEACHD PLAINWEAVE WEIGING &gt; 100 G/M2   </t>
  </si>
  <si>
    <t>COTN FABRICS CONTNG&gt;=85% BY WT OF COTN UNBLCHD 3/4 THRED TWILL INCL CROSS TWILL WEIGHNG NOT MORE THN 200 GM PER SQM   </t>
  </si>
  <si>
    <t>OTHER FABRICS :   </t>
  </si>
  <si>
    <t>BLECHD PLAIN WEAVE WEIGNG &lt;=100 G/M2   </t>
  </si>
  <si>
    <t>COTN FABRICS CONTNG &gt;=85% BY WT OF COTTON BLEACHD PLAIN WEAVE WEIGNG &gt; 100 G/M2   </t>
  </si>
  <si>
    <t>COTN FABRICS CONTNG&gt;=85% BY WT OF COTN BLECHD,3/4 THREAD TWILL INCL CROSS TWILL WEIGHING NOT MORE THN 200 GM PER SQM   </t>
  </si>
  <si>
    <t>COTN FABRICS CONTNG &gt;=85%BY WT OF COTN DYED PLAIN WEAVE WEIGNG&lt;=100 G/M2   </t>
  </si>
  <si>
    <t>COTN FABRICS CONTNG&gt;=85% BY WT OF COTN DYED,PLAIN WEAVE WEIGHNG &gt;=100 G/M2   </t>
  </si>
  <si>
    <t>COTN FABRICS CONTNG&gt;=85% BY WT OF COTN, DYED,3/4 THRED TWILL INCL CROSS TWILL, WEIGHING NOT MORE THN 200 G/M2   </t>
  </si>
  <si>
    <t>COTN FABRICS CONTNG &gt;=85% BY WT OF COTN PLAIN WEAVE, WEIGHING NOT MORE THAN 100 GMPER SQM OF YARN OF DIFFERENT COLOURS   </t>
  </si>
  <si>
    <t>COTN FABRICS CONTNG &gt;=85% BY WT OF COTN PLAIN WEAVE, WEIGHING MORE THAN 100 GM PER SQM OF YARN OF DIFFERENT COLOURS   </t>
  </si>
  <si>
    <t>COTN FABRICS COMTMG&gt;85% BY WT OF COTN 3-THREAD/4-THREAD TWILL IMCL CROSS TWILL OF YARN OF DIFF CLRS WEIGHNG &lt;=200 G   </t>
  </si>
  <si>
    <t>COTN FABRICS CONTNG &gt;=85% BY WT OF COTN PRINTED PLAIN WEAVE WEIGNG &lt;=100 G PER SQM   </t>
  </si>
  <si>
    <t>COTN FABRICS CONTNG &gt;=85% BY WT COTN PRINTED,PLAIN WEAVE WEIGHING &gt;100 G/M2   </t>
  </si>
  <si>
    <t>OTHR COTN FABRICS CONTNG&gt;=85% BY WT OF COTN,PRNTD,WEIGHING 200 G/M2   </t>
  </si>
  <si>
    <t>PLAIN WEAVE,UNBLEACHED COTTON FABRICS WEIGHING MORE THN 200 GM PER SQM   </t>
  </si>
  <si>
    <t>UNBLCHD 3/4 THRED TWILL INCL CROSS TWILL COTTON FABRICS WEIGING MORE THAN 200 GM PER SQM   </t>
  </si>
  <si>
    <t>BLEACHED COTON FABRICS,PLAIN WEAVE WEIGHING MORE THN 200 GM PER SQM   </t>
  </si>
  <si>
    <t>BLECHD 3/4 THREAD TWILL INCL CROSS TWILL COTTON FABRICS WEING MORE THN 200 GM PER SQM   </t>
  </si>
  <si>
    <t>DYED PLAIN WEAVE COTTON FABRICS WEGHNG MORE THAN 200 GM PER SQM   </t>
  </si>
  <si>
    <t>DYED 3/4 THREAD TWILL INCLDNG CROSS TWILL COTTON FABRICS WEIGHING&gt;200 GM PER SQM   </t>
  </si>
  <si>
    <t>PLAIN WEAVE COTTON FABRICS OF YARN OF DIFF CLRS, WEIGHING &gt;= 200 G/M2   </t>
  </si>
  <si>
    <t>DENIM   </t>
  </si>
  <si>
    <t>OTHER FABRICS OF 3-THREAD OR 4-THREAD TWILL, INCLUDING CROSS TWILL :   </t>
  </si>
  <si>
    <t>PLAIN WEAVE,PRINTED COTN FABRICS WEIGHING MORE THAN 200 GM PER SQM   </t>
  </si>
  <si>
    <t>PRINTD 3/4 THRED TWILL INCLDNG CROSS TWILLCOTTON FABRICS WEIGHING&gt;200 G/SQM   </t>
  </si>
  <si>
    <t>UNBLEACHED PLAIN WEAVE MXD COTTON FABRICS WEGHING&lt;= 200 G/SM   </t>
  </si>
  <si>
    <t>OTHER MIXD COTN FABRICS, UNBLEACHED WEGHNGNOT MORE THAN 200 GM PER SQM   </t>
  </si>
  <si>
    <t>BLEACHD PLAIN WEAVE MXD COTN FABRICS WEGHING NOT MORE THN 200 GM PER SQM   </t>
  </si>
  <si>
    <t>OTHER MXD COTN FABRICS,BLEACHED WEGHNG NOT MORE THN 200 GM PER SQM   </t>
  </si>
  <si>
    <t>DYED PLAIN WEAVE MXD COTN FABRICS WEIGHING NOT MORE THN 200 GM PER SQM   </t>
  </si>
  <si>
    <t>DYED 3/4-THRED TWILL INCLUDNG CROSS TWILL MIXD COTN FABRICS WEGHNG&lt;=200 GSM   </t>
  </si>
  <si>
    <t>PLAIN WEAVE,OF YARNS OF DIFFERENT COLOURS MIXED COTTON FABRICS WEIGHING&lt;=200 GSM   </t>
  </si>
  <si>
    <t>OTHER MIXED COTTON FABRICS OF YARN OF DIFFERENT COLOUR WEIGHING &lt;200 GSM   </t>
  </si>
  <si>
    <t>MIXED COTTON FABRICS WEIGHING NOT MORE THAN 200 GSM PRINTED, PLAIN WEAVE   </t>
  </si>
  <si>
    <t>OTHER MXD COTN FABRICS,PRINTED WEGHING NOT MORE THAN 200 GM PER SQM   </t>
  </si>
  <si>
    <t>UNBLEACHED PLAIN WEAVE MXD COTN FABRICS WEIGHING MORE THN 200 GM PER SQM   </t>
  </si>
  <si>
    <t>MIXED COTTON FBRCS OF 3/4 THRD TWILL INCL CROSS TWILL,UNBLCHD,WGNG &gt;200 G/M2   </t>
  </si>
  <si>
    <t>BLEACHED :   </t>
  </si>
  <si>
    <t>PLAIN WEAVE,DYED,MXD COTN FABRICS WEGHING MORE THAN 200 GM PER SQM   </t>
  </si>
  <si>
    <t>MIXED COTTON FABRICS WEIGHING &gt; 200 G/SQM DYED 3/4 THREAD TWILL INCL CROSS TWILL   </t>
  </si>
  <si>
    <t>MIXED COTTON FABRICS OF YARNS OF DIFFERENTCOLOURS WEIGHING &gt; 200 GM/SQM; PLAIN WEAVE   </t>
  </si>
  <si>
    <t>DENIM OF YARNS OF DIFFERENT COLOUR OF MXD COTN FABRICS WEIGHING&gt;200 GSM   </t>
  </si>
  <si>
    <t>PRINTED PLAIN WEAVE MXD COTN FABRICS WEGHING MORE THAN 200 GSM   </t>
  </si>
  <si>
    <t>PRINTED 3/4-THRED TWILL INCL CROSS TWILL MXD COTN FABRICS WGHING&gt;200 G/SM   </t>
  </si>
  <si>
    <t>OTHR UNBLCHED WOVEN FABRICS OF COTTON WEIGHING NOT MORE THAN 200 G/M2   </t>
  </si>
  <si>
    <t>OTHR BLCHD WOVEN FBRCS WGHNG &lt;=200 G/M2   </t>
  </si>
  <si>
    <t>OTHR DYED WOVEN FBRCS WGHNG &lt;=200 G/M2   </t>
  </si>
  <si>
    <t>OTHR WOVN FBRCS OF COTTON OF YRNS OF DIFF COLOURS WEIGHING NOT MORE THAN 200 G/M2   </t>
  </si>
  <si>
    <t>OTHR PRNTD WOVEN FBRCS WGHNG &lt;=200 G/M2   </t>
  </si>
  <si>
    <t>OTHR UNBLCHD WOVN FBRCS WGHNG &gt;200 G/M2   </t>
  </si>
  <si>
    <t>OTHR BLCHD WOVN FBRCS WGHNG &gt;200 G/M2   </t>
  </si>
  <si>
    <t>OTHR DYED WOVN FBRCS WGHNG &gt;200 G/M2   </t>
  </si>
  <si>
    <t>OTHR WOVN FBRCS OF COTN OF YRNS OF DIFF COLOURS WGHNG MORE THAN 200 GSM   </t>
  </si>
  <si>
    <t>OTHR PRINTED WOVEN FBRCS WGHNG &gt;200 G/M2   </t>
  </si>
  <si>
    <t>FLAX RAW OR RETTED   </t>
  </si>
  <si>
    <t>FLAX,BROKN OR SCUTCHD BUT NT SPUN   </t>
  </si>
  <si>
    <t>OTHER FLAX (EXCL BRKN/SCUTCHED,NOT SPUN   </t>
  </si>
  <si>
    <t>FLAX TOW AND WASTE   </t>
  </si>
  <si>
    <t>TRUE HEMP RAW OR RETTED   </t>
  </si>
  <si>
    <t>OTHERS(EXCL TRUE HEMP)   </t>
  </si>
  <si>
    <t>OTHER BAST FIBRES   </t>
  </si>
  <si>
    <t>TOW AND WASTE OF JUTE AND OTHER TXTL BAST FBRS   </t>
  </si>
  <si>
    <t>COCONUT, ABACA (MANILA HEMP OR MUSA TEXTILS NEC), RAMIE AND OTHER VEGETABLE TEXTILE FIBRES, NOT ELSEWHERE SPECIF   </t>
  </si>
  <si>
    <t>FLAX YARN,SINGLE   </t>
  </si>
  <si>
    <t>FLAX YARN, MULTIPLE (FOLDED) OR CABLED   </t>
  </si>
  <si>
    <t>YARN OFJUT AND OTHR TXTL BAST FIBRS,SINGLE   </t>
  </si>
  <si>
    <t>MULTIPLE FOLDED OR CABLED YARN OF JUTE   </t>
  </si>
  <si>
    <t>COIR YARN   </t>
  </si>
  <si>
    <t>TRUE HEMP YARN   </t>
  </si>
  <si>
    <t>OTHER VEG TEXTL YARN   </t>
  </si>
  <si>
    <t>FLAX WOVN FABRCS CONTNG 85% OR MORE BY WT OF FLAX UNBLECHD OR BLECHD   </t>
  </si>
  <si>
    <t>OTHR FLAX WOVN FABRCS CONTNG FLAX&gt;=85%   </t>
  </si>
  <si>
    <t>FLAX WOVN FABRCS CONTNG LESS THAN 85% BY WT OF FLAX,UNBLEACHED OR BLEACHED   </t>
  </si>
  <si>
    <t>OTHR WOVN FABRCS CONTNG&lt;85%BY WT OF FLAX   </t>
  </si>
  <si>
    <t>UNBLECHD WOVEN FABRICS OF JUTE/OTHER TEXTILE BAST FIBRES   </t>
  </si>
  <si>
    <t>OTHR WOVN FABRCS(EXCL UNBLECHD)OF JUTE ETC   </t>
  </si>
  <si>
    <t>WOVEN FABRICS OF OTHER VEGETABLE TEXTILE FIBRES;WOVEN FABRICS OF PAPER YARN   </t>
  </si>
  <si>
    <t>SEWING THRED OF SYNTHETIC FILAMENTS   </t>
  </si>
  <si>
    <t>SEWING THREAD OF ARTIFICIAL FILAMENTS   </t>
  </si>
  <si>
    <t>OF ARAMIDS   </t>
  </si>
  <si>
    <t>OTHER;   </t>
  </si>
  <si>
    <t>HIGH TENACITY YARN OF POLYESTERS, WHETHER OR NOT TEXTURED   </t>
  </si>
  <si>
    <t>TEXTURD YARN OF NYLON OR OTHER POLYAMIDES MEASURNG PER SINGL YRN NT MORE THN 50 TEX   </t>
  </si>
  <si>
    <t>TEXTURD YARN OF NYLON OR OTHR POLYAMIDES MEASURING PER SINGLE YARN MORE THAN 50 TEX   </t>
  </si>
  <si>
    <t>TEXTURED YARN OF POLYESTERS   </t>
  </si>
  <si>
    <t>OF POLYPROPYLENE   </t>
  </si>
  <si>
    <t>OTHER TEXTURED YARN   </t>
  </si>
  <si>
    <t>ELASTOMERIC   </t>
  </si>
  <si>
    <t>OTHER, OF NYLON OR OTHER POLYAMIDES   </t>
  </si>
  <si>
    <t>OTHER, OF POLYESTERS, PARTIALLY ORIENTED   </t>
  </si>
  <si>
    <t>OTHER, OF POLYESTERS   </t>
  </si>
  <si>
    <t>OTHER, OF POLYPROPYLENE   </t>
  </si>
  <si>
    <t>OTHER YARN,SINGLE,UNTWISTED OR WITH A TWIST NOT EXCDNG 50 TURNS PER METRE   </t>
  </si>
  <si>
    <t>OTHR YARN OF NYLON OR OTHER POLYMDS SNGL WITH A TWIST EXCEEDING 50 TURNS PER METRE   </t>
  </si>
  <si>
    <t>OTHR YARN OF POLYESTERS,SINGLE,WITH A TWIST EXCEEDING 50 TURNS/PER METRE   </t>
  </si>
  <si>
    <t>OTH YARN OF POLYPROPYLENE SINGLE,WITH A TWIST EXCEEDING 50 TURNS/PER METRE   </t>
  </si>
  <si>
    <t>OTHER YARN,SNGLE,WITH A TWIST EXCEEDING 50 TURNS PER METRE   </t>
  </si>
  <si>
    <t>OTHR YARN OF NYLON OR OTHER POLYMDS, MULTIPLE(FOLDED)OR CABLED   </t>
  </si>
  <si>
    <t>OTHR YARN OF POLYSTRS,MULTPL OR CABLD   </t>
  </si>
  <si>
    <t>OTHER YARN OF POLYPROPYLENE MULTPL OR CABLD   </t>
  </si>
  <si>
    <t>OTHER YARN,MULTIPLE(FOLDED)OR CABLED   </t>
  </si>
  <si>
    <t>HIGH TENACITY YARN OF VISCOSE RAYON   </t>
  </si>
  <si>
    <t>OTHR YARN OF VISCOSE RAYON,SNGL,UNTWSTD/ WITH A TWIST NT EXCDNG 120 TURNS PER METRE   </t>
  </si>
  <si>
    <t>OTHR YARN OF VISCOSE RAYON,SINGLE,WITH A TWIST EXCEEDING 120 TURNS PER METRE   </t>
  </si>
  <si>
    <t>OTHR YARN OF CELLULOSE ACETATE,SINGLE   </t>
  </si>
  <si>
    <t>OTHER YARN,SINGLE   </t>
  </si>
  <si>
    <t>OTHR YRN OF VISCOS RAYN MULTIPL/CABLED   </t>
  </si>
  <si>
    <t>OTHR YARN OF CELULS ACTAT MULTPL/CABLD   </t>
  </si>
  <si>
    <t>OTHR YRN MULTPL(FOLDD)OR CABLD (EXCLD VISCOS RAYN AND CELULOS ACTATE)   </t>
  </si>
  <si>
    <t>STRIP AND THE LIKE OF SYN TXTL MTRLS   </t>
  </si>
  <si>
    <t>ARTFCL MONFLMNT OF&gt;=67 DCTX,HVNG CRSS- SCTNL DMNSN&lt;=1MM;STRP ETC(E.G.ARTFCL STRW)OF ARTFCL TXTL MTRLS OF WDTH &lt;=   </t>
  </si>
  <si>
    <t>MAN-MADE FILAMENT YARN (OTHER THAN SEWING THREAD), PUT FOR RETAIL SALE   </t>
  </si>
  <si>
    <t>WOVN FBRCS OBTND FROM HIGH TENACITY YRN OFNYLON OR OTHR POLYAMIDES,OR OF POLYESTERS   </t>
  </si>
  <si>
    <t>WOVEN FABRICS OBTAINED FROM STRIP/THE LIKE   </t>
  </si>
  <si>
    <t>FABRICS CONSISTNG OF LAYERS OF PARALLEL TEXTILE YARNS   </t>
  </si>
  <si>
    <t>OTHR WOVN FBRCS,CNTNG BY WT&gt;=85% FLMNTS OF NYLON/OTHER POLYAMIDES,UNBLCHD/BLCHD   </t>
  </si>
  <si>
    <t>WOVEN FABRICS CNTNG BY WT&gt;=85% OF FILAMENTS OF NYLON OR OTHR POLYAMIDES,DYED   </t>
  </si>
  <si>
    <t>OTHR WOVEN FABRICS CONTNG &gt;85% POLYAMADE OF YARNS OF DIFFERENT COLOURS   </t>
  </si>
  <si>
    <t>WOVEN FABRICS,PRINTED,CNTNG FLMNTS OF NYLON/OTHER POLYAMIDES&gt;=85% BY WT   </t>
  </si>
  <si>
    <t>WOVN FBRCS,UNBLEACHED/BLEACHD,CNTNG&gt;=85% BY WT OF TEXTURED PLYESTER FILAMENTS   </t>
  </si>
  <si>
    <t>WOVEN FABRICS,DYED,CNTNG BY WT&gt;=85% TEXTURED POLYESTER FILAMENTS   </t>
  </si>
  <si>
    <t>WOVN FABRICS OF YARNS OF DIFFERENT COLOURSCNTNG BY WT&gt;=85% TEXTURED POLESTR FLMNTS   </t>
  </si>
  <si>
    <t>WOVN FABRCS,PRINTED,CNTNG BY WT&gt;=85% TEXTURED POLYESTER FILAMENTS   </t>
  </si>
  <si>
    <t>WOVEN FABRICS,CONTAINING 85% OR MORE BY WT OF NON-TEXTURED POLYESTER FILAMENTS   </t>
  </si>
  <si>
    <t>WOVN FBRCS CONTNNG 85% OR MORE BY WT OF OTHR THN NN-TXTRD POLYSTR FLMNTS   </t>
  </si>
  <si>
    <t>WOVEN FABRICS CNTNG 85% OR MORE BY WT OF OTHR SYNTHETIC FILAMENTS,UNBLEACD/BLEACD   </t>
  </si>
  <si>
    <t>WOVEN FABRICS,CNTNG 85% OR MORE BY WT OF OTHR SYNTHETIC FILAMENTS, DYED   </t>
  </si>
  <si>
    <t>OTHR WOVN FABRCS OF YRNS OF DIFRNT COLORS CNTNG 85% OR MORE BY WT OF SYNTHTC FILMNTS   </t>
  </si>
  <si>
    <t>WOVEN FABRICS CNTNG 85% OR MORE BY WT OF OTHR SYNTHETIC FILAMENTS, PRINTED   </t>
  </si>
  <si>
    <t>WOVN FABRCS CNTNG&lt;85% OF SYNTHTC FILMNTS MIXED NAIMLY/SOLELY WTH COTN,UNBLCHD/BLCHD   </t>
  </si>
  <si>
    <t>WOVN FBRCS DYD CNTNG&lt;85% BY WT OF SYNTHTC FILMNTS MIXED MAINLY OR SOLELY WTH COTTON   </t>
  </si>
  <si>
    <t>OTHER WOVN FBRCS CONT &lt;85% OF SYNTHTC FILMNT MIXD WTH COTN YRN OF DIFF COLOURS   </t>
  </si>
  <si>
    <t>WOVN FBRCS,PRNTD,CONTAINING&lt;85% BY WT OF SYNTHTC FILAMNTS,MIXD MANLY/SOLY WTH COTON   </t>
  </si>
  <si>
    <t>OTHR SYNTHETIC WOVEN FABRICS UNBLCHD/BLCHD   </t>
  </si>
  <si>
    <t>OTHER SYNTHTIC WOVEN FABRICS,DYED   </t>
  </si>
  <si>
    <t>OTHR SYNTHTIC WOVN FABRCS OF YARNS OF DIFFERENT COLOURS   </t>
  </si>
  <si>
    <t>OTHER WOVEN SYNTHETIC FABRICS,PRINTED   </t>
  </si>
  <si>
    <t>WOVEN FABRICS,OBTAINED FROM HIGH TENACITY YARN OF VISCOSE RAYON   </t>
  </si>
  <si>
    <t>WOVN FABRICS CNTNG &gt;= 85% OF ARTIFICIAL FILAMNT/STRIP/THE LIKE,UNBLEACHED/BLEACHED   </t>
  </si>
  <si>
    <t>OTHER WOVEN FABRICS CNTNG BY WT&gt;=85% OF ARTIFICIAL FILAMENT/STRIP/LIKE,DYED   </t>
  </si>
  <si>
    <t>WOVN FABRICS OF YARNS OF DIFRNT COLORS CNTNG&gt;=85% OF ARTIFICL FILMNTS/STRP/LIKE   </t>
  </si>
  <si>
    <t>WOVN FBRICS,PRINTED,CONTAINING 85% OR MOREARTIFICIAL FILAMENTS/STRIP/LIKE   </t>
  </si>
  <si>
    <t>OTHR ARTFCL WOVEN FABRICS,UNBLCHD/BLCHD   </t>
  </si>
  <si>
    <t>OTHER ARTFICL WOVEN FABRICS,DYED   </t>
  </si>
  <si>
    <t>OTHR ARTIFICIAL WOVEN FABRICS OF YARN OF DIFFERENT COLOURS   </t>
  </si>
  <si>
    <t>OTHR ARTIFCL WOVEN FABRICS, PRINTED   </t>
  </si>
  <si>
    <t>OF ARAMIDS(OF NYLON OR OTHER POLYAMIDES:)   </t>
  </si>
  <si>
    <t>OTHER(OF NYLON OR OTHER POLYAMIDES:)   </t>
  </si>
  <si>
    <t>SYNTHTC FILAMNT TOW OF POLYESTR   </t>
  </si>
  <si>
    <t>SYNTHTC FILAMNT TOW,ACRYLIC/MODACRYLIC   </t>
  </si>
  <si>
    <t>OTHER SYNTHETIC FILAMENT TOW   </t>
  </si>
  <si>
    <t>OF CELLULOSE ACETATE:   </t>
  </si>
  <si>
    <t>STAPLE FIBRES OF POLYESTER NT CRD/CMBD   </t>
  </si>
  <si>
    <t>STAPLE FIBRS OF ACRLC/MODACRLC NT CRD/CMBD   </t>
  </si>
  <si>
    <t>STAPLE FIBRS OF POLYPROPYLENE NT CRD/CMBD   </t>
  </si>
  <si>
    <t>OTHER STAPLE FIBRES,NOT CARDED OR COMBED   </t>
  </si>
  <si>
    <t>VISCOSE RAYON STAPLE FIBRES NT CRD/COMBD   </t>
  </si>
  <si>
    <t>OTHER ARTIFICIAL STAPLE FIBRS NT CRD/COMBD   </t>
  </si>
  <si>
    <t>WASTE ETC.OF SYNTHETIC FIBRES   </t>
  </si>
  <si>
    <t>WASTE OF ARTIFICIAL FIBRES   </t>
  </si>
  <si>
    <t>STAPLE FIBRES ETC OF NYLON/OTHR POLYAMIDESCARDED, COMBED   </t>
  </si>
  <si>
    <t>STAPLE FIBRS OF POLYESTERS,CARDED/COMBED   </t>
  </si>
  <si>
    <t>STAPLE FIBRES OF ACRYLC/MODACRYLC,CRD/CMBD   </t>
  </si>
  <si>
    <t>SYNTHTC STAPLE FIBRES OF POLYPROPYLENE   </t>
  </si>
  <si>
    <t>OTHR SYNTHTC STAPLE FIBRES,CARDED/COMBED   </t>
  </si>
  <si>
    <t>ARTIFICIAL STAPLE FIBRES,CARDED,CMBED/ OTHERWISE PROCESSED FOR SPINNING   </t>
  </si>
  <si>
    <t>SEWING THREAD OF SYNTHTC STAPLE FIBRES   </t>
  </si>
  <si>
    <t>SEWING THREAD OF ARTFCL STAPLE FIBRES   </t>
  </si>
  <si>
    <t>SINGLE YARN CONTNG 85% OR MORE BY WT OF STAPLE FIBRES OF NYLON/OTHR POLYAMDS   </t>
  </si>
  <si>
    <t>MULTIPLE(FOLDED)/CABLED YRN CNTNG&gt;=85% STAPLE FIBRES OF NYLON/OTHR POLYAMIDES   </t>
  </si>
  <si>
    <t>SINGLE YRN CNTNG 85% OR MORE BY WT OF POLYSTER STAPLE FIBRES   </t>
  </si>
  <si>
    <t>MULTIPLE(FOLDED)/CABLED YRN CNTNG 85% OR MORE BY WT OF POLYESTR STAPLE FIBRES   </t>
  </si>
  <si>
    <t>SINGLE YRN CNTNG 85% OR MORE BY WT OF ACRYLIC/MODACRYLIC STAPLE FIBRES   </t>
  </si>
  <si>
    <t>MULTIPLE(FOLDED)/CABLED YRN CNTNG&gt;=85% OF ACRYLIC/MODACRYLIC STAPLE FIBRES   </t>
  </si>
  <si>
    <t>SINGLE YRN CNTNG 85% OR MORE BY WT OF OTHER SYNTHETIC STAPPLE FIBRES   </t>
  </si>
  <si>
    <t>MULTIPLE(FOLDED)/CABLED YARN CONTNG &gt;= 85% OF OTHER SYNTHETIC STAPPLE FIBRES   </t>
  </si>
  <si>
    <t>OTHR YARN OF POLYSTR STPL FIBRS MIXED MAINLY/SOLELY WITH ARTIFICIAL STAPLE FIBRS   </t>
  </si>
  <si>
    <t>OTHER YARN OF POLYSTR STPLE FIBRS MIXED MAINLY/SOLELY WITH WOOL/FINE ANIMAL HAIR   </t>
  </si>
  <si>
    <t>OTHER YARN OF POLYSTER STAPLE FIBRS MIXED MAINLY/SOLELY WITH COTTON   </t>
  </si>
  <si>
    <t>OTHER YARN OF POLYESTER STAPLE FIBRES   </t>
  </si>
  <si>
    <t>OTHR YRN OF ACRYLC/MODACRYLC STAPLE FIBRESMXD MAINLY/SOLELY WTH WOOL/FINE ANML HAIR   </t>
  </si>
  <si>
    <t>OTHR YRN OF ACRYLC/MODACRYLC STAPLE FIBRESMIXED MAINLY/SOLELY WITH COTTON   </t>
  </si>
  <si>
    <t>OTHR YRN OF ACRYLC/MODACRYLC STAPLE FIBRES   </t>
  </si>
  <si>
    <t>OTHER SYNTHETIC YARN,MIXED MAINLY OR SOLELY WITH WOOL OR FINE ANIMAL HAIR   </t>
  </si>
  <si>
    <t>OTHER SYNTHETIC YARN MIXED MAINLY/SOLELY WITH COTTON   </t>
  </si>
  <si>
    <t>OTHR SYNTHTC YRN MXD MAINLY/SOLELY WTH FBRE OTHR THN COTTON/FINE ANML HAIR AND WOOL   </t>
  </si>
  <si>
    <t>SINGLE YARN CNTNG 85% OR MORE BY WT OF ARTIFICIAL STAPLE FIBRES   </t>
  </si>
  <si>
    <t>MULTIPLE(FOLDED)/CABLED YRN CNTNG 85% OR MORE BY WT OF ARTFCL STAPLE FIBRES   </t>
  </si>
  <si>
    <t>OTHER YARN, MIXED MAINLY OR SOLELY WITH WOOL OR FINE ANIMAL HAIR :   </t>
  </si>
  <si>
    <t>OTHER YARN, MIXED MAINLY OR SOLELY WITH COTTON :   </t>
  </si>
  <si>
    <t>OTHER YARN :   </t>
  </si>
  <si>
    <t>YRN OF SYNTHTC STAPLE FIBRES CNTNG 85% OR MORE BY WEIGHT OF SUCH FIBRES   </t>
  </si>
  <si>
    <t>YRN OF SYNTHTC STAPLE FIBRES CNTNG LESS THN 85% BY WEIGHT OF SUCH FIBRES   </t>
  </si>
  <si>
    <t>YARN OF ARTIFICIAL STAPLE FIBRES PUT UP FOR RETAIL SALE   </t>
  </si>
  <si>
    <t>WOVEN FABRICS,UNBLCHD/BLCHD,CNTNG 85% OR MORE BY WT OF POLYESTR STAPLE FIBRES   </t>
  </si>
  <si>
    <t>OTHER WOVEN FABRICS, CNTNG 85% OR MORE BY WT OF POLYESTR STAPLE FIBRES   </t>
  </si>
  <si>
    <t>WOVEN FABRICS,UNBLCHD/BLCHD,CNTNG 85% OR MORE BY WT OF ACRYLC/MODACRYLC STAPLE FBRS   </t>
  </si>
  <si>
    <t>OTHR WOVEN FABRICS,CNTNG 85% OR MORE BY WTOF ACRYLIC OR MODACRYLIC STAPLE FIBRES   </t>
  </si>
  <si>
    <t>WOVN FABRCS OF SYN STPL FIBRS CNTNG 85% ORMORE BY WT OF OTHR SYN FIBRS,BLCD/UNBLCD   </t>
  </si>
  <si>
    <t>OTHR WOVEN FABRICS OF SYNTHTC STAPLE FIBRSCNTNG 85% OR MORE BY WT OF OTHR SYN FIBRS   </t>
  </si>
  <si>
    <t>WOVEN FABRICS OF POLYESTER STAPLE FIBRES, PLAIN WEAVE,UNBLECHED OR BLEACHED   </t>
  </si>
  <si>
    <t>WOVN FBRCS OF 3-THREAD/4-THRD TWIL INCL CROSS TWILL POLYSTR STPL FBRS, BLCD/UNBLCD   </t>
  </si>
  <si>
    <t>OTHER WOVEN FABRICS OF POLYESTER STAPLE FIBRES :   </t>
  </si>
  <si>
    <t>OTHER WOVEN FABRICS :   </t>
  </si>
  <si>
    <t>WOVEN FABRICS OF POLYESTER STAPLE FIBRES, PLAIN WEAVE,DYED   </t>
  </si>
  <si>
    <t>WOVN FBRCS OF OTHR POLYESTR STPL FBRS,DYED   </t>
  </si>
  <si>
    <t>OTHER WOVEN FABRICS WHICHEVER IS HIGHER   </t>
  </si>
  <si>
    <t>WOVN FABRICS OF YARNS OF DIFFERENT COLOURSOF POLYESTER STAPLE FIBRES,PLAIN WEAVE   </t>
  </si>
  <si>
    <t>WOVEN FABRICS OF OTHR SYNTHETIC STAPLE FIBRES YRN OF DIFFERENT COLOURS   </t>
  </si>
  <si>
    <t>WOVEN FABRICS OF POLYSTER STAPLE FIBRES, PLAIN WEAVE,PRINTED   </t>
  </si>
  <si>
    <t>WVN FBRCS OF OTHR SYNTHTC STPL FIBRS,PRNTD   </t>
  </si>
  <si>
    <t>WOVEN FABRICS OF POLYESTER STAPLE FIBRES, PLAIN WEAVE,UNBLEACHED OR BLEACHED   </t>
  </si>
  <si>
    <t>WOVN FBRCS,UNBLCHD/BLCHD,3/4-THRD TWILL INCL CROSS TWILL OF POLYESTR STAPLE FIBRES   </t>
  </si>
  <si>
    <t>WOVEN FBRCS OF OTHR SYN FIBRS,BLCD/UNBLCD   </t>
  </si>
  <si>
    <t>WOVEN FABRICS OF POLYESTR STAPLE FIBRES, PLAIN WEAVE,DYED   </t>
  </si>
  <si>
    <t>WOVEN FABRICS,DYED,3/4-THRD TWILL INCL CROSS TWILL OF POLYESTR STAPLE FIBRES   </t>
  </si>
  <si>
    <t>OTHER WOVEN FABRICS OF POLYESTER STAPLE FIBRES WHICHEVER IS HIGHER   </t>
  </si>
  <si>
    <t>OF YARNS OF DIFFERENT COLOURS :   </t>
  </si>
  <si>
    <t>WOVEN FABRICS OF POLYESTER STAPLE FIBRES, PLAIN WEAVE,PRINTED   </t>
  </si>
  <si>
    <t>WOVEN FABRICS,3/4-THRD TWLL INCL CROSS TWLL OF POLYESTR STAPLE FIBRES,PRINTED   </t>
  </si>
  <si>
    <t>OTHER WOVEN FABRICS OF POLYESTER STAPLE FIBRES METRE, WHICHEVER IS HIGHER   </t>
  </si>
  <si>
    <t>FBRCS OF POLYESTR STPL FBRS,MXD MAINLY OR SOLELY WTH VISCOSE RAYON STPL FBRS   </t>
  </si>
  <si>
    <t>FBRCS OF POLYESTR STPL FABRS MXD MAINLY/ SOLELY WTH MAN-MADE FILAMENTS   </t>
  </si>
  <si>
    <t>FBRCS OF POLYESTR STPL FBRS MXD MAINLY/ SOLELY WTH WOOL/FINE ANIML HAIR   </t>
  </si>
  <si>
    <t>FABRICS OF POLYESTR STPL FBRS MIXD MAINLY OR SOLELY WITH OTHR FIBRS   </t>
  </si>
  <si>
    <t>FBRCS OF ACRYLC/MODACRYLC STPL FBR MXD MAINLY/SOLELY WITH MAN-MADE FILAMENTS   </t>
  </si>
  <si>
    <t>FBRCS OF ACRYLC/MODACRYLC STPL FBR MXD MAINLY/SOLELY WITH WOOL/FINE ANML HAIR   </t>
  </si>
  <si>
    <t>FBRCS OF ACRYCL/MODACRYLC STPL FBRS MXD MAINLY/SOLELY WITH OTHR FIBRES   </t>
  </si>
  <si>
    <t>OTHR WOVN FABRCS OF SYN FIBRS MIXD MAINLY OR SOLELY WITH NAM-MADE FILAMENTS   </t>
  </si>
  <si>
    <t>OTHER SYNTHETIC MIXD WOVEN FABRICS   </t>
  </si>
  <si>
    <t>WVN FBRCS CNTNG 85% OR MORE BY WT OF ARTFCL STPL FBRS,UNBLCHD/BLCHD   </t>
  </si>
  <si>
    <t>WVN FBRCS,DYD,CNTNG 85% OR MORE BY WT OF ARTIFICIAL STAPLE FBRES   </t>
  </si>
  <si>
    <t>WVN FBRCS OF YRN OF DIFFERENT COLRS CNTNG 85% OR MORE BY WT OFARTFCL STPL FBRS   </t>
  </si>
  <si>
    <t>PRNTD WVN FBRCS,CNTNG 85% OR MORE BY WT OF ARTIFICIAL STAPLE FIBRES   </t>
  </si>
  <si>
    <t>WVN FBRCS CNTNG&lt;85% BY WT OF ARTFCL STPL FBRS MXD MAINLY/SOLELY WTH MAN-MADE FILAMENT,UNBLCHD/BLCHD   </t>
  </si>
  <si>
    <t>WVN FBRCS CNTNG&lt;85% BY WT OF ARTFCL STPL FBRS MXD MAINLY/SOLELY WTH MAN MADE FILAMENT,DYED   </t>
  </si>
  <si>
    <t>WVN FABRCS CNTNG &lt;85% BY WT OF ARTFCL STPL FBRS,MXD MAINLY/SOLELY WITH MAN-MADE FLAMENTS,OF YRN OF DIFFRNT   </t>
  </si>
  <si>
    <t>WVN FBRCS CNTNG&lt;85% BY WT OF ARTFCL STPL FBRS,MXD MAINLY/SOLELY WTH MAN-MADE FILAMENTS,PRINTED   </t>
  </si>
  <si>
    <t>WVN FBRCS CNTNG&lt;85% BY WT OF ARTFCL STPL FBRS,MXD MAINLY/SOLELY WTH WOOL/FINE ANIMAL HAIR,BLECHD/UNBLCHD   </t>
  </si>
  <si>
    <t>WVN FBRCS CNTNG&lt;85% BY WT OF ARTFCL STPL FBRS,MXD MAINLY/SOLELY WITH WOOL OR FNE ANIMAL HAIR,DYED   </t>
  </si>
  <si>
    <t>WVN FBRCS CNTNG&lt;85% BY WT OF ARTFCL STPL FBRS,MXD MAINLY/SOLELY WITH WOOL/ FINE ANML HAIR,OF YRNS OF DIFFRNT CO   </t>
  </si>
  <si>
    <t>WVN FBRCS CNTNG&lt;85% BY WT OF ARTFCL STPL FBRS,MXD MAINLY/SOLELY WITH WOOL/ FINE ANIMAL HAIR,PRINTED   </t>
  </si>
  <si>
    <t>WVN FBRCS CNTNG&lt;85% BY WT OF ARTFCL STPL FBRS,MXD MAINLY/SOLELY WITH COTTON,UNBLCHD/BLCHD   </t>
  </si>
  <si>
    <t>WVN FBRCS CNTNG&lt;85% BY WT OF ARTFCL STPL FBRS,MXD MAINLY/SOLELY WTH COTTON,DYED   </t>
  </si>
  <si>
    <t>WVN FBRCS CNTNG&lt;85% BY WT OF ARTFCL STPL FBRS MXD MAINLY/SOLELY WITH COTTON, OF YARNS OF DIFFERENT COLOURS   </t>
  </si>
  <si>
    <t>WVN FBRCS CNTNG&lt;85% BY WT OF ARTFCL STPL FBRS,MXD MAINLY/SOLELY WTH COTTON,PRINTED   </t>
  </si>
  <si>
    <t>OTHER MXD WOVEN FABRICS OF ARTFCL STAPLE FIBRES UNBLEACHED OR BLEACHED   </t>
  </si>
  <si>
    <t>OTHR MXD WVN FBRCS OF ARTFCL STPL FBRS,DYD   </t>
  </si>
  <si>
    <t>OTHER MXD WOVEN FBRCS OF ARTFCL STPL FBRS,OF YARNS OF DIFFRNT COLOURS   </t>
  </si>
  <si>
    <t>OTHR MIXED WOVEN FABRICS OF ARTIFICIAL STPALE FIBRES,PRINTED   </t>
  </si>
  <si>
    <t>WADDING;OTHR ARTICLES OF WADDING OF COTTON   </t>
  </si>
  <si>
    <t>WADDING OF MAN-MADE FIBRES   </t>
  </si>
  <si>
    <t>WADDING AND ARTCLS OF WADDING NES   </t>
  </si>
  <si>
    <t>TEXTILE FLOCK AND DUST AND MILL NEPS   </t>
  </si>
  <si>
    <t>NEEDLELOOM FELT AND STITCH-BONDED FIBR FBRCS   </t>
  </si>
  <si>
    <t>FELT,NOT IMPREGNATED,COATED,COVERED/ LAMINATED,OF WOOL/FINE ANIMAL HAIR   </t>
  </si>
  <si>
    <t>FELT OF OTHR TEXTILE MATERIALS   </t>
  </si>
  <si>
    <t>FELT,IMPRGNATED,COATED,COVERED ORLAMINATED   </t>
  </si>
  <si>
    <t>MAN-MADE FILMNT WGHNG&lt;25G/SQM   </t>
  </si>
  <si>
    <t>MAN-MADE FILMNT WGHNG&gt;25G /SQM   </t>
  </si>
  <si>
    <t>MAN-MADE FILMNT WGHNG BETWN 70G/SQM AND 150G/SQM   </t>
  </si>
  <si>
    <t>MAN-MADE FILMNT WGHNG &gt;150G/SQM   </t>
  </si>
  <si>
    <t>OTHER FILMNT WGHNG &lt;25G/SQM   </t>
  </si>
  <si>
    <t>OTHER FILMNT WGHNG BETWN 25G/SQM AND 70G/SQM   </t>
  </si>
  <si>
    <t>OTHER FILMNT WGHNG BETWN 70G/SQM AND 150G/SQM   </t>
  </si>
  <si>
    <t>OTHER FILMNT WGHNG &gt;150G/SQM   </t>
  </si>
  <si>
    <t>RUBBER THREAD ANDCORD,TEXTILE COVERED   </t>
  </si>
  <si>
    <t>OTHER RUBBER THREAD,CORD ETC   </t>
  </si>
  <si>
    <t>MTLSD YRN,W/N GMPD BEING TXTL YRN/STRP/THELIKE OF HD 5404/5405 COMBND WTH METL IN THE FORM OF THRED,STRP/PWDR/COVRD WT   </t>
  </si>
  <si>
    <t>GMPD YRN AND STRP ETC OF 5404/5405,(EXCL OF 5605 AND GMPD HORSHAIR YRN);CHENL YRN (INCL FLOCK CHENL YRN);LOOP WALE   </t>
  </si>
  <si>
    <t>BINDER OR BALER/TWINE OF SISAL OR OTHER TEXTILE FIBRES OF THE GENUS AGAVE   </t>
  </si>
  <si>
    <t>OTHR TWINE,ROPE ETC OF SISAL OR OTHER TEXTILE FIBRES OF THE GENUS AGAVE   </t>
  </si>
  <si>
    <t>BINDR/BALR TWNE OF POLYETHLN/POLYPROPYLN   </t>
  </si>
  <si>
    <t>OTHR CORDGE ETC OF POLYETHLN/POLYPROPYLN   </t>
  </si>
  <si>
    <t>TWNE,CORDGE,CBLS ETC OF OTHR SYNTHTC FIBRS   </t>
  </si>
  <si>
    <t>OTHER TWINE,CORDAGE,ROPE AND CABLES   </t>
  </si>
  <si>
    <t>MADE UP FSHNG NETS OF MAN-MADE TXTL MATRLS   </t>
  </si>
  <si>
    <t>OTHER KNOTTED NETTING OF TWINE,CORDAGE OR ROPE OF MAN-MADE TEXTILE MATERIALS   </t>
  </si>
  <si>
    <t>KNOTTED NETTING OF TWINE CORDAGE/ROPE ETC OF OTHER TEXTILE MATERIALS   </t>
  </si>
  <si>
    <t>ARTCLS OF YRN STRP/THE LKE OF HDNG NO. 5404/5405 TWINE CORDGE-ROP/CBLS N.E.S.   </t>
  </si>
  <si>
    <t>CARPETS AND OTHER TEXTILE FLOOR COVERINGS OF WOOL OR FINE ANIMAL HAIR, KNOTTED   </t>
  </si>
  <si>
    <t>CRPTS AND FLR CVRNGS KNOTTD OF OTR TXTL MTRL   </t>
  </si>
  <si>
    <t>"KLM,SCHMCKS,KRMNE AND SMLR   </t>
  </si>
  <si>
    <t>FLR CVRNGS OF COCONUT FIBRES(COIR)   </t>
  </si>
  <si>
    <t>OTHR CRPTS AND FLR CVRNGS OF WOOL/FINE ANML HAIR OF PILE CNSTRCTN,NOT MADE UP   </t>
  </si>
  <si>
    <t>CRPTS AND TXTL FLR CVRNGS,WVN,OF MANMADE TXTL MATRLS,OF PILE CNSTRCTN,NOT MADE UP   </t>
  </si>
  <si>
    <t>CRPTS AND TXTL FLOOR CVRNGS,WOVEN,OF OTHR TXTL MATRLS,OF PILE CNSTRCTN,NOT MADE UP   </t>
  </si>
  <si>
    <t>OTHR CRPTS AND FLOOR CVRNGS OF WOOL/FINE ANIMAL HAIR OF PILE CNSTRCTN,MADE UP   </t>
  </si>
  <si>
    <t>CRPTS AND OTHR TXTL FLR CVRNGS,WVN,OF MAN- MADE TXTL MATRLS,OF PILE CNSTRCTN,MADE-UP   </t>
  </si>
  <si>
    <t>CRPTS AND TXTL FLR CVRNGS,WVN,OF OTHR TXTL MATRLS,OF PILE CNSTRCTN,MADE-UP   </t>
  </si>
  <si>
    <t>OTHER, NOT OF PILE CONSTRUCTION, NOT MADE UP:   </t>
  </si>
  <si>
    <t>CRPTS AND OTHR TXTL FLR CVRNGS OF WOOL/FINE ANML HAIR,NT OF PILE CONSTRCTN,MADE UP   </t>
  </si>
  <si>
    <t>CRPTS AND OTHR TXTL FLR CVRNGS OF MAN-MADE TXTL MATRLS,NT OF PILE CONSTRCTN,MADE UP   </t>
  </si>
  <si>
    <t>CRPTS AND OTHR TXTL FLR CVRNGS OF OTHR TXTL MATRLS,NT OF PILE CONSTRCTN,MADE UP   </t>
  </si>
  <si>
    <t>OF WOOL OR FINE ANIMAL HAIR:   </t>
  </si>
  <si>
    <t>TURF OF NYLON OR OTHER POLYAMIDES:   </t>
  </si>
  <si>
    <t>TURF OF OTHER MAN-MADE TEXTILE MATERIALS:   </t>
  </si>
  <si>
    <t>OF OTHER TEXTILE MATERIALS:   </t>
  </si>
  <si>
    <t>TILES HVNG A MAXIMUM SURFACE AREA OF 0.3M2   </t>
  </si>
  <si>
    <t>TILES, HAVING A MAXIMUM SURFACE AREA EXCEEDING 0.3 M? BUT NOT EXCEEDING 1 M?:   </t>
  </si>
  <si>
    <t>OTHER CARPETS AND TEXTILE FLOOR COVERINGS OFFELT,NT TUFTED/FLOCKED,W/N MADE UP   </t>
  </si>
  <si>
    <t>OTHER CARPETS AND OTHER TEXTILE FLOOR COVERINGS, WHETHER OR NOT MADE UP:   </t>
  </si>
  <si>
    <t>WOVEN PILE FABRICS AND CHENILLE FABRICS OF WOOL/FINE ANIMAL HAIR   </t>
  </si>
  <si>
    <t>UNCUT WEFT PILE FABRICS OF COTTON   </t>
  </si>
  <si>
    <t>CUT CORDUROY OF COTTON   </t>
  </si>
  <si>
    <t>OTHER WEFT PILE FABRICS   </t>
  </si>
  <si>
    <t>CHENILLE FABRICS OF COTTON   </t>
  </si>
  <si>
    <t>WARP PILE FABRICS   </t>
  </si>
  <si>
    <t>WARP PILE FABRICS:   </t>
  </si>
  <si>
    <t>CUT CORDUROY OF MAN-MADE FIBRES   </t>
  </si>
  <si>
    <t>CHENILLE FBRCS OF MAN-MADE FIBRES   </t>
  </si>
  <si>
    <t>TERRY TOWELLING AND SIMILAR WOVEN TERRY FABRICS, OF COTTON:   </t>
  </si>
  <si>
    <t>TERRY TOWELLING AND SIMILAR WOVEN TERRY FABRICS OF OTHER TEXTILE MATERIALS   </t>
  </si>
  <si>
    <t>TUFTED TEXTILE FABRICS   </t>
  </si>
  <si>
    <t>GAUZE, OTHER THAN NARROW FABRICS OF HEADING 5806:   </t>
  </si>
  <si>
    <t>TULLES AND OTHER NET FABRICS   </t>
  </si>
  <si>
    <t>MECHANICALLY MADE LACE OF MAN-MADE FBRS   </t>
  </si>
  <si>
    <t>MECHANICALLY MADE LACE OF OTHR TEXTL MTRLS   </t>
  </si>
  <si>
    <t>HAND MADE LACE   </t>
  </si>
  <si>
    <t>HND-WVN TAPESTRIES OF THE TYPE GOBELINS, FLNDRS ETC AND NEEDLE-WRKD TAPESTRIES (E.G. PETIT POINT CROSS STITCH),W/N MADE   </t>
  </si>
  <si>
    <t>NARROW WVN PILE FBRCS(INCL TERRY TWLLNG AND SMLR TERRY FBRCS)AND CHENILLE FABRICS   </t>
  </si>
  <si>
    <t>OTHER WOVEN FABRICS, CONTAINING BY WEIGHT 5% OR MORE OF ELASTOMERIC YARN OR RUBBER THREAD   </t>
  </si>
  <si>
    <t>OTHER NARROW WOVEN FABRICS OF COTTON   </t>
  </si>
  <si>
    <t>OTHER NARROW WOVEN FBRCS OF MAN-MADE FIBRE   </t>
  </si>
  <si>
    <t>OTHR NARROW WVN FBRCS OF OTHR TXTL MATRLS   </t>
  </si>
  <si>
    <t>FBRCS CNSISTNG OF WRP WTHOUT WEFT ASSMBLD BY MEANS OF AN ADHESIVE(BOLDUCS)   </t>
  </si>
  <si>
    <t>LABELS BADGES AND THE LIKE,WOVEN   </t>
  </si>
  <si>
    <t>OTHR LABELS BADGES AND SMLR ARTCLS OF TXTL MATRLS (EXCL WOVEN)   </t>
  </si>
  <si>
    <t>BRAIDS IN THE PIECE   </t>
  </si>
  <si>
    <t>ORNMNTL TRMMNGS, TASELS,POMPONS AND THE LIKE   </t>
  </si>
  <si>
    <t>WVN FBRCS OF MTL THRD AND MTLSD YARN OF HDG 5605 OF A KND USED IN APPAREL AS FRNSHNG FBRCS/FOR SMLR PURPOSES N.E.S./INC   </t>
  </si>
  <si>
    <t>EMBROIDERY WITHOUT VISIBLE GROUND   </t>
  </si>
  <si>
    <t>OTHER EMBROIDERY OF COTTON   </t>
  </si>
  <si>
    <t>EMBROIDERY OF MAN-MADE FIBRE   </t>
  </si>
  <si>
    <t>EMBRDRY OF OTHR TXTL MATRLS   </t>
  </si>
  <si>
    <t>QUILTED TXTL PRDCTS IN THE PIECE CMPSD OF ONE/MORE LAYERS OF TXTL MATRLS ASSMBLD WTHPDDNG BY STICHING ETC EXCPT HDG 5810   </t>
  </si>
  <si>
    <t>TEXTILE FABRICS COATED WTH GUM/AMYLACEOUS SUBSTANCES USED FOR OUTER BOOK COVERS   </t>
  </si>
  <si>
    <t>TRACNG CLTH PREPARD PAINTNG CANVAS BUCKRAM AND SMLR STFFND TXTL FBRCS OF A KINDUSED FOR HAT FOUNDATIONS ETC   </t>
  </si>
  <si>
    <t>TYRE CORD FABRIC OF NYLON/OTHR POLYAMIDES   </t>
  </si>
  <si>
    <t>TYRE CORD FABRIC OF POLYESTERS   </t>
  </si>
  <si>
    <t>TYRE CORD FABRICS OF VISCOSE RAYON   </t>
  </si>
  <si>
    <t>FBRCS,IMPRGNTD,COATD,CVRD/LAMNTD WITH PVC   </t>
  </si>
  <si>
    <t>FBRCS IMPRGNTD,COATD ETC WITH POLYURETHANE   </t>
  </si>
  <si>
    <t>FBRCS IMPRGNTD,COATED ETC WTH OTHR PLASTCS   </t>
  </si>
  <si>
    <t>LINOLEUMS   </t>
  </si>
  <si>
    <t>OTHR FLR COVRNG CONSISTNG OF COATNG OR COVRNG APPLID ON TXTL BACKING   </t>
  </si>
  <si>
    <t>TEXTILE WALL COVERINGS:   </t>
  </si>
  <si>
    <t>ADHESIVE TAPE OF A WIDTH NOT EXCDG 20 CM.   </t>
  </si>
  <si>
    <t>RUBBERISED TEXTILE FABRICS,KNTTD/CROCHETED   </t>
  </si>
  <si>
    <t>OTHER RUBBERISED TEXTILE FABRICS   </t>
  </si>
  <si>
    <t>TXTL FBRCS OTHRWSE IMPRGNTD,COATED/CVRD; PAINTED CANVAS BEING THEATRICAL SCENERY STUDIO BACK-CLOTHS OR THE LIKE   </t>
  </si>
  <si>
    <t>TXTL WICKS,WOVEN,PLAITED/KNITTED,FOR LAMPSSTOVES,LIGHERS,CANDLES ETC,INCANDESCENT GAS MANTLES ETC,W/N IMPREGNATED   </t>
  </si>
  <si>
    <t>TEXTILE HOSEPIPING AND SMLR TXTL TUBING WTH/WTHOUT LINING ARMOR/ACCSSRS OF OTHR MATRLS   </t>
  </si>
  <si>
    <t>TRNSMSN/CONVYR BLTS/BLTNG OF TXTL MATRL WH/NT IMPRGNTD COTD,COVRD/LAMNTD WTH PLSTCOR RINFRCD WTH MTL/OTHR MATRL   </t>
  </si>
  <si>
    <t>TXTL FBRCS FLT AND FLT-LND WVN FBRCS COTD COVRD WTH RUBR ETC FR CARD CLOTHNG AND SMLR FBRCS FR OTHR TECHNCL PRPS INCL   </t>
  </si>
  <si>
    <t>BOLTING CLOTH,W/N MADE UP   </t>
  </si>
  <si>
    <t>TXTL FBRCS AND FLTS,ENDLESS/FITTD WTH LINKNGDEVICES USD IN PAPER MAKNG/SMLR MACHINES WEIGHING LESS THAN 650 G/M2   </t>
  </si>
  <si>
    <t>TXTL FBRCS AND FLTS,ENDLESS/FITTED WTH LNKNGDEVICES USD IN PAPER MAKING/SMLR MACHINES WEITHING 650 G/M2 OR MORE   </t>
  </si>
  <si>
    <t>FILTERING OR STRAINNG CLTH OF A KIND USD IN OIL PRESSES OR THE LIKE INCLUDING THAT OF HUMAN HAIR   </t>
  </si>
  <si>
    <t>OTHR TXTL PRDCTS AND ARTCLS FOR TECHNCL USE   </t>
  </si>
  <si>
    <t>"LONG PILE FABRICS   </t>
  </si>
  <si>
    <t>LOOPED PILE FABRICS OF COTTON   </t>
  </si>
  <si>
    <t>LOOPED PILE FBRCS OF MAN-MADE FIBRES   </t>
  </si>
  <si>
    <t>LOOPED PILE FABRICS OF OTHR TXTL MATERIALS   </t>
  </si>
  <si>
    <t>OTHER PILE FABRICS OF COTTON   </t>
  </si>
  <si>
    <t>OTHER PILE FABRICS OF MAN-MADE FIBRES   </t>
  </si>
  <si>
    <t>OTHER PILE FABRICS OF OTHR TXTL MATERIALS   </t>
  </si>
  <si>
    <t>KNITD OR CROCHETED FBRCS CONTNG ELASTOMERIC YARN&gt;=5% BY WT BUT NOT RUBR THREAD   </t>
  </si>
  <si>
    <t>OTHR KNITDOR CROCHETED FBRCS OF WIDTH&lt;30CM   </t>
  </si>
  <si>
    <t>FBRCS OF WOOL OR FINE ANIMAL HAIR   </t>
  </si>
  <si>
    <t>FBRCS OF COTTON   </t>
  </si>
  <si>
    <t>FBRCS OF SYNTHETIC FIBRES   </t>
  </si>
  <si>
    <t>FBRCS OF ARTFICAL FIBRES   </t>
  </si>
  <si>
    <t>FBRCS OF OTHR FIBRES   </t>
  </si>
  <si>
    <t>KNITD OR CROCHETED FBRCS OF WIDTH&gt;30CM CONTNG ELASTOMERIC YARN&gt;=5% BY WT BUT NOT RUBER THREAD   </t>
  </si>
  <si>
    <t>OTHR FBRCS OF WIDTH&gt;30CM   </t>
  </si>
  <si>
    <t>WARP KNIT FBRCS OF COTTON, NBLCHD OR BLCHD   </t>
  </si>
  <si>
    <t>WARP KNIT FBRCS OF COTTON, DYED   </t>
  </si>
  <si>
    <t>WARP KNIT FBRCS OF COTTON YARN OF DIFFRNT COLR   </t>
  </si>
  <si>
    <t>WARP KNIT FBRCS OF COTTON, PRINTD   </t>
  </si>
  <si>
    <t>FABRICS SPECIFIED IN SUB-HEADING NOTE 1 TO THIS CHAPTER   </t>
  </si>
  <si>
    <t>OTHER, UNBLEACHED OR BLEACHED   </t>
  </si>
  <si>
    <t>OTHER, DYED   </t>
  </si>
  <si>
    <t>OTHER, OF YARNS OF DIFFERENT COLOURS   </t>
  </si>
  <si>
    <t>OTHER, PRINTED   </t>
  </si>
  <si>
    <t>WARP KNIT FBRCS OF ARTIFICIAL FIBRES, UNBLCHD OR BLCHD   </t>
  </si>
  <si>
    <t>WARP KNIT FBRCS OF ARTIFICIAL FIBRES, DYED   </t>
  </si>
  <si>
    <t>WARP KNIT FBRCS OF ARTIFICIAL FIBRES OF DIFFRNT COLR   </t>
  </si>
  <si>
    <t>WARP KNIT FBRCS OF ARTIFICIAL FIBRES, PRINTD   </t>
  </si>
  <si>
    <t>WARP KNIT FBRCS OF OTHER FIBRES   </t>
  </si>
  <si>
    <t>OTHR KNITED OR CROCHETD FBRCS OF WOOL OR FINE ANIML HAIR   </t>
  </si>
  <si>
    <t>OTHR KNITED OR CROCHETD FBRCS OF COTTON , UNBLCHD OR BLCHD   </t>
  </si>
  <si>
    <t>OTHR KNITED OR CROCHETD FBRCS OF COTTON , DYED   </t>
  </si>
  <si>
    <t>OTHR KNITED OR CROCHETD FBRCS OF COTTON YARN OF DIFFRNT COLR   </t>
  </si>
  <si>
    <t>OTHR KNITED OR CROCHETD FBRCS OF COTTON , PRINTD   </t>
  </si>
  <si>
    <t>OTHR KNITD OR CROCHETD FBRCS OF SYN FIBRES, UNBLCHD OR BLCHD   </t>
  </si>
  <si>
    <t>OTHR KNITD OR CROCHETD FBRCS OF SYN FIBRS, DYED   </t>
  </si>
  <si>
    <t>OTHR KNITD OR CROCHETD FBRCS OF SYN FIBRESOF DIFFRNT COLR   </t>
  </si>
  <si>
    <t>OTHR KNITD OR CROCHETD FBRCS OF SYN FIBRES,PRINTD   </t>
  </si>
  <si>
    <t>OTHR KNITD OR CROCHETD FBRCS OF ARTIFCL FIBRES, UNBLCHD OR BLCHD   </t>
  </si>
  <si>
    <t>OTHR KNITD OR CROCHETD FBRCS OF ARTIFCL FIBRES , DYED   </t>
  </si>
  <si>
    <t>OTHR KNITD OR CROCHETD FBRCS OF ARTIFCL FIBRES OF DIFFRNT COLR   </t>
  </si>
  <si>
    <t>OTHR KNITD OR CROCHETD FBRCS OF ARTIFCL FIBRES , PRINTD   </t>
  </si>
  <si>
    <t>OTHR KNITD OR CROCHETD FBRCS OF OTHER FIBRES   </t>
  </si>
  <si>
    <t>OVRCOAT,CAPES,CLOAKS,ANORAKS ETC OF COTTON   </t>
  </si>
  <si>
    <t>OVRCOAT,CAR-COATS,ETC OF MAN-MADE FIBRES   </t>
  </si>
  <si>
    <t>OVERCOAT ETC OF OTHER TEXTILE MATERIALS   </t>
  </si>
  <si>
    <t>OVRCOAT ETC OF WOOL/FINE ANML HAIR   </t>
  </si>
  <si>
    <t>OVRCOAT,CAR-COATS,CAPES ETC OF COTTON   </t>
  </si>
  <si>
    <t>OVRCOAT ETC OF MANMADE FIBRES   </t>
  </si>
  <si>
    <t>OVRCOAT ETC OF OTHER TEXTILE MATERIALS   </t>
  </si>
  <si>
    <t>SUITS :   </t>
  </si>
  <si>
    <t>ENSEMBLES OF COTTON   </t>
  </si>
  <si>
    <t>ENSEMBLES OF SYNTHETIC FIBRES   </t>
  </si>
  <si>
    <t>ENSEMBLES OF OTHER TEXTILE MATERIALS   </t>
  </si>
  <si>
    <t>JACKETS AND BLAZERS OF WOOL/FINE ANIMAL HAIR   </t>
  </si>
  <si>
    <t>JACKETS AND BLAZERS OF COTTON   </t>
  </si>
  <si>
    <t>JACKETS AND BLAZERS OF SYNTHETIC FIBRES   </t>
  </si>
  <si>
    <t>JACKETS AND BLAZERS OF OTHER TXTL MATERIALS   </t>
  </si>
  <si>
    <t>TROUSERS,SHORTS ETC OF WOOL/FINE ANML HAIR   </t>
  </si>
  <si>
    <t>TROUSERS,SHORTS ETC OF COTTON   </t>
  </si>
  <si>
    <t>TROUSERS,SHORTS ETC OF SYNTHETIC FIBRES   </t>
  </si>
  <si>
    <t>TROUSERS,SHORTS ETC OF OTHR TXTL MATRLS   </t>
  </si>
  <si>
    <t>SUITS OF SYNTHETIC FIBRES   </t>
  </si>
  <si>
    <t>SUITS OF OTHER TEXTILE MATERIALS   </t>
  </si>
  <si>
    <t>JACKETS OF WOOL OR FINE ANIMAL HAIR   </t>
  </si>
  <si>
    <t>JACKETS OF COTTON   </t>
  </si>
  <si>
    <t>JACKETS OF SYNTHETIC FIBRES   </t>
  </si>
  <si>
    <t>JACKETS OF OTHER TEXTILE MATERIALS   </t>
  </si>
  <si>
    <t>DRESSES OF WOOL OR FINE ANIMAL HAIR   </t>
  </si>
  <si>
    <t>DRESSES OF COTTON   </t>
  </si>
  <si>
    <t>DRESSES OF SYNTHETIC FIBRES   </t>
  </si>
  <si>
    <t>DRESSES OF ARTIFICIAL FIBRES   </t>
  </si>
  <si>
    <t>DRESSES OF OTHER TEXTILE MATERIALS   </t>
  </si>
  <si>
    <t>SKIRTS AND DIVIDED SKIRTS OF WOOL OR FINE ANIMAL HAIR   </t>
  </si>
  <si>
    <t>SKIRTS AND DIVIDED SKIRTS OF COTTON   </t>
  </si>
  <si>
    <t>SKIRTS AND DIVIDED SKIRTS OF SYNTHTC FIBRES   </t>
  </si>
  <si>
    <t>SKRTS AND DIVIDED SKRTS OF OTHER TXTL MATRLS   </t>
  </si>
  <si>
    <t>TROUSERS,BIB AND BRACE OVERALLS,BREECHES AND SHORTS OF WOOL/FNE ANIMAL HAIR   </t>
  </si>
  <si>
    <t>TRSRS,BIBS,BRC OVRLLS,BRCHS,SHRTS OF COTN   </t>
  </si>
  <si>
    <t>TROUSERS,BIB AND BRACE OVERALLS,BREECHES AND SHORTS OF SYNTHETIC FIBRES   </t>
  </si>
  <si>
    <t>TROUSERS,BIB AND BRACE OVERALLS,BREECHES AND SHORTS OF OTHER TEXTILE MATERIALS   </t>
  </si>
  <si>
    <t>MENS/BOYS SHIRTS OF COTTON   </t>
  </si>
  <si>
    <t>MENS/BOYS SHIRTS OF MAN-MADE FIBRES   </t>
  </si>
  <si>
    <t>SHIRTS OF OTHR TEXTILE MATERIAL   </t>
  </si>
  <si>
    <t>BLOUSE ETC OF COTTON   </t>
  </si>
  <si>
    <t>BLOUSE ETC OF MAN-MADE FIBRES   </t>
  </si>
  <si>
    <t>BLOUSES ETC OF OTHR TEXTILE MATERIALS   </t>
  </si>
  <si>
    <t>UNDERPANTS AND BRIEFS OF COTTON   </t>
  </si>
  <si>
    <t>UNDERPANTS AND BRIEFS OF MANMADE FBRS   </t>
  </si>
  <si>
    <t>UNDRPNTS AND BRIEFS OF OTHR TEXTILE MATRLS   </t>
  </si>
  <si>
    <t>NIGHTSHIRTS AND PYJAMAS OF COTTON   </t>
  </si>
  <si>
    <t>NIGHTSHIRTS AND PYJAMAS OF MANMADE FIBRES   </t>
  </si>
  <si>
    <t>NIGHTSHIRTS AND PYJAMAS OF OTHR TXTL MATRLS   </t>
  </si>
  <si>
    <t>BATHROBS DRESSING GOWN ETC.OF COTTON   </t>
  </si>
  <si>
    <t>BATHROBS ETC.OF OTHER TEXTILE MATERIALS   </t>
  </si>
  <si>
    <t>SLIPS AND PETTICOATS OF MAN-MADE FIBRES   </t>
  </si>
  <si>
    <t>SLIPS AND PETTICOATS OF OTHER TXTL MATRLS   </t>
  </si>
  <si>
    <t>BRIEFS AND PANTIES OF COTTON   </t>
  </si>
  <si>
    <t>BRIEFS AND PANTIES OF MAN-MADE FIBRES   </t>
  </si>
  <si>
    <t>BRIEFS AND PANTIES OF OTHER TEXTLE MATRLS   </t>
  </si>
  <si>
    <t>NIGHTDRESSES AND PYJAMAS OF COTTON   </t>
  </si>
  <si>
    <t>NIGHTDRESSES AND PYJAMAS OF MAN-MADE FIBRES   </t>
  </si>
  <si>
    <t>NIGHTDRESSES AND PYJAMAS OF OTHR TXTL MATRLS   </t>
  </si>
  <si>
    <t>NEGLIGES,BATHROBES ETC OF COTTON   </t>
  </si>
  <si>
    <t>NEGLIGES,BATHROBES ETC OF MAN-MADE FIBRES   </t>
  </si>
  <si>
    <t>NEGLIGES BATHROBES ETC OF OTHR TXTL MATRLS   </t>
  </si>
  <si>
    <t>T-SHIRTS ETC OF COTTON   </t>
  </si>
  <si>
    <t>T-SHIRT ETC OF OTHER TEXTILE MATERIALS   </t>
  </si>
  <si>
    <t>JERSEYS, PULLOVERS, CARDIGANS ETC OF WOOL   </t>
  </si>
  <si>
    <t>JERSEYS ETC OF KASHMIRI GOATS   </t>
  </si>
  <si>
    <t>OTHER WHICHEVER IS HIGHER   </t>
  </si>
  <si>
    <t>JERSEYS ETC OF COTTON   </t>
  </si>
  <si>
    <t>JERSEYS ETC OF MAN-MADE FIBRES   </t>
  </si>
  <si>
    <t>JERSEY ETC OF OTHER TXTL MATRLS   </t>
  </si>
  <si>
    <t>BABIES GARMENTS ETC OF COTTON   </t>
  </si>
  <si>
    <t>BABIES GARMENTS ETC OF SYNTHIC FBRS   </t>
  </si>
  <si>
    <t>BABIES GRMNTS ETC OF OTHR TXTL MATRLS   </t>
  </si>
  <si>
    <t>TRACK SUITS OF COTTON   </t>
  </si>
  <si>
    <t>TRACK SUITS OF SYNTHETIC FIBRES   </t>
  </si>
  <si>
    <t>TRACK SUITS OF OTHR TXTL MATRLS   </t>
  </si>
  <si>
    <t>SKI SUITS   </t>
  </si>
  <si>
    <t>MENS/BOYS SWIMWEAR OF SYNTHTC FBRS   </t>
  </si>
  <si>
    <t>MENS/BOYS SWIMWEAR OF OTHR TXTL MATRLS   </t>
  </si>
  <si>
    <t>WOMENS/GIRLS SWIMWEAR OF SYNTHTC FBRS   </t>
  </si>
  <si>
    <t>WOMENS/GIRLS SWMWEAR OF OTHR TXTL MATRLS   </t>
  </si>
  <si>
    <t>GRMNTS,MADE UP OF KNTTD/CRCHTD FABRICS OF HDNG NO. 5903 5906 OR 5907   </t>
  </si>
  <si>
    <t>OTHER GARMENTS OF COTTON   </t>
  </si>
  <si>
    <t>OTHER GARMENTS OF MAN-MADE FIBRES   </t>
  </si>
  <si>
    <t>OTHR GRMNTS OF OTHR TEXTILE MATERIALS   </t>
  </si>
  <si>
    <t>GRADUATED COMPRESSION HOSIERY FOR EXAMPLE, (STOCKINGS FOR VARICOSE VEINS)   </t>
  </si>
  <si>
    <t>OF SYNTHETIC FIBRES, MEASURING PER SINGLE YARN LESS THAN 67 DECITEX   </t>
  </si>
  <si>
    <t>OF SYNTHETIC FIBRES, MEASURING PER SINGLE YARN 67 DECITEX OR MORE   </t>
  </si>
  <si>
    <t>OTHER WOMENS FULL-LENGTH OR KNEE-LENGTH HOSIERY, MEASURING PER SINGLE YARN LESS THAN 67 DECITEX   </t>
  </si>
  <si>
    <t>OF WOOL OR FINE ANIMAL HAIR   </t>
  </si>
  <si>
    <t>OF COTTON   </t>
  </si>
  <si>
    <t>OF SYNTHETIC FIBRES   </t>
  </si>
  <si>
    <t>OTHER HOSIERY OF OTHER TEXTILE MATERIALS   </t>
  </si>
  <si>
    <t>IMPREGNATED, COATED,COVERED OR LAMINATED WITH PLASTICS OR RUBBER   </t>
  </si>
  <si>
    <t>OTHER GLOVES,MITTENS AND MITTS OF WOOL OR FINE ANIMAL HAIR   </t>
  </si>
  <si>
    <t>OTHER GLOVES ETC OF COTTON   </t>
  </si>
  <si>
    <t>OTHER GLOVES ETC OF SYNTHETIC FIBRES   </t>
  </si>
  <si>
    <t>OTHR GLOVES ETC OF OTHER TEXTILE MATERIALS   </t>
  </si>
  <si>
    <t>SHWL,SCRV,MUFLR,MANTLAS,VEILS AND THE LIKE   </t>
  </si>
  <si>
    <t>OTHER CLOTHNG ACCESSORIES,KNITD/CRCHTD   </t>
  </si>
  <si>
    <t>PARTS OF GARMENTS,KNITD/CRCHTD   </t>
  </si>
  <si>
    <t>OF WOOL/FINE ANIMAL HAIR   </t>
  </si>
  <si>
    <t>OF MAN-MADE FIBRES   </t>
  </si>
  <si>
    <t>OF OTHER TXTL MTRLS   </t>
  </si>
  <si>
    <t>OF MAN MADE FIBRES   </t>
  </si>
  <si>
    <t>OF OTHER TEXTILE MATERIALS   </t>
  </si>
  <si>
    <t>SUITS OF WOOL OR FINE ANIMAL HAIR   </t>
  </si>
  <si>
    <t>JAKETS AND BLAZRS OF WOOL/FINE ANML HAIR   </t>
  </si>
  <si>
    <t>JACKTS AND BLAZERS OF SYNTHETIC FIBRES   </t>
  </si>
  <si>
    <t>JACKETS AND BLAZERS OF OTHER TEXTILE MATRLS   </t>
  </si>
  <si>
    <t>TROUSERS,BIB AND BRACE OVERALLS BREECHES AND SHORTS OF WOOL/FINE ANML HAIR,MENS/BOYS   </t>
  </si>
  <si>
    <t>TROUSERS BIB AND BRACE OVERALLS BREECHES AND SHORTS OF COTTON FOR MENS AND BOYS   </t>
  </si>
  <si>
    <t>TROUSERS,BIB AND BRACE,OVERALLS,BREECHES AND SHORTS OF SYNTHETIC FIBRS,MENS OR BOYS   </t>
  </si>
  <si>
    <t>TROUSERS BIB AND BRACE OVERALLS,BREECHES AND SHORTS OF OTHER TXTL MATERIALS-MENS/BOYS   </t>
  </si>
  <si>
    <t>SUITS OF COTTON   </t>
  </si>
  <si>
    <t>SUITS OF OTHER TIXTILE MATERIALS   </t>
  </si>
  <si>
    <t>ENSEMBLES OF WOOL OR FINE ANIMAL HAIR   </t>
  </si>
  <si>
    <t>SKRTS AND DVDED SKRTS OF WOOL/FINE ANML HAIR   </t>
  </si>
  <si>
    <t>SKIRTS AND DIVIDED SKIRTS OF SYNTHETIC FIBRS   </t>
  </si>
  <si>
    <t>SKRTS AND DVDED SKRTS OF OTHER TXTL MATRALS   </t>
  </si>
  <si>
    <t>TROUSERS,BIB AND BRACE OVERALLS,BREECHES AND SHORTS OF WOOL OR FINE ANIMAL HAIR   </t>
  </si>
  <si>
    <t>TROUSERS,BIB AND BRACE OVERALLS, BREECHES AND SHORTS OF COTTON   </t>
  </si>
  <si>
    <t>TROUSERS,BIB AND BRACE OVERALLS, BREECHES AND SHORTS OF SYNTHETIC FIBRES   </t>
  </si>
  <si>
    <t>MENS OR BOYS SHIRTS OF COTTON   </t>
  </si>
  <si>
    <t>MENS OR BOYS SHIRTS OF MAN-MADE FIBRES   </t>
  </si>
  <si>
    <t>SHIRTS OF OTHER TEXTILE MATERIALS   </t>
  </si>
  <si>
    <t>OF SILK OR SILK WASTE   </t>
  </si>
  <si>
    <t>WOMENS OR GIRLS BLOUSES,SHIRTS AND SHIRT BLOUSES OF WOOL/FINE ANIMAL HAIR   </t>
  </si>
  <si>
    <t>BLOUSES,SHIRTS AND SHIRTS-BLOUSES OF COTTON   </t>
  </si>
  <si>
    <t>BLOUSES,SHIRTS ETC OF MAN-MADE FIBRES   </t>
  </si>
  <si>
    <t>BLOUSES,SHIRTS ETC OF OTHR TXTL MATERIALS   </t>
  </si>
  <si>
    <t>UNDRPNT AND BRIEFS OF OTHR TXTL MATERIALS   </t>
  </si>
  <si>
    <t>NIGHTSHRTS AND PYJMS OF MAN-MADE FIBRES   </t>
  </si>
  <si>
    <t>NIGHTSHRTS AND PYJMS OF OTHR TXTL MATRLS   </t>
  </si>
  <si>
    <t>OTHR SMLR GRMNTS OF COTN FOR MENS/BOYS   </t>
  </si>
  <si>
    <t>OTHER SMLR GARMENTS OF OTHER TXTL MATRLS   </t>
  </si>
  <si>
    <t>SLIPS AND PETTICOATS OF OTHR TXTL MATRLS   </t>
  </si>
  <si>
    <t>OTHER SMLR GARMENTS OF COTTON   </t>
  </si>
  <si>
    <t>OTHER SMLR GARMENTS OF MAN-MADE FIBRES   </t>
  </si>
  <si>
    <t>OTHER GARMENTS OF OTHER TEXTILE MATERIALS   </t>
  </si>
  <si>
    <t>BABIES GRMNTS AND CLOTHNG ACCSSRS OF COTTON   </t>
  </si>
  <si>
    <t>BABIES GRMNTS AND CLOTHNG ACCESS OF SYN FIBR   </t>
  </si>
  <si>
    <t>BABIES GARMENTS AND CLOTHING ACCESSORIES OF OTHER TEXTILE MATERIALS   </t>
  </si>
  <si>
    <t>GARMENTS,MADE UP OF FABRICS OF HEADING NO.5602 OR 5603   </t>
  </si>
  <si>
    <t>OTHER GARMENTS, OF THE TYPE DESCRIBED IN HEADING 6201   </t>
  </si>
  <si>
    <t>OTHER GARMENTS, OF THE TYPE DESCRIBED IN HEADING 6202   </t>
  </si>
  <si>
    <t>OTHER MEN_x0012_S OR BOYS_x0012_ GARMENTS :   </t>
  </si>
  <si>
    <t>OTHER WOMEN_x0012_S OR GIRLS_x0012_ GARMENTS   </t>
  </si>
  <si>
    <t>SWIMWEAR FOR MENS OR BOYS   </t>
  </si>
  <si>
    <t>SWIMWEAR FOR WOMENS OR GIRLS   </t>
  </si>
  <si>
    <t>OTHR GRMNTS OF CTN FOR MENS OR BOYS   </t>
  </si>
  <si>
    <t>OTHR GRMNTS OF MAN-MDE FBRS FR MENS/BOYS   </t>
  </si>
  <si>
    <t>OTHR GRMNTS OF OTHR TXTL MTRLS FR MNS/BOYS   </t>
  </si>
  <si>
    <t>OTHR GRMNTS OF COTTON FR WOMENS OR GIRLS   </t>
  </si>
  <si>
    <t>BRASSIERES   </t>
  </si>
  <si>
    <t>GIRDLES AND PANTY-GIRDLES   </t>
  </si>
  <si>
    <t>CORSELETTES   </t>
  </si>
  <si>
    <t>OTHR ARTCLSANDPRTS OF HD6212 W/N KNTD/CRCHTD   </t>
  </si>
  <si>
    <t>HANDKERCHIEFS OF COTTON   </t>
  </si>
  <si>
    <t>Handkerchiefs, of other textile materials :   </t>
  </si>
  <si>
    <t>SHWLS,SCRVS,MUFFLERS ETC OF SLK/SLK WSTE   </t>
  </si>
  <si>
    <t>SHWLS,SCARVES ETC OF WOOL/FINE ANML HAIR   </t>
  </si>
  <si>
    <t>SHWLS,SCRVS,MUFFLERS ETC OF SYNTHTC FBRS   </t>
  </si>
  <si>
    <t>SHWLS SCRVS,MUFFLRS ETC OF ARTIFICIAL FBRS   </t>
  </si>
  <si>
    <t>SHWLS,SCRVS ETC OF OTHER TXTL MATERIALS   </t>
  </si>
  <si>
    <t>TIES,BOW TIES AND CRAVATS OF SILK/SILK WASTE   </t>
  </si>
  <si>
    <t>TIES,BOW TIES AND CRAVATS OF MAN-MADE FIBRES   </t>
  </si>
  <si>
    <t>TIES,BOW TIES ETC OF OTHER TXTL MATERIALS   </t>
  </si>
  <si>
    <t>GLOVES,MITTENS AND MITTS   </t>
  </si>
  <si>
    <t>ACCESSORIES FOR ARTCLS OF APPAREL   </t>
  </si>
  <si>
    <t>PARTS OF GARMENTS/OF CLOTHNG ACCESSORIES   </t>
  </si>
  <si>
    <t>ELECTRIC BLANKETS   </t>
  </si>
  <si>
    <t>BLANKETS(OTHER THAN ELECTRIC BLANKETS)AND TRVLNG RUGS,OF WOOL OR OF FINE ANIMAL HAIR   </t>
  </si>
  <si>
    <t>BLANKETS(OTHER THAN ELECTRIC BLANKETS) AND TRAVELLING RUGS,OF COTTON   </t>
  </si>
  <si>
    <t>BLANKETS(OTHER THAN ELECTRIC BLANKETS) AND TRAVELLING RUGS,OF SYNTHETIC FIBRES   </t>
  </si>
  <si>
    <t>OTHER BLANKETS AND TRAVELLING RUGS :   </t>
  </si>
  <si>
    <t>BED LINEN,KNITTED OR CROCHETED   </t>
  </si>
  <si>
    <t>OTHER BED LINEN OF COTTON,PRNTD   </t>
  </si>
  <si>
    <t>PRINTED BED LINEN OF MAN-MADE FIBRES   </t>
  </si>
  <si>
    <t>PRINTED BED LINEN OF OTHR TXTL MATRLS   </t>
  </si>
  <si>
    <t>OTHER BED LINEN OF COTTON   </t>
  </si>
  <si>
    <t>OTHR BED LINEN OF MAN-MADE FIBRES   </t>
  </si>
  <si>
    <t>OTHR BED LINEN OF OTHR TEXTILE MATERIALS   </t>
  </si>
  <si>
    <t>TABLE LINEN,KNITTED OR CROCHETED   </t>
  </si>
  <si>
    <t>OTHER TABLE LINEN OF COTTON   </t>
  </si>
  <si>
    <t>OTHER TABLE LINEN OF MAN-MADE FIBRES   </t>
  </si>
  <si>
    <t>OTHR TABLE LINEN OF OTHER TEXTILE MATERIAL   </t>
  </si>
  <si>
    <t>TOILET LINEN AND KITCHEN LINEN,OF TERRY TOWELLING/SIMILAR TERRY FABRICS,OF COTN   </t>
  </si>
  <si>
    <t>OTHER LINEN OF COTTON   </t>
  </si>
  <si>
    <t>OTHER LINEN OF MAN MADE FIBRES   </t>
  </si>
  <si>
    <t>OTHER LINEN OF OTHER TEXTILE MATERIALS   </t>
  </si>
  <si>
    <t>CURTAN ETC HND KNTD/CRCHTD OF SYNTH FIBRE   </t>
  </si>
  <si>
    <t>CURTANETC HND KNTD/CRCHTD OF OTHR TXTL MTL   </t>
  </si>
  <si>
    <t>OTHER CURTAIN ETC OF COTTON   </t>
  </si>
  <si>
    <t>OTHER CURTAINS ETC OF SYNTHETIC FIBRES   </t>
  </si>
  <si>
    <t>OTHER CURTAINS OF OTHR TXTL MATERIALS   </t>
  </si>
  <si>
    <t>BEDSPREADS,KNITTED OR CROCHETED   </t>
  </si>
  <si>
    <t>OTHER BEDSPREADS   </t>
  </si>
  <si>
    <t>BED NETS, OF WARP KNIT FABRICS SPECIFIED IN SUB-HEADING NOTE 1 TO THIS CHAPTER   </t>
  </si>
  <si>
    <t>OTHER FURNISHING ARTICLS,KNTD/CROCHETED   </t>
  </si>
  <si>
    <t>OTHR FRNSHNG ARTCLS OF COTN,NT KNTD/CRCHTD   </t>
  </si>
  <si>
    <t>OTHER FURNISHING ARTICLES OF SYNTHETIC FIBRES,NOT KNITTED OR CROCHETED   </t>
  </si>
  <si>
    <t>OTHER FURNISHING ARTICLES OF OTHER TEXTILE MATERIALS,NOT KNITTED/CROCHETED   </t>
  </si>
  <si>
    <t>SACKS AND BAGS FOR PACKING,MADE OF JUTE OR OF OTHR TXTL BAST FBRES OF HDG NO.5303   </t>
  </si>
  <si>
    <t>SACKS AND BAGS OF COTTON   </t>
  </si>
  <si>
    <t>FLEXIBLE INTERMEDIATE BULK CONTAINERS OF MAN MADE TEXTILE MATERIALS   </t>
  </si>
  <si>
    <t>OTHER, OF POLYETHYLENE OR POLYPROPYLENE STRIP OR THE LIKE   </t>
  </si>
  <si>
    <t>SACKS AND BAGS OF OTHER MAN-MADE TXTL MATRLS   </t>
  </si>
  <si>
    <t>SACKS AND BAGS OF OTHER TEXTILE MATERIALS   </t>
  </si>
  <si>
    <t>TARPAULINS ETC OF SYNTHETIC FIBRES   </t>
  </si>
  <si>
    <t>TARPAULINS ETC OF OTHER TXTL MATRLS   </t>
  </si>
  <si>
    <t>TENTS (INCLUDING TEMPORARY CANOPIES AND SIMILAR ARTICLES) OF SYNTHETIC FIBRES   </t>
  </si>
  <si>
    <t>TENTS OF OTHER TEXTILE MATERIALS   </t>
  </si>
  <si>
    <t>SAILS   </t>
  </si>
  <si>
    <t>PNEUMATIC MATTRESSES   </t>
  </si>
  <si>
    <t>OTHER OF HDG 6306   </t>
  </si>
  <si>
    <t>FLOOR-CLOTHS,DISH-CLOTHS,DUSTERS AND SIMILAR CLEANING CLOTHS   </t>
  </si>
  <si>
    <t>LIFE-JACKETS AND LIFEBELTS   </t>
  </si>
  <si>
    <t>OTHER MADE UP ARTICLES   </t>
  </si>
  <si>
    <t>SETS CONSSTNG OF WOVN FBRCS AND YRN,W/N WTH ACCSSRS,FR MKNG RUGS,TPSTRS,EMBRDRD TABLE CLOTH AND LIKE IN PCKNGS FR RTL SA   </t>
  </si>
  <si>
    <t>WORN CLOTHING AND OTHER WORN ARTICLES   </t>
  </si>
  <si>
    <t>SORTED RAGS,SCRP TWNE,CORDGE,ROPE ETC   </t>
  </si>
  <si>
    <t>OTHR RAGS,SCRP TWNE,CORDGE,ROPE ETC   </t>
  </si>
  <si>
    <t>WTRPRF FTWR INCRPNTG A PROTCTVE MTL TOECAP   </t>
  </si>
  <si>
    <t>WTRPRF FTWR COVERING THE ANKLE BUT NT KNEE   </t>
  </si>
  <si>
    <t>OTHER WATER PROOF FOOTWEAR   </t>
  </si>
  <si>
    <t>SKI-BOOTS AND CROSS-COUNTRY SKI FOOTWEAR AND SNOWBOARD BOOTS   </t>
  </si>
  <si>
    <t>OTHER SPORTS FOOTWEAR WITH OUTER SOLES AND UPPER OF RUBBER/PLASTIC   </t>
  </si>
  <si>
    <t>FOOTWEAR WITH UPPER STRAPS OF THONGS ASMBLD TO SOLE BY MEANS OF PLUGS   </t>
  </si>
  <si>
    <t>FOOTWEAR COVERING THE ANKLE WITH OUTER SOLES AND UPPER OF RUBBER/PLASTIC   </t>
  </si>
  <si>
    <t>OTHER FOOTWEAR OF 6402   </t>
  </si>
  <si>
    <t>SKI BOOTS AD CROSS COUNTRY SKI FOOTWEAR AND SNOWBOARD BOOTS   </t>
  </si>
  <si>
    <t>FTWEAR WTH OUTR SOLES OF RUBR,PLSTCS, WITH UPPERS OF LEATHER   </t>
  </si>
  <si>
    <t>FTWEAR WTH OUTR SOLES OF LTHR AND UPPRS WHICH CONSIST OF LTHR STRPS ACRS THE INSTEP AND AROUND THE BIG TOE   </t>
  </si>
  <si>
    <t>OTHER FOOTWEAR, METAL TOE-CAP   </t>
  </si>
  <si>
    <t>ANKLE CVRD FTWEAR WTH OUTR SOLES OF LTHR   </t>
  </si>
  <si>
    <t>OTHER FOOTWEAR WITH OUTER SOLES OF LEATHER   </t>
  </si>
  <si>
    <t>OTHER ANKLE COVERED FOOTWEAR   </t>
  </si>
  <si>
    <t>OTHR FTWR WITH OUTER SOLES OF OTHER MTRLS   </t>
  </si>
  <si>
    <t>SPORTS FTWEAR-TENNS SHOES BSKTBL SHOES GYNGYMSHOES ETC WTH OUTR SOLES OFRUBR/PLSTCS   </t>
  </si>
  <si>
    <t>OTHR FTWEAR WTH OUTR SOLES OF RUBR/PLSTCS AND WITH UPPER OF TEXTILE MATERIALS   </t>
  </si>
  <si>
    <t>FTWEAR WTH OUTR SOLES OF LTHR/CMPSTN LTHR AND WITH UPPER OF TEXTILE MATERIALS   </t>
  </si>
  <si>
    <t>OTHR FTWR WITH UPPERS OF LTHR/CMPSTN LTHR   </t>
  </si>
  <si>
    <t>OTHR FTWR WITH UPPERS OF TXTL MATERIALS   </t>
  </si>
  <si>
    <t>ALL OTHER FOOTWEAR   </t>
  </si>
  <si>
    <t>UPPERS AND PRTS THEREOF OTHR THN STIFFENERS   </t>
  </si>
  <si>
    <t>OUTER SOLES AND HEELS OF RBBER/PLSTCS   </t>
  </si>
  <si>
    <t>OTHER GAITERS, LEGGINGS AND SIMILAR ARTICLES, AND PARTS THEREOF   </t>
  </si>
  <si>
    <t>HAT-FORMS-HAT-BODIES AND HOODS OF FELT NTHR BLCKD TO SHAPE NOR WTH MADE BRIMS PLATEAUXAND MANCHONS(INCL SLIT MANCHONS) O   </t>
  </si>
  <si>
    <t>HAT SHAPES PLTD/MADE BY ASSMBLNG STRPS OF ANY MATRL NTHR BLCKD TO SHAPE NOR WTH MADE BRMS NOR LIND NOR TRMMD   </t>
  </si>
  <si>
    <t>HATS AND OTHR HEADGEAR PLTD/MADE BY ASSMBLNGSTRIPS OF ANY MATRLS W/N LIND/TRMMD   </t>
  </si>
  <si>
    <t>HATS AND OTHER HEADGEAR, KNITTED OR CROCHETED, OR MADE UP FROM LACE, FELT OR OTHER TEXTILE FABRIC   </t>
  </si>
  <si>
    <t>SAFETY HEADGEAR   </t>
  </si>
  <si>
    <t>OTHER HEADGEAR OF RUBBER OR OF PLASTICS   </t>
  </si>
  <si>
    <t>OTHER HEADGEAR OF OTHER MATERIALS   </t>
  </si>
  <si>
    <t>HEAD-BANDS,LININGS,COVERS,HAT FOUNDATIONS,HAT FRAMES,PEAKSAND CHINSTRAPS,FOR HEADGEAR   </t>
  </si>
  <si>
    <t>GARDEN OR SIMILAR UMBRELLAS   </t>
  </si>
  <si>
    <t>UMBRELLAS HAVING A TELESCOPIC SHAFT   </t>
  </si>
  <si>
    <t>OTHER UMBRELLAS   </t>
  </si>
  <si>
    <t>WALKING STICKS SEAT STICKS WHIPS RIDING CROPS AND THE LIKE   </t>
  </si>
  <si>
    <t>UMBRELLA FRAMES INCLUDING FRAMES MOUNTED ON SHAFTS(STICKS)   </t>
  </si>
  <si>
    <t>OTHER PRTS OF UMBRELLA WALKING STICKS ETC   </t>
  </si>
  <si>
    <t>SKNS AND OTHR PRTS OF BRDS WTH THEIR FEATHRSOR DOWN FEATHRS AND PRTS THROF DOWNSAND ARTCLS(EXCL GOODS OF 0505 AND WRKD Q   </t>
  </si>
  <si>
    <t>ARTIFICIAL FLOWERS ETC OF PLASTICS   </t>
  </si>
  <si>
    <t>ARTIFICIAL FLOWERS ETC OF OTHER MATERIALS   </t>
  </si>
  <si>
    <t>HUMN HAIR DRSSD THNND BLEACHD/OTHRWS WORKDWOOL/OTHR ANML HAIR/OTHR TXTL MATRLS, FOR MAKING WIGS/THE LIKE   </t>
  </si>
  <si>
    <t>COMPLETE WIGS OF SYNTHETIC TXTL MATRLS   </t>
  </si>
  <si>
    <t>FALSE,EYBROS EYLASHS ETC OF SYN TXTL MTRL   </t>
  </si>
  <si>
    <t>WIGS NETS EYEBROWS ETC OF HUMAN HAIR   </t>
  </si>
  <si>
    <t>WIGS, NETS, EYEBROW ETC OF OTHER MATERIALS   </t>
  </si>
  <si>
    <t>SETTS CURBSTONES AND FLAGSTONES OF NATURAL STONE(EXCEPT SLATE)   </t>
  </si>
  <si>
    <t>TILES CUBES ETC W/N RECTNGLR(INCL SQR) WHOSE LRGST SURFC FACE BE ENCLSD IN A SQR MEASRNG&lt;49 SQ CM ARTFCLY COLRD GRNLS   </t>
  </si>
  <si>
    <t>SIMPLY CUT/SAWN MARBLE TRAVERTINE AND ALABASTER WITH A FLAT OR EVEN SURFACE   </t>
  </si>
  <si>
    <t>SMPLY CUT/SWN GRANITE WTH A FLT/EVN SURFCE   </t>
  </si>
  <si>
    <t>OTR SMPLY CUT/SWN STNE WTH A FLT EVN SRFCE   </t>
  </si>
  <si>
    <t>OTHER MARBLE TRAVERTINE AND ALABASTER   </t>
  </si>
  <si>
    <t>OTHER CALCAREOUS STONE   </t>
  </si>
  <si>
    <t>OTHER GRANITE   </t>
  </si>
  <si>
    <t>OTHER STONE   </t>
  </si>
  <si>
    <t>WRKD SLATE AND ARTCLS OF SLATE/AGLMRTD SLATE   </t>
  </si>
  <si>
    <t>MLSTNS AND GRNDSTNS FR MLNG,GRNDNG/PULPNG   </t>
  </si>
  <si>
    <t>MILLSTONES GRNDSTONES GRNDNG WHEELS ETC OFAGGLOMERATED SYNTHETIC OR NATURAL DIAMOND   </t>
  </si>
  <si>
    <t>MILLSTONES GRNDSTONES GRNDNG WHEELS ETC OFOTHR AGGLOMERATED ABRASIVES/OF CERAMICS   </t>
  </si>
  <si>
    <t>MILLSTONES GRINDSTONES GRINDING WHEELS AND THE LIKE OF NATURAL STONE   </t>
  </si>
  <si>
    <t>HAND SHARPENING OR POLISHING STONES   </t>
  </si>
  <si>
    <t>NATURAL OR ARTIFICIAL ABRASIVE POWDER OR GRAIN ON A BASE OF WOVN TXTILE FABRIC ONLY   </t>
  </si>
  <si>
    <t>NATURAL OR ARTIFICIAL ABRASIVE POWDER OR GRAIN ON A BASE OF PAPR OR PAPRBOARD ONLY   </t>
  </si>
  <si>
    <t>NATURAL OR ARTIFICALS ABRASIVE POWDER OR GRAIN ON A BASE OF OTHER MATERIALS   </t>
  </si>
  <si>
    <t>SLAG WOOL ROCK WOOL AND SMLR MNRL WOOL(INCL INTERMXTRS THEROF)IN BULK SHEETS/ROLLS   </t>
  </si>
  <si>
    <t>EXFOLTD VERMCULT EXPND CLAYS FOAMD SLAG AND SMLR EXPND MNRL MATRLS(INCL INTERMXTRS)   </t>
  </si>
  <si>
    <t>OTHER(MXTRS AND ARTCLS OF HEAT INSULATNG SOUND INSULATNG/ABSRBNG MNRL MATRLS)   </t>
  </si>
  <si>
    <t>ARTICLES OF ASPHALT/OF SMLR MATRL IN ROLLS   </t>
  </si>
  <si>
    <t>ARTICLS OF ASPHLT/OF SMLR MATRLS,OTHR FORM   </t>
  </si>
  <si>
    <t>PANELS BOARDS ETC OFVGTBL FIBR OF STRAW/ OF SHVNGS CHIPS SAWDUST/OTHR WASTE OF WOODWOOD,AGLMRTD WTH CMNT,PLSTR/OTHR BIN   </t>
  </si>
  <si>
    <t>ARTCLS OF PLASTER OR OF ITS COMPOSITIONS FACED/RNFRCD WITH PAPER/PAPERBRD ONLY   </t>
  </si>
  <si>
    <t>OTHER BOARDS SHEETS PANELS ETC NON ORNMNTD   </t>
  </si>
  <si>
    <t>OTHER ARTICLES   </t>
  </si>
  <si>
    <t>BUILDING BLOCKS AND BRICKS   </t>
  </si>
  <si>
    <t>OTHER (TILES FLAGSTONES ETC)   </t>
  </si>
  <si>
    <t>PREFBRCTD STRCTRL CMPNTS FR BLDG/CVL ENGNG   </t>
  </si>
  <si>
    <t>OTHER ARTCLS OF CEMENT/CONCRETE ETC   </t>
  </si>
  <si>
    <t>CONTAINING ASBESTOS:   </t>
  </si>
  <si>
    <t>CORRUGATED SHEETS   </t>
  </si>
  <si>
    <t>OTHER SHEETS, PANELS, TILES AND SIMILAR ARTICLES   </t>
  </si>
  <si>
    <t>FABRICATED ASBESTOS FIBRES- OF CROCIDOLITE   </t>
  </si>
  <si>
    <t>CLOTHING, CLOTHING ACCESSORIES, FOOTWEAR AND HEADGEAR   </t>
  </si>
  <si>
    <t>BRAKE LININGS AND PADS   </t>
  </si>
  <si>
    <t>PLATES SHEETS AND STRIPS OF AGGLOMERATED OR RECONSTITUTED MICA W/N ON A SUPPORT   </t>
  </si>
  <si>
    <t>OTHER WORKED MICA AND ARTICLES OF MICA ETC   </t>
  </si>
  <si>
    <t>CARBON FIBRES   </t>
  </si>
  <si>
    <t>FABRICS OF CARBON FIBRES   </t>
  </si>
  <si>
    <t>OTHER ARTICLES OF CARBON FIBRES   </t>
  </si>
  <si>
    <t>ARTICLES OF PEAT   </t>
  </si>
  <si>
    <t>CONTAINING MAGNESITE, MAGNESIA IN THE FORM OF PERICLASE ,DOLOMITE INCLUDING IN THE FORM OF DOLIME , OR CHROMITE   </t>
  </si>
  <si>
    <t>OTHER ARTCLS OF STONES/OTHR MINRLS   </t>
  </si>
  <si>
    <t>BRICKS,BLOCKS ETC OF SILICEOUS FOSSIL MEAL(KIESELGUHR ETC)/OF SMLR SILICEOUS EARTHS   </t>
  </si>
  <si>
    <t>GOODS CONTNG BY WT SINGLY/TOGETHR&gt;50% OF THE ELMNTS MAGNSM,CALSIUM/CHROMIUM EXPRSSDAS MAGNSM OXIDE,CALSIM OXIDE/CHROMIM   </t>
  </si>
  <si>
    <t>REFRCTORY BRCKS BLOCKS ETC CONTNG BY WT&gt; 50% OF ALUMINA,SILICA/OF MIXTURE OF THESE   </t>
  </si>
  <si>
    <t>OTHR REFRACTROY BRICKS,BLOCKS,TILES ETC   </t>
  </si>
  <si>
    <t>CONTAINING BY WEIGHT , MORE THAN 50 % OF FREE CARBON   </t>
  </si>
  <si>
    <t>GOODS CONTNG BY WT&gt;50% OF ALUMINA (ALUMINIUM OXIDE)/OF A MXTR/COMPOUND OF ALUMINA AND OF SILICA(SILICON DI-OXI   </t>
  </si>
  <si>
    <t>OTHER REFRACTORY CERAMIC GOODS   </t>
  </si>
  <si>
    <t>BUILDING BRICKS   </t>
  </si>
  <si>
    <t>FLOORING BLOCKS,SUPPORT/FILLER TILES ETC   </t>
  </si>
  <si>
    <t>ROOFING TILES   </t>
  </si>
  <si>
    <t>CHMNY POTS AND LNRS,COWLS,OTHR CNSTRCTNL GDS   </t>
  </si>
  <si>
    <t>CERMC PIPES CONDUITS GUTTRNG AND PIPE FITTNG   </t>
  </si>
  <si>
    <t>OF A WATER ABSORPTION COEFFICIENT BY WEIGHT NOT EXCEEDING 0.5%   </t>
  </si>
  <si>
    <t>OF A WATER ABSORPTION COEFFICIENT BY WEIGHT EXCEEDING 0.5% BUT NOT EXCEEDING 10%   </t>
  </si>
  <si>
    <t>OF A WATER ABSORPTION COEFFICIENT BY WEIGHT EXCEEDING 10%   </t>
  </si>
  <si>
    <t>MOSAIC CUBES AND THE LIKE, OTHER THAN THOSE OF SUB-HEADING 6907 40:   </t>
  </si>
  <si>
    <t>Furnishing ceramics   </t>
  </si>
  <si>
    <t>CERMC WARES FR LABRTRY ETC OF PORCELAIN   </t>
  </si>
  <si>
    <t>CERAMIC ARTCLS E.G TROUGHS TUBS ETC HAVNG HRDNS &gt;=9 ON THE MOHS SCALE   </t>
  </si>
  <si>
    <t>OTHR CERMC WARES FR LABRTRY ETC   </t>
  </si>
  <si>
    <t>CEREMIC TROUGHS,TUBS;POTS JARS AND THE LIKE   </t>
  </si>
  <si>
    <t>SANITARY FIXTURES OF PORCELAIN/CHINA   </t>
  </si>
  <si>
    <t>OTHR SANITARY FIXTURES(EXCL OF PORCELAIN)   </t>
  </si>
  <si>
    <t>TABLEWARE AND KITCHENWARE OF PRCLN CHNA   </t>
  </si>
  <si>
    <t>OTHR HSEHLD AND TOILT ARTICLES OF PRCLN CHNA   </t>
  </si>
  <si>
    <t>CERMC TABLEWARE,KITCHENWARE,OTHR HOUSEHOLDARTCLS ETC OTHR THAN OF PORCELIAN OR CHINA   </t>
  </si>
  <si>
    <t>STATUETTES ETC OF PORCELAIN/CHINA   </t>
  </si>
  <si>
    <t>OTHR STATUETTE ETC(EXCL OF PORCLAIN/CHINA)   </t>
  </si>
  <si>
    <t>OTHR CERMC ARTCLS OF PORCELAIN/CHINA   </t>
  </si>
  <si>
    <t>OTHR CERMC ARTCLS EXCL OF PORCELAIN/CHINA   </t>
  </si>
  <si>
    <t>CULLET ETC. OF GLASS; EXCLUDING GLASS FROM CATHODE RAY TUBES OR OTHER ACTIVATED GLASS OF HEADING 8549 ;GLASS IN THE MASS   </t>
  </si>
  <si>
    <t>GLASS IN BALLS   </t>
  </si>
  <si>
    <t>RODS   </t>
  </si>
  <si>
    <t>TUBES OF FUSED QUARTZ/OTHR FUSED SILICA   </t>
  </si>
  <si>
    <t>TUBS OF OTHR GLS HAVNG A LINEAR COEFICNT OF EXPNSION NT EXCDNG 5X10-6 PR KLVN WTHN A TMPRATRE RANGE OF 0 DGR.C TO 300 D   </t>
  </si>
  <si>
    <t>OTHER GLASS TUBES   </t>
  </si>
  <si>
    <t>NON-WIRD SHT OF COLRD THROUGH OUT THE MASS(BODY TNTD) OPACFD FLSHD/HAVNG AN ABSRBNT REFLECTING/NON-REFLCTNG LAYR   </t>
  </si>
  <si>
    <t>OTHER NON-WIRED SHEETS   </t>
  </si>
  <si>
    <t>WIRED SHEETS   </t>
  </si>
  <si>
    <t>PROFILES   </t>
  </si>
  <si>
    <t>GLS COLRD THROUGHOUT THE MASS(BODY TNTD) OPACFD FLSHD/HAVNG A ABSRBNT REFLCTNG OR NON REFLCTNG LAYR   </t>
  </si>
  <si>
    <t>OTHER GLASS :   </t>
  </si>
  <si>
    <t>NON-WIRED GLASS HAVNG AN ABSQRBENT REFLECTING/NON-REFLECTING LAYER   </t>
  </si>
  <si>
    <t>COLOURED NON WIRED GLASS(BODY TINTED) OPACIFIED FLASHED/MERELY SURFACE GROUND   </t>
  </si>
  <si>
    <t>OTHR N-WIRD,FLOATANDSRFC GROUND/POLISHD GLSS   </t>
  </si>
  <si>
    <t>WIRED,FLOATANDSURFACE GROUND/POLISHD GLASS   </t>
  </si>
  <si>
    <t>GLASS OF HEADING 7003, 7004 OR 7005, BENT, EDGE-WORKED, ENGRAVED, DRILLED, ENAMELED OR OTHERWISE WORKED   </t>
  </si>
  <si>
    <t>TOUGHENED(TEMPERED)SAFETY GLASS OF SIZE AND SHAPE SUITABLE FOR INCORPORATION IN VEHICLES AIRCRAFT,SPACECRAFT OR VESS   </t>
  </si>
  <si>
    <t>OTHR TOUGHENED(TEMPERED)SAFETY GLASS   </t>
  </si>
  <si>
    <t>LMNTD SAFTY GLSS OF SZE AND SHP SUITBL FR INCRPRTN ON VHCLS ARCRFT SPCECRFT/VSSLS   </t>
  </si>
  <si>
    <t>OTHER LAMINATED SAFETY GLASS   </t>
  </si>
  <si>
    <t>MULTIPLE WALLED INSULATING UNITS OF GLASS   </t>
  </si>
  <si>
    <t>REAR VIEW MIRRORS FOR VEHICLES   </t>
  </si>
  <si>
    <t>OTHER UNFRAMED GLASS MIRRORS   </t>
  </si>
  <si>
    <t>OTHR GLASS MIRRORS, FRAMED   </t>
  </si>
  <si>
    <t>AMPOULES   </t>
  </si>
  <si>
    <t>STOPPERS LIDS AND OTHER CLOSURES OF GLASS   </t>
  </si>
  <si>
    <t>OTHR ARTCLES FOR CNVYNCE/PACKING OF GOODS   </t>
  </si>
  <si>
    <t>GLASS ENVELOPS FOR ELECTRIC LIGHTING   </t>
  </si>
  <si>
    <t>GLASS ENVELOPS FOR CATHODE-RAY TUBES   </t>
  </si>
  <si>
    <t>OTHER GLASS ENVELOPES   </t>
  </si>
  <si>
    <t>GLASSWARE OF GLASS CERAMICS   </t>
  </si>
  <si>
    <t>OF LEAD CRYSTAL   </t>
  </si>
  <si>
    <t>GLSWRE OF LED CRYSTL USD FR TBL/KTCHN PRPS   </t>
  </si>
  <si>
    <t>OF GLASS HAVING A LINEAR COEFFICIENT OF EXPANSION NOT EXCEEDING 5 X 10 -6 PER KELVIN WITHIN A TEMPERATURE RANGE OF   </t>
  </si>
  <si>
    <t>OTHR GLASSWARE OF LEAD CRYSTAL   </t>
  </si>
  <si>
    <t>OTHER GLASSWARE EXCL OF LEAD CRYSTAL   </t>
  </si>
  <si>
    <t>SIGNLLNG GLSSWARE AND OPTCL ELMNTS OF GLSS (EXCL GOODS OF HDG 7015)NT OPTCLY WRKD   </t>
  </si>
  <si>
    <t>GLASSES FOR CORRECTIVE SPECTACLES   </t>
  </si>
  <si>
    <t>OTHR CLOCK/WATCH AND SIMILAR GLASSES   </t>
  </si>
  <si>
    <t>GLSS CUBES AND OTHR GLSS SMLWARES W/N ON BCKNG FR MOSAICS/SMLR PURPS   </t>
  </si>
  <si>
    <t>OTHER ARTICLES OF GLASS OF HEADING 7016   </t>
  </si>
  <si>
    <t>LAB GLSES ETC OF FUSD QUARTZ OR OTHR FUSD   </t>
  </si>
  <si>
    <t>LBRTRY HYGNC/PHRMCTCL GLSSWARE OF OTHR GLSS HVNG A LNR COEFCNT OF EXPNSN NT EXDNG5X10 -6/KLVN WTHN TMP BTWN 0 7 300 D   </t>
  </si>
  <si>
    <t>OTHR LBRTRY/HYGNC/PHRMCTCL GLSSWARE   </t>
  </si>
  <si>
    <t>GLSS BEADS,IMTN PERLS,IMTN PRCS STONES/ SEMI PRCS STONES AND SMLR GLSS SMALLWARES   </t>
  </si>
  <si>
    <t>GLSS MCROSPHRS NT EXCDNG 1 MM IN DIAMTR   </t>
  </si>
  <si>
    <t>OTHER ARTICLES OF HDNG 7018   </t>
  </si>
  <si>
    <t>CHOPPED STRANDS OF A LENGTH &lt;=50 MM   </t>
  </si>
  <si>
    <t>ROVINGS   </t>
  </si>
  <si>
    <t>OTHER YARN ,SILVERS   </t>
  </si>
  <si>
    <t>MECHANICALLY BONDED MATS   </t>
  </si>
  <si>
    <t>CHEMICALLY BONDED MATS   </t>
  </si>
  <si>
    <t>OTHER -   </t>
  </si>
  <si>
    <t>CLOSED WOVEN FABRICS OF ROVINGS   </t>
  </si>
  <si>
    <t>OTHER CLOSED FABRICS OF ROVINGS   </t>
  </si>
  <si>
    <t>CLOSED WOVEN FABRICS,PLAIN WEAVE,OF YARNS , NOT COATED OR LAMINATED   </t>
  </si>
  <si>
    <t>CLOSED WOVEN FABRICS,PLAIN WEAVE,OF YARNS , COATED OR LAMINATED   </t>
  </si>
  <si>
    <t>OPEN WOVEN FABRICS OF A WIDTH NOT EXCEEDING 30 CM   </t>
  </si>
  <si>
    <t>OPEN WOVEN FABRICS OF A WIDTH EXCEEDING 30 CM   </t>
  </si>
  <si>
    <t>OTHER-   </t>
  </si>
  <si>
    <t>VEILS (THIN SHEETS)   </t>
  </si>
  <si>
    <t>OTHER CLOSED FABRICS   </t>
  </si>
  <si>
    <t>OTHER OPEN FABRICS   </t>
  </si>
  <si>
    <t>GLASS WOOL AND ARTICLES OF GLASS WOOL   </t>
  </si>
  <si>
    <t>OTHER ARTICLES OF GLSS   </t>
  </si>
  <si>
    <t>NATURAL PEARLS   </t>
  </si>
  <si>
    <t>CULTURED PEARLS UNWRKD   </t>
  </si>
  <si>
    <t>CULTURED PEARLS WORKED   </t>
  </si>
  <si>
    <t>UNSORTED DIAMONDS W/N WORKED,NOT MOUNTED   </t>
  </si>
  <si>
    <t>INDSTRL DIMONDS UNWRKD/SMPLY SWN CLVD/BRTD   </t>
  </si>
  <si>
    <t>OTHER INDUSTRIAL DIAMONDS   </t>
  </si>
  <si>
    <t>NON-INDUSTRIAL DIAMONDS UNWORKED/SIMPLY SAWN CLEAVED OR BRUTED   </t>
  </si>
  <si>
    <t>OTHERS :   </t>
  </si>
  <si>
    <t>UNWRKD/SMPLY SAWN/ROUGHLY SHAPED PRECIOUS AND SEMI PRECIOUS STONES   </t>
  </si>
  <si>
    <t>OTHERWISE WRKD RUBIES SAPPHIRES AND EMERALS   </t>
  </si>
  <si>
    <t>OTHERWISE WRKD OTHR PRCS AND SEMI PRCS STONE   </t>
  </si>
  <si>
    <t>PIEZO ELECTRIC QUARTZ   </t>
  </si>
  <si>
    <t>DIAMONDS   </t>
  </si>
  <si>
    <t>DUST AND POWDER OF DIAMONDS   </t>
  </si>
  <si>
    <t>DUST AND POWDER OF OTHER PRECIOUS STONES   </t>
  </si>
  <si>
    <t>SILVER IN POWDER FORM   </t>
  </si>
  <si>
    <t>UNWROUGHT SILVER   </t>
  </si>
  <si>
    <t>SEMI MANUFACTURED SILVER   </t>
  </si>
  <si>
    <t>BASE MATL CLAD WTH SLVR ONLY SEMI MNFCTRD   </t>
  </si>
  <si>
    <t>NON-MONETARY POWDER OF GOLD   </t>
  </si>
  <si>
    <t>OTHER UNWROUGHT FORMS   </t>
  </si>
  <si>
    <t>OTHER SEMI-MANUFACTURED FORMS   </t>
  </si>
  <si>
    <t>MONETARY GOLD   </t>
  </si>
  <si>
    <t>SEMI MNFCTRD BASE MTLS/SLVR CLAD WTH GOLD   </t>
  </si>
  <si>
    <t>PLATINUM UNWROUGHT OR IN POWDER FORM   </t>
  </si>
  <si>
    <t>PLATINUM IN OTHER FORMS   </t>
  </si>
  <si>
    <t>PALLADIUM UNWROUGHT OR IN POWDER FORM   </t>
  </si>
  <si>
    <t>PALLADIUM IN OTHER FORM   </t>
  </si>
  <si>
    <t>RHODIUM UNWROUGHT OR IN POWDER FORM   </t>
  </si>
  <si>
    <t>OTHER RHODIUM   </t>
  </si>
  <si>
    <t>IRIDIUM OSMIUM AND RUTHENIUM UNWROUGHT OR IN POWDER FORM   </t>
  </si>
  <si>
    <t>OTHR IRIDIUM OSMIUM AND RUTHENIUM   </t>
  </si>
  <si>
    <t>SMI MNFCTRD BS MTLS;SLVR/GLD,CLD WTH PLTNM   </t>
  </si>
  <si>
    <t>WST AND SCRP OF OTHR PRECIOUS METAL OR OF METL CLAD WTH PRECIOUS METAL   </t>
  </si>
  <si>
    <t>ARTCLS OF JEWELLERY AND PRTS THEREOF OF SLVR W/N PLTD/CLD WTH OTHR PRCS MTL   </t>
  </si>
  <si>
    <t>ARTCLS OF OTHR PRCS MTL W/N PLTD OR CLAD   </t>
  </si>
  <si>
    <t>ARTCLS OF BASE MTL CLD WTH PRCS MTL   </t>
  </si>
  <si>
    <t>ARTCLS OF SLVR W/N PLTD/CLD WTH PRCS MTL   </t>
  </si>
  <si>
    <t>ARTCLS AND PRTS OF OTHR PRCS MTL W/N PLTD OR CLAD WTH PRCS MTL   </t>
  </si>
  <si>
    <t>ARTCLS AND PRTS OF BASE MTL CLD WTH PRCS MTL   </t>
  </si>
  <si>
    <t>CTLYSTS IN WIRE CLOTH/GRIL FORM OF PLTNM   </t>
  </si>
  <si>
    <t>OTHER ARTICLES OF PRECIOUS METAL   </t>
  </si>
  <si>
    <t>ARTCLS OF NATRL/CULTURED PEARLS   </t>
  </si>
  <si>
    <t>ARTICLES OF PRECIOUS OR SEMI PRECIOUS STONES(NATURAL SYNTHETIC/RECONSTRUCTED)   </t>
  </si>
  <si>
    <t>CUFF LINKS AND STUDS OF BASE METAL W/N PLATED WITH PRECIOUS METAL   </t>
  </si>
  <si>
    <t>OTHER IMITATION JEWELLERY OF BASE METAL W/N PLATED WTH PRECIOUS METAL   </t>
  </si>
  <si>
    <t>OTHER IMITATION JEWELLERY   </t>
  </si>
  <si>
    <t>COIN(EXCL GOLD)NOT BEING LEGAL TENDER   </t>
  </si>
  <si>
    <t>OTHER COIN   </t>
  </si>
  <si>
    <t>NON-ALLOY PIG IRON CONTNG &lt;=0.5% PHOSPHRS   </t>
  </si>
  <si>
    <t>NON-ALLOY PIG IRON CONTNG&gt; 0.5% PHOSPHRS   </t>
  </si>
  <si>
    <t>ALLOY PIG IRON; SPIGELEISEN   </t>
  </si>
  <si>
    <t>FERO-MANGANESE,CARBON CONTNG&gt;2% BY WEIGHT   </t>
  </si>
  <si>
    <t>OTHER FERRO-MANGANESE   </t>
  </si>
  <si>
    <t>FERRO-SILICON CONTNG&gt;55% OF SILICON   </t>
  </si>
  <si>
    <t>OTHER FERRO-SILICON   </t>
  </si>
  <si>
    <t>FERRO-SILICO-MANGANESE   </t>
  </si>
  <si>
    <t>FERRO-CHROMIUM CARBON CONTNG&gt;4% BY WT   </t>
  </si>
  <si>
    <t>OTHER FERRO-CHROMIUM   </t>
  </si>
  <si>
    <t>FERRO-SILICO-CHROMIUM   </t>
  </si>
  <si>
    <t>FERRO-NICKEL   </t>
  </si>
  <si>
    <t>FERRO-MOLYBDENUM   </t>
  </si>
  <si>
    <t>FERRO-TUNGSTEN AND FERRO-SILICO-TUNGSTEN   </t>
  </si>
  <si>
    <t>FERROTITANIUM AND FERRO-SILICO-TITAMIUM   </t>
  </si>
  <si>
    <t>FERRO-VANADIUM   </t>
  </si>
  <si>
    <t>FERRO-NIOBIUM   </t>
  </si>
  <si>
    <t>OTHER FERRO-ALLOYS   </t>
  </si>
  <si>
    <t>FERS PRDCT OBTND BY DRCT RDCTN OF IRON ORE   </t>
  </si>
  <si>
    <t>OTHR FERS PRDCTS AND IRON IN PLLTS,LUMPS ETC   </t>
  </si>
  <si>
    <t>WASTE AND SCRAP OF CAST IRON   </t>
  </si>
  <si>
    <t>WASTE AND SCRAP OF STAINLESS STEEL   </t>
  </si>
  <si>
    <t>WASTE AND SCRAP OF OTHER ALLOY STEEL   </t>
  </si>
  <si>
    <t>WASTE AND SCRAP OF TINNED IRON OR STEEL   </t>
  </si>
  <si>
    <t>TURNGS,SHVNGS,CHPS,MILNG WST,SWDST,FILNGS TRMMNGS AND STMPNGS,W/N IN BUNDLES   </t>
  </si>
  <si>
    <t>OTHER WASTE AND SCRAP   </t>
  </si>
  <si>
    <t>REMELTING SCRAP INGOTS   </t>
  </si>
  <si>
    <t>GRANULES OF PIG IRON ETC.   </t>
  </si>
  <si>
    <t>POWDERS OF ALLOY STEEL   </t>
  </si>
  <si>
    <t>POWDERS OF OTHER IRON/STEEL ETC.   </t>
  </si>
  <si>
    <t>INGOTS   </t>
  </si>
  <si>
    <t>OTHR IRON/NON-ALLOY STEEL IN PRIMARY FORMS   </t>
  </si>
  <si>
    <t>PRDCTS CONTNG BY WT&lt;0.25% CRBN,OF RCTNGLR (INCL SQR)CRS-SCTN;WDTH&lt;TWICE THE THCKNS   </t>
  </si>
  <si>
    <t>OTHER, OF RECTANGULAR (OTHER THAN SQUARE) CROSS-SECTION :   </t>
  </si>
  <si>
    <t>OTHR PRDCTS CONTNG BY WT&lt;0.25% OF CARBON   </t>
  </si>
  <si>
    <t>PRDCTS CONTNG BY WT&gt;=0.25% OF CARBON   </t>
  </si>
  <si>
    <t>FLAT-ROLD PRODUCTS, IN COILS NT FURTHER WORKED THN HOT-ROLD WTH PATRN IN RELIEF   </t>
  </si>
  <si>
    <t>FLAT-ROLD PRDCTS IN COILS OF A THCKNS&gt;= 4.75 MM ONLY HOT-ROLD, PICKLD   </t>
  </si>
  <si>
    <t>FLT-ROLD PRDCTS IN COILS OF A THCKNS&gt;=3MM BUT &lt;4.75 MM NT FRTHR WRKD THN HOT-ROLD PICKLED   </t>
  </si>
  <si>
    <t>FLT-ROLD PRDCTS IN COILS OF A THCKNS &lt;3MM NT FRTHR WRKD THN HOT-ROLD PCKLD   </t>
  </si>
  <si>
    <t>FLT-ROLD PRDCTS IN COILS OF A THCKNS &gt;10MMNT FRTHR WRKD THN HT-ROLD EXCL PCKLD   </t>
  </si>
  <si>
    <t>FLT-ROLD PRDCTS IN COILS OF A THCKNS &gt;= 4.75MM BUT &lt;10MM BUT NT FRTHR WRKD THN HOT-ROLD EXCL PCKLD   </t>
  </si>
  <si>
    <t>FLT-ROLD PRDCTS IN COILS OF A THCKNS&gt;=3MM BUT &lt;4.75 MM NT FRTHR WRKD THN HOT ROLD EXCL PCKLD   </t>
  </si>
  <si>
    <t>FLT-ROLD PRDCTS IN COILS OF A THCKNS OF &lt;3MM NT FRTHR WRKD THN HOT-ROLD EXCL PCKLD   </t>
  </si>
  <si>
    <t>FLT-ROLD PRDCTS NT IN COILS,NT FRTHR WRKD THN HOT ROLD WTH PATRNS IN RELIEF   </t>
  </si>
  <si>
    <t>FLT-ROLD PRDCTS, NOT IN COILS OF A THCKNS EXCD 10 MM NT FRTHR WRKD THN HT RLD PCKLD   </t>
  </si>
  <si>
    <t>FLAT-ROLD PRDCTS,NOT IN COILS OF A THICKNESS&gt;=4.75MM BUT &lt;=10MM NOT FURTHER WORKED THAN HOT-ROLD PICKLED   </t>
  </si>
  <si>
    <t>FLAT-ROLD PRDCTS,NOT IN COILS OF A THICKNESS&gt;=3MM BUT &lt;4.75 MM, NOT FURTHER WRKED THAN HOT-ROLD,PICKLED   </t>
  </si>
  <si>
    <t>FLT-ROLD PRDCTS, NT IN COILDS OF A THCKNS &lt;3MM,NT FRTHR WRKD THN HT-ROLD, PICKLED   </t>
  </si>
  <si>
    <t>OTHR FLAT ROLLED PRODUCTS, N.E.S.   </t>
  </si>
  <si>
    <t>FLT-ROLD PRDCTS,IN COILS NT FRTHR WRKD THNCOLD-ROLD (COLD RDUCD)OF ATHCKNS&gt;=3MM   </t>
  </si>
  <si>
    <t>FLT-ROLD PRDCTS,IN COILS NT FRTHR WRKD THNCOLD-ROLD (COLD RDUCD) OF THCKNS OF &gt;1 MM BUT &lt;3 MM   </t>
  </si>
  <si>
    <t>FLT-ROLD PRDCTS,IN COILS NT FRTHR WRKD THNCOLD-ROLD (COLD RDUCD) OF THCKNS OF &gt;=0.5 MM BUT &lt;1 MM   </t>
  </si>
  <si>
    <t>FLT-ROLD PRDCTS,IN COILS NT FRTHR WRKD THNCOLD-ROLD (CLD RDUCD) OF THCKNS &lt;0.5 MM   </t>
  </si>
  <si>
    <t>FLT-ROLD PRODUCTS,NOT IN COILS,NOT FURTHER WORKED THN COLD-ROLD(COLD RDUCED) OF A THICKNESS OF &gt;=3 MM   </t>
  </si>
  <si>
    <t>FLAT-ROLD PRODUCTS,NOT IN COILS NOT FRTHR WRKD THN COLDROLD (COLD-REDUCED) OF A THICKNESS&gt;1 MM BUT &lt;3 MM   </t>
  </si>
  <si>
    <t>FLAT-ROLD PRODUCTS,NOT IN COILS NOT FURTHER WORKED THN COLD ROLD(COLD REDUCED)OF A THICKNESS&gt;=0.5 MM BUT &lt;1 MM   </t>
  </si>
  <si>
    <t>FLT-ROLD PRDCTS,NT IN COILS, NT FRTHR WRKDTHN COLD ROLD (CLD RDUCD),THCKNS &lt;0.5MM   </t>
  </si>
  <si>
    <t>OTHER FLAT ROLLED PRODUCTS N.E.S.   </t>
  </si>
  <si>
    <t>PRDCTS PLTD/COATD WTHTIN OF THCKNS&gt;=0.5MM   </t>
  </si>
  <si>
    <t>PRDCTS PLTD/COATD WTH TIN,OF THCKNS&lt;0.5 MM   </t>
  </si>
  <si>
    <t>PRDCTS PLTD/COTD WTH LEAD INCL TERNE/PLATE   </t>
  </si>
  <si>
    <t>FLT-ROLD PRDCTS OF IRON/NON ALOY STL ELECTROLITICALLY PLTD/COTD WTH ZINC OF A WDTH OF 600 MM OR MORE, CLAD, PLTD/C   </t>
  </si>
  <si>
    <t>CORUGATD PRDCTS,OTHRWS PLTD/COATD WTH ZINC   </t>
  </si>
  <si>
    <t>OTHR PRDCTS OF IRON/NON-ALLOY STEEL OTHERWISE PLTD/COTD WTH ZINC   </t>
  </si>
  <si>
    <t>PRDCTS PLTD/COATD WTH CHROMIUM OXIDES OR WITH CHROMIUM AND CHROMIUM OXIDE   </t>
  </si>
  <si>
    <t>FLT-RLD PRDCTS OF IRON/NON ALOY STL PLTD OR COTD WTH ALUMINIUM ZINC ALLOYS   </t>
  </si>
  <si>
    <t>FLT-ROLD PRDCTS OF IRON/NON ALOY STL PLTD OR COTD WTH OTHER ALOYS OF ALUMINIUM EXCL (EXCL ZINC ALLOY)   </t>
  </si>
  <si>
    <t>PRDCTS PAINTD,VRNSHD/COATD WTH PLSTCS   </t>
  </si>
  <si>
    <t>OTHR FLT-RLLD PRDCTS OF IRON/NON-ALOY STL CLAD,PLATED OR COATED,OF WIDTH&gt;=600MM   </t>
  </si>
  <si>
    <t>FLT-ROLD PRDCTS NT FRTHR WRKD THN HT-ROLD ROLD ON FOUR FACES OF WDTH &gt;150MM AND THCNS &gt;=4MM NT IN COILS AND WTHOUT PTRN   </t>
  </si>
  <si>
    <t>OTHER, OF A THICKNESS OF 4.75 MM OR MORE :   </t>
  </si>
  <si>
    <t>PRDCTS,HOT-ROLLED,OF THCKNS&lt;4.75MM   </t>
  </si>
  <si>
    <t>FLT-RLD PRDCTS OF IRON/NON-ALOY STL NT FRTHR WRKD THN COLD-ROLD(COLD-REDUCD) CONTNG BY WT &lt;0.25% OF CRBN   </t>
  </si>
  <si>
    <t>OTHR FLT-RLD PRDCTS OF IRON/NON-ALOY STL NT FRTHR WRKD THN COLD-ROLD(COLD-RDUCD), (EXCL 7211.23)   </t>
  </si>
  <si>
    <t>OTHER FLT-RLLD PRDCTS OF IRN/NON-ALOY STL OF WDTH&lt;600MM,NT CLD,PLATD/COATD   </t>
  </si>
  <si>
    <t>PRODUCTS,PLATED OR COATED WITH TIN   </t>
  </si>
  <si>
    <t>FLT-ROLD PRDCTS OF IRON/NON-ALOY STL OF A WDTH OF &lt;600 MM ELECTROLITICALLY PLTD/COTDWTH ZINC   </t>
  </si>
  <si>
    <t>OTHERWISE PLATED OR COATED WITH ZINC :   </t>
  </si>
  <si>
    <t>PRDCTS PAINTD,VARNSHD/COATD WTH PLASTIC   </t>
  </si>
  <si>
    <t>OTHERWISE PLATED OR COATED :   </t>
  </si>
  <si>
    <t>CLAD FLT-RLLD PRDCTS OF IRON/NON-ALLOY STL   </t>
  </si>
  <si>
    <t>BARS AND RODS HT-RLLD,CONTNG INDNTATIONS RIBS,GROOVES/OTHR DEFORMATIONS PRODUCED DURING THE ROLLING PROCESS   </t>
  </si>
  <si>
    <t>OTHER, OF FREE-CUTTING STEEL :   </t>
  </si>
  <si>
    <t>BARS AND RODS,HOT RLD OF IRON/NON ALOY STL OF CRCULR CRS SCTN MSRNG &lt;14 MM DIAMTR   </t>
  </si>
  <si>
    <t>BARS AND RODS HOT-RLD OF IRON/NON ALOY STL OTHR THN CRCULRCRS SCTN MSRNG &gt;=14 MM IN DIAMTR   </t>
  </si>
  <si>
    <t>FORGED BARS AND RODS   </t>
  </si>
  <si>
    <t>BARS AND RODS CONTNG INDENTATIONS,RIBS, GROOVES/OTHR DEFORMATION PRDCD DURNG ROLLING PRCSS/TWSTD AFTER ROLLING   </t>
  </si>
  <si>
    <t>OTHER, OF FREE CUTTING STEEL   </t>
  </si>
  <si>
    <t>BARS AND RODS OF RECTANGULAR (OTHER THAN SQUARE) CROSS-SECTION OF IRON/NON ALOY STL   </t>
  </si>
  <si>
    <t>BARS AND RODS OF IRON/NON ALOY STL OTHR THN RECTANGULAR (EXCL SQR)CRS SCTN   </t>
  </si>
  <si>
    <t>BARS AND RODS OF FREE-CUTTING STL, COLD-FORMED/COLD-FINISHED   </t>
  </si>
  <si>
    <t>OTHER, NOT FURTHER WORKED THAN COLD-FORMED OR COLD-FINISHED :   </t>
  </si>
  <si>
    <t>OTHR BARS AND RODS OF IRON/NON-ALLOY STL   </t>
  </si>
  <si>
    <t>U,I OR H SECTIONS,HOT-ROLLED,HOT-DRAWN EXTRUDED,OF A HEIGHT OF LESS THAN 80 MM   </t>
  </si>
  <si>
    <t>L-SCTNS,HT-RLLD HT-DRWN OF HEIGHT&lt;80MM   </t>
  </si>
  <si>
    <t>T-SCTNS,HT-RLLD,HT-DRWN OF HEIGHT&lt;80 MM   </t>
  </si>
  <si>
    <t>U-SCTNS,HT-RLLD,HT-DRWN OF HEIGHT&gt;=80 MM   </t>
  </si>
  <si>
    <t>I-SCTNS,HT-RLLD,HT-DRWN OF HEIGHT&gt;=80 MM   </t>
  </si>
  <si>
    <t>H-SCTNS,HT-RLLD,HT-DRWN OF HEIGHT&gt;=80 MM   </t>
  </si>
  <si>
    <t>L/T SCTNS,HT-RLLD,HT-DRWN OF HEIGHT&gt;=80 MM   </t>
  </si>
  <si>
    <t>OTHER ANGLES, SHAPES AND SECTIONS, NOT FURTHER WORKED THAN HOT-ROLLED, HOT-DRAWN OR EXTRUDED   </t>
  </si>
  <si>
    <t>ANGLE SHAPES ETC NT FRTHR WRKD THN COLD FRMD/COLD FINSHD OBTND FRM FLT-RLD PRDCTS   </t>
  </si>
  <si>
    <t>ANGLE SHAPES ETC NT FRTHR WRKD THN COLD FRMD/COLD FINSHD OBTND FRM OTHR PRDCTS OTHR THN FLT-ROLD   </t>
  </si>
  <si>
    <t>ANGLE SHAPES ETC COLD-FRMD/COLD FINSHD FRMFLT ROLD PRDCTS   </t>
  </si>
  <si>
    <t>WIRE OF IRON/NON-ALOY STL, NT PLTD/COTD, WHETHER OR NOT POLISHD   </t>
  </si>
  <si>
    <t>WIRE OF IRN/NON-ALOY STL,PLTD/COTD WTH ZNC   </t>
  </si>
  <si>
    <t>WIRE OF IRON/NON-ALOY STL PLTD/COTD WTH OTHR BASE METL (EXCL ZINC)   </t>
  </si>
  <si>
    <t>OTHER WIRE OF IRON\NON-ALOY STEEL CONTAINING BY WEIGHT&lt;0.25% OFCARBON   </t>
  </si>
  <si>
    <t>INGOTS AND OTHR PRIMARY FORMS OF STAINLESS STEEL   </t>
  </si>
  <si>
    <t>SEMI FINISHED PRDCTS OF STNLS STL OF RECTANGULAR (OTHR THN SQR) CROS-SCTN   </t>
  </si>
  <si>
    <t>OTHER SEMI-FINISHED PRODUCTS OF STAINLS ST   </t>
  </si>
  <si>
    <t>HT-RLLD PRDCTS IN COILS OF THCKNS&gt;10 MM   </t>
  </si>
  <si>
    <t>HT-RLLD PRDCTS IN COILS OF THCKNS &gt;=4.75 MM BT&lt;10 MM   </t>
  </si>
  <si>
    <t>HT-RLLD PRDCTS IN COILS OFTHCKNS &gt;= 3 MM BT &lt; 4.75 MM   </t>
  </si>
  <si>
    <t>HT-RLLD PRDCTS IN COILS OF THCKNS&lt;3 MM   </t>
  </si>
  <si>
    <t>HT-RLLD PRDCTS NT IN COILS OF THCKNS&gt;10MM   </t>
  </si>
  <si>
    <t>HOT-RLLD,PRDCTS NT IN COILS OF THCKNS&gt;= 4.75 MM BUT &lt;10 MM   </t>
  </si>
  <si>
    <t>HT-RLLD PRDCTS NT IN COILS OF THCKNS OF &gt;=3MM BUT &lt;4.75 MM   </t>
  </si>
  <si>
    <t>HT-RLLD PRDCTS NT IN COILS,OF THCKNS &lt;3 MM   </t>
  </si>
  <si>
    <t>COLD-RLLD PRDCTS OF THCKNS&gt;=4.75 MM   </t>
  </si>
  <si>
    <t>COLD-RLLD PRDCTS OF THCKNS&gt;=3 MM BT&lt;4.75MM   </t>
  </si>
  <si>
    <t>COLD-RLLD PRDCTS OF THCKNS&gt;1 MM BT&lt;3 MM   </t>
  </si>
  <si>
    <t>COLD-RLLD PRDCTS OF STAINLESS STEEL OF A THICKNESS &gt;= 0.5 MM BUT &lt; 1 MM   </t>
  </si>
  <si>
    <t>COLD-RLLD PRDCTS OF THCKNS&lt;0.5 MM   </t>
  </si>
  <si>
    <t>OTHR FLAT-RLLD PRDCTS OF STAINLESS-STEEL OF WDTH &gt;=600 MM   </t>
  </si>
  <si>
    <t>HT-RLLD PRDCTS OF THCKNS&gt;=4.75 MM   </t>
  </si>
  <si>
    <t>HT-RLLD PRDCTS OF THCKNS &lt;4.75 MM   </t>
  </si>
  <si>
    <t>COLD ROLLED PRODUCTS OF STAINLESS STEEL OFWIDTH LESS THAN 600 MM   </t>
  </si>
  <si>
    <t>OTHR FLT-RLLD PRDCTS OF STAINLESS STEEL OF WIDTH LESS THN 600 MM   </t>
  </si>
  <si>
    <t>BARS AND RODS,HT-ROLLD,IN IRRGLRLY WOUND COILS,OF STNLS STL   </t>
  </si>
  <si>
    <t>BARS AND RODS, NT FRTHR WRKD THN HT-ROLD HT DRWN/EXTRUDED OF CIRCULR CRS SCTN   </t>
  </si>
  <si>
    <t>BARS AND RODS NT FRTHR WRKD THN HT-ROLD HT-DRWN/EXTRUDED OTHR THN CIRCLR CRS-SCTN   </t>
  </si>
  <si>
    <t>BARS AND RODS,COLD-FORMED OR COLD-FINISHED   </t>
  </si>
  <si>
    <t>OTHER BARS AND RODS :   </t>
  </si>
  <si>
    <t>ANGLES,SHAPES AND SECTIONS   </t>
  </si>
  <si>
    <t>WIRE OF STAINLESS STEEL   </t>
  </si>
  <si>
    <t>INGOTS AND OTHER PRIMARY FORMS   </t>
  </si>
  <si>
    <t>OTHR SEMI-FNSHD PRDCTS OF OTHR ALLOY STEEL   </t>
  </si>
  <si>
    <t>FLT-RLD PRDCTS OF SILICON ELCTRCL STL GRAIN ORIENTED   </t>
  </si>
  <si>
    <t>FLT-ROLD PRDCTS OF SILICON ELCTRCL STL OTHR THN GRAIN ORIENTED   </t>
  </si>
  <si>
    <t>OTHER HOT-ROLLED PRODUCTS; IN COILS   </t>
  </si>
  <si>
    <t>OTHER, NOT FURTHER WORKED THAN HOT-ROLLED, NOT IN COILS :   </t>
  </si>
  <si>
    <t>OTHER, NOT FURTHER WORKED THAN COLD-ROLLED (COLD-REDUCED) :   </t>
  </si>
  <si>
    <t>FLT-ROLD PRDCTS OF OTHER ALLOY STEEL ELECTROLITICALLY PLTD/COTD WTH ZINC   </t>
  </si>
  <si>
    <t>OTHERWISE PLATED OR COATED WITH ZINC   </t>
  </si>
  <si>
    <t>OTHER FLT-RLD PRDCTS OF OTHER ALLOY-STEEL   </t>
  </si>
  <si>
    <t>FLT-RLD PRDCTS OF SILICON ELECTRICAL STL GRAIN-ORIENTED   </t>
  </si>
  <si>
    <t>FLT-ROLD PRDCTS OF SILICON ELECTRICAL STL OTHR THN GRAIN-ORIENTED   </t>
  </si>
  <si>
    <t>PRDCTS OF HIGH SPEED STL   </t>
  </si>
  <si>
    <t>OTHER HOT ROLLED PRODUCTS OF OTHER ALLOY STEEL OF WIDTH LESS THAN 600 MM   </t>
  </si>
  <si>
    <t>OTHER COLD ROLLED PRODUCTS OF OTHER ALLOY STEEL OF WIDTH LESS THAN 600 MM   </t>
  </si>
  <si>
    <t>OTHER FLAT ROLLED PRODUCTS OF OTHER ALLOY STEEL OF WIDTH LESS THAN 600 MM   </t>
  </si>
  <si>
    <t>BARANDRODS OF OTHR ALLOY HIGH SPEED STEEL IN IRREGULARLY WOUND COILS,HOT-ROLLED   </t>
  </si>
  <si>
    <t>BARS AND RODS OF SILICO-MANGANESE STEEL,HOT-ROLLED,IN IRREGULARLY WOUND COILS   </t>
  </si>
  <si>
    <t>OTHR HT-RLLD BARS AND RODS OF OTHR ALLOY STLIN IRREGULARLY WOUND COILS   </t>
  </si>
  <si>
    <t>BARS AND RODS OF HIGH SPEED STEEL   </t>
  </si>
  <si>
    <t>OTHER BARS ANDRODS OF SILICO MANGANESE STEEL   </t>
  </si>
  <si>
    <t>OTHER BARS AND RODS, NOT FURTHER WORKED THAN HOT-ROLLED, HOT-DRAWN OR EXTRUDED :   </t>
  </si>
  <si>
    <t>OTHER BARS AND RODS, NOT FURTHER WORKED THAN FORGED   </t>
  </si>
  <si>
    <t>OTHER BARS AND RODS, NOT FURTHER WORKED THAN COLD-FORMED OR COLD-FINISHED :   </t>
  </si>
  <si>
    <t>HOLLOW DRILL BARS AND RODS   </t>
  </si>
  <si>
    <t>WIRE OF OTHR ALLOY SILICO MANGANESE STEEL   </t>
  </si>
  <si>
    <t>OTHER WIRE   </t>
  </si>
  <si>
    <t>SHEET PILING   </t>
  </si>
  <si>
    <t>RAILS   </t>
  </si>
  <si>
    <t>SWITCH BLADES,CROSSING FROGS,POINT RODS AND OTHER CROSSING PIECES   </t>
  </si>
  <si>
    <t>FISHPLATES AND SOLEPLATES   </t>
  </si>
  <si>
    <t>OTHR RLY/TRAMWAY TRACK CNSTRCTN MATRLS   </t>
  </si>
  <si>
    <t>TUBES,PIPES AND HOLLOW PROFILES OF CAST IRON   </t>
  </si>
  <si>
    <t>OF STAINLESS STEEL:   </t>
  </si>
  <si>
    <t>DRILL PIPE OF STAINLESS STEEL   </t>
  </si>
  <si>
    <t>OTHER DRILL PIPE:   </t>
  </si>
  <si>
    <t>OTHER, OF STAINLESS STEEL   </t>
  </si>
  <si>
    <t>CASING, TUBING OF IRON/STEEL   </t>
  </si>
  <si>
    <t>OTHR TUBE/PIPE OR HOLO PROFILE OF CIRCULR CROSS-SECTION OF IRON/NON-ALLOY STEEL, COLD-DRAWN OR COLD ROLLED   </t>
  </si>
  <si>
    <t>OTHER TUBE/PIPE OR HOLO PROFILE OF CIRCULRCROSS-SECTON OTHR THN COLD-DRAWN/COLD RLLD   </t>
  </si>
  <si>
    <t>OTHR TUBS,PIPE AND HOLO PROFILE OF CIRCULR CROSS-SECTION OF STAINLES STEEL,COLD DRAWNOR COLD ROLLED   </t>
  </si>
  <si>
    <t>OTHR TUBE,PIPE AND HOLO PROFILE OF CIRCULR CROSS-SECTION OF OTHER STAINLESS STEEL   </t>
  </si>
  <si>
    <t>OTHER TUBE,PIPE HOLO PROFILE OF CIRCULR CROSS-SECTION OF OTHER ALLOY STEEL, COLD-DRAWN OR COLD-ROLLED (COLD-REDU   </t>
  </si>
  <si>
    <t>OTHER TUBS,PIPS HOLO PROFILES OF CIRCULAR CROSS-SECT OF OTHR ALLOY-STEEL,NOT CLD RLD   </t>
  </si>
  <si>
    <t>OTHR SEAMLESS TUBES/PIPES AND HOLOW PORFILES   </t>
  </si>
  <si>
    <t>LINE PIPE USED FOR OIL OR GAS PIPELINES LONGITUDINALLY SUBMERGED ARC WELDED HAVING EXTERNAL DIAMETER &gt;406.4MM   </t>
  </si>
  <si>
    <t>OTHER, LONGITUDINALLY WELDED :   </t>
  </si>
  <si>
    <t>OTHR LINE PIPE USED FOR OIL/GAS PIPELINES HAVING EXTERNAL DIAMETER &gt;406.4MM   </t>
  </si>
  <si>
    <t>CASING USED IN DRILLING FOR OIL OR GAS HAVING EXTERNAL DIAMETER &gt;406.4MM   </t>
  </si>
  <si>
    <t>OTHR TUBES,PIPS ETC,LONGITUDINALLY WELDED HAVING EXTERNAL DIAMETER &gt;406.4MM   </t>
  </si>
  <si>
    <t>OTHER TUBES PIPES ETC,OTHERWISE WELDED WITH EXTERNAL DIAMETER &gt;406.4 MM   </t>
  </si>
  <si>
    <t>OTHR TUBESANDPIPES HVNG INTRNLANDEXTRNL CIRCLRCROSS-SECTIONS WTH EXTRNL DIAMTR&gt;406.4MM   </t>
  </si>
  <si>
    <t>WELDED, OF STAINLESS STEEL   </t>
  </si>
  <si>
    <t>OTHER, WELDED, OF CIRCULAR CROSS-SECTION, OF IRON OR NON-ALLOY STEEL:   </t>
  </si>
  <si>
    <t>OTHER, WELDED, OF CIRCULAR CROSS-SECTION, OF   </t>
  </si>
  <si>
    <t>OTHER, WELDED, OF CIRCULAR CROSS-SECTION, OF OTHER ALLOY STEEL   </t>
  </si>
  <si>
    <t>OF SQUARE OR RECTANGULAR CROSS-SECTION:   </t>
  </si>
  <si>
    <t>OF OTHER NON-CIRCULAR CROSS-SECTION   </t>
  </si>
  <si>
    <t>OTHER TUBES,PIPES ETC.OF IRON OR STEEL   </t>
  </si>
  <si>
    <t>CAST FITTINGS OF NON-MALLEABLE CAST IRON   </t>
  </si>
  <si>
    <t>OTHER CAST FITTINGS   </t>
  </si>
  <si>
    <t>FLANGES OF STAINLESS STEEL   </t>
  </si>
  <si>
    <t>THREADED ELBOWS,BNDS AND SLEVS OF STNLES STL   </t>
  </si>
  <si>
    <t>BUTT WELDING FITTINGS OF STAINLESS STEEL   </t>
  </si>
  <si>
    <t>OTHER FITTINGS OF STAINLESS STEEL   </t>
  </si>
  <si>
    <t>FLANGES OF OTHER IRON OR STEEL   </t>
  </si>
  <si>
    <t>THRDED ELBWS,BNDS AND SLEVS OF OTHR IRN/STL   </t>
  </si>
  <si>
    <t>BUTT WELDING FITTING OF OTHER IRON/STL   </t>
  </si>
  <si>
    <t>OTHR TUBE/PIPE FITTINGS OF OTHR IRON/STL   </t>
  </si>
  <si>
    <t>BRIDGES AND BRIDGE SECTIONS   </t>
  </si>
  <si>
    <t>TOWERS AND LATTICE MASTS   </t>
  </si>
  <si>
    <t>DORS,WNDWS AND THR FRAMS AND THRSHOLDS FR DORS   </t>
  </si>
  <si>
    <t>PROPS AND SMLR EQUIPMENT FOR SCAFFOLDING, SHUTTERING OR PIT-PROPPING   </t>
  </si>
  <si>
    <t>OTHER STRUCTRS AND PARTS OF STRUCTRS ETC   </t>
  </si>
  <si>
    <t>RESERVRS AND CONTAINRS FR ANY MATRL(OTHR THNCMPRSD/LQFD GAS)OF IRN/STL-CAPCTY&gt;300LTR NOT FITD WITH MECHNCL/THERMAL EQUI   </t>
  </si>
  <si>
    <t>TANKS,CASKS,DRUMS ETC OF CAPCTY OF &gt;=50L   </t>
  </si>
  <si>
    <t>CANS TO BE CLOSED BY SOLDERING OR CRIMPINGOF CAPACITY LESS THAN 50L   </t>
  </si>
  <si>
    <t>OTHR TNKS,CASKS AND SMLR CNTNRS OF CPCTY&lt;50L   </t>
  </si>
  <si>
    <t>CONTAINRS FOR COMPRSD/LQFD GAS OF IRN/STL   </t>
  </si>
  <si>
    <t>STRANDED WIRE,ROPES AND CABLES   </t>
  </si>
  <si>
    <t>PLAITED BAND,SLINGS AND LIKE OF IRON OR STEEL NT ELECTRCALLY INSULATED   </t>
  </si>
  <si>
    <t>BARBD WIRE OF IRN OR STL;TWSTD HOOP/SINGLEFLT WIRE,BRBD/NT AND LOOSLY TWSTD DOUBL WIREOF A KIND USED FOR FENCING,OF IRON   </t>
  </si>
  <si>
    <t>ENDLESS BNDS FR MACHINERY OF STAINLESS STL   </t>
  </si>
  <si>
    <t>OTHER WOVEN CLOTH, OF STAINLESS STEEL :   </t>
  </si>
  <si>
    <t>OTHER WOVEN CLOTH   </t>
  </si>
  <si>
    <t>GRIL,NETNG AND FENCNG,WELDD INTRSECTNALY,OF WIRE HAVNG MAX CRS-SECTNAL DIMNSON OF 3MM AND ABOVE AND HVNG A MESH SIZE OF&gt;   </t>
  </si>
  <si>
    <t>OTHR GRIL,NETNG AND FENCNG OF IRON/STL WIRE WELDED AT THE INTRSCTN PLTD/COTD WTH ZINC   </t>
  </si>
  <si>
    <t>OTHR GRIL,NETNG ETC OF IRON/STL WIRE WELDDAT THE INTRSCTN PLTD/COTD WTH OTHR METAL   </t>
  </si>
  <si>
    <t>OTHR GRIL,NETNG AND FENCNG;ZINC PLATD/COATD   </t>
  </si>
  <si>
    <t>OTHR GRILL,NETNG AND FENCING:PLSTIC COATED   </t>
  </si>
  <si>
    <t>OTHER GRILL,NETTING AND FENCING   </t>
  </si>
  <si>
    <t>EXPANDED METAL OF IRON OR STEEL   </t>
  </si>
  <si>
    <t>ROLLER CHAIN   </t>
  </si>
  <si>
    <t>OTHER CHAIN :   </t>
  </si>
  <si>
    <t>PARTS OF ARTICULATED LINK CHAIN   </t>
  </si>
  <si>
    <t>SKID CHAIN   </t>
  </si>
  <si>
    <t>STUD-LINK CHAIN   </t>
  </si>
  <si>
    <t>OTHER, WELDED LINK   </t>
  </si>
  <si>
    <t>OTHER CHAIN(EXCL ARTICULTD CHAIN)   </t>
  </si>
  <si>
    <t>OTHER PARTS   </t>
  </si>
  <si>
    <t>ANCHORS,GRAPNELS AND ITS PARTS OF IRN OR STL   </t>
  </si>
  <si>
    <t>NAILS,TACKS,STAPLS ETC.(EXCL THOS UNDR HD NO.8305)AND SIMLR ARTCLS OF IRN OF STL,W/N WTH HEDS OF OTHR MATERL BUT EXCL C   </t>
  </si>
  <si>
    <t>COACH SCREWS,THREADED   </t>
  </si>
  <si>
    <t>OTHER WOOD SCREWS   </t>
  </si>
  <si>
    <t>SCREW HOOKS AND SCREW RINGS,THREADED   </t>
  </si>
  <si>
    <t>SELF-TAPPING SCREWS,THREADED   </t>
  </si>
  <si>
    <t>OTHER SCREWS AND BOLTS, WHETHER OR NOT WITH THEIR NUTS OR WASHERS   </t>
  </si>
  <si>
    <t>THREADED NUTS   </t>
  </si>
  <si>
    <t>OTHER THREADED ARTICLES   </t>
  </si>
  <si>
    <t>SPRNG WASHRS AND OTHR LOCK WASHRS,NON-THRADD   </t>
  </si>
  <si>
    <t>OTHER WASHERS   </t>
  </si>
  <si>
    <t>RIVETS,NON-THREADED   </t>
  </si>
  <si>
    <t>COTTERS AND COTTER PINS,NON-THREADED   </t>
  </si>
  <si>
    <t>OTHER NON-THREADED ARTICLES   </t>
  </si>
  <si>
    <t>SAFETY PINS AND OTHER PINS:   </t>
  </si>
  <si>
    <t>OTHER ARTICLES OF 7319   </t>
  </si>
  <si>
    <t>LEAF-SPRINGS AND LEAVES THEREFOR   </t>
  </si>
  <si>
    <t>HELICAL SPRINGS   </t>
  </si>
  <si>
    <t>OTHER SPRINGS AND LEAVES   </t>
  </si>
  <si>
    <t>COOKING APPLIANCES AND PLATE WARMERS FOR GAS FUEL/FOR BOTH GAS AND OTHER FUELS   </t>
  </si>
  <si>
    <t>COOKNG APLNCS AND PLATE WARMRS FOR LQD FUEL   </t>
  </si>
  <si>
    <t>OTHER, INCLUDING APPLIANCES FOR SOLID FUEL:   </t>
  </si>
  <si>
    <t>OTHR APLNCS FOR GAS/BOTH GAS AND OTHR FUELS   </t>
  </si>
  <si>
    <t>OTHER APPLIANCES FOR LIQUID FUEL   </t>
  </si>
  <si>
    <t>PARTS FOR APPLIANCES OF IRON OR STEEL OF HDG.NO.7321   </t>
  </si>
  <si>
    <t>RADIATORS AND ITS PARTS,OF CAST IRON   </t>
  </si>
  <si>
    <t>OTHER RADIATORS AND PARTS THEREOF   </t>
  </si>
  <si>
    <t>AIR HEATRS AND AIR DISTRBUTRS AND ITS PRTS   </t>
  </si>
  <si>
    <t>IRN/STL WOOL;POT SCOURERS AND SCOURING OR POLISHING PADS,GLOVES AND THE LIKE   </t>
  </si>
  <si>
    <t>OTHR HOUSHLD ARTCLS OF CAST IRN NT ENAMELD   </t>
  </si>
  <si>
    <t>OTHR HOUSHOLD ARTICLES OF CAST IRN,ENAMELD   </t>
  </si>
  <si>
    <t>OTHR HOUSHOLD ARTICLES OF STAINLESS STEEL   </t>
  </si>
  <si>
    <t>OTHER HOUSEHOLD ARTICLES OF IRON (OTHER THAN CAST IRON)OR STEEL,ENAMELLED   </t>
  </si>
  <si>
    <t>OTHER HOUSEHOLD UTENSILS AND ITS PARTS   </t>
  </si>
  <si>
    <t>SINKS AND WASH BASINS OF STAINLESS STEEL   </t>
  </si>
  <si>
    <t>BATHS OF CAST IRON,W/N ENAMELLED   </t>
  </si>
  <si>
    <t>OTHER BATHS OF IRON OR STEEL   </t>
  </si>
  <si>
    <t>OTHER, INCLUDING PARTS   </t>
  </si>
  <si>
    <t>OTHR ARTICLES OF NON-MALLEABLE CAST IRON   </t>
  </si>
  <si>
    <t>GRINDNG BALLS AND SMLR ARTCLS FOR MILLS OF MALLEABLE CAST IRON   </t>
  </si>
  <si>
    <t>OTHER CAST ARTCLES OF IRON OR STEEL OF MALLEABLE CAST IRON   </t>
  </si>
  <si>
    <t>GRINDING BALLS AND SIMILAR ARTCLS FOR MILLS,FORGED OR STAMPED BUT NOT FURTHER WORKED   </t>
  </si>
  <si>
    <t>OTHER ARTICLES OF IRON OR STEEL FORGED OR STAMPED BUT NOT FURTHER WORKED   </t>
  </si>
  <si>
    <t>OTHER ARTICLES OF IRON OR STEEL WIRE   </t>
  </si>
  <si>
    <t>OTHER ARTICLES OF HEADING 7326   </t>
  </si>
  <si>
    <t>COPPER MATTES; CEMENT COPPER (PRECIPITATED COPPER):   </t>
  </si>
  <si>
    <t>UNREFINED COPPER;COPPER ANODES FOR ELECTROLYTIC REFINING   </t>
  </si>
  <si>
    <t>CATHODS AND SECTNS OF CATHODS OF REFIND COP   </t>
  </si>
  <si>
    <t>WIRE-BARS OF REFINED COPPER   </t>
  </si>
  <si>
    <t>BILLETS OF REFINED COPPER   </t>
  </si>
  <si>
    <t>OTHER REFINED COPPER,UNWROUGHT   </t>
  </si>
  <si>
    <t>COPPER-ZINC BASE ALLOYS(BRASS)   </t>
  </si>
  <si>
    <t>COPPER-TIN BASE ALLOYS(BRONZE)   </t>
  </si>
  <si>
    <t>OTHER COPPER ALLOYS(OTHER THAN MASTER ALLOYS OF HEADING NO.7405)   </t>
  </si>
  <si>
    <t>COPPER WASTE AND SCRAP   </t>
  </si>
  <si>
    <t>MASTER ALLOYS OF COPPER   </t>
  </si>
  <si>
    <t>COPPER POWDERS OF NON-LAMELLAR STRUCTURE   </t>
  </si>
  <si>
    <t>COPPER POWDERS OF LAMELAR STRUCTURE,FLAKES   </t>
  </si>
  <si>
    <t>BARS,RODS AND PROFILES OF REFINED COPPER   </t>
  </si>
  <si>
    <t>BARS AND RODS OF COPR-ZINC BASE ALOYS(BRASS)   </t>
  </si>
  <si>
    <t>BARS RODS ETC,OF OTHER COPPER ALLOYS   </t>
  </si>
  <si>
    <t>WIRE OF REFINED COPPER OF WHICH MAXIMUM CROSS-SECTIONAL DIMENSION EXCEEDS 6MM   </t>
  </si>
  <si>
    <t>OTHER WIRE OF REFINED COPPER   </t>
  </si>
  <si>
    <t>WIRE OF COPPER-ZINC BASE ALLOYS(BRASS)   </t>
  </si>
  <si>
    <t>WIRE OF COPPER-NCKL BASE ALOYS(CUPRO-NCKL)OR COPPER-NCKL-ZINC BASE ALOYS(NCKL-SILVR)   </t>
  </si>
  <si>
    <t>WIRE OF OTHER COPPER ALLOYS   </t>
  </si>
  <si>
    <t>PLATES,SHEETS ETC OF REFIND COPR IN COILS   </t>
  </si>
  <si>
    <t>OTHER PLATES,SHEETS ETC OF REFINED COPPER   </t>
  </si>
  <si>
    <t>PLATES SHEETS AND STRIP OF COPPER-ZINC BASE ALLOYS(BRASS)IN COILS   </t>
  </si>
  <si>
    <t>PLATES,SHEETSANDSTRIP OF COPPER-ZINC BASE (ALLOYS BRASS) NOT IN COILS   </t>
  </si>
  <si>
    <t>PLATES,SHEETS,STRIP OF COPPER-TIN BASE ALLOYS(BRONZE)IN COILS   </t>
  </si>
  <si>
    <t>PLATES,SHEETS,STRIPS OF COPPER-TIN BASE ALLOYS (BRONZE)NOT IN COILS   </t>
  </si>
  <si>
    <t>PLATS ETC.OF COPR-NCKL BASE ALOYS(CUPRO- NCKL)/COPR-NCKL-ZNC BASE ALOY(NCKL-SILVR)   </t>
  </si>
  <si>
    <t>PLATES,SHEETS ETC.OF OTHER COPPER ALLOYS   </t>
  </si>
  <si>
    <t>FOIL OF REFINED COPPER,NOT BACKED   </t>
  </si>
  <si>
    <t>FOIL OF COPPER ALLOYS,NOT BACKED   </t>
  </si>
  <si>
    <t>FOIL OF REFINED COPPER,BACKED   </t>
  </si>
  <si>
    <t>FOIL OF COPPER ALLOYS,BACKED   </t>
  </si>
  <si>
    <t>TUBES AND PIPES OF REFINED COPPER   </t>
  </si>
  <si>
    <t>TUBES AND PIPES OF COPR-ZNC BASE ALOYS(BRAS)   </t>
  </si>
  <si>
    <t>TUBES ANDPIPS OF COPR-NCKL BAS ALOYS(CUPRO- NCKL)/COPR-NCKL-ZNC BASE ALOY(NCKL-SILVR)   </t>
  </si>
  <si>
    <t>TUBES AND PIPES OF OTHER COPPER ALLOYS   </t>
  </si>
  <si>
    <t>TUBE OR PIPE FITINGS OF REFINED COPPER   </t>
  </si>
  <si>
    <t>TUBE OR PIPE FITTINGS OF COPPER ALLOYS   </t>
  </si>
  <si>
    <t>STRANDED WIRE,CABLES,PLAITD BANDS AND LIKE OF COPPER,NOT ELECTRICALLY INSULATED   </t>
  </si>
  <si>
    <t>NAIL AND TACK,DRWNG PIN,STPLS AND SMLR ARTCLS   </t>
  </si>
  <si>
    <t>WASHRS(INCL SPRING WASHRS),NOT THREADED   </t>
  </si>
  <si>
    <t>OTHER ARTICLES,NOT THREADED   </t>
  </si>
  <si>
    <t>SCREWS; BOLTS AND NUTS :THREADED   </t>
  </si>
  <si>
    <t>TABLE,KITCHEN OR OTH HHLD. ARTICLES AND PARTS, POT SCOURERS AND SCOURING OR POLISHING PADS, GLOVES ETC.   </t>
  </si>
  <si>
    <t>SANITARY WARE AND PARTS THEREOF   </t>
  </si>
  <si>
    <t>CAST, MOULDED, STAMPED OR FORGED, BUT NOT FURTHER WORKED   </t>
  </si>
  <si>
    <t>NICKEL MATTES   </t>
  </si>
  <si>
    <t>NICKEL OXIDE SINTERS AND OTHER INTERMEDIATE PRODUCTS OF NICKEL METALLURGY   </t>
  </si>
  <si>
    <t>NICKEL,NOT ALLOYED   </t>
  </si>
  <si>
    <t>NICKEL ALLOYS   </t>
  </si>
  <si>
    <t>NICKEL WASTE AND SCRAP   </t>
  </si>
  <si>
    <t>NICKEL POWDERS AND FLAKES   </t>
  </si>
  <si>
    <t>BARS,RODS AND PROFILES OF NICKL,NOT ALLOYED   </t>
  </si>
  <si>
    <t>BARS,RODS AND PROFILES OF NICKEL ALLOYS   </t>
  </si>
  <si>
    <t>WIRE OF NICKEL,NOT ALLOYED   </t>
  </si>
  <si>
    <t>WIRE OFNICKEL ALLOYS   </t>
  </si>
  <si>
    <t>PLATES,SHEETS,FOIL ETC OF NICKEL,NT ALLOYD   </t>
  </si>
  <si>
    <t>PLATES,SHEETS,FOIL ETC OF NICKEL ALLOYS   </t>
  </si>
  <si>
    <t>TUBES AND PIPES OF NICKEL,NOT ALLOYED   </t>
  </si>
  <si>
    <t>TUBES AND PIPES OF NICKEL ALLOYS   </t>
  </si>
  <si>
    <t>TUBES OR PIPE FITTINGS   </t>
  </si>
  <si>
    <t>CLOTH,GRILL AND NETTING, OF NICKEL WIRE   </t>
  </si>
  <si>
    <t>ALUMINIUM-NOT ALLOYED   </t>
  </si>
  <si>
    <t>ALUMINIUM ALLOYS   </t>
  </si>
  <si>
    <t>ALUMINIUM WASTE AND SCRAP   </t>
  </si>
  <si>
    <t>POWDERS OF NON-LAMELLAR STRUCTURE   </t>
  </si>
  <si>
    <t>POWDERS OF LAMELLAR STRUCTURE-FLAKES   </t>
  </si>
  <si>
    <t>BARS-RODS ETC.OF ALUMINIUM-NOT ALLOYED   </t>
  </si>
  <si>
    <t>HOLLOW PROFILES OF ALUMINIUM ALLOYS   </t>
  </si>
  <si>
    <t>OTHRS BARS,RODS PROFILS OF ALMNM ALLOYS   </t>
  </si>
  <si>
    <t>ALUMINIUM WIRE-NOT ALLOYED-OF WHICH THE MAXIMUM CROSS-SCTNL DIMENSION EXCEEDS 7 MM   </t>
  </si>
  <si>
    <t>OTHER ALUMINIUM WIRE-NOT ALLOYED   </t>
  </si>
  <si>
    <t>WIRE OF ALUMINIUM ALLOYS OF WHICH MAXIMUM CROSS-SCTNL DIMENSION EXCEEDS 7 MM   </t>
  </si>
  <si>
    <t>OTHER WIRE OF ALUMINIUM ALLOYS   </t>
  </si>
  <si>
    <t>RECTANGULAR(INCLUDING SQUARE) PLATES SHEETS,STRIP OF ALUMINIUM-NOT ALLOYED   </t>
  </si>
  <si>
    <t>RCTNGLR(INCL SQR)PLTS ETC.OF ALMNM ALLYS   </t>
  </si>
  <si>
    <t>OTHER,PLTS STRIPS,ETC OF ALMNM-NT ALYD   </t>
  </si>
  <si>
    <t>OTHER PLTS,STRIPS ETC OF ALUMINIUM ALLOYS   </t>
  </si>
  <si>
    <t>NT BCKD ALMNM FOIL-RLLD BT NT FURTHR WRKD   </t>
  </si>
  <si>
    <t>NT BCKD ALMNM FOIL NOT ROLLD   </t>
  </si>
  <si>
    <t>BACKED ALUMINIUM FOIL   </t>
  </si>
  <si>
    <t>TUBES ANDPIPES OF NON-ALLOYED ALUMINIUM   </t>
  </si>
  <si>
    <t>TUBES AND PIPES OF ALUMINIUM ALLOYS   </t>
  </si>
  <si>
    <t>ALUMINIUM TUBE OR PIPE FITTINGS (FOR EXAMPLE COUPLINGS,ELBOWS,SLEEVES)   </t>
  </si>
  <si>
    <t>DORS,WINDOWS,THER FRAME AND THRSHLDS FR DORS   </t>
  </si>
  <si>
    <t>OTHR STRCTRS AND PRTS OF STRCTRS OF ALMNM   </t>
  </si>
  <si>
    <t>ALMNM RSVRS,TNKS,VATS ETC.FR ANY MATRL (EXCL CMPRSSD GAS)OF CPCTY&gt;300L,W/N LND HT-INSLTD,BT NT FTD WTH MCHNL/THRML   </t>
  </si>
  <si>
    <t>COLLAPSIBLE TUBULAR CONTAINERS   </t>
  </si>
  <si>
    <t>OTHER CONTAINERS   </t>
  </si>
  <si>
    <t>ALMNM CONTAINERS FOR COMPRESSED/LQFD GAS   </t>
  </si>
  <si>
    <t>STRANDED WIRE,CBLS ETC WTH STEEL CORE   </t>
  </si>
  <si>
    <t>OTHR STRNDED WIRE,CBLS PLAITD BNDS ETC   </t>
  </si>
  <si>
    <t>TABLE, KITCHEN AND HOUSEHOLD ARTICLES AND PARTS POT SCOURERS AND SCOURING OR POLISHING PADS, GLOVES   </t>
  </si>
  <si>
    <t>SANITARY WARE AND PARTS THEREOF OF ALUMN   </t>
  </si>
  <si>
    <t>NAILS,TACKS,STAPLES(EXCL HDG NO 8305) SCREWS,BOLTS,NUTS,SCREW,HOOKS,RIVETS ETC.   </t>
  </si>
  <si>
    <t>CLOTH,GRILL,NETNG AND FENCNG,OF ALUMINM WIRE   </t>
  </si>
  <si>
    <t>OTHERS ARTICLES OF ALUMINIUM (OTHERS).   </t>
  </si>
  <si>
    <t>REFINED LEAD   </t>
  </si>
  <si>
    <t>OTHR UNWROUGHT LEAD CONTNG BY WT ANTIMONY AS THE PRINCIPAL OTHER ELEMENT   </t>
  </si>
  <si>
    <t>OTHER UNREFINED LEAD AND LEAD ALLOYS   </t>
  </si>
  <si>
    <t>LEAD WASTE AND SCRAP   </t>
  </si>
  <si>
    <t>LEAD SHEETS,STRIP AND FOIL OF THIKNES (EXCL ANY BACKING)NOT EXCEEDING 0.2 MM   </t>
  </si>
  <si>
    <t>LEAD PLATESAND OTHER SHEETS, STRIP AND FOIL OFTHICKNS (EXCL ANY BACKING) EXCDNG 0.2MM   </t>
  </si>
  <si>
    <t>LEAD POWDERS AND FLAKES   </t>
  </si>
  <si>
    <t>OTHER ARTICLES OF LEAD   </t>
  </si>
  <si>
    <t>ZINC,NOT ALLOYD,CONTNG BY WT&gt;=99.99% ZINC   </t>
  </si>
  <si>
    <t>ZINC,NOT ALLOYED,CONTNG BY WT&lt;99.99% ZINC   </t>
  </si>
  <si>
    <t>ZINC ALLOYS   </t>
  </si>
  <si>
    <t>ZINC WASTE AND SCRAP   </t>
  </si>
  <si>
    <t>ZINC DUST   </t>
  </si>
  <si>
    <t>ZINC POWDERS AND FLAKES   </t>
  </si>
  <si>
    <t>ZINC BARS,RODS,PROFILES AND WIRE   </t>
  </si>
  <si>
    <t>ZINC PLATES,SHEETS,STRIP AND FOIL   </t>
  </si>
  <si>
    <t>OTHER ARTICLES OF ZINC   </t>
  </si>
  <si>
    <t>TIN NOT ALLOYED   </t>
  </si>
  <si>
    <t>TIN ALLOYS   </t>
  </si>
  <si>
    <t>TIN WASTE AND SCRAP   </t>
  </si>
  <si>
    <t>TIN BARS RODS PROFILES AND WIRE   </t>
  </si>
  <si>
    <t>OTHER ARTICLES OF TIN   </t>
  </si>
  <si>
    <t>TUNGSTEN POWDERS   </t>
  </si>
  <si>
    <t>UNWROUGHT TUNGSTEN, INCLUDING BARS AND RODS OBTAINED SIMPLY BY SINTERING   </t>
  </si>
  <si>
    <t>TUNGSTEN WIRE   </t>
  </si>
  <si>
    <t>WASTE AND SCRAP OF TUNGSTEN AND ALLOYS   </t>
  </si>
  <si>
    <t>OTHER ARTICLES OF TUNGSTEN AND ITS ALLOYS   </t>
  </si>
  <si>
    <t>MOLYBDENUM POWDERS   </t>
  </si>
  <si>
    <t>UNWROUGHT MOLYBDENUM, INCLUDING BARS AND RODS OBTAINED SIMPLY BY SINTERING   </t>
  </si>
  <si>
    <t>BARS AND RODS EXCL THOSE OBTND SMPLY BY SNTRNG PROFILES PLATES SHEETS STRIP AND FOIL   </t>
  </si>
  <si>
    <t>WIRE OF MOLYBDENUM   </t>
  </si>
  <si>
    <t>WST AND SCRP OF MOLYBDENUM AND MLBDNM ALLOYS   </t>
  </si>
  <si>
    <t>OTHER ARTICLES OF MOLYBDENUM N.E.S.   </t>
  </si>
  <si>
    <t>UNWROUGHT TANTALUM, INCLUDING BARS AND RODS OBTAINED SIMPLY BY SINTERING; POWDERS   </t>
  </si>
  <si>
    <t>CRUCIBLES   </t>
  </si>
  <si>
    <t>UNWRGHT MGNSM CONTNG &gt;=99.8% BY WT OF MG   </t>
  </si>
  <si>
    <t>OTHER UNWROUGHT MAGNESIUM   </t>
  </si>
  <si>
    <t>WASTE AND SCRAP OF MAGNESIUM   </t>
  </si>
  <si>
    <t>RASPINGS,TURNINGS AND GRANULES GRADED ACCORDING TO SIZE,POWDERS   </t>
  </si>
  <si>
    <t>OTHER ARTICLES OF MAGNESIUM   </t>
  </si>
  <si>
    <t>COBALT MATTES AND OTHER INTERMEDIATE PRODUCTOF COBALT METLURGY; UNWRUGHT COBALT; POWDR   </t>
  </si>
  <si>
    <t>COBALT WASTE AND SCRAP   </t>
  </si>
  <si>
    <t>OTHER ARTICLES OF COBALT   </t>
  </si>
  <si>
    <t>CONTAINING MORE THAN 99.99% OF BISMUTH, BY WEIGHT   </t>
  </si>
  <si>
    <t>UNWROUGHT TITANIUM; POWDERS   </t>
  </si>
  <si>
    <t>WASTE AND SCRAP OF TITANIUM   </t>
  </si>
  <si>
    <t>OTHER TITANIUM AND ARTCLS OF TITANIUM   </t>
  </si>
  <si>
    <t>CONTAINING LESS THAN 1 PART HAFNIUM TO 500 PARTS ZIRCONIUM BY WEIGHT   </t>
  </si>
  <si>
    <t>UNWROUGHT ANTIMONY; POWDERS   </t>
  </si>
  <si>
    <t>WASTE AND SCRAP OF ANTIMONY   </t>
  </si>
  <si>
    <t>OTHER ANTIMONY AND ARTCLS THEREOF   </t>
  </si>
  <si>
    <t>MANGANESE AND ARTCLS THEREOF INCL WST AND SCRP   </t>
  </si>
  <si>
    <t>BERYLIUM UNWROUGHT; POWDERS   </t>
  </si>
  <si>
    <t>OTHER BERYLLIUM   </t>
  </si>
  <si>
    <t>CHROMIUM UNWROUGHT; POWDERS   </t>
  </si>
  <si>
    <t>OTHER ARTICLES OF CHROMIUM   </t>
  </si>
  <si>
    <t>THALLIUM UNWROUGHT; POWDERS   </t>
  </si>
  <si>
    <t>OTHER ARTICLES OF THALLIUM   </t>
  </si>
  <si>
    <t>WASTE AND SCRAP   </t>
  </si>
  <si>
    <t>OTHR METALS UNWROUGHT; WASTEANDSCRAP; POWDER   </t>
  </si>
  <si>
    <t>OTHR METALS N.E.S.   </t>
  </si>
  <si>
    <t>CERMETS AND ARTCLS THEREOF INCL WST AND SCRP   </t>
  </si>
  <si>
    <t>SPADES AND SHOVELS   </t>
  </si>
  <si>
    <t>MATTOCKS PICKS HOES AND RAKES   </t>
  </si>
  <si>
    <t>AXES BILLHOOKS AND SIMLR HEWING TOOLS   </t>
  </si>
  <si>
    <t>ONE-HANDED SECATURS(INCLD POULTRY SHEARS)   </t>
  </si>
  <si>
    <t>HEDGE SHEARS,TWO-HANDED PRUNING SHEARS AND SIMLR TWO-HANDED SHEARS   </t>
  </si>
  <si>
    <t>OTHER HAND TOOLS OF A KIND USED IN AGRICULTURE, HORTICULTURE OR FORESTRY   </t>
  </si>
  <si>
    <t>HAND SAWS   </t>
  </si>
  <si>
    <t>BAND SAW BLADES   </t>
  </si>
  <si>
    <t>CIRCULR SAW BLADES WTH WORKNG PRT OF STEEL(INCL SLITTING OR SLOTTING SAW BLADES)   </t>
  </si>
  <si>
    <t>CHAIN SAW BLADES   </t>
  </si>
  <si>
    <t>STRAIGHT SAW BLADES FOR WORKING METAL   </t>
  </si>
  <si>
    <t>OTHR SAW BLADES   </t>
  </si>
  <si>
    <t>FILES,RASPS AND SMRL TOOLS   </t>
  </si>
  <si>
    <t>PLIERS,PINCERS,TWEEZERS AND SMRL TOOLS   </t>
  </si>
  <si>
    <t>METAL CUTTING SHEARS AND SIMLR TOOLS   </t>
  </si>
  <si>
    <t>PIPE CUTTRS,BOLT CROPPRS ETC.SMLR TOOLS   </t>
  </si>
  <si>
    <t>HND-OPRTED SPANERS AND WRENCHS NON-ADJUSTBLE   </t>
  </si>
  <si>
    <t>HND-OPRTED SPANERS AND WRENCHS ADJUSTABLE   </t>
  </si>
  <si>
    <t>INTRCHANGBLE SPANER SOKETS,WTH HANDL OR NT   </t>
  </si>
  <si>
    <t>DRILLING THREADING OR TAPING TOOLS   </t>
  </si>
  <si>
    <t>HAMMERS AND SLEDGE HAMMERS   </t>
  </si>
  <si>
    <t>PLANES,CHISELS,GAUGES AND SMLR CUTTING TOOLSFOR WORKING WOOD   </t>
  </si>
  <si>
    <t>SCREWDRIVERS   </t>
  </si>
  <si>
    <t>HOUSEHOLD HAND TOOLS   </t>
  </si>
  <si>
    <t>OTHER HND TOOLS(INCL GLAZIERS DIAMONDS)   </t>
  </si>
  <si>
    <t>BLOW LAMPS   </t>
  </si>
  <si>
    <t>VICES,CLAMPS AND THE LIKE   </t>
  </si>
  <si>
    <t>SETS OF TWO OR MORE SUBHDNGS OF 8205   </t>
  </si>
  <si>
    <t>TOOLS OF TWO OR MORE OF HEDNG NO. 8202 TO 8205 PUT UP IN SETS FOR RETAIL SALE   </t>
  </si>
  <si>
    <t>ROCK DRILNG OR EARTH BORNG TOLS WTH WORKNGPART OF CERMETS   </t>
  </si>
  <si>
    <t>DIES FOR DRAWNG OR EXTRUDNG METAL   </t>
  </si>
  <si>
    <t>TOOLS FOR PRESING STAMPING OR PUNCHING   </t>
  </si>
  <si>
    <t>TOOLS FOR TAPPING AND THREADING   </t>
  </si>
  <si>
    <t>TOOLS FOR DRILLING OTR THN ROCK DRILNG   </t>
  </si>
  <si>
    <t>TOOLS FOR BORING OR BROACHING   </t>
  </si>
  <si>
    <t>TOOLS FOR MILLING   </t>
  </si>
  <si>
    <t>TOOLS FOR TURNING   </t>
  </si>
  <si>
    <t>OTHER INTERCHANGEABLE TOOLS:   </t>
  </si>
  <si>
    <t>KNIVS AND CUTNG BLDS FOR METL WORKING MACHNS   </t>
  </si>
  <si>
    <t>KNIVS AND CUTNG BLDS FOR WOOD WORKNG MACHNS   </t>
  </si>
  <si>
    <t>KNIVS AND CUTNG BLADES FOR KITCHN APPLNCS OF FOR MACHINES USD BY FOOD INDSTRY   </t>
  </si>
  <si>
    <t>KNIVES AND CUTNG BLADES FOR AGRICULTURE, HORTICULTURE OR FORESTRY MACHINES   </t>
  </si>
  <si>
    <t>OTHR KNIVS AND CUTNG BLADES   </t>
  </si>
  <si>
    <t>PLTES STIKS TIPS AND LIKE FOR TLS,UNMOUNTD OF CERMETS   </t>
  </si>
  <si>
    <t>HND-OPRETD MCHNCL APPLNCS WEIGHNG &lt;=10KG. USED IN PRPRNG,CONDITNG,SERVNG FOOD/DRINK   </t>
  </si>
  <si>
    <t>SETS OF ASSORTED ARTICLES   </t>
  </si>
  <si>
    <t>TABLES KNIVS HAVING FIXD BLADES   </t>
  </si>
  <si>
    <t>OTHER KNIVES HAVING FIXED BLADES   </t>
  </si>
  <si>
    <t>KNIVS HAVING OTHR THN FIXD BLADES   </t>
  </si>
  <si>
    <t>BLADES OF HDG 8211   </t>
  </si>
  <si>
    <t>HANDLES OF BASE METAL   </t>
  </si>
  <si>
    <t>RAZORS   </t>
  </si>
  <si>
    <t>SAFETY RAZOR BLADES INCLD RAZOR BLADE/BLANKS IN STRIPS   </t>
  </si>
  <si>
    <t>SCISORS TAILRS SHEARS AND SIMLR SHEARS AND BLADES THEREFOR   </t>
  </si>
  <si>
    <t>PAPR KNIVS,LETR OPENRS,ERASNG KNIVS, PENCIL SHARPNRS AND BLADES THEREFOR   </t>
  </si>
  <si>
    <t>MANICURE OR PEDICUR SETS AND INSTRMNTS (INCLD NAIL FILES)   </t>
  </si>
  <si>
    <t>OTHR ARTICLS OF CUTLERY   </t>
  </si>
  <si>
    <t>SETS OF ASORTD ARTICLS CONTNG ONE ARTICLE PLATED WTH PRECIOUS METAL   </t>
  </si>
  <si>
    <t>OTHER SETS OF ASSORTED ARTICLES   </t>
  </si>
  <si>
    <t>SPOONS,FORKS AND SMLR TABLE/KITCHEN WARE PLATED WTH PRECUS MTAL   </t>
  </si>
  <si>
    <t>OTHR ARTICLES NOT IN SETS   </t>
  </si>
  <si>
    <t>PADLOCKS   </t>
  </si>
  <si>
    <t>LOCKS OF A KIND USED FOR MOTOR VEHICLS   </t>
  </si>
  <si>
    <t>LOCKS OF A KIND USED FOR FURNITURE   </t>
  </si>
  <si>
    <t>OTHER LOCKS :   </t>
  </si>
  <si>
    <t>CLASPS AND FRAMES WTH CLASPS,INCRPRTNG LCKS   </t>
  </si>
  <si>
    <t>PARTS OF ARTICLES IN HDG 8301   </t>
  </si>
  <si>
    <t>KEYS PRESENTED SEPARATELY   </t>
  </si>
  <si>
    <t>HINGES   </t>
  </si>
  <si>
    <t>CASTORS   </t>
  </si>
  <si>
    <t>OTHER MOUNTINGS, FITTINGS AND SIMILAR ARTICLES SUITABLE FOR MOTOR VEHICLES:   </t>
  </si>
  <si>
    <t>OTHR MOUNTINGS FITTINGS AND SMLR ARTCLS SUITABLE FOR BUILDINGS   </t>
  </si>
  <si>
    <t>OTHER, SUITABLE FOR FURNITURE   </t>
  </si>
  <si>
    <t>OTHER MOUNTING FITTINGS ETC NES   </t>
  </si>
  <si>
    <t>HAT RACKS HAT PEGS BRACKETS AND SMLR FIXTRS   </t>
  </si>
  <si>
    <t>AUTOMATIC DOOR CLOSERS   </t>
  </si>
  <si>
    <t>ARMORD/REINFRCD SAFES STRONG BOXS AND DOORS AND SAFE DPOST LCKRS FR STRNG ROOMS CSH/DEEDBOXS ETC OF BASE METAL   </t>
  </si>
  <si>
    <t>FILING CABNT CRD INCX CABNT PAPR TRAY PAPRRSTS,PEN TRAYS,OFFICE-STMP STNDS AND SMLR OFFICE/DSK EQPMNT OF BS MTL EXCL H   </t>
  </si>
  <si>
    <t>FITTINGS FOR LOOSE LEAF BINDERS OF FILES   </t>
  </si>
  <si>
    <t>STAPLES IN STRIPS   </t>
  </si>
  <si>
    <t>OTHER, INCLUDING PARTS:   </t>
  </si>
  <si>
    <t>BELLS GONGS AND THE LIKE   </t>
  </si>
  <si>
    <t>STATUETS AND OTHR ORNMNTS PLTD WTH PRCS MTL   </t>
  </si>
  <si>
    <t>OTHER STATUETTES AND ORNAMENTS   </t>
  </si>
  <si>
    <t>PHOTOGRPH,PICTURE/SMLR FRAMES,MIRORS   </t>
  </si>
  <si>
    <t>FLXBL TUBNG OF IRON/STL WTH/WTHUT FTTNGS   </t>
  </si>
  <si>
    <t>FLXBL TUBNG OF OTHR BS MTL WTH/WTHUT FTNG   </t>
  </si>
  <si>
    <t>HOOKS EYES AND EYELETS   </t>
  </si>
  <si>
    <t>TUBULAR OR BIFURCATED RIVETS   </t>
  </si>
  <si>
    <t>OTHR MADE UP ARTICLES INCL PARTS   </t>
  </si>
  <si>
    <t>CROWN CORKS   </t>
  </si>
  <si>
    <t>OTHER PACKING ACCESSORIES   </t>
  </si>
  <si>
    <t>SIGN PLTS,NAME PLTS,ADDRS PLTS AND SMLR PLTSNUMBERS,LTTRS AND SYMBOLS,OF BS MTL EXCLD OF HDG NO. 9405   </t>
  </si>
  <si>
    <t>COAT ELCTRD OF BS MTL FR ELCTRC ARC WLDNG   </t>
  </si>
  <si>
    <t>CORED WIRE OF BS MTL FR ELCTRC ARC WLDNG   </t>
  </si>
  <si>
    <t>COATED RODS AND CORED WIRE OF BASE METAL FOR SOLDERING BRAZING OR WELDING BY FLAME   </t>
  </si>
  <si>
    <t>OTHR ARTCLS OF HEADING 8311 INCL PARTS   </t>
  </si>
  <si>
    <t>MCHNRY AND APPRTS FR ISOTOPC SEPARTN AND PRTS   </t>
  </si>
  <si>
    <t>FUEL ELMNTS (CARTRIDGES),NON-IRRADIATED   </t>
  </si>
  <si>
    <t>PARTS OF NUCLEAR REACTORS   </t>
  </si>
  <si>
    <t>WTRTUBE BOILRS WTH A STM PRDCTN&gt;45T/HR   </t>
  </si>
  <si>
    <t>WTRTUBE BOILRS WTH A STM PRDCTN&lt;=45T/HR   </t>
  </si>
  <si>
    <t>OTHER VAPOUR GENERATING BOILERS, INCLUDING HYBRID BOILERS:   </t>
  </si>
  <si>
    <t>SUPER-HEATED WATER BOILERS   </t>
  </si>
  <si>
    <t>PARTS OF STM/VAPR GNRTNG BOILRS   </t>
  </si>
  <si>
    <t>CENTRAL HEATNG BOILERS   </t>
  </si>
  <si>
    <t>PARTS OF CENTRAL HEATING BOILERS   </t>
  </si>
  <si>
    <t>AUXLRY PLNT USD WTH BOILRS OF 8402/8403   </t>
  </si>
  <si>
    <t>CONDENSERS FOR STEAM/OTHR VPR POWR UNITS   </t>
  </si>
  <si>
    <t>PARTS OF THE ITEMS OF 840410 AND 840420   </t>
  </si>
  <si>
    <t>PRDCR/WTR GAS GNRTRS,ACETLEN GAS GNRTRS AND SMLR WTR PRCS GNRTRS,W/N WTH THEIR PURIFRS   </t>
  </si>
  <si>
    <t>PARTS OF GAS GENERATORS   </t>
  </si>
  <si>
    <t>TURBINES FOR MARINE PROPULSON   </t>
  </si>
  <si>
    <t>OTHER TURBINES OF AN OUTPUT&gt; 40 MW   </t>
  </si>
  <si>
    <t>OTHER TURBINES OF AN OUTPUT &lt;= 40 MW   </t>
  </si>
  <si>
    <t>PARTS OF TURBINES   </t>
  </si>
  <si>
    <t>AIR-CRAFT ENGINES   </t>
  </si>
  <si>
    <t>OUT BOARD MOTORS   </t>
  </si>
  <si>
    <t>OTHER MARINE PROPULSION ENGINES   </t>
  </si>
  <si>
    <t>RCPRCTNG PSTN ENGNS USD FOR PROPULSION OF VHCLS OF CHPTR 87 WTH CLNDR CPCTY&lt;=50C.C.   </t>
  </si>
  <si>
    <t>RECIPROCATING PISTON ENGINES,USED FOR PROPULSION OF VEHICLES OF CHAPTER 87 WTH CYLINDER CAPACITY&gt;50 CC BUT&lt;=250CC   </t>
  </si>
  <si>
    <t>RECIPROCATING PISTON ENGINES USED FOR PROPULSION OF VEHECLES OF CHAPTER 87 WTH CYLINDER CAPACITY&gt;250CC BUT &lt;=1000CC   </t>
  </si>
  <si>
    <t>RCPRCTNG PSTN ENGNS USD FR PRPLSN OF VHCLSOF CHPTR 87 WTH CYLNDR CPCTY&gt;1000 CC   </t>
  </si>
  <si>
    <t>OTHER ENGINES:   </t>
  </si>
  <si>
    <t>MARINE PROPULSION ENGINES(DSL/SMI DSL)   </t>
  </si>
  <si>
    <t>ENGNS USD FR PRPLSN OF VHCLS OF CHPTR 87 (DIESEL/SEMI DIESEL)   </t>
  </si>
  <si>
    <t>PARTS FOR AIRCRAFT ENGINES   </t>
  </si>
  <si>
    <t>PRTS SUITBL FR USE SOLELY/PRNCPLY WTH SPARK-IGNTN INTRNL COMBUSTION PISTON ENGNSOTHER THAN PARTS FOR AIRCRAFT ENGINE   </t>
  </si>
  <si>
    <t>PARTS OF OTHER ENGINES(DSL/SMI DSL) OTHER THAN PARTS FOR AIRCRAFT ENGINES   </t>
  </si>
  <si>
    <t>HYDRAULIC TURBINES AND WATER WHEELS OF A POWER NOT EXCEEDING 1000 KW   </t>
  </si>
  <si>
    <t>HYDRAULIC TURBINES AND WATER WHEELS OF A POWER&gt; 10000 KW   </t>
  </si>
  <si>
    <t>PARTS OF HYDRLIC TURBNES INCL REGULATORS   </t>
  </si>
  <si>
    <t>TURBO JETS OF A THRUST &lt;=25 KN   </t>
  </si>
  <si>
    <t>TURBO-JETS OF A THRUST&gt;25 KN   </t>
  </si>
  <si>
    <t>TURBO-PRPLRS OF A POWER&lt;=1100 KW   </t>
  </si>
  <si>
    <t>TURBO-PRPLRS OF A POWER&gt;1100 KW   </t>
  </si>
  <si>
    <t>OTHR GAS TURBINES OF POWER &lt;=5000 KW   </t>
  </si>
  <si>
    <t>OTHR GAS TURBINES OF POWER&gt;5000 KW   </t>
  </si>
  <si>
    <t>PARTS OF TURBO-JETS/TURBO PROPELLERS   </t>
  </si>
  <si>
    <t>PARTS OF OTHER GAS TURBINES   </t>
  </si>
  <si>
    <t>REACTION ENGINES OTHER THAN TURBO-JETS   </t>
  </si>
  <si>
    <t>LINEAR ACTING (CYLINDERS),HYDRAULIC POWER ENGINES AND MOTORS   </t>
  </si>
  <si>
    <t>OTHR HYDRAULIC POWER ENGINES AND MOTORS   </t>
  </si>
  <si>
    <t>LINEAR ACTING (CYLINDERS),PNEUMATIC POWER ENGINES AND MOTORS   </t>
  </si>
  <si>
    <t>OTHR PNEUMATIC POWER ENGINES AND MOTORS   </t>
  </si>
  <si>
    <t>OTHER ENGINES AND MOTORS NES   </t>
  </si>
  <si>
    <t>PARTS OF ENGINES AND MOTORS   </t>
  </si>
  <si>
    <t>PUMPS FOR DSPNSNG FUEL/LUBRICANTS,OF THE TYPE USD IN FILLNG STATIONS/IN GARAGES   </t>
  </si>
  <si>
    <t>OTHER PUMPS FITTED OR DESIGNED TO BE FTTD WITH A MEASURING DEVICE   </t>
  </si>
  <si>
    <t>HAND PUMPS,EXCL THOSE OF 841311/841319   </t>
  </si>
  <si>
    <t>FUEL,LUBRICATING/COOLING MEDIUM PUMPS FOR INTERNAL COMBUSTION PISTON ENGINES   </t>
  </si>
  <si>
    <t>CONCRETE PUMPS   </t>
  </si>
  <si>
    <t>OTHER RECIPROCATING POSITIVE DISPLACEMENT PUMPS :   </t>
  </si>
  <si>
    <t>OTHER ROTARY POSITIVE DISPLACEMENT PUMPS:   </t>
  </si>
  <si>
    <t>OTHER CENTRIFUGAL PUMPS:   </t>
  </si>
  <si>
    <t>OTHER PUMPS   </t>
  </si>
  <si>
    <t>LIQUID ELEVATORS   </t>
  </si>
  <si>
    <t>PARTS OF PUMPS   </t>
  </si>
  <si>
    <t>PARTS OF LIQUID ELEVATORS   </t>
  </si>
  <si>
    <t>VACUUM PUMPS   </t>
  </si>
  <si>
    <t>HAND OR FOOT-OPERATED AIR PUMPS   </t>
  </si>
  <si>
    <t>COMPRESSORS USD IN REPRIGERATING EQUIPMENT   </t>
  </si>
  <si>
    <t>AIR CMPRSRS MOUNTD ON WHELD CHASIS FR TWNG   </t>
  </si>
  <si>
    <t>TABLE,FLOOR,WALL,WINDOW,CEILING/ROOF FANS,WTH SLF-CNTND ELCTRC MOTOR OF OUTPT&lt;=125 W   </t>
  </si>
  <si>
    <t>OTHER FANS   </t>
  </si>
  <si>
    <t>HOODS HVNG MAXIMUM HORIZNTAL SIDE&lt;=120 CM   </t>
  </si>
  <si>
    <t>*Gas-tight biological safety cabinets   </t>
  </si>
  <si>
    <t>OTHER PUMPS,COMPRESSORS ETC   </t>
  </si>
  <si>
    <t>PRTS OF AIR/VACUM PUMPS,CMPRSSRS AND FANS   </t>
  </si>
  <si>
    <t>OF A KIND DESIGNED TO BE FIXED TO A WINDOW, WALL, CEILING OR FLOOR, SELF-CONTAINED OR SPLIT-SYSTEM   </t>
  </si>
  <si>
    <t>AIR-CONDITIONING MACHINES OF A KIND USD FRPERSONS, IN MOTOR VEHICLES   </t>
  </si>
  <si>
    <t>AIR CONDTNG MCHNS INCRPRTNG RFRGRTNG UNIT AND A VALVE FR RVRSL OF COOLING/HEAT CYCLE   </t>
  </si>
  <si>
    <t>OTHR AIR CNDTNG MCHNS INCRPRTNG A RFRGRTNGUNIT   </t>
  </si>
  <si>
    <t>AIR CNDTNG MCHNS NT INCRPRTNG RFRGRTNG UNT   </t>
  </si>
  <si>
    <t>PARTS OF THE AIR CONDITIONING MACHINES ETC   </t>
  </si>
  <si>
    <t>FURNACE BURNERS FOR LIQUID FUEL   </t>
  </si>
  <si>
    <t>OTHER FURNACE BURNERS, INCLUDING COMBINATION BURNERS   </t>
  </si>
  <si>
    <t>MCHNCL STOKERS,MECHANICAL GRATES,MCHNCL ASH DISCHARGERS AND SIMILAR APPLIANCES   </t>
  </si>
  <si>
    <t>PARTS OF THE ITEMS OF HEADING 8416   </t>
  </si>
  <si>
    <t>FURNACES AND OVENS FR ROASTNG,MLTNG/OTHR HT-TRTMNT OF ORES,PYRITES/OF MTLS   </t>
  </si>
  <si>
    <t>BAKERY OVENS,INCL BISCUIT OVENS   </t>
  </si>
  <si>
    <t>OTHR FURNACES AND OVENS   </t>
  </si>
  <si>
    <t>PARTS OF NON ELECTRIC FURNACES OVENS ETC   </t>
  </si>
  <si>
    <t>COMBINED REFRIGERATOR FREEZERS ,FITTED WITH SEPARATE EXTERNAL DOORS   </t>
  </si>
  <si>
    <t>COMPRESSION-TYPE REFRIGERATORS,HOUSEHOLD   </t>
  </si>
  <si>
    <t>OTHER HOUSEHOLD TYPE REFRIGERATORS   </t>
  </si>
  <si>
    <t>FREEZERS OF CHEST TYPE,&lt;=900 LTR CAPACITY   </t>
  </si>
  <si>
    <t>FREEZERS OF UPRIGHT TYPE,&lt;=900LTR CAPACITY   </t>
  </si>
  <si>
    <t>REFRIGERATING OR FREEZING DISPLAY COUNTERS,CABINETS,SHOW-CASES AND THE LIKE   </t>
  </si>
  <si>
    <t>COMPRESSION TYPE UNITS WHOSE CONDENSERS ARE HEAT EXCHANGERS   </t>
  </si>
  <si>
    <t>OTHR RFRGRTNG/FRZNG EQPMNT;HEAT PUMPS   </t>
  </si>
  <si>
    <t>PARTS OF FURNITURE DESIGNED TO RECEIVE REFRIGERATING/FREEZING EQUIPMENT   </t>
  </si>
  <si>
    <t>OTHER PARTS OF HDG 8418   </t>
  </si>
  <si>
    <t>INSTANTANEOUS GAS WATER HEATERS   </t>
  </si>
  <si>
    <t>Solar water heaters   </t>
  </si>
  <si>
    <t>OTHR INSTNTNS/STORG WTR HEATRS,NON-ELCTRC   </t>
  </si>
  <si>
    <t>MEDICAL,SURGICAL/LABORATORY STERILISERS   </t>
  </si>
  <si>
    <t>Lyophilisation apparatus, freeze drying units: and spray dryers   </t>
  </si>
  <si>
    <t>OTHER, FOR AGRICULTURAL PRODUCTS   </t>
  </si>
  <si>
    <t>OTHER, FOR WOOD, PAPER PULP, PAPER OR PAPERBOARD   </t>
  </si>
  <si>
    <t>OTHER DRYERS   </t>
  </si>
  <si>
    <t>DISTILLING/RECTIFYING PLANT   </t>
  </si>
  <si>
    <t>HEAT EXCHANGE UNIT   </t>
  </si>
  <si>
    <t>MACHINERY FOR LIQUEFYING AIR/OTHR GASES   </t>
  </si>
  <si>
    <t>OTHR MACHINRY,PLANT AND EQUIPMENT FOR MAKINGHOT DRINKS OR FOR COOKING/HEATING FOOD   </t>
  </si>
  <si>
    <t>OTHR MACHINERY,PLANT AND EQUIPMNT OF HDG8419   </t>
  </si>
  <si>
    <t>PRTS OF MCHNRY,PLNT/LBRTRY EQMPMNT ETC OF THE ITEMS OF HDG 8419   </t>
  </si>
  <si>
    <t>CALENDERING OR OTHR ROLLING MACHINES   </t>
  </si>
  <si>
    <t>PARTS OF CYLINDERS   </t>
  </si>
  <si>
    <t>OTHER PARTS OF CALENDRNG/OTHR RLNG MACHNS   </t>
  </si>
  <si>
    <t>CREAM SEPARATORS   </t>
  </si>
  <si>
    <t>CLOTH DRYERS   </t>
  </si>
  <si>
    <t>OTHR CENTRIFUGES,INCL CENTRIFUGAL DRYERS   </t>
  </si>
  <si>
    <t>FLTRNG AND PURIFYING MCHNRY AND APPRTS FR WTR   </t>
  </si>
  <si>
    <t>MCHNRY AND APPRTS FR FLTRNG AND PURFYNG BVRGS   </t>
  </si>
  <si>
    <t>OIL/PRTL-FLTRS FR INTRNL CMBSTN ENGNS   </t>
  </si>
  <si>
    <t>OTHR FLTRNG/PURFYNG MCHNRY AND APPRTS FR LQD   </t>
  </si>
  <si>
    <t>INTAKE AIR FLTRS FR INTRNL CMBSTN ENGNS   </t>
  </si>
  <si>
    <t>Catalytic converters or particulate filters,for purifying or filtering exhaust gases from internal combustion engines   </t>
  </si>
  <si>
    <t>OTHR FLTRNG/PURFYNG MCHNRY AND APRTS FR GAS   </t>
  </si>
  <si>
    <t>PRTS OF CENTRIFUGES,INCL CNTRFGL DRYRS   </t>
  </si>
  <si>
    <t>OTHR PARTS OF FLTRNG/PURFYNG MCHNRY   </t>
  </si>
  <si>
    <t>DISH WSHNG MCHNS OF HOUSEHOLD TYPE   </t>
  </si>
  <si>
    <t>OTHR DISH WASHING MACHINES   </t>
  </si>
  <si>
    <t>MCHNRY FR CLNG/DRYNG BOTLS/OTHR CNTNRS   </t>
  </si>
  <si>
    <t>MCHNRY FR FILLNG,CLOSNG,SEALNG,CAPSULNG OR LABELLING BOTTLES,CANS,BOXES,BAGS/OTHR CONTAINERS;MCHNRY FOR AERATING BEVER   </t>
  </si>
  <si>
    <t>OTHER PACKING OR WRAPPING MACHINERY ( INCLUDING HEAT-SHRINK WRAPPING MACHINERY)   </t>
  </si>
  <si>
    <t>PARTS OF THE MACHINES OF HDG 8422   </t>
  </si>
  <si>
    <t>PERSONAL WEIGHING MACHINES,INCLUDING BABY SCALES;HOUSEHOLD SCALES   </t>
  </si>
  <si>
    <t>SCLS FR CNTNUOS WEIGHNG OF GOODS ON CNVEYR   </t>
  </si>
  <si>
    <t>CNSTNT WT SCLS AND SCLS FR DSCHRGNG PRDTRMNDWT OF MTRL INTO A BAG/CNTNR,INCL HOPR SCLS   </t>
  </si>
  <si>
    <t>OTHR WEIGHNG MCHNRY HVNG MXM WGHNG CPCTY NOT EXCEEDING 30 KG   </t>
  </si>
  <si>
    <t>OTHR WGHNG MCHNRY HVNG A MXM WGHNG CPCTY EXCDNG 30 KG BUT NOT EXCDNG 5000 KG   </t>
  </si>
  <si>
    <t>OTHER WEIGHING MACHINERY   </t>
  </si>
  <si>
    <t>WEIGHNG MCHN WEIGHTS AND PRTS OF THE MCHNRY   </t>
  </si>
  <si>
    <t>FIRE EXTINGUISHERS,W/N CHARGED   </t>
  </si>
  <si>
    <t>SPRAY GUNS AND SIMILAR APPLIANCES   </t>
  </si>
  <si>
    <t>STM/SND BLSTNG MCHNS AND JET PRJCTNG MCHNS   </t>
  </si>
  <si>
    <t>PORTABLE SPRAYERS   </t>
  </si>
  <si>
    <t>AGRICULTURAL OR HOTICULTURAL MCHNCL APPLNCS   </t>
  </si>
  <si>
    <t>OTHER MECHANICAL APPLIANCES   </t>
  </si>
  <si>
    <t>PARTS OF MECHANICAL APPLIANCES   </t>
  </si>
  <si>
    <t>PULLEY TCKL AND HOIST EXCL SKIP HOIST/HOISTSUSD FOR RAISNG VHCLS PWRD BY ELCTRC MOTR   </t>
  </si>
  <si>
    <t>OTHER PULLEY TACKLE AND HOIST   </t>
  </si>
  <si>
    <t>WINCHES;CAPSTANS;POWERED BY ELECTRIC MOTOR   </t>
  </si>
  <si>
    <t>OTHER WINCHES;CAPSTANS   </t>
  </si>
  <si>
    <t>BUILT-IN JACKNG SYSTM USED IN GARAGE ETC   </t>
  </si>
  <si>
    <t>OTHER JACKS AND HOISTS, HYDRAULIC   </t>
  </si>
  <si>
    <t>OTHER JACKS AND HOISTS,FOR RAISING VEHICLES   </t>
  </si>
  <si>
    <t>OVERHEAD TRAVELLING CRANES ON FXD SUPPORT   </t>
  </si>
  <si>
    <t>MOBL LFTNG FRMS ON TYRS AND STRDL CARRIERS   </t>
  </si>
  <si>
    <t>OTHR(TRNSPRTR CRNS,GANTRY CRNS,BRDG CRNS)   </t>
  </si>
  <si>
    <t>TOWER CRANES   </t>
  </si>
  <si>
    <t>PORTAL/PEDESTAL JIB CRANES   </t>
  </si>
  <si>
    <t>OTHR MCHNRY OF HDG 8426,SLF-PRPLD ON TYRSN   </t>
  </si>
  <si>
    <t>OTHR MCHNRY OF HDG 8426,SLF-PRPLD   </t>
  </si>
  <si>
    <t>MCHNRY DSGND FOR MOUNTNG ON ROAD VEHICLES   </t>
  </si>
  <si>
    <t>OTHER MACHINERY OF HDG 8426   </t>
  </si>
  <si>
    <t>SLF-PRPLD TRUCKS PWRD BY AN ELCTRC MOTOR   </t>
  </si>
  <si>
    <t>OTHER SELF-PROPELLED TRUCKS   </t>
  </si>
  <si>
    <t>OTHER TRUCKS   </t>
  </si>
  <si>
    <t>LIFTS AND SKIP HOISTS   </t>
  </si>
  <si>
    <t>PNEUMATIC ELEVATORS AND CONVEYORS   </t>
  </si>
  <si>
    <t>CONTINUOUS-ACTION ELVTRS AND CNVEYRS SPCLY DSGND FOR UNDRGRND USE FOR GOODS/MATERIALS   </t>
  </si>
  <si>
    <t>OTHR CONTINUOUS ACTION ELEVATRS AND CONVEYRSFOR GOODS/MATERIALS,BUCKET TYPE   </t>
  </si>
  <si>
    <t>OTHR CONTINUOUS ACTION ELEVATRS AND CONVEYRSFOR GOODS/MATERIALS,BELT TYPE   </t>
  </si>
  <si>
    <t>OTHR CNTNS-ACTN ELVTRS AND CNVEYRS FR GOODS   </t>
  </si>
  <si>
    <t>ESCALATORS AND MOVING WALKWAYS   </t>
  </si>
  <si>
    <t>TELEFERICS,CHAIR-LIFTS,SKI-DRAGLINES: TRACTION MECHANISMS FOR FUNICULARS   </t>
  </si>
  <si>
    <t>Industrial robots   </t>
  </si>
  <si>
    <t>OTHER MACHINERY OF HDG 8428   </t>
  </si>
  <si>
    <t>TRACK LAYING BUILDOZERS AND ANGIEDOZERS   </t>
  </si>
  <si>
    <t>OTHER BULDOZERS AND ANGLEDOZERS   </t>
  </si>
  <si>
    <t>GRADERS AND LEVELLERS   </t>
  </si>
  <si>
    <t>SCRAPERS   </t>
  </si>
  <si>
    <t>TAMPING MACHINES AND ROAD ROLLERS   </t>
  </si>
  <si>
    <t>FRONT-END SHOVEL LOADERS   </t>
  </si>
  <si>
    <t>MCHNRY WTH A 360 DGR. RVLVNG SUPR-STRCTR   </t>
  </si>
  <si>
    <t>OTHER MCHNCL SHOVLS,EXCVTRS AND SHOVL LOADRS   </t>
  </si>
  <si>
    <t>PILE-DRIVERS AND PILE-EXTRACTORS   </t>
  </si>
  <si>
    <t>SNOW-PLOUGHS AND SNOW-BLOWERS   </t>
  </si>
  <si>
    <t>SLF-PRPLD COAL/ROCK CUTRS AND TUNNLNG MCHNRY   </t>
  </si>
  <si>
    <t>OTHR COAL/ROCK CUTTERS AND TUNLNG MCHNRY   </t>
  </si>
  <si>
    <t>SELF-PROPELLED BORING/SINKING MACHINERY   </t>
  </si>
  <si>
    <t>OTHR BORNG / SINKNG MACHINRY NT SELF-PRPLD   </t>
  </si>
  <si>
    <t>OTHER MACHINERY, SELF-PROPELLED :   </t>
  </si>
  <si>
    <t>TAMPING/COMPACTING MCHNRY,NT SLF-PRPLD   </t>
  </si>
  <si>
    <t>OTHER MACHINERY,NOT SELF-PROPELLED   </t>
  </si>
  <si>
    <t>PRTS OF MCHNRY OF HDG.NO.8425   </t>
  </si>
  <si>
    <t>PRTS OF MCHNRY OF HDG.NO.8427   </t>
  </si>
  <si>
    <t>PRTS OF LFTS, SKIP HOISTS/ESCALATORS   </t>
  </si>
  <si>
    <t>PRTS OF OTHR MCHNRY OF HDG.NO.8428   </t>
  </si>
  <si>
    <t>BUCKETS,SHOVELS GRABS AND GRIPS OF THE MACNRY OF HD 8426,8429/8430   </t>
  </si>
  <si>
    <t>BULLDOZER OR ANGLEDOZER BLADES   </t>
  </si>
  <si>
    <t>PRTS OF BORNG/SNKNG MCHNRY OF SUB HDG.NO.843041/843049   </t>
  </si>
  <si>
    <t>OTHR MCHN PRTS OF HDG NO. 8426,8430/8439   </t>
  </si>
  <si>
    <t>PLOUGHS   </t>
  </si>
  <si>
    <t>DISC HARROWS   </t>
  </si>
  <si>
    <t>OTHR(HARROWS,SCRFRS,CLTVTRS,WEEDRS AND HOES)   </t>
  </si>
  <si>
    <t>NO-TILL DIRECT SEEDERS, PLANTERS AND TRANSPLANTERS   </t>
  </si>
  <si>
    <t>OTHER SEEDERS, PLANTERS AND TRANSPLANTERS   </t>
  </si>
  <si>
    <t>MANURE SPREADERS   </t>
  </si>
  <si>
    <t>FERTILISER DISTRIBUTORS   </t>
  </si>
  <si>
    <t>OTHER MACHINERY :   </t>
  </si>
  <si>
    <t>PRTS OF AGRCLTRL AND HORTCULTRL MACHINERY   </t>
  </si>
  <si>
    <t>MOWRS FR LAWNS,PRKS/SPRTS GRNDS,PWRD,WTH THE CUTNG DEVC ROTATNG IN A HRZNTL PLANE   </t>
  </si>
  <si>
    <t>OTHR MOWRS FR LAWNS,PARKS/SPORTS GROUNDS   </t>
  </si>
  <si>
    <t>OTHER MOWERS, INCLUDING CUTTER BARS FOR TRACTOR MOUNTING   </t>
  </si>
  <si>
    <t>OTHER HAYMAKING MACHINERY   </t>
  </si>
  <si>
    <t>STRAW/FODDER BALERS,INCL PICK-UP BALERS   </t>
  </si>
  <si>
    <t>COMBINE HARVESTER-THRESHERS   </t>
  </si>
  <si>
    <t>OTHER THRESHING MACHINERY   </t>
  </si>
  <si>
    <t>ROOT OR TUBER HARVESTING MACHINES   </t>
  </si>
  <si>
    <t>OTHER HARVESTING AND THRESHING MACHINERY   </t>
  </si>
  <si>
    <t>MCHNS FOR CLEANING,SORTING/GRADING EGGS, FRUIT/OTHR AGRICULTURAL PRODUCE   </t>
  </si>
  <si>
    <t>PARTS OF HRVESTNG,THRSHNG MACHINES ETC   </t>
  </si>
  <si>
    <t>MILKING MACHINES   </t>
  </si>
  <si>
    <t>DAIRY MACHINERY   </t>
  </si>
  <si>
    <t>PARTS OF MILKNG AND DAIR MACHINES   </t>
  </si>
  <si>
    <t>MACHINERY USED IN MANUFACTURE OF WINE,CIDER,FRUIT JUICES/SMLR BVRGS   </t>
  </si>
  <si>
    <t>PARTS OF MACHINARIES OF SUB HD 843510   </t>
  </si>
  <si>
    <t>MCHNRY FR PRPRNG ANML FEEDNG STUFFS   </t>
  </si>
  <si>
    <t>POULTRY INCUBATORS AND BROODERS   </t>
  </si>
  <si>
    <t>OTHR POULTRY-KEEPING MACHINERY   </t>
  </si>
  <si>
    <t>OTHER MACHINERY:   </t>
  </si>
  <si>
    <t>PARTS OF POULTRY-KEEPING MACHINERY/POULTRYINCUBATORS AND BROODERS   </t>
  </si>
  <si>
    <t>PARTS OF OTHR AGRICULTUTAL,HORTICULTURAL ANDFORESTRY MACHINE INCL GERMINATION OF PLANT   </t>
  </si>
  <si>
    <t>MACHINES FOR CLEANING,SORTING OR GRADING SEED,GRAIN OR DRIED LEGUMINOUS VEGETABLES   </t>
  </si>
  <si>
    <t>OTHER MACHNRY FOR CLNG,SRTNG/GRADNG SEEDS   </t>
  </si>
  <si>
    <t>PARTS OF MACHNS FR CLNG,SRTNG GRADNG ETC   </t>
  </si>
  <si>
    <t>BAKERY MCHNRY AND MCHNRY FOR MNFCTR OF MACARONI,SPAGHETTI/SMLR PRDCTS   </t>
  </si>
  <si>
    <t>MACHINERY FOR THE MANUFACTURE OF CONFECTIONERY,COCOA OR CHOCOLATE   </t>
  </si>
  <si>
    <t>MCHNRY FOR SUGAR MANUFACTURE   </t>
  </si>
  <si>
    <t>BREWERY MACHINERY   </t>
  </si>
  <si>
    <t>MCHNRY FOR PRPRTN OF MEAT/POULTRY   </t>
  </si>
  <si>
    <t>MCHNRY FR PRPRTN OF FRUITS,NUTS/VGTBLS   </t>
  </si>
  <si>
    <t>PARTS OF THE MACHINE OF HEADING 8438   </t>
  </si>
  <si>
    <t>MCHNRY FR MKNG PULP OF FIBRS CLLSC MTRL   </t>
  </si>
  <si>
    <t>MCHNRY FR MAKNG PAPER/PAPERBOARD   </t>
  </si>
  <si>
    <t>MCHNRY FOR FNSHNG PAPER/PAPERBOARD   </t>
  </si>
  <si>
    <t>PARTS OF MACHINERY FOR MAKING PULP OF FIBROUS CELLULOSIC MATERIAL   </t>
  </si>
  <si>
    <t>PRTS OF MCHNRY FR MKNG/FNSHNG PAPR/PAPRBRD   </t>
  </si>
  <si>
    <t>BOOK-BINDNG MCHNRY,INCL BOOK-SEWNG MCHNS   </t>
  </si>
  <si>
    <t>PARTS OF BK-BNDING MACHNRY AND BK-SWNG MCHNS   </t>
  </si>
  <si>
    <t>CUTTING MACHINES   </t>
  </si>
  <si>
    <t>MCHNS FR MKNG BAGS,SACKS/ENVELOPS   </t>
  </si>
  <si>
    <t>MCHNS FR MKNG CARTONS,BOXES,CASES,TUBES, DRUMS/SMLR CONTNRS,OTHR THAN BY MOULDING   </t>
  </si>
  <si>
    <t>MCHNS FR MLDNG ARTCLS IN PAPR PLP,PAPR ETC   </t>
  </si>
  <si>
    <t>OTHER MACHINERY   </t>
  </si>
  <si>
    <t>PARTS OF MACHNRY FOR MKNG UP PAPER PULP, PAPR OR PAPRBRD AND PARTS OF CUTTING MACHNS   </t>
  </si>
  <si>
    <t>OTHER MACHNRY,APPRTUS AND EQPMNT OTHER THAN HD 8456 TO 8465   </t>
  </si>
  <si>
    <t>PRTS OF MCHNRY,APPRTS/EQPMNT OTHER THAN HD 8456 TO 8465   </t>
  </si>
  <si>
    <t>PRNTNG TYPE,BLOCKS,PLTS,CYLNDRS AND OTHR PRNTNG CMPNTS;BLCKS,PLTS,CYLNDR AND LTHGRPHCSTONES,PRPRD FR PRNTNG PURPOSES   </t>
  </si>
  <si>
    <t>OFFSET PRINTING MACHINERY-REEL FED   </t>
  </si>
  <si>
    <t>OFFSET PRINTING MACHINERY-SHEET FED, OFFICE TYPE(SHEET SIZE NT EXCDNG 22X36 CM)   </t>
  </si>
  <si>
    <t>OTHER OFFSET PRINTING MACHINERY   </t>
  </si>
  <si>
    <t>LETTERPRESS PRINTING MACHINERY, REEL FED, EXCLUDING FLEXOGRAPHY PRINTING   </t>
  </si>
  <si>
    <t>LETTERPRESS PRINTING MACHINERY, OTHER THAN REEL FED, EXCLUDING FLEXOGRAPHIC PRINTING   </t>
  </si>
  <si>
    <t>FLEXOGRAPHIC PRINTING MACHINERY   </t>
  </si>
  <si>
    <t>GRAVURE PRINTING MACHINERY   </t>
  </si>
  <si>
    <t>MACHINES WHICH PERFORM TWO OR MORE OF THE FUNCTIONS OF PRINTING, COPYING OR FACSIMILE TRANSMISSION, CAPABLE OF C   </t>
  </si>
  <si>
    <t>OTHER, CAPABLE OF CONNECTING TO AN AUTOMATIC DATA PROCESSING MACHINE OR TO A NETWORK   </t>
  </si>
  <si>
    <t>PARTS AND ACCESSORIES OF PRINTING MACHINERY USED FOR PRINTING BY MEANS OF PLATES, CYLINDERS AND OTHER PRINTING   </t>
  </si>
  <si>
    <t>OTHER U FREE -   </t>
  </si>
  <si>
    <t>MCHNS FR EXTRUDING,DRAWING,TEXTURING OR CUTTING MAN-MADE TEXTILE MATERIAL   </t>
  </si>
  <si>
    <t>CARDING MACHINES   </t>
  </si>
  <si>
    <t>COMBING MACHINES   </t>
  </si>
  <si>
    <t>DRAWING OR ROVING MACHINES   </t>
  </si>
  <si>
    <t>OTHR MCHNS FR PRPRNG TXTL FIBRES   </t>
  </si>
  <si>
    <t>TEXTILE SPINNING MACHINES   </t>
  </si>
  <si>
    <t>TXTL DOUBLNG/TWISTNG MCHNS   </t>
  </si>
  <si>
    <t>TXTL WINDNG(INCL WFT-WINDNG)/REELNG MCHNS   </t>
  </si>
  <si>
    <t>OTHER TEXTILE MACHINES OF HDG 8445   </t>
  </si>
  <si>
    <t>MACHINES FOR WEAVNG FABRCS OF A WDTH&lt;=30CM   </t>
  </si>
  <si>
    <t>WEAVING MACHINES FOR WEAVING FABRICS OF A WIDTH&gt;30 CM,SHUTTLE TYPE,POWERLOOM   </t>
  </si>
  <si>
    <t>WEAVING MACINES FOR WEAVING FABRICS OF A WIDTH 30 CM,SHUTTLE TYPE,OTHERS   </t>
  </si>
  <si>
    <t>WEAVING MACHINES FOR WEAVING FABRICS OF A WIDTH&gt;30 CM,SHUTTLESS TYPE   </t>
  </si>
  <si>
    <t>CRCLR KNTNG MCHNS WTH CYLNDR DIAMTR&lt;=165MM   </t>
  </si>
  <si>
    <t>CRCLR KNTNG MCHNS WTH CYLNDR DIAMTR&gt;165MM   </t>
  </si>
  <si>
    <t>FLAT KNTNG MCHNS;STICH-BNDNG MCHNS   </t>
  </si>
  <si>
    <t>OTHER MACHINES   </t>
  </si>
  <si>
    <t>DOBBIES AND JCQRDS;CARD REDUCNG,COPYNG, PUNCHNG/ASSMBLNG MCHNS FR USE THEREWITH   </t>
  </si>
  <si>
    <t>0THERS   </t>
  </si>
  <si>
    <t>PRTS AND ACCSSRS OF MCHNS OF HDG NO.8444/OF THEIR AUXLRY MCHNRY   </t>
  </si>
  <si>
    <t>CARD CLOTHING   </t>
  </si>
  <si>
    <t>PRTS AND ACCSSRS OF MCHNS FR PRPRNG TXTL FBRS,EXCL CARD CLOTHING   </t>
  </si>
  <si>
    <t>SPINDLES,SPINDLE FLYERS,SPINNING RINGS AND RING TRAVELLERS   </t>
  </si>
  <si>
    <t>OTHR PARTS AND ACCESSORIES OF HDG 8445   </t>
  </si>
  <si>
    <t>REEDS FR LOOMS,HEALDS AND HEALD-FRAMES   </t>
  </si>
  <si>
    <t>OTHR PRTS AND ACCSSRS OF WEAVING MCHNS (LOOMS)OR OF THEIR AUXLRY MCHNRY   </t>
  </si>
  <si>
    <t>SNKRS,NEDL AND OTHR ARTCLS USD TO FORM STCHS   </t>
  </si>
  <si>
    <t>OTHR PRTS AND ACCSSRS OF MCHNS OF HDG 8447   </t>
  </si>
  <si>
    <t>MCHNRY FR MNFCTR OF FINSHNG OF FELT OR NON-WOVNS IN PIECE/IN SHAPS,INCL MCHNRY FRMKNG FELT HATS,BLOCKS FR MKNG HATS   </t>
  </si>
  <si>
    <t>FULY AUTMC MCHNS OF DRY LINN CPCTY&lt;=10 KG   </t>
  </si>
  <si>
    <t>OTHER MACHINES, WITH BUILT-IN CENTRIFUGAL DRIER   </t>
  </si>
  <si>
    <t>OTHR MCHNS OF A DRY LINN CPCTY&lt;=10 KG   </t>
  </si>
  <si>
    <t>MCHNS EACH OF A DRY LINEN CAPCTY&gt;10 KG   </t>
  </si>
  <si>
    <t>PARTS OF HSEHLD/LNDRY TYPE WASHNG MACHNS   </t>
  </si>
  <si>
    <t>DRY-CLEANING MACHINES   </t>
  </si>
  <si>
    <t>DRYNG MCHNS OF DRY LINEN CPCTY&lt;= 10 KG   </t>
  </si>
  <si>
    <t>OTHER DRYING MACHINES   </t>
  </si>
  <si>
    <t>IRONING MCHNS AND PRSES(INCL FUSNG PRSES)   </t>
  </si>
  <si>
    <t>WASHING,BLEACHING OR DYEING MACHINES   </t>
  </si>
  <si>
    <t>MACHINES FOR REELING,UNREELING,FOLDING CUTTING OR PINKING TEXTILE FABRICS   </t>
  </si>
  <si>
    <t>PARTS OF THE MACHINES OF HDG 8451   </t>
  </si>
  <si>
    <t>SEWNG MCHNS OFHOUSEHOLD TYPE   </t>
  </si>
  <si>
    <t>SEWNG MCHNS-AUTOMATIC UNITS   </t>
  </si>
  <si>
    <t>OTHER SEWING MACHINES   </t>
  </si>
  <si>
    <t>SEWING MACHINE NEEDLES   </t>
  </si>
  <si>
    <t>OTHER PARTS OF SEWING MACHINES :   </t>
  </si>
  <si>
    <t>MCHNRY FR PRPRNG,TANG/WRKNG HIDE,SKIN ETC   </t>
  </si>
  <si>
    <t>MACHINERY FOR MAKING/REPAIRING FOOT-WEAR   </t>
  </si>
  <si>
    <t>PARTS OF MACNS OF HDNG 8453   </t>
  </si>
  <si>
    <t>CONVERTERS   </t>
  </si>
  <si>
    <t>INGOT MOULDS AND LADLES   </t>
  </si>
  <si>
    <t>CASTING MACHINES   </t>
  </si>
  <si>
    <t>PARTS OF ARTICES UNDER HDG 8454   </t>
  </si>
  <si>
    <t>TUBE MILLS   </t>
  </si>
  <si>
    <t>ROLLING MILLS-HOT/COMBINATION HOT AND COLD   </t>
  </si>
  <si>
    <t>ROLLING MILLS-COLD   </t>
  </si>
  <si>
    <t>ROLLS FOR ROLLING MILLS   </t>
  </si>
  <si>
    <t>MCHN-TOLLS FR WRKNG ANY MATRL BY RMVL OF MATRL OPERATED BY LASER   </t>
  </si>
  <si>
    <t>MCHN-TOLLS FR WRKNG ANY MATRL BY RMVL OF MATRL OPERATED BY OTHER LIGHT OR PHOTON BEAM PROCESSES   </t>
  </si>
  <si>
    <t>MCHN-TOOLS OPRTD BY ULTRASONIC PROCESSES   </t>
  </si>
  <si>
    <t>MCHN-TOOLS OPRTD BY ELCTRO-DSCHRG PRCESS   </t>
  </si>
  <si>
    <t>MCHN-TOLLS FR WRKNG ANY MATRL BY RMVL OF MATRL OPERATED BY PLASMA ARC PROCESSES   </t>
  </si>
  <si>
    <t>WATER-JET CUTTING MACHINES   </t>
  </si>
  <si>
    <t>MACHINING CENTRES   </t>
  </si>
  <si>
    <t>UNIT CNSTRCTN MACHINS (SINGL STATION)   </t>
  </si>
  <si>
    <t>MULTI-STATION TRANSFER MACHINES   </t>
  </si>
  <si>
    <t>HORIZONTAL LATHES,NUMERICALLY CONTROLLED   </t>
  </si>
  <si>
    <t>OTHER HORIZONTAL LATHES   </t>
  </si>
  <si>
    <t>OTHER NUMERICALLY CONTROLLED LATHES   </t>
  </si>
  <si>
    <t>OTHER LATHES   </t>
  </si>
  <si>
    <t>WAY-TYPE UNIT HEAD MACHINES   </t>
  </si>
  <si>
    <t>DRILLING MCHNS, NUMERICALLY CONTROLLED   </t>
  </si>
  <si>
    <t>OTHR DRILLING MACHNES   </t>
  </si>
  <si>
    <t>BORING-MILLING MCHNS,NUMRCLY CNTRLLD   </t>
  </si>
  <si>
    <t>OTHER BORING-MILLING MACHINES   </t>
  </si>
  <si>
    <t>NUMERICALLY CONTROLLED BORING MACHINES   </t>
  </si>
  <si>
    <t>MILLING MACHINES,KNEE-TYPE,NUMRCLY CNTRLLD   </t>
  </si>
  <si>
    <t>OTHER MILLING MACHINES, KNEE-TYPE   </t>
  </si>
  <si>
    <t>OTHER MILLING MACHINES,NUMRCLY CNTRLLD   </t>
  </si>
  <si>
    <t>OTHER MILLING MACHINES NOT NUMERICALLY CONTROLLED   </t>
  </si>
  <si>
    <t>OTHER THREADING OR TAPPING MACHINES :   </t>
  </si>
  <si>
    <t>FLAT-SURFACE GRINDING MACHINES NUMERICALLY CONTROLLED   </t>
  </si>
  <si>
    <t>OTHER FLAT-SURFACE GRINDING MACHINES   </t>
  </si>
  <si>
    <t>CENTRELESS GRINDING MACHINES, NUMERICALLY CONTROLLED   </t>
  </si>
  <si>
    <t>OTHER CYLINDRICAL GRINDING MACHINES, NUMERICALLY CONTROLLED   </t>
  </si>
  <si>
    <t>OTHER, NUMERICALLY CONTROLLED   </t>
  </si>
  <si>
    <t>NUMERICALLY CONTROLLED SHARPENING(TOOL/ CUTTER GRINDING MACHINES)   </t>
  </si>
  <si>
    <t>OTHER SHARPENING MACHINES   </t>
  </si>
  <si>
    <t>HONING/LAPPING MACHINES   </t>
  </si>
  <si>
    <t>OTHER MACHINE-TOOLS OF HD 8460   </t>
  </si>
  <si>
    <t>SHAPING/SLOTTING MACHINES   </t>
  </si>
  <si>
    <t>BROACHING MACHINES   </t>
  </si>
  <si>
    <t>GEAR CUTNG,GEAR GRNDNG/GEAR FNSHNG MCHNS   </t>
  </si>
  <si>
    <t>SAWING/CUTTNG-OFF MACHINES   </t>
  </si>
  <si>
    <t>0THER MACHINE TOOLS OF HDG NO 8461   </t>
  </si>
  <si>
    <t>FRGNG/DIE-STMPNG MCHNS INCL PRSSES AND HAMR   </t>
  </si>
  <si>
    <t>Closed die forging machines   </t>
  </si>
  <si>
    <t>MPROFILE FORMING MACHINES   </t>
  </si>
  <si>
    <t>Numerically controlled press brakes   </t>
  </si>
  <si>
    <t>Bending,folding,straightening machines for flat products Numerically controlled panel benders   </t>
  </si>
  <si>
    <t>*Bending, folding, Staightening machines for flat products Numerically controlled roll forming machines   </t>
  </si>
  <si>
    <t>Other numerically controlled bending, folding,straightening or flattening machines   </t>
  </si>
  <si>
    <t>OTHR BENDNG,FOLDNG,STRAIGHTNG/FLATTNG MACHINES(INCLUDING PRESSES)   </t>
  </si>
  <si>
    <t>Slitting lines and cut-to-length lines   </t>
  </si>
  <si>
    <t>Numerically controlled shearing machines   </t>
  </si>
  <si>
    <t>OTHR SHEARING MCHNS(INCL PRSSES)   </t>
  </si>
  <si>
    <t>Punching, notching or nibbling machines: Numerically controlled   </t>
  </si>
  <si>
    <t>OTHR PNCHNG/NOTCHNG MCHNS(INCL PRSSES), INCL COMBND PUNCHNG AND SHEARNG MCHNS   </t>
  </si>
  <si>
    <t>Machines for working tube, pipe, hollow section and bar (excluding presses) - Numerically controlled   </t>
  </si>
  <si>
    <t>Hydraulic presses   </t>
  </si>
  <si>
    <t>Mechanical presses   </t>
  </si>
  <si>
    <t>Servo-presses   </t>
  </si>
  <si>
    <t>OTHR MACHN TOOLS(INCL PRSSES)OF HDNG 8462 OR HEADING 8462   </t>
  </si>
  <si>
    <t>DRAW-BENCHES FR BARS,TUBES,PRFLS WIRE/LIK   </t>
  </si>
  <si>
    <t>THREAD ROLLING MACHINES   </t>
  </si>
  <si>
    <t>MACHINES FOR WORKING WIRE   </t>
  </si>
  <si>
    <t>OTHER MACHINE TOOLS OF HEADING 8463   </t>
  </si>
  <si>
    <t>SAWING MCHNS FR WRKNG STONE,CERAMICS ETC   </t>
  </si>
  <si>
    <t>GRNDNG/PLSHNG MCHNS WRKING STONE ETC   </t>
  </si>
  <si>
    <t>OTHER MACHINE-TOOLS OF HD 8464   </t>
  </si>
  <si>
    <t>MACHINES WHICH CAN CARRY OUT DIFFERENT TYPES OF MACHINING OPERATIONS WITHOUT TOOLCHANGE BETWEEN SUCH OPERATIONS   </t>
  </si>
  <si>
    <t>SAWING MCHNS FR WRKNG WOOD,CORK,BONE ETC   </t>
  </si>
  <si>
    <t>PLNG,MILLING/MLDNG MCHNS FR WRKNG WOOD ETC   </t>
  </si>
  <si>
    <t>GRNDNG/PLSHNG MCHNS FR WRKNG WOOD,CORK ETC   </t>
  </si>
  <si>
    <t>BENDING/ASSEMBLING MCHNS FR WRKNG WOOD ETC   </t>
  </si>
  <si>
    <t>DRILLING/MORTICING MACHINES   </t>
  </si>
  <si>
    <t>SPLITTING,SLICING/PARING MACHINES FOR WORKING WOOD.CORK,BONE,RBR,PLASTIC ETC   </t>
  </si>
  <si>
    <t>OTHER MACHINE-TOOLS OF HDG 8465   </t>
  </si>
  <si>
    <t>TOOL HOLDERS AND SELF-OPENING DIE-HEADS   </t>
  </si>
  <si>
    <t>WORK HOLDERS   </t>
  </si>
  <si>
    <t>DIVIDING HEADS AND OTHER SPECIAL ATTACHMENTS FOR MACHINES   </t>
  </si>
  <si>
    <t>PRTS AND ACCSSRS FOR MCHNS OF HDG NO. 8464   </t>
  </si>
  <si>
    <t>PRTS AND ACCSSRS FR MCHNS OF HDG NO.8465   </t>
  </si>
  <si>
    <t>PRTS AND ACCSSRS FR HDG NOS.8456 TO 8461   </t>
  </si>
  <si>
    <t>PRTS AND ACCSSRS FR HDG NO.8462/8463   </t>
  </si>
  <si>
    <t>PNEUMATIC ROTARY TYPE(INCL COMBINED ROTARY-PERCUSSION)   </t>
  </si>
  <si>
    <t>OTHERS PNEUMATIC TOOLS   </t>
  </si>
  <si>
    <t>DRILLS WTH SELF CONTAINED ELEC. MOTOR   </t>
  </si>
  <si>
    <t>SAWS WTH SELF CONTAINED ELEC. MOTOR   </t>
  </si>
  <si>
    <t>OTHER MACHNS WTH SELF CONTAINED ELEC. MOTO   </t>
  </si>
  <si>
    <t>CHAIN SAWS FOR WORKING IN HAND   </t>
  </si>
  <si>
    <t>OTHER TOOLS FOR WORKING IN HAND   </t>
  </si>
  <si>
    <t>PARTS OF CHAIN SAWS   </t>
  </si>
  <si>
    <t>PARTS OF PNEUMATIC TOOLS   </t>
  </si>
  <si>
    <t>PARTS OF OTHER TOOLS FOR WORKING IN HAND   </t>
  </si>
  <si>
    <t>HAND-HELD BLOW LAMP   </t>
  </si>
  <si>
    <t>OTHER GAS-OPERATED MACHINERY AND APPARATUS:   </t>
  </si>
  <si>
    <t>OTHER MACHINERY AND APPARATUS   </t>
  </si>
  <si>
    <t>PARTS OF ARTICLES OF HEADING 8468   </t>
  </si>
  <si>
    <t>ELCTRNC CALCULTRS CAPBL OF OPERTN EXCL EXTRNL SOURC OF ELCTRC POWR AND POCKT-SIZ DATA RECORDNG AND DISPLAYNG MACHNS   </t>
  </si>
  <si>
    <t>ELECTRONIC CALCULATING MACHINES INCORPORATING PRINTING DEVICE   </t>
  </si>
  <si>
    <t>OTHR ELCTRNC CALCULTNG MCHNS   </t>
  </si>
  <si>
    <t>OTHER CALCULATING MACHINES   </t>
  </si>
  <si>
    <t>CASH REGISTERS   </t>
  </si>
  <si>
    <t>OTHER MACHINES OF HDG 8470   </t>
  </si>
  <si>
    <t>PORTBL DGTL AUTOMATC DATA PROCESNG MACHNS,WGHNG &lt;10KG CONSISTNG A CENTRL PROCESNG UNIT, A KBYBOARD AND A DISPLAY.   </t>
  </si>
  <si>
    <t>OTHR DGITL AUTOMATIC DATA PROCESNG MACHNS COMPRISNG IN SAMEHOUSNG A CENTRLPROCESNG UNIT AND INPUT AND OUTPUT UNIT,WH/NO   </t>
  </si>
  <si>
    <t>OTHR DIGITL AUTOMATC DATAPROCESNG MACHINE PRESENTED IN THE FORM OF SYSTEM   </t>
  </si>
  <si>
    <t>DIGITL PROCESNG UNITS EXCL OF SUB HDNGS 847141 AND 847149,WH/NOT CONT ONE/TWO TYPS OF UNI,LIKE STORG/INPUT/OUTPUT UNI   </t>
  </si>
  <si>
    <t>INPUT/OUTPUT UNITS,WH/NOT CONTAING STORAGE UNITS IN THE SAME HOUSNG   </t>
  </si>
  <si>
    <t>STORAGE UNITS.   </t>
  </si>
  <si>
    <t>OTHR UNITS OF AUTOMATC DATA PROCSNG MACHNS   </t>
  </si>
  <si>
    <t>DUPLICATING MACHINES   </t>
  </si>
  <si>
    <t>MCHN FR SORTING/FLDNG MAIL/FR INSRTNG MAILIN ENVOLPES/BANDS,MCHNS FR OPENING/CLOSINGSEALING MAIL AND MCHNS FR AFFXNG STA   </t>
  </si>
  <si>
    <t>OTHR OFFICE MACHINES   </t>
  </si>
  <si>
    <t>PRTS AND ACCSSRS OF ELCTRNC CALCULTNG MCHNS OF SUBHDG NO.847010,847021/847029   </t>
  </si>
  <si>
    <t>PRTS AND ACCSSRS OF OTHR MCHNS OF 8470   </t>
  </si>
  <si>
    <t>PRTS AND ACCSSRS OF MCHNS OF HDG NO.8471   </t>
  </si>
  <si>
    <t>PRTS AND ACCSSRS OF MCHNS OF HDG NO.8472   </t>
  </si>
  <si>
    <t>PARTSAND ACCESRIES SUITABL FOR USE WITH MCHNS OF TWO/MORE OF HDNGS NOS 8469 TO 8472   </t>
  </si>
  <si>
    <t>SRTNG,SCRENING,SEPARATINGANDWASHING MCHNS   </t>
  </si>
  <si>
    <t>CRUSHING/GRINDING MACHINES   </t>
  </si>
  <si>
    <t>CONCRETE OR MORTAR MIXERS   </t>
  </si>
  <si>
    <t>MCHNS FR MXNG MNRL SUBSTNCS WTH BITUMEN   </t>
  </si>
  <si>
    <t>OTHR MXNG/KNEADNG MACHINES   </t>
  </si>
  <si>
    <t>PARTS OF MACHNS OF HDG 8474   </t>
  </si>
  <si>
    <t>MCHNS FR ASSMBLNG ELCTRC/ELCTRNC LAMPS TUBES/VALVE/FLSHBULBS IN GLASS ENVELOPS   </t>
  </si>
  <si>
    <t>MACHNS FOR MAKNG OPTICAL FIBRES AND PERFORMS   </t>
  </si>
  <si>
    <t>OTHR MACHINES FOR MANUFACTURING OR HOT WORKING GLASS OR GLASSWARE   </t>
  </si>
  <si>
    <t>PARTS OF HDG 8475   </t>
  </si>
  <si>
    <t>AUTOMATC BEVEREG-VENDNG MACHNS INCORPRTNG HEATNG/REFRIGERTNG DEVICES   </t>
  </si>
  <si>
    <t>OTHERS AUTOMATIC BEVERAGE-VENDING MACHINES   </t>
  </si>
  <si>
    <t>OTHR MACHINES INCORPORATING HEAING OR REFRIGERATING DEVICES.   </t>
  </si>
  <si>
    <t>OTHER AUTOMATIC GOODSVENDING MACHINES INCL MONEY CHANGING MACHINES   </t>
  </si>
  <si>
    <t>PARTS OF MACHINES OF HEADING 8476   </t>
  </si>
  <si>
    <t>INJECTION-MOULDING MACHINES   </t>
  </si>
  <si>
    <t>EXTRUDERS   </t>
  </si>
  <si>
    <t>BLOW MOULDING MACHINES   </t>
  </si>
  <si>
    <t>VACUUM MOULDNG MCHN AND OTHR THRMFRMNG MCHNS   </t>
  </si>
  <si>
    <t>MCHNRY FR MOULDNG/RETREADNG PNEUMTC TYPES OR FR MOULDNG/OTHERWSE FORMNG INNR TUBES   </t>
  </si>
  <si>
    <t>OTHER MACHINERY FR MOULDNG/OTHRWSE FORMNG   </t>
  </si>
  <si>
    <t>PARTS OF MACHNS OF WORKING RBR/PLASTIC   </t>
  </si>
  <si>
    <t>MCHNRY PRPRNG/MKNG UP TOBACCO,N.E.S.   </t>
  </si>
  <si>
    <t>PARTS OF TOBACO MAKNG MACHNRY   </t>
  </si>
  <si>
    <t>MCHNRY FR PUBLIC WRKS,BUILDNG/THE LIKE   </t>
  </si>
  <si>
    <t>MCHNRY FR THE EXTRACTIONS/PRPRTN OF ANML/ FIXED VEGETABLE FATS/OILS   </t>
  </si>
  <si>
    <t>PRSSES FR THE MNFCTR OF PRTCL BOARD/FIBRE BUILDNG BOARD OF WOOD/OTHR LIGNOUS MTRLS AND OTHR MCHNRY FR TREATNG WOOD/CORK   </t>
  </si>
  <si>
    <t>ROPE/CABLE-MAKING MACHINES   </t>
  </si>
  <si>
    <t>INDUSTRIAL ROBOTS   </t>
  </si>
  <si>
    <t>EVAPORATIVE AIR COOLERS   </t>
  </si>
  <si>
    <t>PASSENGER BOARDING BRIDGES OF A KIND USED IN AIRPORTS   </t>
  </si>
  <si>
    <t>OTHER PASSENGER BOARDING BRIDGES EXCL THOSE USED IN AIRCRAFT   </t>
  </si>
  <si>
    <t>MCHNS AND MCHNCL APPLNCS FR TREATNG MTL,INC ELCTRC/WIRE COIL-WINDERS   </t>
  </si>
  <si>
    <t>MXNG,KNEADNG,CRUSHNG,GRNDNG,SCRENG, SIFTNG,HOMOGENSNG,EMULSIFYNG/STIRRNG MCHNS   </t>
  </si>
  <si>
    <t>Cold isostatic presses   </t>
  </si>
  <si>
    <t>OTHR MCHN ANDMCHNCL APPLNCS OF HDG 8479   </t>
  </si>
  <si>
    <t>PRTS OF OTHR MCHNRY AND MCHNCL APPLNCS,HVNG INDVDL FUNCTNS   </t>
  </si>
  <si>
    <t>MOULDING BOXES FR METAL FOUNDRY   </t>
  </si>
  <si>
    <t>MOULD BASES   </t>
  </si>
  <si>
    <t>MOULDING PATTERNS   </t>
  </si>
  <si>
    <t>INJCTN/CMPRSN TYPE MOULDS FR MTL/MTL CRBD   </t>
  </si>
  <si>
    <t>OTHR MOULDS FR METAL/METAL CARBIDES   </t>
  </si>
  <si>
    <t>MOULDS FOR GLASS   </t>
  </si>
  <si>
    <t>MOULDS FOR MINERAL MATERIALS   </t>
  </si>
  <si>
    <t>INJCTN/CMPRSN TYPE MOULDS FR RUBBR/PLSTCS   </t>
  </si>
  <si>
    <t>OTHR MOULDS FOR RUBBER/PLASTICS   </t>
  </si>
  <si>
    <t>PRESSURE-REDUCING VALVES   </t>
  </si>
  <si>
    <t>VALVES FR OLEOHYDRAULIC/PNEUMATIC TRNSMSNS   </t>
  </si>
  <si>
    <t>CHECK VALVES   </t>
  </si>
  <si>
    <t>SAFETY/RELIEF VALVES   </t>
  </si>
  <si>
    <t>OTHER APPLIANCES :   </t>
  </si>
  <si>
    <t>PARTS OF THE ITEMS UNDR HDG 8481   </t>
  </si>
  <si>
    <t>BALL BEARINGS   </t>
  </si>
  <si>
    <t>TAPERED ROLLED BEARINGS,INCLUDING CONE AND TAPERED ROLLER ASSEMBLIES   </t>
  </si>
  <si>
    <t>SPHERICAL ROLLER BEARINGS   </t>
  </si>
  <si>
    <t>NEEDLE ROLLER BEARINGS   </t>
  </si>
  <si>
    <t>OTHER CYLINDRICAL ROLLER BEARINGS :   </t>
  </si>
  <si>
    <t>OTHER, INCLUDING COMBINED BALL OR ROLLER BEARINGS   </t>
  </si>
  <si>
    <t>BALLS,NEEDLES AND ROLLERS   </t>
  </si>
  <si>
    <t>OTHER BALL/RLR BEARNG PARTS   </t>
  </si>
  <si>
    <t>TRNSMSN SHFT(INCL CAM AND CRNK SHFT) AND CRNK   </t>
  </si>
  <si>
    <t>BEARNG HOUSNG,INCORPORTNG BALL/RLLR BEARN   </t>
  </si>
  <si>
    <t>BEARING HOUSUNGS,NOT INCORPORATING BALL OR ROLLER BEARINGS;PLAIN SHAFT BEARINGS   </t>
  </si>
  <si>
    <t>GEARS AND GEARNG,EXCL TOOTHD WHEELS,TRNSMSN ELMNTS PRSNTD SEPRTLY;BALL SCRWS;GEAR BOXSAND SPEED CHNGRS,INCL TORQUE CNVRT   </t>
  </si>
  <si>
    <t>FLY WHEELS AND PULLEYS,INCL PULLEY BLOCKS   </t>
  </si>
  <si>
    <t>CLUTCHS AND SHFT COUPLNG(INCL UNIVRSL JOINT   </t>
  </si>
  <si>
    <t>PARTS OF THE ITEMS OF HDG 8483   </t>
  </si>
  <si>
    <t>GSKTS AND SMLR JOINTS OF MTL SHTNG CMBND WTHOTHR MTRL/OF TWO/MORE LAYRS OF MTL   </t>
  </si>
  <si>
    <t>MECHANICAL SEALS   </t>
  </si>
  <si>
    <t>OTHR GASKETS AND SMLR JOINTS OF METAL   </t>
  </si>
  <si>
    <t>MACHINES FOR ADDITIVE MANUFACTURING: By metal deposit   </t>
  </si>
  <si>
    <t>MACHINES FOR ADDITIVE MANUFACTURING: By plastics or rubber deposit   </t>
  </si>
  <si>
    <t>MACHINES FOR ADDITIVE MANUFACTURING: By plaster, cement, ceramics or glass deposit   </t>
  </si>
  <si>
    <t>MACHINES FOR ADDITIVE MANUFACTURING: OTHER   </t>
  </si>
  <si>
    <t>Parts   </t>
  </si>
  <si>
    <t>MACHINES AND APPARATUS FOR THE MANUFACTURE OF BOULES OR WAFERS   </t>
  </si>
  <si>
    <t>MACHINES AND APPARATUS FOR THE MANUFACTURE OF SEMI- CONDUCTOR DEVICES OR OF ELECTRONIC INTEGRATED CIRCUITS   </t>
  </si>
  <si>
    <t>MACHINES AND APPARATUS FOR THE MANUFACTURE OF FLAT PANEL DISPLAYS   </t>
  </si>
  <si>
    <t>MACHINES AND APPARATUS SPECIFIED IN NOTE 9(C) TO THIS CHAPTER   </t>
  </si>
  <si>
    <t>PARTS AND ACCESSORIES   </t>
  </si>
  <si>
    <t>SHIPS_x0012_ OR BOATS_x0012_ PROPELLERS AND BLADES THEREFORE   </t>
  </si>
  <si>
    <t>MOTORS OF AN OUTPUT NOT EXCEEDING 37.5W   </t>
  </si>
  <si>
    <t>UNVRSL AC/DC MOTORS OF AN OUTPUT &gt; 37.5 W   </t>
  </si>
  <si>
    <t>OTHR DC MOTORS AND DC GENERATORS OF AN OUTPUT NOT EXCDNG 750 W   </t>
  </si>
  <si>
    <t>D.C.MTRS AND D.C.GENRTRS OF AN OUTPUT EXCEEDING 750 W BUT NT EXCDNG 75 KW   </t>
  </si>
  <si>
    <t>D.C.MTRS AND D.C.GENRTRS OF AN OUTPUT EXCDNG 75 KW BUT NT EXCDNG 375 KW   </t>
  </si>
  <si>
    <t>D.C.MTRS AND GENRTRS OF AN OUTPUT&gt;375 KW   </t>
  </si>
  <si>
    <t>OTHER AC MOTORS, SINGLE-PHASE:   </t>
  </si>
  <si>
    <t>OTHER AC MOTORS, MULTI-PHASE OF AN OUTPUT NOT EXCEEDING 750W   </t>
  </si>
  <si>
    <t>AC MOTORS,MULTI PHASE OF AN OUTPUT EXCDNG 750 W BUT NOT EXCDNG 75 KW   </t>
  </si>
  <si>
    <t>AC MOTORS,MULTI-PHASE OF AN OUTPUT &gt; 75 KW   </t>
  </si>
  <si>
    <t>AC GENERTRS (ALTERNATORS) OF AN OUTPUT NOT EXCEEDING 75KVA   </t>
  </si>
  <si>
    <t>AC GENERATORS (ALTERNATORS) OF AN OUTPUT EXCEEDING 75KVA BUT NOT EXCEEDING 375KVA   </t>
  </si>
  <si>
    <t>A.C.GENRTRS(ALTRNTRS)OF AN OUTPUT EXCDNG 375 KVA BUT NT EXCDNG 750 KVA   </t>
  </si>
  <si>
    <t>A.C.GENRTRS(ALTRNTRS)OF AN OUTPUT EXCEEDING 750 KVA   </t>
  </si>
  <si>
    <t>Photovoltaic DC generators Of an output not exceeding 50 W   </t>
  </si>
  <si>
    <t>Photovoltaic DC generators Of an output exceeding 50 W   </t>
  </si>
  <si>
    <t>Photovoltaic AC generators   </t>
  </si>
  <si>
    <t>GENRTNG SETS WTH CMPRSSN IGNTN INTRNL CMBSTN PSTN ENGNS(DIESL/SEMI-DIESL ENGNS) OF AN OUTPUT NT EXCDNG 75 KVA   </t>
  </si>
  <si>
    <t>GENRTNG SETS WTH CMPRSSN IGNTN INTRNL CMBSTN PSTN ENGNS(DSL/SEMI-DSL ENGNS)OF AN OUTPUT &gt;75 KVA BUT&lt;=375 KVA   </t>
  </si>
  <si>
    <t>GENRTNG SETS WTH CMPRSSN IGNTN INTRNL CMBSTN PSTN ENGNS(DSL/SEMI-DSL ENGNS) OF AN OUTPUT EXCDNG 375 KVA   </t>
  </si>
  <si>
    <t>GENRTNG SETS WTH SPARK IGNITION INTERNAL COMBUSTION PISTON ENGINES   </t>
  </si>
  <si>
    <t>OTHR GENERATING SETS; WIND POWERED   </t>
  </si>
  <si>
    <t>OTHER GENERATING SETS   </t>
  </si>
  <si>
    <t>ELECTRIC ROTARY CONVERTERS   </t>
  </si>
  <si>
    <t>PARTS SUTBL FR USE SOLELY/PRNCPLLY WTH THEMCHNS OF HDG NO.8501 AND 8502   </t>
  </si>
  <si>
    <t>BALLASTS FR DISCHARGE LAMPS/TUBES   </t>
  </si>
  <si>
    <t>LQD DIELECTRC TRNSFRMRS HVNG A PWR HNDLNG CAPACITY NT EXCDNG 650 KVA   </t>
  </si>
  <si>
    <t>LQD DIELECTRC TRNSFRMRS HVNG A PWR HNDLNG CAPACITY&gt;650 KVA BUT&lt;=10000 KVA   </t>
  </si>
  <si>
    <t>LQD DIELECTRC TRNSFRMRS HVNG A PWR HNDLNG HNDLNG CAPCITY EXCDNG 10000 KVA   </t>
  </si>
  <si>
    <t>OTHR TRNSFRMRS HVNG A PWR HNDLNG CAPACITY NOT EXCDNG 1 KVA   </t>
  </si>
  <si>
    <t>OTHR TRNSFRMRS HVNG A PWR HNDLNG CAPACITY EXCDNG 1 KVA BUT NT EXCDNG 16KVA   </t>
  </si>
  <si>
    <t>OTHR TRNSFRMRS HVNG A PWR HNDLNG CAPACTY EXCDNG 16 KVA BT NT EXCDNG 500 KVA   </t>
  </si>
  <si>
    <t>OTHR TRNSFRMRS HVNG A PWR HNDLNG CAPACITY EXCEEDING 500 KVA   </t>
  </si>
  <si>
    <t>STATIC CONVERTERS   </t>
  </si>
  <si>
    <t>OTHER INDUCTORS:   </t>
  </si>
  <si>
    <t>PRTS OF TRNSFRMRS,STATIC CNVRTRS AND INDUCTR   </t>
  </si>
  <si>
    <t>PERMANENT MGNTS AND ARTCLS INTNDED TO BECOMEPERMANENT MGNTS AFTER MGNTSN; OF METAL   </t>
  </si>
  <si>
    <t>PERMANENT MGNTS AND ARTCLS INTNDED TO BECOMEPERMANENT MGNTS AFTER MGNTSN;OF OTHR MTRL   </t>
  </si>
  <si>
    <t>ELECTRO-MGNTC COUPLINGS,CLUTCHES AND BRAKES   </t>
  </si>
  <si>
    <t>ELECTRO MGNTS;CHUCKS,CLAMPS AND SMLR DEVICES   </t>
  </si>
  <si>
    <t>PRIMARY CELLS AND PRIMARY BATTERIES OF MANGANESE DIOXIDE OF AN EXTRNL VOLUME &lt;=300CC   </t>
  </si>
  <si>
    <t>PRIMARY CELLS AND PRIMARY BATTERIES OF SILVER OXIDE OF AN EXTRNL VOLUME&lt;=300CC   </t>
  </si>
  <si>
    <t>LITHIUM   </t>
  </si>
  <si>
    <t>AIR ZINC   </t>
  </si>
  <si>
    <t>OTHER PRIMARY CELLS AND PRIMARY BATTERIES:   </t>
  </si>
  <si>
    <t>PARS OF PRIMARY CELLS AND PRIMARY BATTERIES   </t>
  </si>
  <si>
    <t>LEAD ACID ACCUMULATORS OF A KIND USED FOR STARTING PISTON ENGINES   </t>
  </si>
  <si>
    <t>OTHER LEAD-ACID ACCUMULATORS   </t>
  </si>
  <si>
    <t>NICKEL-CADMIUM ACCUMULATORS   </t>
  </si>
  <si>
    <t>NICKEL-METAL HYDRIDE   </t>
  </si>
  <si>
    <t>LITHIUM-ION   </t>
  </si>
  <si>
    <t>OTHER ACCUMULATORS   </t>
  </si>
  <si>
    <t>PARTS OF ACCUMULATORS   </t>
  </si>
  <si>
    <t>OF A POWER NOT EXCEEDING 1,500 W AND HAVING A DUST BAG OR OTHER RECEPTACLE CAPACITY NOT EXCEEDING 20 L   </t>
  </si>
  <si>
    <t>OTHER VACUUM CLEANERS   </t>
  </si>
  <si>
    <t>PARTS   </t>
  </si>
  <si>
    <t>FOOD GRINDERS AND MIXTURES; FRUIT OR VEGETABLE JUICE EXTRACTORS   </t>
  </si>
  <si>
    <t>OTHER ELECTRO-MECHANICAL DOMESTIC APPLANCS   </t>
  </si>
  <si>
    <t>PARTS OF ELCTRO-MECHNCL DOMSTIC APPLNCS   </t>
  </si>
  <si>
    <t>SHAVERS   </t>
  </si>
  <si>
    <t>HAIR CLIPPERS   </t>
  </si>
  <si>
    <t>HAIR-REMOVING APPLIANCES   </t>
  </si>
  <si>
    <t>PARTS OF SHAVERS AND HAIR CLIPERS   </t>
  </si>
  <si>
    <t>SPARKLING PLUGS   </t>
  </si>
  <si>
    <t>IGNTION MGNTOS;MGNTO-DYNAMOS MAGNETIC FLYWHEELS   </t>
  </si>
  <si>
    <t>DISTRIBUTORS;IGNITION COILS   </t>
  </si>
  <si>
    <t>STRTR MTRS AND DUAL PURPOSE STRTR GNRTRS   </t>
  </si>
  <si>
    <t>OTHER GENERATORS   </t>
  </si>
  <si>
    <t>OTHER EQUIPMENT   </t>
  </si>
  <si>
    <t>PARTS OF ARTICLS OF HDNG 8511   </t>
  </si>
  <si>
    <t>LIGHTING/VISUAL SIGNALING EQPMNT OF A KIND USEDON BICYCLES   </t>
  </si>
  <si>
    <t>OTHER LIGHTING OR VISUAL SIGNALLING EQUIPMENT :   </t>
  </si>
  <si>
    <t>SOUND SIGNALLING EQPMNT   </t>
  </si>
  <si>
    <t>WINDSCRN WIPERS,DEFROSTERS AND DEMISTERS   </t>
  </si>
  <si>
    <t>PARTS OF ELCTRCL LIGHTNG/SIGNALNG EQUIP   </t>
  </si>
  <si>
    <t>LAMPS   </t>
  </si>
  <si>
    <t>PARTS OF PORTABLE ELECTRIC LAMPS   </t>
  </si>
  <si>
    <t>RESISTANCE HEATED FURNACES AND OVENS   </t>
  </si>
  <si>
    <t>Resistance heated furnaces and ovens Hot isostatic presses   </t>
  </si>
  <si>
    <t>INDCTN/DIELCTRC FURNACES AND OVENS   </t>
  </si>
  <si>
    <t>OTHER FURNACES AND OVENS:   </t>
  </si>
  <si>
    <t>Other furnaces and ovens: Electron beam furnaces   </t>
  </si>
  <si>
    <t>PLASMA AND VACUUM ARC FURNACES   </t>
  </si>
  <si>
    <t>OTHER EQUIPMENT FOR THE HEAT TREATMENT OF MATERIALS BY INDUCTION OR DIELECTRIC LOSS   </t>
  </si>
  <si>
    <t>PARTS OF ARTCLS IN HDNG 8514   </t>
  </si>
  <si>
    <t>SOLDERING IRONS AND GUNS   </t>
  </si>
  <si>
    <t>0THR BRAZING/SOLDERING MACHINESAND APPARATUS   </t>
  </si>
  <si>
    <t>MCHNS AND APPRTS FR RESISTANCE WELDNG OF METL;FULY/PARTLY AUTOMATIC   </t>
  </si>
  <si>
    <t>OTHR MCHNS AND APPRTS FR RESISTANCE WELDING OF METAL   </t>
  </si>
  <si>
    <t>FULLY/PARTLY AUTOMATIC MCHNS AND APPRTS FR ARC(INCL PLASMA ARC)WLDNG OF MTL   </t>
  </si>
  <si>
    <t>OTHR MCHNS AND APPRTS FR ARC(INCL PLASMA ARC)WELDING OF METAL   </t>
  </si>
  <si>
    <t>OTHER MACHINES AND APPARATUS:   </t>
  </si>
  <si>
    <t>PARTS OF ARTICLS IN HDNG 8515   </t>
  </si>
  <si>
    <t>ELCTRC INSTANTANEOUS OR STORAGE WATER HEATERS AND IMMERSION HEATERS   </t>
  </si>
  <si>
    <t>STORAGE HEATNG RADIATORS   </t>
  </si>
  <si>
    <t>OTHR ELCTRC SPACE HEATING APPRTS AND ELECTRIC SOIL HEATING APPRATS   </t>
  </si>
  <si>
    <t>ELCTRO-THERMIC HAIR DRYERS   </t>
  </si>
  <si>
    <t>OTHER HAIR-DRESSING APPARATUS   </t>
  </si>
  <si>
    <t>HAND-DRYING APPARATUS   </t>
  </si>
  <si>
    <t>ELECTRIC SMOOTHING IRONS   </t>
  </si>
  <si>
    <t>MICROWAVE OVENS   </t>
  </si>
  <si>
    <t>OTHER OVENS; COOKERS, COOKING PLATES, BOILING RINGS, GRILLERS AND ROASTERS   </t>
  </si>
  <si>
    <t>COFFEE/TEA MAKERS   </t>
  </si>
  <si>
    <t>TOASTERS   </t>
  </si>
  <si>
    <t>OTHR ELCTRO-THERMIC APPLIANCES   </t>
  </si>
  <si>
    <t>ELECTRIC HEATING RESISTORS   </t>
  </si>
  <si>
    <t>PARTS OF ARTCLS IN HDNG 8516   </t>
  </si>
  <si>
    <t>LINE TELPHON SET WTH CORDLESS HAND SETS.   </t>
  </si>
  <si>
    <t>TELEPHONES FOR CELLULAR NETWORKS OR FOR OTHER WIRELESS NETWORKS:   </t>
  </si>
  <si>
    <t>Smartphones   </t>
  </si>
  <si>
    <t>Other telephones for cellular networks or for other wireless networks   </t>
  </si>
  <si>
    <t>BASE STATIONS   </t>
  </si>
  <si>
    <t>MACHINES FOR THE RECEPTION, CONVERSION AND TRANSMISSION OR REGENERATION OF VOICE, IMAGES OR OTHER DATA, INCLUDING SWIT   </t>
  </si>
  <si>
    <t>Aerials and aerial reflectors of all kinds parts suitable for use therewith   </t>
  </si>
  <si>
    <t>MICROPHONES AND STANDS THERE FOR   </t>
  </si>
  <si>
    <t>SINGLE LOUDSPEKERS,MOUNTD IN THR ENCLSRS   </t>
  </si>
  <si>
    <t>MULTIPLE LOUD SPEAKERS; MOUNTED IN THE SAME ENCLOSURE   </t>
  </si>
  <si>
    <t>OTHR LOUD SPEAKERS,W/N MNTD IN THR ENCLSRS   </t>
  </si>
  <si>
    <t>HEADPHONES EARPHONES AND COMBINED MICROPHONE/SPEAKER SETS   </t>
  </si>
  <si>
    <t>AUDIO-FREQUENCY ELCTRC AMPLIFIERS   </t>
  </si>
  <si>
    <t>ELECTRIC SOUND AMPLIFIER SETS   </t>
  </si>
  <si>
    <t>PARTS OF HDNG 8518   </t>
  </si>
  <si>
    <t>APPARATUS OPERATED BY COINS, BANKNOTES, BANK CARDS, TOKENS OR BY OTHER MEANS OF PAYMENT   </t>
  </si>
  <si>
    <t>TURNTABLES (RECORD-DECKS)   </t>
  </si>
  <si>
    <t>USING MAGNETIC, OPTICAL OR SEMICONDUCTOR MEDIA   </t>
  </si>
  <si>
    <t>MGNTC TAPE-TYPE VDO RCRDNG AND RPRDCNG APRTS   </t>
  </si>
  <si>
    <t>OTHR VIDEO RECRDNG/REPRDCNG APPRTS   </t>
  </si>
  <si>
    <t>PICK-UP CARTRIDGE   </t>
  </si>
  <si>
    <t>OTHR PARTS AND ACCESSORIES OF HDNG 8519-8521   </t>
  </si>
  <si>
    <t>CARDS INCORPORATING A MAGNETIC STRIPE   </t>
  </si>
  <si>
    <t>OPTICAL MEDIA UNRECORDED   </t>
  </si>
  <si>
    <t>OTHER OPTICAL MEDIA   </t>
  </si>
  <si>
    <t>SOLID-STATE NON-VOLATILE STORAGE DEVICES   </t>
  </si>
  <si>
    <t>SMART CARDS   </t>
  </si>
  <si>
    <t>Without drivers or control circuits Of liquid crystals   </t>
  </si>
  <si>
    <t>Without drivers or control circuits Of organic light-emitting diodes (OLED)   </t>
  </si>
  <si>
    <t>Other: of liquid crystals   </t>
  </si>
  <si>
    <t>Other: Of organic light-emitting diodes (OLED)   </t>
  </si>
  <si>
    <t>Other   </t>
  </si>
  <si>
    <t>TRANSMISSION APPARATUS:   </t>
  </si>
  <si>
    <t>TRANSMISSION APPARATUS INCORPORATING RECEPTION APPARATUS:   </t>
  </si>
  <si>
    <t>TELEVISION CAMERAS, DIGITAL CAMERAS AND VIDEO CAMERA RECORDERS:   </t>
  </si>
  <si>
    <t>Television cameras, digital cameras and video camera recorders High-speed goods   </t>
  </si>
  <si>
    <t>Television cameras, digital cameras and video camera recorders Other, radiation-hardened or radiation-tolerant goods   </t>
  </si>
  <si>
    <t>Television cameras, digital cameras and vidcamera recorders Other, radiation-hardened or radiation-tolerant goods   </t>
  </si>
  <si>
    <t>Television cameras, digital cameras and vidcamera recorders others   </t>
  </si>
  <si>
    <t>RADAR APPARATUS   </t>
  </si>
  <si>
    <t>OTHR RADIO NAVIGATIONAL AID APPARATUS   </t>
  </si>
  <si>
    <t>OTHER RADIO REMOTE CONTROL APPARATUS   </t>
  </si>
  <si>
    <t>POCKET-SIZE RADIO CASSETTE PLAYERS   </t>
  </si>
  <si>
    <t>OTHER APPARATUS COMBINED WITH SOUND RECORDING OR REPRODUCING APPARATUS   </t>
  </si>
  <si>
    <t>OTHR RADIO-BROADCAST RECVRS ABLE TO OPRT WTHT EXTRNL SOURCE OF POWR ,INCL APPRTS ABLE TO RCV RADIO-TELEPHONY/RADIO TL   </t>
  </si>
  <si>
    <t>RADIO BRDCST RECVRS WTH RADIO TELPHONY ETCCMBND WTH SND RECRDNG/REPRDCNG APPRTS,USEDMTR VEHCLS, CAN NT OPERATE WTOUT EXT   </t>
  </si>
  <si>
    <t>OTHR REDIO-BROADCST RCVRS NT CPBL TO OPRT WTHT EXTRNL POWR,USD IN MOTR VHCLS,INCL APPRTS FR RCVNG RADIO-TLPHNY/RADIO-T   </t>
  </si>
  <si>
    <t>COMBINED WITH SOUND RECORDING OR REPRODUCING APPARATUS   </t>
  </si>
  <si>
    <t>NOT COMBINED WITH SOUND RECORDING OR REPRODUCING APPARATUS BUT COMBINED WITH A CLOCK   </t>
  </si>
  <si>
    <t>CAPABLE OF DIRECTLY CONNECTING TO AND DESIGNED FOR USE WITH AN AUTOMATIC DATA PROCESSING MACHINE OF HEADING 8471   </t>
  </si>
  <si>
    <t>OTH MONITORS CAPABLE OF DIRECTLY CONNECTING TO AND DESIGNED FOR USE WITH AN AUTOMATIC DATA PROCESSING MACHINE OF HEADING 8471   </t>
  </si>
  <si>
    <t>OTHER MONITORS   </t>
  </si>
  <si>
    <t>PROJECTORS: CAPABLE OF DIRECTLY CONNECTING TO AND DESIGNED FOR USE WITH AN AUTOMATIC DATA PROCESSING MACHINE OF HEADING 8471   </t>
  </si>
  <si>
    <t>OTHER PROJECTORS:   </t>
  </si>
  <si>
    <t>NOT DESIGNED TO INCORPORATE A VIDEO DISPLAY OR SCREEN   </t>
  </si>
  <si>
    <t>OTHER, COLOUR:   </t>
  </si>
  <si>
    <t>OTHER, BLACK AND WHITE OR OTHER MONOCHROME:   </t>
  </si>
  <si>
    <t>AERIALS AND AERIALS REFLECTORS OF ALL KINDS PRTS SUITABLE FR USE THEREWTH   </t>
  </si>
  <si>
    <t>OTHE PARTS OF HDG 8525 TO 8528   </t>
  </si>
  <si>
    <t>EQPMNT FOR RAILWAYS/TRAMWAYS   </t>
  </si>
  <si>
    <t>PARTS OF HDNG 8530   </t>
  </si>
  <si>
    <t>BURGLAR/FIRE ALARMS AND SIMILAR APPRATUS   </t>
  </si>
  <si>
    <t>INDICATOR PANELS INCRPRTNG LQD CRYSTAL DEVICES(LCD)/LIGHT EMITTING DIODES(LED)   </t>
  </si>
  <si>
    <t>OTHER APPARATUS   </t>
  </si>
  <si>
    <t>PARTS OF SIGNALING/TRAFFIC CONTROL EQPMNT   </t>
  </si>
  <si>
    <t>FXD CPCTRS DSGND FR USE IN 50/60 HZ CRCTS HVNG A REACTIVE PWR HNDLNG CAPACITY OF NT LESS THN 0.5 KVAR(PWR CAPACITORS)   </t>
  </si>
  <si>
    <t>OTHR FXD CAPACITORS,TANTALUM   </t>
  </si>
  <si>
    <t>OTHR FXD CAPACITORS,ALMNM ELECTRLYTC   </t>
  </si>
  <si>
    <t>OTHR FXD CAPACITORS,CERAMIC DIELECTRIC,SINGLE LAYER   </t>
  </si>
  <si>
    <t>OTHR FXD CAPACITORS,CERAMIC DIELECTRIC,MULTILAYER   </t>
  </si>
  <si>
    <t>OTHR FXD CAPACTRS DIELCTRC OF PAPR/PLSTCS   </t>
  </si>
  <si>
    <t>OTHER FIXED CAPACITORS   </t>
  </si>
  <si>
    <t>VARIABLE/ADJUSTABLE (PRE-SET) CAPPCITORS   </t>
  </si>
  <si>
    <t>PARTS OF HDNG 8532   </t>
  </si>
  <si>
    <t>FXD CRBN RESISTORS,COMPOSITION/FILM TYPES   </t>
  </si>
  <si>
    <t>OTHR FXD RESISTORS FR A PWR HNDLNG CAPACITY NT EXCDNG 20 W   </t>
  </si>
  <si>
    <t>OTHR FXD RESISTORS FR A PWR HANDLING CAPACITY MORE THAN 20 W   </t>
  </si>
  <si>
    <t>WIREWOUND VARIABLE RESISTRS,INCL RHEOSTATSAND POTENTIOMETERS FR A PWR HNDLNG CAPACITY NOT EXCEEDING 20 W   </t>
  </si>
  <si>
    <t>OTHR WIREWND VARIABLE RESISTORS INCL RHEOSTATS AND POTENTIOMETERS FR A PWR HANDLING CAPACITY MORE THAN 20 W   </t>
  </si>
  <si>
    <t>OTHER VARIABLE RESISTORS, INCLUDING RHEOSTATS AND POTENTIOMETERS :   </t>
  </si>
  <si>
    <t>PARTS OF ARTICLES OF HEADING 8533   </t>
  </si>
  <si>
    <t>PRINTED CIRCUITS   </t>
  </si>
  <si>
    <t>FUSES OF VOLTAGE EXCEEDING 1000 VOLTS   </t>
  </si>
  <si>
    <t>AUTMTC CIRCUIT BRKRS FR A VLTG OF &lt;72.5KV   </t>
  </si>
  <si>
    <t>AUTMTC CIRCUIT BRKRS FR A VLTG OF &gt;=72.5KV   </t>
  </si>
  <si>
    <t>ISOLATING SWTCHS AND MAKE-AND-BRK SWTCHS   </t>
  </si>
  <si>
    <t>LIGHTNING ARRESTERS,VOLTAGE LIMITERS AND SURGE SUPPRESSORS   </t>
  </si>
  <si>
    <t>OTHR ELCTRCL APPRTS FR SWTCHNG/PROTCTNG ELCTRCL CIRCUITS ETC.FOR A VOLTAGE EXCEEDING 1000 VOLTS   </t>
  </si>
  <si>
    <t>FUSES OF VOLGATE NOT EXCEEDING 1000 VOLTS   </t>
  </si>
  <si>
    <t>AUTMTC CIRCUIT BREAKERS   </t>
  </si>
  <si>
    <t>OTHER APPARATUS FOR PROTECTING ELECTRICAL CIRCUITS   </t>
  </si>
  <si>
    <t>RELAYS FR A VLTG NT EXCDG 60 V   </t>
  </si>
  <si>
    <t>OTHER RELAYS   </t>
  </si>
  <si>
    <t>OTHER SWITCHES :   </t>
  </si>
  <si>
    <t>LAMP HOLDERS   </t>
  </si>
  <si>
    <t>PLUGS AND SOCKETS   </t>
  </si>
  <si>
    <t>CONNECTORS FOR OPTICAL FIBRES, OPTICAL FIBRE BUNDLES OR CABLES   </t>
  </si>
  <si>
    <t>OTHER APPRATUS OF HEADING 8536   </t>
  </si>
  <si>
    <t>BORDS ETC FOR A VOLTAGE&lt;=1000 VLTS   </t>
  </si>
  <si>
    <t>BORDS ETC FOR A VOLTAGE&gt;1000 VLTS   </t>
  </si>
  <si>
    <t>BORDS,PANELS,CONSOLES ETC.FR THE GOODS OF HDG NO.8537 NT EQPPD WTH THR APPRTS   </t>
  </si>
  <si>
    <t>OTHER PARTS OF HDG 8538   </t>
  </si>
  <si>
    <t>SEALED BEAM LAMP UNITS   </t>
  </si>
  <si>
    <t>TUNGSTEN HALOGEN FILAMENT LAMP   </t>
  </si>
  <si>
    <t>OTHER, OF A POWER NOT EXCEEDING 200 W AND FOR A VOLTAGE EXCEEDING 100 V   </t>
  </si>
  <si>
    <t>OTHR FILMNT LMPS EXCL U-V/INFRA-RED LAMPS   </t>
  </si>
  <si>
    <t>FLUORESCENT,HOT CATHODE DISCHARGE LAMPS   </t>
  </si>
  <si>
    <t>MERCURY OR SODIUM VAPOUR LAMPS; METAL HALIDE LAMPS.   </t>
  </si>
  <si>
    <t>OTHR DISCHARGE LAMPS,OTHR THN ULTRA VIOLET LAMPS   </t>
  </si>
  <si>
    <t>ARC LAMPS   </t>
  </si>
  <si>
    <t>OTHR ULTRA VIOLET OR INFRA-RED LAMPS   </t>
  </si>
  <si>
    <t>Light-emitting diode(LED) modules   </t>
  </si>
  <si>
    <t>Light-emitting diode (LED) lamps   </t>
  </si>
  <si>
    <t>PARTS OF ARTICLES OF HEADING 8539   </t>
  </si>
  <si>
    <t>CATHODE-RAY TV PICTURE TUBES,INCLUDNG VIDEO MONITOR-CATHODE-RAY TUBES-COLOUR   </t>
  </si>
  <si>
    <t>CATHODE-RAY TV PICTURE TUBES,INCL VIDEO MONITOR CATHODE-RAY TUBES BLACK AND WHITE/OTHR MONOCHROME   </t>
  </si>
  <si>
    <t>TV CAMERA TUBES IMAGE CNVRTRS AND INTENSFIRS;OTHR PHOTO-CATHODE TUBES   </t>
  </si>
  <si>
    <t>DATA/GRAPHIC DISPLAY TUBES,COLOUR,WTH A PHOSPHOR DOT SCREEN PITCH&lt; 0.4 MM   </t>
  </si>
  <si>
    <t>OTHER CATHODE-RAY TUBES   </t>
  </si>
  <si>
    <t>MAGNETRONS   </t>
  </si>
  <si>
    <t>OTHR MICROWAVE TUBES(E.G. TRVLLNG WAVE TUBES CARCINOTRONS)EXCL GRID CNTRLLD TUBES   </t>
  </si>
  <si>
    <t>RECEIVER/AMPLIFIER VALVES AND TUBES   </t>
  </si>
  <si>
    <t>OTHER VALVES AND TUBES   </t>
  </si>
  <si>
    <t>PARTS OF CATHODE-RAY TUBES   </t>
  </si>
  <si>
    <t>OTHR PRTS OF THE TUBS AND VLVS OF HDG 8540   </t>
  </si>
  <si>
    <t>DIODES,OTHER THAN PHOTOSENSITIVE OR LIGHT EMITTING DIODES   </t>
  </si>
  <si>
    <t>TRNSISTRS,OTHR THN PHOTOSENSITV TRNSISTRS WTH A DISSIPATION RATE OF LESS THN 1 W   </t>
  </si>
  <si>
    <t>OTHER TRANSISTOR,OTHER THAN PHOTOSENSITIVE TRANSISTORS   </t>
  </si>
  <si>
    <t>THYRISTORS,DIACS AND TRIACS,OTHER THN PHOTOSENSITIVE DEVICES   </t>
  </si>
  <si>
    <t>Light-emiting diodes (LED)   </t>
  </si>
  <si>
    <t>Photovoltaic cells not assembled in modules or made up into panels   </t>
  </si>
  <si>
    <t>Photovoltaic cells assembled in modules or made up into panels   </t>
  </si>
  <si>
    <t>Semiconductor -based transducers   </t>
  </si>
  <si>
    <t>MOUNTED PIEZO-ELECTRIC CRYSTALS   </t>
  </si>
  <si>
    <t>PARTS OF ITEMS OF HDNG 8541   </t>
  </si>
  <si>
    <t>PROCESSORS AND CONTROLLERS, WHETHER OR NOT COMBINED WITH MEMORIES, CONVERTERS, LOGIC CIRCUITS, AMPLIFIERS, CLOCK   </t>
  </si>
  <si>
    <t>MEMORIES   </t>
  </si>
  <si>
    <t>AMPLIFIERS   </t>
  </si>
  <si>
    <t>PARTS OF ELECTRONIC INTGRTD CIRCTS AND MICRO ASSMBLIES   </t>
  </si>
  <si>
    <t>PARTICLE ACCELERATORS:   </t>
  </si>
  <si>
    <t>SIGNAL GENERATORS   </t>
  </si>
  <si>
    <t>MACHINES AND APPARATUS FOR ELECTRO-PLATING, ELECTROLYSIS/ELECTROPHORESIS   </t>
  </si>
  <si>
    <t>Electronic cigarettes and similar personal electric vaporising devices   </t>
  </si>
  <si>
    <t>PARTS OF ARTICLES OF HEADING 8543   </t>
  </si>
  <si>
    <t>WINDING WIRE OF COPPER   </t>
  </si>
  <si>
    <t>WINDING WIRES OF OTHR METLS,/SUBSTANCES EXCL COPPER   </t>
  </si>
  <si>
    <t>CO-AXIAL CBL AND OTHR CO-AXL ELCTRCL CONDUCTORS   </t>
  </si>
  <si>
    <t>IGNTN WIRING SETS AND OTHR WIRING SETS OF A KIND USED IN VEHICLES AIRCRAFT/SHIPS   </t>
  </si>
  <si>
    <t>OTHER ELECTRIC CONDUCTORS &lt; 1000V FITTED WITH CONNECTORS:   </t>
  </si>
  <si>
    <t>OTHER ELECTRIC CONDUCTORS &lt; 1000V NOT FITTED WITH CONNECTORS:   </t>
  </si>
  <si>
    <t>OTHER ELECTRIC CONDUCTORS, FOR A VOLTAGE EXCEEDING 1000 V   </t>
  </si>
  <si>
    <t>OPTICAL FIBRE CABLES   </t>
  </si>
  <si>
    <t>ELECTRODES OF A KIND USED FOR FURNACES   </t>
  </si>
  <si>
    <t>OTHER ELECTRODES   </t>
  </si>
  <si>
    <t>BRUSHES   </t>
  </si>
  <si>
    <t>OTHR ARTCLS USED FOR ELECTRICAL PURPOSES   </t>
  </si>
  <si>
    <t>ELECTRICAL INSULATORS OF GLASS   </t>
  </si>
  <si>
    <t>ELECTRCL INSULATORS OF CERAMICS   </t>
  </si>
  <si>
    <t>ELCTRL INSLTRS OF OTHR MATRLS   </t>
  </si>
  <si>
    <t>INSLTNG FITTINGS OF CERAMICS   </t>
  </si>
  <si>
    <t>INSLTNG FTTNGS OF PLASTICS   </t>
  </si>
  <si>
    <t>OTHR INSLTNG FTTNGS   </t>
  </si>
  <si>
    <t>electrical parts of machinery or apparatus, not specified or included elsewhere in this chapter   </t>
  </si>
  <si>
    <t>Waste and scrap of lead-acid accumulators; spent lead-acid accumulators   </t>
  </si>
  <si>
    <t>Unsorted and not containing lead , cadmium or mercury   </t>
  </si>
  <si>
    <t>other   </t>
  </si>
  <si>
    <t>CONT PRIMARY(P) CELLS P BATT ELECT ACCU Hg SWITCH GLS FROM CATHODE RAY TUBES/ACT GLS/ELECT/ELEC COMP CONT Cad Hg Pb/PCBs   </t>
  </si>
  <si>
    <t>RAIL LOCOMOTIVES POWERED FROM AN EXTERNAL SOURCE OF ELECTRICITY   </t>
  </si>
  <si>
    <t>RAIL LCMTVS PWRD BY ELCTRC ACUMLTRS   </t>
  </si>
  <si>
    <t>DIESEL-ELECTRIC LOCOMOTIVES   </t>
  </si>
  <si>
    <t>RAIL LOCOMOTIVES EXCL THOSE OF 8601AND860210   </t>
  </si>
  <si>
    <t>COACHS PWRD FROM EXTRNL SOURCE OF ELCTRCTY   </t>
  </si>
  <si>
    <t>OTHR RLWAY/TRMWAY COACHES ETC,SLF-PRPLD   </t>
  </si>
  <si>
    <t>RLWAY/TRMWAY MAINTNANC/SRVC VHCLS,W/N SLF PRPLD(E.G.WRKSHOPS,CRNS,BALAST TMPRS, TRCKLNRS,TSTNG COCHS AND TRCK INSPCT   </t>
  </si>
  <si>
    <t>RLWAY/TRMWAY PASNGR COACHS,LUGAGE VANS, POST OFFCE COACHS AND OTHR SPCL RLWAY/TRMWAYCOACHS,NT SLF-PRPLD(EXCL ITMS OF 8   </t>
  </si>
  <si>
    <t>TANK WAGONS AND THE LIKE   </t>
  </si>
  <si>
    <t>OTHR RLWAY/TRMWAY GOODS VANS,OPEN,WTH NON-RMOVBL SIDES OF A HGHT&gt;60CM,NT SLF-PRPLD   </t>
  </si>
  <si>
    <t>OTHR RLWAY/TRMWAY GOODS VANS,NT SLF-PRPLD   </t>
  </si>
  <si>
    <t>DRIVING BOGIES AND BISSEL-BOGIES   </t>
  </si>
  <si>
    <t>OTHER BOGIES AND BISSEL-BOGIES   </t>
  </si>
  <si>
    <t>OTHER INCLUDING PARTS :   </t>
  </si>
  <si>
    <t>AIR BRAKES AND PARTS THEREOF   </t>
  </si>
  <si>
    <t>OTHR BRAKES AND PARTS THEREOF   </t>
  </si>
  <si>
    <t>HOOKS AND OTHR CUPLING DEVICES,BUFFRS AND PRTS   </t>
  </si>
  <si>
    <t>PARTS OF LOCOMOTIVES   </t>
  </si>
  <si>
    <t>OTHR PARTS OF OTHR COACHES/CARIAGES   </t>
  </si>
  <si>
    <t>RLWAY/TRMWAY TRCK FXTRS AND FTNGS;MCHNCL AND ELCTRO-MCHNCL SGNLNG,TRFC CNTRL EQPMNT FR ROADS,INLND WTRWAYS ETC,PRTS OF   </t>
  </si>
  <si>
    <t>CONTAINERS SPECIALLY DESIGNED ANDEQUIPPED FOR CARRIAGE BY ONE/MORE MODES OF TRNSPORT   </t>
  </si>
  <si>
    <t>SINGLE AXLE TRACTORS   </t>
  </si>
  <si>
    <t>Road tractors for semi-trailers With internal combustion piston engine (diesel or semi-diesel)   </t>
  </si>
  <si>
    <t>ROAD TRACTORS FOR SEMI-TRAILERS WITH ONLY ELECTRIC MOTOR   </t>
  </si>
  <si>
    <t>Road tractors for semi-trailers: Other   </t>
  </si>
  <si>
    <t>TRACK-LAYING TRACTORS   </t>
  </si>
  <si>
    <t>OTHER TRACTORS, OF AN ENGINE POWERNOT EXCEEDING 18 KW   </t>
  </si>
  <si>
    <t>OTHER TRACTORS, OF AN ENGINE POWEREXCEEDING 18 KW BUT NOT EXCEEDING 37 KW   </t>
  </si>
  <si>
    <t>OTHER TRACTORS, OF AN ENGINE POWEREXCEEDING 37 KW BUT NOT EXCEEDING 75 KW   </t>
  </si>
  <si>
    <t>OTHER TRACTORS, OF AN ENGINE POWEREXCEEDING 75 KW BUT NOT EXCEEDING 130 KW   </t>
  </si>
  <si>
    <t>OTHER TRACTORS, OF AN ENGINE POWEREXCEEDING 130 KW   </t>
  </si>
  <si>
    <t>WITH ONLY COMPRESSION-IGNITION INTERNAL COMBUSTION PISTON ENGINE (DIESEL OR SEMI-DIESEL):   </t>
  </si>
  <si>
    <t>WITH BOTH COMPRESSION-IGNITION INTL COMB PISTON ENGINE (DIESEL OR SEMI-DIESEL) AND ELEC MOTOR AS MOTORS FOR PROPULSION:   </t>
  </si>
  <si>
    <t>WITH BOTH SPARK-IGNITION INTERNAL COMBUSTION RECIPROCATING   </t>
  </si>
  <si>
    <t>WITH ONLY ELECTRIC MOTOR FOR PROPULSION   </t>
  </si>
  <si>
    <t>VHCL FR TRVLNG ON SNOW;GOLF CAR AND THE LIKE   </t>
  </si>
  <si>
    <t>VHCL WTH SPRK-IGNTN INTRNL CMBSTN RCPRCTNGPISTON ENGNE OF CYLNDR CPCTY&lt;=1000CC   </t>
  </si>
  <si>
    <t>VEHICLES WITH SPARK-IGNITION INTERNAL COMBUSTION RECIPROCATING PISTON ENGINE OF CYLINDR CAPACITY&gt;1000CC BT NT&gt;1500CC   </t>
  </si>
  <si>
    <t>VEHICLES WITH SPARK-IGNITION INTERNAL COMBUSTION RECIPROCATING ENGINE OF A CYLINDER CAPACITY&gt;1500 CC BT&lt;=3000   </t>
  </si>
  <si>
    <t>VHCL WTH SPRK-IGNTN INTRNL CMBSTN RCPRCTNGPSTN ENGN OF CYLNDR CPCTY&gt;3000 CC   </t>
  </si>
  <si>
    <t>OTHR VHCLS,WTH CMPRSN IGNTN INTRNL CMBSTN PISTON ENGINE(DIESEL/SEMI-DISESEL), OF A CYLINDER CAPACITY&lt;=1500 CC   </t>
  </si>
  <si>
    <t>VHCLS,WTH CMPRSN/IGNTN INTRNL CMBSTN PSTN WTH CYLNDR CPCTY&gt;1500 CC BT&lt;=2500 CC   </t>
  </si>
  <si>
    <t>VHCLS,WTH CMPRSN IGNTN INTRNL CMBSTN PSTN ENGINE OF CYLINDER CAPACITY&gt;2500 CC   </t>
  </si>
  <si>
    <t>OTH VECH,WTH BTH SPARK-IGNI INTL COMB RECIT PISTN ENGN AND ELEC MOTOR,OTH THN THOSE CAPBL PLUGBLE TO EXTNL SOURCE OF ELEC PW   </t>
  </si>
  <si>
    <t>OTH VECH, WTH BTH SPARK-IGNT INTNL COMB RECING PISTN ENGN AND ELECT MOTOR, CAPBL PLUGBLE TO EXTNL SOURCE OF ELEC POWER   </t>
  </si>
  <si>
    <t>OTHER VEHICLES, WITH ONLY ELECTRIC MOTOR FOR PROPULSION:   </t>
  </si>
  <si>
    <t>OTHR MOTOR CARS AND MOTOR VHCLS PRNCPLY FOR THE TRNSPRT OF PERSONS,INCLD STN WAGN ETC   </t>
  </si>
  <si>
    <t>DUMPERS DESIGNED FR OFF-HIGHWAY USE   </t>
  </si>
  <si>
    <t>G.V.W.NOT EXCEEDING 5 TONNES   </t>
  </si>
  <si>
    <t>G.V.W. &gt;5 TONS BT&lt;=20 TONNES   </t>
  </si>
  <si>
    <t>G.V.W. EXCEEDING 20 TONNES   </t>
  </si>
  <si>
    <t>G.V.W NOT EXCEEDING 5 TONNES   </t>
  </si>
  <si>
    <t>G.V.W. EXCEEDING 5 TONNES   </t>
  </si>
  <si>
    <t>OTHER WITH ONLY ELECTRIC MOTOR FOR PROPULSION   </t>
  </si>
  <si>
    <t>OTHR MOTOR VEHICLES FR TRNSPORT OF GOODS   </t>
  </si>
  <si>
    <t>CRANE LORRIES   </t>
  </si>
  <si>
    <t>MOBILE DRILLING DERRICKS   </t>
  </si>
  <si>
    <t>FIRE FIGHTING VEHICLES   </t>
  </si>
  <si>
    <t>CONCRETE-MIXER LORRIES   </t>
  </si>
  <si>
    <t>OTHR SPCL PURPOSE MOTOR VEHICLES   </t>
  </si>
  <si>
    <t>CHASSIS FITED WTH ENGINES,FOR MOTOR VEHICLES OF HEADINGS NOS 8701 TO 8705   </t>
  </si>
  <si>
    <t>BODIES FOR VEHICLS OF HDG NO 8703   </t>
  </si>
  <si>
    <t>OTHER BODIES   </t>
  </si>
  <si>
    <t>BUMPERS AND PRTS THEREOF   </t>
  </si>
  <si>
    <t>SAFETY SEAT BELTS   </t>
  </si>
  <si>
    <t>FRONT WINDSCREENS,WINDSHIELDS,REAR WINDOWS,OTHER WINDOWS   </t>
  </si>
  <si>
    <t>OTHR PRTS AND ACCSSRS OF BODIES(INCL CABS)   </t>
  </si>
  <si>
    <t>BRAKES AND SERVO-BRAKES; PARTS THEREOF   </t>
  </si>
  <si>
    <t>GEAR BOXES   </t>
  </si>
  <si>
    <t>DRIVE AXLES WITH DIFFERENTIAL W/N PROVIDEDWITH OTHER TRANSMISSION COMPONENTS   </t>
  </si>
  <si>
    <t>ROAD WHEELS AND PRTS AND ACCSSRS THEREOF   </t>
  </si>
  <si>
    <t>SUSPENSION SHOCK ABSORBERS   </t>
  </si>
  <si>
    <t>RADIATORS   </t>
  </si>
  <si>
    <t>SILENCERS AND EXHAUST PIPES   </t>
  </si>
  <si>
    <t>CLUTCHES AND PRTS THEREOF   </t>
  </si>
  <si>
    <t>STERNG WHEELS,STERNG COLUMNS AND STERNG BOXS   </t>
  </si>
  <si>
    <t>SAFETY AIRBAGS WITH INFLATER SYSTEM; PARTS THEREOF   </t>
  </si>
  <si>
    <t>OTR PRTSANDACCSSRS OF VHCLS OF HDG 8701-8705   </t>
  </si>
  <si>
    <t>ELECTRICAL VEHICLES OF HEADING 8709   </t>
  </si>
  <si>
    <t>OTHER VEHICLES OF HEADING 8709   </t>
  </si>
  <si>
    <t>PARTS OF THE VEHICLES OF HDG 8709   </t>
  </si>
  <si>
    <t>MOTOR CYCL ETC WTH INTRNL CMBSTN PISTON ENGN OF CYLNDR CPCTY&lt;=50 CC   </t>
  </si>
  <si>
    <t>MOTOR CYCL ETC WTH INTRNL CMBSTN PSTN ENGN OF CYLNDR CPCTY&gt;50 CC TO 250 CC   </t>
  </si>
  <si>
    <t>MOTOR CYCL ETC WTH INTRNL CMBSTN PSTN ENGN OF CYLNDR CAP&gt;250 C TO 500 CC   </t>
  </si>
  <si>
    <t>MOTOR CYCL ETC WTH INTRNL CMBSTN PSTN ENGN OF CYLNDR CPCTY&gt;500 CC TO 800 CC   </t>
  </si>
  <si>
    <t>MOTOR CYCL ETC WTH INTRNL CMBSTN PISTON ENGINE OF CYLNDR CAPACITY&gt;800 CC   </t>
  </si>
  <si>
    <t>WITH ELECTRIC MOTOR FOR PROPULSION   </t>
  </si>
  <si>
    <t>BICYCLES AND OTHERCYCLES(INCL DELIVERY TRICYCLES),NOT MOTORISED   </t>
  </si>
  <si>
    <t>INVALID CARRIAGES NT MCHNCLY PRPLD   </t>
  </si>
  <si>
    <t>OTHR INVALID CARRIAGES   </t>
  </si>
  <si>
    <t>OF MOTORCYCLES (INCLUDING MOPEDS):   </t>
  </si>
  <si>
    <t>PRTS AND ACCSSRS OF INVALID CARRIAGES   </t>
  </si>
  <si>
    <t>FRAMES,FORKS AND PRTS THEREOF   </t>
  </si>
  <si>
    <t>WHEEL,RIMS AND SPOKES   </t>
  </si>
  <si>
    <t>HUBS,EXCL COASTER BRKNG HUBS AND HUB BRAKES,AND FREE-WHEEL,SPROCKET-WHEELS   </t>
  </si>
  <si>
    <t>BRAKES,INCL COASTER BRAKING HUBS AND HUB BRAKES AND PRTS THEREOF   </t>
  </si>
  <si>
    <t>SADDLES OF BICYCLES AND OTHER CYCLES   </t>
  </si>
  <si>
    <t>PEDALS AND CRANK-GEAR AND PRTS THEREOF   </t>
  </si>
  <si>
    <t>OTHR PRTSANDACCSSRS OF BICYCLESAND OTHR CYCLES   </t>
  </si>
  <si>
    <t>BABY CARRIAGES AND PARTS THEREOF   </t>
  </si>
  <si>
    <t>TRLRS AND SEMI-TRLRS OF CARAVAN TYPE   </t>
  </si>
  <si>
    <t>SELF-LOADING OR SELF-UNLOADING TRAILERS AND SEMI-TRAILERS FOR AGRICULTURL PURPOSES   </t>
  </si>
  <si>
    <t>TANKER TRAILERS AND TANKER SEMI-TRAILERS   </t>
  </si>
  <si>
    <t>OTHR TRLRS AND SEMI-TRLR FR TRNSPRT OF GOODS   </t>
  </si>
  <si>
    <t>OTHER TRAILERS AND SEMI-TRAILERS   </t>
  </si>
  <si>
    <t>OTHER VEHICLES :   </t>
  </si>
  <si>
    <t>PARTSANDACCESSORIES OF VEHICLES OF HDG 8716   </t>
  </si>
  <si>
    <t>BALLOONS AND DIRIGIBLES; GLIDERS, HANG GLIDERS AND OTHER NON-POWERED AIRCRAFT:   </t>
  </si>
  <si>
    <t>HELICOPTERS OF AN UNLADEN WT&lt;=2000 KG   </t>
  </si>
  <si>
    <t>HELICOPTERS OF AN UNLADEN WT&gt; 2000 KG   </t>
  </si>
  <si>
    <t>AEROPLANES AND OTHER AIRCRAFT,OF AN UNLADE WEIGHT NOT EXCEEDING 2000 KG   </t>
  </si>
  <si>
    <t>AEROPLANES AND OTHR AIRCRAFT,OF AN UNLADEN WEIGHT &gt;2000 KG BUT NOT EXCDNG 15000 KG   </t>
  </si>
  <si>
    <t>AEROPLANES AND OTHR AIRCRAFT,OF AN UNLADEN WEIGHT EXCEEDING 15000 KG   </t>
  </si>
  <si>
    <t>SPCCRFT (INCL SATLTS AND SUBORBITAL) SPCCRFT LAUNCH VHCLS   </t>
  </si>
  <si>
    <t>PARACHUTES(INCL DIRIGIBLE PARACHUTES AND PARAGLIDERS) ROTOCHUTES;PARTS THEREOF AND ACCSSRS THERETO   </t>
  </si>
  <si>
    <t>AIRCRFT LAUNCHNG GEAR AND PRTS THEREOF DECK-ARRSTR/SMLR GEAR AND PRTS THEREOF   </t>
  </si>
  <si>
    <t>AIR COMBAT SIMULATORS AND PARTS THEREOF   </t>
  </si>
  <si>
    <t>WITH MAX TAKE-OFF WEIGHT &lt;=250G   </t>
  </si>
  <si>
    <t>WITH MAX TAKE-OFF WEIGHT &gt;250G BUT &lt;= 7KG   </t>
  </si>
  <si>
    <t>WITH MAX TAKE-OFF WEIGHT &gt;7KG BUT&lt;=25KG   </t>
  </si>
  <si>
    <t>WITH MAX TAKE-OFF WEIGHT&gt;25BUT&lt;=150KG   </t>
  </si>
  <si>
    <t>PROPELLERS AND ROTORS AND PARTS THEREOF   </t>
  </si>
  <si>
    <t>UNDER-CARRIAGES AND PARTS THEREOF   </t>
  </si>
  <si>
    <t>OTHER PARTS OF AIRPLANES, HELICOPTERS OR UNMANNED AIRCRAFT   </t>
  </si>
  <si>
    <t>CRUISE SHIPS,EXCRSN BOATS AND SMLR VSSLS PRNCPLY DSGND FR TRNSPRT OF PERSONS, FERRY-BOATS OF ALL KINDS   </t>
  </si>
  <si>
    <t>TANKERS   </t>
  </si>
  <si>
    <t>OTHER VESSELS FOR TRANSPORT OF THE GOODS AND OTHER VESSELS FOR THE TRANSPORT OF BOTH PERSONS AND GOODS   </t>
  </si>
  <si>
    <t>FISHNG VSSLS;FACTRY SHIPS AND OTHR VSSLS FR PROCESSING OR PRESERVING FISHERY PRODUCTS   </t>
  </si>
  <si>
    <t>FITTED /DESIGNED TO BE FITTED WITH A MOTOR,UNLADEN(NET) WEIGHT (EXCLU THE MOTOR) &lt; 100KG   </t>
  </si>
  <si>
    <t>NOT DESIGNED FOR USE WITH A MOTOR AND UNLADEN(NET) WEIGHT NOT EXCEEEDING 100KG   </t>
  </si>
  <si>
    <t>OF A LENGTH NOT EXCEED 7.5m   </t>
  </si>
  <si>
    <t>TUGS AND PUSHER CRAFT   </t>
  </si>
  <si>
    <t>DREDGERS   </t>
  </si>
  <si>
    <t>FLOATNG/SUBMERSIBLE DRLLNG/PRDCTN PLTFORMS   </t>
  </si>
  <si>
    <t>OTHR VSSLS,FIRE FLOATS ETC   </t>
  </si>
  <si>
    <t>OTHER UNDER HDNG 8906   </t>
  </si>
  <si>
    <t>INVLATABLE RAFTS   </t>
  </si>
  <si>
    <t>OTHER FLOTING STRUCTURES   </t>
  </si>
  <si>
    <t>VSSLS AND OTHR FLOATNG STRCTRS FR BREAKNG UP   </t>
  </si>
  <si>
    <t>OPTCL FIBRS,OPTICAL FIBRE BUNDLES AND CABLES   </t>
  </si>
  <si>
    <t>SHEETS AND PLATES OF POLARISING MATERIAL   </t>
  </si>
  <si>
    <t>CONTACT LENSES OF ANY MATERIAL,UNMOUNTED   </t>
  </si>
  <si>
    <t>SPECTACLE LENSES OF GLASS   </t>
  </si>
  <si>
    <t>SPECTACLE LENSES OF OTHR MATERIALS   </t>
  </si>
  <si>
    <t>PRISMS,MIRRORS AND OTHR OPTCL ELMNTS,UNMNTD   </t>
  </si>
  <si>
    <t>OBJECTIVE LENSES FOR CAMERAL,PROJECTORS OR PHOTOGRAPHIC ENLARGERS OR REDUCERS   </t>
  </si>
  <si>
    <t>OTHER OBJECTIVE LENSES   </t>
  </si>
  <si>
    <t>OPTICAL FILTERS   </t>
  </si>
  <si>
    <t>OTHER OPTICAL ELEMENTS   </t>
  </si>
  <si>
    <t>FRAMES AND MOUNTINGS OF PLASTICS   </t>
  </si>
  <si>
    <t>FRAMES AND MOUNTINGS OF OTHER MATERIALS   </t>
  </si>
  <si>
    <t>PARTS OF SPECTACLES,GOGGLES ETC   </t>
  </si>
  <si>
    <t>SUNGLASSES   </t>
  </si>
  <si>
    <t>OTHER SPECTACLES,GOGGLES ETC   </t>
  </si>
  <si>
    <t>BINOCULARS   </t>
  </si>
  <si>
    <t>OTHER INSTRUMENTS :   </t>
  </si>
  <si>
    <t>PARTS AND ACCESSORIES(INCL MOUNTINGS) OF BNCLRS,MNCLRS AND OTHR OPTICAL TELESCOPES   </t>
  </si>
  <si>
    <t>CMERAS SPCLY DSIGND FR UNDRWATR USE,AERL SRVEY/MEDCL/SRGCL EXMNTN OF INTRNL ORGNS; CMPARSN CMERAS FR FORNSIC/CRIMINOLGC   </t>
  </si>
  <si>
    <t>INSTANT PRINT CAMERAS   </t>
  </si>
  <si>
    <t>FOR ROLL FILM OF A WIDTH OF 35 MM:   </t>
  </si>
  <si>
    <t>OTHER CAMERAS   </t>
  </si>
  <si>
    <t>DSCHRG LMP(ELECTRONIC)FLSHLIGHT   </t>
  </si>
  <si>
    <t>OTHER PHOTOHRAPHIC FLASH LIGHT APPRATUS   </t>
  </si>
  <si>
    <t>PARTS AND ACCESSORIES FOR CAMERAS   </t>
  </si>
  <si>
    <t>OTHER PARTS AND ACCESSORIES OF HDG 9006   </t>
  </si>
  <si>
    <t>CINEMATOGRAPHIC CAMERAS WHETHER OR NOT INCORPORATING SOUND RECORDING OR REPRODUCING APPARATUS   </t>
  </si>
  <si>
    <t>PROJECTORS   </t>
  </si>
  <si>
    <t>PRTS AND ACCESSORS FR CINAMATOGRPHC CAMERAS   </t>
  </si>
  <si>
    <t>PARTS AND ACCESSORIES FOR PROJECTORS   </t>
  </si>
  <si>
    <t>PROJECTORS, ENLARGERS AND REDUCERS:   </t>
  </si>
  <si>
    <t>PRTANDACCSSRS OF IMAGE PRJCTRS,ENLARGERS ETC   </t>
  </si>
  <si>
    <t>APRTS AND EQPMNT FR AUTMTCLY DVLPNG PHOTOGRPHC FLM/PAPR IN ROLS/FR AUTMTCLY EXPSNG DVLPD FLM TO ROLS OF PHOTOG   </t>
  </si>
  <si>
    <t>OTHER APPARATUS AND EQUIPMENT FOR PHOTOGRAPHIC (INCLUDING CINEMATOGRAPHIC) LABORATORIES; NEGATOSCOPES   </t>
  </si>
  <si>
    <t>PROJECTION SCREENS   </t>
  </si>
  <si>
    <t>PARTS AND ACCESSORIES OF HDG 9010   </t>
  </si>
  <si>
    <t>STEREOSCOPIC MICROSCOPES   </t>
  </si>
  <si>
    <t>OTHER MICROSCOPES, FOR PHOTOMICROGRAPHY, CINEPHOTOMICROGRAPHY OR MICROPROJECTION   </t>
  </si>
  <si>
    <t>OTHER MICROSCOPES   </t>
  </si>
  <si>
    <t>PARTS AND ACCESSORIES OF HDG 9011   </t>
  </si>
  <si>
    <t>MICROSCOPES OTHER THAN OPTICAL MICROSCOPESAND DIFFRACTION APPARATUS   </t>
  </si>
  <si>
    <t>PARTS AND ACCESSORIES OF HDG 9012   </t>
  </si>
  <si>
    <t>TELSCOPC SIGHTS FR FITNG TO ARMS;PERISCPS;TLSCPS DSGND TO FORM PRTS OF MCHNS,APLNCS,INSTRMNTS/APPRTS OF THIS CHPTR   </t>
  </si>
  <si>
    <t>LASERS,OTHER THAN LASER DIODES   </t>
  </si>
  <si>
    <t>OTHER DEVICES,APPLIANCES ANDINSTUMENT   </t>
  </si>
  <si>
    <t>DRECTION FINDING COMPASSES   </t>
  </si>
  <si>
    <t>INSTRUMENTS AND APPLIANCES FOR AERONAUTICLOR SPACE NAVIGATION(OTR THAN COMPASSES)   </t>
  </si>
  <si>
    <t>OTHER INSTRUMENTS AND APPLIANCES :   </t>
  </si>
  <si>
    <t>PARTS AND ACCESSORIES OF COMPASSES; OTHER NAVIGATIONAL INSTRUMENTS   </t>
  </si>
  <si>
    <t>RANGEFINDERS   </t>
  </si>
  <si>
    <t>THEODOLITES AND TACHEOMETERS   </t>
  </si>
  <si>
    <t>SURVEYING LEVELS   </t>
  </si>
  <si>
    <t>PHOTOGRMTRCL SURVYING INSTRMNTS AND APPLNCS   </t>
  </si>
  <si>
    <t>OTHER INSTRUMENTS AND APPLIANCES:   </t>
  </si>
  <si>
    <t>PARTS AND ACCESSORES OF SURVEYING,PHTOGRMCL,HYDROGRPHIC INSTRUMNTS ETC EXCL CMPASSES   </t>
  </si>
  <si>
    <t>BLNCS OF A SNSTIVTY OF 5 CG/BTR,W/N WTH WT   </t>
  </si>
  <si>
    <t>DRFTNG TBLS AND MCHNS,W/N AUTOMATIC   </t>
  </si>
  <si>
    <t>OTHER DRAWING, MARKING-OUT OR MATHEMATICAL CALCULATING INSTRUMENTS :   </t>
  </si>
  <si>
    <t>MICROMETERS,CALLIPERS AND GAUGES   </t>
  </si>
  <si>
    <t>PARTS AND ACCESSORIES OF ARTCLS OF HDG 9017   </t>
  </si>
  <si>
    <t>ELECTRO-CARDIOGRAPHS   </t>
  </si>
  <si>
    <t>ULTRASONIC SCANING APARATUS   </t>
  </si>
  <si>
    <t>MAGNETIC RESONANCE IMAGING APPARATUS   </t>
  </si>
  <si>
    <t>SCINTIGRAPHIC APPARATUS   </t>
  </si>
  <si>
    <t>OTHR ELCTRO-DIAGNOSTC APPRTS INCL THSE FORFUNCTIONAL EXPLRATRY EXAMINATION OR FOR CHECKING PHYSIOLOGICAL PARAMETERS   </t>
  </si>
  <si>
    <t>ULTRA-VIOLET/INFRA-RED RAY APPARATUS   </t>
  </si>
  <si>
    <t>SYRINGES,W/N WITH NEEDLES   </t>
  </si>
  <si>
    <t>TUBULAR METAL NEEDLES AND NEEDLES FOR SUTURE   </t>
  </si>
  <si>
    <t>CATHETERS AND THE LIKE; OTHER NEEDLES   </t>
  </si>
  <si>
    <t>DENTAL DRILL ENGINES,W/N COMBINED ON A SINGLE BASE WITH OTHER DENTAL EQUIPMENT   </t>
  </si>
  <si>
    <t>OTHR INSTRMNTS AND APLNCS,USD IN DNTL SCINCE   </t>
  </si>
  <si>
    <t>OTHER OPHTHALMIC INSTRUMENTS AND APPLIANCES :   </t>
  </si>
  <si>
    <t>OTHR INSTRMNTSANDAPPLNCS OF MEDICAL SCIENCE   </t>
  </si>
  <si>
    <t>MCHNO-THRPY APLNCS;MASSAGE APPARATUS PSYCHOLOGICAL APTITUDE-TESTING APPARATUS   </t>
  </si>
  <si>
    <t>OZONE THRPY,OXYGN THRPY,AROSL THRPY,ARTFCLRESPIRATION/OTHER THERAPEUTIC RSPRTN APRTS   </t>
  </si>
  <si>
    <t>OTHER BREATHING APPLIANCES AND GAS MASKS, EXCLUDING PROTECTIVE MASKS HAVING NEITHER MECHANICAL PARTS NOR REPLACEABLE FIL   </t>
  </si>
  <si>
    <t>ORTHOPEAEDIC OR FRACTURE APPLIANCES   </t>
  </si>
  <si>
    <t>ARTIFICIAL TEETH   </t>
  </si>
  <si>
    <t>OTHER(DENTAL FITTINGS)   </t>
  </si>
  <si>
    <t>ARTIFICIAL JOINTS   </t>
  </si>
  <si>
    <t>HEARING AIDS,EXCL PARTS AND ACCESSORIES   </t>
  </si>
  <si>
    <t>PACEMAKERS FOR STIMULATING HEART MUSCLES EXCL PARTS AND ACCESSORIES   </t>
  </si>
  <si>
    <t>OTHER APPLIANCESOF HEADING 9021   </t>
  </si>
  <si>
    <t>COMPUTED TOMOGRAPHY APPARATUS   </t>
  </si>
  <si>
    <t>OTHER, FOR DENTAL USES   </t>
  </si>
  <si>
    <t>OTHER, FOR MEDICAL, SURGICAL OR VETERINARY USES :   </t>
  </si>
  <si>
    <t>APRTAS BSD ON USE OF X-RAYS,FOR OTHR USE INCL RADIOGRAPHY/RADIOTHERAPY APPARATUS   </t>
  </si>
  <si>
    <t>APPRTS BSD ON USE OF ALPHA,BTA/GMA / OTHR IONISING RADTNS FOR MED,SUR,DEN/VETRY USE INCL RADIO(GRAPHY/THERAPY) APPRAT   </t>
  </si>
  <si>
    <t>APPRTS BSD ON USE OF ALPHA,BTA/GMA RADTNS FR OTHR USESINCL RDOGRPHYANDRDOTHRPY APPRTS   </t>
  </si>
  <si>
    <t>X-RAY TUBES   </t>
  </si>
  <si>
    <t>OTHER, INCLUDING PARTS AND ACCESSORIES :   </t>
  </si>
  <si>
    <t>INSTRMNTS,APRTS AND MODLS DSIGND FOR DEMONSTRATIONAL PRPS,UNSUTBL FR OTHR USES   </t>
  </si>
  <si>
    <t>MACHINES AND APPLIANCES FOR TESTING METALS   </t>
  </si>
  <si>
    <t>OTHER MACHINES AND APPLIANCES :   </t>
  </si>
  <si>
    <t>PARTS AND ACCESSORIES OF MCHNS OFHDG 9024   </t>
  </si>
  <si>
    <t>THERMOMETERS,LIQUID-FILLED,FOR DIRECT RDNG   </t>
  </si>
  <si>
    <t>OTHR THRMOMTRS NT COMBND WTH OTHR INSTRMNTV   </t>
  </si>
  <si>
    <t>PARTS AND ACCSSRS OF INSTRUMENTS OF HDG 9025   </t>
  </si>
  <si>
    <t>INSTRUMENTS AND APPARATUS FOR MEASURING OR CHECKING THE FLOW OR LEVEL OF LIQUIDS   </t>
  </si>
  <si>
    <t>INSTRMNTS AND APRTS FR MSRNG/CHKNG PRESSURE   </t>
  </si>
  <si>
    <t>OTHER INSTRUMENTS OR APPARATUS :   </t>
  </si>
  <si>
    <t>PRTSANDACCSSRS OF INSRMNTS/APPRTS OF HDG9026   </t>
  </si>
  <si>
    <t>GAS OR SMOKE ANALYSIS APPARATUS   </t>
  </si>
  <si>
    <t>CHROMATOGRAPHS AND ELECTROPHORESIS INSTRMNT   </t>
  </si>
  <si>
    <t>SPECTROMETERS,SPECTROPHOTOMETERS AND SPECTOGRAPHS USING OPTICAL RADIATION   </t>
  </si>
  <si>
    <t>OTHER INSTRUMENTS AND APPARATUS USING OPTICAL RADIATIONS (UV, VISIBLE, IR) :   </t>
  </si>
  <si>
    <t>OTHR INSTRUMENTS AND APPARATUS OF HDG 9027   </t>
  </si>
  <si>
    <t>MASS SPECTROMETERS   </t>
  </si>
  <si>
    <t>MICROTOMES;PARTS AND ACCESSORS OF HDG 9027   </t>
  </si>
  <si>
    <t>GAS METERS   </t>
  </si>
  <si>
    <t>LIQUID METERS   </t>
  </si>
  <si>
    <t>ELECTRICITY METERS   </t>
  </si>
  <si>
    <t>PARTS AND ACCESSORIES OF GAS LQD OR ELECTRICTY SUPPLY OR PRODUCTION METERS   </t>
  </si>
  <si>
    <t>REVOLUTION COUNTERS,PRODUCTION COUNTERS, TAXIMETRS,MILEOMETTS,PEDOMETRS AND THE LIKE   </t>
  </si>
  <si>
    <t>SPEED INDCATORS AND TACHOMETERS,STROBOSCOPES   </t>
  </si>
  <si>
    <t>PRTS AND ACCESSORIES OF ARTCLS OF HDG 9029   </t>
  </si>
  <si>
    <t>INSTRUMENT AND APPARATUS FOR MEASURING OR DETECTING IONISING RADIATION   </t>
  </si>
  <si>
    <t>CTHOD-RAY OSCLSCPS AND CTHOD-RAY OSCLOGRPHS   </t>
  </si>
  <si>
    <t>MULTIMETERS   </t>
  </si>
  <si>
    <t>MULTIMETERS WITH A RECORDING DEVICE   </t>
  </si>
  <si>
    <t>OTHER, WITHOUT A RECORDING DEVICE:   </t>
  </si>
  <si>
    <t>OTHER, WITH A RECORDING DEVICE   </t>
  </si>
  <si>
    <t>OTHER INSTRUMENTS AND APPARATUS, SPECIALLY DESIGNED FOR TELECOMMUNICATIONS (FOR EXAMPLE, CROSS-TALK METERS, GAIN MEA   </t>
  </si>
  <si>
    <t>INSTRUMENT AND APPARATUS FR MEASRING OR CHECKING SEMI-CNDUCTOR WAFERS OR DEVICES   </t>
  </si>
  <si>
    <t>OTHER INSTRUMENTS AND APPARATUS   </t>
  </si>
  <si>
    <t>PARTS AND ACCESSORIES OF HDG 9030   </t>
  </si>
  <si>
    <t>MACHINES FOR BALANCING MECHANICAL PARTS   </t>
  </si>
  <si>
    <t>TEST BENCHES   </t>
  </si>
  <si>
    <t>OTHR OPTCL INSTRUMNTS AND APPLNS FR INSPCTNG SEMICONDCTR WAFERS/DEVICS FR INSPCTNG PHOTOMSK/RETICLS USD IN MFG SEMICND   </t>
  </si>
  <si>
    <t>OTHR OPTCL INSTRMENTS AND APPLIANCES   </t>
  </si>
  <si>
    <t>OTHER INSTRUMENTS, APPLIANCES AND MACHINES   </t>
  </si>
  <si>
    <t>PARTS AND ACCESSORIES OF INSTRMNTS OF 9031   </t>
  </si>
  <si>
    <t>THERMOSTATS   </t>
  </si>
  <si>
    <t>MANOSTATS   </t>
  </si>
  <si>
    <t>HYDRAULIC/PNEUMATIC INSTRUMNTS AND APPARATUS   </t>
  </si>
  <si>
    <t>OTHR ATMTC RGLTNG/CNTRLNG INSTRMNTSANDAPPRTS   </t>
  </si>
  <si>
    <t>PARTS AND ACCESSORIES OF INSTRMNTS OF 9032   </t>
  </si>
  <si>
    <t>PRTS AND ACCESSORIES FR MACHINES,APPLIANCES,INSTRUMENTS/APPARATUS OF CHAPTER 90,NES   </t>
  </si>
  <si>
    <t>WRIST-WTCH,ELECTRICLY OPERTD,W/N INCRPRTNG STOP-WTCH FCLTY WTH MCHNCL DSPLAY ONLY WTH CASE OF PRCS MTL/OF MTL CLAD PRC   </t>
  </si>
  <si>
    <t>OTHER WRIST WATCHES,ELECTRICLY OPERATED, W/N INCORPORATING A STOP-WATCH FACILITY WTH CASE OF PRCS MTL/OF MTL CLAD PRC   </t>
  </si>
  <si>
    <t>OTHER WRIST-WATCHES,W/N INCORPORATING A STOP-WATCH FACILITY WITH AUTOMATIC WINDINGWTH CASE OF PRCS MTL/OF MTL CLAD PRC   </t>
  </si>
  <si>
    <t>OTHER ELECTRICALLY OPERATED WATCHES WTH CASE OF PRCS MTL/OF MTL CLAD PRCS MTL   </t>
  </si>
  <si>
    <t>OTHER WATCHES EXCL BATTERY/ACMLTR POWERED WTH CASE OF PRCS MTL/OF MTL CLAD PRCS MTL   </t>
  </si>
  <si>
    <t>WRST-WTCHS,ELECTRLY OPERATED,W/N INCRPRTNG STOP-WTCH FCLTY WITH MCHNCL DISPLAY ONLY   </t>
  </si>
  <si>
    <t>WRST-WTCHS,ELECTRLY OPERATED,W/N INCRPRTNG STOP-WTCH FCLTY WTH OPTO-ELCTRNC DISPLAY   </t>
  </si>
  <si>
    <t>OTHR WRIST-WATCHES,ELECTRLY OPERATED,W/N INCORPORATING A STOP-WATCH FACLITY   </t>
  </si>
  <si>
    <t>OTHER WRIST-WATCHES,W/N INCORPORATING A STOP-WATCH FACILITY WITH AUTOMATIC WINDING   </t>
  </si>
  <si>
    <t>OTHER WRIST-WATCHES,WHETHER/NOT INCORPORATING A STOP-WATCH FACILITY   </t>
  </si>
  <si>
    <t>OTHER WATCHES,ELECTRICALLY OPERATED   </t>
  </si>
  <si>
    <t>OTHER WATCHES EXCL BATRY/ACMLTR POWERED   </t>
  </si>
  <si>
    <t>CLCKS,ELECTRLY OPERATED,WITH WATCH MVMNTS   </t>
  </si>
  <si>
    <t>OTHER CLOCKS WITH WATCH MOVEMENTS   </t>
  </si>
  <si>
    <t>INSTRUMENT PANEL CLOCKS AND CLOCKS OF A SMLRTYPE FOR VHCLS,AIRCRAFT,SPACECRAFT/VESSELS   </t>
  </si>
  <si>
    <t>ALARM CLOCKS,ELECTRICALLY OPERATED   </t>
  </si>
  <si>
    <t>OTHER ALARM CLOCKS   </t>
  </si>
  <si>
    <t>WALL CLOCKS,ELECTRICALLY OPERATED   </t>
  </si>
  <si>
    <t>OTHER WALL CLOCKS   </t>
  </si>
  <si>
    <t>OTHR ELECTRICALLY OPERATED CLOCKS   </t>
  </si>
  <si>
    <t>OTHER CLOCKS NES   </t>
  </si>
  <si>
    <t>TIME REGISTERS;TIME RECORDERS   </t>
  </si>
  <si>
    <t>OTHER TIME RCORDING APPRTS   </t>
  </si>
  <si>
    <t>TIME SWITCHES WITH CLOCK OR WATCH MOVEMENTOR WITH SYNCHRONOUS MOTOR   </t>
  </si>
  <si>
    <t>ELECTRLY OPERATED WATCH MVMNTS WITH MCHNCLDSPLAY/WTH DEVC WHCH INCRPRT MCHNCL DSPLAY   </t>
  </si>
  <si>
    <t>ELECTRICALLY OPERATED WATCH MOVEMENTS WITH OPTO-ELECTRONIC DISPLAY ONLY   </t>
  </si>
  <si>
    <t>OTHR ELECTRLY OPERATED WATCH MOVEMENTS   </t>
  </si>
  <si>
    <t>WATCH MOVEMENTS WITH AUTOMATIC WINDING   </t>
  </si>
  <si>
    <t>OTHR WATCH MOVEMENTS   </t>
  </si>
  <si>
    <t>ELECTRICALLY OPERATED CLOCK MOVEMENTS COMPLETE AND ASSEMBLED   </t>
  </si>
  <si>
    <t>OTHER CLOCK MOVEMENTS   </t>
  </si>
  <si>
    <t>COMPLETE MOVEMENTS,UNASSEMBLED/PARTLY ASSEMBLED MOVEMENT SETS),OF WATCHES   </t>
  </si>
  <si>
    <t>INCOMPLETE MOVEMENTS,ASSEMBLED,OF WATCHES   </t>
  </si>
  <si>
    <t>ROUGH MOVEMENTS OF WATCHES   </t>
  </si>
  <si>
    <t>UNASSMLD/PARTLY ASSMLD/ROUGH CLOCK MVMNTS   </t>
  </si>
  <si>
    <t>WATCH CASES OF PRECIOUS METAL OR OF METAL CLAD WITH PRECIOUS METAL   </t>
  </si>
  <si>
    <t>WTCH CASES OF BASE MTL,W/N GOLD/SLVR-PLTD   </t>
  </si>
  <si>
    <t>OTHER CASES   </t>
  </si>
  <si>
    <t>PARTS OF WATCH CASES   </t>
  </si>
  <si>
    <t>CASES OF CLOCK AND OTHR GOODS OF THIS CHPTR   </t>
  </si>
  <si>
    <t>PARTS OF CLOCK CASES   </t>
  </si>
  <si>
    <t>WATCH STRAPS,WATCH BANDS ETC OF PRECIOUS METAL OR METAL CLAD WITH PRECIOUS METAL   </t>
  </si>
  <si>
    <t>WATCH STRAPS,WATCH BANDS ETC OF BASE METAL,W/N GOLD OR SILVER-PLATED   </t>
  </si>
  <si>
    <t>OTHER WATCH STRAPS,WATCH BANDS ETC   </t>
  </si>
  <si>
    <t>DIALS   </t>
  </si>
  <si>
    <t>PLATES AND BRIDGES   </t>
  </si>
  <si>
    <t>OTHER CLOCK OR WATCH PARTS   </t>
  </si>
  <si>
    <t>UPRIGHT PIANOS   </t>
  </si>
  <si>
    <t>GRAND PIANOS   </t>
  </si>
  <si>
    <t>OTHER PIANOS   </t>
  </si>
  <si>
    <t>STRNG MUSICAL INSTRUMENTS PLAYED WTH A BOW   </t>
  </si>
  <si>
    <t>OTHER STRING MUSICAL INSTRUMENTS   </t>
  </si>
  <si>
    <t>BRASS-WIND INSTRUMENTS   </t>
  </si>
  <si>
    <t>OTHER WIND MUSICAL INSTRUMENTS   </t>
  </si>
  <si>
    <t>PERCUSSION MUSICAL INSTRMNT(FR EXMPL,DRUMSXYLOPHONES,CYMBALS,CASTANETS,MARACCAS)   </t>
  </si>
  <si>
    <t>KEYBOARD INSTRUMENTS,OTHER THAN ACCORDIONS   </t>
  </si>
  <si>
    <t>OTHER MUSICAL INSTRUMENTS OF HDG 9207   </t>
  </si>
  <si>
    <t>MUSICAL BOXES   </t>
  </si>
  <si>
    <t>OTHER MUSICAL BOXES,FAIRGROUND AND MECHANICAL STREET ORGANS AND MUSICAL SAWS ETC.   </t>
  </si>
  <si>
    <t>MUSICAL INSTRUMENT STRINGS   </t>
  </si>
  <si>
    <t>PARTS AND ACCESSORIES FOR PIANOS   </t>
  </si>
  <si>
    <t>PARTS AND ACCESSORIES FOR THE MUSICAL INSTRUMENTS OF HEADNG NO.9202   </t>
  </si>
  <si>
    <t>PARTS AND ACCESSORIES FOR THE MUSICAL INSTRUMENTS OF HEADING NO.9207   </t>
  </si>
  <si>
    <t>OTHR PRTSANDACCSSORS OF MUSICAL INSTRUMENTS   </t>
  </si>
  <si>
    <t>REVOLVERS AND PISTOLS,OTHER THAN THOSE OF HEADING NO.9303 OR 9304   </t>
  </si>
  <si>
    <t>MUZZLE-LOADING FIREARMS   </t>
  </si>
  <si>
    <t>OTHER SPORTING, HUNTING OR TARGET-SHOOTING SHOTGUNS, INCLUDING COMBINATION SHOTGUN- RIFLES   </t>
  </si>
  <si>
    <t>OTHER SPORTING, HUNTING OR TARGET-SHOOTING RIFLES   </t>
  </si>
  <si>
    <t>OTHER FIREARMS AND SMLR DEVICES   </t>
  </si>
  <si>
    <t>OTHER ARMS (FOR EXAMPLE, SPRING, AIR OR GAS GUNS AND PISTOLS, TRUNCHEONS), EXCLUDING THOSE OF HEADING 9307   </t>
  </si>
  <si>
    <t>PARTS AND ACCESSORIES OF REVOLVERS/PISTOLS   </t>
  </si>
  <si>
    <t>PARTS AND ACCESSORIES OF OF SHOTGUNS OR RIFLES OF HEADING 9303   </t>
  </si>
  <si>
    <t>PRTS OF HEADING 9302 AND 9304   </t>
  </si>
  <si>
    <t>SHOTGUN CARTRIDGES   </t>
  </si>
  <si>
    <t>SHOTGUN PARTS AND AIR GUN PELLETS   </t>
  </si>
  <si>
    <t>OTHER CARTRIDGES AND PARTS THEREOF   </t>
  </si>
  <si>
    <t>OTHER(BOMBS,GRENADES ETC)   </t>
  </si>
  <si>
    <t>SWORDS,CUTLASSES,BAYONETS,LANCES AND SMLR ARMS AND PRTS THROF AND SCABBARDS AND SHEATHS   </t>
  </si>
  <si>
    <t>SEATS OF A KIND USED FOR AIRCRAFT   </t>
  </si>
  <si>
    <t>SEATS OF A KIND USED FOR MOTOR VEHICLES   </t>
  </si>
  <si>
    <t>OF WOOD   </t>
  </si>
  <si>
    <t>SEATS OF BAMBOO   </t>
  </si>
  <si>
    <t>SEATS OF RATTAN   </t>
  </si>
  <si>
    <t>UPHOLSTERED SEATS WTH WOODEN FRAMES   </t>
  </si>
  <si>
    <t>OTHR SEATS WTH WOODEN FRAMES   </t>
  </si>
  <si>
    <t>UPHOLSTERED SEATS WTH MTL FRMS   </t>
  </si>
  <si>
    <t>OTHR SEATS WTH MTL FRMS   </t>
  </si>
  <si>
    <t>OTHER SEATS   </t>
  </si>
  <si>
    <t>DENTISTS,BRBRS/SMLR CHRS AND PRTS THEREOF   </t>
  </si>
  <si>
    <t>MEDICL,SURGICL,VETERINARY FURNITRS AND PARTS   </t>
  </si>
  <si>
    <t>MTL FRNTR OF A KND USD IN OFFICES   </t>
  </si>
  <si>
    <t>OTHER METAL FURNITURE :   </t>
  </si>
  <si>
    <t>WOODEN FRNTR OF A KND USED IN OFFICES   </t>
  </si>
  <si>
    <t>WOODEN FRNTR OF A KND USED IN THE KITCHEN   </t>
  </si>
  <si>
    <t>WOODEN FRNTR OF A KND USED IN THE BEDROOM   </t>
  </si>
  <si>
    <t>OTHER WOODEN FURNITURE   </t>
  </si>
  <si>
    <t>FURNITURE OF PLASTICS   </t>
  </si>
  <si>
    <t>WOODEN OF BAMBOO FURNITURE OF THE KIND USED IN BED   </t>
  </si>
  <si>
    <t>WOODEN OF RATTAN FURNITURE OF THE KIND USED IN BED   </t>
  </si>
  <si>
    <t>MATTRESS SUPPORTS   </t>
  </si>
  <si>
    <t>MATTRSSES OF CELLULR RUBBR/PLSTCS W/N CVRD   </t>
  </si>
  <si>
    <t>MATTRESSES OF OTHR MATERIALS   </t>
  </si>
  <si>
    <t>SLEEPING BAGS   </t>
  </si>
  <si>
    <t>QUILTS,BEDSPREADS,EIDERDOWNS AND DUVETS(COMFORTERS)   </t>
  </si>
  <si>
    <t>DESIGNED FOR USE SOLELY WITH LED LIGHT SOURCES   </t>
  </si>
  <si>
    <t>PHOTOVOLATIC, DESIGNED FOR USE SOLELY WITH LED LIGHT SOURCES   </t>
  </si>
  <si>
    <t>OTHER,DESIGNED FOR USE SOLELY WITH LED LIGHT SOURCES   </t>
  </si>
  <si>
    <t>NON ELECTRICAL LUMINARIES AND LIGHTING FITTINGS   </t>
  </si>
  <si>
    <t>PARTS OF LAMPS ETC OF GLASS   </t>
  </si>
  <si>
    <t>PARTS OF LAMPS ETC OF PLASTICS   </t>
  </si>
  <si>
    <t>OTHR PARTS OF LAMPS AND LIGHING FITTINGS   </t>
  </si>
  <si>
    <t>PREFABRICATED BUILDINGS OF WOOD   </t>
  </si>
  <si>
    <t>MODULAR BUILDING UNITS, OF STEEL   </t>
  </si>
  <si>
    <t>PREFABRICATED BUILDINGS OF OTHER THAN WOOD   </t>
  </si>
  <si>
    <t>TRICYCLES, SCOOTERS, PEDAL CARS AND SIMILAR WHEELED TOYS; DOLLS CARRIAGES; DOLLS; OTHER TOYS; REDUCED-SIZE   </t>
  </si>
  <si>
    <t>ARTICLES AND ACCESSORIES FOR BILLIARD   </t>
  </si>
  <si>
    <t>OTHER GAMES, OPERATED BY COINS, BANK NOTES, BANK CARDS, TOKENS OR BY OTHER MEANS OF PAYMENT, OTHER THAN BOWLING   </t>
  </si>
  <si>
    <t>PLAYING CARDS   </t>
  </si>
  <si>
    <t>VIDEO GAME CONSOLES AND MACHINES, OTHER THAN THOSE OF SUB-HEADING 9504 30   </t>
  </si>
  <si>
    <t>OTHR ARTCLS FR CASINO GAME,PRLOUR GAME ETC   </t>
  </si>
  <si>
    <t>ARTICLES FOR CHRISTMAS FESTIVITIES   </t>
  </si>
  <si>
    <t>OTHER FESTIVE ARTICLES   </t>
  </si>
  <si>
    <t>SKIS   </t>
  </si>
  <si>
    <t>SKI-FASTENINGS (SKI-BINDINGS)   </t>
  </si>
  <si>
    <t>OTHER SNOW-SKI EQUIPMENT   </t>
  </si>
  <si>
    <t>SAILBOARDS   </t>
  </si>
  <si>
    <t>OTHR WATR-SPORT EQUPMNTS(SURF-BOARDS WATER-SKIS ETC)   </t>
  </si>
  <si>
    <t>GOLF CLUBS,COMPLETE   </t>
  </si>
  <si>
    <t>GOLF BALLS   </t>
  </si>
  <si>
    <t>OTHER GOLF EQUIPMENTS   </t>
  </si>
  <si>
    <t>ARTICLES AND EQUIPMENT FOR TABLE-TENNIS   </t>
  </si>
  <si>
    <t>LAWN-TENNIS RACKETS,W/N STRUNG   </t>
  </si>
  <si>
    <t>OTHER(BADMINTON/SMLR RACKETS,W/N STRUNG)   </t>
  </si>
  <si>
    <t>LAWN-TENNIS BALLS   </t>
  </si>
  <si>
    <t>INFLATABLE BALLS   </t>
  </si>
  <si>
    <t>OTHER BALLS   </t>
  </si>
  <si>
    <t>ICE SKATES AND ROLLER SKATES,INCLUDING SKATING BOOTS WITH SKATES ATTACHED   </t>
  </si>
  <si>
    <t>GYMNASIUM AND ATHLETICS EQUIPMENT   </t>
  </si>
  <si>
    <t>OTHER SPORTS EQUIPMENTS   </t>
  </si>
  <si>
    <t>FISHING RODS   </t>
  </si>
  <si>
    <t>FISH-HOOKS,W/N SNELLED   </t>
  </si>
  <si>
    <t>FISHING REELS   </t>
  </si>
  <si>
    <t>OTHERFISHING REQUISITES   </t>
  </si>
  <si>
    <t>TRAVELLING CIRCUSES AND TRAVELLING MENAGERIES   </t>
  </si>
  <si>
    <t>ROLLER COASTERS   </t>
  </si>
  <si>
    <t>CAROUSELS, SWINGS AND ROUNDABOUTS   </t>
  </si>
  <si>
    <t>DODGE EM CARS   </t>
  </si>
  <si>
    <t>MOTION SIMULATORS AND MOVING THEATRES   </t>
  </si>
  <si>
    <t>WATER RIDES   </t>
  </si>
  <si>
    <t>WATER PARK AMUSEMENTS   </t>
  </si>
  <si>
    <t>FAIRGROUND AMUSEMENTS   </t>
  </si>
  <si>
    <t>TRAVELLING THEATRES   </t>
  </si>
  <si>
    <t>WORKED IVORY AND ARTICLES OF IVORY   </t>
  </si>
  <si>
    <t>OTHER ARTICLES OF HDG 9601   </t>
  </si>
  <si>
    <t>WRKD VGTBL/MNRL CRVNG MTRL AND ARTCLS OF THESE MTRLS;CRVD ARTCLS OF WAX,OF STEARN, OF NTRL GUMS ETC;N.E.S;WRKD UNHRDN   </t>
  </si>
  <si>
    <t>BROOMS AND BRUSHES,CONSTNG OF TWIGS/OTHR VGTBL MTRLS BOUND TOGTHR,WTH/WTHT HNDLS   </t>
  </si>
  <si>
    <t>TOOTH BRUSHES   </t>
  </si>
  <si>
    <t>SAVNG,HAIR,NAIL,EYELASH AND FR PRSONAL USE,CONSTUTNG PRTS OF APPLNCS   </t>
  </si>
  <si>
    <t>ARTISTS BRUSHS,WRITNG BRUSHS AND SMLR BRUSHS FOR APPLCTN OF CSMETICS   </t>
  </si>
  <si>
    <t>PAINT,DSTMPR,VRNSH/SMLR BRUSHES(EXCL BRSHSOF SBHDG NO.960330);PAINT PADS AND ROLRS   </t>
  </si>
  <si>
    <t>OTHER BRUSHES CONSTITUTING PARTS OF MACHINES, APPLIANCES OR VEHICLES   </t>
  </si>
  <si>
    <t>OTHER ARTICLES OF HDG 9603   </t>
  </si>
  <si>
    <t>HAND SIEVES AND HAND RIDDLES   </t>
  </si>
  <si>
    <t>TRAVEL SETS FOR PERSONAL TOILET,SEWING OR SHOE OR CLOTHES CLEANING   </t>
  </si>
  <si>
    <t>PRSS-FSTNR,SNP-FSTNR AND PRSS-STUD AND PRTS   </t>
  </si>
  <si>
    <t>BUTTONS OF PLSTCS,NT CVRD WTH TXTL MTRL   </t>
  </si>
  <si>
    <t>BUTTONS OFBASE MTL,NT CVRD WTH TXTL MTRL   </t>
  </si>
  <si>
    <t>OTHER BUTTONS   </t>
  </si>
  <si>
    <t>BUTN MOULDS AND OTHR PRTS OF BUTN;BUTN BLNKS   </t>
  </si>
  <si>
    <t>SLIDE FSTNRS FITD WTH CHAIN SCPS OF BS MTL   </t>
  </si>
  <si>
    <t>OTHER SLIDE FASTENERS   </t>
  </si>
  <si>
    <t>PARTS OF SLIDE FASTENERS   </t>
  </si>
  <si>
    <t>BALL POINT PENS   </t>
  </si>
  <si>
    <t>FELT-TPPD AND OTHR POROUS-TIPD PENS AND MRKRS   </t>
  </si>
  <si>
    <t>FOUNTAIN PENS, STYLOGRAPH PENS AND OTHER PENS:   </t>
  </si>
  <si>
    <t>PROPELLING/SLIDING PENCILS   </t>
  </si>
  <si>
    <t>SETS OF ARTICLS FROM TWO/MORE OF THE SUBHEADINGS 960810 TO 960840   </t>
  </si>
  <si>
    <t>REFILLS FOR BALL POINT PENS,COMPRISING THEBALL POINT AND INK RESERVOIR   </t>
  </si>
  <si>
    <t>PEN NIBS AND NIB POINTS   </t>
  </si>
  <si>
    <t>PEN AND SMLR HLDRS;PARTSOF PEN EXCL NIBS   </t>
  </si>
  <si>
    <t>PNCL AND CRYNS WTH LEADS ENCLSD IN RGD SHTH   </t>
  </si>
  <si>
    <t>PENCIL LEADS,BLACK/COLOURED   </t>
  </si>
  <si>
    <t>OTHR PNCLS;PSTLS,CHARCOALSAND CHALKS   </t>
  </si>
  <si>
    <t>SLATES AND BOARDS,WITH WRITING/DRAWING SURFACES,W/N FRAMED   </t>
  </si>
  <si>
    <t>DATE;SEALNG/NUMBRNG STMPS(INCL DVCS FR PRNTG/EMBOSNG LBLS),DSGND FR OPRTNG IN HND;HND-OPRTD CMPSNG STCKS AND HND-P   </t>
  </si>
  <si>
    <t>RIBBONS   </t>
  </si>
  <si>
    <t>INK-PADS   </t>
  </si>
  <si>
    <t>POCKET LIGHTER,GAS FUELLED,NON-REFILLABLE   </t>
  </si>
  <si>
    <t>POCKET LIGHTERS,GAS FUELLED,REFILLABLE   </t>
  </si>
  <si>
    <t>OTHER LIGHTERS :   </t>
  </si>
  <si>
    <t>PARTS OF LIGHTERS   </t>
  </si>
  <si>
    <t>SMOKING PIPES (INCLUDING PIPE BOWLS) AND CIGAR OR CIGARETTE HOLDERS AND PARTS THEREOF   </t>
  </si>
  <si>
    <t>COMBS,HAIR-SLDS AND LIKE OF HRD-RUBR/PLSTCS   </t>
  </si>
  <si>
    <t>COMBS,HAIR-SLDS AND THE LIKE OF OTHR MATRLS   </t>
  </si>
  <si>
    <t>CURLING PINS/GRIPS; HAIR PINS, CRLR AND LIKE   </t>
  </si>
  <si>
    <t>SCNT SPRYS ETC,MOUNTS AND HEADS THEREFOR   </t>
  </si>
  <si>
    <t>PWDR PUFFS AND PADS FR THE APPLCTN OF CSMTCS/TOILT PRPRTNS   </t>
  </si>
  <si>
    <t>VACUUM FLSKS AND OTHR VACUUM VSSLS,COMPLETE;PRTS THEREOF OTHR THN GLSS INNRS   </t>
  </si>
  <si>
    <t>TALRSDUMIS AND OTHRLAY FGRS;AUTMTA AND OTHR ANMTD DISPLAYS USED FR SHOP WINDOW DRSSNG   </t>
  </si>
  <si>
    <t>SANITARY TOWELS (PADS) AND TAMPONS, NAPKINS(DIAPERS,NAPKIN LINERS AND SIMILAR ARTICLES, OF ANY MATERIAL:   </t>
  </si>
  <si>
    <t>MONOPODS, BIPODS, TRIPODS AND SIMILAR ARTICLES   </t>
  </si>
  <si>
    <t>PAINTINGS, DRAWINGS AND PASTELS   </t>
  </si>
  <si>
    <t>MOSAICS   </t>
  </si>
  <si>
    <t>OF AN AGE EXCEEDING100 YEARS   </t>
  </si>
  <si>
    <t>OF AN AGE EXCEEDING 100 YEARS:   </t>
  </si>
  <si>
    <t>POSTAGE/REVENUE STAMPS,STMP-POSTMARKS ETC.USED OR IF UNUSED NOT OF CURRENT OR NEW ISSUE IN THE COUNTRY FOR WHICH DSTIN   </t>
  </si>
  <si>
    <t>COLLECTIONS AND COLLECTORS PIECS OF ARCHELOGICAL,ETHNOGRAPHIC OR HISTORICAL INTEREST   </t>
  </si>
  <si>
    <t>OF AN AGE EXCEEDING 250 YEARS   </t>
  </si>
  <si>
    <t>OTHER OF HDG. 9706   </t>
  </si>
  <si>
    <t>PROJECT GOODS   </t>
  </si>
  <si>
    <t>LABORATORY CHEMICALS   </t>
  </si>
  <si>
    <t>DUTIABLE PASSENGERS/CREWS BAGGAGE   </t>
  </si>
  <si>
    <t>DRUGS AND MEDICINES   </t>
  </si>
  <si>
    <t>PROCESSED FOOD   </t>
  </si>
  <si>
    <t>All goods originating in or exported from the Islamic republic of Pakistan   </t>
  </si>
  <si>
    <t>SPECIAL TRANSACTIONS AND COMMODITIES NOT CLASSIFIED ACCORDING TO KIND   </t>
  </si>
  <si>
    <t>UNSPECIFIED ITEMS   </t>
  </si>
  <si>
    <t>India's Total Import</t>
  </si>
  <si>
    <t>100119</t>
  </si>
  <si>
    <t>100191</t>
  </si>
  <si>
    <t>100199</t>
  </si>
  <si>
    <t>100310</t>
  </si>
  <si>
    <t>100390</t>
  </si>
  <si>
    <t>100410</t>
  </si>
  <si>
    <t>100490</t>
  </si>
  <si>
    <t>100510</t>
  </si>
  <si>
    <t>100590</t>
  </si>
  <si>
    <t>100610</t>
  </si>
  <si>
    <t>100620</t>
  </si>
  <si>
    <t>100630</t>
  </si>
  <si>
    <t>100640</t>
  </si>
  <si>
    <t>100710</t>
  </si>
  <si>
    <t>100790</t>
  </si>
  <si>
    <t>100810</t>
  </si>
  <si>
    <t>100821</t>
  </si>
  <si>
    <t>100829</t>
  </si>
  <si>
    <t>100840</t>
  </si>
  <si>
    <t>100850</t>
  </si>
  <si>
    <t>100890</t>
  </si>
  <si>
    <t>110100</t>
  </si>
  <si>
    <t>110220</t>
  </si>
  <si>
    <t>110290</t>
  </si>
  <si>
    <t>110311</t>
  </si>
  <si>
    <t>110313</t>
  </si>
  <si>
    <t>110319</t>
  </si>
  <si>
    <t>110320</t>
  </si>
  <si>
    <t>110412</t>
  </si>
  <si>
    <t>110419</t>
  </si>
  <si>
    <t>110422</t>
  </si>
  <si>
    <t>110423</t>
  </si>
  <si>
    <t>110429</t>
  </si>
  <si>
    <t>110430</t>
  </si>
  <si>
    <t>110510</t>
  </si>
  <si>
    <t>110520</t>
  </si>
  <si>
    <t>110610</t>
  </si>
  <si>
    <t>110620</t>
  </si>
  <si>
    <t>110630</t>
  </si>
  <si>
    <t>110710</t>
  </si>
  <si>
    <t>110720</t>
  </si>
  <si>
    <t>110811</t>
  </si>
  <si>
    <t>110812</t>
  </si>
  <si>
    <t>110813</t>
  </si>
  <si>
    <t>110814</t>
  </si>
  <si>
    <t>110819</t>
  </si>
  <si>
    <t>110820</t>
  </si>
  <si>
    <t>110900</t>
  </si>
  <si>
    <t>120110</t>
  </si>
  <si>
    <t>120190</t>
  </si>
  <si>
    <t>120230</t>
  </si>
  <si>
    <t>120241</t>
  </si>
  <si>
    <t>120242</t>
  </si>
  <si>
    <t>120300</t>
  </si>
  <si>
    <t>120400</t>
  </si>
  <si>
    <t>120600</t>
  </si>
  <si>
    <t>120710</t>
  </si>
  <si>
    <t>120729</t>
  </si>
  <si>
    <t>120740</t>
  </si>
  <si>
    <t>120750</t>
  </si>
  <si>
    <t>120770</t>
  </si>
  <si>
    <t>120791</t>
  </si>
  <si>
    <t>120799</t>
  </si>
  <si>
    <t>120810</t>
  </si>
  <si>
    <t>120890</t>
  </si>
  <si>
    <t>120910</t>
  </si>
  <si>
    <t>120922</t>
  </si>
  <si>
    <t>120923</t>
  </si>
  <si>
    <t>120925</t>
  </si>
  <si>
    <t>120929</t>
  </si>
  <si>
    <t>120930</t>
  </si>
  <si>
    <t>120991</t>
  </si>
  <si>
    <t>120999</t>
  </si>
  <si>
    <t>121020</t>
  </si>
  <si>
    <t>121120</t>
  </si>
  <si>
    <t>121190</t>
  </si>
  <si>
    <t>121221</t>
  </si>
  <si>
    <t>121229</t>
  </si>
  <si>
    <t>121292</t>
  </si>
  <si>
    <t>121294</t>
  </si>
  <si>
    <t>121299</t>
  </si>
  <si>
    <t>121300</t>
  </si>
  <si>
    <t>121410</t>
  </si>
  <si>
    <t>121490</t>
  </si>
  <si>
    <t>130120</t>
  </si>
  <si>
    <t>130190</t>
  </si>
  <si>
    <t>130212</t>
  </si>
  <si>
    <t>130213</t>
  </si>
  <si>
    <t>130219</t>
  </si>
  <si>
    <t>130220</t>
  </si>
  <si>
    <t>130231</t>
  </si>
  <si>
    <t>130232</t>
  </si>
  <si>
    <t>130239</t>
  </si>
  <si>
    <t>140110</t>
  </si>
  <si>
    <t>140120</t>
  </si>
  <si>
    <t>140190</t>
  </si>
  <si>
    <t>140420</t>
  </si>
  <si>
    <t>140490</t>
  </si>
  <si>
    <t>150410</t>
  </si>
  <si>
    <t>150420</t>
  </si>
  <si>
    <t>150500</t>
  </si>
  <si>
    <t>150600</t>
  </si>
  <si>
    <t>150710</t>
  </si>
  <si>
    <t>150790</t>
  </si>
  <si>
    <t>150810</t>
  </si>
  <si>
    <t>150890</t>
  </si>
  <si>
    <t>150920</t>
  </si>
  <si>
    <t>150930</t>
  </si>
  <si>
    <t>150940</t>
  </si>
  <si>
    <t>150990</t>
  </si>
  <si>
    <t>151010</t>
  </si>
  <si>
    <t>151090</t>
  </si>
  <si>
    <t>151110</t>
  </si>
  <si>
    <t>151190</t>
  </si>
  <si>
    <t>151211</t>
  </si>
  <si>
    <t>151219</t>
  </si>
  <si>
    <t>151221</t>
  </si>
  <si>
    <t>151229</t>
  </si>
  <si>
    <t>151311</t>
  </si>
  <si>
    <t>151319</t>
  </si>
  <si>
    <t>151321</t>
  </si>
  <si>
    <t>151329</t>
  </si>
  <si>
    <t>151411</t>
  </si>
  <si>
    <t>151419</t>
  </si>
  <si>
    <t>151491</t>
  </si>
  <si>
    <t>151499</t>
  </si>
  <si>
    <t>151511</t>
  </si>
  <si>
    <t>151519</t>
  </si>
  <si>
    <t>151521</t>
  </si>
  <si>
    <t>151529</t>
  </si>
  <si>
    <t>151530</t>
  </si>
  <si>
    <t>151550</t>
  </si>
  <si>
    <t>151560</t>
  </si>
  <si>
    <t>151590</t>
  </si>
  <si>
    <t>151620</t>
  </si>
  <si>
    <t>151630</t>
  </si>
  <si>
    <t>151710</t>
  </si>
  <si>
    <t>151790</t>
  </si>
  <si>
    <t>151800</t>
  </si>
  <si>
    <t>152000</t>
  </si>
  <si>
    <t>152110</t>
  </si>
  <si>
    <t>152190</t>
  </si>
  <si>
    <t>152200</t>
  </si>
  <si>
    <t>160100</t>
  </si>
  <si>
    <t>160210</t>
  </si>
  <si>
    <t>160231</t>
  </si>
  <si>
    <t>160232</t>
  </si>
  <si>
    <t>160239</t>
  </si>
  <si>
    <t>160241</t>
  </si>
  <si>
    <t>160242</t>
  </si>
  <si>
    <t>160249</t>
  </si>
  <si>
    <t>160290</t>
  </si>
  <si>
    <t>160300</t>
  </si>
  <si>
    <t>160411</t>
  </si>
  <si>
    <t>160413</t>
  </si>
  <si>
    <t>160414</t>
  </si>
  <si>
    <t>160415</t>
  </si>
  <si>
    <t>160416</t>
  </si>
  <si>
    <t>160417</t>
  </si>
  <si>
    <t>160419</t>
  </si>
  <si>
    <t>160420</t>
  </si>
  <si>
    <t>160431</t>
  </si>
  <si>
    <t>160432</t>
  </si>
  <si>
    <t>160510</t>
  </si>
  <si>
    <t>160521</t>
  </si>
  <si>
    <t>160529</t>
  </si>
  <si>
    <t>160530</t>
  </si>
  <si>
    <t>160554</t>
  </si>
  <si>
    <t>160555</t>
  </si>
  <si>
    <t>160559</t>
  </si>
  <si>
    <t>160562</t>
  </si>
  <si>
    <t>160569</t>
  </si>
  <si>
    <t>170112</t>
  </si>
  <si>
    <t>170113</t>
  </si>
  <si>
    <t>170114</t>
  </si>
  <si>
    <t>170191</t>
  </si>
  <si>
    <t>170199</t>
  </si>
  <si>
    <t>170211</t>
  </si>
  <si>
    <t>170219</t>
  </si>
  <si>
    <t>170220</t>
  </si>
  <si>
    <t>170230</t>
  </si>
  <si>
    <t>170240</t>
  </si>
  <si>
    <t>170250</t>
  </si>
  <si>
    <t>170260</t>
  </si>
  <si>
    <t>170290</t>
  </si>
  <si>
    <t>170310</t>
  </si>
  <si>
    <t>170390</t>
  </si>
  <si>
    <t>170410</t>
  </si>
  <si>
    <t>170490</t>
  </si>
  <si>
    <t>180100</t>
  </si>
  <si>
    <t>180200</t>
  </si>
  <si>
    <t>180310</t>
  </si>
  <si>
    <t>180320</t>
  </si>
  <si>
    <t>180400</t>
  </si>
  <si>
    <t>180500</t>
  </si>
  <si>
    <t>180610</t>
  </si>
  <si>
    <t>180620</t>
  </si>
  <si>
    <t>180631</t>
  </si>
  <si>
    <t>180632</t>
  </si>
  <si>
    <t>180690</t>
  </si>
  <si>
    <t>190110</t>
  </si>
  <si>
    <t>190120</t>
  </si>
  <si>
    <t>190190</t>
  </si>
  <si>
    <t>190219</t>
  </si>
  <si>
    <t>190220</t>
  </si>
  <si>
    <t>190230</t>
  </si>
  <si>
    <t>190240</t>
  </si>
  <si>
    <t>190300</t>
  </si>
  <si>
    <t>190410</t>
  </si>
  <si>
    <t>190420</t>
  </si>
  <si>
    <t>190430</t>
  </si>
  <si>
    <t>190490</t>
  </si>
  <si>
    <t>190510</t>
  </si>
  <si>
    <t>190520</t>
  </si>
  <si>
    <t>190531</t>
  </si>
  <si>
    <t>190532</t>
  </si>
  <si>
    <t>190540</t>
  </si>
  <si>
    <t>190590</t>
  </si>
  <si>
    <t>200110</t>
  </si>
  <si>
    <t>200190</t>
  </si>
  <si>
    <t>200210</t>
  </si>
  <si>
    <t>200290</t>
  </si>
  <si>
    <t>200310</t>
  </si>
  <si>
    <t>200390</t>
  </si>
  <si>
    <t>200410</t>
  </si>
  <si>
    <t>200490</t>
  </si>
  <si>
    <t>200510</t>
  </si>
  <si>
    <t>200520</t>
  </si>
  <si>
    <t>200540</t>
  </si>
  <si>
    <t>200551</t>
  </si>
  <si>
    <t>200559</t>
  </si>
  <si>
    <t>200560</t>
  </si>
  <si>
    <t>200570</t>
  </si>
  <si>
    <t>200580</t>
  </si>
  <si>
    <t>200591</t>
  </si>
  <si>
    <t>200599</t>
  </si>
  <si>
    <t>200600</t>
  </si>
  <si>
    <t>200710</t>
  </si>
  <si>
    <t>200791</t>
  </si>
  <si>
    <t>200799</t>
  </si>
  <si>
    <t>200811</t>
  </si>
  <si>
    <t>200819</t>
  </si>
  <si>
    <t>200820</t>
  </si>
  <si>
    <t>200830</t>
  </si>
  <si>
    <t>200840</t>
  </si>
  <si>
    <t>200850</t>
  </si>
  <si>
    <t>200860</t>
  </si>
  <si>
    <t>200870</t>
  </si>
  <si>
    <t>200880</t>
  </si>
  <si>
    <t>200891</t>
  </si>
  <si>
    <t>200893</t>
  </si>
  <si>
    <t>200897</t>
  </si>
  <si>
    <t>200899</t>
  </si>
  <si>
    <t>200911</t>
  </si>
  <si>
    <t>200912</t>
  </si>
  <si>
    <t>200919</t>
  </si>
  <si>
    <t>200921</t>
  </si>
  <si>
    <t>200929</t>
  </si>
  <si>
    <t>200931</t>
  </si>
  <si>
    <t>200939</t>
  </si>
  <si>
    <t>200941</t>
  </si>
  <si>
    <t>200949</t>
  </si>
  <si>
    <t>200950</t>
  </si>
  <si>
    <t>200961</t>
  </si>
  <si>
    <t>200969</t>
  </si>
  <si>
    <t>200971</t>
  </si>
  <si>
    <t>200979</t>
  </si>
  <si>
    <t>200981</t>
  </si>
  <si>
    <t>200989</t>
  </si>
  <si>
    <t>200990</t>
  </si>
  <si>
    <t>210111</t>
  </si>
  <si>
    <t>210112</t>
  </si>
  <si>
    <t>210120</t>
  </si>
  <si>
    <t>210130</t>
  </si>
  <si>
    <t>210210</t>
  </si>
  <si>
    <t>210220</t>
  </si>
  <si>
    <t>210230</t>
  </si>
  <si>
    <t>210310</t>
  </si>
  <si>
    <t>210320</t>
  </si>
  <si>
    <t>210330</t>
  </si>
  <si>
    <t>210390</t>
  </si>
  <si>
    <t>210410</t>
  </si>
  <si>
    <t>210420</t>
  </si>
  <si>
    <t>210500</t>
  </si>
  <si>
    <t>210610</t>
  </si>
  <si>
    <t>210690</t>
  </si>
  <si>
    <t>220110</t>
  </si>
  <si>
    <t>220190</t>
  </si>
  <si>
    <t>220210</t>
  </si>
  <si>
    <t>220291</t>
  </si>
  <si>
    <t>220299</t>
  </si>
  <si>
    <t>220300</t>
  </si>
  <si>
    <t>220410</t>
  </si>
  <si>
    <t>220421</t>
  </si>
  <si>
    <t>220422</t>
  </si>
  <si>
    <t>220429</t>
  </si>
  <si>
    <t>220430</t>
  </si>
  <si>
    <t>220510</t>
  </si>
  <si>
    <t>220590</t>
  </si>
  <si>
    <t>220600</t>
  </si>
  <si>
    <t>220710</t>
  </si>
  <si>
    <t>220720</t>
  </si>
  <si>
    <t>220820</t>
  </si>
  <si>
    <t>220830</t>
  </si>
  <si>
    <t>220840</t>
  </si>
  <si>
    <t>220850</t>
  </si>
  <si>
    <t>220860</t>
  </si>
  <si>
    <t>220870</t>
  </si>
  <si>
    <t>220890</t>
  </si>
  <si>
    <t>220900</t>
  </si>
  <si>
    <t>230110</t>
  </si>
  <si>
    <t>230120</t>
  </si>
  <si>
    <t>230210</t>
  </si>
  <si>
    <t>230230</t>
  </si>
  <si>
    <t>230240</t>
  </si>
  <si>
    <t>230250</t>
  </si>
  <si>
    <t>230310</t>
  </si>
  <si>
    <t>230320</t>
  </si>
  <si>
    <t>230330</t>
  </si>
  <si>
    <t>230400</t>
  </si>
  <si>
    <t>230610</t>
  </si>
  <si>
    <t>230630</t>
  </si>
  <si>
    <t>230641</t>
  </si>
  <si>
    <t>230649</t>
  </si>
  <si>
    <t>230650</t>
  </si>
  <si>
    <t>230660</t>
  </si>
  <si>
    <t>230690</t>
  </si>
  <si>
    <t>230800</t>
  </si>
  <si>
    <t>230910</t>
  </si>
  <si>
    <t>230990</t>
  </si>
  <si>
    <t>240110</t>
  </si>
  <si>
    <t>240120</t>
  </si>
  <si>
    <t>240130</t>
  </si>
  <si>
    <t>240210</t>
  </si>
  <si>
    <t>240220</t>
  </si>
  <si>
    <t>240290</t>
  </si>
  <si>
    <t>240311</t>
  </si>
  <si>
    <t>240319</t>
  </si>
  <si>
    <t>240391</t>
  </si>
  <si>
    <t>240399</t>
  </si>
  <si>
    <t>240492</t>
  </si>
  <si>
    <t>250100</t>
  </si>
  <si>
    <t>250200</t>
  </si>
  <si>
    <t>250300</t>
  </si>
  <si>
    <t>250410</t>
  </si>
  <si>
    <t>250490</t>
  </si>
  <si>
    <t>250510</t>
  </si>
  <si>
    <t>250590</t>
  </si>
  <si>
    <t>250610</t>
  </si>
  <si>
    <t>250620</t>
  </si>
  <si>
    <t>250700</t>
  </si>
  <si>
    <t>250810</t>
  </si>
  <si>
    <t>250830</t>
  </si>
  <si>
    <t>250840</t>
  </si>
  <si>
    <t>250850</t>
  </si>
  <si>
    <t>250860</t>
  </si>
  <si>
    <t>250870</t>
  </si>
  <si>
    <t>250900</t>
  </si>
  <si>
    <t>251010</t>
  </si>
  <si>
    <t>251020</t>
  </si>
  <si>
    <t>251110</t>
  </si>
  <si>
    <t>251200</t>
  </si>
  <si>
    <t>251310</t>
  </si>
  <si>
    <t>251320</t>
  </si>
  <si>
    <t>251400</t>
  </si>
  <si>
    <t>251511</t>
  </si>
  <si>
    <t>251512</t>
  </si>
  <si>
    <t>251520</t>
  </si>
  <si>
    <t>251611</t>
  </si>
  <si>
    <t>251612</t>
  </si>
  <si>
    <t>251620</t>
  </si>
  <si>
    <t>251690</t>
  </si>
  <si>
    <t>251710</t>
  </si>
  <si>
    <t>251730</t>
  </si>
  <si>
    <t>251741</t>
  </si>
  <si>
    <t>251749</t>
  </si>
  <si>
    <t>251810</t>
  </si>
  <si>
    <t>251820</t>
  </si>
  <si>
    <t>251910</t>
  </si>
  <si>
    <t>251990</t>
  </si>
  <si>
    <t>252010</t>
  </si>
  <si>
    <t>252020</t>
  </si>
  <si>
    <t>252100</t>
  </si>
  <si>
    <t>252210</t>
  </si>
  <si>
    <t>252220</t>
  </si>
  <si>
    <t>252230</t>
  </si>
  <si>
    <t>252310</t>
  </si>
  <si>
    <t>252321</t>
  </si>
  <si>
    <t>252329</t>
  </si>
  <si>
    <t>252330</t>
  </si>
  <si>
    <t>252390</t>
  </si>
  <si>
    <t>252490</t>
  </si>
  <si>
    <t>252510</t>
  </si>
  <si>
    <t>252520</t>
  </si>
  <si>
    <t>252530</t>
  </si>
  <si>
    <t>252610</t>
  </si>
  <si>
    <t>252620</t>
  </si>
  <si>
    <t>252800</t>
  </si>
  <si>
    <t>252910</t>
  </si>
  <si>
    <t>252921</t>
  </si>
  <si>
    <t>252922</t>
  </si>
  <si>
    <t>252930</t>
  </si>
  <si>
    <t>253010</t>
  </si>
  <si>
    <t>253020</t>
  </si>
  <si>
    <t>253090</t>
  </si>
  <si>
    <t>260111</t>
  </si>
  <si>
    <t>260112</t>
  </si>
  <si>
    <t>260200</t>
  </si>
  <si>
    <t>260300</t>
  </si>
  <si>
    <t>260400</t>
  </si>
  <si>
    <t>260500</t>
  </si>
  <si>
    <t>260600</t>
  </si>
  <si>
    <t>260700</t>
  </si>
  <si>
    <t>260800</t>
  </si>
  <si>
    <t>260900</t>
  </si>
  <si>
    <t>261000</t>
  </si>
  <si>
    <t>261100</t>
  </si>
  <si>
    <t>261210</t>
  </si>
  <si>
    <t>261310</t>
  </si>
  <si>
    <t>261390</t>
  </si>
  <si>
    <t>261400</t>
  </si>
  <si>
    <t>261510</t>
  </si>
  <si>
    <t>261590</t>
  </si>
  <si>
    <t>261610</t>
  </si>
  <si>
    <t>261690</t>
  </si>
  <si>
    <t>261710</t>
  </si>
  <si>
    <t>261790</t>
  </si>
  <si>
    <t>261800</t>
  </si>
  <si>
    <t>261900</t>
  </si>
  <si>
    <t>262011</t>
  </si>
  <si>
    <t>262019</t>
  </si>
  <si>
    <t>262029</t>
  </si>
  <si>
    <t>262030</t>
  </si>
  <si>
    <t>262040</t>
  </si>
  <si>
    <t>262099</t>
  </si>
  <si>
    <t>262190</t>
  </si>
  <si>
    <t>270111</t>
  </si>
  <si>
    <t>270112</t>
  </si>
  <si>
    <t>270119</t>
  </si>
  <si>
    <t>270120</t>
  </si>
  <si>
    <t>270210</t>
  </si>
  <si>
    <t>270220</t>
  </si>
  <si>
    <t>270300</t>
  </si>
  <si>
    <t>270400</t>
  </si>
  <si>
    <t>270600</t>
  </si>
  <si>
    <t>270710</t>
  </si>
  <si>
    <t>270720</t>
  </si>
  <si>
    <t>270730</t>
  </si>
  <si>
    <t>270740</t>
  </si>
  <si>
    <t>270750</t>
  </si>
  <si>
    <t>270799</t>
  </si>
  <si>
    <t>270810</t>
  </si>
  <si>
    <t>270820</t>
  </si>
  <si>
    <t>270900</t>
  </si>
  <si>
    <t>271012</t>
  </si>
  <si>
    <t>271019</t>
  </si>
  <si>
    <t>271020</t>
  </si>
  <si>
    <t>271091</t>
  </si>
  <si>
    <t>271099</t>
  </si>
  <si>
    <t>271111</t>
  </si>
  <si>
    <t>271112</t>
  </si>
  <si>
    <t>271113</t>
  </si>
  <si>
    <t>271114</t>
  </si>
  <si>
    <t>271119</t>
  </si>
  <si>
    <t>271121</t>
  </si>
  <si>
    <t>271129</t>
  </si>
  <si>
    <t>271210</t>
  </si>
  <si>
    <t>271220</t>
  </si>
  <si>
    <t>271290</t>
  </si>
  <si>
    <t>271311</t>
  </si>
  <si>
    <t>271312</t>
  </si>
  <si>
    <t>271320</t>
  </si>
  <si>
    <t>271390</t>
  </si>
  <si>
    <t>271410</t>
  </si>
  <si>
    <t>271490</t>
  </si>
  <si>
    <t>271500</t>
  </si>
  <si>
    <t>271600</t>
  </si>
  <si>
    <t>280110</t>
  </si>
  <si>
    <t>280120</t>
  </si>
  <si>
    <t>280130</t>
  </si>
  <si>
    <t>280200</t>
  </si>
  <si>
    <t>280300</t>
  </si>
  <si>
    <t>280410</t>
  </si>
  <si>
    <t>280421</t>
  </si>
  <si>
    <t>280429</t>
  </si>
  <si>
    <t>280430</t>
  </si>
  <si>
    <t>280440</t>
  </si>
  <si>
    <t>280450</t>
  </si>
  <si>
    <t>280461</t>
  </si>
  <si>
    <t>280469</t>
  </si>
  <si>
    <t>280470</t>
  </si>
  <si>
    <t>280480</t>
  </si>
  <si>
    <t>280490</t>
  </si>
  <si>
    <t>280511</t>
  </si>
  <si>
    <t>280512</t>
  </si>
  <si>
    <t>280519</t>
  </si>
  <si>
    <t>280530</t>
  </si>
  <si>
    <t>280540</t>
  </si>
  <si>
    <t>280610</t>
  </si>
  <si>
    <t>280620</t>
  </si>
  <si>
    <t>280700</t>
  </si>
  <si>
    <t>280800</t>
  </si>
  <si>
    <t>280910</t>
  </si>
  <si>
    <t>280920</t>
  </si>
  <si>
    <t>281000</t>
  </si>
  <si>
    <t>281111</t>
  </si>
  <si>
    <t>281112</t>
  </si>
  <si>
    <t>281119</t>
  </si>
  <si>
    <t>281121</t>
  </si>
  <si>
    <t>281122</t>
  </si>
  <si>
    <t>281129</t>
  </si>
  <si>
    <t>281211</t>
  </si>
  <si>
    <t>281212</t>
  </si>
  <si>
    <t>281213</t>
  </si>
  <si>
    <t>281214</t>
  </si>
  <si>
    <t>281215</t>
  </si>
  <si>
    <t>281217</t>
  </si>
  <si>
    <t>281219</t>
  </si>
  <si>
    <t>281290</t>
  </si>
  <si>
    <t>281310</t>
  </si>
  <si>
    <t>281390</t>
  </si>
  <si>
    <t>281410</t>
  </si>
  <si>
    <t>281420</t>
  </si>
  <si>
    <t>281511</t>
  </si>
  <si>
    <t>281512</t>
  </si>
  <si>
    <t>281520</t>
  </si>
  <si>
    <t>281530</t>
  </si>
  <si>
    <t>281610</t>
  </si>
  <si>
    <t>281640</t>
  </si>
  <si>
    <t>281700</t>
  </si>
  <si>
    <t>281810</t>
  </si>
  <si>
    <t>281820</t>
  </si>
  <si>
    <t>281830</t>
  </si>
  <si>
    <t>281910</t>
  </si>
  <si>
    <t>281990</t>
  </si>
  <si>
    <t>282010</t>
  </si>
  <si>
    <t>282090</t>
  </si>
  <si>
    <t>282110</t>
  </si>
  <si>
    <t>282120</t>
  </si>
  <si>
    <t>282200</t>
  </si>
  <si>
    <t>282300</t>
  </si>
  <si>
    <t>282410</t>
  </si>
  <si>
    <t>282490</t>
  </si>
  <si>
    <t>282510</t>
  </si>
  <si>
    <t>282520</t>
  </si>
  <si>
    <t>282530</t>
  </si>
  <si>
    <t>282540</t>
  </si>
  <si>
    <t>282550</t>
  </si>
  <si>
    <t>282560</t>
  </si>
  <si>
    <t>282570</t>
  </si>
  <si>
    <t>282580</t>
  </si>
  <si>
    <t>282590</t>
  </si>
  <si>
    <t>282612</t>
  </si>
  <si>
    <t>282619</t>
  </si>
  <si>
    <t>282630</t>
  </si>
  <si>
    <t>282690</t>
  </si>
  <si>
    <t>282710</t>
  </si>
  <si>
    <t>282720</t>
  </si>
  <si>
    <t>282731</t>
  </si>
  <si>
    <t>282732</t>
  </si>
  <si>
    <t>282735</t>
  </si>
  <si>
    <t>282739</t>
  </si>
  <si>
    <t>282741</t>
  </si>
  <si>
    <t>282749</t>
  </si>
  <si>
    <t>282751</t>
  </si>
  <si>
    <t>282759</t>
  </si>
  <si>
    <t>282760</t>
  </si>
  <si>
    <t>282810</t>
  </si>
  <si>
    <t>282890</t>
  </si>
  <si>
    <t>282911</t>
  </si>
  <si>
    <t>282919</t>
  </si>
  <si>
    <t>282990</t>
  </si>
  <si>
    <t>283010</t>
  </si>
  <si>
    <t>283090</t>
  </si>
  <si>
    <t>283110</t>
  </si>
  <si>
    <t>283190</t>
  </si>
  <si>
    <t>283210</t>
  </si>
  <si>
    <t>283220</t>
  </si>
  <si>
    <t>283230</t>
  </si>
  <si>
    <t>283311</t>
  </si>
  <si>
    <t>283319</t>
  </si>
  <si>
    <t>283321</t>
  </si>
  <si>
    <t>283322</t>
  </si>
  <si>
    <t>283324</t>
  </si>
  <si>
    <t>283325</t>
  </si>
  <si>
    <t>283327</t>
  </si>
  <si>
    <t>283329</t>
  </si>
  <si>
    <t>283330</t>
  </si>
  <si>
    <t>283340</t>
  </si>
  <si>
    <t>283410</t>
  </si>
  <si>
    <t>283421</t>
  </si>
  <si>
    <t>283429</t>
  </si>
  <si>
    <t>283510</t>
  </si>
  <si>
    <t>283522</t>
  </si>
  <si>
    <t>283524</t>
  </si>
  <si>
    <t>283525</t>
  </si>
  <si>
    <t>283526</t>
  </si>
  <si>
    <t>283529</t>
  </si>
  <si>
    <t>283531</t>
  </si>
  <si>
    <t>283539</t>
  </si>
  <si>
    <t>283620</t>
  </si>
  <si>
    <t>283630</t>
  </si>
  <si>
    <t>283640</t>
  </si>
  <si>
    <t>283650</t>
  </si>
  <si>
    <t>283660</t>
  </si>
  <si>
    <t>283691</t>
  </si>
  <si>
    <t>283692</t>
  </si>
  <si>
    <t>283699</t>
  </si>
  <si>
    <t>283711</t>
  </si>
  <si>
    <t>283719</t>
  </si>
  <si>
    <t>283720</t>
  </si>
  <si>
    <t>283911</t>
  </si>
  <si>
    <t>283919</t>
  </si>
  <si>
    <t>283990</t>
  </si>
  <si>
    <t>284011</t>
  </si>
  <si>
    <t>284019</t>
  </si>
  <si>
    <t>284020</t>
  </si>
  <si>
    <t>284030</t>
  </si>
  <si>
    <t>284130</t>
  </si>
  <si>
    <t>284150</t>
  </si>
  <si>
    <t>284161</t>
  </si>
  <si>
    <t>284169</t>
  </si>
  <si>
    <t>284170</t>
  </si>
  <si>
    <t>284180</t>
  </si>
  <si>
    <t>284190</t>
  </si>
  <si>
    <t>284210</t>
  </si>
  <si>
    <t>284290</t>
  </si>
  <si>
    <t>284310</t>
  </si>
  <si>
    <t>284321</t>
  </si>
  <si>
    <t>284329</t>
  </si>
  <si>
    <t>284330</t>
  </si>
  <si>
    <t>284390</t>
  </si>
  <si>
    <t>284610</t>
  </si>
  <si>
    <t>284690</t>
  </si>
  <si>
    <t>284700</t>
  </si>
  <si>
    <t>284910</t>
  </si>
  <si>
    <t>284920</t>
  </si>
  <si>
    <t>284990</t>
  </si>
  <si>
    <t>285000</t>
  </si>
  <si>
    <t>285210</t>
  </si>
  <si>
    <t>285290</t>
  </si>
  <si>
    <t>285310</t>
  </si>
  <si>
    <t>285390</t>
  </si>
  <si>
    <t>290110</t>
  </si>
  <si>
    <t>290121</t>
  </si>
  <si>
    <t>290122</t>
  </si>
  <si>
    <t>290123</t>
  </si>
  <si>
    <t>290124</t>
  </si>
  <si>
    <t>290129</t>
  </si>
  <si>
    <t>290211</t>
  </si>
  <si>
    <t>290219</t>
  </si>
  <si>
    <t>290220</t>
  </si>
  <si>
    <t>290230</t>
  </si>
  <si>
    <t>290241</t>
  </si>
  <si>
    <t>290242</t>
  </si>
  <si>
    <t>290243</t>
  </si>
  <si>
    <t>290244</t>
  </si>
  <si>
    <t>290250</t>
  </si>
  <si>
    <t>290260</t>
  </si>
  <si>
    <t>290270</t>
  </si>
  <si>
    <t>290290</t>
  </si>
  <si>
    <t>290311</t>
  </si>
  <si>
    <t>290312</t>
  </si>
  <si>
    <t>290313</t>
  </si>
  <si>
    <t>290314</t>
  </si>
  <si>
    <t>290315</t>
  </si>
  <si>
    <t>290319</t>
  </si>
  <si>
    <t>290321</t>
  </si>
  <si>
    <t>290322</t>
  </si>
  <si>
    <t>290323</t>
  </si>
  <si>
    <t>290329</t>
  </si>
  <si>
    <t>290341</t>
  </si>
  <si>
    <t>290342</t>
  </si>
  <si>
    <t>290343</t>
  </si>
  <si>
    <t>290344</t>
  </si>
  <si>
    <t>290345</t>
  </si>
  <si>
    <t>290346</t>
  </si>
  <si>
    <t>290347</t>
  </si>
  <si>
    <t>290348</t>
  </si>
  <si>
    <t>290349</t>
  </si>
  <si>
    <t>290351</t>
  </si>
  <si>
    <t>290359</t>
  </si>
  <si>
    <t>290361</t>
  </si>
  <si>
    <t>290362</t>
  </si>
  <si>
    <t>290369</t>
  </si>
  <si>
    <t>290371</t>
  </si>
  <si>
    <t>290372</t>
  </si>
  <si>
    <t>290374</t>
  </si>
  <si>
    <t>290375</t>
  </si>
  <si>
    <t>290376</t>
  </si>
  <si>
    <t>290377</t>
  </si>
  <si>
    <t>290378</t>
  </si>
  <si>
    <t>290379</t>
  </si>
  <si>
    <t>290381</t>
  </si>
  <si>
    <t>290389</t>
  </si>
  <si>
    <t>290391</t>
  </si>
  <si>
    <t>290392</t>
  </si>
  <si>
    <t>290394</t>
  </si>
  <si>
    <t>290399</t>
  </si>
  <si>
    <t>290410</t>
  </si>
  <si>
    <t>290420</t>
  </si>
  <si>
    <t>290431</t>
  </si>
  <si>
    <t>290433</t>
  </si>
  <si>
    <t>290436</t>
  </si>
  <si>
    <t>290491</t>
  </si>
  <si>
    <t>290499</t>
  </si>
  <si>
    <t>290511</t>
  </si>
  <si>
    <t>290512</t>
  </si>
  <si>
    <t>290513</t>
  </si>
  <si>
    <t>290514</t>
  </si>
  <si>
    <t>290516</t>
  </si>
  <si>
    <t>290517</t>
  </si>
  <si>
    <t>290519</t>
  </si>
  <si>
    <t>290522</t>
  </si>
  <si>
    <t>290529</t>
  </si>
  <si>
    <t>290531</t>
  </si>
  <si>
    <t>290532</t>
  </si>
  <si>
    <t>290539</t>
  </si>
  <si>
    <t>290541</t>
  </si>
  <si>
    <t>290542</t>
  </si>
  <si>
    <t>290543</t>
  </si>
  <si>
    <t>290544</t>
  </si>
  <si>
    <t>290545</t>
  </si>
  <si>
    <t>290549</t>
  </si>
  <si>
    <t>290559</t>
  </si>
  <si>
    <t>290611</t>
  </si>
  <si>
    <t>290612</t>
  </si>
  <si>
    <t>290613</t>
  </si>
  <si>
    <t>290619</t>
  </si>
  <si>
    <t>290621</t>
  </si>
  <si>
    <t>290629</t>
  </si>
  <si>
    <t>290711</t>
  </si>
  <si>
    <t>290712</t>
  </si>
  <si>
    <t>290713</t>
  </si>
  <si>
    <t>290715</t>
  </si>
  <si>
    <t>290719</t>
  </si>
  <si>
    <t>290721</t>
  </si>
  <si>
    <t>290722</t>
  </si>
  <si>
    <t>290723</t>
  </si>
  <si>
    <t>290729</t>
  </si>
  <si>
    <t>290811</t>
  </si>
  <si>
    <t>290819</t>
  </si>
  <si>
    <t>290899</t>
  </si>
  <si>
    <t>290911</t>
  </si>
  <si>
    <t>290919</t>
  </si>
  <si>
    <t>290920</t>
  </si>
  <si>
    <t>290930</t>
  </si>
  <si>
    <t>290941</t>
  </si>
  <si>
    <t>290943</t>
  </si>
  <si>
    <t>290944</t>
  </si>
  <si>
    <t>290949</t>
  </si>
  <si>
    <t>290950</t>
  </si>
  <si>
    <t>290960</t>
  </si>
  <si>
    <t>291010</t>
  </si>
  <si>
    <t>291020</t>
  </si>
  <si>
    <t>291030</t>
  </si>
  <si>
    <t>291090</t>
  </si>
  <si>
    <t>291100</t>
  </si>
  <si>
    <t>291211</t>
  </si>
  <si>
    <t>291212</t>
  </si>
  <si>
    <t>291219</t>
  </si>
  <si>
    <t>291221</t>
  </si>
  <si>
    <t>291229</t>
  </si>
  <si>
    <t>291241</t>
  </si>
  <si>
    <t>291242</t>
  </si>
  <si>
    <t>291249</t>
  </si>
  <si>
    <t>291250</t>
  </si>
  <si>
    <t>291260</t>
  </si>
  <si>
    <t>291300</t>
  </si>
  <si>
    <t>291411</t>
  </si>
  <si>
    <t>291412</t>
  </si>
  <si>
    <t>291413</t>
  </si>
  <si>
    <t>291419</t>
  </si>
  <si>
    <t>291422</t>
  </si>
  <si>
    <t>291423</t>
  </si>
  <si>
    <t>291429</t>
  </si>
  <si>
    <t>291431</t>
  </si>
  <si>
    <t>291439</t>
  </si>
  <si>
    <t>291440</t>
  </si>
  <si>
    <t>291450</t>
  </si>
  <si>
    <t>291461</t>
  </si>
  <si>
    <t>291462</t>
  </si>
  <si>
    <t>291469</t>
  </si>
  <si>
    <t>291471</t>
  </si>
  <si>
    <t>291479</t>
  </si>
  <si>
    <t>291511</t>
  </si>
  <si>
    <t>291512</t>
  </si>
  <si>
    <t>291513</t>
  </si>
  <si>
    <t>291521</t>
  </si>
  <si>
    <t>291524</t>
  </si>
  <si>
    <t>291529</t>
  </si>
  <si>
    <t>291531</t>
  </si>
  <si>
    <t>291532</t>
  </si>
  <si>
    <t>291533</t>
  </si>
  <si>
    <t>291536</t>
  </si>
  <si>
    <t>291539</t>
  </si>
  <si>
    <t>291540</t>
  </si>
  <si>
    <t>291550</t>
  </si>
  <si>
    <t>291560</t>
  </si>
  <si>
    <t>291570</t>
  </si>
  <si>
    <t>291590</t>
  </si>
  <si>
    <t>291611</t>
  </si>
  <si>
    <t>291612</t>
  </si>
  <si>
    <t>291613</t>
  </si>
  <si>
    <t>291614</t>
  </si>
  <si>
    <t>291615</t>
  </si>
  <si>
    <t>291619</t>
  </si>
  <si>
    <t>291620</t>
  </si>
  <si>
    <t>291631</t>
  </si>
  <si>
    <t>291632</t>
  </si>
  <si>
    <t>291634</t>
  </si>
  <si>
    <t>291639</t>
  </si>
  <si>
    <t>291711</t>
  </si>
  <si>
    <t>291712</t>
  </si>
  <si>
    <t>291713</t>
  </si>
  <si>
    <t>291714</t>
  </si>
  <si>
    <t>291719</t>
  </si>
  <si>
    <t>291720</t>
  </si>
  <si>
    <t>291732</t>
  </si>
  <si>
    <t>291733</t>
  </si>
  <si>
    <t>291734</t>
  </si>
  <si>
    <t>291735</t>
  </si>
  <si>
    <t>291736</t>
  </si>
  <si>
    <t>291737</t>
  </si>
  <si>
    <t>291739</t>
  </si>
  <si>
    <t>291811</t>
  </si>
  <si>
    <t>291812</t>
  </si>
  <si>
    <t>291813</t>
  </si>
  <si>
    <t>291814</t>
  </si>
  <si>
    <t>291815</t>
  </si>
  <si>
    <t>291816</t>
  </si>
  <si>
    <t>291817</t>
  </si>
  <si>
    <t>291818</t>
  </si>
  <si>
    <t>291819</t>
  </si>
  <si>
    <t>291821</t>
  </si>
  <si>
    <t>291822</t>
  </si>
  <si>
    <t>291823</t>
  </si>
  <si>
    <t>291829</t>
  </si>
  <si>
    <t>291830</t>
  </si>
  <si>
    <t>291891</t>
  </si>
  <si>
    <t>291899</t>
  </si>
  <si>
    <t>291910</t>
  </si>
  <si>
    <t>291990</t>
  </si>
  <si>
    <t>292011</t>
  </si>
  <si>
    <t>292019</t>
  </si>
  <si>
    <t>292021</t>
  </si>
  <si>
    <t>292022</t>
  </si>
  <si>
    <t>292023</t>
  </si>
  <si>
    <t>292024</t>
  </si>
  <si>
    <t>292029</t>
  </si>
  <si>
    <t>292090</t>
  </si>
  <si>
    <t>292111</t>
  </si>
  <si>
    <t>292112</t>
  </si>
  <si>
    <t>292113</t>
  </si>
  <si>
    <t>292114</t>
  </si>
  <si>
    <t>292119</t>
  </si>
  <si>
    <t>292121</t>
  </si>
  <si>
    <t>292122</t>
  </si>
  <si>
    <t>292129</t>
  </si>
  <si>
    <t>292130</t>
  </si>
  <si>
    <t>292141</t>
  </si>
  <si>
    <t>292142</t>
  </si>
  <si>
    <t>292143</t>
  </si>
  <si>
    <t>292144</t>
  </si>
  <si>
    <t>292145</t>
  </si>
  <si>
    <t>292146</t>
  </si>
  <si>
    <t>292149</t>
  </si>
  <si>
    <t>292151</t>
  </si>
  <si>
    <t>292159</t>
  </si>
  <si>
    <t>292211</t>
  </si>
  <si>
    <t>292212</t>
  </si>
  <si>
    <t>292214</t>
  </si>
  <si>
    <t>292215</t>
  </si>
  <si>
    <t>292216</t>
  </si>
  <si>
    <t>292217</t>
  </si>
  <si>
    <t>292218</t>
  </si>
  <si>
    <t>292219</t>
  </si>
  <si>
    <t>292221</t>
  </si>
  <si>
    <t>292229</t>
  </si>
  <si>
    <t>292231</t>
  </si>
  <si>
    <t>292239</t>
  </si>
  <si>
    <t>292241</t>
  </si>
  <si>
    <t>292242</t>
  </si>
  <si>
    <t>292243</t>
  </si>
  <si>
    <t>292249</t>
  </si>
  <si>
    <t>292250</t>
  </si>
  <si>
    <t>292310</t>
  </si>
  <si>
    <t>292320</t>
  </si>
  <si>
    <t>292330</t>
  </si>
  <si>
    <t>292340</t>
  </si>
  <si>
    <t>292390</t>
  </si>
  <si>
    <t>292411</t>
  </si>
  <si>
    <t>292412</t>
  </si>
  <si>
    <t>292419</t>
  </si>
  <si>
    <t>292421</t>
  </si>
  <si>
    <t>292423</t>
  </si>
  <si>
    <t>292429</t>
  </si>
  <si>
    <t>292511</t>
  </si>
  <si>
    <t>292512</t>
  </si>
  <si>
    <t>292519</t>
  </si>
  <si>
    <t>292529</t>
  </si>
  <si>
    <t>292610</t>
  </si>
  <si>
    <t>292620</t>
  </si>
  <si>
    <t>292630</t>
  </si>
  <si>
    <t>292640</t>
  </si>
  <si>
    <t>292690</t>
  </si>
  <si>
    <t>292700</t>
  </si>
  <si>
    <t>292800</t>
  </si>
  <si>
    <t>292910</t>
  </si>
  <si>
    <t>292990</t>
  </si>
  <si>
    <t>293010</t>
  </si>
  <si>
    <t>293020</t>
  </si>
  <si>
    <t>293030</t>
  </si>
  <si>
    <t>293040</t>
  </si>
  <si>
    <t>293060</t>
  </si>
  <si>
    <t>293070</t>
  </si>
  <si>
    <t>293080</t>
  </si>
  <si>
    <t>293090</t>
  </si>
  <si>
    <t>293110</t>
  </si>
  <si>
    <t>293120</t>
  </si>
  <si>
    <t>293141</t>
  </si>
  <si>
    <t>293142</t>
  </si>
  <si>
    <t>293143</t>
  </si>
  <si>
    <t>293144</t>
  </si>
  <si>
    <t>293145</t>
  </si>
  <si>
    <t>293147</t>
  </si>
  <si>
    <t>293148</t>
  </si>
  <si>
    <t>293149</t>
  </si>
  <si>
    <t>293151</t>
  </si>
  <si>
    <t>293153</t>
  </si>
  <si>
    <t>293159</t>
  </si>
  <si>
    <t>293190</t>
  </si>
  <si>
    <t>293211</t>
  </si>
  <si>
    <t>293212</t>
  </si>
  <si>
    <t>293213</t>
  </si>
  <si>
    <t>293214</t>
  </si>
  <si>
    <t>293219</t>
  </si>
  <si>
    <t>293220</t>
  </si>
  <si>
    <t>293291</t>
  </si>
  <si>
    <t>293292</t>
  </si>
  <si>
    <t>293293</t>
  </si>
  <si>
    <t>293294</t>
  </si>
  <si>
    <t>293295</t>
  </si>
  <si>
    <t>293296</t>
  </si>
  <si>
    <t>293299</t>
  </si>
  <si>
    <t>293311</t>
  </si>
  <si>
    <t>293319</t>
  </si>
  <si>
    <t>293321</t>
  </si>
  <si>
    <t>293329</t>
  </si>
  <si>
    <t>293331</t>
  </si>
  <si>
    <t>293332</t>
  </si>
  <si>
    <t>293333</t>
  </si>
  <si>
    <t>293335</t>
  </si>
  <si>
    <t>293336</t>
  </si>
  <si>
    <t>293339</t>
  </si>
  <si>
    <t>293341</t>
  </si>
  <si>
    <t>293349</t>
  </si>
  <si>
    <t>293352</t>
  </si>
  <si>
    <t>293353</t>
  </si>
  <si>
    <t>293354</t>
  </si>
  <si>
    <t>293355</t>
  </si>
  <si>
    <t>293359</t>
  </si>
  <si>
    <t>293361</t>
  </si>
  <si>
    <t>293369</t>
  </si>
  <si>
    <t>293371</t>
  </si>
  <si>
    <t>293372</t>
  </si>
  <si>
    <t>293379</t>
  </si>
  <si>
    <t>293391</t>
  </si>
  <si>
    <t>293392</t>
  </si>
  <si>
    <t>293399</t>
  </si>
  <si>
    <t>293410</t>
  </si>
  <si>
    <t>293420</t>
  </si>
  <si>
    <t>293430</t>
  </si>
  <si>
    <t>293491</t>
  </si>
  <si>
    <t>293492</t>
  </si>
  <si>
    <t>293499</t>
  </si>
  <si>
    <t>293510</t>
  </si>
  <si>
    <t>293540</t>
  </si>
  <si>
    <t>293550</t>
  </si>
  <si>
    <t>293590</t>
  </si>
  <si>
    <t>293621</t>
  </si>
  <si>
    <t>293622</t>
  </si>
  <si>
    <t>293623</t>
  </si>
  <si>
    <t>293624</t>
  </si>
  <si>
    <t>293625</t>
  </si>
  <si>
    <t>293626</t>
  </si>
  <si>
    <t>293627</t>
  </si>
  <si>
    <t>293628</t>
  </si>
  <si>
    <t>293629</t>
  </si>
  <si>
    <t>293690</t>
  </si>
  <si>
    <t>293711</t>
  </si>
  <si>
    <t>293712</t>
  </si>
  <si>
    <t>293719</t>
  </si>
  <si>
    <t>293721</t>
  </si>
  <si>
    <t>293722</t>
  </si>
  <si>
    <t>293723</t>
  </si>
  <si>
    <t>293729</t>
  </si>
  <si>
    <t>293750</t>
  </si>
  <si>
    <t>293790</t>
  </si>
  <si>
    <t>293810</t>
  </si>
  <si>
    <t>293890</t>
  </si>
  <si>
    <t>293911</t>
  </si>
  <si>
    <t>293919</t>
  </si>
  <si>
    <t>293920</t>
  </si>
  <si>
    <t>293930</t>
  </si>
  <si>
    <t>293941</t>
  </si>
  <si>
    <t>293942</t>
  </si>
  <si>
    <t>293943</t>
  </si>
  <si>
    <t>293944</t>
  </si>
  <si>
    <t>293945</t>
  </si>
  <si>
    <t>293949</t>
  </si>
  <si>
    <t>293959</t>
  </si>
  <si>
    <t>293961</t>
  </si>
  <si>
    <t>293962</t>
  </si>
  <si>
    <t>293963</t>
  </si>
  <si>
    <t>293969</t>
  </si>
  <si>
    <t>293972</t>
  </si>
  <si>
    <t>293979</t>
  </si>
  <si>
    <t>293980</t>
  </si>
  <si>
    <t>294000</t>
  </si>
  <si>
    <t>294110</t>
  </si>
  <si>
    <t>294120</t>
  </si>
  <si>
    <t>294130</t>
  </si>
  <si>
    <t>294140</t>
  </si>
  <si>
    <t>294150</t>
  </si>
  <si>
    <t>294190</t>
  </si>
  <si>
    <t>294200</t>
  </si>
  <si>
    <t>300120</t>
  </si>
  <si>
    <t>300190</t>
  </si>
  <si>
    <t>300212</t>
  </si>
  <si>
    <t>300213</t>
  </si>
  <si>
    <t>300214</t>
  </si>
  <si>
    <t>300215</t>
  </si>
  <si>
    <t>300241</t>
  </si>
  <si>
    <t>300242</t>
  </si>
  <si>
    <t>300249</t>
  </si>
  <si>
    <t>300251</t>
  </si>
  <si>
    <t>300259</t>
  </si>
  <si>
    <t>300290</t>
  </si>
  <si>
    <t>300310</t>
  </si>
  <si>
    <t>300320</t>
  </si>
  <si>
    <t>300331</t>
  </si>
  <si>
    <t>300339</t>
  </si>
  <si>
    <t>300341</t>
  </si>
  <si>
    <t>300349</t>
  </si>
  <si>
    <t>300390</t>
  </si>
  <si>
    <t>300410</t>
  </si>
  <si>
    <t>300420</t>
  </si>
  <si>
    <t>300431</t>
  </si>
  <si>
    <t>300432</t>
  </si>
  <si>
    <t>300439</t>
  </si>
  <si>
    <t>300443</t>
  </si>
  <si>
    <t>300449</t>
  </si>
  <si>
    <t>300450</t>
  </si>
  <si>
    <t>300460</t>
  </si>
  <si>
    <t>300490</t>
  </si>
  <si>
    <t>300510</t>
  </si>
  <si>
    <t>300590</t>
  </si>
  <si>
    <t>300610</t>
  </si>
  <si>
    <t>300630</t>
  </si>
  <si>
    <t>300640</t>
  </si>
  <si>
    <t>300650</t>
  </si>
  <si>
    <t>300660</t>
  </si>
  <si>
    <t>300670</t>
  </si>
  <si>
    <t>300691</t>
  </si>
  <si>
    <t>300692</t>
  </si>
  <si>
    <t>300693</t>
  </si>
  <si>
    <t>310100</t>
  </si>
  <si>
    <t>310210</t>
  </si>
  <si>
    <t>310221</t>
  </si>
  <si>
    <t>310229</t>
  </si>
  <si>
    <t>310230</t>
  </si>
  <si>
    <t>310240</t>
  </si>
  <si>
    <t>310250</t>
  </si>
  <si>
    <t>310260</t>
  </si>
  <si>
    <t>310280</t>
  </si>
  <si>
    <t>310290</t>
  </si>
  <si>
    <t>310311</t>
  </si>
  <si>
    <t>310319</t>
  </si>
  <si>
    <t>310390</t>
  </si>
  <si>
    <t>310420</t>
  </si>
  <si>
    <t>310430</t>
  </si>
  <si>
    <t>310490</t>
  </si>
  <si>
    <t>310510</t>
  </si>
  <si>
    <t>310520</t>
  </si>
  <si>
    <t>310530</t>
  </si>
  <si>
    <t>310540</t>
  </si>
  <si>
    <t>310551</t>
  </si>
  <si>
    <t>310559</t>
  </si>
  <si>
    <t>310560</t>
  </si>
  <si>
    <t>310590</t>
  </si>
  <si>
    <t>320110</t>
  </si>
  <si>
    <t>320120</t>
  </si>
  <si>
    <t>320190</t>
  </si>
  <si>
    <t>320210</t>
  </si>
  <si>
    <t>320290</t>
  </si>
  <si>
    <t>320300</t>
  </si>
  <si>
    <t>320411</t>
  </si>
  <si>
    <t>320412</t>
  </si>
  <si>
    <t>320413</t>
  </si>
  <si>
    <t>320414</t>
  </si>
  <si>
    <t>320415</t>
  </si>
  <si>
    <t>320416</t>
  </si>
  <si>
    <t>320417</t>
  </si>
  <si>
    <t>320418</t>
  </si>
  <si>
    <t>320419</t>
  </si>
  <si>
    <t>320420</t>
  </si>
  <si>
    <t>320490</t>
  </si>
  <si>
    <t>320500</t>
  </si>
  <si>
    <t>320611</t>
  </si>
  <si>
    <t>320619</t>
  </si>
  <si>
    <t>320620</t>
  </si>
  <si>
    <t>320641</t>
  </si>
  <si>
    <t>320642</t>
  </si>
  <si>
    <t>320649</t>
  </si>
  <si>
    <t>320650</t>
  </si>
  <si>
    <t>320710</t>
  </si>
  <si>
    <t>320720</t>
  </si>
  <si>
    <t>320730</t>
  </si>
  <si>
    <t>320740</t>
  </si>
  <si>
    <t>320810</t>
  </si>
  <si>
    <t>320820</t>
  </si>
  <si>
    <t>320890</t>
  </si>
  <si>
    <t>320910</t>
  </si>
  <si>
    <t>320990</t>
  </si>
  <si>
    <t>321000</t>
  </si>
  <si>
    <t>321100</t>
  </si>
  <si>
    <t>321210</t>
  </si>
  <si>
    <t>321290</t>
  </si>
  <si>
    <t>321310</t>
  </si>
  <si>
    <t>321390</t>
  </si>
  <si>
    <t>321410</t>
  </si>
  <si>
    <t>321490</t>
  </si>
  <si>
    <t>321511</t>
  </si>
  <si>
    <t>321519</t>
  </si>
  <si>
    <t>321590</t>
  </si>
  <si>
    <t>330112</t>
  </si>
  <si>
    <t>330113</t>
  </si>
  <si>
    <t>330119</t>
  </si>
  <si>
    <t>330124</t>
  </si>
  <si>
    <t>330125</t>
  </si>
  <si>
    <t>330129</t>
  </si>
  <si>
    <t>330130</t>
  </si>
  <si>
    <t>330190</t>
  </si>
  <si>
    <t>330210</t>
  </si>
  <si>
    <t>330290</t>
  </si>
  <si>
    <t>330300</t>
  </si>
  <si>
    <t>330410</t>
  </si>
  <si>
    <t>330420</t>
  </si>
  <si>
    <t>330430</t>
  </si>
  <si>
    <t>330491</t>
  </si>
  <si>
    <t>330499</t>
  </si>
  <si>
    <t>330510</t>
  </si>
  <si>
    <t>330520</t>
  </si>
  <si>
    <t>330530</t>
  </si>
  <si>
    <t>330590</t>
  </si>
  <si>
    <t>330610</t>
  </si>
  <si>
    <t>330620</t>
  </si>
  <si>
    <t>330690</t>
  </si>
  <si>
    <t>330710</t>
  </si>
  <si>
    <t>330720</t>
  </si>
  <si>
    <t>330730</t>
  </si>
  <si>
    <t>330741</t>
  </si>
  <si>
    <t>330749</t>
  </si>
  <si>
    <t>330790</t>
  </si>
  <si>
    <t>340111</t>
  </si>
  <si>
    <t>340119</t>
  </si>
  <si>
    <t>340120</t>
  </si>
  <si>
    <t>340130</t>
  </si>
  <si>
    <t>340231</t>
  </si>
  <si>
    <t>340239</t>
  </si>
  <si>
    <t>340241</t>
  </si>
  <si>
    <t>340242</t>
  </si>
  <si>
    <t>340249</t>
  </si>
  <si>
    <t>340250</t>
  </si>
  <si>
    <t>340290</t>
  </si>
  <si>
    <t>340311</t>
  </si>
  <si>
    <t>340319</t>
  </si>
  <si>
    <t>340391</t>
  </si>
  <si>
    <t>340399</t>
  </si>
  <si>
    <t>340420</t>
  </si>
  <si>
    <t>340490</t>
  </si>
  <si>
    <t>340510</t>
  </si>
  <si>
    <t>340520</t>
  </si>
  <si>
    <t>340530</t>
  </si>
  <si>
    <t>340540</t>
  </si>
  <si>
    <t>340590</t>
  </si>
  <si>
    <t>340600</t>
  </si>
  <si>
    <t>340700</t>
  </si>
  <si>
    <t>350110</t>
  </si>
  <si>
    <t>350190</t>
  </si>
  <si>
    <t>350211</t>
  </si>
  <si>
    <t>350219</t>
  </si>
  <si>
    <t>350220</t>
  </si>
  <si>
    <t>350290</t>
  </si>
  <si>
    <t>350300</t>
  </si>
  <si>
    <t>350400</t>
  </si>
  <si>
    <t>350510</t>
  </si>
  <si>
    <t>350520</t>
  </si>
  <si>
    <t>350610</t>
  </si>
  <si>
    <t>350691</t>
  </si>
  <si>
    <t>350699</t>
  </si>
  <si>
    <t>350710</t>
  </si>
  <si>
    <t>350790</t>
  </si>
  <si>
    <t>360100</t>
  </si>
  <si>
    <t>360200</t>
  </si>
  <si>
    <t>360310</t>
  </si>
  <si>
    <t>360320</t>
  </si>
  <si>
    <t>360330</t>
  </si>
  <si>
    <t>360340</t>
  </si>
  <si>
    <t>360350</t>
  </si>
  <si>
    <t>360360</t>
  </si>
  <si>
    <t>360410</t>
  </si>
  <si>
    <t>360490</t>
  </si>
  <si>
    <t>360500</t>
  </si>
  <si>
    <t>360610</t>
  </si>
  <si>
    <t>360690</t>
  </si>
  <si>
    <t>370110</t>
  </si>
  <si>
    <t>370120</t>
  </si>
  <si>
    <t>370130</t>
  </si>
  <si>
    <t>370191</t>
  </si>
  <si>
    <t>370199</t>
  </si>
  <si>
    <t>370210</t>
  </si>
  <si>
    <t>370231</t>
  </si>
  <si>
    <t>370232</t>
  </si>
  <si>
    <t>370239</t>
  </si>
  <si>
    <t>370242</t>
  </si>
  <si>
    <t>370243</t>
  </si>
  <si>
    <t>370244</t>
  </si>
  <si>
    <t>370254</t>
  </si>
  <si>
    <t>370255</t>
  </si>
  <si>
    <t>370256</t>
  </si>
  <si>
    <t>370296</t>
  </si>
  <si>
    <t>370297</t>
  </si>
  <si>
    <t>370298</t>
  </si>
  <si>
    <t>370310</t>
  </si>
  <si>
    <t>370320</t>
  </si>
  <si>
    <t>370390</t>
  </si>
  <si>
    <t>370400</t>
  </si>
  <si>
    <t>370500</t>
  </si>
  <si>
    <t>370610</t>
  </si>
  <si>
    <t>370690</t>
  </si>
  <si>
    <t>370710</t>
  </si>
  <si>
    <t>370790</t>
  </si>
  <si>
    <t>380110</t>
  </si>
  <si>
    <t>380120</t>
  </si>
  <si>
    <t>380130</t>
  </si>
  <si>
    <t>380190</t>
  </si>
  <si>
    <t>380210</t>
  </si>
  <si>
    <t>380290</t>
  </si>
  <si>
    <t>380300</t>
  </si>
  <si>
    <t>380400</t>
  </si>
  <si>
    <t>380510</t>
  </si>
  <si>
    <t>380590</t>
  </si>
  <si>
    <t>380610</t>
  </si>
  <si>
    <t>380620</t>
  </si>
  <si>
    <t>380630</t>
  </si>
  <si>
    <t>380690</t>
  </si>
  <si>
    <t>380700</t>
  </si>
  <si>
    <t>380859</t>
  </si>
  <si>
    <t>380861</t>
  </si>
  <si>
    <t>380862</t>
  </si>
  <si>
    <t>380869</t>
  </si>
  <si>
    <t>380891</t>
  </si>
  <si>
    <t>380892</t>
  </si>
  <si>
    <t>380893</t>
  </si>
  <si>
    <t>380894</t>
  </si>
  <si>
    <t>380899</t>
  </si>
  <si>
    <t>380910</t>
  </si>
  <si>
    <t>380991</t>
  </si>
  <si>
    <t>380992</t>
  </si>
  <si>
    <t>380993</t>
  </si>
  <si>
    <t>381010</t>
  </si>
  <si>
    <t>381090</t>
  </si>
  <si>
    <t>381111</t>
  </si>
  <si>
    <t>381119</t>
  </si>
  <si>
    <t>381121</t>
  </si>
  <si>
    <t>381129</t>
  </si>
  <si>
    <t>381190</t>
  </si>
  <si>
    <t>381210</t>
  </si>
  <si>
    <t>381220</t>
  </si>
  <si>
    <t>381231</t>
  </si>
  <si>
    <t>381239</t>
  </si>
  <si>
    <t>381300</t>
  </si>
  <si>
    <t>381400</t>
  </si>
  <si>
    <t>381511</t>
  </si>
  <si>
    <t>381512</t>
  </si>
  <si>
    <t>381519</t>
  </si>
  <si>
    <t>381590</t>
  </si>
  <si>
    <t>381600</t>
  </si>
  <si>
    <t>381700</t>
  </si>
  <si>
    <t>381800</t>
  </si>
  <si>
    <t>381900</t>
  </si>
  <si>
    <t>382000</t>
  </si>
  <si>
    <t>382100</t>
  </si>
  <si>
    <t>382211</t>
  </si>
  <si>
    <t>382212</t>
  </si>
  <si>
    <t>382213</t>
  </si>
  <si>
    <t>382219</t>
  </si>
  <si>
    <t>382290</t>
  </si>
  <si>
    <t>382311</t>
  </si>
  <si>
    <t>382312</t>
  </si>
  <si>
    <t>382313</t>
  </si>
  <si>
    <t>382319</t>
  </si>
  <si>
    <t>382370</t>
  </si>
  <si>
    <t>382410</t>
  </si>
  <si>
    <t>382430</t>
  </si>
  <si>
    <t>382440</t>
  </si>
  <si>
    <t>382450</t>
  </si>
  <si>
    <t>382460</t>
  </si>
  <si>
    <t>382481</t>
  </si>
  <si>
    <t>382483</t>
  </si>
  <si>
    <t>382484</t>
  </si>
  <si>
    <t>382487</t>
  </si>
  <si>
    <t>382488</t>
  </si>
  <si>
    <t>382489</t>
  </si>
  <si>
    <t>382491</t>
  </si>
  <si>
    <t>382492</t>
  </si>
  <si>
    <t>382499</t>
  </si>
  <si>
    <t>382520</t>
  </si>
  <si>
    <t>382530</t>
  </si>
  <si>
    <t>382549</t>
  </si>
  <si>
    <t>382569</t>
  </si>
  <si>
    <t>382590</t>
  </si>
  <si>
    <t>382600</t>
  </si>
  <si>
    <t>382731</t>
  </si>
  <si>
    <t>382739</t>
  </si>
  <si>
    <t>382751</t>
  </si>
  <si>
    <t>382759</t>
  </si>
  <si>
    <t>382761</t>
  </si>
  <si>
    <t>382762</t>
  </si>
  <si>
    <t>382763</t>
  </si>
  <si>
    <t>382764</t>
  </si>
  <si>
    <t>382765</t>
  </si>
  <si>
    <t>382768</t>
  </si>
  <si>
    <t>382769</t>
  </si>
  <si>
    <t>382790</t>
  </si>
  <si>
    <t>390110</t>
  </si>
  <si>
    <t>390120</t>
  </si>
  <si>
    <t>390130</t>
  </si>
  <si>
    <t>390140</t>
  </si>
  <si>
    <t>390190</t>
  </si>
  <si>
    <t>390210</t>
  </si>
  <si>
    <t>390220</t>
  </si>
  <si>
    <t>390230</t>
  </si>
  <si>
    <t>390290</t>
  </si>
  <si>
    <t>390311</t>
  </si>
  <si>
    <t>390319</t>
  </si>
  <si>
    <t>390320</t>
  </si>
  <si>
    <t>390330</t>
  </si>
  <si>
    <t>390390</t>
  </si>
  <si>
    <t>390410</t>
  </si>
  <si>
    <t>390421</t>
  </si>
  <si>
    <t>390422</t>
  </si>
  <si>
    <t>390430</t>
  </si>
  <si>
    <t>390440</t>
  </si>
  <si>
    <t>390450</t>
  </si>
  <si>
    <t>390461</t>
  </si>
  <si>
    <t>390469</t>
  </si>
  <si>
    <t>390490</t>
  </si>
  <si>
    <t>390512</t>
  </si>
  <si>
    <t>390519</t>
  </si>
  <si>
    <t>390521</t>
  </si>
  <si>
    <t>390529</t>
  </si>
  <si>
    <t>390530</t>
  </si>
  <si>
    <t>390591</t>
  </si>
  <si>
    <t>390599</t>
  </si>
  <si>
    <t>390610</t>
  </si>
  <si>
    <t>390690</t>
  </si>
  <si>
    <t>390710</t>
  </si>
  <si>
    <t>390721</t>
  </si>
  <si>
    <t>390729</t>
  </si>
  <si>
    <t>390730</t>
  </si>
  <si>
    <t>390740</t>
  </si>
  <si>
    <t>390750</t>
  </si>
  <si>
    <t>390761</t>
  </si>
  <si>
    <t>390769</t>
  </si>
  <si>
    <t>390770</t>
  </si>
  <si>
    <t>390791</t>
  </si>
  <si>
    <t>390799</t>
  </si>
  <si>
    <t>390810</t>
  </si>
  <si>
    <t>390890</t>
  </si>
  <si>
    <t>390910</t>
  </si>
  <si>
    <t>390920</t>
  </si>
  <si>
    <t>390931</t>
  </si>
  <si>
    <t>390939</t>
  </si>
  <si>
    <t>390940</t>
  </si>
  <si>
    <t>390950</t>
  </si>
  <si>
    <t>391000</t>
  </si>
  <si>
    <t>391110</t>
  </si>
  <si>
    <t>391120</t>
  </si>
  <si>
    <t>391190</t>
  </si>
  <si>
    <t>391211</t>
  </si>
  <si>
    <t>391212</t>
  </si>
  <si>
    <t>391220</t>
  </si>
  <si>
    <t>391231</t>
  </si>
  <si>
    <t>391239</t>
  </si>
  <si>
    <t>391290</t>
  </si>
  <si>
    <t>391310</t>
  </si>
  <si>
    <t>391390</t>
  </si>
  <si>
    <t>391400</t>
  </si>
  <si>
    <t>391510</t>
  </si>
  <si>
    <t>391530</t>
  </si>
  <si>
    <t>391590</t>
  </si>
  <si>
    <t>391610</t>
  </si>
  <si>
    <t>391620</t>
  </si>
  <si>
    <t>391690</t>
  </si>
  <si>
    <t>391710</t>
  </si>
  <si>
    <t>391721</t>
  </si>
  <si>
    <t>391722</t>
  </si>
  <si>
    <t>391723</t>
  </si>
  <si>
    <t>391729</t>
  </si>
  <si>
    <t>391731</t>
  </si>
  <si>
    <t>391732</t>
  </si>
  <si>
    <t>391733</t>
  </si>
  <si>
    <t>391739</t>
  </si>
  <si>
    <t>391740</t>
  </si>
  <si>
    <t>391810</t>
  </si>
  <si>
    <t>391890</t>
  </si>
  <si>
    <t>391910</t>
  </si>
  <si>
    <t>391990</t>
  </si>
  <si>
    <t>392010</t>
  </si>
  <si>
    <t>392020</t>
  </si>
  <si>
    <t>392030</t>
  </si>
  <si>
    <t>392043</t>
  </si>
  <si>
    <t>392049</t>
  </si>
  <si>
    <t>392051</t>
  </si>
  <si>
    <t>392059</t>
  </si>
  <si>
    <t>392061</t>
  </si>
  <si>
    <t>392062</t>
  </si>
  <si>
    <t>392063</t>
  </si>
  <si>
    <t>392069</t>
  </si>
  <si>
    <t>392071</t>
  </si>
  <si>
    <t>392073</t>
  </si>
  <si>
    <t>392079</t>
  </si>
  <si>
    <t>392091</t>
  </si>
  <si>
    <t>392092</t>
  </si>
  <si>
    <t>392093</t>
  </si>
  <si>
    <t>392094</t>
  </si>
  <si>
    <t>392099</t>
  </si>
  <si>
    <t>392111</t>
  </si>
  <si>
    <t>392112</t>
  </si>
  <si>
    <t>392113</t>
  </si>
  <si>
    <t>392114</t>
  </si>
  <si>
    <t>392119</t>
  </si>
  <si>
    <t>392190</t>
  </si>
  <si>
    <t>392210</t>
  </si>
  <si>
    <t>392220</t>
  </si>
  <si>
    <t>392290</t>
  </si>
  <si>
    <t>392310</t>
  </si>
  <si>
    <t>392321</t>
  </si>
  <si>
    <t>392329</t>
  </si>
  <si>
    <t>392330</t>
  </si>
  <si>
    <t>392340</t>
  </si>
  <si>
    <t>392350</t>
  </si>
  <si>
    <t>392390</t>
  </si>
  <si>
    <t>392410</t>
  </si>
  <si>
    <t>392490</t>
  </si>
  <si>
    <t>392510</t>
  </si>
  <si>
    <t>392520</t>
  </si>
  <si>
    <t>392530</t>
  </si>
  <si>
    <t>392590</t>
  </si>
  <si>
    <t>392610</t>
  </si>
  <si>
    <t>392620</t>
  </si>
  <si>
    <t>392630</t>
  </si>
  <si>
    <t>392640</t>
  </si>
  <si>
    <t>392690</t>
  </si>
  <si>
    <t>400110</t>
  </si>
  <si>
    <t>400121</t>
  </si>
  <si>
    <t>400122</t>
  </si>
  <si>
    <t>400129</t>
  </si>
  <si>
    <t>400130</t>
  </si>
  <si>
    <t>400211</t>
  </si>
  <si>
    <t>400219</t>
  </si>
  <si>
    <t>400220</t>
  </si>
  <si>
    <t>400231</t>
  </si>
  <si>
    <t>400239</t>
  </si>
  <si>
    <t>400241</t>
  </si>
  <si>
    <t>400249</t>
  </si>
  <si>
    <t>400251</t>
  </si>
  <si>
    <t>400259</t>
  </si>
  <si>
    <t>400260</t>
  </si>
  <si>
    <t>400270</t>
  </si>
  <si>
    <t>400280</t>
  </si>
  <si>
    <t>400291</t>
  </si>
  <si>
    <t>400299</t>
  </si>
  <si>
    <t>400300</t>
  </si>
  <si>
    <t>400400</t>
  </si>
  <si>
    <t>400510</t>
  </si>
  <si>
    <t>400520</t>
  </si>
  <si>
    <t>400591</t>
  </si>
  <si>
    <t>400599</t>
  </si>
  <si>
    <t>400610</t>
  </si>
  <si>
    <t>400690</t>
  </si>
  <si>
    <t>400700</t>
  </si>
  <si>
    <t>400811</t>
  </si>
  <si>
    <t>400819</t>
  </si>
  <si>
    <t>400821</t>
  </si>
  <si>
    <t>400829</t>
  </si>
  <si>
    <t>400911</t>
  </si>
  <si>
    <t>400912</t>
  </si>
  <si>
    <t>400921</t>
  </si>
  <si>
    <t>400922</t>
  </si>
  <si>
    <t>400931</t>
  </si>
  <si>
    <t>400932</t>
  </si>
  <si>
    <t>400941</t>
  </si>
  <si>
    <t>400942</t>
  </si>
  <si>
    <t>401011</t>
  </si>
  <si>
    <t>401012</t>
  </si>
  <si>
    <t>401019</t>
  </si>
  <si>
    <t>401031</t>
  </si>
  <si>
    <t>401032</t>
  </si>
  <si>
    <t>401033</t>
  </si>
  <si>
    <t>401034</t>
  </si>
  <si>
    <t>401035</t>
  </si>
  <si>
    <t>401036</t>
  </si>
  <si>
    <t>401039</t>
  </si>
  <si>
    <t>401110</t>
  </si>
  <si>
    <t>401120</t>
  </si>
  <si>
    <t>401130</t>
  </si>
  <si>
    <t>401140</t>
  </si>
  <si>
    <t>401150</t>
  </si>
  <si>
    <t>401170</t>
  </si>
  <si>
    <t>401180</t>
  </si>
  <si>
    <t>401190</t>
  </si>
  <si>
    <t>401213</t>
  </si>
  <si>
    <t>401219</t>
  </si>
  <si>
    <t>401220</t>
  </si>
  <si>
    <t>401290</t>
  </si>
  <si>
    <t>401310</t>
  </si>
  <si>
    <t>401320</t>
  </si>
  <si>
    <t>401390</t>
  </si>
  <si>
    <t>401410</t>
  </si>
  <si>
    <t>401490</t>
  </si>
  <si>
    <t>401512</t>
  </si>
  <si>
    <t>401519</t>
  </si>
  <si>
    <t>401590</t>
  </si>
  <si>
    <t>401610</t>
  </si>
  <si>
    <t>401691</t>
  </si>
  <si>
    <t>401692</t>
  </si>
  <si>
    <t>401693</t>
  </si>
  <si>
    <t>401694</t>
  </si>
  <si>
    <t>401695</t>
  </si>
  <si>
    <t>401699</t>
  </si>
  <si>
    <t>401700</t>
  </si>
  <si>
    <t>410120</t>
  </si>
  <si>
    <t>410150</t>
  </si>
  <si>
    <t>410190</t>
  </si>
  <si>
    <t>410210</t>
  </si>
  <si>
    <t>410221</t>
  </si>
  <si>
    <t>410229</t>
  </si>
  <si>
    <t>410330</t>
  </si>
  <si>
    <t>410390</t>
  </si>
  <si>
    <t>410411</t>
  </si>
  <si>
    <t>410419</t>
  </si>
  <si>
    <t>410441</t>
  </si>
  <si>
    <t>410449</t>
  </si>
  <si>
    <t>410510</t>
  </si>
  <si>
    <t>410530</t>
  </si>
  <si>
    <t>410621</t>
  </si>
  <si>
    <t>410622</t>
  </si>
  <si>
    <t>410632</t>
  </si>
  <si>
    <t>410691</t>
  </si>
  <si>
    <t>410692</t>
  </si>
  <si>
    <t>410711</t>
  </si>
  <si>
    <t>410712</t>
  </si>
  <si>
    <t>410719</t>
  </si>
  <si>
    <t>410791</t>
  </si>
  <si>
    <t>410792</t>
  </si>
  <si>
    <t>410799</t>
  </si>
  <si>
    <t>411200</t>
  </si>
  <si>
    <t>411310</t>
  </si>
  <si>
    <t>411320</t>
  </si>
  <si>
    <t>411330</t>
  </si>
  <si>
    <t>411390</t>
  </si>
  <si>
    <t>411410</t>
  </si>
  <si>
    <t>411420</t>
  </si>
  <si>
    <t>411510</t>
  </si>
  <si>
    <t>411520</t>
  </si>
  <si>
    <t>420100</t>
  </si>
  <si>
    <t>420211</t>
  </si>
  <si>
    <t>420212</t>
  </si>
  <si>
    <t>420219</t>
  </si>
  <si>
    <t>420221</t>
  </si>
  <si>
    <t>420222</t>
  </si>
  <si>
    <t>420229</t>
  </si>
  <si>
    <t>420231</t>
  </si>
  <si>
    <t>420232</t>
  </si>
  <si>
    <t>420239</t>
  </si>
  <si>
    <t>420291</t>
  </si>
  <si>
    <t>420292</t>
  </si>
  <si>
    <t>420299</t>
  </si>
  <si>
    <t>420310</t>
  </si>
  <si>
    <t>420321</t>
  </si>
  <si>
    <t>420329</t>
  </si>
  <si>
    <t>420330</t>
  </si>
  <si>
    <t>420340</t>
  </si>
  <si>
    <t>420500</t>
  </si>
  <si>
    <t>420600</t>
  </si>
  <si>
    <t>430130</t>
  </si>
  <si>
    <t>430180</t>
  </si>
  <si>
    <t>430211</t>
  </si>
  <si>
    <t>430219</t>
  </si>
  <si>
    <t>430220</t>
  </si>
  <si>
    <t>430230</t>
  </si>
  <si>
    <t>430310</t>
  </si>
  <si>
    <t>430390</t>
  </si>
  <si>
    <t>430400</t>
  </si>
  <si>
    <t>440111</t>
  </si>
  <si>
    <t>440112</t>
  </si>
  <si>
    <t>440121</t>
  </si>
  <si>
    <t>440122</t>
  </si>
  <si>
    <t>440131</t>
  </si>
  <si>
    <t>440132</t>
  </si>
  <si>
    <t>440139</t>
  </si>
  <si>
    <t>440141</t>
  </si>
  <si>
    <t>440149</t>
  </si>
  <si>
    <t>440210</t>
  </si>
  <si>
    <t>440220</t>
  </si>
  <si>
    <t>440290</t>
  </si>
  <si>
    <t>440311</t>
  </si>
  <si>
    <t>440312</t>
  </si>
  <si>
    <t>440321</t>
  </si>
  <si>
    <t>440322</t>
  </si>
  <si>
    <t>440323</t>
  </si>
  <si>
    <t>440324</t>
  </si>
  <si>
    <t>440325</t>
  </si>
  <si>
    <t>440326</t>
  </si>
  <si>
    <t>440341</t>
  </si>
  <si>
    <t>440342</t>
  </si>
  <si>
    <t>440349</t>
  </si>
  <si>
    <t>440391</t>
  </si>
  <si>
    <t>440393</t>
  </si>
  <si>
    <t>440394</t>
  </si>
  <si>
    <t>440395</t>
  </si>
  <si>
    <t>440396</t>
  </si>
  <si>
    <t>440397</t>
  </si>
  <si>
    <t>440398</t>
  </si>
  <si>
    <t>440399</t>
  </si>
  <si>
    <t>440410</t>
  </si>
  <si>
    <t>440420</t>
  </si>
  <si>
    <t>440500</t>
  </si>
  <si>
    <t>440711</t>
  </si>
  <si>
    <t>440712</t>
  </si>
  <si>
    <t>440713</t>
  </si>
  <si>
    <t>440714</t>
  </si>
  <si>
    <t>440719</t>
  </si>
  <si>
    <t>440721</t>
  </si>
  <si>
    <t>440722</t>
  </si>
  <si>
    <t>440723</t>
  </si>
  <si>
    <t>440725</t>
  </si>
  <si>
    <t>440726</t>
  </si>
  <si>
    <t>440727</t>
  </si>
  <si>
    <t>440729</t>
  </si>
  <si>
    <t>440791</t>
  </si>
  <si>
    <t>440792</t>
  </si>
  <si>
    <t>440793</t>
  </si>
  <si>
    <t>440794</t>
  </si>
  <si>
    <t>440795</t>
  </si>
  <si>
    <t>440796</t>
  </si>
  <si>
    <t>440797</t>
  </si>
  <si>
    <t>440799</t>
  </si>
  <si>
    <t>440810</t>
  </si>
  <si>
    <t>440831</t>
  </si>
  <si>
    <t>440839</t>
  </si>
  <si>
    <t>440890</t>
  </si>
  <si>
    <t>440910</t>
  </si>
  <si>
    <t>440921</t>
  </si>
  <si>
    <t>440922</t>
  </si>
  <si>
    <t>440929</t>
  </si>
  <si>
    <t>441011</t>
  </si>
  <si>
    <t>441012</t>
  </si>
  <si>
    <t>441019</t>
  </si>
  <si>
    <t>441090</t>
  </si>
  <si>
    <t>441112</t>
  </si>
  <si>
    <t>441113</t>
  </si>
  <si>
    <t>441114</t>
  </si>
  <si>
    <t>441192</t>
  </si>
  <si>
    <t>441193</t>
  </si>
  <si>
    <t>441194</t>
  </si>
  <si>
    <t>441210</t>
  </si>
  <si>
    <t>441231</t>
  </si>
  <si>
    <t>441233</t>
  </si>
  <si>
    <t>441234</t>
  </si>
  <si>
    <t>441239</t>
  </si>
  <si>
    <t>441241</t>
  </si>
  <si>
    <t>441242</t>
  </si>
  <si>
    <t>441249</t>
  </si>
  <si>
    <t>441251</t>
  </si>
  <si>
    <t>441252</t>
  </si>
  <si>
    <t>441259</t>
  </si>
  <si>
    <t>441291</t>
  </si>
  <si>
    <t>441292</t>
  </si>
  <si>
    <t>441299</t>
  </si>
  <si>
    <t>441300</t>
  </si>
  <si>
    <t>441410</t>
  </si>
  <si>
    <t>441490</t>
  </si>
  <si>
    <t>441510</t>
  </si>
  <si>
    <t>441520</t>
  </si>
  <si>
    <t>441600</t>
  </si>
  <si>
    <t>441700</t>
  </si>
  <si>
    <t>441811</t>
  </si>
  <si>
    <t>441819</t>
  </si>
  <si>
    <t>441821</t>
  </si>
  <si>
    <t>441829</t>
  </si>
  <si>
    <t>441830</t>
  </si>
  <si>
    <t>441840</t>
  </si>
  <si>
    <t>441850</t>
  </si>
  <si>
    <t>441873</t>
  </si>
  <si>
    <t>441874</t>
  </si>
  <si>
    <t>441875</t>
  </si>
  <si>
    <t>441879</t>
  </si>
  <si>
    <t>441881</t>
  </si>
  <si>
    <t>441882</t>
  </si>
  <si>
    <t>441883</t>
  </si>
  <si>
    <t>441889</t>
  </si>
  <si>
    <t>441891</t>
  </si>
  <si>
    <t>441892</t>
  </si>
  <si>
    <t>441899</t>
  </si>
  <si>
    <t>441911</t>
  </si>
  <si>
    <t>441912</t>
  </si>
  <si>
    <t>441919</t>
  </si>
  <si>
    <t>441920</t>
  </si>
  <si>
    <t>441990</t>
  </si>
  <si>
    <t>442011</t>
  </si>
  <si>
    <t>442019</t>
  </si>
  <si>
    <t>442090</t>
  </si>
  <si>
    <t>442110</t>
  </si>
  <si>
    <t>442120</t>
  </si>
  <si>
    <t>442191</t>
  </si>
  <si>
    <t>442199</t>
  </si>
  <si>
    <t>450110</t>
  </si>
  <si>
    <t>450190</t>
  </si>
  <si>
    <t>450200</t>
  </si>
  <si>
    <t>450310</t>
  </si>
  <si>
    <t>450390</t>
  </si>
  <si>
    <t>450410</t>
  </si>
  <si>
    <t>450490</t>
  </si>
  <si>
    <t>460121</t>
  </si>
  <si>
    <t>460122</t>
  </si>
  <si>
    <t>460129</t>
  </si>
  <si>
    <t>460192</t>
  </si>
  <si>
    <t>460193</t>
  </si>
  <si>
    <t>460194</t>
  </si>
  <si>
    <t>460199</t>
  </si>
  <si>
    <t>460211</t>
  </si>
  <si>
    <t>460212</t>
  </si>
  <si>
    <t>460219</t>
  </si>
  <si>
    <t>470100</t>
  </si>
  <si>
    <t>470200</t>
  </si>
  <si>
    <t>470311</t>
  </si>
  <si>
    <t>470319</t>
  </si>
  <si>
    <t>470321</t>
  </si>
  <si>
    <t>470329</t>
  </si>
  <si>
    <t>470421</t>
  </si>
  <si>
    <t>470429</t>
  </si>
  <si>
    <t>470500</t>
  </si>
  <si>
    <t>470610</t>
  </si>
  <si>
    <t>470620</t>
  </si>
  <si>
    <t>470630</t>
  </si>
  <si>
    <t>470691</t>
  </si>
  <si>
    <t>470692</t>
  </si>
  <si>
    <t>470693</t>
  </si>
  <si>
    <t>470710</t>
  </si>
  <si>
    <t>470720</t>
  </si>
  <si>
    <t>470730</t>
  </si>
  <si>
    <t>470790</t>
  </si>
  <si>
    <t>480100</t>
  </si>
  <si>
    <t>480210</t>
  </si>
  <si>
    <t>480220</t>
  </si>
  <si>
    <t>480240</t>
  </si>
  <si>
    <t>480254</t>
  </si>
  <si>
    <t>480255</t>
  </si>
  <si>
    <t>480256</t>
  </si>
  <si>
    <t>480257</t>
  </si>
  <si>
    <t>480258</t>
  </si>
  <si>
    <t>480261</t>
  </si>
  <si>
    <t>480262</t>
  </si>
  <si>
    <t>480269</t>
  </si>
  <si>
    <t>480300</t>
  </si>
  <si>
    <t>480411</t>
  </si>
  <si>
    <t>480419</t>
  </si>
  <si>
    <t>480421</t>
  </si>
  <si>
    <t>480429</t>
  </si>
  <si>
    <t>480431</t>
  </si>
  <si>
    <t>480439</t>
  </si>
  <si>
    <t>480441</t>
  </si>
  <si>
    <t>480442</t>
  </si>
  <si>
    <t>480449</t>
  </si>
  <si>
    <t>480451</t>
  </si>
  <si>
    <t>480452</t>
  </si>
  <si>
    <t>480459</t>
  </si>
  <si>
    <t>480511</t>
  </si>
  <si>
    <t>480512</t>
  </si>
  <si>
    <t>480519</t>
  </si>
  <si>
    <t>480524</t>
  </si>
  <si>
    <t>480525</t>
  </si>
  <si>
    <t>480530</t>
  </si>
  <si>
    <t>480540</t>
  </si>
  <si>
    <t>480550</t>
  </si>
  <si>
    <t>480591</t>
  </si>
  <si>
    <t>480592</t>
  </si>
  <si>
    <t>480593</t>
  </si>
  <si>
    <t>480610</t>
  </si>
  <si>
    <t>480620</t>
  </si>
  <si>
    <t>480630</t>
  </si>
  <si>
    <t>480640</t>
  </si>
  <si>
    <t>480700</t>
  </si>
  <si>
    <t>480810</t>
  </si>
  <si>
    <t>480840</t>
  </si>
  <si>
    <t>480890</t>
  </si>
  <si>
    <t>480920</t>
  </si>
  <si>
    <t>480990</t>
  </si>
  <si>
    <t>481013</t>
  </si>
  <si>
    <t>481014</t>
  </si>
  <si>
    <t>481019</t>
  </si>
  <si>
    <t>481022</t>
  </si>
  <si>
    <t>481029</t>
  </si>
  <si>
    <t>481031</t>
  </si>
  <si>
    <t>481032</t>
  </si>
  <si>
    <t>481039</t>
  </si>
  <si>
    <t>481092</t>
  </si>
  <si>
    <t>481099</t>
  </si>
  <si>
    <t>481110</t>
  </si>
  <si>
    <t>481141</t>
  </si>
  <si>
    <t>481149</t>
  </si>
  <si>
    <t>481151</t>
  </si>
  <si>
    <t>481159</t>
  </si>
  <si>
    <t>481160</t>
  </si>
  <si>
    <t>481190</t>
  </si>
  <si>
    <t>481200</t>
  </si>
  <si>
    <t>481310</t>
  </si>
  <si>
    <t>481320</t>
  </si>
  <si>
    <t>481390</t>
  </si>
  <si>
    <t>481420</t>
  </si>
  <si>
    <t>481490</t>
  </si>
  <si>
    <t>481620</t>
  </si>
  <si>
    <t>481690</t>
  </si>
  <si>
    <t>481710</t>
  </si>
  <si>
    <t>481720</t>
  </si>
  <si>
    <t>481730</t>
  </si>
  <si>
    <t>481810</t>
  </si>
  <si>
    <t>481820</t>
  </si>
  <si>
    <t>481830</t>
  </si>
  <si>
    <t>481850</t>
  </si>
  <si>
    <t>481890</t>
  </si>
  <si>
    <t>481910</t>
  </si>
  <si>
    <t>481920</t>
  </si>
  <si>
    <t>481930</t>
  </si>
  <si>
    <t>481940</t>
  </si>
  <si>
    <t>481950</t>
  </si>
  <si>
    <t>481960</t>
  </si>
  <si>
    <t>482010</t>
  </si>
  <si>
    <t>482020</t>
  </si>
  <si>
    <t>482030</t>
  </si>
  <si>
    <t>482040</t>
  </si>
  <si>
    <t>482050</t>
  </si>
  <si>
    <t>482090</t>
  </si>
  <si>
    <t>482110</t>
  </si>
  <si>
    <t>482190</t>
  </si>
  <si>
    <t>482210</t>
  </si>
  <si>
    <t>482290</t>
  </si>
  <si>
    <t>482320</t>
  </si>
  <si>
    <t>482340</t>
  </si>
  <si>
    <t>482361</t>
  </si>
  <si>
    <t>482369</t>
  </si>
  <si>
    <t>482370</t>
  </si>
  <si>
    <t>482390</t>
  </si>
  <si>
    <t>490110</t>
  </si>
  <si>
    <t>490191</t>
  </si>
  <si>
    <t>490199</t>
  </si>
  <si>
    <t>490210</t>
  </si>
  <si>
    <t>490290</t>
  </si>
  <si>
    <t>490300</t>
  </si>
  <si>
    <t>490400</t>
  </si>
  <si>
    <t>490520</t>
  </si>
  <si>
    <t>490590</t>
  </si>
  <si>
    <t>490600</t>
  </si>
  <si>
    <t>490700</t>
  </si>
  <si>
    <t>490810</t>
  </si>
  <si>
    <t>490890</t>
  </si>
  <si>
    <t>490900</t>
  </si>
  <si>
    <t>491000</t>
  </si>
  <si>
    <t>491110</t>
  </si>
  <si>
    <t>491191</t>
  </si>
  <si>
    <t>491199</t>
  </si>
  <si>
    <t>500200</t>
  </si>
  <si>
    <t>500300</t>
  </si>
  <si>
    <t>500400</t>
  </si>
  <si>
    <t>500500</t>
  </si>
  <si>
    <t>500600</t>
  </si>
  <si>
    <t>500710</t>
  </si>
  <si>
    <t>500720</t>
  </si>
  <si>
    <t>500790</t>
  </si>
  <si>
    <t>510111</t>
  </si>
  <si>
    <t>510119</t>
  </si>
  <si>
    <t>510121</t>
  </si>
  <si>
    <t>510129</t>
  </si>
  <si>
    <t>510130</t>
  </si>
  <si>
    <t>510211</t>
  </si>
  <si>
    <t>510219</t>
  </si>
  <si>
    <t>510220</t>
  </si>
  <si>
    <t>510310</t>
  </si>
  <si>
    <t>510320</t>
  </si>
  <si>
    <t>510400</t>
  </si>
  <si>
    <t>510510</t>
  </si>
  <si>
    <t>510521</t>
  </si>
  <si>
    <t>510529</t>
  </si>
  <si>
    <t>510531</t>
  </si>
  <si>
    <t>510539</t>
  </si>
  <si>
    <t>510540</t>
  </si>
  <si>
    <t>510610</t>
  </si>
  <si>
    <t>510620</t>
  </si>
  <si>
    <t>510710</t>
  </si>
  <si>
    <t>510720</t>
  </si>
  <si>
    <t>510810</t>
  </si>
  <si>
    <t>510820</t>
  </si>
  <si>
    <t>510910</t>
  </si>
  <si>
    <t>510990</t>
  </si>
  <si>
    <t>511111</t>
  </si>
  <si>
    <t>511119</t>
  </si>
  <si>
    <t>511120</t>
  </si>
  <si>
    <t>511130</t>
  </si>
  <si>
    <t>511190</t>
  </si>
  <si>
    <t>511211</t>
  </si>
  <si>
    <t>511219</t>
  </si>
  <si>
    <t>511220</t>
  </si>
  <si>
    <t>511230</t>
  </si>
  <si>
    <t>511290</t>
  </si>
  <si>
    <t>511300</t>
  </si>
  <si>
    <t>520100</t>
  </si>
  <si>
    <t>520210</t>
  </si>
  <si>
    <t>520291</t>
  </si>
  <si>
    <t>520299</t>
  </si>
  <si>
    <t>520300</t>
  </si>
  <si>
    <t>520411</t>
  </si>
  <si>
    <t>520419</t>
  </si>
  <si>
    <t>520420</t>
  </si>
  <si>
    <t>520511</t>
  </si>
  <si>
    <t>520512</t>
  </si>
  <si>
    <t>520513</t>
  </si>
  <si>
    <t>520514</t>
  </si>
  <si>
    <t>520515</t>
  </si>
  <si>
    <t>520521</t>
  </si>
  <si>
    <t>520522</t>
  </si>
  <si>
    <t>520523</t>
  </si>
  <si>
    <t>520524</t>
  </si>
  <si>
    <t>520526</t>
  </si>
  <si>
    <t>520527</t>
  </si>
  <si>
    <t>520528</t>
  </si>
  <si>
    <t>520531</t>
  </si>
  <si>
    <t>520532</t>
  </si>
  <si>
    <t>520533</t>
  </si>
  <si>
    <t>520534</t>
  </si>
  <si>
    <t>520541</t>
  </si>
  <si>
    <t>520542</t>
  </si>
  <si>
    <t>520543</t>
  </si>
  <si>
    <t>520544</t>
  </si>
  <si>
    <t>520546</t>
  </si>
  <si>
    <t>520547</t>
  </si>
  <si>
    <t>520548</t>
  </si>
  <si>
    <t>520611</t>
  </si>
  <si>
    <t>520612</t>
  </si>
  <si>
    <t>520621</t>
  </si>
  <si>
    <t>520622</t>
  </si>
  <si>
    <t>520623</t>
  </si>
  <si>
    <t>520624</t>
  </si>
  <si>
    <t>520625</t>
  </si>
  <si>
    <t>520631</t>
  </si>
  <si>
    <t>520632</t>
  </si>
  <si>
    <t>520633</t>
  </si>
  <si>
    <t>520641</t>
  </si>
  <si>
    <t>520642</t>
  </si>
  <si>
    <t>520643</t>
  </si>
  <si>
    <t>520645</t>
  </si>
  <si>
    <t>520710</t>
  </si>
  <si>
    <t>520790</t>
  </si>
  <si>
    <t>520811</t>
  </si>
  <si>
    <t>520812</t>
  </si>
  <si>
    <t>520813</t>
  </si>
  <si>
    <t>520819</t>
  </si>
  <si>
    <t>520821</t>
  </si>
  <si>
    <t>520822</t>
  </si>
  <si>
    <t>520823</t>
  </si>
  <si>
    <t>520829</t>
  </si>
  <si>
    <t>520831</t>
  </si>
  <si>
    <t>520832</t>
  </si>
  <si>
    <t>520833</t>
  </si>
  <si>
    <t>520839</t>
  </si>
  <si>
    <t>520841</t>
  </si>
  <si>
    <t>520842</t>
  </si>
  <si>
    <t>520843</t>
  </si>
  <si>
    <t>520849</t>
  </si>
  <si>
    <t>520851</t>
  </si>
  <si>
    <t>520852</t>
  </si>
  <si>
    <t>520859</t>
  </si>
  <si>
    <t>520911</t>
  </si>
  <si>
    <t>520912</t>
  </si>
  <si>
    <t>520919</t>
  </si>
  <si>
    <t>520921</t>
  </si>
  <si>
    <t>520922</t>
  </si>
  <si>
    <t>520929</t>
  </si>
  <si>
    <t>520931</t>
  </si>
  <si>
    <t>520932</t>
  </si>
  <si>
    <t>520939</t>
  </si>
  <si>
    <t>520941</t>
  </si>
  <si>
    <t>520942</t>
  </si>
  <si>
    <t>520943</t>
  </si>
  <si>
    <t>520949</t>
  </si>
  <si>
    <t>520951</t>
  </si>
  <si>
    <t>520952</t>
  </si>
  <si>
    <t>520959</t>
  </si>
  <si>
    <t>521011</t>
  </si>
  <si>
    <t>521019</t>
  </si>
  <si>
    <t>521021</t>
  </si>
  <si>
    <t>521029</t>
  </si>
  <si>
    <t>521031</t>
  </si>
  <si>
    <t>521032</t>
  </si>
  <si>
    <t>521039</t>
  </si>
  <si>
    <t>521041</t>
  </si>
  <si>
    <t>521049</t>
  </si>
  <si>
    <t>521051</t>
  </si>
  <si>
    <t>521059</t>
  </si>
  <si>
    <t>521111</t>
  </si>
  <si>
    <t>521112</t>
  </si>
  <si>
    <t>521119</t>
  </si>
  <si>
    <t>521120</t>
  </si>
  <si>
    <t>521131</t>
  </si>
  <si>
    <t>521132</t>
  </si>
  <si>
    <t>521139</t>
  </si>
  <si>
    <t>521141</t>
  </si>
  <si>
    <t>521142</t>
  </si>
  <si>
    <t>521143</t>
  </si>
  <si>
    <t>521149</t>
  </si>
  <si>
    <t>521151</t>
  </si>
  <si>
    <t>521152</t>
  </si>
  <si>
    <t>521159</t>
  </si>
  <si>
    <t>521211</t>
  </si>
  <si>
    <t>521212</t>
  </si>
  <si>
    <t>521213</t>
  </si>
  <si>
    <t>521214</t>
  </si>
  <si>
    <t>521215</t>
  </si>
  <si>
    <t>521221</t>
  </si>
  <si>
    <t>521222</t>
  </si>
  <si>
    <t>521223</t>
  </si>
  <si>
    <t>521224</t>
  </si>
  <si>
    <t>521225</t>
  </si>
  <si>
    <t>530110</t>
  </si>
  <si>
    <t>530121</t>
  </si>
  <si>
    <t>530129</t>
  </si>
  <si>
    <t>530130</t>
  </si>
  <si>
    <t>530210</t>
  </si>
  <si>
    <t>530290</t>
  </si>
  <si>
    <t>530310</t>
  </si>
  <si>
    <t>530390</t>
  </si>
  <si>
    <t>530500</t>
  </si>
  <si>
    <t>530610</t>
  </si>
  <si>
    <t>530620</t>
  </si>
  <si>
    <t>530710</t>
  </si>
  <si>
    <t>530720</t>
  </si>
  <si>
    <t>530810</t>
  </si>
  <si>
    <t>530820</t>
  </si>
  <si>
    <t>530890</t>
  </si>
  <si>
    <t>530911</t>
  </si>
  <si>
    <t>530919</t>
  </si>
  <si>
    <t>530921</t>
  </si>
  <si>
    <t>530929</t>
  </si>
  <si>
    <t>531010</t>
  </si>
  <si>
    <t>531090</t>
  </si>
  <si>
    <t>531100</t>
  </si>
  <si>
    <t>540110</t>
  </si>
  <si>
    <t>540120</t>
  </si>
  <si>
    <t>540211</t>
  </si>
  <si>
    <t>540219</t>
  </si>
  <si>
    <t>540220</t>
  </si>
  <si>
    <t>540231</t>
  </si>
  <si>
    <t>540232</t>
  </si>
  <si>
    <t>540233</t>
  </si>
  <si>
    <t>540234</t>
  </si>
  <si>
    <t>540239</t>
  </si>
  <si>
    <t>540244</t>
  </si>
  <si>
    <t>540245</t>
  </si>
  <si>
    <t>540246</t>
  </si>
  <si>
    <t>540247</t>
  </si>
  <si>
    <t>540248</t>
  </si>
  <si>
    <t>540249</t>
  </si>
  <si>
    <t>540251</t>
  </si>
  <si>
    <t>540252</t>
  </si>
  <si>
    <t>540253</t>
  </si>
  <si>
    <t>540259</t>
  </si>
  <si>
    <t>540261</t>
  </si>
  <si>
    <t>540262</t>
  </si>
  <si>
    <t>540263</t>
  </si>
  <si>
    <t>540269</t>
  </si>
  <si>
    <t>540310</t>
  </si>
  <si>
    <t>540331</t>
  </si>
  <si>
    <t>540332</t>
  </si>
  <si>
    <t>540333</t>
  </si>
  <si>
    <t>540339</t>
  </si>
  <si>
    <t>540341</t>
  </si>
  <si>
    <t>540342</t>
  </si>
  <si>
    <t>540349</t>
  </si>
  <si>
    <t>540411</t>
  </si>
  <si>
    <t>540412</t>
  </si>
  <si>
    <t>540419</t>
  </si>
  <si>
    <t>540490</t>
  </si>
  <si>
    <t>540500</t>
  </si>
  <si>
    <t>540600</t>
  </si>
  <si>
    <t>540710</t>
  </si>
  <si>
    <t>540720</t>
  </si>
  <si>
    <t>540730</t>
  </si>
  <si>
    <t>540741</t>
  </si>
  <si>
    <t>540742</t>
  </si>
  <si>
    <t>540743</t>
  </si>
  <si>
    <t>540744</t>
  </si>
  <si>
    <t>540751</t>
  </si>
  <si>
    <t>540752</t>
  </si>
  <si>
    <t>540753</t>
  </si>
  <si>
    <t>540754</t>
  </si>
  <si>
    <t>540761</t>
  </si>
  <si>
    <t>540769</t>
  </si>
  <si>
    <t>540771</t>
  </si>
  <si>
    <t>540772</t>
  </si>
  <si>
    <t>540773</t>
  </si>
  <si>
    <t>540774</t>
  </si>
  <si>
    <t>540781</t>
  </si>
  <si>
    <t>540782</t>
  </si>
  <si>
    <t>540783</t>
  </si>
  <si>
    <t>540784</t>
  </si>
  <si>
    <t>540791</t>
  </si>
  <si>
    <t>540792</t>
  </si>
  <si>
    <t>540793</t>
  </si>
  <si>
    <t>540794</t>
  </si>
  <si>
    <t>540810</t>
  </si>
  <si>
    <t>540821</t>
  </si>
  <si>
    <t>540822</t>
  </si>
  <si>
    <t>540823</t>
  </si>
  <si>
    <t>540824</t>
  </si>
  <si>
    <t>540831</t>
  </si>
  <si>
    <t>540832</t>
  </si>
  <si>
    <t>540833</t>
  </si>
  <si>
    <t>540834</t>
  </si>
  <si>
    <t>550111</t>
  </si>
  <si>
    <t>550119</t>
  </si>
  <si>
    <t>550120</t>
  </si>
  <si>
    <t>550130</t>
  </si>
  <si>
    <t>550140</t>
  </si>
  <si>
    <t>550190</t>
  </si>
  <si>
    <t>550210</t>
  </si>
  <si>
    <t>550290</t>
  </si>
  <si>
    <t>550311</t>
  </si>
  <si>
    <t>550319</t>
  </si>
  <si>
    <t>550320</t>
  </si>
  <si>
    <t>550330</t>
  </si>
  <si>
    <t>550340</t>
  </si>
  <si>
    <t>550390</t>
  </si>
  <si>
    <t>550410</t>
  </si>
  <si>
    <t>550490</t>
  </si>
  <si>
    <t>550510</t>
  </si>
  <si>
    <t>550520</t>
  </si>
  <si>
    <t>550610</t>
  </si>
  <si>
    <t>550620</t>
  </si>
  <si>
    <t>550630</t>
  </si>
  <si>
    <t>550640</t>
  </si>
  <si>
    <t>550690</t>
  </si>
  <si>
    <t>550700</t>
  </si>
  <si>
    <t>550810</t>
  </si>
  <si>
    <t>550820</t>
  </si>
  <si>
    <t>550911</t>
  </si>
  <si>
    <t>550912</t>
  </si>
  <si>
    <t>550921</t>
  </si>
  <si>
    <t>550922</t>
  </si>
  <si>
    <t>550931</t>
  </si>
  <si>
    <t>550932</t>
  </si>
  <si>
    <t>550941</t>
  </si>
  <si>
    <t>550942</t>
  </si>
  <si>
    <t>550951</t>
  </si>
  <si>
    <t>550952</t>
  </si>
  <si>
    <t>550953</t>
  </si>
  <si>
    <t>550959</t>
  </si>
  <si>
    <t>550961</t>
  </si>
  <si>
    <t>550962</t>
  </si>
  <si>
    <t>550969</t>
  </si>
  <si>
    <t>550991</t>
  </si>
  <si>
    <t>550992</t>
  </si>
  <si>
    <t>550999</t>
  </si>
  <si>
    <t>551011</t>
  </si>
  <si>
    <t>551012</t>
  </si>
  <si>
    <t>551020</t>
  </si>
  <si>
    <t>551030</t>
  </si>
  <si>
    <t>551090</t>
  </si>
  <si>
    <t>551110</t>
  </si>
  <si>
    <t>551120</t>
  </si>
  <si>
    <t>551130</t>
  </si>
  <si>
    <t>551211</t>
  </si>
  <si>
    <t>551219</t>
  </si>
  <si>
    <t>551221</t>
  </si>
  <si>
    <t>551229</t>
  </si>
  <si>
    <t>551291</t>
  </si>
  <si>
    <t>551299</t>
  </si>
  <si>
    <t>551311</t>
  </si>
  <si>
    <t>551312</t>
  </si>
  <si>
    <t>551313</t>
  </si>
  <si>
    <t>551319</t>
  </si>
  <si>
    <t>551321</t>
  </si>
  <si>
    <t>551323</t>
  </si>
  <si>
    <t>551329</t>
  </si>
  <si>
    <t>551331</t>
  </si>
  <si>
    <t>551339</t>
  </si>
  <si>
    <t>551341</t>
  </si>
  <si>
    <t>551349</t>
  </si>
  <si>
    <t>551411</t>
  </si>
  <si>
    <t>551412</t>
  </si>
  <si>
    <t>551419</t>
  </si>
  <si>
    <t>551421</t>
  </si>
  <si>
    <t>551422</t>
  </si>
  <si>
    <t>551423</t>
  </si>
  <si>
    <t>551429</t>
  </si>
  <si>
    <t>551430</t>
  </si>
  <si>
    <t>551441</t>
  </si>
  <si>
    <t>551442</t>
  </si>
  <si>
    <t>551443</t>
  </si>
  <si>
    <t>551449</t>
  </si>
  <si>
    <t>551511</t>
  </si>
  <si>
    <t>551512</t>
  </si>
  <si>
    <t>551513</t>
  </si>
  <si>
    <t>551519</t>
  </si>
  <si>
    <t>551521</t>
  </si>
  <si>
    <t>551522</t>
  </si>
  <si>
    <t>551529</t>
  </si>
  <si>
    <t>551591</t>
  </si>
  <si>
    <t>551599</t>
  </si>
  <si>
    <t>551611</t>
  </si>
  <si>
    <t>551612</t>
  </si>
  <si>
    <t>551613</t>
  </si>
  <si>
    <t>551614</t>
  </si>
  <si>
    <t>551621</t>
  </si>
  <si>
    <t>551622</t>
  </si>
  <si>
    <t>551623</t>
  </si>
  <si>
    <t>551624</t>
  </si>
  <si>
    <t>551631</t>
  </si>
  <si>
    <t>551632</t>
  </si>
  <si>
    <t>551633</t>
  </si>
  <si>
    <t>551634</t>
  </si>
  <si>
    <t>551641</t>
  </si>
  <si>
    <t>551642</t>
  </si>
  <si>
    <t>551643</t>
  </si>
  <si>
    <t>551644</t>
  </si>
  <si>
    <t>551691</t>
  </si>
  <si>
    <t>551692</t>
  </si>
  <si>
    <t>551693</t>
  </si>
  <si>
    <t>551694</t>
  </si>
  <si>
    <t>560121</t>
  </si>
  <si>
    <t>560122</t>
  </si>
  <si>
    <t>560129</t>
  </si>
  <si>
    <t>560130</t>
  </si>
  <si>
    <t>560210</t>
  </si>
  <si>
    <t>560221</t>
  </si>
  <si>
    <t>560229</t>
  </si>
  <si>
    <t>560290</t>
  </si>
  <si>
    <t>560311</t>
  </si>
  <si>
    <t>560312</t>
  </si>
  <si>
    <t>560313</t>
  </si>
  <si>
    <t>560314</t>
  </si>
  <si>
    <t>560391</t>
  </si>
  <si>
    <t>560392</t>
  </si>
  <si>
    <t>560393</t>
  </si>
  <si>
    <t>560394</t>
  </si>
  <si>
    <t>560410</t>
  </si>
  <si>
    <t>560490</t>
  </si>
  <si>
    <t>560500</t>
  </si>
  <si>
    <t>560600</t>
  </si>
  <si>
    <t>560721</t>
  </si>
  <si>
    <t>560729</t>
  </si>
  <si>
    <t>560741</t>
  </si>
  <si>
    <t>560749</t>
  </si>
  <si>
    <t>560750</t>
  </si>
  <si>
    <t>560790</t>
  </si>
  <si>
    <t>560811</t>
  </si>
  <si>
    <t>560819</t>
  </si>
  <si>
    <t>560890</t>
  </si>
  <si>
    <t>560900</t>
  </si>
  <si>
    <t>570110</t>
  </si>
  <si>
    <t>570190</t>
  </si>
  <si>
    <t>570210</t>
  </si>
  <si>
    <t>570220</t>
  </si>
  <si>
    <t>570231</t>
  </si>
  <si>
    <t>570232</t>
  </si>
  <si>
    <t>570239</t>
  </si>
  <si>
    <t>570241</t>
  </si>
  <si>
    <t>570242</t>
  </si>
  <si>
    <t>570249</t>
  </si>
  <si>
    <t>570250</t>
  </si>
  <si>
    <t>570291</t>
  </si>
  <si>
    <t>570292</t>
  </si>
  <si>
    <t>570299</t>
  </si>
  <si>
    <t>570310</t>
  </si>
  <si>
    <t>570321</t>
  </si>
  <si>
    <t>570329</t>
  </si>
  <si>
    <t>570331</t>
  </si>
  <si>
    <t>570339</t>
  </si>
  <si>
    <t>570390</t>
  </si>
  <si>
    <t>570410</t>
  </si>
  <si>
    <t>570420</t>
  </si>
  <si>
    <t>570490</t>
  </si>
  <si>
    <t>570500</t>
  </si>
  <si>
    <t>580110</t>
  </si>
  <si>
    <t>580121</t>
  </si>
  <si>
    <t>580122</t>
  </si>
  <si>
    <t>580123</t>
  </si>
  <si>
    <t>580126</t>
  </si>
  <si>
    <t>580127</t>
  </si>
  <si>
    <t>580131</t>
  </si>
  <si>
    <t>580132</t>
  </si>
  <si>
    <t>580133</t>
  </si>
  <si>
    <t>580136</t>
  </si>
  <si>
    <t>580137</t>
  </si>
  <si>
    <t>580190</t>
  </si>
  <si>
    <t>580210</t>
  </si>
  <si>
    <t>580220</t>
  </si>
  <si>
    <t>580230</t>
  </si>
  <si>
    <t>580300</t>
  </si>
  <si>
    <t>580410</t>
  </si>
  <si>
    <t>580421</t>
  </si>
  <si>
    <t>580429</t>
  </si>
  <si>
    <t>580430</t>
  </si>
  <si>
    <t>580500</t>
  </si>
  <si>
    <t>580610</t>
  </si>
  <si>
    <t>580620</t>
  </si>
  <si>
    <t>580631</t>
  </si>
  <si>
    <t>580632</t>
  </si>
  <si>
    <t>580639</t>
  </si>
  <si>
    <t>580640</t>
  </si>
  <si>
    <t>580710</t>
  </si>
  <si>
    <t>580790</t>
  </si>
  <si>
    <t>580810</t>
  </si>
  <si>
    <t>580890</t>
  </si>
  <si>
    <t>580900</t>
  </si>
  <si>
    <t>581010</t>
  </si>
  <si>
    <t>581091</t>
  </si>
  <si>
    <t>581092</t>
  </si>
  <si>
    <t>581099</t>
  </si>
  <si>
    <t>581100</t>
  </si>
  <si>
    <t>590110</t>
  </si>
  <si>
    <t>590190</t>
  </si>
  <si>
    <t>590210</t>
  </si>
  <si>
    <t>590220</t>
  </si>
  <si>
    <t>590290</t>
  </si>
  <si>
    <t>590310</t>
  </si>
  <si>
    <t>590320</t>
  </si>
  <si>
    <t>590390</t>
  </si>
  <si>
    <t>590410</t>
  </si>
  <si>
    <t>590490</t>
  </si>
  <si>
    <t>590500</t>
  </si>
  <si>
    <t>590610</t>
  </si>
  <si>
    <t>590691</t>
  </si>
  <si>
    <t>590699</t>
  </si>
  <si>
    <t>590700</t>
  </si>
  <si>
    <t>590800</t>
  </si>
  <si>
    <t>590900</t>
  </si>
  <si>
    <t>591000</t>
  </si>
  <si>
    <t>591110</t>
  </si>
  <si>
    <t>591120</t>
  </si>
  <si>
    <t>591131</t>
  </si>
  <si>
    <t>591132</t>
  </si>
  <si>
    <t>591140</t>
  </si>
  <si>
    <t>591190</t>
  </si>
  <si>
    <t>600110</t>
  </si>
  <si>
    <t>600121</t>
  </si>
  <si>
    <t>600122</t>
  </si>
  <si>
    <t>600129</t>
  </si>
  <si>
    <t>600191</t>
  </si>
  <si>
    <t>600192</t>
  </si>
  <si>
    <t>600199</t>
  </si>
  <si>
    <t>600240</t>
  </si>
  <si>
    <t>600290</t>
  </si>
  <si>
    <t>600310</t>
  </si>
  <si>
    <t>600320</t>
  </si>
  <si>
    <t>600330</t>
  </si>
  <si>
    <t>600340</t>
  </si>
  <si>
    <t>600390</t>
  </si>
  <si>
    <t>600410</t>
  </si>
  <si>
    <t>600490</t>
  </si>
  <si>
    <t>600521</t>
  </si>
  <si>
    <t>600522</t>
  </si>
  <si>
    <t>600523</t>
  </si>
  <si>
    <t>600524</t>
  </si>
  <si>
    <t>600535</t>
  </si>
  <si>
    <t>600536</t>
  </si>
  <si>
    <t>600537</t>
  </si>
  <si>
    <t>600538</t>
  </si>
  <si>
    <t>600539</t>
  </si>
  <si>
    <t>600541</t>
  </si>
  <si>
    <t>600542</t>
  </si>
  <si>
    <t>600543</t>
  </si>
  <si>
    <t>600544</t>
  </si>
  <si>
    <t>600590</t>
  </si>
  <si>
    <t>600610</t>
  </si>
  <si>
    <t>600621</t>
  </si>
  <si>
    <t>600622</t>
  </si>
  <si>
    <t>600623</t>
  </si>
  <si>
    <t>600624</t>
  </si>
  <si>
    <t>600631</t>
  </si>
  <si>
    <t>600632</t>
  </si>
  <si>
    <t>600633</t>
  </si>
  <si>
    <t>600634</t>
  </si>
  <si>
    <t>600641</t>
  </si>
  <si>
    <t>600642</t>
  </si>
  <si>
    <t>600643</t>
  </si>
  <si>
    <t>600644</t>
  </si>
  <si>
    <t>600690</t>
  </si>
  <si>
    <t>610120</t>
  </si>
  <si>
    <t>610130</t>
  </si>
  <si>
    <t>610190</t>
  </si>
  <si>
    <t>610210</t>
  </si>
  <si>
    <t>610220</t>
  </si>
  <si>
    <t>610230</t>
  </si>
  <si>
    <t>610290</t>
  </si>
  <si>
    <t>610310</t>
  </si>
  <si>
    <t>610322</t>
  </si>
  <si>
    <t>610323</t>
  </si>
  <si>
    <t>610329</t>
  </si>
  <si>
    <t>610331</t>
  </si>
  <si>
    <t>610332</t>
  </si>
  <si>
    <t>610333</t>
  </si>
  <si>
    <t>610339</t>
  </si>
  <si>
    <t>610341</t>
  </si>
  <si>
    <t>610342</t>
  </si>
  <si>
    <t>610343</t>
  </si>
  <si>
    <t>610349</t>
  </si>
  <si>
    <t>610413</t>
  </si>
  <si>
    <t>610419</t>
  </si>
  <si>
    <t>610422</t>
  </si>
  <si>
    <t>610423</t>
  </si>
  <si>
    <t>610429</t>
  </si>
  <si>
    <t>610431</t>
  </si>
  <si>
    <t>610432</t>
  </si>
  <si>
    <t>610433</t>
  </si>
  <si>
    <t>610439</t>
  </si>
  <si>
    <t>610441</t>
  </si>
  <si>
    <t>610442</t>
  </si>
  <si>
    <t>610443</t>
  </si>
  <si>
    <t>610444</t>
  </si>
  <si>
    <t>610449</t>
  </si>
  <si>
    <t>610451</t>
  </si>
  <si>
    <t>610452</t>
  </si>
  <si>
    <t>610453</t>
  </si>
  <si>
    <t>610459</t>
  </si>
  <si>
    <t>610461</t>
  </si>
  <si>
    <t>610462</t>
  </si>
  <si>
    <t>610463</t>
  </si>
  <si>
    <t>610469</t>
  </si>
  <si>
    <t>610510</t>
  </si>
  <si>
    <t>610520</t>
  </si>
  <si>
    <t>610590</t>
  </si>
  <si>
    <t>610610</t>
  </si>
  <si>
    <t>610620</t>
  </si>
  <si>
    <t>610690</t>
  </si>
  <si>
    <t>610711</t>
  </si>
  <si>
    <t>610712</t>
  </si>
  <si>
    <t>610719</t>
  </si>
  <si>
    <t>610721</t>
  </si>
  <si>
    <t>610722</t>
  </si>
  <si>
    <t>610729</t>
  </si>
  <si>
    <t>610791</t>
  </si>
  <si>
    <t>610799</t>
  </si>
  <si>
    <t>610811</t>
  </si>
  <si>
    <t>610819</t>
  </si>
  <si>
    <t>610821</t>
  </si>
  <si>
    <t>610822</t>
  </si>
  <si>
    <t>610829</t>
  </si>
  <si>
    <t>610831</t>
  </si>
  <si>
    <t>610832</t>
  </si>
  <si>
    <t>610839</t>
  </si>
  <si>
    <t>610891</t>
  </si>
  <si>
    <t>610892</t>
  </si>
  <si>
    <t>610899</t>
  </si>
  <si>
    <t>610910</t>
  </si>
  <si>
    <t>610990</t>
  </si>
  <si>
    <t>611011</t>
  </si>
  <si>
    <t>611012</t>
  </si>
  <si>
    <t>611019</t>
  </si>
  <si>
    <t>611020</t>
  </si>
  <si>
    <t>611030</t>
  </si>
  <si>
    <t>611090</t>
  </si>
  <si>
    <t>611120</t>
  </si>
  <si>
    <t>611130</t>
  </si>
  <si>
    <t>611190</t>
  </si>
  <si>
    <t>611211</t>
  </si>
  <si>
    <t>611212</t>
  </si>
  <si>
    <t>611219</t>
  </si>
  <si>
    <t>611220</t>
  </si>
  <si>
    <t>611231</t>
  </si>
  <si>
    <t>611239</t>
  </si>
  <si>
    <t>611241</t>
  </si>
  <si>
    <t>611249</t>
  </si>
  <si>
    <t>611300</t>
  </si>
  <si>
    <t>611420</t>
  </si>
  <si>
    <t>611430</t>
  </si>
  <si>
    <t>611490</t>
  </si>
  <si>
    <t>611510</t>
  </si>
  <si>
    <t>611521</t>
  </si>
  <si>
    <t>611522</t>
  </si>
  <si>
    <t>611529</t>
  </si>
  <si>
    <t>611530</t>
  </si>
  <si>
    <t>611594</t>
  </si>
  <si>
    <t>611595</t>
  </si>
  <si>
    <t>611596</t>
  </si>
  <si>
    <t>611599</t>
  </si>
  <si>
    <t>611610</t>
  </si>
  <si>
    <t>611691</t>
  </si>
  <si>
    <t>611692</t>
  </si>
  <si>
    <t>611693</t>
  </si>
  <si>
    <t>611699</t>
  </si>
  <si>
    <t>611710</t>
  </si>
  <si>
    <t>611780</t>
  </si>
  <si>
    <t>611790</t>
  </si>
  <si>
    <t>620120</t>
  </si>
  <si>
    <t>620130</t>
  </si>
  <si>
    <t>620140</t>
  </si>
  <si>
    <t>620190</t>
  </si>
  <si>
    <t>620220</t>
  </si>
  <si>
    <t>620230</t>
  </si>
  <si>
    <t>620240</t>
  </si>
  <si>
    <t>620290</t>
  </si>
  <si>
    <t>620311</t>
  </si>
  <si>
    <t>620312</t>
  </si>
  <si>
    <t>620319</t>
  </si>
  <si>
    <t>620322</t>
  </si>
  <si>
    <t>620323</t>
  </si>
  <si>
    <t>620329</t>
  </si>
  <si>
    <t>620331</t>
  </si>
  <si>
    <t>620332</t>
  </si>
  <si>
    <t>620333</t>
  </si>
  <si>
    <t>620339</t>
  </si>
  <si>
    <t>620341</t>
  </si>
  <si>
    <t>620342</t>
  </si>
  <si>
    <t>620343</t>
  </si>
  <si>
    <t>620349</t>
  </si>
  <si>
    <t>620411</t>
  </si>
  <si>
    <t>620412</t>
  </si>
  <si>
    <t>620413</t>
  </si>
  <si>
    <t>620419</t>
  </si>
  <si>
    <t>620421</t>
  </si>
  <si>
    <t>620422</t>
  </si>
  <si>
    <t>620423</t>
  </si>
  <si>
    <t>620429</t>
  </si>
  <si>
    <t>620431</t>
  </si>
  <si>
    <t>620432</t>
  </si>
  <si>
    <t>620433</t>
  </si>
  <si>
    <t>620439</t>
  </si>
  <si>
    <t>620441</t>
  </si>
  <si>
    <t>620442</t>
  </si>
  <si>
    <t>620443</t>
  </si>
  <si>
    <t>620444</t>
  </si>
  <si>
    <t>620449</t>
  </si>
  <si>
    <t>620451</t>
  </si>
  <si>
    <t>620452</t>
  </si>
  <si>
    <t>620453</t>
  </si>
  <si>
    <t>620459</t>
  </si>
  <si>
    <t>620461</t>
  </si>
  <si>
    <t>620462</t>
  </si>
  <si>
    <t>620463</t>
  </si>
  <si>
    <t>620469</t>
  </si>
  <si>
    <t>620520</t>
  </si>
  <si>
    <t>620530</t>
  </si>
  <si>
    <t>620590</t>
  </si>
  <si>
    <t>620610</t>
  </si>
  <si>
    <t>620620</t>
  </si>
  <si>
    <t>620630</t>
  </si>
  <si>
    <t>620640</t>
  </si>
  <si>
    <t>620690</t>
  </si>
  <si>
    <t>620711</t>
  </si>
  <si>
    <t>620719</t>
  </si>
  <si>
    <t>620721</t>
  </si>
  <si>
    <t>620722</t>
  </si>
  <si>
    <t>620729</t>
  </si>
  <si>
    <t>620791</t>
  </si>
  <si>
    <t>620799</t>
  </si>
  <si>
    <t>620811</t>
  </si>
  <si>
    <t>620819</t>
  </si>
  <si>
    <t>620821</t>
  </si>
  <si>
    <t>620822</t>
  </si>
  <si>
    <t>620829</t>
  </si>
  <si>
    <t>620891</t>
  </si>
  <si>
    <t>620892</t>
  </si>
  <si>
    <t>620899</t>
  </si>
  <si>
    <t>620920</t>
  </si>
  <si>
    <t>620930</t>
  </si>
  <si>
    <t>620990</t>
  </si>
  <si>
    <t>621010</t>
  </si>
  <si>
    <t>621020</t>
  </si>
  <si>
    <t>621030</t>
  </si>
  <si>
    <t>621040</t>
  </si>
  <si>
    <t>621050</t>
  </si>
  <si>
    <t>621111</t>
  </si>
  <si>
    <t>621112</t>
  </si>
  <si>
    <t>621120</t>
  </si>
  <si>
    <t>621132</t>
  </si>
  <si>
    <t>621133</t>
  </si>
  <si>
    <t>621139</t>
  </si>
  <si>
    <t>621142</t>
  </si>
  <si>
    <t>621143</t>
  </si>
  <si>
    <t>621149</t>
  </si>
  <si>
    <t>621210</t>
  </si>
  <si>
    <t>621220</t>
  </si>
  <si>
    <t>621230</t>
  </si>
  <si>
    <t>621290</t>
  </si>
  <si>
    <t>621320</t>
  </si>
  <si>
    <t>621390</t>
  </si>
  <si>
    <t>621410</t>
  </si>
  <si>
    <t>621420</t>
  </si>
  <si>
    <t>621430</t>
  </si>
  <si>
    <t>621440</t>
  </si>
  <si>
    <t>621490</t>
  </si>
  <si>
    <t>621510</t>
  </si>
  <si>
    <t>621520</t>
  </si>
  <si>
    <t>621590</t>
  </si>
  <si>
    <t>621600</t>
  </si>
  <si>
    <t>621710</t>
  </si>
  <si>
    <t>621790</t>
  </si>
  <si>
    <t>630110</t>
  </si>
  <si>
    <t>630120</t>
  </si>
  <si>
    <t>630130</t>
  </si>
  <si>
    <t>630140</t>
  </si>
  <si>
    <t>630190</t>
  </si>
  <si>
    <t>630210</t>
  </si>
  <si>
    <t>630221</t>
  </si>
  <si>
    <t>630222</t>
  </si>
  <si>
    <t>630229</t>
  </si>
  <si>
    <t>630231</t>
  </si>
  <si>
    <t>630232</t>
  </si>
  <si>
    <t>630239</t>
  </si>
  <si>
    <t>630240</t>
  </si>
  <si>
    <t>630251</t>
  </si>
  <si>
    <t>630253</t>
  </si>
  <si>
    <t>630259</t>
  </si>
  <si>
    <t>630260</t>
  </si>
  <si>
    <t>630291</t>
  </si>
  <si>
    <t>630293</t>
  </si>
  <si>
    <t>630299</t>
  </si>
  <si>
    <t>630312</t>
  </si>
  <si>
    <t>630319</t>
  </si>
  <si>
    <t>630391</t>
  </si>
  <si>
    <t>630392</t>
  </si>
  <si>
    <t>630399</t>
  </si>
  <si>
    <t>630411</t>
  </si>
  <si>
    <t>630419</t>
  </si>
  <si>
    <t>630420</t>
  </si>
  <si>
    <t>630491</t>
  </si>
  <si>
    <t>630492</t>
  </si>
  <si>
    <t>630493</t>
  </si>
  <si>
    <t>630499</t>
  </si>
  <si>
    <t>630510</t>
  </si>
  <si>
    <t>630520</t>
  </si>
  <si>
    <t>630532</t>
  </si>
  <si>
    <t>630533</t>
  </si>
  <si>
    <t>630539</t>
  </si>
  <si>
    <t>630590</t>
  </si>
  <si>
    <t>630612</t>
  </si>
  <si>
    <t>630619</t>
  </si>
  <si>
    <t>630622</t>
  </si>
  <si>
    <t>630629</t>
  </si>
  <si>
    <t>630630</t>
  </si>
  <si>
    <t>630640</t>
  </si>
  <si>
    <t>630690</t>
  </si>
  <si>
    <t>630710</t>
  </si>
  <si>
    <t>630720</t>
  </si>
  <si>
    <t>630790</t>
  </si>
  <si>
    <t>630800</t>
  </si>
  <si>
    <t>630900</t>
  </si>
  <si>
    <t>631010</t>
  </si>
  <si>
    <t>631090</t>
  </si>
  <si>
    <t>640110</t>
  </si>
  <si>
    <t>640192</t>
  </si>
  <si>
    <t>640199</t>
  </si>
  <si>
    <t>640212</t>
  </si>
  <si>
    <t>640219</t>
  </si>
  <si>
    <t>640220</t>
  </si>
  <si>
    <t>640291</t>
  </si>
  <si>
    <t>640299</t>
  </si>
  <si>
    <t>640312</t>
  </si>
  <si>
    <t>640319</t>
  </si>
  <si>
    <t>640320</t>
  </si>
  <si>
    <t>640340</t>
  </si>
  <si>
    <t>640351</t>
  </si>
  <si>
    <t>640359</t>
  </si>
  <si>
    <t>640391</t>
  </si>
  <si>
    <t>640399</t>
  </si>
  <si>
    <t>640411</t>
  </si>
  <si>
    <t>640419</t>
  </si>
  <si>
    <t>640420</t>
  </si>
  <si>
    <t>640510</t>
  </si>
  <si>
    <t>640520</t>
  </si>
  <si>
    <t>640590</t>
  </si>
  <si>
    <t>640610</t>
  </si>
  <si>
    <t>640620</t>
  </si>
  <si>
    <t>640690</t>
  </si>
  <si>
    <t>650100</t>
  </si>
  <si>
    <t>650200</t>
  </si>
  <si>
    <t>650400</t>
  </si>
  <si>
    <t>650500</t>
  </si>
  <si>
    <t>650610</t>
  </si>
  <si>
    <t>650691</t>
  </si>
  <si>
    <t>650699</t>
  </si>
  <si>
    <t>650700</t>
  </si>
  <si>
    <t>660110</t>
  </si>
  <si>
    <t>660191</t>
  </si>
  <si>
    <t>660199</t>
  </si>
  <si>
    <t>660200</t>
  </si>
  <si>
    <t>660320</t>
  </si>
  <si>
    <t>660390</t>
  </si>
  <si>
    <t>670100</t>
  </si>
  <si>
    <t>670210</t>
  </si>
  <si>
    <t>670290</t>
  </si>
  <si>
    <t>670300</t>
  </si>
  <si>
    <t>670411</t>
  </si>
  <si>
    <t>670419</t>
  </si>
  <si>
    <t>670420</t>
  </si>
  <si>
    <t>670490</t>
  </si>
  <si>
    <t>680100</t>
  </si>
  <si>
    <t>680210</t>
  </si>
  <si>
    <t>680221</t>
  </si>
  <si>
    <t>680223</t>
  </si>
  <si>
    <t>680229</t>
  </si>
  <si>
    <t>680291</t>
  </si>
  <si>
    <t>680292</t>
  </si>
  <si>
    <t>680293</t>
  </si>
  <si>
    <t>680299</t>
  </si>
  <si>
    <t>680300</t>
  </si>
  <si>
    <t>680410</t>
  </si>
  <si>
    <t>680421</t>
  </si>
  <si>
    <t>680422</t>
  </si>
  <si>
    <t>680423</t>
  </si>
  <si>
    <t>680430</t>
  </si>
  <si>
    <t>680510</t>
  </si>
  <si>
    <t>680520</t>
  </si>
  <si>
    <t>680530</t>
  </si>
  <si>
    <t>680610</t>
  </si>
  <si>
    <t>680620</t>
  </si>
  <si>
    <t>680690</t>
  </si>
  <si>
    <t>680710</t>
  </si>
  <si>
    <t>680790</t>
  </si>
  <si>
    <t>680800</t>
  </si>
  <si>
    <t>680911</t>
  </si>
  <si>
    <t>680919</t>
  </si>
  <si>
    <t>680990</t>
  </si>
  <si>
    <t>681011</t>
  </si>
  <si>
    <t>681019</t>
  </si>
  <si>
    <t>681091</t>
  </si>
  <si>
    <t>681099</t>
  </si>
  <si>
    <t>681140</t>
  </si>
  <si>
    <t>681181</t>
  </si>
  <si>
    <t>681182</t>
  </si>
  <si>
    <t>681189</t>
  </si>
  <si>
    <t>681280</t>
  </si>
  <si>
    <t>681291</t>
  </si>
  <si>
    <t>681299</t>
  </si>
  <si>
    <t>681320</t>
  </si>
  <si>
    <t>681381</t>
  </si>
  <si>
    <t>681389</t>
  </si>
  <si>
    <t>681410</t>
  </si>
  <si>
    <t>681490</t>
  </si>
  <si>
    <t>681511</t>
  </si>
  <si>
    <t>681512</t>
  </si>
  <si>
    <t>681513</t>
  </si>
  <si>
    <t>681519</t>
  </si>
  <si>
    <t>681520</t>
  </si>
  <si>
    <t>681591</t>
  </si>
  <si>
    <t>681599</t>
  </si>
  <si>
    <t>690100</t>
  </si>
  <si>
    <t>690210</t>
  </si>
  <si>
    <t>690220</t>
  </si>
  <si>
    <t>690290</t>
  </si>
  <si>
    <t>690310</t>
  </si>
  <si>
    <t>690320</t>
  </si>
  <si>
    <t>690390</t>
  </si>
  <si>
    <t>690410</t>
  </si>
  <si>
    <t>690490</t>
  </si>
  <si>
    <t>690510</t>
  </si>
  <si>
    <t>690590</t>
  </si>
  <si>
    <t>690600</t>
  </si>
  <si>
    <t>690721</t>
  </si>
  <si>
    <t>690722</t>
  </si>
  <si>
    <t>690723</t>
  </si>
  <si>
    <t>690730</t>
  </si>
  <si>
    <t>690740</t>
  </si>
  <si>
    <t>690911</t>
  </si>
  <si>
    <t>690912</t>
  </si>
  <si>
    <t>690919</t>
  </si>
  <si>
    <t>690990</t>
  </si>
  <si>
    <t>691010</t>
  </si>
  <si>
    <t>691090</t>
  </si>
  <si>
    <t>691110</t>
  </si>
  <si>
    <t>691190</t>
  </si>
  <si>
    <t>691200</t>
  </si>
  <si>
    <t>691310</t>
  </si>
  <si>
    <t>691390</t>
  </si>
  <si>
    <t>691410</t>
  </si>
  <si>
    <t>691490</t>
  </si>
  <si>
    <t>700100</t>
  </si>
  <si>
    <t>700210</t>
  </si>
  <si>
    <t>700220</t>
  </si>
  <si>
    <t>700231</t>
  </si>
  <si>
    <t>700232</t>
  </si>
  <si>
    <t>700239</t>
  </si>
  <si>
    <t>700312</t>
  </si>
  <si>
    <t>700319</t>
  </si>
  <si>
    <t>700320</t>
  </si>
  <si>
    <t>700330</t>
  </si>
  <si>
    <t>700420</t>
  </si>
  <si>
    <t>700490</t>
  </si>
  <si>
    <t>700510</t>
  </si>
  <si>
    <t>700521</t>
  </si>
  <si>
    <t>700529</t>
  </si>
  <si>
    <t>700530</t>
  </si>
  <si>
    <t>700600</t>
  </si>
  <si>
    <t>700711</t>
  </si>
  <si>
    <t>700719</t>
  </si>
  <si>
    <t>700721</t>
  </si>
  <si>
    <t>700729</t>
  </si>
  <si>
    <t>700800</t>
  </si>
  <si>
    <t>700910</t>
  </si>
  <si>
    <t>700991</t>
  </si>
  <si>
    <t>700992</t>
  </si>
  <si>
    <t>701010</t>
  </si>
  <si>
    <t>701020</t>
  </si>
  <si>
    <t>701090</t>
  </si>
  <si>
    <t>701110</t>
  </si>
  <si>
    <t>701120</t>
  </si>
  <si>
    <t>701190</t>
  </si>
  <si>
    <t>701310</t>
  </si>
  <si>
    <t>701322</t>
  </si>
  <si>
    <t>701328</t>
  </si>
  <si>
    <t>701333</t>
  </si>
  <si>
    <t>701337</t>
  </si>
  <si>
    <t>701341</t>
  </si>
  <si>
    <t>701342</t>
  </si>
  <si>
    <t>701349</t>
  </si>
  <si>
    <t>701391</t>
  </si>
  <si>
    <t>701399</t>
  </si>
  <si>
    <t>701400</t>
  </si>
  <si>
    <t>701510</t>
  </si>
  <si>
    <t>701590</t>
  </si>
  <si>
    <t>701610</t>
  </si>
  <si>
    <t>701690</t>
  </si>
  <si>
    <t>701710</t>
  </si>
  <si>
    <t>701720</t>
  </si>
  <si>
    <t>701790</t>
  </si>
  <si>
    <t>701810</t>
  </si>
  <si>
    <t>701820</t>
  </si>
  <si>
    <t>701890</t>
  </si>
  <si>
    <t>701911</t>
  </si>
  <si>
    <t>701912</t>
  </si>
  <si>
    <t>701913</t>
  </si>
  <si>
    <t>701914</t>
  </si>
  <si>
    <t>701915</t>
  </si>
  <si>
    <t>701919</t>
  </si>
  <si>
    <t>701961</t>
  </si>
  <si>
    <t>701962</t>
  </si>
  <si>
    <t>701963</t>
  </si>
  <si>
    <t>701964</t>
  </si>
  <si>
    <t>701965</t>
  </si>
  <si>
    <t>701966</t>
  </si>
  <si>
    <t>701969</t>
  </si>
  <si>
    <t>701971</t>
  </si>
  <si>
    <t>701972</t>
  </si>
  <si>
    <t>701973</t>
  </si>
  <si>
    <t>701980</t>
  </si>
  <si>
    <t>701990</t>
  </si>
  <si>
    <t>702000</t>
  </si>
  <si>
    <t>710110</t>
  </si>
  <si>
    <t>710121</t>
  </si>
  <si>
    <t>710122</t>
  </si>
  <si>
    <t>710210</t>
  </si>
  <si>
    <t>710221</t>
  </si>
  <si>
    <t>710229</t>
  </si>
  <si>
    <t>710231</t>
  </si>
  <si>
    <t>710239</t>
  </si>
  <si>
    <t>710310</t>
  </si>
  <si>
    <t>710391</t>
  </si>
  <si>
    <t>710399</t>
  </si>
  <si>
    <t>710410</t>
  </si>
  <si>
    <t>710421</t>
  </si>
  <si>
    <t>710429</t>
  </si>
  <si>
    <t>710491</t>
  </si>
  <si>
    <t>710499</t>
  </si>
  <si>
    <t>710510</t>
  </si>
  <si>
    <t>710590</t>
  </si>
  <si>
    <t>710610</t>
  </si>
  <si>
    <t>710691</t>
  </si>
  <si>
    <t>710692</t>
  </si>
  <si>
    <t>710700</t>
  </si>
  <si>
    <t>710811</t>
  </si>
  <si>
    <t>710812</t>
  </si>
  <si>
    <t>710813</t>
  </si>
  <si>
    <t>710820</t>
  </si>
  <si>
    <t>710900</t>
  </si>
  <si>
    <t>711011</t>
  </si>
  <si>
    <t>711019</t>
  </si>
  <si>
    <t>711021</t>
  </si>
  <si>
    <t>711029</t>
  </si>
  <si>
    <t>711031</t>
  </si>
  <si>
    <t>711039</t>
  </si>
  <si>
    <t>711041</t>
  </si>
  <si>
    <t>711049</t>
  </si>
  <si>
    <t>711100</t>
  </si>
  <si>
    <t>711299</t>
  </si>
  <si>
    <t>711311</t>
  </si>
  <si>
    <t>711319</t>
  </si>
  <si>
    <t>711320</t>
  </si>
  <si>
    <t>711411</t>
  </si>
  <si>
    <t>711419</t>
  </si>
  <si>
    <t>711420</t>
  </si>
  <si>
    <t>711510</t>
  </si>
  <si>
    <t>711590</t>
  </si>
  <si>
    <t>711610</t>
  </si>
  <si>
    <t>711620</t>
  </si>
  <si>
    <t>711711</t>
  </si>
  <si>
    <t>711719</t>
  </si>
  <si>
    <t>711790</t>
  </si>
  <si>
    <t>711810</t>
  </si>
  <si>
    <t>711890</t>
  </si>
  <si>
    <t>720110</t>
  </si>
  <si>
    <t>720120</t>
  </si>
  <si>
    <t>720150</t>
  </si>
  <si>
    <t>720211</t>
  </si>
  <si>
    <t>720219</t>
  </si>
  <si>
    <t>720221</t>
  </si>
  <si>
    <t>720229</t>
  </si>
  <si>
    <t>720230</t>
  </si>
  <si>
    <t>720241</t>
  </si>
  <si>
    <t>720249</t>
  </si>
  <si>
    <t>720250</t>
  </si>
  <si>
    <t>720260</t>
  </si>
  <si>
    <t>720270</t>
  </si>
  <si>
    <t>720280</t>
  </si>
  <si>
    <t>720291</t>
  </si>
  <si>
    <t>720292</t>
  </si>
  <si>
    <t>720293</t>
  </si>
  <si>
    <t>720299</t>
  </si>
  <si>
    <t>720310</t>
  </si>
  <si>
    <t>720390</t>
  </si>
  <si>
    <t>720410</t>
  </si>
  <si>
    <t>720421</t>
  </si>
  <si>
    <t>720429</t>
  </si>
  <si>
    <t>720430</t>
  </si>
  <si>
    <t>720441</t>
  </si>
  <si>
    <t>720449</t>
  </si>
  <si>
    <t>720450</t>
  </si>
  <si>
    <t>720510</t>
  </si>
  <si>
    <t>720521</t>
  </si>
  <si>
    <t>720529</t>
  </si>
  <si>
    <t>720610</t>
  </si>
  <si>
    <t>720690</t>
  </si>
  <si>
    <t>720711</t>
  </si>
  <si>
    <t>720712</t>
  </si>
  <si>
    <t>720719</t>
  </si>
  <si>
    <t>720720</t>
  </si>
  <si>
    <t>720810</t>
  </si>
  <si>
    <t>720825</t>
  </si>
  <si>
    <t>720826</t>
  </si>
  <si>
    <t>720827</t>
  </si>
  <si>
    <t>720836</t>
  </si>
  <si>
    <t>720837</t>
  </si>
  <si>
    <t>720838</t>
  </si>
  <si>
    <t>720839</t>
  </si>
  <si>
    <t>720840</t>
  </si>
  <si>
    <t>720851</t>
  </si>
  <si>
    <t>720852</t>
  </si>
  <si>
    <t>720853</t>
  </si>
  <si>
    <t>720854</t>
  </si>
  <si>
    <t>720890</t>
  </si>
  <si>
    <t>720915</t>
  </si>
  <si>
    <t>720916</t>
  </si>
  <si>
    <t>720917</t>
  </si>
  <si>
    <t>720918</t>
  </si>
  <si>
    <t>720925</t>
  </si>
  <si>
    <t>720926</t>
  </si>
  <si>
    <t>720927</t>
  </si>
  <si>
    <t>720928</t>
  </si>
  <si>
    <t>720990</t>
  </si>
  <si>
    <t>721011</t>
  </si>
  <si>
    <t>721012</t>
  </si>
  <si>
    <t>721020</t>
  </si>
  <si>
    <t>721030</t>
  </si>
  <si>
    <t>721041</t>
  </si>
  <si>
    <t>721049</t>
  </si>
  <si>
    <t>721050</t>
  </si>
  <si>
    <t>721061</t>
  </si>
  <si>
    <t>721069</t>
  </si>
  <si>
    <t>721070</t>
  </si>
  <si>
    <t>721090</t>
  </si>
  <si>
    <t>721113</t>
  </si>
  <si>
    <t>721114</t>
  </si>
  <si>
    <t>721119</t>
  </si>
  <si>
    <t>721123</t>
  </si>
  <si>
    <t>721129</t>
  </si>
  <si>
    <t>721190</t>
  </si>
  <si>
    <t>721210</t>
  </si>
  <si>
    <t>721220</t>
  </si>
  <si>
    <t>721230</t>
  </si>
  <si>
    <t>721240</t>
  </si>
  <si>
    <t>721250</t>
  </si>
  <si>
    <t>721260</t>
  </si>
  <si>
    <t>721310</t>
  </si>
  <si>
    <t>721320</t>
  </si>
  <si>
    <t>721391</t>
  </si>
  <si>
    <t>721399</t>
  </si>
  <si>
    <t>721410</t>
  </si>
  <si>
    <t>721420</t>
  </si>
  <si>
    <t>721430</t>
  </si>
  <si>
    <t>721491</t>
  </si>
  <si>
    <t>721499</t>
  </si>
  <si>
    <t>721510</t>
  </si>
  <si>
    <t>721550</t>
  </si>
  <si>
    <t>721590</t>
  </si>
  <si>
    <t>721610</t>
  </si>
  <si>
    <t>721621</t>
  </si>
  <si>
    <t>721622</t>
  </si>
  <si>
    <t>721631</t>
  </si>
  <si>
    <t>721632</t>
  </si>
  <si>
    <t>721633</t>
  </si>
  <si>
    <t>721640</t>
  </si>
  <si>
    <t>721650</t>
  </si>
  <si>
    <t>721661</t>
  </si>
  <si>
    <t>721669</t>
  </si>
  <si>
    <t>721691</t>
  </si>
  <si>
    <t>721699</t>
  </si>
  <si>
    <t>721710</t>
  </si>
  <si>
    <t>721720</t>
  </si>
  <si>
    <t>721730</t>
  </si>
  <si>
    <t>721790</t>
  </si>
  <si>
    <t>721810</t>
  </si>
  <si>
    <t>721891</t>
  </si>
  <si>
    <t>721899</t>
  </si>
  <si>
    <t>721911</t>
  </si>
  <si>
    <t>721912</t>
  </si>
  <si>
    <t>721913</t>
  </si>
  <si>
    <t>721914</t>
  </si>
  <si>
    <t>721921</t>
  </si>
  <si>
    <t>721922</t>
  </si>
  <si>
    <t>721923</t>
  </si>
  <si>
    <t>721924</t>
  </si>
  <si>
    <t>721931</t>
  </si>
  <si>
    <t>721932</t>
  </si>
  <si>
    <t>721933</t>
  </si>
  <si>
    <t>721934</t>
  </si>
  <si>
    <t>721935</t>
  </si>
  <si>
    <t>721990</t>
  </si>
  <si>
    <t>722011</t>
  </si>
  <si>
    <t>722012</t>
  </si>
  <si>
    <t>722020</t>
  </si>
  <si>
    <t>722090</t>
  </si>
  <si>
    <t>722100</t>
  </si>
  <si>
    <t>722211</t>
  </si>
  <si>
    <t>722219</t>
  </si>
  <si>
    <t>722220</t>
  </si>
  <si>
    <t>722230</t>
  </si>
  <si>
    <t>722240</t>
  </si>
  <si>
    <t>722300</t>
  </si>
  <si>
    <t>722410</t>
  </si>
  <si>
    <t>722490</t>
  </si>
  <si>
    <t>722511</t>
  </si>
  <si>
    <t>722519</t>
  </si>
  <si>
    <t>722530</t>
  </si>
  <si>
    <t>722540</t>
  </si>
  <si>
    <t>722550</t>
  </si>
  <si>
    <t>722591</t>
  </si>
  <si>
    <t>722592</t>
  </si>
  <si>
    <t>722599</t>
  </si>
  <si>
    <t>722611</t>
  </si>
  <si>
    <t>722619</t>
  </si>
  <si>
    <t>722620</t>
  </si>
  <si>
    <t>722691</t>
  </si>
  <si>
    <t>722692</t>
  </si>
  <si>
    <t>722699</t>
  </si>
  <si>
    <t>722710</t>
  </si>
  <si>
    <t>722720</t>
  </si>
  <si>
    <t>722790</t>
  </si>
  <si>
    <t>722810</t>
  </si>
  <si>
    <t>722820</t>
  </si>
  <si>
    <t>722830</t>
  </si>
  <si>
    <t>722840</t>
  </si>
  <si>
    <t>722850</t>
  </si>
  <si>
    <t>722860</t>
  </si>
  <si>
    <t>722870</t>
  </si>
  <si>
    <t>722880</t>
  </si>
  <si>
    <t>722920</t>
  </si>
  <si>
    <t>722990</t>
  </si>
  <si>
    <t>730110</t>
  </si>
  <si>
    <t>730120</t>
  </si>
  <si>
    <t>730210</t>
  </si>
  <si>
    <t>730230</t>
  </si>
  <si>
    <t>730240</t>
  </si>
  <si>
    <t>730290</t>
  </si>
  <si>
    <t>730300</t>
  </si>
  <si>
    <t>730411</t>
  </si>
  <si>
    <t>730419</t>
  </si>
  <si>
    <t>730422</t>
  </si>
  <si>
    <t>730423</t>
  </si>
  <si>
    <t>730424</t>
  </si>
  <si>
    <t>730429</t>
  </si>
  <si>
    <t>730431</t>
  </si>
  <si>
    <t>730439</t>
  </si>
  <si>
    <t>730441</t>
  </si>
  <si>
    <t>730449</t>
  </si>
  <si>
    <t>730451</t>
  </si>
  <si>
    <t>730459</t>
  </si>
  <si>
    <t>730490</t>
  </si>
  <si>
    <t>730511</t>
  </si>
  <si>
    <t>730512</t>
  </si>
  <si>
    <t>730519</t>
  </si>
  <si>
    <t>730520</t>
  </si>
  <si>
    <t>730531</t>
  </si>
  <si>
    <t>730539</t>
  </si>
  <si>
    <t>730590</t>
  </si>
  <si>
    <t>730611</t>
  </si>
  <si>
    <t>730619</t>
  </si>
  <si>
    <t>730621</t>
  </si>
  <si>
    <t>730629</t>
  </si>
  <si>
    <t>730630</t>
  </si>
  <si>
    <t>730640</t>
  </si>
  <si>
    <t>730650</t>
  </si>
  <si>
    <t>730661</t>
  </si>
  <si>
    <t>730669</t>
  </si>
  <si>
    <t>730690</t>
  </si>
  <si>
    <t>730711</t>
  </si>
  <si>
    <t>730719</t>
  </si>
  <si>
    <t>730721</t>
  </si>
  <si>
    <t>730722</t>
  </si>
  <si>
    <t>730723</t>
  </si>
  <si>
    <t>730729</t>
  </si>
  <si>
    <t>730791</t>
  </si>
  <si>
    <t>730792</t>
  </si>
  <si>
    <t>730793</t>
  </si>
  <si>
    <t>730799</t>
  </si>
  <si>
    <t>730810</t>
  </si>
  <si>
    <t>730820</t>
  </si>
  <si>
    <t>730830</t>
  </si>
  <si>
    <t>730840</t>
  </si>
  <si>
    <t>730890</t>
  </si>
  <si>
    <t>730900</t>
  </si>
  <si>
    <t>731010</t>
  </si>
  <si>
    <t>731021</t>
  </si>
  <si>
    <t>731029</t>
  </si>
  <si>
    <t>731100</t>
  </si>
  <si>
    <t>731210</t>
  </si>
  <si>
    <t>731290</t>
  </si>
  <si>
    <t>731300</t>
  </si>
  <si>
    <t>731412</t>
  </si>
  <si>
    <t>731414</t>
  </si>
  <si>
    <t>731419</t>
  </si>
  <si>
    <t>731420</t>
  </si>
  <si>
    <t>731431</t>
  </si>
  <si>
    <t>731439</t>
  </si>
  <si>
    <t>731441</t>
  </si>
  <si>
    <t>731442</t>
  </si>
  <si>
    <t>731449</t>
  </si>
  <si>
    <t>731450</t>
  </si>
  <si>
    <t>731511</t>
  </si>
  <si>
    <t>731512</t>
  </si>
  <si>
    <t>731519</t>
  </si>
  <si>
    <t>731520</t>
  </si>
  <si>
    <t>731581</t>
  </si>
  <si>
    <t>731582</t>
  </si>
  <si>
    <t>731589</t>
  </si>
  <si>
    <t>731590</t>
  </si>
  <si>
    <t>731600</t>
  </si>
  <si>
    <t>731700</t>
  </si>
  <si>
    <t>731811</t>
  </si>
  <si>
    <t>731812</t>
  </si>
  <si>
    <t>731813</t>
  </si>
  <si>
    <t>731814</t>
  </si>
  <si>
    <t>731815</t>
  </si>
  <si>
    <t>731816</t>
  </si>
  <si>
    <t>731819</t>
  </si>
  <si>
    <t>731821</t>
  </si>
  <si>
    <t>731822</t>
  </si>
  <si>
    <t>731823</t>
  </si>
  <si>
    <t>731824</t>
  </si>
  <si>
    <t>731829</t>
  </si>
  <si>
    <t>731940</t>
  </si>
  <si>
    <t>731990</t>
  </si>
  <si>
    <t>732010</t>
  </si>
  <si>
    <t>732020</t>
  </si>
  <si>
    <t>732090</t>
  </si>
  <si>
    <t>732111</t>
  </si>
  <si>
    <t>732112</t>
  </si>
  <si>
    <t>732119</t>
  </si>
  <si>
    <t>732181</t>
  </si>
  <si>
    <t>732182</t>
  </si>
  <si>
    <t>732189</t>
  </si>
  <si>
    <t>732190</t>
  </si>
  <si>
    <t>732211</t>
  </si>
  <si>
    <t>732219</t>
  </si>
  <si>
    <t>732290</t>
  </si>
  <si>
    <t>732310</t>
  </si>
  <si>
    <t>732391</t>
  </si>
  <si>
    <t>732392</t>
  </si>
  <si>
    <t>732393</t>
  </si>
  <si>
    <t>732394</t>
  </si>
  <si>
    <t>732399</t>
  </si>
  <si>
    <t>732410</t>
  </si>
  <si>
    <t>732421</t>
  </si>
  <si>
    <t>732429</t>
  </si>
  <si>
    <t>732490</t>
  </si>
  <si>
    <t>732510</t>
  </si>
  <si>
    <t>732591</t>
  </si>
  <si>
    <t>732599</t>
  </si>
  <si>
    <t>732611</t>
  </si>
  <si>
    <t>732619</t>
  </si>
  <si>
    <t>732620</t>
  </si>
  <si>
    <t>732690</t>
  </si>
  <si>
    <t>740100</t>
  </si>
  <si>
    <t>740200</t>
  </si>
  <si>
    <t>740311</t>
  </si>
  <si>
    <t>740312</t>
  </si>
  <si>
    <t>740313</t>
  </si>
  <si>
    <t>740319</t>
  </si>
  <si>
    <t>740321</t>
  </si>
  <si>
    <t>740322</t>
  </si>
  <si>
    <t>740329</t>
  </si>
  <si>
    <t>740400</t>
  </si>
  <si>
    <t>740500</t>
  </si>
  <si>
    <t>740610</t>
  </si>
  <si>
    <t>740620</t>
  </si>
  <si>
    <t>740710</t>
  </si>
  <si>
    <t>740721</t>
  </si>
  <si>
    <t>740729</t>
  </si>
  <si>
    <t>740811</t>
  </si>
  <si>
    <t>740819</t>
  </si>
  <si>
    <t>740821</t>
  </si>
  <si>
    <t>740822</t>
  </si>
  <si>
    <t>740829</t>
  </si>
  <si>
    <t>740911</t>
  </si>
  <si>
    <t>740919</t>
  </si>
  <si>
    <t>740921</t>
  </si>
  <si>
    <t>740929</t>
  </si>
  <si>
    <t>740931</t>
  </si>
  <si>
    <t>740939</t>
  </si>
  <si>
    <t>740940</t>
  </si>
  <si>
    <t>740990</t>
  </si>
  <si>
    <t>741011</t>
  </si>
  <si>
    <t>741012</t>
  </si>
  <si>
    <t>741021</t>
  </si>
  <si>
    <t>741022</t>
  </si>
  <si>
    <t>741110</t>
  </si>
  <si>
    <t>741121</t>
  </si>
  <si>
    <t>741122</t>
  </si>
  <si>
    <t>741129</t>
  </si>
  <si>
    <t>741210</t>
  </si>
  <si>
    <t>741220</t>
  </si>
  <si>
    <t>741300</t>
  </si>
  <si>
    <t>741510</t>
  </si>
  <si>
    <t>741521</t>
  </si>
  <si>
    <t>741529</t>
  </si>
  <si>
    <t>741533</t>
  </si>
  <si>
    <t>741539</t>
  </si>
  <si>
    <t>741810</t>
  </si>
  <si>
    <t>741820</t>
  </si>
  <si>
    <t>741920</t>
  </si>
  <si>
    <t>741980</t>
  </si>
  <si>
    <t>750110</t>
  </si>
  <si>
    <t>750120</t>
  </si>
  <si>
    <t>750210</t>
  </si>
  <si>
    <t>750220</t>
  </si>
  <si>
    <t>750300</t>
  </si>
  <si>
    <t>750400</t>
  </si>
  <si>
    <t>750511</t>
  </si>
  <si>
    <t>750512</t>
  </si>
  <si>
    <t>750521</t>
  </si>
  <si>
    <t>750522</t>
  </si>
  <si>
    <t>750610</t>
  </si>
  <si>
    <t>750620</t>
  </si>
  <si>
    <t>750711</t>
  </si>
  <si>
    <t>750712</t>
  </si>
  <si>
    <t>750720</t>
  </si>
  <si>
    <t>750810</t>
  </si>
  <si>
    <t>750890</t>
  </si>
  <si>
    <t>760110</t>
  </si>
  <si>
    <t>760120</t>
  </si>
  <si>
    <t>760200</t>
  </si>
  <si>
    <t>760310</t>
  </si>
  <si>
    <t>760320</t>
  </si>
  <si>
    <t>760410</t>
  </si>
  <si>
    <t>760421</t>
  </si>
  <si>
    <t>760429</t>
  </si>
  <si>
    <t>760511</t>
  </si>
  <si>
    <t>760519</t>
  </si>
  <si>
    <t>760521</t>
  </si>
  <si>
    <t>760529</t>
  </si>
  <si>
    <t>760611</t>
  </si>
  <si>
    <t>760612</t>
  </si>
  <si>
    <t>760691</t>
  </si>
  <si>
    <t>760692</t>
  </si>
  <si>
    <t>760711</t>
  </si>
  <si>
    <t>760719</t>
  </si>
  <si>
    <t>760720</t>
  </si>
  <si>
    <t>760810</t>
  </si>
  <si>
    <t>760820</t>
  </si>
  <si>
    <t>760900</t>
  </si>
  <si>
    <t>761010</t>
  </si>
  <si>
    <t>761090</t>
  </si>
  <si>
    <t>761100</t>
  </si>
  <si>
    <t>761210</t>
  </si>
  <si>
    <t>761290</t>
  </si>
  <si>
    <t>761300</t>
  </si>
  <si>
    <t>761410</t>
  </si>
  <si>
    <t>761490</t>
  </si>
  <si>
    <t>761510</t>
  </si>
  <si>
    <t>761520</t>
  </si>
  <si>
    <t>761610</t>
  </si>
  <si>
    <t>761691</t>
  </si>
  <si>
    <t>761699</t>
  </si>
  <si>
    <t>780110</t>
  </si>
  <si>
    <t>780191</t>
  </si>
  <si>
    <t>780199</t>
  </si>
  <si>
    <t>780200</t>
  </si>
  <si>
    <t>780411</t>
  </si>
  <si>
    <t>780419</t>
  </si>
  <si>
    <t>780420</t>
  </si>
  <si>
    <t>780600</t>
  </si>
  <si>
    <t>790111</t>
  </si>
  <si>
    <t>790112</t>
  </si>
  <si>
    <t>790120</t>
  </si>
  <si>
    <t>790200</t>
  </si>
  <si>
    <t>790310</t>
  </si>
  <si>
    <t>790390</t>
  </si>
  <si>
    <t>790400</t>
  </si>
  <si>
    <t>790500</t>
  </si>
  <si>
    <t>790700</t>
  </si>
  <si>
    <t>800110</t>
  </si>
  <si>
    <t>800120</t>
  </si>
  <si>
    <t>800200</t>
  </si>
  <si>
    <t>800300</t>
  </si>
  <si>
    <t>800700</t>
  </si>
  <si>
    <t>810110</t>
  </si>
  <si>
    <t>810194</t>
  </si>
  <si>
    <t>810196</t>
  </si>
  <si>
    <t>810197</t>
  </si>
  <si>
    <t>810199</t>
  </si>
  <si>
    <t>810210</t>
  </si>
  <si>
    <t>810294</t>
  </si>
  <si>
    <t>810295</t>
  </si>
  <si>
    <t>810296</t>
  </si>
  <si>
    <t>810297</t>
  </si>
  <si>
    <t>810299</t>
  </si>
  <si>
    <t>810320</t>
  </si>
  <si>
    <t>810391</t>
  </si>
  <si>
    <t>810399</t>
  </si>
  <si>
    <t>810411</t>
  </si>
  <si>
    <t>810419</t>
  </si>
  <si>
    <t>810420</t>
  </si>
  <si>
    <t>810430</t>
  </si>
  <si>
    <t>810490</t>
  </si>
  <si>
    <t>810520</t>
  </si>
  <si>
    <t>810530</t>
  </si>
  <si>
    <t>810590</t>
  </si>
  <si>
    <t>810610</t>
  </si>
  <si>
    <t>810690</t>
  </si>
  <si>
    <t>810820</t>
  </si>
  <si>
    <t>810830</t>
  </si>
  <si>
    <t>810890</t>
  </si>
  <si>
    <t>810921</t>
  </si>
  <si>
    <t>810929</t>
  </si>
  <si>
    <t>810939</t>
  </si>
  <si>
    <t>810991</t>
  </si>
  <si>
    <t>810999</t>
  </si>
  <si>
    <t>811010</t>
  </si>
  <si>
    <t>811020</t>
  </si>
  <si>
    <t>811090</t>
  </si>
  <si>
    <t>811100</t>
  </si>
  <si>
    <t>811212</t>
  </si>
  <si>
    <t>811219</t>
  </si>
  <si>
    <t>811221</t>
  </si>
  <si>
    <t>811229</t>
  </si>
  <si>
    <t>811239</t>
  </si>
  <si>
    <t>811249</t>
  </si>
  <si>
    <t>811251</t>
  </si>
  <si>
    <t>811259</t>
  </si>
  <si>
    <t>811261</t>
  </si>
  <si>
    <t>811269</t>
  </si>
  <si>
    <t>811292</t>
  </si>
  <si>
    <t>811299</t>
  </si>
  <si>
    <t>811300</t>
  </si>
  <si>
    <t>820110</t>
  </si>
  <si>
    <t>820130</t>
  </si>
  <si>
    <t>820140</t>
  </si>
  <si>
    <t>820150</t>
  </si>
  <si>
    <t>820160</t>
  </si>
  <si>
    <t>820190</t>
  </si>
  <si>
    <t>820210</t>
  </si>
  <si>
    <t>820220</t>
  </si>
  <si>
    <t>820231</t>
  </si>
  <si>
    <t>820239</t>
  </si>
  <si>
    <t>820240</t>
  </si>
  <si>
    <t>820291</t>
  </si>
  <si>
    <t>820299</t>
  </si>
  <si>
    <t>820310</t>
  </si>
  <si>
    <t>820320</t>
  </si>
  <si>
    <t>820330</t>
  </si>
  <si>
    <t>820340</t>
  </si>
  <si>
    <t>820411</t>
  </si>
  <si>
    <t>820412</t>
  </si>
  <si>
    <t>820420</t>
  </si>
  <si>
    <t>820510</t>
  </si>
  <si>
    <t>820520</t>
  </si>
  <si>
    <t>820530</t>
  </si>
  <si>
    <t>820540</t>
  </si>
  <si>
    <t>820551</t>
  </si>
  <si>
    <t>820559</t>
  </si>
  <si>
    <t>820560</t>
  </si>
  <si>
    <t>820570</t>
  </si>
  <si>
    <t>820590</t>
  </si>
  <si>
    <t>820600</t>
  </si>
  <si>
    <t>820713</t>
  </si>
  <si>
    <t>820719</t>
  </si>
  <si>
    <t>820720</t>
  </si>
  <si>
    <t>820730</t>
  </si>
  <si>
    <t>820740</t>
  </si>
  <si>
    <t>820750</t>
  </si>
  <si>
    <t>820760</t>
  </si>
  <si>
    <t>820770</t>
  </si>
  <si>
    <t>820780</t>
  </si>
  <si>
    <t>820790</t>
  </si>
  <si>
    <t>820810</t>
  </si>
  <si>
    <t>820820</t>
  </si>
  <si>
    <t>820830</t>
  </si>
  <si>
    <t>820840</t>
  </si>
  <si>
    <t>820890</t>
  </si>
  <si>
    <t>820900</t>
  </si>
  <si>
    <t>821000</t>
  </si>
  <si>
    <t>821110</t>
  </si>
  <si>
    <t>821191</t>
  </si>
  <si>
    <t>821192</t>
  </si>
  <si>
    <t>821193</t>
  </si>
  <si>
    <t>821194</t>
  </si>
  <si>
    <t>821195</t>
  </si>
  <si>
    <t>821210</t>
  </si>
  <si>
    <t>821220</t>
  </si>
  <si>
    <t>821290</t>
  </si>
  <si>
    <t>821300</t>
  </si>
  <si>
    <t>821410</t>
  </si>
  <si>
    <t>821420</t>
  </si>
  <si>
    <t>821490</t>
  </si>
  <si>
    <t>821510</t>
  </si>
  <si>
    <t>821520</t>
  </si>
  <si>
    <t>821591</t>
  </si>
  <si>
    <t>821599</t>
  </si>
  <si>
    <t>830110</t>
  </si>
  <si>
    <t>830120</t>
  </si>
  <si>
    <t>830130</t>
  </si>
  <si>
    <t>830140</t>
  </si>
  <si>
    <t>830150</t>
  </si>
  <si>
    <t>830160</t>
  </si>
  <si>
    <t>830170</t>
  </si>
  <si>
    <t>830210</t>
  </si>
  <si>
    <t>830220</t>
  </si>
  <si>
    <t>830230</t>
  </si>
  <si>
    <t>830241</t>
  </si>
  <si>
    <t>830242</t>
  </si>
  <si>
    <t>830249</t>
  </si>
  <si>
    <t>830250</t>
  </si>
  <si>
    <t>830260</t>
  </si>
  <si>
    <t>830300</t>
  </si>
  <si>
    <t>830400</t>
  </si>
  <si>
    <t>830510</t>
  </si>
  <si>
    <t>830520</t>
  </si>
  <si>
    <t>830590</t>
  </si>
  <si>
    <t>830610</t>
  </si>
  <si>
    <t>830621</t>
  </si>
  <si>
    <t>830629</t>
  </si>
  <si>
    <t>830630</t>
  </si>
  <si>
    <t>830710</t>
  </si>
  <si>
    <t>830790</t>
  </si>
  <si>
    <t>830810</t>
  </si>
  <si>
    <t>830820</t>
  </si>
  <si>
    <t>830890</t>
  </si>
  <si>
    <t>830910</t>
  </si>
  <si>
    <t>830990</t>
  </si>
  <si>
    <t>831000</t>
  </si>
  <si>
    <t>831110</t>
  </si>
  <si>
    <t>831120</t>
  </si>
  <si>
    <t>831130</t>
  </si>
  <si>
    <t>831190</t>
  </si>
  <si>
    <t>840120</t>
  </si>
  <si>
    <t>840130</t>
  </si>
  <si>
    <t>840140</t>
  </si>
  <si>
    <t>840211</t>
  </si>
  <si>
    <t>840212</t>
  </si>
  <si>
    <t>840219</t>
  </si>
  <si>
    <t>840220</t>
  </si>
  <si>
    <t>840290</t>
  </si>
  <si>
    <t>840310</t>
  </si>
  <si>
    <t>840390</t>
  </si>
  <si>
    <t>840410</t>
  </si>
  <si>
    <t>840420</t>
  </si>
  <si>
    <t>840490</t>
  </si>
  <si>
    <t>840510</t>
  </si>
  <si>
    <t>840590</t>
  </si>
  <si>
    <t>840610</t>
  </si>
  <si>
    <t>840681</t>
  </si>
  <si>
    <t>840682</t>
  </si>
  <si>
    <t>840690</t>
  </si>
  <si>
    <t>840710</t>
  </si>
  <si>
    <t>840721</t>
  </si>
  <si>
    <t>840729</t>
  </si>
  <si>
    <t>840731</t>
  </si>
  <si>
    <t>840732</t>
  </si>
  <si>
    <t>840733</t>
  </si>
  <si>
    <t>840734</t>
  </si>
  <si>
    <t>840790</t>
  </si>
  <si>
    <t>840810</t>
  </si>
  <si>
    <t>840820</t>
  </si>
  <si>
    <t>840890</t>
  </si>
  <si>
    <t>840910</t>
  </si>
  <si>
    <t>840991</t>
  </si>
  <si>
    <t>840999</t>
  </si>
  <si>
    <t>841011</t>
  </si>
  <si>
    <t>841013</t>
  </si>
  <si>
    <t>841090</t>
  </si>
  <si>
    <t>841111</t>
  </si>
  <si>
    <t>841112</t>
  </si>
  <si>
    <t>841121</t>
  </si>
  <si>
    <t>841122</t>
  </si>
  <si>
    <t>841181</t>
  </si>
  <si>
    <t>841182</t>
  </si>
  <si>
    <t>841191</t>
  </si>
  <si>
    <t>841199</t>
  </si>
  <si>
    <t>841210</t>
  </si>
  <si>
    <t>841221</t>
  </si>
  <si>
    <t>841229</t>
  </si>
  <si>
    <t>841231</t>
  </si>
  <si>
    <t>841239</t>
  </si>
  <si>
    <t>841280</t>
  </si>
  <si>
    <t>841290</t>
  </si>
  <si>
    <t>841311</t>
  </si>
  <si>
    <t>841319</t>
  </si>
  <si>
    <t>841320</t>
  </si>
  <si>
    <t>841330</t>
  </si>
  <si>
    <t>841340</t>
  </si>
  <si>
    <t>841350</t>
  </si>
  <si>
    <t>841360</t>
  </si>
  <si>
    <t>841370</t>
  </si>
  <si>
    <t>841381</t>
  </si>
  <si>
    <t>841382</t>
  </si>
  <si>
    <t>841391</t>
  </si>
  <si>
    <t>841392</t>
  </si>
  <si>
    <t>841410</t>
  </si>
  <si>
    <t>841420</t>
  </si>
  <si>
    <t>841430</t>
  </si>
  <si>
    <t>841440</t>
  </si>
  <si>
    <t>841451</t>
  </si>
  <si>
    <t>841459</t>
  </si>
  <si>
    <t>841460</t>
  </si>
  <si>
    <t>841470</t>
  </si>
  <si>
    <t>841480</t>
  </si>
  <si>
    <t>841490</t>
  </si>
  <si>
    <t>841510</t>
  </si>
  <si>
    <t>841520</t>
  </si>
  <si>
    <t>841581</t>
  </si>
  <si>
    <t>841582</t>
  </si>
  <si>
    <t>841583</t>
  </si>
  <si>
    <t>841590</t>
  </si>
  <si>
    <t>841610</t>
  </si>
  <si>
    <t>841620</t>
  </si>
  <si>
    <t>841630</t>
  </si>
  <si>
    <t>841690</t>
  </si>
  <si>
    <t>841710</t>
  </si>
  <si>
    <t>841720</t>
  </si>
  <si>
    <t>841780</t>
  </si>
  <si>
    <t>841790</t>
  </si>
  <si>
    <t>841810</t>
  </si>
  <si>
    <t>841821</t>
  </si>
  <si>
    <t>841829</t>
  </si>
  <si>
    <t>841830</t>
  </si>
  <si>
    <t>841840</t>
  </si>
  <si>
    <t>841850</t>
  </si>
  <si>
    <t>841861</t>
  </si>
  <si>
    <t>841869</t>
  </si>
  <si>
    <t>841891</t>
  </si>
  <si>
    <t>841899</t>
  </si>
  <si>
    <t>841911</t>
  </si>
  <si>
    <t>841912</t>
  </si>
  <si>
    <t>841919</t>
  </si>
  <si>
    <t>841920</t>
  </si>
  <si>
    <t>841933</t>
  </si>
  <si>
    <t>841934</t>
  </si>
  <si>
    <t>841935</t>
  </si>
  <si>
    <t>841939</t>
  </si>
  <si>
    <t>841940</t>
  </si>
  <si>
    <t>841950</t>
  </si>
  <si>
    <t>841960</t>
  </si>
  <si>
    <t>841981</t>
  </si>
  <si>
    <t>841989</t>
  </si>
  <si>
    <t>841990</t>
  </si>
  <si>
    <t>842010</t>
  </si>
  <si>
    <t>842091</t>
  </si>
  <si>
    <t>842099</t>
  </si>
  <si>
    <t>842111</t>
  </si>
  <si>
    <t>842112</t>
  </si>
  <si>
    <t>842119</t>
  </si>
  <si>
    <t>842121</t>
  </si>
  <si>
    <t>842122</t>
  </si>
  <si>
    <t>842123</t>
  </si>
  <si>
    <t>842129</t>
  </si>
  <si>
    <t>842131</t>
  </si>
  <si>
    <t>842132</t>
  </si>
  <si>
    <t>842139</t>
  </si>
  <si>
    <t>842191</t>
  </si>
  <si>
    <t>842199</t>
  </si>
  <si>
    <t>842211</t>
  </si>
  <si>
    <t>842219</t>
  </si>
  <si>
    <t>842220</t>
  </si>
  <si>
    <t>842230</t>
  </si>
  <si>
    <t>842240</t>
  </si>
  <si>
    <t>842290</t>
  </si>
  <si>
    <t>842310</t>
  </si>
  <si>
    <t>842320</t>
  </si>
  <si>
    <t>842330</t>
  </si>
  <si>
    <t>842381</t>
  </si>
  <si>
    <t>842382</t>
  </si>
  <si>
    <t>842389</t>
  </si>
  <si>
    <t>842390</t>
  </si>
  <si>
    <t>842410</t>
  </si>
  <si>
    <t>842420</t>
  </si>
  <si>
    <t>842430</t>
  </si>
  <si>
    <t>842441</t>
  </si>
  <si>
    <t>842449</t>
  </si>
  <si>
    <t>842482</t>
  </si>
  <si>
    <t>842489</t>
  </si>
  <si>
    <t>842490</t>
  </si>
  <si>
    <t>842511</t>
  </si>
  <si>
    <t>842519</t>
  </si>
  <si>
    <t>842531</t>
  </si>
  <si>
    <t>842539</t>
  </si>
  <si>
    <t>842541</t>
  </si>
  <si>
    <t>842542</t>
  </si>
  <si>
    <t>842549</t>
  </si>
  <si>
    <t>842611</t>
  </si>
  <si>
    <t>842612</t>
  </si>
  <si>
    <t>842619</t>
  </si>
  <si>
    <t>842620</t>
  </si>
  <si>
    <t>842630</t>
  </si>
  <si>
    <t>842641</t>
  </si>
  <si>
    <t>842649</t>
  </si>
  <si>
    <t>842691</t>
  </si>
  <si>
    <t>842699</t>
  </si>
  <si>
    <t>842710</t>
  </si>
  <si>
    <t>842720</t>
  </si>
  <si>
    <t>842790</t>
  </si>
  <si>
    <t>842810</t>
  </si>
  <si>
    <t>842820</t>
  </si>
  <si>
    <t>842831</t>
  </si>
  <si>
    <t>842832</t>
  </si>
  <si>
    <t>842833</t>
  </si>
  <si>
    <t>842839</t>
  </si>
  <si>
    <t>842840</t>
  </si>
  <si>
    <t>842860</t>
  </si>
  <si>
    <t>842870</t>
  </si>
  <si>
    <t>842890</t>
  </si>
  <si>
    <t>842911</t>
  </si>
  <si>
    <t>842919</t>
  </si>
  <si>
    <t>842920</t>
  </si>
  <si>
    <t>842930</t>
  </si>
  <si>
    <t>842940</t>
  </si>
  <si>
    <t>842951</t>
  </si>
  <si>
    <t>842952</t>
  </si>
  <si>
    <t>842959</t>
  </si>
  <si>
    <t>843010</t>
  </si>
  <si>
    <t>843020</t>
  </si>
  <si>
    <t>843031</t>
  </si>
  <si>
    <t>843039</t>
  </si>
  <si>
    <t>843041</t>
  </si>
  <si>
    <t>843049</t>
  </si>
  <si>
    <t>843050</t>
  </si>
  <si>
    <t>843061</t>
  </si>
  <si>
    <t>843069</t>
  </si>
  <si>
    <t>843110</t>
  </si>
  <si>
    <t>843120</t>
  </si>
  <si>
    <t>843131</t>
  </si>
  <si>
    <t>843139</t>
  </si>
  <si>
    <t>843141</t>
  </si>
  <si>
    <t>843142</t>
  </si>
  <si>
    <t>843143</t>
  </si>
  <si>
    <t>843149</t>
  </si>
  <si>
    <t>843210</t>
  </si>
  <si>
    <t>843221</t>
  </si>
  <si>
    <t>843229</t>
  </si>
  <si>
    <t>843231</t>
  </si>
  <si>
    <t>843239</t>
  </si>
  <si>
    <t>843241</t>
  </si>
  <si>
    <t>843242</t>
  </si>
  <si>
    <t>843280</t>
  </si>
  <si>
    <t>843290</t>
  </si>
  <si>
    <t>843311</t>
  </si>
  <si>
    <t>843319</t>
  </si>
  <si>
    <t>843320</t>
  </si>
  <si>
    <t>843330</t>
  </si>
  <si>
    <t>843340</t>
  </si>
  <si>
    <t>843351</t>
  </si>
  <si>
    <t>843352</t>
  </si>
  <si>
    <t>843353</t>
  </si>
  <si>
    <t>843359</t>
  </si>
  <si>
    <t>843360</t>
  </si>
  <si>
    <t>843390</t>
  </si>
  <si>
    <t>843410</t>
  </si>
  <si>
    <t>843420</t>
  </si>
  <si>
    <t>843490</t>
  </si>
  <si>
    <t>843510</t>
  </si>
  <si>
    <t>843590</t>
  </si>
  <si>
    <t>843610</t>
  </si>
  <si>
    <t>843621</t>
  </si>
  <si>
    <t>843629</t>
  </si>
  <si>
    <t>843680</t>
  </si>
  <si>
    <t>843691</t>
  </si>
  <si>
    <t>843699</t>
  </si>
  <si>
    <t>843710</t>
  </si>
  <si>
    <t>843780</t>
  </si>
  <si>
    <t>843790</t>
  </si>
  <si>
    <t>843810</t>
  </si>
  <si>
    <t>843820</t>
  </si>
  <si>
    <t>843830</t>
  </si>
  <si>
    <t>843840</t>
  </si>
  <si>
    <t>843850</t>
  </si>
  <si>
    <t>843860</t>
  </si>
  <si>
    <t>843880</t>
  </si>
  <si>
    <t>843890</t>
  </si>
  <si>
    <t>843910</t>
  </si>
  <si>
    <t>843920</t>
  </si>
  <si>
    <t>843930</t>
  </si>
  <si>
    <t>843991</t>
  </si>
  <si>
    <t>843999</t>
  </si>
  <si>
    <t>844010</t>
  </si>
  <si>
    <t>844090</t>
  </si>
  <si>
    <t>844110</t>
  </si>
  <si>
    <t>844120</t>
  </si>
  <si>
    <t>844130</t>
  </si>
  <si>
    <t>844140</t>
  </si>
  <si>
    <t>844180</t>
  </si>
  <si>
    <t>844190</t>
  </si>
  <si>
    <t>844230</t>
  </si>
  <si>
    <t>844240</t>
  </si>
  <si>
    <t>844250</t>
  </si>
  <si>
    <t>844311</t>
  </si>
  <si>
    <t>844312</t>
  </si>
  <si>
    <t>844313</t>
  </si>
  <si>
    <t>844314</t>
  </si>
  <si>
    <t>844315</t>
  </si>
  <si>
    <t>844316</t>
  </si>
  <si>
    <t>844317</t>
  </si>
  <si>
    <t>844319</t>
  </si>
  <si>
    <t>844331</t>
  </si>
  <si>
    <t>844332</t>
  </si>
  <si>
    <t>844339</t>
  </si>
  <si>
    <t>844391</t>
  </si>
  <si>
    <t>844399</t>
  </si>
  <si>
    <t>844400</t>
  </si>
  <si>
    <t>844511</t>
  </si>
  <si>
    <t>844512</t>
  </si>
  <si>
    <t>844513</t>
  </si>
  <si>
    <t>844519</t>
  </si>
  <si>
    <t>844520</t>
  </si>
  <si>
    <t>844530</t>
  </si>
  <si>
    <t>844540</t>
  </si>
  <si>
    <t>844590</t>
  </si>
  <si>
    <t>844610</t>
  </si>
  <si>
    <t>844621</t>
  </si>
  <si>
    <t>844629</t>
  </si>
  <si>
    <t>844630</t>
  </si>
  <si>
    <t>844711</t>
  </si>
  <si>
    <t>844712</t>
  </si>
  <si>
    <t>844720</t>
  </si>
  <si>
    <t>844790</t>
  </si>
  <si>
    <t>844811</t>
  </si>
  <si>
    <t>844819</t>
  </si>
  <si>
    <t>844820</t>
  </si>
  <si>
    <t>844831</t>
  </si>
  <si>
    <t>844832</t>
  </si>
  <si>
    <t>844833</t>
  </si>
  <si>
    <t>844839</t>
  </si>
  <si>
    <t>844842</t>
  </si>
  <si>
    <t>844849</t>
  </si>
  <si>
    <t>844851</t>
  </si>
  <si>
    <t>844859</t>
  </si>
  <si>
    <t>844900</t>
  </si>
  <si>
    <t>845011</t>
  </si>
  <si>
    <t>845012</t>
  </si>
  <si>
    <t>845019</t>
  </si>
  <si>
    <t>845020</t>
  </si>
  <si>
    <t>845090</t>
  </si>
  <si>
    <t>845110</t>
  </si>
  <si>
    <t>845121</t>
  </si>
  <si>
    <t>845129</t>
  </si>
  <si>
    <t>845130</t>
  </si>
  <si>
    <t>845140</t>
  </si>
  <si>
    <t>845150</t>
  </si>
  <si>
    <t>845180</t>
  </si>
  <si>
    <t>845190</t>
  </si>
  <si>
    <t>845210</t>
  </si>
  <si>
    <t>845221</t>
  </si>
  <si>
    <t>845229</t>
  </si>
  <si>
    <t>845230</t>
  </si>
  <si>
    <t>845290</t>
  </si>
  <si>
    <t>845310</t>
  </si>
  <si>
    <t>845320</t>
  </si>
  <si>
    <t>845380</t>
  </si>
  <si>
    <t>845390</t>
  </si>
  <si>
    <t>845410</t>
  </si>
  <si>
    <t>845420</t>
  </si>
  <si>
    <t>845430</t>
  </si>
  <si>
    <t>845490</t>
  </si>
  <si>
    <t>845510</t>
  </si>
  <si>
    <t>845521</t>
  </si>
  <si>
    <t>845522</t>
  </si>
  <si>
    <t>845530</t>
  </si>
  <si>
    <t>845590</t>
  </si>
  <si>
    <t>845611</t>
  </si>
  <si>
    <t>845612</t>
  </si>
  <si>
    <t>845620</t>
  </si>
  <si>
    <t>845630</t>
  </si>
  <si>
    <t>845640</t>
  </si>
  <si>
    <t>845650</t>
  </si>
  <si>
    <t>845690</t>
  </si>
  <si>
    <t>845710</t>
  </si>
  <si>
    <t>845720</t>
  </si>
  <si>
    <t>845730</t>
  </si>
  <si>
    <t>845811</t>
  </si>
  <si>
    <t>845819</t>
  </si>
  <si>
    <t>845891</t>
  </si>
  <si>
    <t>845899</t>
  </si>
  <si>
    <t>845910</t>
  </si>
  <si>
    <t>845921</t>
  </si>
  <si>
    <t>845929</t>
  </si>
  <si>
    <t>845931</t>
  </si>
  <si>
    <t>845939</t>
  </si>
  <si>
    <t>845941</t>
  </si>
  <si>
    <t>845949</t>
  </si>
  <si>
    <t>845951</t>
  </si>
  <si>
    <t>845959</t>
  </si>
  <si>
    <t>845961</t>
  </si>
  <si>
    <t>845969</t>
  </si>
  <si>
    <t>845970</t>
  </si>
  <si>
    <t>846012</t>
  </si>
  <si>
    <t>846019</t>
  </si>
  <si>
    <t>846022</t>
  </si>
  <si>
    <t>846023</t>
  </si>
  <si>
    <t>846024</t>
  </si>
  <si>
    <t>846029</t>
  </si>
  <si>
    <t>846031</t>
  </si>
  <si>
    <t>846039</t>
  </si>
  <si>
    <t>846040</t>
  </si>
  <si>
    <t>846090</t>
  </si>
  <si>
    <t>846120</t>
  </si>
  <si>
    <t>846130</t>
  </si>
  <si>
    <t>846140</t>
  </si>
  <si>
    <t>846150</t>
  </si>
  <si>
    <t>846190</t>
  </si>
  <si>
    <t>846210</t>
  </si>
  <si>
    <t>846211</t>
  </si>
  <si>
    <t>846219</t>
  </si>
  <si>
    <t>846222</t>
  </si>
  <si>
    <t>846223</t>
  </si>
  <si>
    <t>846224</t>
  </si>
  <si>
    <t>846225</t>
  </si>
  <si>
    <t>846226</t>
  </si>
  <si>
    <t>846229</t>
  </si>
  <si>
    <t>846232</t>
  </si>
  <si>
    <t>846233</t>
  </si>
  <si>
    <t>846239</t>
  </si>
  <si>
    <t>846242</t>
  </si>
  <si>
    <t>846249</t>
  </si>
  <si>
    <t>846251</t>
  </si>
  <si>
    <t>846259</t>
  </si>
  <si>
    <t>846261</t>
  </si>
  <si>
    <t>846262</t>
  </si>
  <si>
    <t>846263</t>
  </si>
  <si>
    <t>846269</t>
  </si>
  <si>
    <t>846290</t>
  </si>
  <si>
    <t>846299</t>
  </si>
  <si>
    <t>846310</t>
  </si>
  <si>
    <t>846320</t>
  </si>
  <si>
    <t>846330</t>
  </si>
  <si>
    <t>846390</t>
  </si>
  <si>
    <t>846410</t>
  </si>
  <si>
    <t>846420</t>
  </si>
  <si>
    <t>846490</t>
  </si>
  <si>
    <t>846510</t>
  </si>
  <si>
    <t>846520</t>
  </si>
  <si>
    <t>846591</t>
  </si>
  <si>
    <t>846592</t>
  </si>
  <si>
    <t>846593</t>
  </si>
  <si>
    <t>846594</t>
  </si>
  <si>
    <t>846595</t>
  </si>
  <si>
    <t>846596</t>
  </si>
  <si>
    <t>846599</t>
  </si>
  <si>
    <t>846610</t>
  </si>
  <si>
    <t>846620</t>
  </si>
  <si>
    <t>846630</t>
  </si>
  <si>
    <t>846691</t>
  </si>
  <si>
    <t>846692</t>
  </si>
  <si>
    <t>846693</t>
  </si>
  <si>
    <t>846694</t>
  </si>
  <si>
    <t>846711</t>
  </si>
  <si>
    <t>846719</t>
  </si>
  <si>
    <t>846721</t>
  </si>
  <si>
    <t>846722</t>
  </si>
  <si>
    <t>846729</t>
  </si>
  <si>
    <t>846781</t>
  </si>
  <si>
    <t>846789</t>
  </si>
  <si>
    <t>846791</t>
  </si>
  <si>
    <t>846792</t>
  </si>
  <si>
    <t>846799</t>
  </si>
  <si>
    <t>846810</t>
  </si>
  <si>
    <t>846820</t>
  </si>
  <si>
    <t>846880</t>
  </si>
  <si>
    <t>846890</t>
  </si>
  <si>
    <t>847010</t>
  </si>
  <si>
    <t>847021</t>
  </si>
  <si>
    <t>847029</t>
  </si>
  <si>
    <t>847030</t>
  </si>
  <si>
    <t>847050</t>
  </si>
  <si>
    <t>847090</t>
  </si>
  <si>
    <t>847130</t>
  </si>
  <si>
    <t>847141</t>
  </si>
  <si>
    <t>847149</t>
  </si>
  <si>
    <t>847150</t>
  </si>
  <si>
    <t>847160</t>
  </si>
  <si>
    <t>847170</t>
  </si>
  <si>
    <t>847180</t>
  </si>
  <si>
    <t>847190</t>
  </si>
  <si>
    <t>847210</t>
  </si>
  <si>
    <t>847230</t>
  </si>
  <si>
    <t>847290</t>
  </si>
  <si>
    <t>847321</t>
  </si>
  <si>
    <t>847329</t>
  </si>
  <si>
    <t>847330</t>
  </si>
  <si>
    <t>847340</t>
  </si>
  <si>
    <t>847350</t>
  </si>
  <si>
    <t>847410</t>
  </si>
  <si>
    <t>847420</t>
  </si>
  <si>
    <t>847431</t>
  </si>
  <si>
    <t>847432</t>
  </si>
  <si>
    <t>847439</t>
  </si>
  <si>
    <t>847480</t>
  </si>
  <si>
    <t>847490</t>
  </si>
  <si>
    <t>847510</t>
  </si>
  <si>
    <t>847521</t>
  </si>
  <si>
    <t>847529</t>
  </si>
  <si>
    <t>847590</t>
  </si>
  <si>
    <t>847621</t>
  </si>
  <si>
    <t>847629</t>
  </si>
  <si>
    <t>847681</t>
  </si>
  <si>
    <t>847689</t>
  </si>
  <si>
    <t>847690</t>
  </si>
  <si>
    <t>847710</t>
  </si>
  <si>
    <t>847720</t>
  </si>
  <si>
    <t>847730</t>
  </si>
  <si>
    <t>847740</t>
  </si>
  <si>
    <t>847751</t>
  </si>
  <si>
    <t>847759</t>
  </si>
  <si>
    <t>847780</t>
  </si>
  <si>
    <t>847790</t>
  </si>
  <si>
    <t>847810</t>
  </si>
  <si>
    <t>847890</t>
  </si>
  <si>
    <t>847910</t>
  </si>
  <si>
    <t>847920</t>
  </si>
  <si>
    <t>847930</t>
  </si>
  <si>
    <t>847940</t>
  </si>
  <si>
    <t>847950</t>
  </si>
  <si>
    <t>847960</t>
  </si>
  <si>
    <t>847971</t>
  </si>
  <si>
    <t>847979</t>
  </si>
  <si>
    <t>847981</t>
  </si>
  <si>
    <t>847982</t>
  </si>
  <si>
    <t>847983</t>
  </si>
  <si>
    <t>847989</t>
  </si>
  <si>
    <t>847990</t>
  </si>
  <si>
    <t>848010</t>
  </si>
  <si>
    <t>848020</t>
  </si>
  <si>
    <t>848030</t>
  </si>
  <si>
    <t>848041</t>
  </si>
  <si>
    <t>848049</t>
  </si>
  <si>
    <t>848050</t>
  </si>
  <si>
    <t>848060</t>
  </si>
  <si>
    <t>848071</t>
  </si>
  <si>
    <t>848079</t>
  </si>
  <si>
    <t>848110</t>
  </si>
  <si>
    <t>848120</t>
  </si>
  <si>
    <t>848130</t>
  </si>
  <si>
    <t>848140</t>
  </si>
  <si>
    <t>848180</t>
  </si>
  <si>
    <t>848190</t>
  </si>
  <si>
    <t>848210</t>
  </si>
  <si>
    <t>848220</t>
  </si>
  <si>
    <t>848230</t>
  </si>
  <si>
    <t>848240</t>
  </si>
  <si>
    <t>848250</t>
  </si>
  <si>
    <t>848280</t>
  </si>
  <si>
    <t>848291</t>
  </si>
  <si>
    <t>848299</t>
  </si>
  <si>
    <t>848310</t>
  </si>
  <si>
    <t>848320</t>
  </si>
  <si>
    <t>848330</t>
  </si>
  <si>
    <t>848340</t>
  </si>
  <si>
    <t>848350</t>
  </si>
  <si>
    <t>848360</t>
  </si>
  <si>
    <t>848390</t>
  </si>
  <si>
    <t>848410</t>
  </si>
  <si>
    <t>848420</t>
  </si>
  <si>
    <t>848490</t>
  </si>
  <si>
    <t>848510</t>
  </si>
  <si>
    <t>848520</t>
  </si>
  <si>
    <t>848530</t>
  </si>
  <si>
    <t>848580</t>
  </si>
  <si>
    <t>848590</t>
  </si>
  <si>
    <t>848610</t>
  </si>
  <si>
    <t>848620</t>
  </si>
  <si>
    <t>848630</t>
  </si>
  <si>
    <t>848640</t>
  </si>
  <si>
    <t>848690</t>
  </si>
  <si>
    <t>848710</t>
  </si>
  <si>
    <t>848790</t>
  </si>
  <si>
    <t>850110</t>
  </si>
  <si>
    <t>850120</t>
  </si>
  <si>
    <t>850131</t>
  </si>
  <si>
    <t>850132</t>
  </si>
  <si>
    <t>850133</t>
  </si>
  <si>
    <t>850134</t>
  </si>
  <si>
    <t>850140</t>
  </si>
  <si>
    <t>850151</t>
  </si>
  <si>
    <t>850152</t>
  </si>
  <si>
    <t>850153</t>
  </si>
  <si>
    <t>850161</t>
  </si>
  <si>
    <t>850162</t>
  </si>
  <si>
    <t>850163</t>
  </si>
  <si>
    <t>850164</t>
  </si>
  <si>
    <t>850171</t>
  </si>
  <si>
    <t>850172</t>
  </si>
  <si>
    <t>850180</t>
  </si>
  <si>
    <t>850211</t>
  </si>
  <si>
    <t>850212</t>
  </si>
  <si>
    <t>850213</t>
  </si>
  <si>
    <t>850220</t>
  </si>
  <si>
    <t>850231</t>
  </si>
  <si>
    <t>850239</t>
  </si>
  <si>
    <t>850240</t>
  </si>
  <si>
    <t>850300</t>
  </si>
  <si>
    <t>850410</t>
  </si>
  <si>
    <t>850421</t>
  </si>
  <si>
    <t>850422</t>
  </si>
  <si>
    <t>850423</t>
  </si>
  <si>
    <t>850431</t>
  </si>
  <si>
    <t>850432</t>
  </si>
  <si>
    <t>850433</t>
  </si>
  <si>
    <t>850434</t>
  </si>
  <si>
    <t>850440</t>
  </si>
  <si>
    <t>850450</t>
  </si>
  <si>
    <t>850490</t>
  </si>
  <si>
    <t>850511</t>
  </si>
  <si>
    <t>850519</t>
  </si>
  <si>
    <t>850520</t>
  </si>
  <si>
    <t>850590</t>
  </si>
  <si>
    <t>850610</t>
  </si>
  <si>
    <t>850640</t>
  </si>
  <si>
    <t>850650</t>
  </si>
  <si>
    <t>850660</t>
  </si>
  <si>
    <t>850680</t>
  </si>
  <si>
    <t>850690</t>
  </si>
  <si>
    <t>850710</t>
  </si>
  <si>
    <t>850720</t>
  </si>
  <si>
    <t>850730</t>
  </si>
  <si>
    <t>850750</t>
  </si>
  <si>
    <t>850760</t>
  </si>
  <si>
    <t>850780</t>
  </si>
  <si>
    <t>850790</t>
  </si>
  <si>
    <t>850811</t>
  </si>
  <si>
    <t>850819</t>
  </si>
  <si>
    <t>850860</t>
  </si>
  <si>
    <t>850870</t>
  </si>
  <si>
    <t>850940</t>
  </si>
  <si>
    <t>850980</t>
  </si>
  <si>
    <t>850990</t>
  </si>
  <si>
    <t>851010</t>
  </si>
  <si>
    <t>851020</t>
  </si>
  <si>
    <t>851030</t>
  </si>
  <si>
    <t>851090</t>
  </si>
  <si>
    <t>851110</t>
  </si>
  <si>
    <t>851120</t>
  </si>
  <si>
    <t>851130</t>
  </si>
  <si>
    <t>851140</t>
  </si>
  <si>
    <t>851150</t>
  </si>
  <si>
    <t>851180</t>
  </si>
  <si>
    <t>851190</t>
  </si>
  <si>
    <t>851210</t>
  </si>
  <si>
    <t>851220</t>
  </si>
  <si>
    <t>851230</t>
  </si>
  <si>
    <t>851240</t>
  </si>
  <si>
    <t>851290</t>
  </si>
  <si>
    <t>851310</t>
  </si>
  <si>
    <t>851390</t>
  </si>
  <si>
    <t>851410</t>
  </si>
  <si>
    <t>851411</t>
  </si>
  <si>
    <t>851419</t>
  </si>
  <si>
    <t>851420</t>
  </si>
  <si>
    <t>851430</t>
  </si>
  <si>
    <t>851431</t>
  </si>
  <si>
    <t>851432</t>
  </si>
  <si>
    <t>851439</t>
  </si>
  <si>
    <t>851440</t>
  </si>
  <si>
    <t>851490</t>
  </si>
  <si>
    <t>851511</t>
  </si>
  <si>
    <t>851519</t>
  </si>
  <si>
    <t>851521</t>
  </si>
  <si>
    <t>851529</t>
  </si>
  <si>
    <t>851531</t>
  </si>
  <si>
    <t>851539</t>
  </si>
  <si>
    <t>851580</t>
  </si>
  <si>
    <t>851590</t>
  </si>
  <si>
    <t>851610</t>
  </si>
  <si>
    <t>851621</t>
  </si>
  <si>
    <t>851629</t>
  </si>
  <si>
    <t>851631</t>
  </si>
  <si>
    <t>851632</t>
  </si>
  <si>
    <t>851633</t>
  </si>
  <si>
    <t>851640</t>
  </si>
  <si>
    <t>851650</t>
  </si>
  <si>
    <t>851660</t>
  </si>
  <si>
    <t>851671</t>
  </si>
  <si>
    <t>851672</t>
  </si>
  <si>
    <t>851679</t>
  </si>
  <si>
    <t>851680</t>
  </si>
  <si>
    <t>851690</t>
  </si>
  <si>
    <t>851711</t>
  </si>
  <si>
    <t>851712</t>
  </si>
  <si>
    <t>851713</t>
  </si>
  <si>
    <t>851714</t>
  </si>
  <si>
    <t>851718</t>
  </si>
  <si>
    <t>851761</t>
  </si>
  <si>
    <t>851762</t>
  </si>
  <si>
    <t>851769</t>
  </si>
  <si>
    <t>851771</t>
  </si>
  <si>
    <t>851779</t>
  </si>
  <si>
    <t>851810</t>
  </si>
  <si>
    <t>851821</t>
  </si>
  <si>
    <t>851822</t>
  </si>
  <si>
    <t>851829</t>
  </si>
  <si>
    <t>851830</t>
  </si>
  <si>
    <t>851840</t>
  </si>
  <si>
    <t>851850</t>
  </si>
  <si>
    <t>851890</t>
  </si>
  <si>
    <t>851920</t>
  </si>
  <si>
    <t>851930</t>
  </si>
  <si>
    <t>851981</t>
  </si>
  <si>
    <t>851989</t>
  </si>
  <si>
    <t>852110</t>
  </si>
  <si>
    <t>852190</t>
  </si>
  <si>
    <t>852210</t>
  </si>
  <si>
    <t>852290</t>
  </si>
  <si>
    <t>852321</t>
  </si>
  <si>
    <t>852329</t>
  </si>
  <si>
    <t>852341</t>
  </si>
  <si>
    <t>852349</t>
  </si>
  <si>
    <t>852351</t>
  </si>
  <si>
    <t>852352</t>
  </si>
  <si>
    <t>852359</t>
  </si>
  <si>
    <t>852380</t>
  </si>
  <si>
    <t>852411</t>
  </si>
  <si>
    <t>852412</t>
  </si>
  <si>
    <t>852419</t>
  </si>
  <si>
    <t>852491</t>
  </si>
  <si>
    <t>852492</t>
  </si>
  <si>
    <t>852499</t>
  </si>
  <si>
    <t>852550</t>
  </si>
  <si>
    <t>852560</t>
  </si>
  <si>
    <t>852580</t>
  </si>
  <si>
    <t>852581</t>
  </si>
  <si>
    <t>852582</t>
  </si>
  <si>
    <t>852583</t>
  </si>
  <si>
    <t>852589</t>
  </si>
  <si>
    <t>852610</t>
  </si>
  <si>
    <t>852691</t>
  </si>
  <si>
    <t>852692</t>
  </si>
  <si>
    <t>852712</t>
  </si>
  <si>
    <t>852713</t>
  </si>
  <si>
    <t>852719</t>
  </si>
  <si>
    <t>852721</t>
  </si>
  <si>
    <t>852729</t>
  </si>
  <si>
    <t>852791</t>
  </si>
  <si>
    <t>852792</t>
  </si>
  <si>
    <t>852799</t>
  </si>
  <si>
    <t>852842</t>
  </si>
  <si>
    <t>852849</t>
  </si>
  <si>
    <t>852852</t>
  </si>
  <si>
    <t>852859</t>
  </si>
  <si>
    <t>852862</t>
  </si>
  <si>
    <t>852869</t>
  </si>
  <si>
    <t>852871</t>
  </si>
  <si>
    <t>852872</t>
  </si>
  <si>
    <t>852873</t>
  </si>
  <si>
    <t>852910</t>
  </si>
  <si>
    <t>852990</t>
  </si>
  <si>
    <t>853010</t>
  </si>
  <si>
    <t>853080</t>
  </si>
  <si>
    <t>853090</t>
  </si>
  <si>
    <t>853110</t>
  </si>
  <si>
    <t>853120</t>
  </si>
  <si>
    <t>853180</t>
  </si>
  <si>
    <t>853190</t>
  </si>
  <si>
    <t>853210</t>
  </si>
  <si>
    <t>853221</t>
  </si>
  <si>
    <t>853222</t>
  </si>
  <si>
    <t>853223</t>
  </si>
  <si>
    <t>853224</t>
  </si>
  <si>
    <t>853225</t>
  </si>
  <si>
    <t>853229</t>
  </si>
  <si>
    <t>853230</t>
  </si>
  <si>
    <t>853290</t>
  </si>
  <si>
    <t>853310</t>
  </si>
  <si>
    <t>853321</t>
  </si>
  <si>
    <t>853329</t>
  </si>
  <si>
    <t>853331</t>
  </si>
  <si>
    <t>853339</t>
  </si>
  <si>
    <t>853340</t>
  </si>
  <si>
    <t>853390</t>
  </si>
  <si>
    <t>853400</t>
  </si>
  <si>
    <t>853510</t>
  </si>
  <si>
    <t>853521</t>
  </si>
  <si>
    <t>853529</t>
  </si>
  <si>
    <t>853530</t>
  </si>
  <si>
    <t>853540</t>
  </si>
  <si>
    <t>853590</t>
  </si>
  <si>
    <t>853610</t>
  </si>
  <si>
    <t>853620</t>
  </si>
  <si>
    <t>853630</t>
  </si>
  <si>
    <t>853641</t>
  </si>
  <si>
    <t>853649</t>
  </si>
  <si>
    <t>853650</t>
  </si>
  <si>
    <t>853661</t>
  </si>
  <si>
    <t>853669</t>
  </si>
  <si>
    <t>853670</t>
  </si>
  <si>
    <t>853690</t>
  </si>
  <si>
    <t>853710</t>
  </si>
  <si>
    <t>853720</t>
  </si>
  <si>
    <t>853810</t>
  </si>
  <si>
    <t>853890</t>
  </si>
  <si>
    <t>853910</t>
  </si>
  <si>
    <t>853921</t>
  </si>
  <si>
    <t>853922</t>
  </si>
  <si>
    <t>853929</t>
  </si>
  <si>
    <t>853931</t>
  </si>
  <si>
    <t>853932</t>
  </si>
  <si>
    <t>853939</t>
  </si>
  <si>
    <t>853941</t>
  </si>
  <si>
    <t>853949</t>
  </si>
  <si>
    <t>853951</t>
  </si>
  <si>
    <t>853952</t>
  </si>
  <si>
    <t>853990</t>
  </si>
  <si>
    <t>854011</t>
  </si>
  <si>
    <t>854012</t>
  </si>
  <si>
    <t>854020</t>
  </si>
  <si>
    <t>854040</t>
  </si>
  <si>
    <t>854060</t>
  </si>
  <si>
    <t>854071</t>
  </si>
  <si>
    <t>854079</t>
  </si>
  <si>
    <t>854081</t>
  </si>
  <si>
    <t>854089</t>
  </si>
  <si>
    <t>854091</t>
  </si>
  <si>
    <t>854099</t>
  </si>
  <si>
    <t>854110</t>
  </si>
  <si>
    <t>854121</t>
  </si>
  <si>
    <t>854129</t>
  </si>
  <si>
    <t>854130</t>
  </si>
  <si>
    <t>854141</t>
  </si>
  <si>
    <t>854142</t>
  </si>
  <si>
    <t>854143</t>
  </si>
  <si>
    <t>854149</t>
  </si>
  <si>
    <t>854151</t>
  </si>
  <si>
    <t>854159</t>
  </si>
  <si>
    <t>854160</t>
  </si>
  <si>
    <t>854190</t>
  </si>
  <si>
    <t>854231</t>
  </si>
  <si>
    <t>854232</t>
  </si>
  <si>
    <t>854233</t>
  </si>
  <si>
    <t>854239</t>
  </si>
  <si>
    <t>854290</t>
  </si>
  <si>
    <t>854310</t>
  </si>
  <si>
    <t>854320</t>
  </si>
  <si>
    <t>854330</t>
  </si>
  <si>
    <t>854340</t>
  </si>
  <si>
    <t>854370</t>
  </si>
  <si>
    <t>854390</t>
  </si>
  <si>
    <t>854411</t>
  </si>
  <si>
    <t>854419</t>
  </si>
  <si>
    <t>854420</t>
  </si>
  <si>
    <t>854430</t>
  </si>
  <si>
    <t>854442</t>
  </si>
  <si>
    <t>854449</t>
  </si>
  <si>
    <t>854460</t>
  </si>
  <si>
    <t>854470</t>
  </si>
  <si>
    <t>854511</t>
  </si>
  <si>
    <t>854519</t>
  </si>
  <si>
    <t>854520</t>
  </si>
  <si>
    <t>854590</t>
  </si>
  <si>
    <t>854610</t>
  </si>
  <si>
    <t>854620</t>
  </si>
  <si>
    <t>854690</t>
  </si>
  <si>
    <t>854710</t>
  </si>
  <si>
    <t>854720</t>
  </si>
  <si>
    <t>854790</t>
  </si>
  <si>
    <t>854800</t>
  </si>
  <si>
    <t>854911</t>
  </si>
  <si>
    <t>854914</t>
  </si>
  <si>
    <t>854919</t>
  </si>
  <si>
    <t>854921</t>
  </si>
  <si>
    <t>854929</t>
  </si>
  <si>
    <t>854931</t>
  </si>
  <si>
    <t>854939</t>
  </si>
  <si>
    <t>854991</t>
  </si>
  <si>
    <t>854999</t>
  </si>
  <si>
    <t>860110</t>
  </si>
  <si>
    <t>860120</t>
  </si>
  <si>
    <t>860210</t>
  </si>
  <si>
    <t>860290</t>
  </si>
  <si>
    <t>860310</t>
  </si>
  <si>
    <t>860390</t>
  </si>
  <si>
    <t>860400</t>
  </si>
  <si>
    <t>860500</t>
  </si>
  <si>
    <t>860610</t>
  </si>
  <si>
    <t>860692</t>
  </si>
  <si>
    <t>860699</t>
  </si>
  <si>
    <t>860711</t>
  </si>
  <si>
    <t>860712</t>
  </si>
  <si>
    <t>860719</t>
  </si>
  <si>
    <t>860721</t>
  </si>
  <si>
    <t>860729</t>
  </si>
  <si>
    <t>860730</t>
  </si>
  <si>
    <t>860791</t>
  </si>
  <si>
    <t>860799</t>
  </si>
  <si>
    <t>860800</t>
  </si>
  <si>
    <t>860900</t>
  </si>
  <si>
    <t>870110</t>
  </si>
  <si>
    <t>870121</t>
  </si>
  <si>
    <t>870124</t>
  </si>
  <si>
    <t>870129</t>
  </si>
  <si>
    <t>870130</t>
  </si>
  <si>
    <t>870191</t>
  </si>
  <si>
    <t>870192</t>
  </si>
  <si>
    <t>870193</t>
  </si>
  <si>
    <t>870194</t>
  </si>
  <si>
    <t>870195</t>
  </si>
  <si>
    <t>870210</t>
  </si>
  <si>
    <t>870220</t>
  </si>
  <si>
    <t>870230</t>
  </si>
  <si>
    <t>870240</t>
  </si>
  <si>
    <t>870290</t>
  </si>
  <si>
    <t>870310</t>
  </si>
  <si>
    <t>870321</t>
  </si>
  <si>
    <t>870322</t>
  </si>
  <si>
    <t>870323</t>
  </si>
  <si>
    <t>870324</t>
  </si>
  <si>
    <t>870331</t>
  </si>
  <si>
    <t>870332</t>
  </si>
  <si>
    <t>870333</t>
  </si>
  <si>
    <t>870340</t>
  </si>
  <si>
    <t>870360</t>
  </si>
  <si>
    <t>870380</t>
  </si>
  <si>
    <t>870390</t>
  </si>
  <si>
    <t>870410</t>
  </si>
  <si>
    <t>870421</t>
  </si>
  <si>
    <t>870422</t>
  </si>
  <si>
    <t>870423</t>
  </si>
  <si>
    <t>870431</t>
  </si>
  <si>
    <t>870432</t>
  </si>
  <si>
    <t>870443</t>
  </si>
  <si>
    <t>870460</t>
  </si>
  <si>
    <t>870490</t>
  </si>
  <si>
    <t>870510</t>
  </si>
  <si>
    <t>870520</t>
  </si>
  <si>
    <t>870530</t>
  </si>
  <si>
    <t>870540</t>
  </si>
  <si>
    <t>870590</t>
  </si>
  <si>
    <t>870600</t>
  </si>
  <si>
    <t>870710</t>
  </si>
  <si>
    <t>870790</t>
  </si>
  <si>
    <t>870810</t>
  </si>
  <si>
    <t>870821</t>
  </si>
  <si>
    <t>870822</t>
  </si>
  <si>
    <t>870829</t>
  </si>
  <si>
    <t>870830</t>
  </si>
  <si>
    <t>870840</t>
  </si>
  <si>
    <t>870850</t>
  </si>
  <si>
    <t>870870</t>
  </si>
  <si>
    <t>870880</t>
  </si>
  <si>
    <t>870891</t>
  </si>
  <si>
    <t>870892</t>
  </si>
  <si>
    <t>870893</t>
  </si>
  <si>
    <t>870894</t>
  </si>
  <si>
    <t>870895</t>
  </si>
  <si>
    <t>870899</t>
  </si>
  <si>
    <t>870911</t>
  </si>
  <si>
    <t>870919</t>
  </si>
  <si>
    <t>870990</t>
  </si>
  <si>
    <t>871110</t>
  </si>
  <si>
    <t>871120</t>
  </si>
  <si>
    <t>871130</t>
  </si>
  <si>
    <t>871140</t>
  </si>
  <si>
    <t>871150</t>
  </si>
  <si>
    <t>871160</t>
  </si>
  <si>
    <t>871190</t>
  </si>
  <si>
    <t>871200</t>
  </si>
  <si>
    <t>871310</t>
  </si>
  <si>
    <t>871390</t>
  </si>
  <si>
    <t>871410</t>
  </si>
  <si>
    <t>871420</t>
  </si>
  <si>
    <t>871491</t>
  </si>
  <si>
    <t>871492</t>
  </si>
  <si>
    <t>871493</t>
  </si>
  <si>
    <t>871494</t>
  </si>
  <si>
    <t>871495</t>
  </si>
  <si>
    <t>871496</t>
  </si>
  <si>
    <t>871499</t>
  </si>
  <si>
    <t>871500</t>
  </si>
  <si>
    <t>871610</t>
  </si>
  <si>
    <t>871620</t>
  </si>
  <si>
    <t>871631</t>
  </si>
  <si>
    <t>871639</t>
  </si>
  <si>
    <t>871640</t>
  </si>
  <si>
    <t>871680</t>
  </si>
  <si>
    <t>871690</t>
  </si>
  <si>
    <t>880100</t>
  </si>
  <si>
    <t>880211</t>
  </si>
  <si>
    <t>880212</t>
  </si>
  <si>
    <t>880220</t>
  </si>
  <si>
    <t>880230</t>
  </si>
  <si>
    <t>880240</t>
  </si>
  <si>
    <t>880260</t>
  </si>
  <si>
    <t>880400</t>
  </si>
  <si>
    <t>880510</t>
  </si>
  <si>
    <t>880521</t>
  </si>
  <si>
    <t>880529</t>
  </si>
  <si>
    <t>880621</t>
  </si>
  <si>
    <t>880622</t>
  </si>
  <si>
    <t>880623</t>
  </si>
  <si>
    <t>880624</t>
  </si>
  <si>
    <t>880629</t>
  </si>
  <si>
    <t>880692</t>
  </si>
  <si>
    <t>880694</t>
  </si>
  <si>
    <t>880699</t>
  </si>
  <si>
    <t>880710</t>
  </si>
  <si>
    <t>880720</t>
  </si>
  <si>
    <t>880730</t>
  </si>
  <si>
    <t>880790</t>
  </si>
  <si>
    <t>890110</t>
  </si>
  <si>
    <t>890120</t>
  </si>
  <si>
    <t>890190</t>
  </si>
  <si>
    <t>890200</t>
  </si>
  <si>
    <t>890311</t>
  </si>
  <si>
    <t>890312</t>
  </si>
  <si>
    <t>890319</t>
  </si>
  <si>
    <t>890321</t>
  </si>
  <si>
    <t>890331</t>
  </si>
  <si>
    <t>890393</t>
  </si>
  <si>
    <t>890399</t>
  </si>
  <si>
    <t>890400</t>
  </si>
  <si>
    <t>890510</t>
  </si>
  <si>
    <t>890520</t>
  </si>
  <si>
    <t>890590</t>
  </si>
  <si>
    <t>890690</t>
  </si>
  <si>
    <t>890710</t>
  </si>
  <si>
    <t>890790</t>
  </si>
  <si>
    <t>890800</t>
  </si>
  <si>
    <t>900110</t>
  </si>
  <si>
    <t>900120</t>
  </si>
  <si>
    <t>900130</t>
  </si>
  <si>
    <t>900140</t>
  </si>
  <si>
    <t>900150</t>
  </si>
  <si>
    <t>900190</t>
  </si>
  <si>
    <t>900211</t>
  </si>
  <si>
    <t>900219</t>
  </si>
  <si>
    <t>900220</t>
  </si>
  <si>
    <t>900290</t>
  </si>
  <si>
    <t>900311</t>
  </si>
  <si>
    <t>900319</t>
  </si>
  <si>
    <t>900390</t>
  </si>
  <si>
    <t>900410</t>
  </si>
  <si>
    <t>900490</t>
  </si>
  <si>
    <t>900510</t>
  </si>
  <si>
    <t>900580</t>
  </si>
  <si>
    <t>900590</t>
  </si>
  <si>
    <t>900630</t>
  </si>
  <si>
    <t>900640</t>
  </si>
  <si>
    <t>900653</t>
  </si>
  <si>
    <t>900659</t>
  </si>
  <si>
    <t>900661</t>
  </si>
  <si>
    <t>900669</t>
  </si>
  <si>
    <t>900691</t>
  </si>
  <si>
    <t>900699</t>
  </si>
  <si>
    <t>900710</t>
  </si>
  <si>
    <t>900720</t>
  </si>
  <si>
    <t>900791</t>
  </si>
  <si>
    <t>900792</t>
  </si>
  <si>
    <t>900850</t>
  </si>
  <si>
    <t>900890</t>
  </si>
  <si>
    <t>901010</t>
  </si>
  <si>
    <t>901050</t>
  </si>
  <si>
    <t>901060</t>
  </si>
  <si>
    <t>901090</t>
  </si>
  <si>
    <t>901110</t>
  </si>
  <si>
    <t>901120</t>
  </si>
  <si>
    <t>901180</t>
  </si>
  <si>
    <t>901190</t>
  </si>
  <si>
    <t>901210</t>
  </si>
  <si>
    <t>901290</t>
  </si>
  <si>
    <t>901310</t>
  </si>
  <si>
    <t>901320</t>
  </si>
  <si>
    <t>901380</t>
  </si>
  <si>
    <t>901390</t>
  </si>
  <si>
    <t>901410</t>
  </si>
  <si>
    <t>901420</t>
  </si>
  <si>
    <t>901480</t>
  </si>
  <si>
    <t>901490</t>
  </si>
  <si>
    <t>901510</t>
  </si>
  <si>
    <t>901520</t>
  </si>
  <si>
    <t>901530</t>
  </si>
  <si>
    <t>901540</t>
  </si>
  <si>
    <t>901580</t>
  </si>
  <si>
    <t>901590</t>
  </si>
  <si>
    <t>901600</t>
  </si>
  <si>
    <t>901710</t>
  </si>
  <si>
    <t>901720</t>
  </si>
  <si>
    <t>901730</t>
  </si>
  <si>
    <t>901780</t>
  </si>
  <si>
    <t>901790</t>
  </si>
  <si>
    <t>901811</t>
  </si>
  <si>
    <t>901812</t>
  </si>
  <si>
    <t>901813</t>
  </si>
  <si>
    <t>901814</t>
  </si>
  <si>
    <t>901819</t>
  </si>
  <si>
    <t>901820</t>
  </si>
  <si>
    <t>901831</t>
  </si>
  <si>
    <t>901832</t>
  </si>
  <si>
    <t>901839</t>
  </si>
  <si>
    <t>901841</t>
  </si>
  <si>
    <t>901849</t>
  </si>
  <si>
    <t>901850</t>
  </si>
  <si>
    <t>901890</t>
  </si>
  <si>
    <t>901910</t>
  </si>
  <si>
    <t>901920</t>
  </si>
  <si>
    <t>902000</t>
  </si>
  <si>
    <t>902110</t>
  </si>
  <si>
    <t>902121</t>
  </si>
  <si>
    <t>902129</t>
  </si>
  <si>
    <t>902131</t>
  </si>
  <si>
    <t>902139</t>
  </si>
  <si>
    <t>902140</t>
  </si>
  <si>
    <t>902150</t>
  </si>
  <si>
    <t>902190</t>
  </si>
  <si>
    <t>902212</t>
  </si>
  <si>
    <t>902213</t>
  </si>
  <si>
    <t>902214</t>
  </si>
  <si>
    <t>902219</t>
  </si>
  <si>
    <t>902221</t>
  </si>
  <si>
    <t>902229</t>
  </si>
  <si>
    <t>902230</t>
  </si>
  <si>
    <t>902290</t>
  </si>
  <si>
    <t>902300</t>
  </si>
  <si>
    <t>902410</t>
  </si>
  <si>
    <t>902480</t>
  </si>
  <si>
    <t>902490</t>
  </si>
  <si>
    <t>902511</t>
  </si>
  <si>
    <t>902519</t>
  </si>
  <si>
    <t>902580</t>
  </si>
  <si>
    <t>902590</t>
  </si>
  <si>
    <t>902610</t>
  </si>
  <si>
    <t>902620</t>
  </si>
  <si>
    <t>902680</t>
  </si>
  <si>
    <t>902690</t>
  </si>
  <si>
    <t>902710</t>
  </si>
  <si>
    <t>902720</t>
  </si>
  <si>
    <t>902730</t>
  </si>
  <si>
    <t>902750</t>
  </si>
  <si>
    <t>902780</t>
  </si>
  <si>
    <t>902781</t>
  </si>
  <si>
    <t>902789</t>
  </si>
  <si>
    <t>902790</t>
  </si>
  <si>
    <t>902810</t>
  </si>
  <si>
    <t>902820</t>
  </si>
  <si>
    <t>902830</t>
  </si>
  <si>
    <t>902890</t>
  </si>
  <si>
    <t>902910</t>
  </si>
  <si>
    <t>902920</t>
  </si>
  <si>
    <t>902990</t>
  </si>
  <si>
    <t>903010</t>
  </si>
  <si>
    <t>903020</t>
  </si>
  <si>
    <t>903031</t>
  </si>
  <si>
    <t>903032</t>
  </si>
  <si>
    <t>903033</t>
  </si>
  <si>
    <t>903039</t>
  </si>
  <si>
    <t>903040</t>
  </si>
  <si>
    <t>903082</t>
  </si>
  <si>
    <t>903084</t>
  </si>
  <si>
    <t>903089</t>
  </si>
  <si>
    <t>903090</t>
  </si>
  <si>
    <t>903110</t>
  </si>
  <si>
    <t>903120</t>
  </si>
  <si>
    <t>903141</t>
  </si>
  <si>
    <t>903149</t>
  </si>
  <si>
    <t>903180</t>
  </si>
  <si>
    <t>903190</t>
  </si>
  <si>
    <t>903210</t>
  </si>
  <si>
    <t>903220</t>
  </si>
  <si>
    <t>903281</t>
  </si>
  <si>
    <t>903289</t>
  </si>
  <si>
    <t>903290</t>
  </si>
  <si>
    <t>903300</t>
  </si>
  <si>
    <t>910111</t>
  </si>
  <si>
    <t>910119</t>
  </si>
  <si>
    <t>910121</t>
  </si>
  <si>
    <t>910129</t>
  </si>
  <si>
    <t>910191</t>
  </si>
  <si>
    <t>910199</t>
  </si>
  <si>
    <t>910211</t>
  </si>
  <si>
    <t>910212</t>
  </si>
  <si>
    <t>910219</t>
  </si>
  <si>
    <t>910221</t>
  </si>
  <si>
    <t>910229</t>
  </si>
  <si>
    <t>910291</t>
  </si>
  <si>
    <t>910299</t>
  </si>
  <si>
    <t>910310</t>
  </si>
  <si>
    <t>910390</t>
  </si>
  <si>
    <t>910400</t>
  </si>
  <si>
    <t>910511</t>
  </si>
  <si>
    <t>910519</t>
  </si>
  <si>
    <t>910521</t>
  </si>
  <si>
    <t>910529</t>
  </si>
  <si>
    <t>910591</t>
  </si>
  <si>
    <t>910599</t>
  </si>
  <si>
    <t>910610</t>
  </si>
  <si>
    <t>910690</t>
  </si>
  <si>
    <t>910700</t>
  </si>
  <si>
    <t>910811</t>
  </si>
  <si>
    <t>910812</t>
  </si>
  <si>
    <t>910819</t>
  </si>
  <si>
    <t>910820</t>
  </si>
  <si>
    <t>910890</t>
  </si>
  <si>
    <t>910910</t>
  </si>
  <si>
    <t>910990</t>
  </si>
  <si>
    <t>911011</t>
  </si>
  <si>
    <t>911012</t>
  </si>
  <si>
    <t>911019</t>
  </si>
  <si>
    <t>911090</t>
  </si>
  <si>
    <t>911110</t>
  </si>
  <si>
    <t>911120</t>
  </si>
  <si>
    <t>911180</t>
  </si>
  <si>
    <t>911190</t>
  </si>
  <si>
    <t>911220</t>
  </si>
  <si>
    <t>911290</t>
  </si>
  <si>
    <t>911310</t>
  </si>
  <si>
    <t>911320</t>
  </si>
  <si>
    <t>911390</t>
  </si>
  <si>
    <t>911430</t>
  </si>
  <si>
    <t>911440</t>
  </si>
  <si>
    <t>911490</t>
  </si>
  <si>
    <t>920110</t>
  </si>
  <si>
    <t>920120</t>
  </si>
  <si>
    <t>920190</t>
  </si>
  <si>
    <t>920210</t>
  </si>
  <si>
    <t>920290</t>
  </si>
  <si>
    <t>920510</t>
  </si>
  <si>
    <t>920590</t>
  </si>
  <si>
    <t>920600</t>
  </si>
  <si>
    <t>920710</t>
  </si>
  <si>
    <t>920790</t>
  </si>
  <si>
    <t>920810</t>
  </si>
  <si>
    <t>920890</t>
  </si>
  <si>
    <t>920930</t>
  </si>
  <si>
    <t>920991</t>
  </si>
  <si>
    <t>920992</t>
  </si>
  <si>
    <t>920994</t>
  </si>
  <si>
    <t>920999</t>
  </si>
  <si>
    <t>930200</t>
  </si>
  <si>
    <t>930310</t>
  </si>
  <si>
    <t>930320</t>
  </si>
  <si>
    <t>930330</t>
  </si>
  <si>
    <t>930390</t>
  </si>
  <si>
    <t>930400</t>
  </si>
  <si>
    <t>930510</t>
  </si>
  <si>
    <t>930520</t>
  </si>
  <si>
    <t>930599</t>
  </si>
  <si>
    <t>930621</t>
  </si>
  <si>
    <t>930629</t>
  </si>
  <si>
    <t>930630</t>
  </si>
  <si>
    <t>930690</t>
  </si>
  <si>
    <t>930700</t>
  </si>
  <si>
    <t>940110</t>
  </si>
  <si>
    <t>940120</t>
  </si>
  <si>
    <t>940131</t>
  </si>
  <si>
    <t>940139</t>
  </si>
  <si>
    <t>940141</t>
  </si>
  <si>
    <t>940149</t>
  </si>
  <si>
    <t>940152</t>
  </si>
  <si>
    <t>940153</t>
  </si>
  <si>
    <t>940159</t>
  </si>
  <si>
    <t>940161</t>
  </si>
  <si>
    <t>940169</t>
  </si>
  <si>
    <t>940171</t>
  </si>
  <si>
    <t>940179</t>
  </si>
  <si>
    <t>940180</t>
  </si>
  <si>
    <t>940191</t>
  </si>
  <si>
    <t>940199</t>
  </si>
  <si>
    <t>940210</t>
  </si>
  <si>
    <t>940290</t>
  </si>
  <si>
    <t>940310</t>
  </si>
  <si>
    <t>940320</t>
  </si>
  <si>
    <t>940330</t>
  </si>
  <si>
    <t>940340</t>
  </si>
  <si>
    <t>940350</t>
  </si>
  <si>
    <t>940360</t>
  </si>
  <si>
    <t>940370</t>
  </si>
  <si>
    <t>940382</t>
  </si>
  <si>
    <t>940383</t>
  </si>
  <si>
    <t>940389</t>
  </si>
  <si>
    <t>940391</t>
  </si>
  <si>
    <t>940399</t>
  </si>
  <si>
    <t>940410</t>
  </si>
  <si>
    <t>940421</t>
  </si>
  <si>
    <t>940429</t>
  </si>
  <si>
    <t>940430</t>
  </si>
  <si>
    <t>940440</t>
  </si>
  <si>
    <t>940490</t>
  </si>
  <si>
    <t>940511</t>
  </si>
  <si>
    <t>940519</t>
  </si>
  <si>
    <t>940521</t>
  </si>
  <si>
    <t>940529</t>
  </si>
  <si>
    <t>940531</t>
  </si>
  <si>
    <t>940539</t>
  </si>
  <si>
    <t>940541</t>
  </si>
  <si>
    <t>940542</t>
  </si>
  <si>
    <t>940549</t>
  </si>
  <si>
    <t>940550</t>
  </si>
  <si>
    <t>940561</t>
  </si>
  <si>
    <t>940569</t>
  </si>
  <si>
    <t>940591</t>
  </si>
  <si>
    <t>940592</t>
  </si>
  <si>
    <t>940599</t>
  </si>
  <si>
    <t>940610</t>
  </si>
  <si>
    <t>940620</t>
  </si>
  <si>
    <t>940690</t>
  </si>
  <si>
    <t>950300</t>
  </si>
  <si>
    <t>950420</t>
  </si>
  <si>
    <t>950430</t>
  </si>
  <si>
    <t>950440</t>
  </si>
  <si>
    <t>950450</t>
  </si>
  <si>
    <t>950490</t>
  </si>
  <si>
    <t>950510</t>
  </si>
  <si>
    <t>950590</t>
  </si>
  <si>
    <t>950611</t>
  </si>
  <si>
    <t>950612</t>
  </si>
  <si>
    <t>950619</t>
  </si>
  <si>
    <t>950621</t>
  </si>
  <si>
    <t>950629</t>
  </si>
  <si>
    <t>950631</t>
  </si>
  <si>
    <t>950632</t>
  </si>
  <si>
    <t>950639</t>
  </si>
  <si>
    <t>950640</t>
  </si>
  <si>
    <t>950651</t>
  </si>
  <si>
    <t>950659</t>
  </si>
  <si>
    <t>950661</t>
  </si>
  <si>
    <t>950662</t>
  </si>
  <si>
    <t>950669</t>
  </si>
  <si>
    <t>950670</t>
  </si>
  <si>
    <t>950691</t>
  </si>
  <si>
    <t>950699</t>
  </si>
  <si>
    <t>950710</t>
  </si>
  <si>
    <t>950720</t>
  </si>
  <si>
    <t>950730</t>
  </si>
  <si>
    <t>950790</t>
  </si>
  <si>
    <t>950810</t>
  </si>
  <si>
    <t>950821</t>
  </si>
  <si>
    <t>950822</t>
  </si>
  <si>
    <t>950823</t>
  </si>
  <si>
    <t>950824</t>
  </si>
  <si>
    <t>950825</t>
  </si>
  <si>
    <t>950826</t>
  </si>
  <si>
    <t>950829</t>
  </si>
  <si>
    <t>950830</t>
  </si>
  <si>
    <t>950840</t>
  </si>
  <si>
    <t>960110</t>
  </si>
  <si>
    <t>960190</t>
  </si>
  <si>
    <t>960200</t>
  </si>
  <si>
    <t>960310</t>
  </si>
  <si>
    <t>960321</t>
  </si>
  <si>
    <t>960329</t>
  </si>
  <si>
    <t>960330</t>
  </si>
  <si>
    <t>960340</t>
  </si>
  <si>
    <t>960350</t>
  </si>
  <si>
    <t>960390</t>
  </si>
  <si>
    <t>960400</t>
  </si>
  <si>
    <t>960500</t>
  </si>
  <si>
    <t>960610</t>
  </si>
  <si>
    <t>960621</t>
  </si>
  <si>
    <t>960622</t>
  </si>
  <si>
    <t>960629</t>
  </si>
  <si>
    <t>960630</t>
  </si>
  <si>
    <t>960711</t>
  </si>
  <si>
    <t>960719</t>
  </si>
  <si>
    <t>960720</t>
  </si>
  <si>
    <t>960810</t>
  </si>
  <si>
    <t>960820</t>
  </si>
  <si>
    <t>960830</t>
  </si>
  <si>
    <t>960840</t>
  </si>
  <si>
    <t>960850</t>
  </si>
  <si>
    <t>960860</t>
  </si>
  <si>
    <t>960891</t>
  </si>
  <si>
    <t>960899</t>
  </si>
  <si>
    <t>960910</t>
  </si>
  <si>
    <t>960920</t>
  </si>
  <si>
    <t>960990</t>
  </si>
  <si>
    <t>961000</t>
  </si>
  <si>
    <t>961100</t>
  </si>
  <si>
    <t>961210</t>
  </si>
  <si>
    <t>961220</t>
  </si>
  <si>
    <t>961310</t>
  </si>
  <si>
    <t>961320</t>
  </si>
  <si>
    <t>961380</t>
  </si>
  <si>
    <t>961390</t>
  </si>
  <si>
    <t>961400</t>
  </si>
  <si>
    <t>961511</t>
  </si>
  <si>
    <t>961519</t>
  </si>
  <si>
    <t>961590</t>
  </si>
  <si>
    <t>961610</t>
  </si>
  <si>
    <t>961620</t>
  </si>
  <si>
    <t>961700</t>
  </si>
  <si>
    <t>961800</t>
  </si>
  <si>
    <t>961900</t>
  </si>
  <si>
    <t>962000</t>
  </si>
  <si>
    <t>970121</t>
  </si>
  <si>
    <t>970129</t>
  </si>
  <si>
    <t>970191</t>
  </si>
  <si>
    <t>970192</t>
  </si>
  <si>
    <t>970199</t>
  </si>
  <si>
    <t>970210</t>
  </si>
  <si>
    <t>970290</t>
  </si>
  <si>
    <t>970310</t>
  </si>
  <si>
    <t>970390</t>
  </si>
  <si>
    <t>970400</t>
  </si>
  <si>
    <t>970510</t>
  </si>
  <si>
    <t>970529</t>
  </si>
  <si>
    <t>970539</t>
  </si>
  <si>
    <t>970610</t>
  </si>
  <si>
    <t>970690</t>
  </si>
  <si>
    <t>980100</t>
  </si>
  <si>
    <t>980200</t>
  </si>
  <si>
    <t>980300</t>
  </si>
  <si>
    <t>980410</t>
  </si>
  <si>
    <t>980490</t>
  </si>
  <si>
    <t>980510</t>
  </si>
  <si>
    <t>980590</t>
  </si>
  <si>
    <t>980600</t>
  </si>
  <si>
    <t>999300</t>
  </si>
  <si>
    <t>999999</t>
  </si>
  <si>
    <t>010121</t>
  </si>
  <si>
    <t>010129</t>
  </si>
  <si>
    <t>010130</t>
  </si>
  <si>
    <t>010221</t>
  </si>
  <si>
    <t>010239</t>
  </si>
  <si>
    <t>010391</t>
  </si>
  <si>
    <t>010511</t>
  </si>
  <si>
    <t>010611</t>
  </si>
  <si>
    <t>010612</t>
  </si>
  <si>
    <t>010613</t>
  </si>
  <si>
    <t>010614</t>
  </si>
  <si>
    <t>010619</t>
  </si>
  <si>
    <t>010620</t>
  </si>
  <si>
    <t>010631</t>
  </si>
  <si>
    <t>010632</t>
  </si>
  <si>
    <t>010639</t>
  </si>
  <si>
    <t>010641</t>
  </si>
  <si>
    <t>010649</t>
  </si>
  <si>
    <t>010690</t>
  </si>
  <si>
    <t>020319</t>
  </si>
  <si>
    <t>020321</t>
  </si>
  <si>
    <t>020322</t>
  </si>
  <si>
    <t>020329</t>
  </si>
  <si>
    <t>020410</t>
  </si>
  <si>
    <t>020422</t>
  </si>
  <si>
    <t>020423</t>
  </si>
  <si>
    <t>020442</t>
  </si>
  <si>
    <t>020443</t>
  </si>
  <si>
    <t>020450</t>
  </si>
  <si>
    <t>020712</t>
  </si>
  <si>
    <t>020714</t>
  </si>
  <si>
    <t>020725</t>
  </si>
  <si>
    <t>020727</t>
  </si>
  <si>
    <t>020742</t>
  </si>
  <si>
    <t>020745</t>
  </si>
  <si>
    <t>021019</t>
  </si>
  <si>
    <t>030111</t>
  </si>
  <si>
    <t>030119</t>
  </si>
  <si>
    <t>030199</t>
  </si>
  <si>
    <t>030211</t>
  </si>
  <si>
    <t>030213</t>
  </si>
  <si>
    <t>030214</t>
  </si>
  <si>
    <t>030219</t>
  </si>
  <si>
    <t>030221</t>
  </si>
  <si>
    <t>030239</t>
  </si>
  <si>
    <t>030251</t>
  </si>
  <si>
    <t>030271</t>
  </si>
  <si>
    <t>030272</t>
  </si>
  <si>
    <t>030273</t>
  </si>
  <si>
    <t>030274</t>
  </si>
  <si>
    <t>030279</t>
  </si>
  <si>
    <t>030285</t>
  </si>
  <si>
    <t>030289</t>
  </si>
  <si>
    <t>030311</t>
  </si>
  <si>
    <t>030312</t>
  </si>
  <si>
    <t>030313</t>
  </si>
  <si>
    <t>030314</t>
  </si>
  <si>
    <t>030319</t>
  </si>
  <si>
    <t>030323</t>
  </si>
  <si>
    <t>030324</t>
  </si>
  <si>
    <t>030325</t>
  </si>
  <si>
    <t>030326</t>
  </si>
  <si>
    <t>030329</t>
  </si>
  <si>
    <t>030331</t>
  </si>
  <si>
    <t>030333</t>
  </si>
  <si>
    <t>030339</t>
  </si>
  <si>
    <t>030342</t>
  </si>
  <si>
    <t>030343</t>
  </si>
  <si>
    <t>030344</t>
  </si>
  <si>
    <t>030345</t>
  </si>
  <si>
    <t>030349</t>
  </si>
  <si>
    <t>030353</t>
  </si>
  <si>
    <t>030354</t>
  </si>
  <si>
    <t>030356</t>
  </si>
  <si>
    <t>030357</t>
  </si>
  <si>
    <t>030359</t>
  </si>
  <si>
    <t>030363</t>
  </si>
  <si>
    <t>030367</t>
  </si>
  <si>
    <t>030369</t>
  </si>
  <si>
    <t>030381</t>
  </si>
  <si>
    <t>030382</t>
  </si>
  <si>
    <t>030383</t>
  </si>
  <si>
    <t>030384</t>
  </si>
  <si>
    <t>030389</t>
  </si>
  <si>
    <t>030391</t>
  </si>
  <si>
    <t>030399</t>
  </si>
  <si>
    <t>030432</t>
  </si>
  <si>
    <t>030433</t>
  </si>
  <si>
    <t>030439</t>
  </si>
  <si>
    <t>030441</t>
  </si>
  <si>
    <t>030446</t>
  </si>
  <si>
    <t>030449</t>
  </si>
  <si>
    <t>030462</t>
  </si>
  <si>
    <t>030463</t>
  </si>
  <si>
    <t>030471</t>
  </si>
  <si>
    <t>030479</t>
  </si>
  <si>
    <t>030481</t>
  </si>
  <si>
    <t>030483</t>
  </si>
  <si>
    <t>030487</t>
  </si>
  <si>
    <t>030489</t>
  </si>
  <si>
    <t>030493</t>
  </si>
  <si>
    <t>030494</t>
  </si>
  <si>
    <t>030499</t>
  </si>
  <si>
    <t>030541</t>
  </si>
  <si>
    <t>030559</t>
  </si>
  <si>
    <t>030563</t>
  </si>
  <si>
    <t>030579</t>
  </si>
  <si>
    <t>030611</t>
  </si>
  <si>
    <t>030612</t>
  </si>
  <si>
    <t>030614</t>
  </si>
  <si>
    <t>030616</t>
  </si>
  <si>
    <t>030617</t>
  </si>
  <si>
    <t>030619</t>
  </si>
  <si>
    <t>030632</t>
  </si>
  <si>
    <t>030633</t>
  </si>
  <si>
    <t>030636</t>
  </si>
  <si>
    <t>030639</t>
  </si>
  <si>
    <t>030693</t>
  </si>
  <si>
    <t>030711</t>
  </si>
  <si>
    <t>030712</t>
  </si>
  <si>
    <t>030721</t>
  </si>
  <si>
    <t>030722</t>
  </si>
  <si>
    <t>030729</t>
  </si>
  <si>
    <t>030732</t>
  </si>
  <si>
    <t>030739</t>
  </si>
  <si>
    <t>030742</t>
  </si>
  <si>
    <t>030743</t>
  </si>
  <si>
    <t>030749</t>
  </si>
  <si>
    <t>030752</t>
  </si>
  <si>
    <t>030759</t>
  </si>
  <si>
    <t>030783</t>
  </si>
  <si>
    <t>030792</t>
  </si>
  <si>
    <t>030821</t>
  </si>
  <si>
    <t>030890</t>
  </si>
  <si>
    <t>030910</t>
  </si>
  <si>
    <t>040120</t>
  </si>
  <si>
    <t>040150</t>
  </si>
  <si>
    <t>040210</t>
  </si>
  <si>
    <t>040221</t>
  </si>
  <si>
    <t>040229</t>
  </si>
  <si>
    <t>040291</t>
  </si>
  <si>
    <t>040299</t>
  </si>
  <si>
    <t>040390</t>
  </si>
  <si>
    <t>040410</t>
  </si>
  <si>
    <t>040490</t>
  </si>
  <si>
    <t>040510</t>
  </si>
  <si>
    <t>040520</t>
  </si>
  <si>
    <t>040590</t>
  </si>
  <si>
    <t>040610</t>
  </si>
  <si>
    <t>040620</t>
  </si>
  <si>
    <t>040630</t>
  </si>
  <si>
    <t>040640</t>
  </si>
  <si>
    <t>040690</t>
  </si>
  <si>
    <t>040711</t>
  </si>
  <si>
    <t>040719</t>
  </si>
  <si>
    <t>040721</t>
  </si>
  <si>
    <t>040790</t>
  </si>
  <si>
    <t>040811</t>
  </si>
  <si>
    <t>040819</t>
  </si>
  <si>
    <t>040891</t>
  </si>
  <si>
    <t>040899</t>
  </si>
  <si>
    <t>040900</t>
  </si>
  <si>
    <t>041090</t>
  </si>
  <si>
    <t>050100</t>
  </si>
  <si>
    <t>050210</t>
  </si>
  <si>
    <t>050290</t>
  </si>
  <si>
    <t>050400</t>
  </si>
  <si>
    <t>050510</t>
  </si>
  <si>
    <t>050590</t>
  </si>
  <si>
    <t>050610</t>
  </si>
  <si>
    <t>050690</t>
  </si>
  <si>
    <t>050790</t>
  </si>
  <si>
    <t>050800</t>
  </si>
  <si>
    <t>051000</t>
  </si>
  <si>
    <t>051110</t>
  </si>
  <si>
    <t>051191</t>
  </si>
  <si>
    <t>051199</t>
  </si>
  <si>
    <t>060110</t>
  </si>
  <si>
    <t>060120</t>
  </si>
  <si>
    <t>060210</t>
  </si>
  <si>
    <t>060220</t>
  </si>
  <si>
    <t>060240</t>
  </si>
  <si>
    <t>060290</t>
  </si>
  <si>
    <t>060313</t>
  </si>
  <si>
    <t>060315</t>
  </si>
  <si>
    <t>060319</t>
  </si>
  <si>
    <t>060390</t>
  </si>
  <si>
    <t>060420</t>
  </si>
  <si>
    <t>060490</t>
  </si>
  <si>
    <t>070110</t>
  </si>
  <si>
    <t>070190</t>
  </si>
  <si>
    <t>070200</t>
  </si>
  <si>
    <t>070310</t>
  </si>
  <si>
    <t>070320</t>
  </si>
  <si>
    <t>070410</t>
  </si>
  <si>
    <t>070490</t>
  </si>
  <si>
    <t>070519</t>
  </si>
  <si>
    <t>070610</t>
  </si>
  <si>
    <t>070690</t>
  </si>
  <si>
    <t>070810</t>
  </si>
  <si>
    <t>070820</t>
  </si>
  <si>
    <t>070890</t>
  </si>
  <si>
    <t>070920</t>
  </si>
  <si>
    <t>070940</t>
  </si>
  <si>
    <t>070959</t>
  </si>
  <si>
    <t>070960</t>
  </si>
  <si>
    <t>070992</t>
  </si>
  <si>
    <t>070993</t>
  </si>
  <si>
    <t>070999</t>
  </si>
  <si>
    <t>071010</t>
  </si>
  <si>
    <t>071021</t>
  </si>
  <si>
    <t>071022</t>
  </si>
  <si>
    <t>071029</t>
  </si>
  <si>
    <t>071030</t>
  </si>
  <si>
    <t>071040</t>
  </si>
  <si>
    <t>071080</t>
  </si>
  <si>
    <t>071120</t>
  </si>
  <si>
    <t>071140</t>
  </si>
  <si>
    <t>071151</t>
  </si>
  <si>
    <t>071159</t>
  </si>
  <si>
    <t>071190</t>
  </si>
  <si>
    <t>071220</t>
  </si>
  <si>
    <t>071231</t>
  </si>
  <si>
    <t>071232</t>
  </si>
  <si>
    <t>071234</t>
  </si>
  <si>
    <t>071239</t>
  </si>
  <si>
    <t>071290</t>
  </si>
  <si>
    <t>071310</t>
  </si>
  <si>
    <t>071320</t>
  </si>
  <si>
    <t>071331</t>
  </si>
  <si>
    <t>071332</t>
  </si>
  <si>
    <t>071333</t>
  </si>
  <si>
    <t>071334</t>
  </si>
  <si>
    <t>071335</t>
  </si>
  <si>
    <t>071339</t>
  </si>
  <si>
    <t>071340</t>
  </si>
  <si>
    <t>071350</t>
  </si>
  <si>
    <t>071360</t>
  </si>
  <si>
    <t>071390</t>
  </si>
  <si>
    <t>071410</t>
  </si>
  <si>
    <t>071430</t>
  </si>
  <si>
    <t>071440</t>
  </si>
  <si>
    <t>071490</t>
  </si>
  <si>
    <t>080111</t>
  </si>
  <si>
    <t>080112</t>
  </si>
  <si>
    <t>080119</t>
  </si>
  <si>
    <t>080121</t>
  </si>
  <si>
    <t>080122</t>
  </si>
  <si>
    <t>080131</t>
  </si>
  <si>
    <t>080132</t>
  </si>
  <si>
    <t>080211</t>
  </si>
  <si>
    <t>080212</t>
  </si>
  <si>
    <t>080221</t>
  </si>
  <si>
    <t>080222</t>
  </si>
  <si>
    <t>080231</t>
  </si>
  <si>
    <t>080232</t>
  </si>
  <si>
    <t>080242</t>
  </si>
  <si>
    <t>080251</t>
  </si>
  <si>
    <t>080252</t>
  </si>
  <si>
    <t>080261</t>
  </si>
  <si>
    <t>080262</t>
  </si>
  <si>
    <t>080270</t>
  </si>
  <si>
    <t>080280</t>
  </si>
  <si>
    <t>080291</t>
  </si>
  <si>
    <t>080292</t>
  </si>
  <si>
    <t>080299</t>
  </si>
  <si>
    <t>080390</t>
  </si>
  <si>
    <t>080410</t>
  </si>
  <si>
    <t>080420</t>
  </si>
  <si>
    <t>080430</t>
  </si>
  <si>
    <t>080440</t>
  </si>
  <si>
    <t>080450</t>
  </si>
  <si>
    <t>080510</t>
  </si>
  <si>
    <t>080521</t>
  </si>
  <si>
    <t>080529</t>
  </si>
  <si>
    <t>080540</t>
  </si>
  <si>
    <t>080550</t>
  </si>
  <si>
    <t>080590</t>
  </si>
  <si>
    <t>080610</t>
  </si>
  <si>
    <t>080620</t>
  </si>
  <si>
    <t>080711</t>
  </si>
  <si>
    <t>080719</t>
  </si>
  <si>
    <t>080810</t>
  </si>
  <si>
    <t>080830</t>
  </si>
  <si>
    <t>080840</t>
  </si>
  <si>
    <t>080910</t>
  </si>
  <si>
    <t>080921</t>
  </si>
  <si>
    <t>080929</t>
  </si>
  <si>
    <t>080930</t>
  </si>
  <si>
    <t>080940</t>
  </si>
  <si>
    <t>081010</t>
  </si>
  <si>
    <t>081020</t>
  </si>
  <si>
    <t>081040</t>
  </si>
  <si>
    <t>081050</t>
  </si>
  <si>
    <t>081060</t>
  </si>
  <si>
    <t>081070</t>
  </si>
  <si>
    <t>081090</t>
  </si>
  <si>
    <t>081110</t>
  </si>
  <si>
    <t>081120</t>
  </si>
  <si>
    <t>081190</t>
  </si>
  <si>
    <t>081210</t>
  </si>
  <si>
    <t>081310</t>
  </si>
  <si>
    <t>081320</t>
  </si>
  <si>
    <t>081330</t>
  </si>
  <si>
    <t>081340</t>
  </si>
  <si>
    <t>081350</t>
  </si>
  <si>
    <t>081400</t>
  </si>
  <si>
    <t>090111</t>
  </si>
  <si>
    <t>090112</t>
  </si>
  <si>
    <t>090121</t>
  </si>
  <si>
    <t>090122</t>
  </si>
  <si>
    <t>090190</t>
  </si>
  <si>
    <t>090210</t>
  </si>
  <si>
    <t>090220</t>
  </si>
  <si>
    <t>090230</t>
  </si>
  <si>
    <t>090240</t>
  </si>
  <si>
    <t>090300</t>
  </si>
  <si>
    <t>090411</t>
  </si>
  <si>
    <t>090412</t>
  </si>
  <si>
    <t>090421</t>
  </si>
  <si>
    <t>090422</t>
  </si>
  <si>
    <t>090520</t>
  </si>
  <si>
    <t>090611</t>
  </si>
  <si>
    <t>090619</t>
  </si>
  <si>
    <t>090620</t>
  </si>
  <si>
    <t>090710</t>
  </si>
  <si>
    <t>090720</t>
  </si>
  <si>
    <t>090811</t>
  </si>
  <si>
    <t>090812</t>
  </si>
  <si>
    <t>090821</t>
  </si>
  <si>
    <t>090822</t>
  </si>
  <si>
    <t>090831</t>
  </si>
  <si>
    <t>090832</t>
  </si>
  <si>
    <t>090921</t>
  </si>
  <si>
    <t>090922</t>
  </si>
  <si>
    <t>090931</t>
  </si>
  <si>
    <t>090932</t>
  </si>
  <si>
    <t>090961</t>
  </si>
  <si>
    <t>090962</t>
  </si>
  <si>
    <t>091011</t>
  </si>
  <si>
    <t>091012</t>
  </si>
  <si>
    <t>091020</t>
  </si>
  <si>
    <t>091030</t>
  </si>
  <si>
    <t>091091</t>
  </si>
  <si>
    <t>091099</t>
  </si>
  <si>
    <t>Share_in_imports</t>
  </si>
  <si>
    <t>Total_imports</t>
  </si>
  <si>
    <t>%share</t>
  </si>
  <si>
    <t>010190</t>
  </si>
  <si>
    <t>030461</t>
  </si>
  <si>
    <t>030784</t>
  </si>
  <si>
    <t>081290</t>
  </si>
  <si>
    <t>conc</t>
  </si>
  <si>
    <t>Surge_yes</t>
  </si>
  <si>
    <t>Surge%</t>
  </si>
  <si>
    <t>Import_2023_24 Million USD</t>
  </si>
  <si>
    <t>Import_2023_24 million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</si>
</sst>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333333"/>
      <name val="Arial"/>
      <family val="2"/>
    </font>
    <font>
      <b/>
      <sz val="13.5"/>
      <color rgb="FF333333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9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  <xf numFmtId="0" fontId="0" fillId="0" borderId="1" xfId="0" applyBorder="1"/>
    <xf numFmtId="2" fontId="0" fillId="0" borderId="0" xfId="0" applyNumberFormat="1"/>
    <xf numFmtId="1" fontId="4" fillId="0" borderId="1" xfId="0" applyNumberFormat="1" applyFont="1" applyBorder="1"/>
    <xf numFmtId="2" fontId="4" fillId="0" borderId="1" xfId="0" applyNumberFormat="1" applyFont="1" applyBorder="1"/>
    <xf numFmtId="0" fontId="4" fillId="2" borderId="1" xfId="0" applyFont="1" applyFill="1" applyBorder="1"/>
    <xf numFmtId="0" fontId="4" fillId="2" borderId="4" xfId="0" applyFont="1" applyFill="1" applyBorder="1"/>
    <xf numFmtId="0" fontId="4" fillId="2" borderId="5" xfId="0" applyFont="1" applyFill="1" applyBorder="1"/>
    <xf numFmtId="2" fontId="4" fillId="0" borderId="5" xfId="0" applyNumberFormat="1" applyFont="1" applyBorder="1"/>
    <xf numFmtId="0" fontId="2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6" fillId="0" borderId="1" xfId="0" applyFont="1" applyBorder="1"/>
    <xf numFmtId="0" fontId="6" fillId="0" borderId="5" xfId="0" applyFont="1" applyBorder="1"/>
    <xf numFmtId="0" fontId="6" fillId="0" borderId="10" xfId="0" applyFont="1" applyBorder="1"/>
    <xf numFmtId="0" fontId="6" fillId="0" borderId="11" xfId="0" applyFont="1" applyBorder="1"/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1" fillId="0" borderId="10" xfId="0" applyFont="1" applyBorder="1" applyAlignment="1">
      <alignment wrapText="1"/>
    </xf>
    <xf numFmtId="0" fontId="1" fillId="0" borderId="10" xfId="0" applyFont="1" applyBorder="1"/>
    <xf numFmtId="0" fontId="4" fillId="3" borderId="6" xfId="0" applyFont="1" applyFill="1" applyBorder="1" applyAlignment="1">
      <alignment horizontal="center" vertical="top"/>
    </xf>
    <xf numFmtId="0" fontId="4" fillId="3" borderId="7" xfId="0" applyFont="1" applyFill="1" applyBorder="1" applyAlignment="1">
      <alignment horizontal="center" vertical="top" wrapText="1"/>
    </xf>
    <xf numFmtId="0" fontId="4" fillId="3" borderId="7" xfId="0" applyFont="1" applyFill="1" applyBorder="1" applyAlignment="1">
      <alignment horizontal="center" vertical="top"/>
    </xf>
    <xf numFmtId="0" fontId="4" fillId="3" borderId="8" xfId="0" applyFont="1" applyFill="1" applyBorder="1" applyAlignment="1">
      <alignment horizontal="center" vertical="top" wrapText="1"/>
    </xf>
    <xf numFmtId="0" fontId="6" fillId="3" borderId="4" xfId="0" applyFont="1" applyFill="1" applyBorder="1"/>
    <xf numFmtId="0" fontId="6" fillId="3" borderId="9" xfId="0" applyFont="1" applyFill="1" applyBorder="1"/>
    <xf numFmtId="0" fontId="4" fillId="3" borderId="12" xfId="0" applyFont="1" applyFill="1" applyBorder="1" applyAlignment="1">
      <alignment horizontal="center" vertical="top"/>
    </xf>
    <xf numFmtId="0" fontId="6" fillId="0" borderId="13" xfId="0" applyFont="1" applyBorder="1"/>
    <xf numFmtId="0" fontId="6" fillId="0" borderId="14" xfId="0" applyFont="1" applyBorder="1"/>
    <xf numFmtId="0" fontId="1" fillId="0" borderId="5" xfId="0" applyFont="1" applyBorder="1" applyAlignment="1">
      <alignment wrapText="1"/>
    </xf>
    <xf numFmtId="0" fontId="1" fillId="0" borderId="11" xfId="0" applyFont="1" applyBorder="1" applyAlignment="1">
      <alignment wrapText="1"/>
    </xf>
    <xf numFmtId="164" fontId="6" fillId="0" borderId="1" xfId="0" applyNumberFormat="1" applyFont="1" applyBorder="1"/>
    <xf numFmtId="164" fontId="6" fillId="0" borderId="10" xfId="0" applyNumberFormat="1" applyFont="1" applyBorder="1"/>
    <xf numFmtId="0" fontId="2" fillId="0" borderId="13" xfId="0" applyFont="1" applyBorder="1" applyAlignment="1">
      <alignment horizontal="center" vertical="top"/>
    </xf>
    <xf numFmtId="0" fontId="0" fillId="0" borderId="0" xfId="0" applyBorder="1"/>
    <xf numFmtId="0" fontId="2" fillId="2" borderId="6" xfId="0" applyFont="1" applyFill="1" applyBorder="1" applyAlignment="1">
      <alignment horizontal="center" vertical="top"/>
    </xf>
    <xf numFmtId="0" fontId="2" fillId="2" borderId="7" xfId="0" applyFont="1" applyFill="1" applyBorder="1" applyAlignment="1">
      <alignment horizontal="center" vertical="top" wrapText="1"/>
    </xf>
    <xf numFmtId="0" fontId="2" fillId="2" borderId="7" xfId="0" applyFont="1" applyFill="1" applyBorder="1" applyAlignment="1">
      <alignment horizontal="center" vertical="top"/>
    </xf>
    <xf numFmtId="0" fontId="2" fillId="2" borderId="8" xfId="0" applyFont="1" applyFill="1" applyBorder="1" applyAlignment="1">
      <alignment horizontal="center" vertical="top" wrapText="1"/>
    </xf>
    <xf numFmtId="0" fontId="0" fillId="0" borderId="1" xfId="0" applyBorder="1" applyAlignment="1">
      <alignment wrapText="1"/>
    </xf>
    <xf numFmtId="0" fontId="0" fillId="2" borderId="4" xfId="0" applyFill="1" applyBorder="1"/>
    <xf numFmtId="0" fontId="0" fillId="0" borderId="5" xfId="0" applyBorder="1" applyAlignment="1">
      <alignment wrapText="1"/>
    </xf>
    <xf numFmtId="0" fontId="0" fillId="2" borderId="9" xfId="0" applyFill="1" applyBorder="1"/>
    <xf numFmtId="0" fontId="0" fillId="0" borderId="10" xfId="0" applyBorder="1"/>
    <xf numFmtId="0" fontId="0" fillId="0" borderId="11" xfId="0" applyBorder="1" applyAlignment="1">
      <alignment wrapText="1"/>
    </xf>
    <xf numFmtId="0" fontId="0" fillId="0" borderId="4" xfId="0" applyBorder="1"/>
    <xf numFmtId="0" fontId="0" fillId="0" borderId="5" xfId="0" applyBorder="1"/>
    <xf numFmtId="0" fontId="0" fillId="0" borderId="9" xfId="0" applyBorder="1"/>
    <xf numFmtId="0" fontId="0" fillId="0" borderId="11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2" fillId="2" borderId="8" xfId="0" applyFont="1" applyFill="1" applyBorder="1" applyAlignment="1">
      <alignment horizontal="center" vertical="top"/>
    </xf>
    <xf numFmtId="0" fontId="4" fillId="3" borderId="6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5" fillId="3" borderId="1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top"/>
    </xf>
    <xf numFmtId="0" fontId="8" fillId="0" borderId="0" xfId="0" applyFont="1"/>
    <xf numFmtId="0" fontId="9" fillId="0" borderId="0" xfId="0" applyFont="1"/>
    <xf numFmtId="0" fontId="11" fillId="0" borderId="0" xfId="0" applyFont="1"/>
    <xf numFmtId="0" fontId="10" fillId="0" borderId="0" xfId="0" applyFont="1"/>
    <xf numFmtId="4" fontId="11" fillId="0" borderId="0" xfId="0" applyNumberFormat="1" applyFont="1"/>
    <xf numFmtId="0" fontId="12" fillId="0" borderId="0" xfId="0" applyFont="1"/>
    <xf numFmtId="4" fontId="12" fillId="0" borderId="0" xfId="0" applyNumberFormat="1" applyFont="1"/>
    <xf numFmtId="0" fontId="13" fillId="0" borderId="0" xfId="0" applyFont="1"/>
    <xf numFmtId="49" fontId="11" fillId="0" borderId="0" xfId="0" applyNumberFormat="1" applyFont="1"/>
    <xf numFmtId="0" fontId="2" fillId="0" borderId="2" xfId="0" applyFont="1" applyFill="1" applyBorder="1" applyAlignment="1">
      <alignment horizontal="center" vertical="top"/>
    </xf>
    <xf numFmtId="0" fontId="0" fillId="0" borderId="0" xfId="0" applyBorder="1" applyAlignment="1">
      <alignment wrapText="1"/>
    </xf>
    <xf numFmtId="0" fontId="0" fillId="2" borderId="0" xfId="0" applyFill="1"/>
    <xf numFmtId="0" fontId="2" fillId="0" borderId="18" xfId="0" applyFont="1" applyBorder="1" applyAlignment="1">
      <alignment horizontal="center" vertical="top"/>
    </xf>
    <xf numFmtId="0" fontId="0" fillId="4" borderId="19" xfId="0" applyFill="1" applyBorder="1"/>
    <xf numFmtId="0" fontId="0" fillId="0" borderId="20" xfId="0" applyFill="1" applyBorder="1"/>
    <xf numFmtId="0" fontId="0" fillId="0" borderId="3" xfId="0" applyFill="1" applyBorder="1"/>
    <xf numFmtId="0" fontId="0" fillId="0" borderId="19" xfId="0" applyFill="1" applyBorder="1"/>
    <xf numFmtId="0" fontId="0" fillId="0" borderId="21" xfId="0" applyFill="1" applyBorder="1"/>
    <xf numFmtId="164" fontId="0" fillId="0" borderId="20" xfId="0" applyNumberFormat="1" applyFill="1" applyBorder="1"/>
    <xf numFmtId="0" fontId="0" fillId="0" borderId="20" xfId="0" applyBorder="1"/>
    <xf numFmtId="0" fontId="0" fillId="0" borderId="3" xfId="0" applyBorder="1"/>
    <xf numFmtId="0" fontId="0" fillId="0" borderId="19" xfId="0" applyBorder="1"/>
    <xf numFmtId="0" fontId="0" fillId="0" borderId="21" xfId="0" applyBorder="1"/>
    <xf numFmtId="164" fontId="0" fillId="0" borderId="20" xfId="0" applyNumberFormat="1" applyBorder="1"/>
    <xf numFmtId="0" fontId="0" fillId="4" borderId="6" xfId="0" applyFill="1" applyBorder="1"/>
    <xf numFmtId="0" fontId="0" fillId="0" borderId="8" xfId="0" applyBorder="1"/>
    <xf numFmtId="0" fontId="0" fillId="4" borderId="9" xfId="0" applyFill="1" applyBorder="1"/>
    <xf numFmtId="0" fontId="0" fillId="0" borderId="22" xfId="0" applyBorder="1"/>
    <xf numFmtId="0" fontId="0" fillId="0" borderId="23" xfId="0" applyBorder="1"/>
    <xf numFmtId="0" fontId="0" fillId="0" borderId="6" xfId="0" applyBorder="1"/>
    <xf numFmtId="0" fontId="0" fillId="0" borderId="7" xfId="0" applyBorder="1"/>
    <xf numFmtId="164" fontId="0" fillId="0" borderId="8" xfId="0" applyNumberFormat="1" applyBorder="1"/>
    <xf numFmtId="164" fontId="0" fillId="0" borderId="11" xfId="0" applyNumberFormat="1" applyBorder="1"/>
    <xf numFmtId="0" fontId="0" fillId="4" borderId="24" xfId="0" applyFill="1" applyBorder="1"/>
    <xf numFmtId="164" fontId="0" fillId="0" borderId="0" xfId="0" applyNumberFormat="1" applyBorder="1"/>
    <xf numFmtId="0" fontId="0" fillId="0" borderId="25" xfId="0" applyFill="1" applyBorder="1"/>
    <xf numFmtId="0" fontId="0" fillId="0" borderId="26" xfId="0" applyFill="1" applyBorder="1"/>
    <xf numFmtId="0" fontId="0" fillId="0" borderId="24" xfId="0" applyFill="1" applyBorder="1"/>
    <xf numFmtId="0" fontId="0" fillId="0" borderId="27" xfId="0" applyFill="1" applyBorder="1"/>
    <xf numFmtId="164" fontId="0" fillId="0" borderId="25" xfId="0" applyNumberFormat="1" applyFill="1" applyBorder="1"/>
    <xf numFmtId="164" fontId="0" fillId="0" borderId="3" xfId="0" applyNumberFormat="1" applyBorder="1"/>
    <xf numFmtId="0" fontId="0" fillId="0" borderId="28" xfId="0" applyBorder="1"/>
    <xf numFmtId="164" fontId="0" fillId="0" borderId="5" xfId="0" applyNumberFormat="1" applyBorder="1"/>
    <xf numFmtId="164" fontId="0" fillId="0" borderId="22" xfId="0" applyNumberFormat="1" applyBorder="1"/>
    <xf numFmtId="164" fontId="0" fillId="0" borderId="28" xfId="0" applyNumberFormat="1" applyBorder="1"/>
    <xf numFmtId="164" fontId="0" fillId="0" borderId="23" xfId="0" applyNumberFormat="1" applyBorder="1"/>
    <xf numFmtId="0" fontId="2" fillId="5" borderId="19" xfId="0" applyFont="1" applyFill="1" applyBorder="1" applyAlignment="1">
      <alignment horizontal="center" vertical="center" wrapText="1"/>
    </xf>
    <xf numFmtId="0" fontId="0" fillId="5" borderId="19" xfId="0" applyFill="1" applyBorder="1"/>
    <xf numFmtId="0" fontId="0" fillId="5" borderId="6" xfId="0" applyFill="1" applyBorder="1"/>
    <xf numFmtId="0" fontId="0" fillId="5" borderId="4" xfId="0" applyFill="1" applyBorder="1"/>
    <xf numFmtId="0" fontId="0" fillId="5" borderId="9" xfId="0" applyFill="1" applyBorder="1"/>
    <xf numFmtId="0" fontId="2" fillId="5" borderId="21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20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vertical="center" wrapText="1"/>
    </xf>
    <xf numFmtId="0" fontId="1" fillId="0" borderId="0" xfId="0" applyFont="1" applyAlignment="1">
      <alignment wrapText="1"/>
    </xf>
    <xf numFmtId="0" fontId="1" fillId="0" borderId="5" xfId="0" applyFont="1" applyBorder="1"/>
    <xf numFmtId="0" fontId="1" fillId="0" borderId="11" xfId="0" applyFont="1" applyBorder="1"/>
    <xf numFmtId="0" fontId="3" fillId="3" borderId="6" xfId="0" applyFont="1" applyFill="1" applyBorder="1" applyAlignment="1">
      <alignment horizontal="center" vertical="top" wrapText="1"/>
    </xf>
    <xf numFmtId="0" fontId="3" fillId="3" borderId="7" xfId="0" applyFont="1" applyFill="1" applyBorder="1" applyAlignment="1">
      <alignment horizontal="center" vertical="top" wrapText="1"/>
    </xf>
    <xf numFmtId="0" fontId="3" fillId="3" borderId="8" xfId="0" applyFont="1" applyFill="1" applyBorder="1" applyAlignment="1">
      <alignment horizontal="center" vertical="top" wrapText="1"/>
    </xf>
    <xf numFmtId="0" fontId="1" fillId="3" borderId="4" xfId="0" applyFont="1" applyFill="1" applyBorder="1"/>
    <xf numFmtId="0" fontId="1" fillId="3" borderId="9" xfId="0" applyFont="1" applyFill="1" applyBorder="1"/>
    <xf numFmtId="0" fontId="2" fillId="3" borderId="6" xfId="0" applyFont="1" applyFill="1" applyBorder="1" applyAlignment="1">
      <alignment horizontal="center" vertical="top" wrapText="1"/>
    </xf>
    <xf numFmtId="0" fontId="2" fillId="3" borderId="7" xfId="0" applyFont="1" applyFill="1" applyBorder="1" applyAlignment="1">
      <alignment horizontal="center" vertical="top" wrapText="1"/>
    </xf>
    <xf numFmtId="0" fontId="2" fillId="3" borderId="8" xfId="0" applyFont="1" applyFill="1" applyBorder="1" applyAlignment="1">
      <alignment horizontal="center" vertical="top" wrapText="1"/>
    </xf>
    <xf numFmtId="0" fontId="0" fillId="3" borderId="4" xfId="0" applyFill="1" applyBorder="1" applyAlignment="1">
      <alignment wrapText="1"/>
    </xf>
    <xf numFmtId="0" fontId="0" fillId="3" borderId="9" xfId="0" applyFill="1" applyBorder="1" applyAlignment="1">
      <alignment wrapText="1"/>
    </xf>
    <xf numFmtId="0" fontId="0" fillId="0" borderId="10" xfId="0" applyBorder="1" applyAlignment="1">
      <alignment wrapText="1"/>
    </xf>
    <xf numFmtId="1" fontId="1" fillId="0" borderId="0" xfId="0" applyNumberFormat="1" applyFont="1" applyAlignment="1">
      <alignment wrapText="1"/>
    </xf>
    <xf numFmtId="1" fontId="1" fillId="0" borderId="1" xfId="0" applyNumberFormat="1" applyFont="1" applyBorder="1" applyAlignment="1">
      <alignment wrapText="1"/>
    </xf>
    <xf numFmtId="1" fontId="1" fillId="0" borderId="10" xfId="0" applyNumberFormat="1" applyFont="1" applyBorder="1" applyAlignment="1">
      <alignment wrapText="1"/>
    </xf>
    <xf numFmtId="0" fontId="3" fillId="6" borderId="6" xfId="0" applyFont="1" applyFill="1" applyBorder="1" applyAlignment="1">
      <alignment horizontal="center" vertical="top" wrapText="1"/>
    </xf>
    <xf numFmtId="0" fontId="3" fillId="6" borderId="7" xfId="0" applyFont="1" applyFill="1" applyBorder="1" applyAlignment="1">
      <alignment horizontal="center" vertical="top" wrapText="1"/>
    </xf>
    <xf numFmtId="0" fontId="3" fillId="6" borderId="8" xfId="0" applyFont="1" applyFill="1" applyBorder="1" applyAlignment="1">
      <alignment horizontal="center" vertical="top" wrapText="1"/>
    </xf>
    <xf numFmtId="0" fontId="1" fillId="6" borderId="4" xfId="0" applyFont="1" applyFill="1" applyBorder="1" applyAlignment="1">
      <alignment wrapText="1"/>
    </xf>
    <xf numFmtId="0" fontId="1" fillId="6" borderId="9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F8A9F-147E-4145-B43B-8D53830AA5D6}">
  <dimension ref="A1:D5214"/>
  <sheetViews>
    <sheetView workbookViewId="0">
      <selection activeCell="G36" sqref="G36"/>
    </sheetView>
  </sheetViews>
  <sheetFormatPr baseColWidth="10" defaultRowHeight="15" x14ac:dyDescent="0.2"/>
  <cols>
    <col min="3" max="3" width="80.1640625" customWidth="1"/>
  </cols>
  <sheetData>
    <row r="1" spans="1:4" x14ac:dyDescent="0.2">
      <c r="A1" s="69" t="s">
        <v>5310</v>
      </c>
      <c r="B1" s="69" t="s">
        <v>5311</v>
      </c>
      <c r="C1" s="69" t="s">
        <v>5312</v>
      </c>
      <c r="D1" s="69" t="s">
        <v>5313</v>
      </c>
    </row>
    <row r="2" spans="1:4" x14ac:dyDescent="0.2">
      <c r="A2" s="64">
        <v>1</v>
      </c>
      <c r="B2" s="70" t="s">
        <v>15091</v>
      </c>
      <c r="C2" s="64" t="s">
        <v>5314</v>
      </c>
      <c r="D2" s="64">
        <v>5.74</v>
      </c>
    </row>
    <row r="3" spans="1:4" x14ac:dyDescent="0.2">
      <c r="A3" s="64">
        <v>2</v>
      </c>
      <c r="B3" s="70" t="s">
        <v>15092</v>
      </c>
      <c r="C3" s="64" t="s">
        <v>5315</v>
      </c>
      <c r="D3" s="64">
        <v>1.19</v>
      </c>
    </row>
    <row r="4" spans="1:4" x14ac:dyDescent="0.2">
      <c r="A4" s="64">
        <v>3</v>
      </c>
      <c r="B4" s="70" t="s">
        <v>15093</v>
      </c>
      <c r="C4" s="64" t="s">
        <v>5316</v>
      </c>
      <c r="D4" s="64">
        <v>0</v>
      </c>
    </row>
    <row r="5" spans="1:4" x14ac:dyDescent="0.2">
      <c r="A5" s="64">
        <v>4</v>
      </c>
      <c r="B5" s="70" t="s">
        <v>15094</v>
      </c>
      <c r="C5" s="64" t="s">
        <v>5317</v>
      </c>
      <c r="D5" s="64">
        <v>0.19</v>
      </c>
    </row>
    <row r="6" spans="1:4" x14ac:dyDescent="0.2">
      <c r="A6" s="64">
        <v>5</v>
      </c>
      <c r="B6" s="70" t="s">
        <v>15095</v>
      </c>
      <c r="C6" s="64" t="s">
        <v>5318</v>
      </c>
      <c r="D6" s="64">
        <v>0</v>
      </c>
    </row>
    <row r="7" spans="1:4" x14ac:dyDescent="0.2">
      <c r="A7" s="64">
        <v>6</v>
      </c>
      <c r="B7" s="70" t="s">
        <v>15096</v>
      </c>
      <c r="C7" s="64" t="s">
        <v>5319</v>
      </c>
      <c r="D7" s="64">
        <v>0.22</v>
      </c>
    </row>
    <row r="8" spans="1:4" x14ac:dyDescent="0.2">
      <c r="A8" s="64">
        <v>7</v>
      </c>
      <c r="B8" s="70" t="s">
        <v>15097</v>
      </c>
      <c r="C8" s="64" t="s">
        <v>5320</v>
      </c>
      <c r="D8" s="64">
        <v>3.91</v>
      </c>
    </row>
    <row r="9" spans="1:4" x14ac:dyDescent="0.2">
      <c r="A9" s="64">
        <v>8</v>
      </c>
      <c r="B9" s="70" t="s">
        <v>15098</v>
      </c>
      <c r="C9" s="64" t="s">
        <v>5321</v>
      </c>
      <c r="D9" s="64">
        <v>0.19</v>
      </c>
    </row>
    <row r="10" spans="1:4" x14ac:dyDescent="0.2">
      <c r="A10" s="64">
        <v>9</v>
      </c>
      <c r="B10" s="70" t="s">
        <v>15099</v>
      </c>
      <c r="C10" s="64" t="s">
        <v>5322</v>
      </c>
      <c r="D10" s="64">
        <v>0.02</v>
      </c>
    </row>
    <row r="11" spans="1:4" x14ac:dyDescent="0.2">
      <c r="A11" s="64">
        <v>10</v>
      </c>
      <c r="B11" s="70" t="s">
        <v>15100</v>
      </c>
      <c r="C11" s="64" t="s">
        <v>5323</v>
      </c>
      <c r="D11" s="64">
        <v>0.05</v>
      </c>
    </row>
    <row r="12" spans="1:4" x14ac:dyDescent="0.2">
      <c r="A12" s="64">
        <v>11</v>
      </c>
      <c r="B12" s="70" t="s">
        <v>15101</v>
      </c>
      <c r="C12" s="64" t="s">
        <v>5324</v>
      </c>
      <c r="D12" s="64">
        <v>0</v>
      </c>
    </row>
    <row r="13" spans="1:4" x14ac:dyDescent="0.2">
      <c r="A13" s="64">
        <v>12</v>
      </c>
      <c r="B13" s="70" t="s">
        <v>15102</v>
      </c>
      <c r="C13" s="64" t="s">
        <v>5325</v>
      </c>
      <c r="D13" s="64">
        <v>4.3499999999999996</v>
      </c>
    </row>
    <row r="14" spans="1:4" x14ac:dyDescent="0.2">
      <c r="A14" s="64">
        <v>13</v>
      </c>
      <c r="B14" s="70" t="s">
        <v>15103</v>
      </c>
      <c r="C14" s="64" t="s">
        <v>5326</v>
      </c>
      <c r="D14" s="64">
        <v>0.18</v>
      </c>
    </row>
    <row r="15" spans="1:4" x14ac:dyDescent="0.2">
      <c r="A15" s="64">
        <v>14</v>
      </c>
      <c r="B15" s="70" t="s">
        <v>15104</v>
      </c>
      <c r="C15" s="64" t="s">
        <v>5327</v>
      </c>
      <c r="D15" s="64">
        <v>0.16</v>
      </c>
    </row>
    <row r="16" spans="1:4" x14ac:dyDescent="0.2">
      <c r="A16" s="64">
        <v>15</v>
      </c>
      <c r="B16" s="70" t="s">
        <v>15105</v>
      </c>
      <c r="C16" s="64" t="s">
        <v>5328</v>
      </c>
      <c r="D16" s="64">
        <v>0</v>
      </c>
    </row>
    <row r="17" spans="1:4" x14ac:dyDescent="0.2">
      <c r="A17" s="64">
        <v>16</v>
      </c>
      <c r="B17" s="70" t="s">
        <v>15106</v>
      </c>
      <c r="C17" s="64" t="s">
        <v>5329</v>
      </c>
      <c r="D17" s="64">
        <v>0.74</v>
      </c>
    </row>
    <row r="18" spans="1:4" x14ac:dyDescent="0.2">
      <c r="A18" s="64">
        <v>17</v>
      </c>
      <c r="B18" s="70" t="s">
        <v>15107</v>
      </c>
      <c r="C18" s="64" t="s">
        <v>5330</v>
      </c>
      <c r="D18" s="64"/>
    </row>
    <row r="19" spans="1:4" x14ac:dyDescent="0.2">
      <c r="A19" s="64">
        <v>18</v>
      </c>
      <c r="B19" s="70" t="s">
        <v>15108</v>
      </c>
      <c r="C19" s="64" t="s">
        <v>5331</v>
      </c>
      <c r="D19" s="64">
        <v>0.01</v>
      </c>
    </row>
    <row r="20" spans="1:4" x14ac:dyDescent="0.2">
      <c r="A20" s="64">
        <v>19</v>
      </c>
      <c r="B20" s="70" t="s">
        <v>15109</v>
      </c>
      <c r="C20" s="64" t="s">
        <v>5332</v>
      </c>
      <c r="D20" s="64">
        <v>2.2200000000000002</v>
      </c>
    </row>
    <row r="21" spans="1:4" x14ac:dyDescent="0.2">
      <c r="A21" s="64">
        <v>20</v>
      </c>
      <c r="B21" s="70" t="s">
        <v>15110</v>
      </c>
      <c r="C21" s="64" t="s">
        <v>5333</v>
      </c>
      <c r="D21" s="64">
        <v>0.31</v>
      </c>
    </row>
    <row r="22" spans="1:4" x14ac:dyDescent="0.2">
      <c r="A22" s="64">
        <v>21</v>
      </c>
      <c r="B22" s="70" t="s">
        <v>15111</v>
      </c>
      <c r="C22" s="64" t="s">
        <v>5334</v>
      </c>
      <c r="D22" s="64">
        <v>0.04</v>
      </c>
    </row>
    <row r="23" spans="1:4" x14ac:dyDescent="0.2">
      <c r="A23" s="64">
        <v>22</v>
      </c>
      <c r="B23" s="70" t="s">
        <v>15112</v>
      </c>
      <c r="C23" s="64" t="s">
        <v>5335</v>
      </c>
      <c r="D23" s="64">
        <v>0.57999999999999996</v>
      </c>
    </row>
    <row r="24" spans="1:4" x14ac:dyDescent="0.2">
      <c r="A24" s="64">
        <v>23</v>
      </c>
      <c r="B24" s="70" t="s">
        <v>15113</v>
      </c>
      <c r="C24" s="64" t="s">
        <v>5336</v>
      </c>
      <c r="D24" s="64">
        <v>1.74</v>
      </c>
    </row>
    <row r="25" spans="1:4" x14ac:dyDescent="0.2">
      <c r="A25" s="64">
        <v>24</v>
      </c>
      <c r="B25" s="70" t="s">
        <v>15114</v>
      </c>
      <c r="C25" s="64" t="s">
        <v>5337</v>
      </c>
      <c r="D25" s="64"/>
    </row>
    <row r="26" spans="1:4" x14ac:dyDescent="0.2">
      <c r="A26" s="64">
        <v>25</v>
      </c>
      <c r="B26" s="70" t="s">
        <v>15115</v>
      </c>
      <c r="C26" s="64" t="s">
        <v>5338</v>
      </c>
      <c r="D26" s="64">
        <v>0.02</v>
      </c>
    </row>
    <row r="27" spans="1:4" x14ac:dyDescent="0.2">
      <c r="A27" s="64">
        <v>26</v>
      </c>
      <c r="B27" s="70" t="s">
        <v>15116</v>
      </c>
      <c r="C27" s="64" t="s">
        <v>5339</v>
      </c>
      <c r="D27" s="64">
        <v>0.01</v>
      </c>
    </row>
    <row r="28" spans="1:4" x14ac:dyDescent="0.2">
      <c r="A28" s="64">
        <v>27</v>
      </c>
      <c r="B28" s="70" t="s">
        <v>15117</v>
      </c>
      <c r="C28" s="64" t="s">
        <v>5338</v>
      </c>
      <c r="D28" s="64">
        <v>2.15</v>
      </c>
    </row>
    <row r="29" spans="1:4" x14ac:dyDescent="0.2">
      <c r="A29" s="64">
        <v>28</v>
      </c>
      <c r="B29" s="70" t="s">
        <v>15118</v>
      </c>
      <c r="C29" s="64" t="s">
        <v>5339</v>
      </c>
      <c r="D29" s="64">
        <v>0.67</v>
      </c>
    </row>
    <row r="30" spans="1:4" x14ac:dyDescent="0.2">
      <c r="A30" s="64">
        <v>29</v>
      </c>
      <c r="B30" s="70" t="s">
        <v>15119</v>
      </c>
      <c r="C30" s="64" t="s">
        <v>5340</v>
      </c>
      <c r="D30" s="64">
        <v>0.01</v>
      </c>
    </row>
    <row r="31" spans="1:4" x14ac:dyDescent="0.2">
      <c r="A31" s="64">
        <v>30</v>
      </c>
      <c r="B31" s="70" t="s">
        <v>15120</v>
      </c>
      <c r="C31" s="64" t="s">
        <v>5341</v>
      </c>
      <c r="D31" s="64">
        <v>0.01</v>
      </c>
    </row>
    <row r="32" spans="1:4" x14ac:dyDescent="0.2">
      <c r="A32" s="64">
        <v>31</v>
      </c>
      <c r="B32" s="70" t="s">
        <v>15121</v>
      </c>
      <c r="C32" s="64" t="s">
        <v>5342</v>
      </c>
      <c r="D32" s="64">
        <v>0</v>
      </c>
    </row>
    <row r="33" spans="1:4" x14ac:dyDescent="0.2">
      <c r="A33" s="64">
        <v>32</v>
      </c>
      <c r="B33" s="70" t="s">
        <v>15122</v>
      </c>
      <c r="C33" s="64" t="s">
        <v>5343</v>
      </c>
      <c r="D33" s="64">
        <v>0.53</v>
      </c>
    </row>
    <row r="34" spans="1:4" x14ac:dyDescent="0.2">
      <c r="A34" s="64">
        <v>33</v>
      </c>
      <c r="B34" s="70" t="s">
        <v>15123</v>
      </c>
      <c r="C34" s="64" t="s">
        <v>5342</v>
      </c>
      <c r="D34" s="64"/>
    </row>
    <row r="35" spans="1:4" x14ac:dyDescent="0.2">
      <c r="A35" s="64">
        <v>34</v>
      </c>
      <c r="B35" s="70" t="s">
        <v>15124</v>
      </c>
      <c r="C35" s="64" t="s">
        <v>5344</v>
      </c>
      <c r="D35" s="64">
        <v>0.37</v>
      </c>
    </row>
    <row r="36" spans="1:4" x14ac:dyDescent="0.2">
      <c r="A36" s="64">
        <v>35</v>
      </c>
      <c r="B36" s="70" t="s">
        <v>15125</v>
      </c>
      <c r="C36" s="64" t="s">
        <v>5345</v>
      </c>
      <c r="D36" s="64">
        <v>0.12</v>
      </c>
    </row>
    <row r="37" spans="1:4" x14ac:dyDescent="0.2">
      <c r="A37" s="64">
        <v>36</v>
      </c>
      <c r="B37" s="70" t="s">
        <v>15126</v>
      </c>
      <c r="C37" s="64" t="s">
        <v>5346</v>
      </c>
      <c r="D37" s="64">
        <v>0.09</v>
      </c>
    </row>
    <row r="38" spans="1:4" x14ac:dyDescent="0.2">
      <c r="A38" s="64">
        <v>37</v>
      </c>
      <c r="B38" s="70" t="s">
        <v>15127</v>
      </c>
      <c r="C38" s="64" t="s">
        <v>5347</v>
      </c>
      <c r="D38" s="64">
        <v>0.9</v>
      </c>
    </row>
    <row r="39" spans="1:4" x14ac:dyDescent="0.2">
      <c r="A39" s="64">
        <v>38</v>
      </c>
      <c r="B39" s="70" t="s">
        <v>15128</v>
      </c>
      <c r="C39" s="64" t="s">
        <v>5348</v>
      </c>
      <c r="D39" s="64">
        <v>0.77</v>
      </c>
    </row>
    <row r="40" spans="1:4" x14ac:dyDescent="0.2">
      <c r="A40" s="64">
        <v>39</v>
      </c>
      <c r="B40" s="70" t="s">
        <v>15129</v>
      </c>
      <c r="C40" s="64" t="s">
        <v>5349</v>
      </c>
      <c r="D40" s="64">
        <v>0.15</v>
      </c>
    </row>
    <row r="41" spans="1:4" x14ac:dyDescent="0.2">
      <c r="A41" s="64">
        <v>40</v>
      </c>
      <c r="B41" s="70" t="s">
        <v>15130</v>
      </c>
      <c r="C41" s="64" t="s">
        <v>5350</v>
      </c>
      <c r="D41" s="64">
        <v>0.01</v>
      </c>
    </row>
    <row r="42" spans="1:4" x14ac:dyDescent="0.2">
      <c r="A42" s="64">
        <v>41</v>
      </c>
      <c r="B42" s="70" t="s">
        <v>15131</v>
      </c>
      <c r="C42" s="64" t="s">
        <v>5351</v>
      </c>
      <c r="D42" s="64"/>
    </row>
    <row r="43" spans="1:4" x14ac:dyDescent="0.2">
      <c r="A43" s="64">
        <v>42</v>
      </c>
      <c r="B43" s="70" t="s">
        <v>15132</v>
      </c>
      <c r="C43" s="64" t="s">
        <v>5352</v>
      </c>
      <c r="D43" s="64">
        <v>2.67</v>
      </c>
    </row>
    <row r="44" spans="1:4" x14ac:dyDescent="0.2">
      <c r="A44" s="64">
        <v>43</v>
      </c>
      <c r="B44" s="70" t="s">
        <v>15133</v>
      </c>
      <c r="C44" s="64" t="s">
        <v>5353</v>
      </c>
      <c r="D44" s="64">
        <v>0</v>
      </c>
    </row>
    <row r="45" spans="1:4" x14ac:dyDescent="0.2">
      <c r="A45" s="64">
        <v>44</v>
      </c>
      <c r="B45" s="70" t="s">
        <v>15134</v>
      </c>
      <c r="C45" s="64" t="s">
        <v>5354</v>
      </c>
      <c r="D45" s="64">
        <v>0.01</v>
      </c>
    </row>
    <row r="46" spans="1:4" x14ac:dyDescent="0.2">
      <c r="A46" s="64">
        <v>45</v>
      </c>
      <c r="B46" s="70" t="s">
        <v>15135</v>
      </c>
      <c r="C46" s="64" t="s">
        <v>5355</v>
      </c>
      <c r="D46" s="64"/>
    </row>
    <row r="47" spans="1:4" x14ac:dyDescent="0.2">
      <c r="A47" s="64">
        <v>46</v>
      </c>
      <c r="B47" s="70" t="s">
        <v>15136</v>
      </c>
      <c r="C47" s="64" t="s">
        <v>5356</v>
      </c>
      <c r="D47" s="64"/>
    </row>
    <row r="48" spans="1:4" x14ac:dyDescent="0.2">
      <c r="A48" s="64">
        <v>47</v>
      </c>
      <c r="B48" s="70" t="s">
        <v>15137</v>
      </c>
      <c r="C48" s="64" t="s">
        <v>5357</v>
      </c>
      <c r="D48" s="64">
        <v>0</v>
      </c>
    </row>
    <row r="49" spans="1:4" x14ac:dyDescent="0.2">
      <c r="A49" s="64">
        <v>48</v>
      </c>
      <c r="B49" s="70" t="s">
        <v>15138</v>
      </c>
      <c r="C49" s="64" t="s">
        <v>5358</v>
      </c>
      <c r="D49" s="64">
        <v>24.17</v>
      </c>
    </row>
    <row r="50" spans="1:4" x14ac:dyDescent="0.2">
      <c r="A50" s="64">
        <v>49</v>
      </c>
      <c r="B50" s="70" t="s">
        <v>15139</v>
      </c>
      <c r="C50" s="64" t="s">
        <v>5359</v>
      </c>
      <c r="D50" s="64">
        <v>20.309999999999999</v>
      </c>
    </row>
    <row r="51" spans="1:4" x14ac:dyDescent="0.2">
      <c r="A51" s="64">
        <v>50</v>
      </c>
      <c r="B51" s="70" t="s">
        <v>15140</v>
      </c>
      <c r="C51" s="64" t="s">
        <v>5360</v>
      </c>
      <c r="D51" s="64">
        <v>0</v>
      </c>
    </row>
    <row r="52" spans="1:4" x14ac:dyDescent="0.2">
      <c r="A52" s="64">
        <v>51</v>
      </c>
      <c r="B52" s="70" t="s">
        <v>15141</v>
      </c>
      <c r="C52" s="64" t="s">
        <v>5361</v>
      </c>
      <c r="D52" s="64">
        <v>4.97</v>
      </c>
    </row>
    <row r="53" spans="1:4" x14ac:dyDescent="0.2">
      <c r="A53" s="64">
        <v>52</v>
      </c>
      <c r="B53" s="70" t="s">
        <v>15142</v>
      </c>
      <c r="C53" s="64" t="s">
        <v>5362</v>
      </c>
      <c r="D53" s="64"/>
    </row>
    <row r="54" spans="1:4" x14ac:dyDescent="0.2">
      <c r="A54" s="64">
        <v>53</v>
      </c>
      <c r="B54" s="70" t="s">
        <v>15143</v>
      </c>
      <c r="C54" s="64" t="s">
        <v>5363</v>
      </c>
      <c r="D54" s="64">
        <v>10.55</v>
      </c>
    </row>
    <row r="55" spans="1:4" x14ac:dyDescent="0.2">
      <c r="A55" s="64">
        <v>54</v>
      </c>
      <c r="B55" s="70" t="s">
        <v>15144</v>
      </c>
      <c r="C55" s="64" t="s">
        <v>5364</v>
      </c>
      <c r="D55" s="64">
        <v>0</v>
      </c>
    </row>
    <row r="56" spans="1:4" x14ac:dyDescent="0.2">
      <c r="A56" s="64">
        <v>55</v>
      </c>
      <c r="B56" s="70" t="s">
        <v>15145</v>
      </c>
      <c r="C56" s="64" t="s">
        <v>5365</v>
      </c>
      <c r="D56" s="64">
        <v>0.48</v>
      </c>
    </row>
    <row r="57" spans="1:4" x14ac:dyDescent="0.2">
      <c r="A57" s="64">
        <v>56</v>
      </c>
      <c r="B57" s="70" t="s">
        <v>15146</v>
      </c>
      <c r="C57" s="64" t="s">
        <v>5366</v>
      </c>
      <c r="D57" s="64"/>
    </row>
    <row r="58" spans="1:4" x14ac:dyDescent="0.2">
      <c r="A58" s="64">
        <v>57</v>
      </c>
      <c r="B58" s="70" t="s">
        <v>15147</v>
      </c>
      <c r="C58" s="64" t="s">
        <v>5367</v>
      </c>
      <c r="D58" s="64">
        <v>0.01</v>
      </c>
    </row>
    <row r="59" spans="1:4" x14ac:dyDescent="0.2">
      <c r="A59" s="64">
        <v>58</v>
      </c>
      <c r="B59" s="70" t="s">
        <v>15148</v>
      </c>
      <c r="C59" s="64" t="s">
        <v>5368</v>
      </c>
      <c r="D59" s="64">
        <v>0.01</v>
      </c>
    </row>
    <row r="60" spans="1:4" x14ac:dyDescent="0.2">
      <c r="A60" s="64">
        <v>59</v>
      </c>
      <c r="B60" s="70" t="s">
        <v>15149</v>
      </c>
      <c r="C60" s="64" t="s">
        <v>5369</v>
      </c>
      <c r="D60" s="64"/>
    </row>
    <row r="61" spans="1:4" x14ac:dyDescent="0.2">
      <c r="A61" s="64">
        <v>60</v>
      </c>
      <c r="B61" s="70" t="s">
        <v>15150</v>
      </c>
      <c r="C61" s="64" t="s">
        <v>5370</v>
      </c>
      <c r="D61" s="64">
        <v>0.05</v>
      </c>
    </row>
    <row r="62" spans="1:4" x14ac:dyDescent="0.2">
      <c r="A62" s="64">
        <v>61</v>
      </c>
      <c r="B62" s="70" t="s">
        <v>15151</v>
      </c>
      <c r="C62" s="64" t="s">
        <v>5371</v>
      </c>
      <c r="D62" s="64">
        <v>0.6</v>
      </c>
    </row>
    <row r="63" spans="1:4" x14ac:dyDescent="0.2">
      <c r="A63" s="64">
        <v>62</v>
      </c>
      <c r="B63" s="70" t="s">
        <v>15152</v>
      </c>
      <c r="C63" s="64" t="s">
        <v>5372</v>
      </c>
      <c r="D63" s="64">
        <v>0</v>
      </c>
    </row>
    <row r="64" spans="1:4" x14ac:dyDescent="0.2">
      <c r="A64" s="64">
        <v>63</v>
      </c>
      <c r="B64" s="70" t="s">
        <v>15153</v>
      </c>
      <c r="C64" s="64" t="s">
        <v>5373</v>
      </c>
      <c r="D64" s="64">
        <v>0.06</v>
      </c>
    </row>
    <row r="65" spans="1:4" x14ac:dyDescent="0.2">
      <c r="A65" s="64">
        <v>64</v>
      </c>
      <c r="B65" s="70" t="s">
        <v>15154</v>
      </c>
      <c r="C65" s="64" t="s">
        <v>5374</v>
      </c>
      <c r="D65" s="64"/>
    </row>
    <row r="66" spans="1:4" x14ac:dyDescent="0.2">
      <c r="A66" s="64">
        <v>65</v>
      </c>
      <c r="B66" s="70" t="s">
        <v>15155</v>
      </c>
      <c r="C66" s="64" t="s">
        <v>5375</v>
      </c>
      <c r="D66" s="64"/>
    </row>
    <row r="67" spans="1:4" x14ac:dyDescent="0.2">
      <c r="A67" s="64">
        <v>66</v>
      </c>
      <c r="B67" s="70" t="s">
        <v>15156</v>
      </c>
      <c r="C67" s="64" t="s">
        <v>5376</v>
      </c>
      <c r="D67" s="64">
        <v>1.4</v>
      </c>
    </row>
    <row r="68" spans="1:4" x14ac:dyDescent="0.2">
      <c r="A68" s="64">
        <v>67</v>
      </c>
      <c r="B68" s="70" t="s">
        <v>15157</v>
      </c>
      <c r="C68" s="64" t="s">
        <v>5377</v>
      </c>
      <c r="D68" s="64">
        <v>0.48</v>
      </c>
    </row>
    <row r="69" spans="1:4" x14ac:dyDescent="0.2">
      <c r="A69" s="64">
        <v>68</v>
      </c>
      <c r="B69" s="70" t="s">
        <v>15158</v>
      </c>
      <c r="C69" s="64" t="s">
        <v>5378</v>
      </c>
      <c r="D69" s="64">
        <v>0.39</v>
      </c>
    </row>
    <row r="70" spans="1:4" x14ac:dyDescent="0.2">
      <c r="A70" s="64">
        <v>69</v>
      </c>
      <c r="B70" s="70" t="s">
        <v>15159</v>
      </c>
      <c r="C70" s="64" t="s">
        <v>5379</v>
      </c>
      <c r="D70" s="64">
        <v>0</v>
      </c>
    </row>
    <row r="71" spans="1:4" x14ac:dyDescent="0.2">
      <c r="A71" s="64">
        <v>70</v>
      </c>
      <c r="B71" s="70" t="s">
        <v>15160</v>
      </c>
      <c r="C71" s="64" t="s">
        <v>5380</v>
      </c>
      <c r="D71" s="64">
        <v>0.03</v>
      </c>
    </row>
    <row r="72" spans="1:4" x14ac:dyDescent="0.2">
      <c r="A72" s="64">
        <v>71</v>
      </c>
      <c r="B72" s="70" t="s">
        <v>15161</v>
      </c>
      <c r="C72" s="64" t="s">
        <v>5381</v>
      </c>
      <c r="D72" s="64">
        <v>0.09</v>
      </c>
    </row>
    <row r="73" spans="1:4" x14ac:dyDescent="0.2">
      <c r="A73" s="64">
        <v>72</v>
      </c>
      <c r="B73" s="70" t="s">
        <v>15162</v>
      </c>
      <c r="C73" s="64" t="s">
        <v>5382</v>
      </c>
      <c r="D73" s="64">
        <v>0.16</v>
      </c>
    </row>
    <row r="74" spans="1:4" x14ac:dyDescent="0.2">
      <c r="A74" s="64">
        <v>73</v>
      </c>
      <c r="B74" s="70" t="s">
        <v>15163</v>
      </c>
      <c r="C74" s="64" t="s">
        <v>5383</v>
      </c>
      <c r="D74" s="64">
        <v>0.01</v>
      </c>
    </row>
    <row r="75" spans="1:4" x14ac:dyDescent="0.2">
      <c r="A75" s="64">
        <v>74</v>
      </c>
      <c r="B75" s="70" t="s">
        <v>15164</v>
      </c>
      <c r="C75" s="64" t="s">
        <v>5384</v>
      </c>
      <c r="D75" s="64"/>
    </row>
    <row r="76" spans="1:4" x14ac:dyDescent="0.2">
      <c r="A76" s="64">
        <v>75</v>
      </c>
      <c r="B76" s="70" t="s">
        <v>15165</v>
      </c>
      <c r="C76" s="64" t="s">
        <v>5385</v>
      </c>
      <c r="D76" s="64">
        <v>0.01</v>
      </c>
    </row>
    <row r="77" spans="1:4" x14ac:dyDescent="0.2">
      <c r="A77" s="64">
        <v>76</v>
      </c>
      <c r="B77" s="70" t="s">
        <v>15166</v>
      </c>
      <c r="C77" s="64" t="s">
        <v>5386</v>
      </c>
      <c r="D77" s="64">
        <v>7.0000000000000007E-2</v>
      </c>
    </row>
    <row r="78" spans="1:4" x14ac:dyDescent="0.2">
      <c r="A78" s="64">
        <v>77</v>
      </c>
      <c r="B78" s="70" t="s">
        <v>15167</v>
      </c>
      <c r="C78" s="64" t="s">
        <v>5387</v>
      </c>
      <c r="D78" s="64">
        <v>0.04</v>
      </c>
    </row>
    <row r="79" spans="1:4" x14ac:dyDescent="0.2">
      <c r="A79" s="64">
        <v>78</v>
      </c>
      <c r="B79" s="70" t="s">
        <v>15168</v>
      </c>
      <c r="C79" s="64" t="s">
        <v>5388</v>
      </c>
      <c r="D79" s="64"/>
    </row>
    <row r="80" spans="1:4" x14ac:dyDescent="0.2">
      <c r="A80" s="64">
        <v>79</v>
      </c>
      <c r="B80" s="70" t="s">
        <v>15169</v>
      </c>
      <c r="C80" s="64" t="s">
        <v>5389</v>
      </c>
      <c r="D80" s="64">
        <v>1.37</v>
      </c>
    </row>
    <row r="81" spans="1:4" x14ac:dyDescent="0.2">
      <c r="A81" s="64">
        <v>80</v>
      </c>
      <c r="B81" s="70" t="s">
        <v>15170</v>
      </c>
      <c r="C81" s="64" t="s">
        <v>5390</v>
      </c>
      <c r="D81" s="64">
        <v>0.11</v>
      </c>
    </row>
    <row r="82" spans="1:4" x14ac:dyDescent="0.2">
      <c r="A82" s="64">
        <v>81</v>
      </c>
      <c r="B82" s="70" t="s">
        <v>15171</v>
      </c>
      <c r="C82" s="64" t="s">
        <v>5391</v>
      </c>
      <c r="D82" s="64"/>
    </row>
    <row r="83" spans="1:4" x14ac:dyDescent="0.2">
      <c r="A83" s="64">
        <v>82</v>
      </c>
      <c r="B83" s="70" t="s">
        <v>15172</v>
      </c>
      <c r="C83" s="64" t="s">
        <v>5392</v>
      </c>
      <c r="D83" s="64">
        <v>0.43</v>
      </c>
    </row>
    <row r="84" spans="1:4" x14ac:dyDescent="0.2">
      <c r="A84" s="64">
        <v>83</v>
      </c>
      <c r="B84" s="70" t="s">
        <v>15173</v>
      </c>
      <c r="C84" s="64" t="s">
        <v>5393</v>
      </c>
      <c r="D84" s="64">
        <v>0.03</v>
      </c>
    </row>
    <row r="85" spans="1:4" x14ac:dyDescent="0.2">
      <c r="A85" s="64">
        <v>84</v>
      </c>
      <c r="B85" s="70" t="s">
        <v>15174</v>
      </c>
      <c r="C85" s="64" t="s">
        <v>5363</v>
      </c>
      <c r="D85" s="64">
        <v>24.85</v>
      </c>
    </row>
    <row r="86" spans="1:4" x14ac:dyDescent="0.2">
      <c r="A86" s="64">
        <v>85</v>
      </c>
      <c r="B86" s="70" t="s">
        <v>15175</v>
      </c>
      <c r="C86" s="64" t="s">
        <v>5394</v>
      </c>
      <c r="D86" s="64">
        <v>0.02</v>
      </c>
    </row>
    <row r="87" spans="1:4" x14ac:dyDescent="0.2">
      <c r="A87" s="64">
        <v>86</v>
      </c>
      <c r="B87" s="70" t="s">
        <v>15176</v>
      </c>
      <c r="C87" s="64" t="s">
        <v>5395</v>
      </c>
      <c r="D87" s="64"/>
    </row>
    <row r="88" spans="1:4" x14ac:dyDescent="0.2">
      <c r="A88" s="64">
        <v>87</v>
      </c>
      <c r="B88" s="70" t="s">
        <v>15177</v>
      </c>
      <c r="C88" s="64" t="s">
        <v>5396</v>
      </c>
      <c r="D88" s="64"/>
    </row>
    <row r="89" spans="1:4" x14ac:dyDescent="0.2">
      <c r="A89" s="64">
        <v>88</v>
      </c>
      <c r="B89" s="70" t="s">
        <v>15178</v>
      </c>
      <c r="C89" s="64" t="s">
        <v>5397</v>
      </c>
      <c r="D89" s="64">
        <v>0.28000000000000003</v>
      </c>
    </row>
    <row r="90" spans="1:4" x14ac:dyDescent="0.2">
      <c r="A90" s="64">
        <v>89</v>
      </c>
      <c r="B90" s="70" t="s">
        <v>15179</v>
      </c>
      <c r="C90" s="64" t="s">
        <v>5398</v>
      </c>
      <c r="D90" s="64">
        <v>0</v>
      </c>
    </row>
    <row r="91" spans="1:4" x14ac:dyDescent="0.2">
      <c r="A91" s="64">
        <v>90</v>
      </c>
      <c r="B91" s="70" t="s">
        <v>15180</v>
      </c>
      <c r="C91" s="64" t="s">
        <v>5399</v>
      </c>
      <c r="D91" s="64">
        <v>0.23</v>
      </c>
    </row>
    <row r="92" spans="1:4" x14ac:dyDescent="0.2">
      <c r="A92" s="64">
        <v>91</v>
      </c>
      <c r="B92" s="70" t="s">
        <v>15181</v>
      </c>
      <c r="C92" s="64" t="s">
        <v>5400</v>
      </c>
      <c r="D92" s="64">
        <v>0.1</v>
      </c>
    </row>
    <row r="93" spans="1:4" x14ac:dyDescent="0.2">
      <c r="A93" s="64">
        <v>92</v>
      </c>
      <c r="B93" s="70" t="s">
        <v>15182</v>
      </c>
      <c r="C93" s="64" t="s">
        <v>5363</v>
      </c>
      <c r="D93" s="64">
        <v>0.15</v>
      </c>
    </row>
    <row r="94" spans="1:4" x14ac:dyDescent="0.2">
      <c r="A94" s="64">
        <v>93</v>
      </c>
      <c r="B94" s="70" t="s">
        <v>15183</v>
      </c>
      <c r="C94" s="64" t="s">
        <v>5401</v>
      </c>
      <c r="D94" s="64">
        <v>14.94</v>
      </c>
    </row>
    <row r="95" spans="1:4" x14ac:dyDescent="0.2">
      <c r="A95" s="64">
        <v>94</v>
      </c>
      <c r="B95" s="70" t="s">
        <v>15184</v>
      </c>
      <c r="C95" s="64" t="s">
        <v>5402</v>
      </c>
      <c r="D95" s="64"/>
    </row>
    <row r="96" spans="1:4" x14ac:dyDescent="0.2">
      <c r="A96" s="64">
        <v>95</v>
      </c>
      <c r="B96" s="70" t="s">
        <v>15185</v>
      </c>
      <c r="C96" s="64" t="s">
        <v>5403</v>
      </c>
      <c r="D96" s="64">
        <v>0.04</v>
      </c>
    </row>
    <row r="97" spans="1:4" x14ac:dyDescent="0.2">
      <c r="A97" s="64">
        <v>96</v>
      </c>
      <c r="B97" s="70" t="s">
        <v>15186</v>
      </c>
      <c r="C97" s="64" t="s">
        <v>5404</v>
      </c>
      <c r="D97" s="64">
        <v>0.13</v>
      </c>
    </row>
    <row r="98" spans="1:4" x14ac:dyDescent="0.2">
      <c r="A98" s="64">
        <v>97</v>
      </c>
      <c r="B98" s="70" t="s">
        <v>15187</v>
      </c>
      <c r="C98" s="64" t="s">
        <v>5405</v>
      </c>
      <c r="D98" s="64">
        <v>2.8</v>
      </c>
    </row>
    <row r="99" spans="1:4" x14ac:dyDescent="0.2">
      <c r="A99" s="64">
        <v>98</v>
      </c>
      <c r="B99" s="70" t="s">
        <v>15188</v>
      </c>
      <c r="C99" s="64" t="s">
        <v>5406</v>
      </c>
      <c r="D99" s="64">
        <v>0.02</v>
      </c>
    </row>
    <row r="100" spans="1:4" x14ac:dyDescent="0.2">
      <c r="A100" s="64">
        <v>99</v>
      </c>
      <c r="B100" s="70" t="s">
        <v>15189</v>
      </c>
      <c r="C100" s="64" t="s">
        <v>5407</v>
      </c>
      <c r="D100" s="64">
        <v>0.47</v>
      </c>
    </row>
    <row r="101" spans="1:4" x14ac:dyDescent="0.2">
      <c r="A101" s="64">
        <v>100</v>
      </c>
      <c r="B101" s="70" t="s">
        <v>15190</v>
      </c>
      <c r="C101" s="64" t="s">
        <v>5363</v>
      </c>
      <c r="D101" s="64">
        <v>0.36</v>
      </c>
    </row>
    <row r="102" spans="1:4" x14ac:dyDescent="0.2">
      <c r="A102" s="64">
        <v>101</v>
      </c>
      <c r="B102" s="70" t="s">
        <v>15191</v>
      </c>
      <c r="C102" s="64" t="s">
        <v>5408</v>
      </c>
      <c r="D102" s="64">
        <v>0.71</v>
      </c>
    </row>
    <row r="103" spans="1:4" x14ac:dyDescent="0.2">
      <c r="A103" s="64">
        <v>102</v>
      </c>
      <c r="B103" s="70" t="s">
        <v>15192</v>
      </c>
      <c r="C103" s="64" t="s">
        <v>5409</v>
      </c>
      <c r="D103" s="64">
        <v>0.45</v>
      </c>
    </row>
    <row r="104" spans="1:4" x14ac:dyDescent="0.2">
      <c r="A104" s="64">
        <v>103</v>
      </c>
      <c r="B104" s="70" t="s">
        <v>15193</v>
      </c>
      <c r="C104" s="64" t="s">
        <v>5410</v>
      </c>
      <c r="D104" s="64">
        <v>4.8499999999999996</v>
      </c>
    </row>
    <row r="105" spans="1:4" x14ac:dyDescent="0.2">
      <c r="A105" s="64">
        <v>104</v>
      </c>
      <c r="B105" s="70" t="s">
        <v>15194</v>
      </c>
      <c r="C105" s="64" t="s">
        <v>5411</v>
      </c>
      <c r="D105" s="64">
        <v>1.58</v>
      </c>
    </row>
    <row r="106" spans="1:4" x14ac:dyDescent="0.2">
      <c r="A106" s="64">
        <v>105</v>
      </c>
      <c r="B106" s="70" t="s">
        <v>15195</v>
      </c>
      <c r="C106" s="64" t="s">
        <v>5412</v>
      </c>
      <c r="D106" s="64">
        <v>5.27</v>
      </c>
    </row>
    <row r="107" spans="1:4" x14ac:dyDescent="0.2">
      <c r="A107" s="64">
        <v>106</v>
      </c>
      <c r="B107" s="70" t="s">
        <v>15196</v>
      </c>
      <c r="C107" s="64" t="s">
        <v>5413</v>
      </c>
      <c r="D107" s="64"/>
    </row>
    <row r="108" spans="1:4" x14ac:dyDescent="0.2">
      <c r="A108" s="64">
        <v>107</v>
      </c>
      <c r="B108" s="70" t="s">
        <v>15197</v>
      </c>
      <c r="C108" s="64" t="s">
        <v>5414</v>
      </c>
      <c r="D108" s="64">
        <v>0.03</v>
      </c>
    </row>
    <row r="109" spans="1:4" x14ac:dyDescent="0.2">
      <c r="A109" s="64">
        <v>108</v>
      </c>
      <c r="B109" s="70" t="s">
        <v>15198</v>
      </c>
      <c r="C109" s="64" t="s">
        <v>5415</v>
      </c>
      <c r="D109" s="64">
        <v>0.09</v>
      </c>
    </row>
    <row r="110" spans="1:4" x14ac:dyDescent="0.2">
      <c r="A110" s="64">
        <v>109</v>
      </c>
      <c r="B110" s="70" t="s">
        <v>15199</v>
      </c>
      <c r="C110" s="64" t="s">
        <v>5416</v>
      </c>
      <c r="D110" s="64">
        <v>0.08</v>
      </c>
    </row>
    <row r="111" spans="1:4" x14ac:dyDescent="0.2">
      <c r="A111" s="64">
        <v>110</v>
      </c>
      <c r="B111" s="70" t="s">
        <v>15200</v>
      </c>
      <c r="C111" s="64" t="s">
        <v>5417</v>
      </c>
      <c r="D111" s="64">
        <v>1.95</v>
      </c>
    </row>
    <row r="112" spans="1:4" x14ac:dyDescent="0.2">
      <c r="A112" s="64">
        <v>111</v>
      </c>
      <c r="B112" s="70" t="s">
        <v>15201</v>
      </c>
      <c r="C112" s="64" t="s">
        <v>5418</v>
      </c>
      <c r="D112" s="64">
        <v>7.0000000000000007E-2</v>
      </c>
    </row>
    <row r="113" spans="1:4" x14ac:dyDescent="0.2">
      <c r="A113" s="64">
        <v>112</v>
      </c>
      <c r="B113" s="70" t="s">
        <v>15202</v>
      </c>
      <c r="C113" s="64" t="s">
        <v>5419</v>
      </c>
      <c r="D113" s="64">
        <v>29.22</v>
      </c>
    </row>
    <row r="114" spans="1:4" x14ac:dyDescent="0.2">
      <c r="A114" s="64">
        <v>113</v>
      </c>
      <c r="B114" s="70" t="s">
        <v>15203</v>
      </c>
      <c r="C114" s="64" t="s">
        <v>5410</v>
      </c>
      <c r="D114" s="64">
        <v>0.34</v>
      </c>
    </row>
    <row r="115" spans="1:4" x14ac:dyDescent="0.2">
      <c r="A115" s="64">
        <v>114</v>
      </c>
      <c r="B115" s="70" t="s">
        <v>15204</v>
      </c>
      <c r="C115" s="64" t="s">
        <v>5420</v>
      </c>
      <c r="D115" s="64"/>
    </row>
    <row r="116" spans="1:4" x14ac:dyDescent="0.2">
      <c r="A116" s="64">
        <v>115</v>
      </c>
      <c r="B116" s="70" t="s">
        <v>15205</v>
      </c>
      <c r="C116" s="64" t="s">
        <v>5421</v>
      </c>
      <c r="D116" s="64">
        <v>0.13</v>
      </c>
    </row>
    <row r="117" spans="1:4" x14ac:dyDescent="0.2">
      <c r="A117" s="64">
        <v>116</v>
      </c>
      <c r="B117" s="70" t="s">
        <v>15206</v>
      </c>
      <c r="C117" s="64" t="s">
        <v>5422</v>
      </c>
      <c r="D117" s="64">
        <v>15.99</v>
      </c>
    </row>
    <row r="118" spans="1:4" x14ac:dyDescent="0.2">
      <c r="A118" s="64">
        <v>117</v>
      </c>
      <c r="B118" s="70" t="s">
        <v>15207</v>
      </c>
      <c r="C118" s="64" t="s">
        <v>5410</v>
      </c>
      <c r="D118" s="64"/>
    </row>
    <row r="119" spans="1:4" x14ac:dyDescent="0.2">
      <c r="A119" s="64">
        <v>118</v>
      </c>
      <c r="B119" s="70" t="s">
        <v>15208</v>
      </c>
      <c r="C119" s="64" t="s">
        <v>5423</v>
      </c>
      <c r="D119" s="64">
        <v>0.09</v>
      </c>
    </row>
    <row r="120" spans="1:4" x14ac:dyDescent="0.2">
      <c r="A120" s="64">
        <v>119</v>
      </c>
      <c r="B120" s="70" t="s">
        <v>15209</v>
      </c>
      <c r="C120" s="64" t="s">
        <v>5424</v>
      </c>
      <c r="D120" s="64">
        <v>0</v>
      </c>
    </row>
    <row r="121" spans="1:4" x14ac:dyDescent="0.2">
      <c r="A121" s="64">
        <v>120</v>
      </c>
      <c r="B121" s="70" t="s">
        <v>15210</v>
      </c>
      <c r="C121" s="64" t="s">
        <v>5425</v>
      </c>
      <c r="D121" s="64">
        <v>0</v>
      </c>
    </row>
    <row r="122" spans="1:4" x14ac:dyDescent="0.2">
      <c r="A122" s="64">
        <v>121</v>
      </c>
      <c r="B122" s="70" t="s">
        <v>15211</v>
      </c>
      <c r="C122" s="64" t="s">
        <v>5426</v>
      </c>
      <c r="D122" s="64">
        <v>0.01</v>
      </c>
    </row>
    <row r="123" spans="1:4" x14ac:dyDescent="0.2">
      <c r="A123" s="64">
        <v>122</v>
      </c>
      <c r="B123" s="70" t="s">
        <v>15212</v>
      </c>
      <c r="C123" s="64" t="s">
        <v>5427</v>
      </c>
      <c r="D123" s="64">
        <v>0.39</v>
      </c>
    </row>
    <row r="124" spans="1:4" x14ac:dyDescent="0.2">
      <c r="A124" s="64">
        <v>123</v>
      </c>
      <c r="B124" s="70" t="s">
        <v>15213</v>
      </c>
      <c r="C124" s="64" t="s">
        <v>5428</v>
      </c>
      <c r="D124" s="64">
        <v>0.15</v>
      </c>
    </row>
    <row r="125" spans="1:4" x14ac:dyDescent="0.2">
      <c r="A125" s="64">
        <v>124</v>
      </c>
      <c r="B125" s="70" t="s">
        <v>15214</v>
      </c>
      <c r="C125" s="64" t="s">
        <v>5429</v>
      </c>
      <c r="D125" s="64">
        <v>0.1</v>
      </c>
    </row>
    <row r="126" spans="1:4" x14ac:dyDescent="0.2">
      <c r="A126" s="64">
        <v>125</v>
      </c>
      <c r="B126" s="70" t="s">
        <v>15215</v>
      </c>
      <c r="C126" s="64" t="s">
        <v>5430</v>
      </c>
      <c r="D126" s="64">
        <v>0.01</v>
      </c>
    </row>
    <row r="127" spans="1:4" x14ac:dyDescent="0.2">
      <c r="A127" s="64">
        <v>126</v>
      </c>
      <c r="B127" s="70" t="s">
        <v>15216</v>
      </c>
      <c r="C127" s="64" t="s">
        <v>5431</v>
      </c>
      <c r="D127" s="64">
        <v>0</v>
      </c>
    </row>
    <row r="128" spans="1:4" x14ac:dyDescent="0.2">
      <c r="A128" s="64">
        <v>127</v>
      </c>
      <c r="B128" s="70" t="s">
        <v>15217</v>
      </c>
      <c r="C128" s="64" t="s">
        <v>5432</v>
      </c>
      <c r="D128" s="64">
        <v>1.94</v>
      </c>
    </row>
    <row r="129" spans="1:4" x14ac:dyDescent="0.2">
      <c r="A129" s="64">
        <v>128</v>
      </c>
      <c r="B129" s="70" t="s">
        <v>15218</v>
      </c>
      <c r="C129" s="64" t="s">
        <v>5433</v>
      </c>
      <c r="D129" s="64">
        <v>0.92</v>
      </c>
    </row>
    <row r="130" spans="1:4" x14ac:dyDescent="0.2">
      <c r="A130" s="64">
        <v>129</v>
      </c>
      <c r="B130" s="70" t="s">
        <v>15219</v>
      </c>
      <c r="C130" s="64" t="s">
        <v>5434</v>
      </c>
      <c r="D130" s="64">
        <v>0.18</v>
      </c>
    </row>
    <row r="131" spans="1:4" x14ac:dyDescent="0.2">
      <c r="A131" s="64">
        <v>130</v>
      </c>
      <c r="B131" s="70" t="s">
        <v>15220</v>
      </c>
      <c r="C131" s="64" t="s">
        <v>5435</v>
      </c>
      <c r="D131" s="64"/>
    </row>
    <row r="132" spans="1:4" x14ac:dyDescent="0.2">
      <c r="A132" s="64">
        <v>131</v>
      </c>
      <c r="B132" s="70" t="s">
        <v>15221</v>
      </c>
      <c r="C132" s="64" t="s">
        <v>5436</v>
      </c>
      <c r="D132" s="64">
        <v>7.0000000000000007E-2</v>
      </c>
    </row>
    <row r="133" spans="1:4" x14ac:dyDescent="0.2">
      <c r="A133" s="64">
        <v>132</v>
      </c>
      <c r="B133" s="70" t="s">
        <v>15222</v>
      </c>
      <c r="C133" s="64" t="s">
        <v>5437</v>
      </c>
      <c r="D133" s="64">
        <v>0.01</v>
      </c>
    </row>
    <row r="134" spans="1:4" x14ac:dyDescent="0.2">
      <c r="A134" s="64">
        <v>133</v>
      </c>
      <c r="B134" s="70" t="s">
        <v>15223</v>
      </c>
      <c r="C134" s="64" t="s">
        <v>5438</v>
      </c>
      <c r="D134" s="64"/>
    </row>
    <row r="135" spans="1:4" x14ac:dyDescent="0.2">
      <c r="A135" s="64">
        <v>134</v>
      </c>
      <c r="B135" s="70" t="s">
        <v>15224</v>
      </c>
      <c r="C135" s="64" t="s">
        <v>5439</v>
      </c>
      <c r="D135" s="64">
        <v>1.1200000000000001</v>
      </c>
    </row>
    <row r="136" spans="1:4" x14ac:dyDescent="0.2">
      <c r="A136" s="64">
        <v>135</v>
      </c>
      <c r="B136" s="70" t="s">
        <v>15225</v>
      </c>
      <c r="C136" s="64" t="s">
        <v>5440</v>
      </c>
      <c r="D136" s="64">
        <v>0</v>
      </c>
    </row>
    <row r="137" spans="1:4" x14ac:dyDescent="0.2">
      <c r="A137" s="64">
        <v>136</v>
      </c>
      <c r="B137" s="70" t="s">
        <v>15226</v>
      </c>
      <c r="C137" s="64" t="s">
        <v>5441</v>
      </c>
      <c r="D137" s="64">
        <v>0</v>
      </c>
    </row>
    <row r="138" spans="1:4" x14ac:dyDescent="0.2">
      <c r="A138" s="64">
        <v>137</v>
      </c>
      <c r="B138" s="70" t="s">
        <v>15227</v>
      </c>
      <c r="C138" s="64" t="s">
        <v>5442</v>
      </c>
      <c r="D138" s="64">
        <v>2.97</v>
      </c>
    </row>
    <row r="139" spans="1:4" x14ac:dyDescent="0.2">
      <c r="A139" s="64">
        <v>138</v>
      </c>
      <c r="B139" s="70" t="s">
        <v>15228</v>
      </c>
      <c r="C139" s="64" t="s">
        <v>5443</v>
      </c>
      <c r="D139" s="64">
        <v>2.65</v>
      </c>
    </row>
    <row r="140" spans="1:4" x14ac:dyDescent="0.2">
      <c r="A140" s="64">
        <v>139</v>
      </c>
      <c r="B140" s="70" t="s">
        <v>15229</v>
      </c>
      <c r="C140" s="64" t="s">
        <v>5444</v>
      </c>
      <c r="D140" s="64">
        <v>0.4</v>
      </c>
    </row>
    <row r="141" spans="1:4" x14ac:dyDescent="0.2">
      <c r="A141" s="64">
        <v>140</v>
      </c>
      <c r="B141" s="70" t="s">
        <v>15230</v>
      </c>
      <c r="C141" s="64" t="s">
        <v>5445</v>
      </c>
      <c r="D141" s="64">
        <v>0.19</v>
      </c>
    </row>
    <row r="142" spans="1:4" x14ac:dyDescent="0.2">
      <c r="A142" s="64">
        <v>141</v>
      </c>
      <c r="B142" s="70" t="s">
        <v>15231</v>
      </c>
      <c r="C142" s="64" t="s">
        <v>5446</v>
      </c>
      <c r="D142" s="64"/>
    </row>
    <row r="143" spans="1:4" x14ac:dyDescent="0.2">
      <c r="A143" s="64">
        <v>142</v>
      </c>
      <c r="B143" s="70" t="s">
        <v>15232</v>
      </c>
      <c r="C143" s="64" t="s">
        <v>5447</v>
      </c>
      <c r="D143" s="64">
        <v>0.05</v>
      </c>
    </row>
    <row r="144" spans="1:4" x14ac:dyDescent="0.2">
      <c r="A144" s="64">
        <v>143</v>
      </c>
      <c r="B144" s="70" t="s">
        <v>15233</v>
      </c>
      <c r="C144" s="64" t="s">
        <v>5448</v>
      </c>
      <c r="D144" s="64">
        <v>2.5</v>
      </c>
    </row>
    <row r="145" spans="1:4" x14ac:dyDescent="0.2">
      <c r="A145" s="64">
        <v>144</v>
      </c>
      <c r="B145" s="70" t="s">
        <v>15234</v>
      </c>
      <c r="C145" s="64" t="s">
        <v>5449</v>
      </c>
      <c r="D145" s="64">
        <v>31.6</v>
      </c>
    </row>
    <row r="146" spans="1:4" x14ac:dyDescent="0.2">
      <c r="A146" s="64">
        <v>145</v>
      </c>
      <c r="B146" s="70" t="s">
        <v>15235</v>
      </c>
      <c r="C146" s="64" t="s">
        <v>5450</v>
      </c>
      <c r="D146" s="64">
        <v>1.36</v>
      </c>
    </row>
    <row r="147" spans="1:4" x14ac:dyDescent="0.2">
      <c r="A147" s="64">
        <v>146</v>
      </c>
      <c r="B147" s="70" t="s">
        <v>15236</v>
      </c>
      <c r="C147" s="64" t="s">
        <v>5451</v>
      </c>
      <c r="D147" s="64">
        <v>1.1100000000000001</v>
      </c>
    </row>
    <row r="148" spans="1:4" x14ac:dyDescent="0.2">
      <c r="A148" s="64">
        <v>147</v>
      </c>
      <c r="B148" s="70" t="s">
        <v>15237</v>
      </c>
      <c r="C148" s="64" t="s">
        <v>5452</v>
      </c>
      <c r="D148" s="64">
        <v>0.01</v>
      </c>
    </row>
    <row r="149" spans="1:4" x14ac:dyDescent="0.2">
      <c r="A149" s="64">
        <v>148</v>
      </c>
      <c r="B149" s="70" t="s">
        <v>15238</v>
      </c>
      <c r="C149" s="64" t="s">
        <v>5453</v>
      </c>
      <c r="D149" s="64">
        <v>0.64</v>
      </c>
    </row>
    <row r="150" spans="1:4" x14ac:dyDescent="0.2">
      <c r="A150" s="64">
        <v>149</v>
      </c>
      <c r="B150" s="70" t="s">
        <v>15239</v>
      </c>
      <c r="C150" s="64" t="s">
        <v>5454</v>
      </c>
      <c r="D150" s="64">
        <v>2.0499999999999998</v>
      </c>
    </row>
    <row r="151" spans="1:4" x14ac:dyDescent="0.2">
      <c r="A151" s="64">
        <v>150</v>
      </c>
      <c r="B151" s="70" t="s">
        <v>15240</v>
      </c>
      <c r="C151" s="64" t="s">
        <v>5455</v>
      </c>
      <c r="D151" s="64">
        <v>0.48</v>
      </c>
    </row>
    <row r="152" spans="1:4" x14ac:dyDescent="0.2">
      <c r="A152" s="64">
        <v>151</v>
      </c>
      <c r="B152" s="70" t="s">
        <v>15241</v>
      </c>
      <c r="C152" s="64" t="s">
        <v>5456</v>
      </c>
      <c r="D152" s="64">
        <v>2.27</v>
      </c>
    </row>
    <row r="153" spans="1:4" x14ac:dyDescent="0.2">
      <c r="A153" s="64">
        <v>152</v>
      </c>
      <c r="B153" s="70" t="s">
        <v>15242</v>
      </c>
      <c r="C153" s="64" t="s">
        <v>5457</v>
      </c>
      <c r="D153" s="64">
        <v>0.14000000000000001</v>
      </c>
    </row>
    <row r="154" spans="1:4" x14ac:dyDescent="0.2">
      <c r="A154" s="64">
        <v>153</v>
      </c>
      <c r="B154" s="70" t="s">
        <v>15243</v>
      </c>
      <c r="C154" s="64" t="s">
        <v>5458</v>
      </c>
      <c r="D154" s="64">
        <v>9.18</v>
      </c>
    </row>
    <row r="155" spans="1:4" x14ac:dyDescent="0.2">
      <c r="A155" s="64">
        <v>154</v>
      </c>
      <c r="B155" s="70" t="s">
        <v>15244</v>
      </c>
      <c r="C155" s="64" t="s">
        <v>5459</v>
      </c>
      <c r="D155" s="64">
        <v>0.01</v>
      </c>
    </row>
    <row r="156" spans="1:4" x14ac:dyDescent="0.2">
      <c r="A156" s="64">
        <v>155</v>
      </c>
      <c r="B156" s="70" t="s">
        <v>15245</v>
      </c>
      <c r="C156" s="64" t="s">
        <v>5460</v>
      </c>
      <c r="D156" s="64">
        <v>0.01</v>
      </c>
    </row>
    <row r="157" spans="1:4" x14ac:dyDescent="0.2">
      <c r="A157" s="64">
        <v>156</v>
      </c>
      <c r="B157" s="70" t="s">
        <v>15246</v>
      </c>
      <c r="C157" s="64" t="s">
        <v>5461</v>
      </c>
      <c r="D157" s="64">
        <v>0.03</v>
      </c>
    </row>
    <row r="158" spans="1:4" x14ac:dyDescent="0.2">
      <c r="A158" s="64">
        <v>157</v>
      </c>
      <c r="B158" s="70" t="s">
        <v>15247</v>
      </c>
      <c r="C158" s="64" t="s">
        <v>5462</v>
      </c>
      <c r="D158" s="64">
        <v>0.67</v>
      </c>
    </row>
    <row r="159" spans="1:4" x14ac:dyDescent="0.2">
      <c r="A159" s="64">
        <v>158</v>
      </c>
      <c r="B159" s="70" t="s">
        <v>15248</v>
      </c>
      <c r="C159" s="64" t="s">
        <v>5463</v>
      </c>
      <c r="D159" s="64">
        <v>0</v>
      </c>
    </row>
    <row r="160" spans="1:4" x14ac:dyDescent="0.2">
      <c r="A160" s="64">
        <v>159</v>
      </c>
      <c r="B160" s="70" t="s">
        <v>15249</v>
      </c>
      <c r="C160" s="64" t="s">
        <v>5464</v>
      </c>
      <c r="D160" s="64">
        <v>0.05</v>
      </c>
    </row>
    <row r="161" spans="1:4" x14ac:dyDescent="0.2">
      <c r="A161" s="64">
        <v>160</v>
      </c>
      <c r="B161" s="70" t="s">
        <v>15250</v>
      </c>
      <c r="C161" s="64" t="s">
        <v>5465</v>
      </c>
      <c r="D161" s="64">
        <v>0.08</v>
      </c>
    </row>
    <row r="162" spans="1:4" x14ac:dyDescent="0.2">
      <c r="A162" s="64">
        <v>161</v>
      </c>
      <c r="B162" s="70" t="s">
        <v>15251</v>
      </c>
      <c r="C162" s="64" t="s">
        <v>5466</v>
      </c>
      <c r="D162" s="64">
        <v>0</v>
      </c>
    </row>
    <row r="163" spans="1:4" x14ac:dyDescent="0.2">
      <c r="A163" s="64">
        <v>162</v>
      </c>
      <c r="B163" s="70" t="s">
        <v>15252</v>
      </c>
      <c r="C163" s="64" t="s">
        <v>5467</v>
      </c>
      <c r="D163" s="64">
        <v>2.0499999999999998</v>
      </c>
    </row>
    <row r="164" spans="1:4" x14ac:dyDescent="0.2">
      <c r="A164" s="64">
        <v>163</v>
      </c>
      <c r="B164" s="70" t="s">
        <v>15253</v>
      </c>
      <c r="C164" s="64" t="s">
        <v>5410</v>
      </c>
      <c r="D164" s="64"/>
    </row>
    <row r="165" spans="1:4" x14ac:dyDescent="0.2">
      <c r="A165" s="64">
        <v>164</v>
      </c>
      <c r="B165" s="70" t="s">
        <v>15254</v>
      </c>
      <c r="C165" s="64" t="s">
        <v>5468</v>
      </c>
      <c r="D165" s="64">
        <v>0</v>
      </c>
    </row>
    <row r="166" spans="1:4" x14ac:dyDescent="0.2">
      <c r="A166" s="64">
        <v>165</v>
      </c>
      <c r="B166" s="70" t="s">
        <v>15255</v>
      </c>
      <c r="C166" s="64" t="s">
        <v>5469</v>
      </c>
      <c r="D166" s="64">
        <v>0.93</v>
      </c>
    </row>
    <row r="167" spans="1:4" x14ac:dyDescent="0.2">
      <c r="A167" s="64">
        <v>166</v>
      </c>
      <c r="B167" s="70" t="s">
        <v>15256</v>
      </c>
      <c r="C167" s="64" t="s">
        <v>5470</v>
      </c>
      <c r="D167" s="64">
        <v>0.15</v>
      </c>
    </row>
    <row r="168" spans="1:4" x14ac:dyDescent="0.2">
      <c r="A168" s="64">
        <v>167</v>
      </c>
      <c r="B168" s="70" t="s">
        <v>15257</v>
      </c>
      <c r="C168" s="64" t="s">
        <v>5471</v>
      </c>
      <c r="D168" s="64">
        <v>0.28999999999999998</v>
      </c>
    </row>
    <row r="169" spans="1:4" x14ac:dyDescent="0.2">
      <c r="A169" s="64">
        <v>168</v>
      </c>
      <c r="B169" s="70" t="s">
        <v>15258</v>
      </c>
      <c r="C169" s="64" t="s">
        <v>5472</v>
      </c>
      <c r="D169" s="64">
        <v>0.64</v>
      </c>
    </row>
    <row r="170" spans="1:4" x14ac:dyDescent="0.2">
      <c r="A170" s="64">
        <v>169</v>
      </c>
      <c r="B170" s="70" t="s">
        <v>15259</v>
      </c>
      <c r="C170" s="64" t="s">
        <v>5473</v>
      </c>
      <c r="D170" s="64">
        <v>0.04</v>
      </c>
    </row>
    <row r="171" spans="1:4" x14ac:dyDescent="0.2">
      <c r="A171" s="64">
        <v>170</v>
      </c>
      <c r="B171" s="70" t="s">
        <v>15260</v>
      </c>
      <c r="C171" s="64" t="s">
        <v>5474</v>
      </c>
      <c r="D171" s="64">
        <v>1.64</v>
      </c>
    </row>
    <row r="172" spans="1:4" x14ac:dyDescent="0.2">
      <c r="A172" s="64">
        <v>171</v>
      </c>
      <c r="B172" s="70" t="s">
        <v>15261</v>
      </c>
      <c r="C172" s="64" t="s">
        <v>5475</v>
      </c>
      <c r="D172" s="64">
        <v>0.75</v>
      </c>
    </row>
    <row r="173" spans="1:4" x14ac:dyDescent="0.2">
      <c r="A173" s="64">
        <v>172</v>
      </c>
      <c r="B173" s="70" t="s">
        <v>15262</v>
      </c>
      <c r="C173" s="64" t="s">
        <v>5476</v>
      </c>
      <c r="D173" s="64">
        <v>0.32</v>
      </c>
    </row>
    <row r="174" spans="1:4" x14ac:dyDescent="0.2">
      <c r="A174" s="64">
        <v>173</v>
      </c>
      <c r="B174" s="70" t="s">
        <v>15263</v>
      </c>
      <c r="C174" s="64" t="s">
        <v>5477</v>
      </c>
      <c r="D174" s="64">
        <v>6.04</v>
      </c>
    </row>
    <row r="175" spans="1:4" x14ac:dyDescent="0.2">
      <c r="A175" s="64">
        <v>174</v>
      </c>
      <c r="B175" s="70" t="s">
        <v>15264</v>
      </c>
      <c r="C175" s="64" t="s">
        <v>5478</v>
      </c>
      <c r="D175" s="64">
        <v>13.03</v>
      </c>
    </row>
    <row r="176" spans="1:4" x14ac:dyDescent="0.2">
      <c r="A176" s="64">
        <v>175</v>
      </c>
      <c r="B176" s="70" t="s">
        <v>15265</v>
      </c>
      <c r="C176" s="64" t="s">
        <v>5479</v>
      </c>
      <c r="D176" s="64">
        <v>1.96</v>
      </c>
    </row>
    <row r="177" spans="1:4" x14ac:dyDescent="0.2">
      <c r="A177" s="64">
        <v>176</v>
      </c>
      <c r="B177" s="70" t="s">
        <v>15266</v>
      </c>
      <c r="C177" s="64" t="s">
        <v>5480</v>
      </c>
      <c r="D177" s="64">
        <v>17.559999999999999</v>
      </c>
    </row>
    <row r="178" spans="1:4" x14ac:dyDescent="0.2">
      <c r="A178" s="64">
        <v>177</v>
      </c>
      <c r="B178" s="70" t="s">
        <v>15267</v>
      </c>
      <c r="C178" s="64" t="s">
        <v>5481</v>
      </c>
      <c r="D178" s="64">
        <v>0.03</v>
      </c>
    </row>
    <row r="179" spans="1:4" x14ac:dyDescent="0.2">
      <c r="A179" s="64">
        <v>178</v>
      </c>
      <c r="B179" s="70" t="s">
        <v>15268</v>
      </c>
      <c r="C179" s="64" t="s">
        <v>5482</v>
      </c>
      <c r="D179" s="64">
        <v>1.85</v>
      </c>
    </row>
    <row r="180" spans="1:4" x14ac:dyDescent="0.2">
      <c r="A180" s="64">
        <v>179</v>
      </c>
      <c r="B180" s="70" t="s">
        <v>15269</v>
      </c>
      <c r="C180" s="64" t="s">
        <v>5483</v>
      </c>
      <c r="D180" s="64">
        <v>3.8</v>
      </c>
    </row>
    <row r="181" spans="1:4" x14ac:dyDescent="0.2">
      <c r="A181" s="64">
        <v>180</v>
      </c>
      <c r="B181" s="70" t="s">
        <v>15270</v>
      </c>
      <c r="C181" s="64" t="s">
        <v>5484</v>
      </c>
      <c r="D181" s="64">
        <v>0.28000000000000003</v>
      </c>
    </row>
    <row r="182" spans="1:4" x14ac:dyDescent="0.2">
      <c r="A182" s="64">
        <v>181</v>
      </c>
      <c r="B182" s="70" t="s">
        <v>15271</v>
      </c>
      <c r="C182" s="64" t="s">
        <v>5485</v>
      </c>
      <c r="D182" s="64">
        <v>8.01</v>
      </c>
    </row>
    <row r="183" spans="1:4" x14ac:dyDescent="0.2">
      <c r="A183" s="64">
        <v>182</v>
      </c>
      <c r="B183" s="70" t="s">
        <v>15272</v>
      </c>
      <c r="C183" s="64" t="s">
        <v>5486</v>
      </c>
      <c r="D183" s="64">
        <v>0</v>
      </c>
    </row>
    <row r="184" spans="1:4" x14ac:dyDescent="0.2">
      <c r="A184" s="64">
        <v>183</v>
      </c>
      <c r="B184" s="70" t="s">
        <v>15273</v>
      </c>
      <c r="C184" s="64" t="s">
        <v>5363</v>
      </c>
      <c r="D184" s="64">
        <v>18.11</v>
      </c>
    </row>
    <row r="185" spans="1:4" x14ac:dyDescent="0.2">
      <c r="A185" s="64">
        <v>184</v>
      </c>
      <c r="B185" s="70" t="s">
        <v>15274</v>
      </c>
      <c r="C185" s="64" t="s">
        <v>5487</v>
      </c>
      <c r="D185" s="64">
        <v>1.0900000000000001</v>
      </c>
    </row>
    <row r="186" spans="1:4" x14ac:dyDescent="0.2">
      <c r="A186" s="64">
        <v>185</v>
      </c>
      <c r="B186" s="70" t="s">
        <v>15275</v>
      </c>
      <c r="C186" s="64" t="s">
        <v>5488</v>
      </c>
      <c r="D186" s="64"/>
    </row>
    <row r="187" spans="1:4" x14ac:dyDescent="0.2">
      <c r="A187" s="64">
        <v>186</v>
      </c>
      <c r="B187" s="70" t="s">
        <v>15276</v>
      </c>
      <c r="C187" s="64" t="s">
        <v>5410</v>
      </c>
      <c r="D187" s="64">
        <v>0.86</v>
      </c>
    </row>
    <row r="188" spans="1:4" x14ac:dyDescent="0.2">
      <c r="A188" s="64">
        <v>187</v>
      </c>
      <c r="B188" s="70" t="s">
        <v>15277</v>
      </c>
      <c r="C188" s="64" t="s">
        <v>5489</v>
      </c>
      <c r="D188" s="64">
        <v>0.06</v>
      </c>
    </row>
    <row r="189" spans="1:4" x14ac:dyDescent="0.2">
      <c r="A189" s="64">
        <v>188</v>
      </c>
      <c r="B189" s="70" t="s">
        <v>15278</v>
      </c>
      <c r="C189" s="64" t="s">
        <v>5490</v>
      </c>
      <c r="D189" s="64">
        <v>0.02</v>
      </c>
    </row>
    <row r="190" spans="1:4" x14ac:dyDescent="0.2">
      <c r="A190" s="64">
        <v>189</v>
      </c>
      <c r="B190" s="70" t="s">
        <v>15279</v>
      </c>
      <c r="C190" s="64" t="s">
        <v>5491</v>
      </c>
      <c r="D190" s="64">
        <v>0.89</v>
      </c>
    </row>
    <row r="191" spans="1:4" x14ac:dyDescent="0.2">
      <c r="A191" s="64">
        <v>190</v>
      </c>
      <c r="B191" s="70" t="s">
        <v>15280</v>
      </c>
      <c r="C191" s="64" t="s">
        <v>5492</v>
      </c>
      <c r="D191" s="64"/>
    </row>
    <row r="192" spans="1:4" x14ac:dyDescent="0.2">
      <c r="A192" s="64">
        <v>191</v>
      </c>
      <c r="B192" s="70" t="s">
        <v>15281</v>
      </c>
      <c r="C192" s="64" t="s">
        <v>5493</v>
      </c>
      <c r="D192" s="64">
        <v>0.5</v>
      </c>
    </row>
    <row r="193" spans="1:4" x14ac:dyDescent="0.2">
      <c r="A193" s="64">
        <v>192</v>
      </c>
      <c r="B193" s="70" t="s">
        <v>15282</v>
      </c>
      <c r="C193" s="64" t="s">
        <v>5494</v>
      </c>
      <c r="D193" s="64">
        <v>0.01</v>
      </c>
    </row>
    <row r="194" spans="1:4" x14ac:dyDescent="0.2">
      <c r="A194" s="64">
        <v>193</v>
      </c>
      <c r="B194" s="70" t="s">
        <v>15283</v>
      </c>
      <c r="C194" s="64" t="s">
        <v>5495</v>
      </c>
      <c r="D194" s="64">
        <v>10.52</v>
      </c>
    </row>
    <row r="195" spans="1:4" x14ac:dyDescent="0.2">
      <c r="A195" s="64">
        <v>194</v>
      </c>
      <c r="B195" s="70" t="s">
        <v>15284</v>
      </c>
      <c r="C195" s="64" t="s">
        <v>5496</v>
      </c>
      <c r="D195" s="64">
        <v>31.38</v>
      </c>
    </row>
    <row r="196" spans="1:4" x14ac:dyDescent="0.2">
      <c r="A196" s="64">
        <v>195</v>
      </c>
      <c r="B196" s="70" t="s">
        <v>15285</v>
      </c>
      <c r="C196" s="64" t="s">
        <v>5497</v>
      </c>
      <c r="D196" s="64"/>
    </row>
    <row r="197" spans="1:4" x14ac:dyDescent="0.2">
      <c r="A197" s="64">
        <v>196</v>
      </c>
      <c r="B197" s="70" t="s">
        <v>15286</v>
      </c>
      <c r="C197" s="64" t="s">
        <v>5498</v>
      </c>
      <c r="D197" s="64">
        <v>1.27</v>
      </c>
    </row>
    <row r="198" spans="1:4" x14ac:dyDescent="0.2">
      <c r="A198" s="64">
        <v>197</v>
      </c>
      <c r="B198" s="70" t="s">
        <v>15287</v>
      </c>
      <c r="C198" s="64" t="s">
        <v>5499</v>
      </c>
      <c r="D198" s="64">
        <v>0.04</v>
      </c>
    </row>
    <row r="199" spans="1:4" x14ac:dyDescent="0.2">
      <c r="A199" s="64">
        <v>198</v>
      </c>
      <c r="B199" s="70" t="s">
        <v>15288</v>
      </c>
      <c r="C199" s="64" t="s">
        <v>5500</v>
      </c>
      <c r="D199" s="64">
        <v>0.03</v>
      </c>
    </row>
    <row r="200" spans="1:4" x14ac:dyDescent="0.2">
      <c r="A200" s="64">
        <v>199</v>
      </c>
      <c r="B200" s="70" t="s">
        <v>15289</v>
      </c>
      <c r="C200" s="64" t="s">
        <v>5501</v>
      </c>
      <c r="D200" s="64">
        <v>0.01</v>
      </c>
    </row>
    <row r="201" spans="1:4" x14ac:dyDescent="0.2">
      <c r="A201" s="64">
        <v>200</v>
      </c>
      <c r="B201" s="70" t="s">
        <v>15290</v>
      </c>
      <c r="C201" s="64" t="s">
        <v>5502</v>
      </c>
      <c r="D201" s="64">
        <v>0</v>
      </c>
    </row>
    <row r="202" spans="1:4" x14ac:dyDescent="0.2">
      <c r="A202" s="64">
        <v>201</v>
      </c>
      <c r="B202" s="70" t="s">
        <v>15291</v>
      </c>
      <c r="C202" s="64" t="s">
        <v>5503</v>
      </c>
      <c r="D202" s="64"/>
    </row>
    <row r="203" spans="1:4" x14ac:dyDescent="0.2">
      <c r="A203" s="64">
        <v>202</v>
      </c>
      <c r="B203" s="70" t="s">
        <v>15292</v>
      </c>
      <c r="C203" s="64" t="s">
        <v>5504</v>
      </c>
      <c r="D203" s="64"/>
    </row>
    <row r="204" spans="1:4" x14ac:dyDescent="0.2">
      <c r="A204" s="64">
        <v>203</v>
      </c>
      <c r="B204" s="70" t="s">
        <v>15293</v>
      </c>
      <c r="C204" s="64" t="s">
        <v>5505</v>
      </c>
      <c r="D204" s="64">
        <v>0.7</v>
      </c>
    </row>
    <row r="205" spans="1:4" x14ac:dyDescent="0.2">
      <c r="A205" s="64">
        <v>204</v>
      </c>
      <c r="B205" s="70" t="s">
        <v>15294</v>
      </c>
      <c r="C205" s="64" t="s">
        <v>5506</v>
      </c>
      <c r="D205" s="64">
        <v>0</v>
      </c>
    </row>
    <row r="206" spans="1:4" x14ac:dyDescent="0.2">
      <c r="A206" s="64">
        <v>205</v>
      </c>
      <c r="B206" s="70" t="s">
        <v>15295</v>
      </c>
      <c r="C206" s="64" t="s">
        <v>5507</v>
      </c>
      <c r="D206" s="64">
        <v>0.12</v>
      </c>
    </row>
    <row r="207" spans="1:4" x14ac:dyDescent="0.2">
      <c r="A207" s="64">
        <v>206</v>
      </c>
      <c r="B207" s="70" t="s">
        <v>15296</v>
      </c>
      <c r="C207" s="64" t="s">
        <v>5508</v>
      </c>
      <c r="D207" s="64"/>
    </row>
    <row r="208" spans="1:4" x14ac:dyDescent="0.2">
      <c r="A208" s="64">
        <v>207</v>
      </c>
      <c r="B208" s="70" t="s">
        <v>15297</v>
      </c>
      <c r="C208" s="64" t="s">
        <v>5509</v>
      </c>
      <c r="D208" s="64">
        <v>0</v>
      </c>
    </row>
    <row r="209" spans="1:4" x14ac:dyDescent="0.2">
      <c r="A209" s="64">
        <v>208</v>
      </c>
      <c r="B209" s="70" t="s">
        <v>15298</v>
      </c>
      <c r="C209" s="64" t="s">
        <v>5510</v>
      </c>
      <c r="D209" s="64">
        <v>0</v>
      </c>
    </row>
    <row r="210" spans="1:4" x14ac:dyDescent="0.2">
      <c r="A210" s="64">
        <v>209</v>
      </c>
      <c r="B210" s="70" t="s">
        <v>15299</v>
      </c>
      <c r="C210" s="64" t="s">
        <v>5511</v>
      </c>
      <c r="D210" s="64">
        <v>0.41</v>
      </c>
    </row>
    <row r="211" spans="1:4" x14ac:dyDescent="0.2">
      <c r="A211" s="64">
        <v>210</v>
      </c>
      <c r="B211" s="70" t="s">
        <v>15300</v>
      </c>
      <c r="C211" s="64" t="s">
        <v>5512</v>
      </c>
      <c r="D211" s="64"/>
    </row>
    <row r="212" spans="1:4" x14ac:dyDescent="0.2">
      <c r="A212" s="64">
        <v>211</v>
      </c>
      <c r="B212" s="70" t="s">
        <v>15301</v>
      </c>
      <c r="C212" s="64" t="s">
        <v>5513</v>
      </c>
      <c r="D212" s="64"/>
    </row>
    <row r="213" spans="1:4" x14ac:dyDescent="0.2">
      <c r="A213" s="64">
        <v>212</v>
      </c>
      <c r="B213" s="70" t="s">
        <v>15302</v>
      </c>
      <c r="C213" s="64" t="s">
        <v>5514</v>
      </c>
      <c r="D213" s="64"/>
    </row>
    <row r="214" spans="1:4" x14ac:dyDescent="0.2">
      <c r="A214" s="64">
        <v>213</v>
      </c>
      <c r="B214" s="70" t="s">
        <v>15303</v>
      </c>
      <c r="C214" s="64" t="s">
        <v>5515</v>
      </c>
      <c r="D214" s="64">
        <v>0.59</v>
      </c>
    </row>
    <row r="215" spans="1:4" x14ac:dyDescent="0.2">
      <c r="A215" s="64">
        <v>214</v>
      </c>
      <c r="B215" s="70" t="s">
        <v>15304</v>
      </c>
      <c r="C215" s="64" t="s">
        <v>5516</v>
      </c>
      <c r="D215" s="64">
        <v>0.02</v>
      </c>
    </row>
    <row r="216" spans="1:4" x14ac:dyDescent="0.2">
      <c r="A216" s="64">
        <v>215</v>
      </c>
      <c r="B216" s="70" t="s">
        <v>15305</v>
      </c>
      <c r="C216" s="64" t="s">
        <v>5517</v>
      </c>
      <c r="D216" s="64">
        <v>0.02</v>
      </c>
    </row>
    <row r="217" spans="1:4" x14ac:dyDescent="0.2">
      <c r="A217" s="64">
        <v>216</v>
      </c>
      <c r="B217" s="70" t="s">
        <v>15306</v>
      </c>
      <c r="C217" s="64" t="s">
        <v>5518</v>
      </c>
      <c r="D217" s="64">
        <v>0.41</v>
      </c>
    </row>
    <row r="218" spans="1:4" x14ac:dyDescent="0.2">
      <c r="A218" s="64">
        <v>217</v>
      </c>
      <c r="B218" s="70" t="s">
        <v>15307</v>
      </c>
      <c r="C218" s="64" t="s">
        <v>5519</v>
      </c>
      <c r="D218" s="64">
        <v>0.36</v>
      </c>
    </row>
    <row r="219" spans="1:4" x14ac:dyDescent="0.2">
      <c r="A219" s="64">
        <v>218</v>
      </c>
      <c r="B219" s="70" t="s">
        <v>15308</v>
      </c>
      <c r="C219" s="64" t="s">
        <v>5520</v>
      </c>
      <c r="D219" s="64">
        <v>0.01</v>
      </c>
    </row>
    <row r="220" spans="1:4" x14ac:dyDescent="0.2">
      <c r="A220" s="64">
        <v>219</v>
      </c>
      <c r="B220" s="70" t="s">
        <v>15309</v>
      </c>
      <c r="C220" s="64" t="s">
        <v>5521</v>
      </c>
      <c r="D220" s="64">
        <v>0.02</v>
      </c>
    </row>
    <row r="221" spans="1:4" x14ac:dyDescent="0.2">
      <c r="A221" s="64">
        <v>220</v>
      </c>
      <c r="B221" s="70" t="s">
        <v>15310</v>
      </c>
      <c r="C221" s="64" t="s">
        <v>5522</v>
      </c>
      <c r="D221" s="64">
        <v>0.99</v>
      </c>
    </row>
    <row r="222" spans="1:4" x14ac:dyDescent="0.2">
      <c r="A222" s="64">
        <v>221</v>
      </c>
      <c r="B222" s="70" t="s">
        <v>15311</v>
      </c>
      <c r="C222" s="64" t="s">
        <v>5523</v>
      </c>
      <c r="D222" s="64">
        <v>1.9</v>
      </c>
    </row>
    <row r="223" spans="1:4" x14ac:dyDescent="0.2">
      <c r="A223" s="64">
        <v>222</v>
      </c>
      <c r="B223" s="70" t="s">
        <v>15312</v>
      </c>
      <c r="C223" s="64" t="s">
        <v>5524</v>
      </c>
      <c r="D223" s="64">
        <v>2.14</v>
      </c>
    </row>
    <row r="224" spans="1:4" x14ac:dyDescent="0.2">
      <c r="A224" s="64">
        <v>223</v>
      </c>
      <c r="B224" s="70" t="s">
        <v>15313</v>
      </c>
      <c r="C224" s="64" t="s">
        <v>5525</v>
      </c>
      <c r="D224" s="64"/>
    </row>
    <row r="225" spans="1:4" x14ac:dyDescent="0.2">
      <c r="A225" s="64">
        <v>224</v>
      </c>
      <c r="B225" s="70" t="s">
        <v>15314</v>
      </c>
      <c r="C225" s="64" t="s">
        <v>5526</v>
      </c>
      <c r="D225" s="64"/>
    </row>
    <row r="226" spans="1:4" x14ac:dyDescent="0.2">
      <c r="A226" s="64">
        <v>225</v>
      </c>
      <c r="B226" s="70" t="s">
        <v>15315</v>
      </c>
      <c r="C226" s="64" t="s">
        <v>5527</v>
      </c>
      <c r="D226" s="64">
        <v>0.01</v>
      </c>
    </row>
    <row r="227" spans="1:4" x14ac:dyDescent="0.2">
      <c r="A227" s="64">
        <v>226</v>
      </c>
      <c r="B227" s="70" t="s">
        <v>15316</v>
      </c>
      <c r="C227" s="64" t="s">
        <v>5528</v>
      </c>
      <c r="D227" s="64">
        <v>0.09</v>
      </c>
    </row>
    <row r="228" spans="1:4" x14ac:dyDescent="0.2">
      <c r="A228" s="64">
        <v>227</v>
      </c>
      <c r="B228" s="70" t="s">
        <v>15317</v>
      </c>
      <c r="C228" s="64" t="s">
        <v>5523</v>
      </c>
      <c r="D228" s="64">
        <v>5.41</v>
      </c>
    </row>
    <row r="229" spans="1:4" x14ac:dyDescent="0.2">
      <c r="A229" s="64">
        <v>228</v>
      </c>
      <c r="B229" s="70" t="s">
        <v>15318</v>
      </c>
      <c r="C229" s="64" t="s">
        <v>5529</v>
      </c>
      <c r="D229" s="64">
        <v>579.61</v>
      </c>
    </row>
    <row r="230" spans="1:4" x14ac:dyDescent="0.2">
      <c r="A230" s="64">
        <v>229</v>
      </c>
      <c r="B230" s="70" t="s">
        <v>15319</v>
      </c>
      <c r="C230" s="64" t="s">
        <v>5530</v>
      </c>
      <c r="D230" s="64">
        <v>213.53</v>
      </c>
    </row>
    <row r="231" spans="1:4" x14ac:dyDescent="0.2">
      <c r="A231" s="64">
        <v>230</v>
      </c>
      <c r="B231" s="70" t="s">
        <v>15320</v>
      </c>
      <c r="C231" s="64" t="s">
        <v>5531</v>
      </c>
      <c r="D231" s="64">
        <v>665.67</v>
      </c>
    </row>
    <row r="232" spans="1:4" x14ac:dyDescent="0.2">
      <c r="A232" s="64">
        <v>231</v>
      </c>
      <c r="B232" s="70" t="s">
        <v>15321</v>
      </c>
      <c r="C232" s="64" t="s">
        <v>5532</v>
      </c>
      <c r="D232" s="64">
        <v>0.11</v>
      </c>
    </row>
    <row r="233" spans="1:4" x14ac:dyDescent="0.2">
      <c r="A233" s="64">
        <v>232</v>
      </c>
      <c r="B233" s="70" t="s">
        <v>15322</v>
      </c>
      <c r="C233" s="64" t="s">
        <v>5533</v>
      </c>
      <c r="D233" s="64">
        <v>154.19</v>
      </c>
    </row>
    <row r="234" spans="1:4" x14ac:dyDescent="0.2">
      <c r="A234" s="64">
        <v>233</v>
      </c>
      <c r="B234" s="70" t="s">
        <v>15323</v>
      </c>
      <c r="C234" s="64" t="s">
        <v>5534</v>
      </c>
      <c r="D234" s="64"/>
    </row>
    <row r="235" spans="1:4" x14ac:dyDescent="0.2">
      <c r="A235" s="64">
        <v>234</v>
      </c>
      <c r="B235" s="70" t="s">
        <v>15324</v>
      </c>
      <c r="C235" s="64" t="s">
        <v>5535</v>
      </c>
      <c r="D235" s="64">
        <v>28.39</v>
      </c>
    </row>
    <row r="236" spans="1:4" x14ac:dyDescent="0.2">
      <c r="A236" s="64">
        <v>235</v>
      </c>
      <c r="B236" s="70" t="s">
        <v>15325</v>
      </c>
      <c r="C236" s="64" t="s">
        <v>5536</v>
      </c>
      <c r="D236" s="64">
        <v>40.89</v>
      </c>
    </row>
    <row r="237" spans="1:4" x14ac:dyDescent="0.2">
      <c r="A237" s="64">
        <v>236</v>
      </c>
      <c r="B237" s="70" t="s">
        <v>15326</v>
      </c>
      <c r="C237" s="64" t="s">
        <v>5537</v>
      </c>
      <c r="D237" s="66">
        <v>1286.0899999999999</v>
      </c>
    </row>
    <row r="238" spans="1:4" x14ac:dyDescent="0.2">
      <c r="A238" s="64">
        <v>237</v>
      </c>
      <c r="B238" s="70" t="s">
        <v>15327</v>
      </c>
      <c r="C238" s="64" t="s">
        <v>5538</v>
      </c>
      <c r="D238" s="64">
        <v>8.43</v>
      </c>
    </row>
    <row r="239" spans="1:4" x14ac:dyDescent="0.2">
      <c r="A239" s="64">
        <v>238</v>
      </c>
      <c r="B239" s="70" t="s">
        <v>15328</v>
      </c>
      <c r="C239" s="64" t="s">
        <v>5539</v>
      </c>
      <c r="D239" s="64">
        <v>795.08</v>
      </c>
    </row>
    <row r="240" spans="1:4" x14ac:dyDescent="0.2">
      <c r="A240" s="64">
        <v>239</v>
      </c>
      <c r="B240" s="70" t="s">
        <v>15329</v>
      </c>
      <c r="C240" s="64" t="s">
        <v>5540</v>
      </c>
      <c r="D240" s="64">
        <v>3.18</v>
      </c>
    </row>
    <row r="241" spans="1:4" x14ac:dyDescent="0.2">
      <c r="A241" s="64">
        <v>240</v>
      </c>
      <c r="B241" s="70" t="s">
        <v>15330</v>
      </c>
      <c r="C241" s="64" t="s">
        <v>5541</v>
      </c>
      <c r="D241" s="64"/>
    </row>
    <row r="242" spans="1:4" x14ac:dyDescent="0.2">
      <c r="A242" s="64">
        <v>241</v>
      </c>
      <c r="B242" s="70" t="s">
        <v>15331</v>
      </c>
      <c r="C242" s="64" t="s">
        <v>5542</v>
      </c>
      <c r="D242" s="64">
        <v>0</v>
      </c>
    </row>
    <row r="243" spans="1:4" x14ac:dyDescent="0.2">
      <c r="A243" s="64">
        <v>242</v>
      </c>
      <c r="B243" s="70" t="s">
        <v>15332</v>
      </c>
      <c r="C243" s="64" t="s">
        <v>5543</v>
      </c>
      <c r="D243" s="64"/>
    </row>
    <row r="244" spans="1:4" x14ac:dyDescent="0.2">
      <c r="A244" s="64">
        <v>243</v>
      </c>
      <c r="B244" s="70" t="s">
        <v>15333</v>
      </c>
      <c r="C244" s="64" t="s">
        <v>5544</v>
      </c>
      <c r="D244" s="64"/>
    </row>
    <row r="245" spans="1:4" x14ac:dyDescent="0.2">
      <c r="A245" s="64">
        <v>244</v>
      </c>
      <c r="B245" s="70" t="s">
        <v>15334</v>
      </c>
      <c r="C245" s="64" t="s">
        <v>5545</v>
      </c>
      <c r="D245" s="64">
        <v>15.03</v>
      </c>
    </row>
    <row r="246" spans="1:4" x14ac:dyDescent="0.2">
      <c r="A246" s="64">
        <v>245</v>
      </c>
      <c r="B246" s="70" t="s">
        <v>15335</v>
      </c>
      <c r="C246" s="64" t="s">
        <v>5546</v>
      </c>
      <c r="D246" s="64">
        <v>0</v>
      </c>
    </row>
    <row r="247" spans="1:4" x14ac:dyDescent="0.2">
      <c r="A247" s="64">
        <v>246</v>
      </c>
      <c r="B247" s="70" t="s">
        <v>15336</v>
      </c>
      <c r="C247" s="64" t="s">
        <v>5547</v>
      </c>
      <c r="D247" s="64">
        <v>0.01</v>
      </c>
    </row>
    <row r="248" spans="1:4" x14ac:dyDescent="0.2">
      <c r="A248" s="64">
        <v>247</v>
      </c>
      <c r="B248" s="70" t="s">
        <v>15337</v>
      </c>
      <c r="C248" s="64" t="s">
        <v>5548</v>
      </c>
      <c r="D248" s="64"/>
    </row>
    <row r="249" spans="1:4" x14ac:dyDescent="0.2">
      <c r="A249" s="64">
        <v>248</v>
      </c>
      <c r="B249" s="70" t="s">
        <v>15338</v>
      </c>
      <c r="C249" s="64" t="s">
        <v>5549</v>
      </c>
      <c r="D249" s="64">
        <v>0.01</v>
      </c>
    </row>
    <row r="250" spans="1:4" x14ac:dyDescent="0.2">
      <c r="A250" s="64">
        <v>249</v>
      </c>
      <c r="B250" s="70" t="s">
        <v>15339</v>
      </c>
      <c r="C250" s="64" t="s">
        <v>5550</v>
      </c>
      <c r="D250" s="66">
        <v>1407.77</v>
      </c>
    </row>
    <row r="251" spans="1:4" x14ac:dyDescent="0.2">
      <c r="A251" s="64">
        <v>250</v>
      </c>
      <c r="B251" s="70" t="s">
        <v>15340</v>
      </c>
      <c r="C251" s="64" t="s">
        <v>5551</v>
      </c>
      <c r="D251" s="64">
        <v>23.62</v>
      </c>
    </row>
    <row r="252" spans="1:4" x14ac:dyDescent="0.2">
      <c r="A252" s="64">
        <v>251</v>
      </c>
      <c r="B252" s="70" t="s">
        <v>15341</v>
      </c>
      <c r="C252" s="64" t="s">
        <v>5552</v>
      </c>
      <c r="D252" s="64">
        <v>940.75</v>
      </c>
    </row>
    <row r="253" spans="1:4" x14ac:dyDescent="0.2">
      <c r="A253" s="64">
        <v>252</v>
      </c>
      <c r="B253" s="70" t="s">
        <v>15342</v>
      </c>
      <c r="C253" s="64" t="s">
        <v>5553</v>
      </c>
      <c r="D253" s="64">
        <v>88.54</v>
      </c>
    </row>
    <row r="254" spans="1:4" x14ac:dyDescent="0.2">
      <c r="A254" s="64">
        <v>253</v>
      </c>
      <c r="B254" s="70" t="s">
        <v>15343</v>
      </c>
      <c r="C254" s="64" t="s">
        <v>5554</v>
      </c>
      <c r="D254" s="64"/>
    </row>
    <row r="255" spans="1:4" x14ac:dyDescent="0.2">
      <c r="A255" s="64">
        <v>254</v>
      </c>
      <c r="B255" s="70" t="s">
        <v>15344</v>
      </c>
      <c r="C255" s="64" t="s">
        <v>5555</v>
      </c>
      <c r="D255" s="64">
        <v>2.0699999999999998</v>
      </c>
    </row>
    <row r="256" spans="1:4" x14ac:dyDescent="0.2">
      <c r="A256" s="64">
        <v>255</v>
      </c>
      <c r="B256" s="70" t="s">
        <v>15345</v>
      </c>
      <c r="C256" s="64" t="s">
        <v>5556</v>
      </c>
      <c r="D256" s="64">
        <v>86.59</v>
      </c>
    </row>
    <row r="257" spans="1:4" x14ac:dyDescent="0.2">
      <c r="A257" s="64">
        <v>256</v>
      </c>
      <c r="B257" s="70" t="s">
        <v>15346</v>
      </c>
      <c r="C257" s="64" t="s">
        <v>5557</v>
      </c>
      <c r="D257" s="64">
        <v>15.57</v>
      </c>
    </row>
    <row r="258" spans="1:4" x14ac:dyDescent="0.2">
      <c r="A258" s="64">
        <v>257</v>
      </c>
      <c r="B258" s="70" t="s">
        <v>15347</v>
      </c>
      <c r="C258" s="64" t="s">
        <v>5558</v>
      </c>
      <c r="D258" s="64"/>
    </row>
    <row r="259" spans="1:4" x14ac:dyDescent="0.2">
      <c r="A259" s="64">
        <v>258</v>
      </c>
      <c r="B259" s="70" t="s">
        <v>15348</v>
      </c>
      <c r="C259" s="64" t="s">
        <v>5559</v>
      </c>
      <c r="D259" s="64">
        <v>145.12</v>
      </c>
    </row>
    <row r="260" spans="1:4" x14ac:dyDescent="0.2">
      <c r="A260" s="64">
        <v>259</v>
      </c>
      <c r="B260" s="70" t="s">
        <v>15349</v>
      </c>
      <c r="C260" s="64" t="s">
        <v>5560</v>
      </c>
      <c r="D260" s="64">
        <v>72.180000000000007</v>
      </c>
    </row>
    <row r="261" spans="1:4" x14ac:dyDescent="0.2">
      <c r="A261" s="64">
        <v>260</v>
      </c>
      <c r="B261" s="70" t="s">
        <v>15350</v>
      </c>
      <c r="C261" s="64" t="s">
        <v>5561</v>
      </c>
      <c r="D261" s="64">
        <v>0.03</v>
      </c>
    </row>
    <row r="262" spans="1:4" x14ac:dyDescent="0.2">
      <c r="A262" s="64">
        <v>261</v>
      </c>
      <c r="B262" s="70" t="s">
        <v>15351</v>
      </c>
      <c r="C262" s="64" t="s">
        <v>5562</v>
      </c>
      <c r="D262" s="64">
        <v>0.13</v>
      </c>
    </row>
    <row r="263" spans="1:4" x14ac:dyDescent="0.2">
      <c r="A263" s="64">
        <v>262</v>
      </c>
      <c r="B263" s="70" t="s">
        <v>15352</v>
      </c>
      <c r="C263" s="64" t="s">
        <v>5563</v>
      </c>
      <c r="D263" s="64">
        <v>0.13</v>
      </c>
    </row>
    <row r="264" spans="1:4" x14ac:dyDescent="0.2">
      <c r="A264" s="64">
        <v>263</v>
      </c>
      <c r="B264" s="70" t="s">
        <v>15353</v>
      </c>
      <c r="C264" s="64" t="s">
        <v>5564</v>
      </c>
      <c r="D264" s="64">
        <v>147.99</v>
      </c>
    </row>
    <row r="265" spans="1:4" x14ac:dyDescent="0.2">
      <c r="A265" s="64">
        <v>264</v>
      </c>
      <c r="B265" s="70" t="s">
        <v>15354</v>
      </c>
      <c r="C265" s="64" t="s">
        <v>5565</v>
      </c>
      <c r="D265" s="64">
        <v>2.64</v>
      </c>
    </row>
    <row r="266" spans="1:4" x14ac:dyDescent="0.2">
      <c r="A266" s="64">
        <v>265</v>
      </c>
      <c r="B266" s="70" t="s">
        <v>15355</v>
      </c>
      <c r="C266" s="64" t="s">
        <v>5566</v>
      </c>
      <c r="D266" s="64">
        <v>0.41</v>
      </c>
    </row>
    <row r="267" spans="1:4" x14ac:dyDescent="0.2">
      <c r="A267" s="64">
        <v>266</v>
      </c>
      <c r="B267" s="70" t="s">
        <v>15356</v>
      </c>
      <c r="C267" s="64" t="s">
        <v>5567</v>
      </c>
      <c r="D267" s="64">
        <v>1.07</v>
      </c>
    </row>
    <row r="268" spans="1:4" x14ac:dyDescent="0.2">
      <c r="A268" s="64">
        <v>267</v>
      </c>
      <c r="B268" s="70" t="s">
        <v>15357</v>
      </c>
      <c r="C268" s="64" t="s">
        <v>5568</v>
      </c>
      <c r="D268" s="64"/>
    </row>
    <row r="269" spans="1:4" x14ac:dyDescent="0.2">
      <c r="A269" s="64">
        <v>268</v>
      </c>
      <c r="B269" s="70" t="s">
        <v>15358</v>
      </c>
      <c r="C269" s="64" t="s">
        <v>5569</v>
      </c>
      <c r="D269" s="64">
        <v>277.25</v>
      </c>
    </row>
    <row r="270" spans="1:4" x14ac:dyDescent="0.2">
      <c r="A270" s="64">
        <v>269</v>
      </c>
      <c r="B270" s="70" t="s">
        <v>15359</v>
      </c>
      <c r="C270" s="64" t="s">
        <v>5570</v>
      </c>
      <c r="D270" s="64">
        <v>164.37</v>
      </c>
    </row>
    <row r="271" spans="1:4" x14ac:dyDescent="0.2">
      <c r="A271" s="64">
        <v>270</v>
      </c>
      <c r="B271" s="70" t="s">
        <v>15360</v>
      </c>
      <c r="C271" s="64" t="s">
        <v>5571</v>
      </c>
      <c r="D271" s="64">
        <v>0.02</v>
      </c>
    </row>
    <row r="272" spans="1:4" x14ac:dyDescent="0.2">
      <c r="A272" s="64">
        <v>271</v>
      </c>
      <c r="B272" s="70" t="s">
        <v>15361</v>
      </c>
      <c r="C272" s="64" t="s">
        <v>5572</v>
      </c>
      <c r="D272" s="64">
        <v>13.5</v>
      </c>
    </row>
    <row r="273" spans="1:4" x14ac:dyDescent="0.2">
      <c r="A273" s="64">
        <v>272</v>
      </c>
      <c r="B273" s="70" t="s">
        <v>15362</v>
      </c>
      <c r="C273" s="64" t="s">
        <v>5573</v>
      </c>
      <c r="D273" s="64">
        <v>1.54</v>
      </c>
    </row>
    <row r="274" spans="1:4" x14ac:dyDescent="0.2">
      <c r="A274" s="64">
        <v>273</v>
      </c>
      <c r="B274" s="70" t="s">
        <v>15363</v>
      </c>
      <c r="C274" s="64" t="s">
        <v>5574</v>
      </c>
      <c r="D274" s="64">
        <v>68.790000000000006</v>
      </c>
    </row>
    <row r="275" spans="1:4" x14ac:dyDescent="0.2">
      <c r="A275" s="64">
        <v>274</v>
      </c>
      <c r="B275" s="70" t="s">
        <v>15364</v>
      </c>
      <c r="C275" s="64" t="s">
        <v>5575</v>
      </c>
      <c r="D275" s="64">
        <v>14.9</v>
      </c>
    </row>
    <row r="276" spans="1:4" x14ac:dyDescent="0.2">
      <c r="A276" s="64">
        <v>275</v>
      </c>
      <c r="B276" s="70" t="s">
        <v>15365</v>
      </c>
      <c r="C276" s="64" t="s">
        <v>5576</v>
      </c>
      <c r="D276" s="64"/>
    </row>
    <row r="277" spans="1:4" x14ac:dyDescent="0.2">
      <c r="A277" s="64">
        <v>276</v>
      </c>
      <c r="B277" s="70" t="s">
        <v>15366</v>
      </c>
      <c r="C277" s="64" t="s">
        <v>5577</v>
      </c>
      <c r="D277" s="64">
        <v>0.75</v>
      </c>
    </row>
    <row r="278" spans="1:4" x14ac:dyDescent="0.2">
      <c r="A278" s="64">
        <v>277</v>
      </c>
      <c r="B278" s="70" t="s">
        <v>15367</v>
      </c>
      <c r="C278" s="64" t="s">
        <v>5578</v>
      </c>
      <c r="D278" s="64">
        <v>0.09</v>
      </c>
    </row>
    <row r="279" spans="1:4" x14ac:dyDescent="0.2">
      <c r="A279" s="64">
        <v>278</v>
      </c>
      <c r="B279" s="70" t="s">
        <v>15368</v>
      </c>
      <c r="C279" s="64" t="s">
        <v>5579</v>
      </c>
      <c r="D279" s="64">
        <v>0.01</v>
      </c>
    </row>
    <row r="280" spans="1:4" x14ac:dyDescent="0.2">
      <c r="A280" s="64">
        <v>279</v>
      </c>
      <c r="B280" s="70" t="s">
        <v>15369</v>
      </c>
      <c r="C280" s="64" t="s">
        <v>5580</v>
      </c>
      <c r="D280" s="64">
        <v>23.52</v>
      </c>
    </row>
    <row r="281" spans="1:4" x14ac:dyDescent="0.2">
      <c r="A281" s="64">
        <v>280</v>
      </c>
      <c r="B281" s="70" t="s">
        <v>15370</v>
      </c>
      <c r="C281" s="64" t="s">
        <v>5581</v>
      </c>
      <c r="D281" s="64">
        <v>86.88</v>
      </c>
    </row>
    <row r="282" spans="1:4" x14ac:dyDescent="0.2">
      <c r="A282" s="64">
        <v>281</v>
      </c>
      <c r="B282" s="70" t="s">
        <v>15371</v>
      </c>
      <c r="C282" s="64" t="s">
        <v>5582</v>
      </c>
      <c r="D282" s="64">
        <v>0.03</v>
      </c>
    </row>
    <row r="283" spans="1:4" x14ac:dyDescent="0.2">
      <c r="A283" s="64">
        <v>282</v>
      </c>
      <c r="B283" s="70" t="s">
        <v>15372</v>
      </c>
      <c r="C283" s="64" t="s">
        <v>5583</v>
      </c>
      <c r="D283" s="64">
        <v>0.44</v>
      </c>
    </row>
    <row r="284" spans="1:4" x14ac:dyDescent="0.2">
      <c r="A284" s="64">
        <v>283</v>
      </c>
      <c r="B284" s="70" t="s">
        <v>15373</v>
      </c>
      <c r="C284" s="64" t="s">
        <v>5584</v>
      </c>
      <c r="D284" s="64">
        <v>399.59</v>
      </c>
    </row>
    <row r="285" spans="1:4" x14ac:dyDescent="0.2">
      <c r="A285" s="64">
        <v>284</v>
      </c>
      <c r="B285" s="70" t="s">
        <v>15374</v>
      </c>
      <c r="C285" s="64" t="s">
        <v>5585</v>
      </c>
      <c r="D285" s="64">
        <v>28.46</v>
      </c>
    </row>
    <row r="286" spans="1:4" x14ac:dyDescent="0.2">
      <c r="A286" s="64">
        <v>285</v>
      </c>
      <c r="B286" s="70" t="s">
        <v>15375</v>
      </c>
      <c r="C286" s="64" t="s">
        <v>5586</v>
      </c>
      <c r="D286" s="64"/>
    </row>
    <row r="287" spans="1:4" x14ac:dyDescent="0.2">
      <c r="A287" s="64">
        <v>286</v>
      </c>
      <c r="B287" s="70" t="s">
        <v>15376</v>
      </c>
      <c r="C287" s="64" t="s">
        <v>5587</v>
      </c>
      <c r="D287" s="64">
        <v>3.31</v>
      </c>
    </row>
    <row r="288" spans="1:4" x14ac:dyDescent="0.2">
      <c r="A288" s="64">
        <v>287</v>
      </c>
      <c r="B288" s="70" t="s">
        <v>15377</v>
      </c>
      <c r="C288" s="64" t="s">
        <v>5588</v>
      </c>
      <c r="D288" s="64"/>
    </row>
    <row r="289" spans="1:4" x14ac:dyDescent="0.2">
      <c r="A289" s="64">
        <v>288</v>
      </c>
      <c r="B289" s="70" t="s">
        <v>15378</v>
      </c>
      <c r="C289" s="64" t="s">
        <v>5589</v>
      </c>
      <c r="D289" s="64">
        <v>11.78</v>
      </c>
    </row>
    <row r="290" spans="1:4" x14ac:dyDescent="0.2">
      <c r="A290" s="64">
        <v>289</v>
      </c>
      <c r="B290" s="70" t="s">
        <v>15379</v>
      </c>
      <c r="C290" s="64" t="s">
        <v>5590</v>
      </c>
      <c r="D290" s="64">
        <v>0.38</v>
      </c>
    </row>
    <row r="291" spans="1:4" x14ac:dyDescent="0.2">
      <c r="A291" s="64">
        <v>290</v>
      </c>
      <c r="B291" s="70" t="s">
        <v>15380</v>
      </c>
      <c r="C291" s="64" t="s">
        <v>5591</v>
      </c>
      <c r="D291" s="64">
        <v>7.07</v>
      </c>
    </row>
    <row r="292" spans="1:4" x14ac:dyDescent="0.2">
      <c r="A292" s="64">
        <v>291</v>
      </c>
      <c r="B292" s="70" t="s">
        <v>15381</v>
      </c>
      <c r="C292" s="64" t="s">
        <v>5592</v>
      </c>
      <c r="D292" s="64">
        <v>0.08</v>
      </c>
    </row>
    <row r="293" spans="1:4" x14ac:dyDescent="0.2">
      <c r="A293" s="64">
        <v>292</v>
      </c>
      <c r="B293" s="70" t="s">
        <v>15382</v>
      </c>
      <c r="C293" s="64" t="s">
        <v>5593</v>
      </c>
      <c r="D293" s="64">
        <v>0.06</v>
      </c>
    </row>
    <row r="294" spans="1:4" x14ac:dyDescent="0.2">
      <c r="A294" s="64">
        <v>293</v>
      </c>
      <c r="B294" s="70" t="s">
        <v>15383</v>
      </c>
      <c r="C294" s="64" t="s">
        <v>5594</v>
      </c>
      <c r="D294" s="64">
        <v>4.91</v>
      </c>
    </row>
    <row r="295" spans="1:4" x14ac:dyDescent="0.2">
      <c r="A295" s="64">
        <v>294</v>
      </c>
      <c r="B295" s="70" t="s">
        <v>15384</v>
      </c>
      <c r="C295" s="64" t="s">
        <v>5595</v>
      </c>
      <c r="D295" s="64">
        <v>51.12</v>
      </c>
    </row>
    <row r="296" spans="1:4" x14ac:dyDescent="0.2">
      <c r="A296" s="64">
        <v>295</v>
      </c>
      <c r="B296" s="70" t="s">
        <v>15385</v>
      </c>
      <c r="C296" s="64" t="s">
        <v>5596</v>
      </c>
      <c r="D296" s="64">
        <v>0</v>
      </c>
    </row>
    <row r="297" spans="1:4" x14ac:dyDescent="0.2">
      <c r="A297" s="64">
        <v>296</v>
      </c>
      <c r="B297" s="70" t="s">
        <v>15386</v>
      </c>
      <c r="C297" s="64" t="s">
        <v>5597</v>
      </c>
      <c r="D297" s="64">
        <v>0.28000000000000003</v>
      </c>
    </row>
    <row r="298" spans="1:4" x14ac:dyDescent="0.2">
      <c r="A298" s="64">
        <v>297</v>
      </c>
      <c r="B298" s="70" t="s">
        <v>15387</v>
      </c>
      <c r="C298" s="64" t="s">
        <v>5598</v>
      </c>
      <c r="D298" s="64">
        <v>60.9</v>
      </c>
    </row>
    <row r="299" spans="1:4" x14ac:dyDescent="0.2">
      <c r="A299" s="64">
        <v>298</v>
      </c>
      <c r="B299" s="70" t="s">
        <v>15388</v>
      </c>
      <c r="C299" s="64" t="s">
        <v>5599</v>
      </c>
      <c r="D299" s="64">
        <v>0.09</v>
      </c>
    </row>
    <row r="300" spans="1:4" x14ac:dyDescent="0.2">
      <c r="A300" s="64">
        <v>299</v>
      </c>
      <c r="B300" s="70" t="s">
        <v>15389</v>
      </c>
      <c r="C300" s="64" t="s">
        <v>5600</v>
      </c>
      <c r="D300" s="64">
        <v>0.51</v>
      </c>
    </row>
    <row r="301" spans="1:4" x14ac:dyDescent="0.2">
      <c r="A301" s="64">
        <v>300</v>
      </c>
      <c r="B301" s="70" t="s">
        <v>15390</v>
      </c>
      <c r="C301" s="64" t="s">
        <v>5601</v>
      </c>
      <c r="D301" s="64">
        <v>1.94</v>
      </c>
    </row>
    <row r="302" spans="1:4" x14ac:dyDescent="0.2">
      <c r="A302" s="64">
        <v>301</v>
      </c>
      <c r="B302" s="70" t="s">
        <v>15391</v>
      </c>
      <c r="C302" s="64" t="s">
        <v>5602</v>
      </c>
      <c r="D302" s="64">
        <v>0</v>
      </c>
    </row>
    <row r="303" spans="1:4" x14ac:dyDescent="0.2">
      <c r="A303" s="64">
        <v>302</v>
      </c>
      <c r="B303" s="70" t="s">
        <v>15392</v>
      </c>
      <c r="C303" s="64" t="s">
        <v>5603</v>
      </c>
      <c r="D303" s="64">
        <v>15.83</v>
      </c>
    </row>
    <row r="304" spans="1:4" x14ac:dyDescent="0.2">
      <c r="A304" s="64">
        <v>303</v>
      </c>
      <c r="B304" s="70" t="s">
        <v>15393</v>
      </c>
      <c r="C304" s="64" t="s">
        <v>5604</v>
      </c>
      <c r="D304" s="64">
        <v>2.2799999999999998</v>
      </c>
    </row>
    <row r="305" spans="1:4" x14ac:dyDescent="0.2">
      <c r="A305" s="64">
        <v>304</v>
      </c>
      <c r="B305" s="70" t="s">
        <v>15394</v>
      </c>
      <c r="C305" s="64" t="s">
        <v>5605</v>
      </c>
      <c r="D305" s="64">
        <v>0.8</v>
      </c>
    </row>
    <row r="306" spans="1:4" x14ac:dyDescent="0.2">
      <c r="A306" s="64">
        <v>305</v>
      </c>
      <c r="B306" s="70" t="s">
        <v>15395</v>
      </c>
      <c r="C306" s="64" t="s">
        <v>5606</v>
      </c>
      <c r="D306" s="64">
        <v>0.27</v>
      </c>
    </row>
    <row r="307" spans="1:4" x14ac:dyDescent="0.2">
      <c r="A307" s="64">
        <v>306</v>
      </c>
      <c r="B307" s="70" t="s">
        <v>15396</v>
      </c>
      <c r="C307" s="64" t="s">
        <v>5607</v>
      </c>
      <c r="D307" s="64">
        <v>0.15</v>
      </c>
    </row>
    <row r="308" spans="1:4" x14ac:dyDescent="0.2">
      <c r="A308" s="64">
        <v>307</v>
      </c>
      <c r="B308" s="70" t="s">
        <v>15397</v>
      </c>
      <c r="C308" s="64" t="s">
        <v>5608</v>
      </c>
      <c r="D308" s="64">
        <v>7.0000000000000007E-2</v>
      </c>
    </row>
    <row r="309" spans="1:4" x14ac:dyDescent="0.2">
      <c r="A309" s="64">
        <v>308</v>
      </c>
      <c r="B309" s="70" t="s">
        <v>15398</v>
      </c>
      <c r="C309" s="64" t="s">
        <v>5609</v>
      </c>
      <c r="D309" s="64">
        <v>190.31</v>
      </c>
    </row>
    <row r="310" spans="1:4" x14ac:dyDescent="0.2">
      <c r="A310" s="64">
        <v>309</v>
      </c>
      <c r="B310" s="70" t="s">
        <v>15399</v>
      </c>
      <c r="C310" s="64" t="s">
        <v>5610</v>
      </c>
      <c r="D310" s="64">
        <v>0.49</v>
      </c>
    </row>
    <row r="311" spans="1:4" x14ac:dyDescent="0.2">
      <c r="A311" s="64">
        <v>310</v>
      </c>
      <c r="B311" s="70" t="s">
        <v>15400</v>
      </c>
      <c r="C311" s="64" t="s">
        <v>5611</v>
      </c>
      <c r="D311" s="64">
        <v>0.79</v>
      </c>
    </row>
    <row r="312" spans="1:4" x14ac:dyDescent="0.2">
      <c r="A312" s="64">
        <v>311</v>
      </c>
      <c r="B312" s="70" t="s">
        <v>15401</v>
      </c>
      <c r="C312" s="64" t="s">
        <v>5612</v>
      </c>
      <c r="D312" s="64">
        <v>0.23</v>
      </c>
    </row>
    <row r="313" spans="1:4" x14ac:dyDescent="0.2">
      <c r="A313" s="64">
        <v>312</v>
      </c>
      <c r="B313" s="70" t="s">
        <v>15402</v>
      </c>
      <c r="C313" s="64" t="s">
        <v>5613</v>
      </c>
      <c r="D313" s="64">
        <v>0.3</v>
      </c>
    </row>
    <row r="314" spans="1:4" x14ac:dyDescent="0.2">
      <c r="A314" s="64">
        <v>313</v>
      </c>
      <c r="B314" s="70" t="s">
        <v>15403</v>
      </c>
      <c r="C314" s="64" t="s">
        <v>5614</v>
      </c>
      <c r="D314" s="64">
        <v>0.47</v>
      </c>
    </row>
    <row r="315" spans="1:4" x14ac:dyDescent="0.2">
      <c r="A315" s="64">
        <v>314</v>
      </c>
      <c r="B315" s="70" t="s">
        <v>15404</v>
      </c>
      <c r="C315" s="64" t="s">
        <v>5615</v>
      </c>
      <c r="D315" s="64">
        <v>1.54</v>
      </c>
    </row>
    <row r="316" spans="1:4" x14ac:dyDescent="0.2">
      <c r="A316" s="64">
        <v>315</v>
      </c>
      <c r="B316" s="70" t="s">
        <v>15405</v>
      </c>
      <c r="C316" s="64" t="s">
        <v>5616</v>
      </c>
      <c r="D316" s="64">
        <v>0.49</v>
      </c>
    </row>
    <row r="317" spans="1:4" x14ac:dyDescent="0.2">
      <c r="A317" s="64">
        <v>316</v>
      </c>
      <c r="B317" s="70" t="s">
        <v>15406</v>
      </c>
      <c r="C317" s="64" t="s">
        <v>5617</v>
      </c>
      <c r="D317" s="64">
        <v>44.2</v>
      </c>
    </row>
    <row r="318" spans="1:4" x14ac:dyDescent="0.2">
      <c r="A318" s="64">
        <v>317</v>
      </c>
      <c r="B318" s="70" t="s">
        <v>15407</v>
      </c>
      <c r="C318" s="64" t="s">
        <v>5618</v>
      </c>
      <c r="D318" s="64">
        <v>0.01</v>
      </c>
    </row>
    <row r="319" spans="1:4" x14ac:dyDescent="0.2">
      <c r="A319" s="64">
        <v>318</v>
      </c>
      <c r="B319" s="70" t="s">
        <v>15408</v>
      </c>
      <c r="C319" s="64" t="s">
        <v>5619</v>
      </c>
      <c r="D319" s="64">
        <v>166.97</v>
      </c>
    </row>
    <row r="320" spans="1:4" x14ac:dyDescent="0.2">
      <c r="A320" s="64">
        <v>319</v>
      </c>
      <c r="B320" s="70" t="s">
        <v>15409</v>
      </c>
      <c r="C320" s="64" t="s">
        <v>5620</v>
      </c>
      <c r="D320" s="64">
        <v>0.51</v>
      </c>
    </row>
    <row r="321" spans="1:4" x14ac:dyDescent="0.2">
      <c r="A321" s="64">
        <v>320</v>
      </c>
      <c r="B321" s="70" t="s">
        <v>15410</v>
      </c>
      <c r="C321" s="64" t="s">
        <v>5621</v>
      </c>
      <c r="D321" s="64">
        <v>7.83</v>
      </c>
    </row>
    <row r="322" spans="1:4" x14ac:dyDescent="0.2">
      <c r="A322" s="64">
        <v>321</v>
      </c>
      <c r="B322" s="70" t="s">
        <v>15411</v>
      </c>
      <c r="C322" s="64" t="s">
        <v>5622</v>
      </c>
      <c r="D322" s="64">
        <v>9.5</v>
      </c>
    </row>
    <row r="323" spans="1:4" x14ac:dyDescent="0.2">
      <c r="A323" s="64">
        <v>322</v>
      </c>
      <c r="B323" s="70" t="s">
        <v>15412</v>
      </c>
      <c r="C323" s="64" t="s">
        <v>5623</v>
      </c>
      <c r="D323" s="64">
        <v>0</v>
      </c>
    </row>
    <row r="324" spans="1:4" x14ac:dyDescent="0.2">
      <c r="A324" s="64">
        <v>323</v>
      </c>
      <c r="B324" s="70" t="s">
        <v>15413</v>
      </c>
      <c r="C324" s="64" t="s">
        <v>5624</v>
      </c>
      <c r="D324" s="64">
        <v>7.35</v>
      </c>
    </row>
    <row r="325" spans="1:4" x14ac:dyDescent="0.2">
      <c r="A325" s="64">
        <v>324</v>
      </c>
      <c r="B325" s="70" t="s">
        <v>15414</v>
      </c>
      <c r="C325" s="64" t="s">
        <v>5363</v>
      </c>
      <c r="D325" s="64">
        <v>95.02</v>
      </c>
    </row>
    <row r="326" spans="1:4" x14ac:dyDescent="0.2">
      <c r="A326" s="64">
        <v>325</v>
      </c>
      <c r="B326" s="70" t="s">
        <v>15415</v>
      </c>
      <c r="C326" s="64" t="s">
        <v>5625</v>
      </c>
      <c r="D326" s="64">
        <v>1.57</v>
      </c>
    </row>
    <row r="327" spans="1:4" x14ac:dyDescent="0.2">
      <c r="A327" s="64">
        <v>326</v>
      </c>
      <c r="B327" s="70" t="s">
        <v>15416</v>
      </c>
      <c r="C327" s="64" t="s">
        <v>5626</v>
      </c>
      <c r="D327" s="64">
        <v>163.35</v>
      </c>
    </row>
    <row r="328" spans="1:4" x14ac:dyDescent="0.2">
      <c r="A328" s="64">
        <v>327</v>
      </c>
      <c r="B328" s="70" t="s">
        <v>15417</v>
      </c>
      <c r="C328" s="64" t="s">
        <v>5627</v>
      </c>
      <c r="D328" s="64">
        <v>0.08</v>
      </c>
    </row>
    <row r="329" spans="1:4" x14ac:dyDescent="0.2">
      <c r="A329" s="64">
        <v>328</v>
      </c>
      <c r="B329" s="70" t="s">
        <v>15418</v>
      </c>
      <c r="C329" s="64" t="s">
        <v>5628</v>
      </c>
      <c r="D329" s="64">
        <v>3.89</v>
      </c>
    </row>
    <row r="330" spans="1:4" x14ac:dyDescent="0.2">
      <c r="A330" s="64">
        <v>329</v>
      </c>
      <c r="B330" s="70" t="s">
        <v>15419</v>
      </c>
      <c r="C330" s="64" t="s">
        <v>5629</v>
      </c>
      <c r="D330" s="64">
        <v>1.46</v>
      </c>
    </row>
    <row r="331" spans="1:4" x14ac:dyDescent="0.2">
      <c r="A331" s="64">
        <v>330</v>
      </c>
      <c r="B331" s="70" t="s">
        <v>15420</v>
      </c>
      <c r="C331" s="64" t="s">
        <v>5630</v>
      </c>
      <c r="D331" s="64">
        <v>33.67</v>
      </c>
    </row>
    <row r="332" spans="1:4" x14ac:dyDescent="0.2">
      <c r="A332" s="64">
        <v>331</v>
      </c>
      <c r="B332" s="70" t="s">
        <v>15421</v>
      </c>
      <c r="C332" s="64" t="s">
        <v>5631</v>
      </c>
      <c r="D332" s="64">
        <v>0.41</v>
      </c>
    </row>
    <row r="333" spans="1:4" x14ac:dyDescent="0.2">
      <c r="A333" s="64">
        <v>332</v>
      </c>
      <c r="B333" s="70" t="s">
        <v>15422</v>
      </c>
      <c r="C333" s="64" t="s">
        <v>5632</v>
      </c>
      <c r="D333" s="64">
        <v>79.36</v>
      </c>
    </row>
    <row r="334" spans="1:4" x14ac:dyDescent="0.2">
      <c r="A334" s="64">
        <v>333</v>
      </c>
      <c r="B334" s="70" t="s">
        <v>15423</v>
      </c>
      <c r="C334" s="64" t="s">
        <v>5633</v>
      </c>
      <c r="D334" s="64">
        <v>1.07</v>
      </c>
    </row>
    <row r="335" spans="1:4" x14ac:dyDescent="0.2">
      <c r="A335" s="64">
        <v>334</v>
      </c>
      <c r="B335" s="70" t="s">
        <v>15424</v>
      </c>
      <c r="C335" s="64" t="s">
        <v>5634</v>
      </c>
      <c r="D335" s="64">
        <v>18.78</v>
      </c>
    </row>
    <row r="336" spans="1:4" x14ac:dyDescent="0.2">
      <c r="A336" s="64">
        <v>335</v>
      </c>
      <c r="B336" s="70" t="s">
        <v>15425</v>
      </c>
      <c r="C336" s="64" t="s">
        <v>5635</v>
      </c>
      <c r="D336" s="64">
        <v>0.17</v>
      </c>
    </row>
    <row r="337" spans="1:4" x14ac:dyDescent="0.2">
      <c r="A337" s="64">
        <v>336</v>
      </c>
      <c r="B337" s="70" t="s">
        <v>15426</v>
      </c>
      <c r="C337" s="64" t="s">
        <v>5636</v>
      </c>
      <c r="D337" s="64">
        <v>94.62</v>
      </c>
    </row>
    <row r="338" spans="1:4" x14ac:dyDescent="0.2">
      <c r="A338" s="64">
        <v>337</v>
      </c>
      <c r="B338" s="70" t="s">
        <v>15427</v>
      </c>
      <c r="C338" s="64" t="s">
        <v>5637</v>
      </c>
      <c r="D338" s="64">
        <v>0.85</v>
      </c>
    </row>
    <row r="339" spans="1:4" x14ac:dyDescent="0.2">
      <c r="A339" s="64">
        <v>338</v>
      </c>
      <c r="B339" s="70" t="s">
        <v>15428</v>
      </c>
      <c r="C339" s="64" t="s">
        <v>5638</v>
      </c>
      <c r="D339" s="64">
        <v>95.3</v>
      </c>
    </row>
    <row r="340" spans="1:4" x14ac:dyDescent="0.2">
      <c r="A340" s="64">
        <v>339</v>
      </c>
      <c r="B340" s="70" t="s">
        <v>15429</v>
      </c>
      <c r="C340" s="64" t="s">
        <v>5639</v>
      </c>
      <c r="D340" s="64">
        <v>1.2</v>
      </c>
    </row>
    <row r="341" spans="1:4" x14ac:dyDescent="0.2">
      <c r="A341" s="64">
        <v>340</v>
      </c>
      <c r="B341" s="70" t="s">
        <v>15430</v>
      </c>
      <c r="C341" s="64" t="s">
        <v>5640</v>
      </c>
      <c r="D341" s="64">
        <v>29.95</v>
      </c>
    </row>
    <row r="342" spans="1:4" x14ac:dyDescent="0.2">
      <c r="A342" s="64">
        <v>341</v>
      </c>
      <c r="B342" s="70" t="s">
        <v>15431</v>
      </c>
      <c r="C342" s="64" t="s">
        <v>5641</v>
      </c>
      <c r="D342" s="64">
        <v>3.43</v>
      </c>
    </row>
    <row r="343" spans="1:4" x14ac:dyDescent="0.2">
      <c r="A343" s="64">
        <v>342</v>
      </c>
      <c r="B343" s="70" t="s">
        <v>15432</v>
      </c>
      <c r="C343" s="64" t="s">
        <v>5642</v>
      </c>
      <c r="D343" s="64">
        <v>42.87</v>
      </c>
    </row>
    <row r="344" spans="1:4" x14ac:dyDescent="0.2">
      <c r="A344" s="64">
        <v>343</v>
      </c>
      <c r="B344" s="70" t="s">
        <v>15433</v>
      </c>
      <c r="C344" s="64" t="s">
        <v>5643</v>
      </c>
      <c r="D344" s="64">
        <v>18.09</v>
      </c>
    </row>
    <row r="345" spans="1:4" x14ac:dyDescent="0.2">
      <c r="A345" s="64">
        <v>344</v>
      </c>
      <c r="B345" s="70" t="s">
        <v>15434</v>
      </c>
      <c r="C345" s="64" t="s">
        <v>5644</v>
      </c>
      <c r="D345" s="64">
        <v>4.41</v>
      </c>
    </row>
    <row r="346" spans="1:4" x14ac:dyDescent="0.2">
      <c r="A346" s="64">
        <v>345</v>
      </c>
      <c r="B346" s="70" t="s">
        <v>15435</v>
      </c>
      <c r="C346" s="64" t="s">
        <v>5645</v>
      </c>
      <c r="D346" s="64">
        <v>14.96</v>
      </c>
    </row>
    <row r="347" spans="1:4" x14ac:dyDescent="0.2">
      <c r="A347" s="64">
        <v>346</v>
      </c>
      <c r="B347" s="70" t="s">
        <v>10228</v>
      </c>
      <c r="C347" s="64" t="s">
        <v>5646</v>
      </c>
      <c r="D347" s="64">
        <v>5.16</v>
      </c>
    </row>
    <row r="348" spans="1:4" x14ac:dyDescent="0.2">
      <c r="A348" s="64">
        <v>347</v>
      </c>
      <c r="B348" s="70" t="s">
        <v>10229</v>
      </c>
      <c r="C348" s="64" t="s">
        <v>5647</v>
      </c>
      <c r="D348" s="64"/>
    </row>
    <row r="349" spans="1:4" x14ac:dyDescent="0.2">
      <c r="A349" s="64">
        <v>348</v>
      </c>
      <c r="B349" s="70" t="s">
        <v>10230</v>
      </c>
      <c r="C349" s="64" t="s">
        <v>5648</v>
      </c>
      <c r="D349" s="64">
        <v>32.520000000000003</v>
      </c>
    </row>
    <row r="350" spans="1:4" x14ac:dyDescent="0.2">
      <c r="A350" s="64">
        <v>349</v>
      </c>
      <c r="B350" s="70" t="s">
        <v>10231</v>
      </c>
      <c r="C350" s="64" t="s">
        <v>5649</v>
      </c>
      <c r="D350" s="64">
        <v>0</v>
      </c>
    </row>
    <row r="351" spans="1:4" x14ac:dyDescent="0.2">
      <c r="A351" s="64">
        <v>350</v>
      </c>
      <c r="B351" s="70" t="s">
        <v>10232</v>
      </c>
      <c r="C351" s="64" t="s">
        <v>5650</v>
      </c>
      <c r="D351" s="64">
        <v>34.65</v>
      </c>
    </row>
    <row r="352" spans="1:4" x14ac:dyDescent="0.2">
      <c r="A352" s="64">
        <v>351</v>
      </c>
      <c r="B352" s="70" t="s">
        <v>10233</v>
      </c>
      <c r="C352" s="64" t="s">
        <v>5651</v>
      </c>
      <c r="D352" s="64"/>
    </row>
    <row r="353" spans="1:4" x14ac:dyDescent="0.2">
      <c r="A353" s="64">
        <v>352</v>
      </c>
      <c r="B353" s="70" t="s">
        <v>10234</v>
      </c>
      <c r="C353" s="64" t="s">
        <v>5652</v>
      </c>
      <c r="D353" s="64">
        <v>17.16</v>
      </c>
    </row>
    <row r="354" spans="1:4" x14ac:dyDescent="0.2">
      <c r="A354" s="64">
        <v>353</v>
      </c>
      <c r="B354" s="70" t="s">
        <v>10235</v>
      </c>
      <c r="C354" s="64" t="s">
        <v>5653</v>
      </c>
      <c r="D354" s="64">
        <v>0.86</v>
      </c>
    </row>
    <row r="355" spans="1:4" x14ac:dyDescent="0.2">
      <c r="A355" s="64">
        <v>354</v>
      </c>
      <c r="B355" s="70" t="s">
        <v>10236</v>
      </c>
      <c r="C355" s="64" t="s">
        <v>5654</v>
      </c>
      <c r="D355" s="64">
        <v>37.82</v>
      </c>
    </row>
    <row r="356" spans="1:4" x14ac:dyDescent="0.2">
      <c r="A356" s="64">
        <v>355</v>
      </c>
      <c r="B356" s="70" t="s">
        <v>10237</v>
      </c>
      <c r="C356" s="64" t="s">
        <v>5655</v>
      </c>
      <c r="D356" s="64">
        <v>0.12</v>
      </c>
    </row>
    <row r="357" spans="1:4" x14ac:dyDescent="0.2">
      <c r="A357" s="64">
        <v>356</v>
      </c>
      <c r="B357" s="70" t="s">
        <v>10238</v>
      </c>
      <c r="C357" s="64" t="s">
        <v>5656</v>
      </c>
      <c r="D357" s="64">
        <v>0</v>
      </c>
    </row>
    <row r="358" spans="1:4" x14ac:dyDescent="0.2">
      <c r="A358" s="64">
        <v>357</v>
      </c>
      <c r="B358" s="70" t="s">
        <v>10239</v>
      </c>
      <c r="C358" s="64" t="s">
        <v>5657</v>
      </c>
      <c r="D358" s="64">
        <v>4.2699999999999996</v>
      </c>
    </row>
    <row r="359" spans="1:4" x14ac:dyDescent="0.2">
      <c r="A359" s="64">
        <v>358</v>
      </c>
      <c r="B359" s="70" t="s">
        <v>10240</v>
      </c>
      <c r="C359" s="64" t="s">
        <v>5658</v>
      </c>
      <c r="D359" s="64">
        <v>0.01</v>
      </c>
    </row>
    <row r="360" spans="1:4" x14ac:dyDescent="0.2">
      <c r="A360" s="64">
        <v>359</v>
      </c>
      <c r="B360" s="70" t="s">
        <v>10241</v>
      </c>
      <c r="C360" s="64" t="s">
        <v>5659</v>
      </c>
      <c r="D360" s="64"/>
    </row>
    <row r="361" spans="1:4" x14ac:dyDescent="0.2">
      <c r="A361" s="64">
        <v>360</v>
      </c>
      <c r="B361" s="70" t="s">
        <v>10242</v>
      </c>
      <c r="C361" s="64" t="s">
        <v>5660</v>
      </c>
      <c r="D361" s="64">
        <v>0.01</v>
      </c>
    </row>
    <row r="362" spans="1:4" x14ac:dyDescent="0.2">
      <c r="A362" s="64">
        <v>361</v>
      </c>
      <c r="B362" s="70" t="s">
        <v>10243</v>
      </c>
      <c r="C362" s="64" t="s">
        <v>5661</v>
      </c>
      <c r="D362" s="64">
        <v>0.02</v>
      </c>
    </row>
    <row r="363" spans="1:4" x14ac:dyDescent="0.2">
      <c r="A363" s="64">
        <v>362</v>
      </c>
      <c r="B363" s="70" t="s">
        <v>10244</v>
      </c>
      <c r="C363" s="64" t="s">
        <v>5662</v>
      </c>
      <c r="D363" s="64">
        <v>0.1</v>
      </c>
    </row>
    <row r="364" spans="1:4" x14ac:dyDescent="0.2">
      <c r="A364" s="64">
        <v>363</v>
      </c>
      <c r="B364" s="70" t="s">
        <v>10245</v>
      </c>
      <c r="C364" s="64" t="s">
        <v>5663</v>
      </c>
      <c r="D364" s="64">
        <v>7.0000000000000007E-2</v>
      </c>
    </row>
    <row r="365" spans="1:4" x14ac:dyDescent="0.2">
      <c r="A365" s="64">
        <v>364</v>
      </c>
      <c r="B365" s="70" t="s">
        <v>10246</v>
      </c>
      <c r="C365" s="64" t="s">
        <v>5664</v>
      </c>
      <c r="D365" s="64"/>
    </row>
    <row r="366" spans="1:4" x14ac:dyDescent="0.2">
      <c r="A366" s="64">
        <v>365</v>
      </c>
      <c r="B366" s="70" t="s">
        <v>10247</v>
      </c>
      <c r="C366" s="64" t="s">
        <v>5665</v>
      </c>
      <c r="D366" s="64">
        <v>0.38</v>
      </c>
    </row>
    <row r="367" spans="1:4" x14ac:dyDescent="0.2">
      <c r="A367" s="64">
        <v>366</v>
      </c>
      <c r="B367" s="70" t="s">
        <v>10248</v>
      </c>
      <c r="C367" s="64" t="s">
        <v>5666</v>
      </c>
      <c r="D367" s="64">
        <v>0</v>
      </c>
    </row>
    <row r="368" spans="1:4" x14ac:dyDescent="0.2">
      <c r="A368" s="64">
        <v>367</v>
      </c>
      <c r="B368" s="70" t="s">
        <v>10249</v>
      </c>
      <c r="C368" s="64" t="s">
        <v>5667</v>
      </c>
      <c r="D368" s="64">
        <v>2</v>
      </c>
    </row>
    <row r="369" spans="1:4" x14ac:dyDescent="0.2">
      <c r="A369" s="64">
        <v>368</v>
      </c>
      <c r="B369" s="70" t="s">
        <v>10250</v>
      </c>
      <c r="C369" s="64" t="s">
        <v>5668</v>
      </c>
      <c r="D369" s="64">
        <v>0.06</v>
      </c>
    </row>
    <row r="370" spans="1:4" x14ac:dyDescent="0.2">
      <c r="A370" s="64">
        <v>369</v>
      </c>
      <c r="B370" s="70" t="s">
        <v>10251</v>
      </c>
      <c r="C370" s="64" t="s">
        <v>5669</v>
      </c>
      <c r="D370" s="64">
        <v>0.1</v>
      </c>
    </row>
    <row r="371" spans="1:4" x14ac:dyDescent="0.2">
      <c r="A371" s="64">
        <v>370</v>
      </c>
      <c r="B371" s="70" t="s">
        <v>10252</v>
      </c>
      <c r="C371" s="64" t="s">
        <v>5670</v>
      </c>
      <c r="D371" s="64">
        <v>0.03</v>
      </c>
    </row>
    <row r="372" spans="1:4" x14ac:dyDescent="0.2">
      <c r="A372" s="64">
        <v>371</v>
      </c>
      <c r="B372" s="70" t="s">
        <v>10253</v>
      </c>
      <c r="C372" s="64" t="s">
        <v>5671</v>
      </c>
      <c r="D372" s="64">
        <v>0.17</v>
      </c>
    </row>
    <row r="373" spans="1:4" x14ac:dyDescent="0.2">
      <c r="A373" s="64">
        <v>372</v>
      </c>
      <c r="B373" s="70" t="s">
        <v>10254</v>
      </c>
      <c r="C373" s="64" t="s">
        <v>5672</v>
      </c>
      <c r="D373" s="64">
        <v>0.02</v>
      </c>
    </row>
    <row r="374" spans="1:4" x14ac:dyDescent="0.2">
      <c r="A374" s="64">
        <v>373</v>
      </c>
      <c r="B374" s="70" t="s">
        <v>10255</v>
      </c>
      <c r="C374" s="64" t="s">
        <v>5673</v>
      </c>
      <c r="D374" s="64">
        <v>0.01</v>
      </c>
    </row>
    <row r="375" spans="1:4" x14ac:dyDescent="0.2">
      <c r="A375" s="64">
        <v>374</v>
      </c>
      <c r="B375" s="70" t="s">
        <v>10256</v>
      </c>
      <c r="C375" s="64" t="s">
        <v>5674</v>
      </c>
      <c r="D375" s="64">
        <v>12.58</v>
      </c>
    </row>
    <row r="376" spans="1:4" x14ac:dyDescent="0.2">
      <c r="A376" s="64">
        <v>375</v>
      </c>
      <c r="B376" s="70" t="s">
        <v>10257</v>
      </c>
      <c r="C376" s="64" t="s">
        <v>5675</v>
      </c>
      <c r="D376" s="64"/>
    </row>
    <row r="377" spans="1:4" x14ac:dyDescent="0.2">
      <c r="A377" s="64">
        <v>376</v>
      </c>
      <c r="B377" s="70" t="s">
        <v>10258</v>
      </c>
      <c r="C377" s="64" t="s">
        <v>5676</v>
      </c>
      <c r="D377" s="64">
        <v>20.92</v>
      </c>
    </row>
    <row r="378" spans="1:4" x14ac:dyDescent="0.2">
      <c r="A378" s="64">
        <v>377</v>
      </c>
      <c r="B378" s="70" t="s">
        <v>10259</v>
      </c>
      <c r="C378" s="64" t="s">
        <v>5677</v>
      </c>
      <c r="D378" s="64">
        <v>0.4</v>
      </c>
    </row>
    <row r="379" spans="1:4" x14ac:dyDescent="0.2">
      <c r="A379" s="64">
        <v>378</v>
      </c>
      <c r="B379" s="70" t="s">
        <v>10260</v>
      </c>
      <c r="C379" s="64" t="s">
        <v>5678</v>
      </c>
      <c r="D379" s="64">
        <v>0.02</v>
      </c>
    </row>
    <row r="380" spans="1:4" x14ac:dyDescent="0.2">
      <c r="A380" s="64">
        <v>379</v>
      </c>
      <c r="B380" s="70" t="s">
        <v>10261</v>
      </c>
      <c r="C380" s="64" t="s">
        <v>5679</v>
      </c>
      <c r="D380" s="64">
        <v>0.01</v>
      </c>
    </row>
    <row r="381" spans="1:4" x14ac:dyDescent="0.2">
      <c r="A381" s="64">
        <v>380</v>
      </c>
      <c r="B381" s="70" t="s">
        <v>10262</v>
      </c>
      <c r="C381" s="64" t="s">
        <v>5680</v>
      </c>
      <c r="D381" s="64">
        <v>0</v>
      </c>
    </row>
    <row r="382" spans="1:4" x14ac:dyDescent="0.2">
      <c r="A382" s="64">
        <v>381</v>
      </c>
      <c r="B382" s="70" t="s">
        <v>10263</v>
      </c>
      <c r="C382" s="64" t="s">
        <v>5681</v>
      </c>
      <c r="D382" s="64">
        <v>2.5</v>
      </c>
    </row>
    <row r="383" spans="1:4" x14ac:dyDescent="0.2">
      <c r="A383" s="64">
        <v>382</v>
      </c>
      <c r="B383" s="70" t="s">
        <v>10264</v>
      </c>
      <c r="C383" s="64" t="s">
        <v>5682</v>
      </c>
      <c r="D383" s="64">
        <v>0.14000000000000001</v>
      </c>
    </row>
    <row r="384" spans="1:4" x14ac:dyDescent="0.2">
      <c r="A384" s="64">
        <v>383</v>
      </c>
      <c r="B384" s="70" t="s">
        <v>10265</v>
      </c>
      <c r="C384" s="64" t="s">
        <v>5683</v>
      </c>
      <c r="D384" s="64">
        <v>0</v>
      </c>
    </row>
    <row r="385" spans="1:4" x14ac:dyDescent="0.2">
      <c r="A385" s="64">
        <v>384</v>
      </c>
      <c r="B385" s="70" t="s">
        <v>10266</v>
      </c>
      <c r="C385" s="64" t="s">
        <v>5684</v>
      </c>
      <c r="D385" s="64">
        <v>10.199999999999999</v>
      </c>
    </row>
    <row r="386" spans="1:4" x14ac:dyDescent="0.2">
      <c r="A386" s="64">
        <v>385</v>
      </c>
      <c r="B386" s="70" t="s">
        <v>10267</v>
      </c>
      <c r="C386" s="64" t="s">
        <v>5685</v>
      </c>
      <c r="D386" s="64">
        <v>3.86</v>
      </c>
    </row>
    <row r="387" spans="1:4" x14ac:dyDescent="0.2">
      <c r="A387" s="64">
        <v>386</v>
      </c>
      <c r="B387" s="70" t="s">
        <v>10268</v>
      </c>
      <c r="C387" s="64" t="s">
        <v>5686</v>
      </c>
      <c r="D387" s="64">
        <v>0.34</v>
      </c>
    </row>
    <row r="388" spans="1:4" x14ac:dyDescent="0.2">
      <c r="A388" s="64">
        <v>387</v>
      </c>
      <c r="B388" s="70" t="s">
        <v>10269</v>
      </c>
      <c r="C388" s="64" t="s">
        <v>5687</v>
      </c>
      <c r="D388" s="64">
        <v>1.25</v>
      </c>
    </row>
    <row r="389" spans="1:4" x14ac:dyDescent="0.2">
      <c r="A389" s="64">
        <v>388</v>
      </c>
      <c r="B389" s="70" t="s">
        <v>10270</v>
      </c>
      <c r="C389" s="64" t="s">
        <v>5688</v>
      </c>
      <c r="D389" s="64">
        <v>4.6500000000000004</v>
      </c>
    </row>
    <row r="390" spans="1:4" x14ac:dyDescent="0.2">
      <c r="A390" s="64">
        <v>389</v>
      </c>
      <c r="B390" s="70" t="s">
        <v>10271</v>
      </c>
      <c r="C390" s="64" t="s">
        <v>5689</v>
      </c>
      <c r="D390" s="64">
        <v>3.18</v>
      </c>
    </row>
    <row r="391" spans="1:4" x14ac:dyDescent="0.2">
      <c r="A391" s="64">
        <v>390</v>
      </c>
      <c r="B391" s="70" t="s">
        <v>10272</v>
      </c>
      <c r="C391" s="64" t="s">
        <v>5690</v>
      </c>
      <c r="D391" s="64">
        <v>1.02</v>
      </c>
    </row>
    <row r="392" spans="1:4" x14ac:dyDescent="0.2">
      <c r="A392" s="64">
        <v>391</v>
      </c>
      <c r="B392" s="70" t="s">
        <v>10273</v>
      </c>
      <c r="C392" s="64" t="s">
        <v>5691</v>
      </c>
      <c r="D392" s="64">
        <v>0.21</v>
      </c>
    </row>
    <row r="393" spans="1:4" x14ac:dyDescent="0.2">
      <c r="A393" s="64">
        <v>392</v>
      </c>
      <c r="B393" s="70" t="s">
        <v>10274</v>
      </c>
      <c r="C393" s="64" t="s">
        <v>5692</v>
      </c>
      <c r="D393" s="64">
        <v>2.88</v>
      </c>
    </row>
    <row r="394" spans="1:4" x14ac:dyDescent="0.2">
      <c r="A394" s="64">
        <v>393</v>
      </c>
      <c r="B394" s="70" t="s">
        <v>10275</v>
      </c>
      <c r="C394" s="64" t="s">
        <v>5693</v>
      </c>
      <c r="D394" s="64">
        <v>24.96</v>
      </c>
    </row>
    <row r="395" spans="1:4" x14ac:dyDescent="0.2">
      <c r="A395" s="64">
        <v>394</v>
      </c>
      <c r="B395" s="70" t="s">
        <v>10276</v>
      </c>
      <c r="C395" s="64" t="s">
        <v>5694</v>
      </c>
      <c r="D395" s="64"/>
    </row>
    <row r="396" spans="1:4" x14ac:dyDescent="0.2">
      <c r="A396" s="64">
        <v>395</v>
      </c>
      <c r="B396" s="70" t="s">
        <v>10277</v>
      </c>
      <c r="C396" s="64" t="s">
        <v>5695</v>
      </c>
      <c r="D396" s="64">
        <v>590.55999999999995</v>
      </c>
    </row>
    <row r="397" spans="1:4" x14ac:dyDescent="0.2">
      <c r="A397" s="64">
        <v>396</v>
      </c>
      <c r="B397" s="70" t="s">
        <v>10278</v>
      </c>
      <c r="C397" s="64" t="s">
        <v>5696</v>
      </c>
      <c r="D397" s="64"/>
    </row>
    <row r="398" spans="1:4" x14ac:dyDescent="0.2">
      <c r="A398" s="64">
        <v>397</v>
      </c>
      <c r="B398" s="70" t="s">
        <v>10279</v>
      </c>
      <c r="C398" s="64" t="s">
        <v>5697</v>
      </c>
      <c r="D398" s="64">
        <v>0.03</v>
      </c>
    </row>
    <row r="399" spans="1:4" x14ac:dyDescent="0.2">
      <c r="A399" s="64">
        <v>398</v>
      </c>
      <c r="B399" s="70" t="s">
        <v>10280</v>
      </c>
      <c r="C399" s="64" t="s">
        <v>5698</v>
      </c>
      <c r="D399" s="64">
        <v>2.2400000000000002</v>
      </c>
    </row>
    <row r="400" spans="1:4" x14ac:dyDescent="0.2">
      <c r="A400" s="64">
        <v>399</v>
      </c>
      <c r="B400" s="70" t="s">
        <v>10281</v>
      </c>
      <c r="C400" s="64" t="s">
        <v>5699</v>
      </c>
      <c r="D400" s="64">
        <v>6.91</v>
      </c>
    </row>
    <row r="401" spans="1:4" x14ac:dyDescent="0.2">
      <c r="A401" s="64">
        <v>400</v>
      </c>
      <c r="B401" s="70" t="s">
        <v>10282</v>
      </c>
      <c r="C401" s="64" t="s">
        <v>5700</v>
      </c>
      <c r="D401" s="64">
        <v>0.11</v>
      </c>
    </row>
    <row r="402" spans="1:4" x14ac:dyDescent="0.2">
      <c r="A402" s="64">
        <v>401</v>
      </c>
      <c r="B402" s="70" t="s">
        <v>10283</v>
      </c>
      <c r="C402" s="64" t="s">
        <v>5701</v>
      </c>
      <c r="D402" s="64">
        <v>2.57</v>
      </c>
    </row>
    <row r="403" spans="1:4" x14ac:dyDescent="0.2">
      <c r="A403" s="64">
        <v>402</v>
      </c>
      <c r="B403" s="70" t="s">
        <v>10284</v>
      </c>
      <c r="C403" s="64" t="s">
        <v>5702</v>
      </c>
      <c r="D403" s="64">
        <v>12.97</v>
      </c>
    </row>
    <row r="404" spans="1:4" x14ac:dyDescent="0.2">
      <c r="A404" s="64">
        <v>403</v>
      </c>
      <c r="B404" s="70" t="s">
        <v>10285</v>
      </c>
      <c r="C404" s="64" t="s">
        <v>5703</v>
      </c>
      <c r="D404" s="64">
        <v>7.0000000000000007E-2</v>
      </c>
    </row>
    <row r="405" spans="1:4" x14ac:dyDescent="0.2">
      <c r="A405" s="64">
        <v>404</v>
      </c>
      <c r="B405" s="70" t="s">
        <v>10286</v>
      </c>
      <c r="C405" s="64" t="s">
        <v>5704</v>
      </c>
      <c r="D405" s="64">
        <v>221.17</v>
      </c>
    </row>
    <row r="406" spans="1:4" x14ac:dyDescent="0.2">
      <c r="A406" s="64">
        <v>405</v>
      </c>
      <c r="B406" s="70" t="s">
        <v>10287</v>
      </c>
      <c r="C406" s="64" t="s">
        <v>5705</v>
      </c>
      <c r="D406" s="64">
        <v>0.41</v>
      </c>
    </row>
    <row r="407" spans="1:4" x14ac:dyDescent="0.2">
      <c r="A407" s="64">
        <v>406</v>
      </c>
      <c r="B407" s="70" t="s">
        <v>10288</v>
      </c>
      <c r="C407" s="64" t="s">
        <v>5706</v>
      </c>
      <c r="D407" s="64">
        <v>86.11</v>
      </c>
    </row>
    <row r="408" spans="1:4" x14ac:dyDescent="0.2">
      <c r="A408" s="64">
        <v>407</v>
      </c>
      <c r="B408" s="70" t="s">
        <v>10289</v>
      </c>
      <c r="C408" s="64" t="s">
        <v>5707</v>
      </c>
      <c r="D408" s="64"/>
    </row>
    <row r="409" spans="1:4" x14ac:dyDescent="0.2">
      <c r="A409" s="64">
        <v>408</v>
      </c>
      <c r="B409" s="70" t="s">
        <v>10290</v>
      </c>
      <c r="C409" s="64" t="s">
        <v>5708</v>
      </c>
      <c r="D409" s="64">
        <v>45.8</v>
      </c>
    </row>
    <row r="410" spans="1:4" x14ac:dyDescent="0.2">
      <c r="A410" s="64">
        <v>409</v>
      </c>
      <c r="B410" s="70" t="s">
        <v>10291</v>
      </c>
      <c r="C410" s="64" t="s">
        <v>5709</v>
      </c>
      <c r="D410" s="64">
        <v>0.03</v>
      </c>
    </row>
    <row r="411" spans="1:4" x14ac:dyDescent="0.2">
      <c r="A411" s="64">
        <v>410</v>
      </c>
      <c r="B411" s="70" t="s">
        <v>10292</v>
      </c>
      <c r="C411" s="64" t="s">
        <v>5710</v>
      </c>
      <c r="D411" s="64">
        <v>0.02</v>
      </c>
    </row>
    <row r="412" spans="1:4" x14ac:dyDescent="0.2">
      <c r="A412" s="64">
        <v>411</v>
      </c>
      <c r="B412" s="70" t="s">
        <v>10293</v>
      </c>
      <c r="C412" s="64" t="s">
        <v>5711</v>
      </c>
      <c r="D412" s="64">
        <v>0.12</v>
      </c>
    </row>
    <row r="413" spans="1:4" x14ac:dyDescent="0.2">
      <c r="A413" s="64">
        <v>412</v>
      </c>
      <c r="B413" s="70" t="s">
        <v>10294</v>
      </c>
      <c r="C413" s="64" t="s">
        <v>5712</v>
      </c>
      <c r="D413" s="64">
        <v>5.7</v>
      </c>
    </row>
    <row r="414" spans="1:4" x14ac:dyDescent="0.2">
      <c r="A414" s="64">
        <v>413</v>
      </c>
      <c r="B414" s="70" t="s">
        <v>10295</v>
      </c>
      <c r="C414" s="64" t="s">
        <v>5713</v>
      </c>
      <c r="D414" s="64">
        <v>0.01</v>
      </c>
    </row>
    <row r="415" spans="1:4" x14ac:dyDescent="0.2">
      <c r="A415" s="64">
        <v>414</v>
      </c>
      <c r="B415" s="70" t="s">
        <v>10296</v>
      </c>
      <c r="C415" s="64" t="s">
        <v>5714</v>
      </c>
      <c r="D415" s="64">
        <v>1.77</v>
      </c>
    </row>
    <row r="416" spans="1:4" x14ac:dyDescent="0.2">
      <c r="A416" s="64">
        <v>415</v>
      </c>
      <c r="B416" s="70" t="s">
        <v>10297</v>
      </c>
      <c r="C416" s="64" t="s">
        <v>5715</v>
      </c>
      <c r="D416" s="64">
        <v>1.34</v>
      </c>
    </row>
    <row r="417" spans="1:4" x14ac:dyDescent="0.2">
      <c r="A417" s="64">
        <v>416</v>
      </c>
      <c r="B417" s="70" t="s">
        <v>10298</v>
      </c>
      <c r="C417" s="64" t="s">
        <v>5716</v>
      </c>
      <c r="D417" s="64">
        <v>15.75</v>
      </c>
    </row>
    <row r="418" spans="1:4" x14ac:dyDescent="0.2">
      <c r="A418" s="64">
        <v>417</v>
      </c>
      <c r="B418" s="70" t="s">
        <v>10299</v>
      </c>
      <c r="C418" s="64" t="s">
        <v>5717</v>
      </c>
      <c r="D418" s="64">
        <v>129.74</v>
      </c>
    </row>
    <row r="419" spans="1:4" x14ac:dyDescent="0.2">
      <c r="A419" s="64">
        <v>418</v>
      </c>
      <c r="B419" s="70" t="s">
        <v>10300</v>
      </c>
      <c r="C419" s="64" t="s">
        <v>5718</v>
      </c>
      <c r="D419" s="64">
        <v>13.8</v>
      </c>
    </row>
    <row r="420" spans="1:4" x14ac:dyDescent="0.2">
      <c r="A420" s="64">
        <v>419</v>
      </c>
      <c r="B420" s="70" t="s">
        <v>10301</v>
      </c>
      <c r="C420" s="64" t="s">
        <v>5719</v>
      </c>
      <c r="D420" s="64">
        <v>5.73</v>
      </c>
    </row>
    <row r="421" spans="1:4" x14ac:dyDescent="0.2">
      <c r="A421" s="64">
        <v>420</v>
      </c>
      <c r="B421" s="70" t="s">
        <v>10302</v>
      </c>
      <c r="C421" s="64" t="s">
        <v>5720</v>
      </c>
      <c r="D421" s="64">
        <v>0.05</v>
      </c>
    </row>
    <row r="422" spans="1:4" x14ac:dyDescent="0.2">
      <c r="A422" s="64">
        <v>421</v>
      </c>
      <c r="B422" s="70" t="s">
        <v>10303</v>
      </c>
      <c r="C422" s="64" t="s">
        <v>5721</v>
      </c>
      <c r="D422" s="64">
        <v>110.94</v>
      </c>
    </row>
    <row r="423" spans="1:4" x14ac:dyDescent="0.2">
      <c r="A423" s="64">
        <v>422</v>
      </c>
      <c r="B423" s="70" t="s">
        <v>10304</v>
      </c>
      <c r="C423" s="64" t="s">
        <v>5722</v>
      </c>
      <c r="D423" s="64">
        <v>2.39</v>
      </c>
    </row>
    <row r="424" spans="1:4" x14ac:dyDescent="0.2">
      <c r="A424" s="64">
        <v>423</v>
      </c>
      <c r="B424" s="70" t="s">
        <v>10305</v>
      </c>
      <c r="C424" s="64" t="s">
        <v>5723</v>
      </c>
      <c r="D424" s="64">
        <v>1.08</v>
      </c>
    </row>
    <row r="425" spans="1:4" x14ac:dyDescent="0.2">
      <c r="A425" s="64">
        <v>424</v>
      </c>
      <c r="B425" s="70" t="s">
        <v>10306</v>
      </c>
      <c r="C425" s="64" t="s">
        <v>5724</v>
      </c>
      <c r="D425" s="64"/>
    </row>
    <row r="426" spans="1:4" x14ac:dyDescent="0.2">
      <c r="A426" s="64">
        <v>425</v>
      </c>
      <c r="B426" s="70" t="s">
        <v>10307</v>
      </c>
      <c r="C426" s="64" t="s">
        <v>5725</v>
      </c>
      <c r="D426" s="64"/>
    </row>
    <row r="427" spans="1:4" x14ac:dyDescent="0.2">
      <c r="A427" s="64">
        <v>426</v>
      </c>
      <c r="B427" s="70" t="s">
        <v>10308</v>
      </c>
      <c r="C427" s="64" t="s">
        <v>5726</v>
      </c>
      <c r="D427" s="64">
        <v>1.21</v>
      </c>
    </row>
    <row r="428" spans="1:4" x14ac:dyDescent="0.2">
      <c r="A428" s="64">
        <v>427</v>
      </c>
      <c r="B428" s="70" t="s">
        <v>10309</v>
      </c>
      <c r="C428" s="64" t="s">
        <v>5727</v>
      </c>
      <c r="D428" s="64">
        <v>0.49</v>
      </c>
    </row>
    <row r="429" spans="1:4" x14ac:dyDescent="0.2">
      <c r="A429" s="64">
        <v>428</v>
      </c>
      <c r="B429" s="70" t="s">
        <v>10310</v>
      </c>
      <c r="C429" s="64" t="s">
        <v>5728</v>
      </c>
      <c r="D429" s="64">
        <v>0.03</v>
      </c>
    </row>
    <row r="430" spans="1:4" x14ac:dyDescent="0.2">
      <c r="A430" s="64">
        <v>429</v>
      </c>
      <c r="B430" s="70" t="s">
        <v>10311</v>
      </c>
      <c r="C430" s="64" t="s">
        <v>5729</v>
      </c>
      <c r="D430" s="64">
        <v>0.69</v>
      </c>
    </row>
    <row r="431" spans="1:4" x14ac:dyDescent="0.2">
      <c r="A431" s="64">
        <v>430</v>
      </c>
      <c r="B431" s="70" t="s">
        <v>10312</v>
      </c>
      <c r="C431" s="64" t="s">
        <v>5730</v>
      </c>
      <c r="D431" s="64">
        <v>35.869999999999997</v>
      </c>
    </row>
    <row r="432" spans="1:4" x14ac:dyDescent="0.2">
      <c r="A432" s="64">
        <v>431</v>
      </c>
      <c r="B432" s="70" t="s">
        <v>10313</v>
      </c>
      <c r="C432" s="64" t="s">
        <v>5731</v>
      </c>
      <c r="D432" s="64">
        <v>205.44</v>
      </c>
    </row>
    <row r="433" spans="1:4" x14ac:dyDescent="0.2">
      <c r="A433" s="64">
        <v>432</v>
      </c>
      <c r="B433" s="70" t="s">
        <v>10314</v>
      </c>
      <c r="C433" s="64" t="s">
        <v>5732</v>
      </c>
      <c r="D433" s="64">
        <v>0.88</v>
      </c>
    </row>
    <row r="434" spans="1:4" x14ac:dyDescent="0.2">
      <c r="A434" s="64">
        <v>433</v>
      </c>
      <c r="B434" s="70" t="s">
        <v>10315</v>
      </c>
      <c r="C434" s="64" t="s">
        <v>5733</v>
      </c>
      <c r="D434" s="64">
        <v>3.93</v>
      </c>
    </row>
    <row r="435" spans="1:4" x14ac:dyDescent="0.2">
      <c r="A435" s="64">
        <v>434</v>
      </c>
      <c r="B435" s="70" t="s">
        <v>10316</v>
      </c>
      <c r="C435" s="64" t="s">
        <v>5734</v>
      </c>
      <c r="D435" s="64">
        <v>56.87</v>
      </c>
    </row>
    <row r="436" spans="1:4" x14ac:dyDescent="0.2">
      <c r="A436" s="64">
        <v>435</v>
      </c>
      <c r="B436" s="70" t="s">
        <v>10317</v>
      </c>
      <c r="C436" s="64" t="s">
        <v>5735</v>
      </c>
      <c r="D436" s="64">
        <v>22.69</v>
      </c>
    </row>
    <row r="437" spans="1:4" x14ac:dyDescent="0.2">
      <c r="A437" s="64">
        <v>436</v>
      </c>
      <c r="B437" s="70" t="s">
        <v>10318</v>
      </c>
      <c r="C437" s="64" t="s">
        <v>5736</v>
      </c>
      <c r="D437" s="64">
        <v>11.84</v>
      </c>
    </row>
    <row r="438" spans="1:4" x14ac:dyDescent="0.2">
      <c r="A438" s="64">
        <v>437</v>
      </c>
      <c r="B438" s="70" t="s">
        <v>10319</v>
      </c>
      <c r="C438" s="64" t="s">
        <v>5737</v>
      </c>
      <c r="D438" s="64">
        <v>10.07</v>
      </c>
    </row>
    <row r="439" spans="1:4" x14ac:dyDescent="0.2">
      <c r="A439" s="64">
        <v>438</v>
      </c>
      <c r="B439" s="70" t="s">
        <v>10320</v>
      </c>
      <c r="C439" s="64" t="s">
        <v>5738</v>
      </c>
      <c r="D439" s="64">
        <v>17.82</v>
      </c>
    </row>
    <row r="440" spans="1:4" x14ac:dyDescent="0.2">
      <c r="A440" s="64">
        <v>439</v>
      </c>
      <c r="B440" s="70" t="s">
        <v>10321</v>
      </c>
      <c r="C440" s="64" t="s">
        <v>5739</v>
      </c>
      <c r="D440" s="64">
        <v>61.09</v>
      </c>
    </row>
    <row r="441" spans="1:4" x14ac:dyDescent="0.2">
      <c r="A441" s="64">
        <v>440</v>
      </c>
      <c r="B441" s="70" t="s">
        <v>10322</v>
      </c>
      <c r="C441" s="64" t="s">
        <v>5740</v>
      </c>
      <c r="D441" s="64">
        <v>1.05</v>
      </c>
    </row>
    <row r="442" spans="1:4" x14ac:dyDescent="0.2">
      <c r="A442" s="64">
        <v>441</v>
      </c>
      <c r="B442" s="70" t="s">
        <v>10323</v>
      </c>
      <c r="C442" s="64" t="s">
        <v>5741</v>
      </c>
      <c r="D442" s="64">
        <v>0.82</v>
      </c>
    </row>
    <row r="443" spans="1:4" x14ac:dyDescent="0.2">
      <c r="A443" s="64">
        <v>442</v>
      </c>
      <c r="B443" s="70" t="s">
        <v>10324</v>
      </c>
      <c r="C443" s="64" t="s">
        <v>5742</v>
      </c>
      <c r="D443" s="64">
        <v>0.01</v>
      </c>
    </row>
    <row r="444" spans="1:4" x14ac:dyDescent="0.2">
      <c r="A444" s="64">
        <v>443</v>
      </c>
      <c r="B444" s="70" t="s">
        <v>10325</v>
      </c>
      <c r="C444" s="64" t="s">
        <v>5743</v>
      </c>
      <c r="D444" s="64">
        <v>45.93</v>
      </c>
    </row>
    <row r="445" spans="1:4" x14ac:dyDescent="0.2">
      <c r="A445" s="64">
        <v>444</v>
      </c>
      <c r="B445" s="70" t="s">
        <v>10326</v>
      </c>
      <c r="C445" s="64" t="s">
        <v>5744</v>
      </c>
      <c r="D445" s="64">
        <v>0.81</v>
      </c>
    </row>
    <row r="446" spans="1:4" x14ac:dyDescent="0.2">
      <c r="A446" s="64">
        <v>445</v>
      </c>
      <c r="B446" s="70" t="s">
        <v>10327</v>
      </c>
      <c r="C446" s="64" t="s">
        <v>5745</v>
      </c>
      <c r="D446" s="64">
        <v>22.82</v>
      </c>
    </row>
    <row r="447" spans="1:4" x14ac:dyDescent="0.2">
      <c r="A447" s="64">
        <v>446</v>
      </c>
      <c r="B447" s="70" t="s">
        <v>10328</v>
      </c>
      <c r="C447" s="64" t="s">
        <v>5746</v>
      </c>
      <c r="D447" s="64">
        <v>5.38</v>
      </c>
    </row>
    <row r="448" spans="1:4" x14ac:dyDescent="0.2">
      <c r="A448" s="64">
        <v>447</v>
      </c>
      <c r="B448" s="70" t="s">
        <v>10329</v>
      </c>
      <c r="C448" s="64" t="s">
        <v>5747</v>
      </c>
      <c r="D448" s="64"/>
    </row>
    <row r="449" spans="1:4" x14ac:dyDescent="0.2">
      <c r="A449" s="64">
        <v>448</v>
      </c>
      <c r="B449" s="70" t="s">
        <v>10330</v>
      </c>
      <c r="C449" s="64" t="s">
        <v>5748</v>
      </c>
      <c r="D449" s="66">
        <v>3294.05</v>
      </c>
    </row>
    <row r="450" spans="1:4" x14ac:dyDescent="0.2">
      <c r="A450" s="64">
        <v>449</v>
      </c>
      <c r="B450" s="70" t="s">
        <v>10331</v>
      </c>
      <c r="C450" s="64" t="s">
        <v>5749</v>
      </c>
      <c r="D450" s="64">
        <v>7.84</v>
      </c>
    </row>
    <row r="451" spans="1:4" x14ac:dyDescent="0.2">
      <c r="A451" s="64">
        <v>450</v>
      </c>
      <c r="B451" s="70" t="s">
        <v>10332</v>
      </c>
      <c r="C451" s="64" t="s">
        <v>5750</v>
      </c>
      <c r="D451" s="64">
        <v>0.45</v>
      </c>
    </row>
    <row r="452" spans="1:4" x14ac:dyDescent="0.2">
      <c r="A452" s="64">
        <v>451</v>
      </c>
      <c r="B452" s="70" t="s">
        <v>10333</v>
      </c>
      <c r="C452" s="64" t="s">
        <v>5751</v>
      </c>
      <c r="D452" s="64">
        <v>0.14000000000000001</v>
      </c>
    </row>
    <row r="453" spans="1:4" x14ac:dyDescent="0.2">
      <c r="A453" s="64">
        <v>452</v>
      </c>
      <c r="B453" s="70" t="s">
        <v>10334</v>
      </c>
      <c r="C453" s="64" t="s">
        <v>5752</v>
      </c>
      <c r="D453" s="64">
        <v>13.64</v>
      </c>
    </row>
    <row r="454" spans="1:4" x14ac:dyDescent="0.2">
      <c r="A454" s="64">
        <v>453</v>
      </c>
      <c r="B454" s="70" t="s">
        <v>10335</v>
      </c>
      <c r="C454" s="64" t="s">
        <v>5753</v>
      </c>
      <c r="D454" s="64">
        <v>0.05</v>
      </c>
    </row>
    <row r="455" spans="1:4" x14ac:dyDescent="0.2">
      <c r="A455" s="64">
        <v>454</v>
      </c>
      <c r="B455" s="70" t="s">
        <v>10336</v>
      </c>
      <c r="C455" s="64" t="s">
        <v>5754</v>
      </c>
      <c r="D455" s="64">
        <v>0.14000000000000001</v>
      </c>
    </row>
    <row r="456" spans="1:4" x14ac:dyDescent="0.2">
      <c r="A456" s="64">
        <v>455</v>
      </c>
      <c r="B456" s="70" t="s">
        <v>10337</v>
      </c>
      <c r="C456" s="64" t="s">
        <v>5755</v>
      </c>
      <c r="D456" s="64">
        <v>33.869999999999997</v>
      </c>
    </row>
    <row r="457" spans="1:4" x14ac:dyDescent="0.2">
      <c r="A457" s="64">
        <v>456</v>
      </c>
      <c r="B457" s="70" t="s">
        <v>10338</v>
      </c>
      <c r="C457" s="64" t="s">
        <v>5756</v>
      </c>
      <c r="D457" s="64">
        <v>1.25</v>
      </c>
    </row>
    <row r="458" spans="1:4" x14ac:dyDescent="0.2">
      <c r="A458" s="64">
        <v>457</v>
      </c>
      <c r="B458" s="70" t="s">
        <v>10339</v>
      </c>
      <c r="C458" s="64" t="s">
        <v>5410</v>
      </c>
      <c r="D458" s="64">
        <v>6.47</v>
      </c>
    </row>
    <row r="459" spans="1:4" x14ac:dyDescent="0.2">
      <c r="A459" s="64">
        <v>458</v>
      </c>
      <c r="B459" s="70" t="s">
        <v>10340</v>
      </c>
      <c r="C459" s="64" t="s">
        <v>5757</v>
      </c>
      <c r="D459" s="66">
        <v>6236.07</v>
      </c>
    </row>
    <row r="460" spans="1:4" x14ac:dyDescent="0.2">
      <c r="A460" s="64">
        <v>459</v>
      </c>
      <c r="B460" s="70" t="s">
        <v>10341</v>
      </c>
      <c r="C460" s="64" t="s">
        <v>5758</v>
      </c>
      <c r="D460" s="66">
        <v>1994.36</v>
      </c>
    </row>
    <row r="461" spans="1:4" x14ac:dyDescent="0.2">
      <c r="A461" s="64">
        <v>460</v>
      </c>
      <c r="B461" s="70" t="s">
        <v>10342</v>
      </c>
      <c r="C461" s="64" t="s">
        <v>5759</v>
      </c>
      <c r="D461" s="66">
        <v>3180.1</v>
      </c>
    </row>
    <row r="462" spans="1:4" x14ac:dyDescent="0.2">
      <c r="A462" s="64">
        <v>461</v>
      </c>
      <c r="B462" s="70" t="s">
        <v>10343</v>
      </c>
      <c r="C462" s="64" t="s">
        <v>5760</v>
      </c>
      <c r="D462" s="64">
        <v>4.28</v>
      </c>
    </row>
    <row r="463" spans="1:4" x14ac:dyDescent="0.2">
      <c r="A463" s="64">
        <v>462</v>
      </c>
      <c r="B463" s="70" t="s">
        <v>10344</v>
      </c>
      <c r="C463" s="64" t="s">
        <v>5761</v>
      </c>
      <c r="D463" s="64"/>
    </row>
    <row r="464" spans="1:4" x14ac:dyDescent="0.2">
      <c r="A464" s="64">
        <v>463</v>
      </c>
      <c r="B464" s="70" t="s">
        <v>10345</v>
      </c>
      <c r="C464" s="64" t="s">
        <v>5762</v>
      </c>
      <c r="D464" s="64">
        <v>0</v>
      </c>
    </row>
    <row r="465" spans="1:4" x14ac:dyDescent="0.2">
      <c r="A465" s="64">
        <v>464</v>
      </c>
      <c r="B465" s="70" t="s">
        <v>10346</v>
      </c>
      <c r="C465" s="64" t="s">
        <v>5763</v>
      </c>
      <c r="D465" s="64">
        <v>0</v>
      </c>
    </row>
    <row r="466" spans="1:4" x14ac:dyDescent="0.2">
      <c r="A466" s="64">
        <v>465</v>
      </c>
      <c r="B466" s="70" t="s">
        <v>10347</v>
      </c>
      <c r="C466" s="64" t="s">
        <v>5764</v>
      </c>
      <c r="D466" s="64">
        <v>0.06</v>
      </c>
    </row>
    <row r="467" spans="1:4" x14ac:dyDescent="0.2">
      <c r="A467" s="64">
        <v>466</v>
      </c>
      <c r="B467" s="70" t="s">
        <v>10348</v>
      </c>
      <c r="C467" s="64" t="s">
        <v>5765</v>
      </c>
      <c r="D467" s="64">
        <v>92.93</v>
      </c>
    </row>
    <row r="468" spans="1:4" x14ac:dyDescent="0.2">
      <c r="A468" s="64">
        <v>467</v>
      </c>
      <c r="B468" s="70" t="s">
        <v>10349</v>
      </c>
      <c r="C468" s="64" t="s">
        <v>5766</v>
      </c>
      <c r="D468" s="64">
        <v>13.66</v>
      </c>
    </row>
    <row r="469" spans="1:4" x14ac:dyDescent="0.2">
      <c r="A469" s="64">
        <v>468</v>
      </c>
      <c r="B469" s="70" t="s">
        <v>10350</v>
      </c>
      <c r="C469" s="64" t="s">
        <v>5767</v>
      </c>
      <c r="D469" s="64">
        <v>6.98</v>
      </c>
    </row>
    <row r="470" spans="1:4" x14ac:dyDescent="0.2">
      <c r="A470" s="64">
        <v>469</v>
      </c>
      <c r="B470" s="70" t="s">
        <v>10351</v>
      </c>
      <c r="C470" s="64" t="s">
        <v>5768</v>
      </c>
      <c r="D470" s="64">
        <v>1.04</v>
      </c>
    </row>
    <row r="471" spans="1:4" x14ac:dyDescent="0.2">
      <c r="A471" s="64">
        <v>470</v>
      </c>
      <c r="B471" s="70" t="s">
        <v>10352</v>
      </c>
      <c r="C471" s="64" t="s">
        <v>5769</v>
      </c>
      <c r="D471" s="64">
        <v>0.03</v>
      </c>
    </row>
    <row r="472" spans="1:4" x14ac:dyDescent="0.2">
      <c r="A472" s="64">
        <v>471</v>
      </c>
      <c r="B472" s="70" t="s">
        <v>10353</v>
      </c>
      <c r="C472" s="64" t="s">
        <v>5770</v>
      </c>
      <c r="D472" s="64">
        <v>0.15</v>
      </c>
    </row>
    <row r="473" spans="1:4" x14ac:dyDescent="0.2">
      <c r="A473" s="64">
        <v>472</v>
      </c>
      <c r="B473" s="70" t="s">
        <v>10354</v>
      </c>
      <c r="C473" s="64" t="s">
        <v>5771</v>
      </c>
      <c r="D473" s="64"/>
    </row>
    <row r="474" spans="1:4" x14ac:dyDescent="0.2">
      <c r="A474" s="64">
        <v>473</v>
      </c>
      <c r="B474" s="70" t="s">
        <v>10355</v>
      </c>
      <c r="C474" s="64" t="s">
        <v>5772</v>
      </c>
      <c r="D474" s="64">
        <v>2.83</v>
      </c>
    </row>
    <row r="475" spans="1:4" x14ac:dyDescent="0.2">
      <c r="A475" s="64">
        <v>474</v>
      </c>
      <c r="B475" s="70" t="s">
        <v>10356</v>
      </c>
      <c r="C475" s="64" t="s">
        <v>5773</v>
      </c>
      <c r="D475" s="64"/>
    </row>
    <row r="476" spans="1:4" x14ac:dyDescent="0.2">
      <c r="A476" s="64">
        <v>475</v>
      </c>
      <c r="B476" s="70" t="s">
        <v>10357</v>
      </c>
      <c r="C476" s="64" t="s">
        <v>5774</v>
      </c>
      <c r="D476" s="64">
        <v>0.06</v>
      </c>
    </row>
    <row r="477" spans="1:4" x14ac:dyDescent="0.2">
      <c r="A477" s="64">
        <v>476</v>
      </c>
      <c r="B477" s="70" t="s">
        <v>10358</v>
      </c>
      <c r="C477" s="64" t="s">
        <v>5775</v>
      </c>
      <c r="D477" s="64">
        <v>0.89</v>
      </c>
    </row>
    <row r="478" spans="1:4" x14ac:dyDescent="0.2">
      <c r="A478" s="64">
        <v>477</v>
      </c>
      <c r="B478" s="70" t="s">
        <v>10359</v>
      </c>
      <c r="C478" s="64" t="s">
        <v>5776</v>
      </c>
      <c r="D478" s="64">
        <v>4.43</v>
      </c>
    </row>
    <row r="479" spans="1:4" x14ac:dyDescent="0.2">
      <c r="A479" s="64">
        <v>478</v>
      </c>
      <c r="B479" s="70" t="s">
        <v>10360</v>
      </c>
      <c r="C479" s="64" t="s">
        <v>5777</v>
      </c>
      <c r="D479" s="64">
        <v>0.81</v>
      </c>
    </row>
    <row r="480" spans="1:4" x14ac:dyDescent="0.2">
      <c r="A480" s="64">
        <v>479</v>
      </c>
      <c r="B480" s="70" t="s">
        <v>10361</v>
      </c>
      <c r="C480" s="64" t="s">
        <v>5778</v>
      </c>
      <c r="D480" s="64">
        <v>63.94</v>
      </c>
    </row>
    <row r="481" spans="1:4" x14ac:dyDescent="0.2">
      <c r="A481" s="64">
        <v>480</v>
      </c>
      <c r="B481" s="70" t="s">
        <v>10362</v>
      </c>
      <c r="C481" s="64" t="s">
        <v>5779</v>
      </c>
      <c r="D481" s="64">
        <v>21.93</v>
      </c>
    </row>
    <row r="482" spans="1:4" x14ac:dyDescent="0.2">
      <c r="A482" s="64">
        <v>481</v>
      </c>
      <c r="B482" s="70" t="s">
        <v>10363</v>
      </c>
      <c r="C482" s="64" t="s">
        <v>5777</v>
      </c>
      <c r="D482" s="64">
        <v>0</v>
      </c>
    </row>
    <row r="483" spans="1:4" x14ac:dyDescent="0.2">
      <c r="A483" s="64">
        <v>482</v>
      </c>
      <c r="B483" s="70" t="s">
        <v>10364</v>
      </c>
      <c r="C483" s="64" t="s">
        <v>5780</v>
      </c>
      <c r="D483" s="64">
        <v>0.15</v>
      </c>
    </row>
    <row r="484" spans="1:4" x14ac:dyDescent="0.2">
      <c r="A484" s="64">
        <v>483</v>
      </c>
      <c r="B484" s="70" t="s">
        <v>10365</v>
      </c>
      <c r="C484" s="64" t="s">
        <v>5781</v>
      </c>
      <c r="D484" s="64">
        <v>4.83</v>
      </c>
    </row>
    <row r="485" spans="1:4" x14ac:dyDescent="0.2">
      <c r="A485" s="64">
        <v>484</v>
      </c>
      <c r="B485" s="70" t="s">
        <v>10366</v>
      </c>
      <c r="C485" s="64" t="s">
        <v>5782</v>
      </c>
      <c r="D485" s="64">
        <v>0.91</v>
      </c>
    </row>
    <row r="486" spans="1:4" x14ac:dyDescent="0.2">
      <c r="A486" s="64">
        <v>485</v>
      </c>
      <c r="B486" s="70" t="s">
        <v>10367</v>
      </c>
      <c r="C486" s="64" t="s">
        <v>5783</v>
      </c>
      <c r="D486" s="64">
        <v>35.71</v>
      </c>
    </row>
    <row r="487" spans="1:4" x14ac:dyDescent="0.2">
      <c r="A487" s="64">
        <v>486</v>
      </c>
      <c r="B487" s="70" t="s">
        <v>10368</v>
      </c>
      <c r="C487" s="64" t="s">
        <v>5784</v>
      </c>
      <c r="D487" s="64">
        <v>3.54</v>
      </c>
    </row>
    <row r="488" spans="1:4" x14ac:dyDescent="0.2">
      <c r="A488" s="64">
        <v>487</v>
      </c>
      <c r="B488" s="70" t="s">
        <v>10369</v>
      </c>
      <c r="C488" s="64" t="s">
        <v>5785</v>
      </c>
      <c r="D488" s="64">
        <v>2.85</v>
      </c>
    </row>
    <row r="489" spans="1:4" x14ac:dyDescent="0.2">
      <c r="A489" s="64">
        <v>488</v>
      </c>
      <c r="B489" s="70" t="s">
        <v>10370</v>
      </c>
      <c r="C489" s="64" t="s">
        <v>5786</v>
      </c>
      <c r="D489" s="64"/>
    </row>
    <row r="490" spans="1:4" x14ac:dyDescent="0.2">
      <c r="A490" s="64">
        <v>489</v>
      </c>
      <c r="B490" s="70" t="s">
        <v>10371</v>
      </c>
      <c r="C490" s="64" t="s">
        <v>5787</v>
      </c>
      <c r="D490" s="64">
        <v>0.05</v>
      </c>
    </row>
    <row r="491" spans="1:4" x14ac:dyDescent="0.2">
      <c r="A491" s="64">
        <v>490</v>
      </c>
      <c r="B491" s="70" t="s">
        <v>10372</v>
      </c>
      <c r="C491" s="64" t="s">
        <v>5788</v>
      </c>
      <c r="D491" s="64"/>
    </row>
    <row r="492" spans="1:4" x14ac:dyDescent="0.2">
      <c r="A492" s="64">
        <v>491</v>
      </c>
      <c r="B492" s="70" t="s">
        <v>10373</v>
      </c>
      <c r="C492" s="64" t="s">
        <v>5789</v>
      </c>
      <c r="D492" s="64">
        <v>0.11</v>
      </c>
    </row>
    <row r="493" spans="1:4" x14ac:dyDescent="0.2">
      <c r="A493" s="64">
        <v>492</v>
      </c>
      <c r="B493" s="70" t="s">
        <v>10374</v>
      </c>
      <c r="C493" s="64" t="s">
        <v>5790</v>
      </c>
      <c r="D493" s="64"/>
    </row>
    <row r="494" spans="1:4" x14ac:dyDescent="0.2">
      <c r="A494" s="64">
        <v>493</v>
      </c>
      <c r="B494" s="70" t="s">
        <v>10375</v>
      </c>
      <c r="C494" s="64" t="s">
        <v>5791</v>
      </c>
      <c r="D494" s="64">
        <v>0.05</v>
      </c>
    </row>
    <row r="495" spans="1:4" x14ac:dyDescent="0.2">
      <c r="A495" s="64">
        <v>494</v>
      </c>
      <c r="B495" s="70" t="s">
        <v>10376</v>
      </c>
      <c r="C495" s="64" t="s">
        <v>5792</v>
      </c>
      <c r="D495" s="64">
        <v>0.19</v>
      </c>
    </row>
    <row r="496" spans="1:4" x14ac:dyDescent="0.2">
      <c r="A496" s="64">
        <v>495</v>
      </c>
      <c r="B496" s="70" t="s">
        <v>10377</v>
      </c>
      <c r="C496" s="64" t="s">
        <v>5793</v>
      </c>
      <c r="D496" s="64">
        <v>0.06</v>
      </c>
    </row>
    <row r="497" spans="1:4" x14ac:dyDescent="0.2">
      <c r="A497" s="64">
        <v>496</v>
      </c>
      <c r="B497" s="70" t="s">
        <v>10378</v>
      </c>
      <c r="C497" s="64" t="s">
        <v>5794</v>
      </c>
      <c r="D497" s="64">
        <v>1.1299999999999999</v>
      </c>
    </row>
    <row r="498" spans="1:4" x14ac:dyDescent="0.2">
      <c r="A498" s="64">
        <v>497</v>
      </c>
      <c r="B498" s="70" t="s">
        <v>10379</v>
      </c>
      <c r="C498" s="64" t="s">
        <v>5795</v>
      </c>
      <c r="D498" s="64"/>
    </row>
    <row r="499" spans="1:4" x14ac:dyDescent="0.2">
      <c r="A499" s="64">
        <v>498</v>
      </c>
      <c r="B499" s="70" t="s">
        <v>10380</v>
      </c>
      <c r="C499" s="64" t="s">
        <v>5796</v>
      </c>
      <c r="D499" s="64">
        <v>0.23</v>
      </c>
    </row>
    <row r="500" spans="1:4" x14ac:dyDescent="0.2">
      <c r="A500" s="64">
        <v>499</v>
      </c>
      <c r="B500" s="70" t="s">
        <v>10381</v>
      </c>
      <c r="C500" s="64" t="s">
        <v>5797</v>
      </c>
      <c r="D500" s="64">
        <v>0.13</v>
      </c>
    </row>
    <row r="501" spans="1:4" x14ac:dyDescent="0.2">
      <c r="A501" s="64">
        <v>500</v>
      </c>
      <c r="B501" s="70" t="s">
        <v>10382</v>
      </c>
      <c r="C501" s="64" t="s">
        <v>5798</v>
      </c>
      <c r="D501" s="64">
        <v>0.21</v>
      </c>
    </row>
    <row r="502" spans="1:4" x14ac:dyDescent="0.2">
      <c r="A502" s="64">
        <v>501</v>
      </c>
      <c r="B502" s="70" t="s">
        <v>10383</v>
      </c>
      <c r="C502" s="64" t="s">
        <v>5799</v>
      </c>
      <c r="D502" s="64">
        <v>0.11</v>
      </c>
    </row>
    <row r="503" spans="1:4" x14ac:dyDescent="0.2">
      <c r="A503" s="64">
        <v>502</v>
      </c>
      <c r="B503" s="70" t="s">
        <v>10384</v>
      </c>
      <c r="C503" s="64" t="s">
        <v>5800</v>
      </c>
      <c r="D503" s="64">
        <v>7.0000000000000007E-2</v>
      </c>
    </row>
    <row r="504" spans="1:4" x14ac:dyDescent="0.2">
      <c r="A504" s="64">
        <v>503</v>
      </c>
      <c r="B504" s="70" t="s">
        <v>10385</v>
      </c>
      <c r="C504" s="64" t="s">
        <v>5801</v>
      </c>
      <c r="D504" s="64">
        <v>0.02</v>
      </c>
    </row>
    <row r="505" spans="1:4" x14ac:dyDescent="0.2">
      <c r="A505" s="64">
        <v>504</v>
      </c>
      <c r="B505" s="70" t="s">
        <v>10386</v>
      </c>
      <c r="C505" s="64" t="s">
        <v>5802</v>
      </c>
      <c r="D505" s="64">
        <v>0.1</v>
      </c>
    </row>
    <row r="506" spans="1:4" x14ac:dyDescent="0.2">
      <c r="A506" s="64">
        <v>505</v>
      </c>
      <c r="B506" s="70" t="s">
        <v>10387</v>
      </c>
      <c r="C506" s="64" t="s">
        <v>5803</v>
      </c>
      <c r="D506" s="64">
        <v>0.02</v>
      </c>
    </row>
    <row r="507" spans="1:4" x14ac:dyDescent="0.2">
      <c r="A507" s="64">
        <v>506</v>
      </c>
      <c r="B507" s="70" t="s">
        <v>10388</v>
      </c>
      <c r="C507" s="64" t="s">
        <v>5804</v>
      </c>
      <c r="D507" s="64">
        <v>0.2</v>
      </c>
    </row>
    <row r="508" spans="1:4" x14ac:dyDescent="0.2">
      <c r="A508" s="64">
        <v>507</v>
      </c>
      <c r="B508" s="70" t="s">
        <v>10389</v>
      </c>
      <c r="C508" s="64" t="s">
        <v>5805</v>
      </c>
      <c r="D508" s="64"/>
    </row>
    <row r="509" spans="1:4" x14ac:dyDescent="0.2">
      <c r="A509" s="64">
        <v>508</v>
      </c>
      <c r="B509" s="70" t="s">
        <v>10390</v>
      </c>
      <c r="C509" s="64" t="s">
        <v>5806</v>
      </c>
      <c r="D509" s="64">
        <v>0.25</v>
      </c>
    </row>
    <row r="510" spans="1:4" x14ac:dyDescent="0.2">
      <c r="A510" s="64">
        <v>509</v>
      </c>
      <c r="B510" s="70" t="s">
        <v>10391</v>
      </c>
      <c r="C510" s="64" t="s">
        <v>5807</v>
      </c>
      <c r="D510" s="64">
        <v>0.63</v>
      </c>
    </row>
    <row r="511" spans="1:4" x14ac:dyDescent="0.2">
      <c r="A511" s="64">
        <v>510</v>
      </c>
      <c r="B511" s="70" t="s">
        <v>10392</v>
      </c>
      <c r="C511" s="64" t="s">
        <v>5808</v>
      </c>
      <c r="D511" s="64">
        <v>0.46</v>
      </c>
    </row>
    <row r="512" spans="1:4" x14ac:dyDescent="0.2">
      <c r="A512" s="64">
        <v>511</v>
      </c>
      <c r="B512" s="70" t="s">
        <v>10393</v>
      </c>
      <c r="C512" s="64" t="s">
        <v>5809</v>
      </c>
      <c r="D512" s="64">
        <v>4.7</v>
      </c>
    </row>
    <row r="513" spans="1:4" x14ac:dyDescent="0.2">
      <c r="A513" s="64">
        <v>512</v>
      </c>
      <c r="B513" s="70" t="s">
        <v>10394</v>
      </c>
      <c r="C513" s="64" t="s">
        <v>5810</v>
      </c>
      <c r="D513" s="64">
        <v>0</v>
      </c>
    </row>
    <row r="514" spans="1:4" x14ac:dyDescent="0.2">
      <c r="A514" s="64">
        <v>513</v>
      </c>
      <c r="B514" s="70" t="s">
        <v>10395</v>
      </c>
      <c r="C514" s="64" t="s">
        <v>5811</v>
      </c>
      <c r="D514" s="64">
        <v>0.13</v>
      </c>
    </row>
    <row r="515" spans="1:4" x14ac:dyDescent="0.2">
      <c r="A515" s="64">
        <v>514</v>
      </c>
      <c r="B515" s="70" t="s">
        <v>10396</v>
      </c>
      <c r="C515" s="64" t="s">
        <v>5812</v>
      </c>
      <c r="D515" s="64">
        <v>0.01</v>
      </c>
    </row>
    <row r="516" spans="1:4" x14ac:dyDescent="0.2">
      <c r="A516" s="64">
        <v>515</v>
      </c>
      <c r="B516" s="70" t="s">
        <v>10397</v>
      </c>
      <c r="C516" s="64" t="s">
        <v>5813</v>
      </c>
      <c r="D516" s="64">
        <v>0.01</v>
      </c>
    </row>
    <row r="517" spans="1:4" x14ac:dyDescent="0.2">
      <c r="A517" s="64">
        <v>516</v>
      </c>
      <c r="B517" s="70" t="s">
        <v>10398</v>
      </c>
      <c r="C517" s="64" t="s">
        <v>5814</v>
      </c>
      <c r="D517" s="64">
        <v>0</v>
      </c>
    </row>
    <row r="518" spans="1:4" x14ac:dyDescent="0.2">
      <c r="A518" s="64">
        <v>517</v>
      </c>
      <c r="B518" s="70" t="s">
        <v>10399</v>
      </c>
      <c r="C518" s="64" t="s">
        <v>5815</v>
      </c>
      <c r="D518" s="64">
        <v>0.53</v>
      </c>
    </row>
    <row r="519" spans="1:4" x14ac:dyDescent="0.2">
      <c r="A519" s="64">
        <v>518</v>
      </c>
      <c r="B519" s="70" t="s">
        <v>10400</v>
      </c>
      <c r="C519" s="64" t="s">
        <v>5816</v>
      </c>
      <c r="D519" s="64">
        <v>0.13</v>
      </c>
    </row>
    <row r="520" spans="1:4" x14ac:dyDescent="0.2">
      <c r="A520" s="64">
        <v>519</v>
      </c>
      <c r="B520" s="70" t="s">
        <v>10401</v>
      </c>
      <c r="C520" s="64" t="s">
        <v>5817</v>
      </c>
      <c r="D520" s="64">
        <v>13.84</v>
      </c>
    </row>
    <row r="521" spans="1:4" x14ac:dyDescent="0.2">
      <c r="A521" s="64">
        <v>520</v>
      </c>
      <c r="B521" s="70" t="s">
        <v>10402</v>
      </c>
      <c r="C521" s="64" t="s">
        <v>5818</v>
      </c>
      <c r="D521" s="66">
        <v>1915.6</v>
      </c>
    </row>
    <row r="522" spans="1:4" x14ac:dyDescent="0.2">
      <c r="A522" s="64">
        <v>521</v>
      </c>
      <c r="B522" s="70" t="s">
        <v>10403</v>
      </c>
      <c r="C522" s="64" t="s">
        <v>5819</v>
      </c>
      <c r="D522" s="64"/>
    </row>
    <row r="523" spans="1:4" x14ac:dyDescent="0.2">
      <c r="A523" s="64">
        <v>522</v>
      </c>
      <c r="B523" s="70" t="s">
        <v>10404</v>
      </c>
      <c r="C523" s="64" t="s">
        <v>5820</v>
      </c>
      <c r="D523" s="64">
        <v>46.37</v>
      </c>
    </row>
    <row r="524" spans="1:4" x14ac:dyDescent="0.2">
      <c r="A524" s="64">
        <v>523</v>
      </c>
      <c r="B524" s="70" t="s">
        <v>10405</v>
      </c>
      <c r="C524" s="64" t="s">
        <v>5821</v>
      </c>
      <c r="D524" s="64">
        <v>96</v>
      </c>
    </row>
    <row r="525" spans="1:4" x14ac:dyDescent="0.2">
      <c r="A525" s="64">
        <v>524</v>
      </c>
      <c r="B525" s="70" t="s">
        <v>10406</v>
      </c>
      <c r="C525" s="64" t="s">
        <v>5822</v>
      </c>
      <c r="D525" s="64">
        <v>26.79</v>
      </c>
    </row>
    <row r="526" spans="1:4" x14ac:dyDescent="0.2">
      <c r="A526" s="64">
        <v>525</v>
      </c>
      <c r="B526" s="70" t="s">
        <v>10407</v>
      </c>
      <c r="C526" s="64" t="s">
        <v>5823</v>
      </c>
      <c r="D526" s="64">
        <v>0.83</v>
      </c>
    </row>
    <row r="527" spans="1:4" x14ac:dyDescent="0.2">
      <c r="A527" s="64">
        <v>526</v>
      </c>
      <c r="B527" s="70" t="s">
        <v>10408</v>
      </c>
      <c r="C527" s="64" t="s">
        <v>5824</v>
      </c>
      <c r="D527" s="64">
        <v>2.78</v>
      </c>
    </row>
    <row r="528" spans="1:4" x14ac:dyDescent="0.2">
      <c r="A528" s="64">
        <v>527</v>
      </c>
      <c r="B528" s="70" t="s">
        <v>10409</v>
      </c>
      <c r="C528" s="64" t="s">
        <v>5825</v>
      </c>
      <c r="D528" s="64">
        <v>0.03</v>
      </c>
    </row>
    <row r="529" spans="1:4" x14ac:dyDescent="0.2">
      <c r="A529" s="64">
        <v>528</v>
      </c>
      <c r="B529" s="70" t="s">
        <v>10410</v>
      </c>
      <c r="C529" s="64" t="s">
        <v>5826</v>
      </c>
      <c r="D529" s="64">
        <v>2.09</v>
      </c>
    </row>
    <row r="530" spans="1:4" x14ac:dyDescent="0.2">
      <c r="A530" s="64">
        <v>529</v>
      </c>
      <c r="B530" s="70" t="s">
        <v>10411</v>
      </c>
      <c r="C530" s="64" t="s">
        <v>5827</v>
      </c>
      <c r="D530" s="64">
        <v>4.59</v>
      </c>
    </row>
    <row r="531" spans="1:4" x14ac:dyDescent="0.2">
      <c r="A531" s="64">
        <v>530</v>
      </c>
      <c r="B531" s="70" t="s">
        <v>10412</v>
      </c>
      <c r="C531" s="64" t="s">
        <v>5828</v>
      </c>
      <c r="D531" s="64">
        <v>8.94</v>
      </c>
    </row>
    <row r="532" spans="1:4" x14ac:dyDescent="0.2">
      <c r="A532" s="64">
        <v>531</v>
      </c>
      <c r="B532" s="70" t="s">
        <v>10413</v>
      </c>
      <c r="C532" s="64" t="s">
        <v>5829</v>
      </c>
      <c r="D532" s="64">
        <v>1.97</v>
      </c>
    </row>
    <row r="533" spans="1:4" x14ac:dyDescent="0.2">
      <c r="A533" s="64">
        <v>532</v>
      </c>
      <c r="B533" s="70" t="s">
        <v>10414</v>
      </c>
      <c r="C533" s="64" t="s">
        <v>5830</v>
      </c>
      <c r="D533" s="64">
        <v>0</v>
      </c>
    </row>
    <row r="534" spans="1:4" x14ac:dyDescent="0.2">
      <c r="A534" s="64">
        <v>533</v>
      </c>
      <c r="B534" s="70" t="s">
        <v>10415</v>
      </c>
      <c r="C534" s="64" t="s">
        <v>5831</v>
      </c>
      <c r="D534" s="64">
        <v>0.87</v>
      </c>
    </row>
    <row r="535" spans="1:4" x14ac:dyDescent="0.2">
      <c r="A535" s="64">
        <v>534</v>
      </c>
      <c r="B535" s="70" t="s">
        <v>10416</v>
      </c>
      <c r="C535" s="64" t="s">
        <v>5832</v>
      </c>
      <c r="D535" s="64">
        <v>28.75</v>
      </c>
    </row>
    <row r="536" spans="1:4" x14ac:dyDescent="0.2">
      <c r="A536" s="64">
        <v>535</v>
      </c>
      <c r="B536" s="70" t="s">
        <v>10417</v>
      </c>
      <c r="C536" s="64" t="s">
        <v>5833</v>
      </c>
      <c r="D536" s="64">
        <v>89.49</v>
      </c>
    </row>
    <row r="537" spans="1:4" x14ac:dyDescent="0.2">
      <c r="A537" s="64">
        <v>536</v>
      </c>
      <c r="B537" s="70" t="s">
        <v>10418</v>
      </c>
      <c r="C537" s="64" t="s">
        <v>5834</v>
      </c>
      <c r="D537" s="64">
        <v>0.02</v>
      </c>
    </row>
    <row r="538" spans="1:4" x14ac:dyDescent="0.2">
      <c r="A538" s="64">
        <v>537</v>
      </c>
      <c r="B538" s="70" t="s">
        <v>10419</v>
      </c>
      <c r="C538" s="64" t="s">
        <v>5835</v>
      </c>
      <c r="D538" s="64">
        <v>18.829999999999998</v>
      </c>
    </row>
    <row r="539" spans="1:4" x14ac:dyDescent="0.2">
      <c r="A539" s="64">
        <v>538</v>
      </c>
      <c r="B539" s="70" t="s">
        <v>10420</v>
      </c>
      <c r="C539" s="64" t="s">
        <v>5836</v>
      </c>
      <c r="D539" s="64">
        <v>0.31</v>
      </c>
    </row>
    <row r="540" spans="1:4" x14ac:dyDescent="0.2">
      <c r="A540" s="64">
        <v>539</v>
      </c>
      <c r="B540" s="70" t="s">
        <v>10421</v>
      </c>
      <c r="C540" s="64" t="s">
        <v>5837</v>
      </c>
      <c r="D540" s="64">
        <v>129.99</v>
      </c>
    </row>
    <row r="541" spans="1:4" x14ac:dyDescent="0.2">
      <c r="A541" s="64">
        <v>540</v>
      </c>
      <c r="B541" s="70" t="s">
        <v>10422</v>
      </c>
      <c r="C541" s="64" t="s">
        <v>5838</v>
      </c>
      <c r="D541" s="64">
        <v>143.29</v>
      </c>
    </row>
    <row r="542" spans="1:4" x14ac:dyDescent="0.2">
      <c r="A542" s="64">
        <v>541</v>
      </c>
      <c r="B542" s="70" t="s">
        <v>10423</v>
      </c>
      <c r="C542" s="64" t="s">
        <v>5839</v>
      </c>
      <c r="D542" s="64">
        <v>13.78</v>
      </c>
    </row>
    <row r="543" spans="1:4" x14ac:dyDescent="0.2">
      <c r="A543" s="64">
        <v>542</v>
      </c>
      <c r="B543" s="70" t="s">
        <v>10424</v>
      </c>
      <c r="C543" s="64" t="s">
        <v>5840</v>
      </c>
      <c r="D543" s="64">
        <v>27.6</v>
      </c>
    </row>
    <row r="544" spans="1:4" x14ac:dyDescent="0.2">
      <c r="A544" s="64">
        <v>543</v>
      </c>
      <c r="B544" s="70" t="s">
        <v>10425</v>
      </c>
      <c r="C544" s="64" t="s">
        <v>5841</v>
      </c>
      <c r="D544" s="64">
        <v>8.93</v>
      </c>
    </row>
    <row r="545" spans="1:4" x14ac:dyDescent="0.2">
      <c r="A545" s="64">
        <v>544</v>
      </c>
      <c r="B545" s="70" t="s">
        <v>10426</v>
      </c>
      <c r="C545" s="64" t="s">
        <v>5842</v>
      </c>
      <c r="D545" s="64">
        <v>5.3</v>
      </c>
    </row>
    <row r="546" spans="1:4" x14ac:dyDescent="0.2">
      <c r="A546" s="64">
        <v>545</v>
      </c>
      <c r="B546" s="70" t="s">
        <v>10427</v>
      </c>
      <c r="C546" s="64" t="s">
        <v>5453</v>
      </c>
      <c r="D546" s="64">
        <v>75.17</v>
      </c>
    </row>
    <row r="547" spans="1:4" x14ac:dyDescent="0.2">
      <c r="A547" s="64">
        <v>546</v>
      </c>
      <c r="B547" s="70" t="s">
        <v>10428</v>
      </c>
      <c r="C547" s="64" t="s">
        <v>5843</v>
      </c>
      <c r="D547" s="64">
        <v>24.45</v>
      </c>
    </row>
    <row r="548" spans="1:4" x14ac:dyDescent="0.2">
      <c r="A548" s="64">
        <v>547</v>
      </c>
      <c r="B548" s="70" t="s">
        <v>10429</v>
      </c>
      <c r="C548" s="64" t="s">
        <v>5844</v>
      </c>
      <c r="D548" s="64">
        <v>5.59</v>
      </c>
    </row>
    <row r="549" spans="1:4" x14ac:dyDescent="0.2">
      <c r="A549" s="64">
        <v>548</v>
      </c>
      <c r="B549" s="70" t="s">
        <v>10430</v>
      </c>
      <c r="C549" s="64" t="s">
        <v>5845</v>
      </c>
      <c r="D549" s="64">
        <v>5.96</v>
      </c>
    </row>
    <row r="550" spans="1:4" x14ac:dyDescent="0.2">
      <c r="A550" s="64">
        <v>549</v>
      </c>
      <c r="B550" s="70" t="s">
        <v>10431</v>
      </c>
      <c r="C550" s="64" t="s">
        <v>5846</v>
      </c>
      <c r="D550" s="64">
        <v>3.11</v>
      </c>
    </row>
    <row r="551" spans="1:4" x14ac:dyDescent="0.2">
      <c r="A551" s="64">
        <v>550</v>
      </c>
      <c r="B551" s="70" t="s">
        <v>10432</v>
      </c>
      <c r="C551" s="64" t="s">
        <v>5847</v>
      </c>
      <c r="D551" s="64">
        <v>1.19</v>
      </c>
    </row>
    <row r="552" spans="1:4" x14ac:dyDescent="0.2">
      <c r="A552" s="64">
        <v>551</v>
      </c>
      <c r="B552" s="70" t="s">
        <v>10433</v>
      </c>
      <c r="C552" s="64" t="s">
        <v>5848</v>
      </c>
      <c r="D552" s="64">
        <v>24.94</v>
      </c>
    </row>
    <row r="553" spans="1:4" x14ac:dyDescent="0.2">
      <c r="A553" s="64">
        <v>552</v>
      </c>
      <c r="B553" s="70" t="s">
        <v>10434</v>
      </c>
      <c r="C553" s="64" t="s">
        <v>5849</v>
      </c>
      <c r="D553" s="64">
        <v>3.16</v>
      </c>
    </row>
    <row r="554" spans="1:4" x14ac:dyDescent="0.2">
      <c r="A554" s="64">
        <v>553</v>
      </c>
      <c r="B554" s="70" t="s">
        <v>10435</v>
      </c>
      <c r="C554" s="64" t="s">
        <v>5850</v>
      </c>
      <c r="D554" s="64">
        <v>0.1</v>
      </c>
    </row>
    <row r="555" spans="1:4" x14ac:dyDescent="0.2">
      <c r="A555" s="64">
        <v>554</v>
      </c>
      <c r="B555" s="70" t="s">
        <v>10436</v>
      </c>
      <c r="C555" s="64" t="s">
        <v>5851</v>
      </c>
      <c r="D555" s="64">
        <v>0.68</v>
      </c>
    </row>
    <row r="556" spans="1:4" x14ac:dyDescent="0.2">
      <c r="A556" s="64">
        <v>555</v>
      </c>
      <c r="B556" s="70" t="s">
        <v>10437</v>
      </c>
      <c r="C556" s="64" t="s">
        <v>5852</v>
      </c>
      <c r="D556" s="64">
        <v>0.1</v>
      </c>
    </row>
    <row r="557" spans="1:4" x14ac:dyDescent="0.2">
      <c r="A557" s="64">
        <v>556</v>
      </c>
      <c r="B557" s="70" t="s">
        <v>10438</v>
      </c>
      <c r="C557" s="64" t="s">
        <v>5853</v>
      </c>
      <c r="D557" s="64"/>
    </row>
    <row r="558" spans="1:4" x14ac:dyDescent="0.2">
      <c r="A558" s="64">
        <v>557</v>
      </c>
      <c r="B558" s="70" t="s">
        <v>10439</v>
      </c>
      <c r="C558" s="64" t="s">
        <v>5854</v>
      </c>
      <c r="D558" s="64">
        <v>2.0499999999999998</v>
      </c>
    </row>
    <row r="559" spans="1:4" x14ac:dyDescent="0.2">
      <c r="A559" s="64">
        <v>558</v>
      </c>
      <c r="B559" s="70" t="s">
        <v>10440</v>
      </c>
      <c r="C559" s="64" t="s">
        <v>5855</v>
      </c>
      <c r="D559" s="64">
        <v>0.08</v>
      </c>
    </row>
    <row r="560" spans="1:4" x14ac:dyDescent="0.2">
      <c r="A560" s="64">
        <v>559</v>
      </c>
      <c r="B560" s="70" t="s">
        <v>10441</v>
      </c>
      <c r="C560" s="64" t="s">
        <v>5856</v>
      </c>
      <c r="D560" s="64">
        <v>0.03</v>
      </c>
    </row>
    <row r="561" spans="1:4" x14ac:dyDescent="0.2">
      <c r="A561" s="64">
        <v>560</v>
      </c>
      <c r="B561" s="70" t="s">
        <v>10442</v>
      </c>
      <c r="C561" s="64" t="s">
        <v>5857</v>
      </c>
      <c r="D561" s="64">
        <v>9.9499999999999993</v>
      </c>
    </row>
    <row r="562" spans="1:4" x14ac:dyDescent="0.2">
      <c r="A562" s="64">
        <v>561</v>
      </c>
      <c r="B562" s="70" t="s">
        <v>10443</v>
      </c>
      <c r="C562" s="64" t="s">
        <v>5858</v>
      </c>
      <c r="D562" s="64">
        <v>6.88</v>
      </c>
    </row>
    <row r="563" spans="1:4" x14ac:dyDescent="0.2">
      <c r="A563" s="64">
        <v>562</v>
      </c>
      <c r="B563" s="70" t="s">
        <v>10444</v>
      </c>
      <c r="C563" s="64" t="s">
        <v>5859</v>
      </c>
      <c r="D563" s="64">
        <v>7.42</v>
      </c>
    </row>
    <row r="564" spans="1:4" x14ac:dyDescent="0.2">
      <c r="A564" s="64">
        <v>563</v>
      </c>
      <c r="B564" s="70" t="s">
        <v>10445</v>
      </c>
      <c r="C564" s="64" t="s">
        <v>5860</v>
      </c>
      <c r="D564" s="64">
        <v>61.1</v>
      </c>
    </row>
    <row r="565" spans="1:4" x14ac:dyDescent="0.2">
      <c r="A565" s="64">
        <v>564</v>
      </c>
      <c r="B565" s="70" t="s">
        <v>10446</v>
      </c>
      <c r="C565" s="64" t="s">
        <v>5861</v>
      </c>
      <c r="D565" s="64">
        <v>0.05</v>
      </c>
    </row>
    <row r="566" spans="1:4" x14ac:dyDescent="0.2">
      <c r="A566" s="64">
        <v>565</v>
      </c>
      <c r="B566" s="70" t="s">
        <v>10447</v>
      </c>
      <c r="C566" s="64" t="s">
        <v>5862</v>
      </c>
      <c r="D566" s="64">
        <v>0.84</v>
      </c>
    </row>
    <row r="567" spans="1:4" x14ac:dyDescent="0.2">
      <c r="A567" s="64">
        <v>566</v>
      </c>
      <c r="B567" s="70" t="s">
        <v>10448</v>
      </c>
      <c r="C567" s="64" t="s">
        <v>5863</v>
      </c>
      <c r="D567" s="64">
        <v>1.95</v>
      </c>
    </row>
    <row r="568" spans="1:4" x14ac:dyDescent="0.2">
      <c r="A568" s="64">
        <v>567</v>
      </c>
      <c r="B568" s="70" t="s">
        <v>10449</v>
      </c>
      <c r="C568" s="64" t="s">
        <v>5864</v>
      </c>
      <c r="D568" s="64">
        <v>9.3000000000000007</v>
      </c>
    </row>
    <row r="569" spans="1:4" x14ac:dyDescent="0.2">
      <c r="A569" s="64">
        <v>568</v>
      </c>
      <c r="B569" s="70" t="s">
        <v>10450</v>
      </c>
      <c r="C569" s="64" t="s">
        <v>5865</v>
      </c>
      <c r="D569" s="64">
        <v>0.43</v>
      </c>
    </row>
    <row r="570" spans="1:4" x14ac:dyDescent="0.2">
      <c r="A570" s="64">
        <v>569</v>
      </c>
      <c r="B570" s="70" t="s">
        <v>10451</v>
      </c>
      <c r="C570" s="64" t="s">
        <v>5866</v>
      </c>
      <c r="D570" s="64">
        <v>0.71</v>
      </c>
    </row>
    <row r="571" spans="1:4" x14ac:dyDescent="0.2">
      <c r="A571" s="64">
        <v>570</v>
      </c>
      <c r="B571" s="70" t="s">
        <v>10452</v>
      </c>
      <c r="C571" s="64" t="s">
        <v>5867</v>
      </c>
      <c r="D571" s="64">
        <v>0.02</v>
      </c>
    </row>
    <row r="572" spans="1:4" x14ac:dyDescent="0.2">
      <c r="A572" s="64">
        <v>571</v>
      </c>
      <c r="B572" s="70" t="s">
        <v>10453</v>
      </c>
      <c r="C572" s="64" t="s">
        <v>5868</v>
      </c>
      <c r="D572" s="64">
        <v>0.47</v>
      </c>
    </row>
    <row r="573" spans="1:4" x14ac:dyDescent="0.2">
      <c r="A573" s="64">
        <v>572</v>
      </c>
      <c r="B573" s="70" t="s">
        <v>10454</v>
      </c>
      <c r="C573" s="64" t="s">
        <v>5869</v>
      </c>
      <c r="D573" s="64">
        <v>0</v>
      </c>
    </row>
    <row r="574" spans="1:4" x14ac:dyDescent="0.2">
      <c r="A574" s="64">
        <v>573</v>
      </c>
      <c r="B574" s="70" t="s">
        <v>10455</v>
      </c>
      <c r="C574" s="64" t="s">
        <v>5870</v>
      </c>
      <c r="D574" s="64">
        <v>0.02</v>
      </c>
    </row>
    <row r="575" spans="1:4" x14ac:dyDescent="0.2">
      <c r="A575" s="64">
        <v>574</v>
      </c>
      <c r="B575" s="70" t="s">
        <v>10456</v>
      </c>
      <c r="C575" s="64" t="s">
        <v>5871</v>
      </c>
      <c r="D575" s="64">
        <v>0.08</v>
      </c>
    </row>
    <row r="576" spans="1:4" x14ac:dyDescent="0.2">
      <c r="A576" s="64">
        <v>575</v>
      </c>
      <c r="B576" s="70" t="s">
        <v>10457</v>
      </c>
      <c r="C576" s="64" t="s">
        <v>5872</v>
      </c>
      <c r="D576" s="64">
        <v>0.53</v>
      </c>
    </row>
    <row r="577" spans="1:4" x14ac:dyDescent="0.2">
      <c r="A577" s="64">
        <v>576</v>
      </c>
      <c r="B577" s="70" t="s">
        <v>10458</v>
      </c>
      <c r="C577" s="64" t="s">
        <v>5873</v>
      </c>
      <c r="D577" s="64">
        <v>0.44</v>
      </c>
    </row>
    <row r="578" spans="1:4" x14ac:dyDescent="0.2">
      <c r="A578" s="64">
        <v>577</v>
      </c>
      <c r="B578" s="70" t="s">
        <v>10459</v>
      </c>
      <c r="C578" s="64" t="s">
        <v>5874</v>
      </c>
      <c r="D578" s="64">
        <v>0.02</v>
      </c>
    </row>
    <row r="579" spans="1:4" x14ac:dyDescent="0.2">
      <c r="A579" s="64">
        <v>578</v>
      </c>
      <c r="B579" s="70" t="s">
        <v>10460</v>
      </c>
      <c r="C579" s="64" t="s">
        <v>5875</v>
      </c>
      <c r="D579" s="64">
        <v>6.65</v>
      </c>
    </row>
    <row r="580" spans="1:4" x14ac:dyDescent="0.2">
      <c r="A580" s="64">
        <v>579</v>
      </c>
      <c r="B580" s="70" t="s">
        <v>10461</v>
      </c>
      <c r="C580" s="64" t="s">
        <v>5876</v>
      </c>
      <c r="D580" s="64">
        <v>0.03</v>
      </c>
    </row>
    <row r="581" spans="1:4" x14ac:dyDescent="0.2">
      <c r="A581" s="64">
        <v>580</v>
      </c>
      <c r="B581" s="70" t="s">
        <v>10462</v>
      </c>
      <c r="C581" s="64" t="s">
        <v>5877</v>
      </c>
      <c r="D581" s="64">
        <v>0.16</v>
      </c>
    </row>
    <row r="582" spans="1:4" x14ac:dyDescent="0.2">
      <c r="A582" s="64">
        <v>581</v>
      </c>
      <c r="B582" s="70" t="s">
        <v>10463</v>
      </c>
      <c r="C582" s="64" t="s">
        <v>5410</v>
      </c>
      <c r="D582" s="64">
        <v>0.84</v>
      </c>
    </row>
    <row r="583" spans="1:4" x14ac:dyDescent="0.2">
      <c r="A583" s="64">
        <v>582</v>
      </c>
      <c r="B583" s="70" t="s">
        <v>10464</v>
      </c>
      <c r="C583" s="64" t="s">
        <v>5878</v>
      </c>
      <c r="D583" s="64">
        <v>4.66</v>
      </c>
    </row>
    <row r="584" spans="1:4" x14ac:dyDescent="0.2">
      <c r="A584" s="64">
        <v>583</v>
      </c>
      <c r="B584" s="70" t="s">
        <v>10465</v>
      </c>
      <c r="C584" s="64" t="s">
        <v>5788</v>
      </c>
      <c r="D584" s="64">
        <v>0.03</v>
      </c>
    </row>
    <row r="585" spans="1:4" x14ac:dyDescent="0.2">
      <c r="A585" s="64">
        <v>584</v>
      </c>
      <c r="B585" s="70" t="s">
        <v>10466</v>
      </c>
      <c r="C585" s="64" t="s">
        <v>5879</v>
      </c>
      <c r="D585" s="64">
        <v>7.0000000000000007E-2</v>
      </c>
    </row>
    <row r="586" spans="1:4" x14ac:dyDescent="0.2">
      <c r="A586" s="64">
        <v>585</v>
      </c>
      <c r="B586" s="70" t="s">
        <v>10467</v>
      </c>
      <c r="C586" s="64" t="s">
        <v>5880</v>
      </c>
      <c r="D586" s="64">
        <v>8.07</v>
      </c>
    </row>
    <row r="587" spans="1:4" x14ac:dyDescent="0.2">
      <c r="A587" s="64">
        <v>586</v>
      </c>
      <c r="B587" s="70" t="s">
        <v>10468</v>
      </c>
      <c r="C587" s="64" t="s">
        <v>5881</v>
      </c>
      <c r="D587" s="64">
        <v>2.94</v>
      </c>
    </row>
    <row r="588" spans="1:4" x14ac:dyDescent="0.2">
      <c r="A588" s="64">
        <v>587</v>
      </c>
      <c r="B588" s="70" t="s">
        <v>10469</v>
      </c>
      <c r="C588" s="64" t="s">
        <v>5882</v>
      </c>
      <c r="D588" s="64">
        <v>37.4</v>
      </c>
    </row>
    <row r="589" spans="1:4" x14ac:dyDescent="0.2">
      <c r="A589" s="64">
        <v>588</v>
      </c>
      <c r="B589" s="70" t="s">
        <v>10470</v>
      </c>
      <c r="C589" s="64" t="s">
        <v>5883</v>
      </c>
      <c r="D589" s="64">
        <v>2.54</v>
      </c>
    </row>
    <row r="590" spans="1:4" x14ac:dyDescent="0.2">
      <c r="A590" s="64">
        <v>589</v>
      </c>
      <c r="B590" s="70" t="s">
        <v>10471</v>
      </c>
      <c r="C590" s="64" t="s">
        <v>5884</v>
      </c>
      <c r="D590" s="64">
        <v>4.03</v>
      </c>
    </row>
    <row r="591" spans="1:4" x14ac:dyDescent="0.2">
      <c r="A591" s="64">
        <v>590</v>
      </c>
      <c r="B591" s="70" t="s">
        <v>10472</v>
      </c>
      <c r="C591" s="64" t="s">
        <v>5885</v>
      </c>
      <c r="D591" s="64">
        <v>0.01</v>
      </c>
    </row>
    <row r="592" spans="1:4" x14ac:dyDescent="0.2">
      <c r="A592" s="64">
        <v>591</v>
      </c>
      <c r="B592" s="70" t="s">
        <v>10473</v>
      </c>
      <c r="C592" s="64" t="s">
        <v>5886</v>
      </c>
      <c r="D592" s="64">
        <v>0.01</v>
      </c>
    </row>
    <row r="593" spans="1:4" x14ac:dyDescent="0.2">
      <c r="A593" s="64">
        <v>592</v>
      </c>
      <c r="B593" s="70" t="s">
        <v>10474</v>
      </c>
      <c r="C593" s="64" t="s">
        <v>5887</v>
      </c>
      <c r="D593" s="64">
        <v>0.6</v>
      </c>
    </row>
    <row r="594" spans="1:4" x14ac:dyDescent="0.2">
      <c r="A594" s="64">
        <v>593</v>
      </c>
      <c r="B594" s="70" t="s">
        <v>10475</v>
      </c>
      <c r="C594" s="64" t="s">
        <v>5888</v>
      </c>
      <c r="D594" s="64">
        <v>0.12</v>
      </c>
    </row>
    <row r="595" spans="1:4" x14ac:dyDescent="0.2">
      <c r="A595" s="64">
        <v>594</v>
      </c>
      <c r="B595" s="70" t="s">
        <v>10476</v>
      </c>
      <c r="C595" s="64" t="s">
        <v>5889</v>
      </c>
      <c r="D595" s="64">
        <v>0.22</v>
      </c>
    </row>
    <row r="596" spans="1:4" x14ac:dyDescent="0.2">
      <c r="A596" s="64">
        <v>595</v>
      </c>
      <c r="B596" s="70" t="s">
        <v>10477</v>
      </c>
      <c r="C596" s="64" t="s">
        <v>5890</v>
      </c>
      <c r="D596" s="64">
        <v>7.0000000000000007E-2</v>
      </c>
    </row>
    <row r="597" spans="1:4" x14ac:dyDescent="0.2">
      <c r="A597" s="64">
        <v>596</v>
      </c>
      <c r="B597" s="70" t="s">
        <v>10478</v>
      </c>
      <c r="C597" s="64" t="s">
        <v>5891</v>
      </c>
      <c r="D597" s="64">
        <v>9.5</v>
      </c>
    </row>
    <row r="598" spans="1:4" x14ac:dyDescent="0.2">
      <c r="A598" s="64">
        <v>597</v>
      </c>
      <c r="B598" s="70" t="s">
        <v>10479</v>
      </c>
      <c r="C598" s="64" t="s">
        <v>5892</v>
      </c>
      <c r="D598" s="64">
        <v>0.14000000000000001</v>
      </c>
    </row>
    <row r="599" spans="1:4" x14ac:dyDescent="0.2">
      <c r="A599" s="64">
        <v>598</v>
      </c>
      <c r="B599" s="70" t="s">
        <v>10480</v>
      </c>
      <c r="C599" s="64" t="s">
        <v>5893</v>
      </c>
      <c r="D599" s="64">
        <v>6.88</v>
      </c>
    </row>
    <row r="600" spans="1:4" x14ac:dyDescent="0.2">
      <c r="A600" s="64">
        <v>599</v>
      </c>
      <c r="B600" s="70" t="s">
        <v>10481</v>
      </c>
      <c r="C600" s="64" t="s">
        <v>5894</v>
      </c>
      <c r="D600" s="64">
        <v>18.899999999999999</v>
      </c>
    </row>
    <row r="601" spans="1:4" x14ac:dyDescent="0.2">
      <c r="A601" s="64">
        <v>600</v>
      </c>
      <c r="B601" s="70" t="s">
        <v>10482</v>
      </c>
      <c r="C601" s="64" t="s">
        <v>5895</v>
      </c>
      <c r="D601" s="64">
        <v>1.38</v>
      </c>
    </row>
    <row r="602" spans="1:4" x14ac:dyDescent="0.2">
      <c r="A602" s="64">
        <v>601</v>
      </c>
      <c r="B602" s="70" t="s">
        <v>10483</v>
      </c>
      <c r="C602" s="64" t="s">
        <v>5896</v>
      </c>
      <c r="D602" s="64">
        <v>1.21</v>
      </c>
    </row>
    <row r="603" spans="1:4" x14ac:dyDescent="0.2">
      <c r="A603" s="64">
        <v>602</v>
      </c>
      <c r="B603" s="70" t="s">
        <v>10484</v>
      </c>
      <c r="C603" s="64" t="s">
        <v>5897</v>
      </c>
      <c r="D603" s="64">
        <v>0</v>
      </c>
    </row>
    <row r="604" spans="1:4" x14ac:dyDescent="0.2">
      <c r="A604" s="64">
        <v>603</v>
      </c>
      <c r="B604" s="70" t="s">
        <v>10485</v>
      </c>
      <c r="C604" s="64" t="s">
        <v>5898</v>
      </c>
      <c r="D604" s="64">
        <v>0.06</v>
      </c>
    </row>
    <row r="605" spans="1:4" x14ac:dyDescent="0.2">
      <c r="A605" s="64">
        <v>604</v>
      </c>
      <c r="B605" s="70" t="s">
        <v>10486</v>
      </c>
      <c r="C605" s="64" t="s">
        <v>5899</v>
      </c>
      <c r="D605" s="64">
        <v>0.12</v>
      </c>
    </row>
    <row r="606" spans="1:4" x14ac:dyDescent="0.2">
      <c r="A606" s="64">
        <v>605</v>
      </c>
      <c r="B606" s="70" t="s">
        <v>10487</v>
      </c>
      <c r="C606" s="64" t="s">
        <v>5900</v>
      </c>
      <c r="D606" s="64">
        <v>2.34</v>
      </c>
    </row>
    <row r="607" spans="1:4" x14ac:dyDescent="0.2">
      <c r="A607" s="64">
        <v>606</v>
      </c>
      <c r="B607" s="70" t="s">
        <v>10488</v>
      </c>
      <c r="C607" s="64" t="s">
        <v>5901</v>
      </c>
      <c r="D607" s="64">
        <v>0.09</v>
      </c>
    </row>
    <row r="608" spans="1:4" x14ac:dyDescent="0.2">
      <c r="A608" s="64">
        <v>607</v>
      </c>
      <c r="B608" s="70" t="s">
        <v>10489</v>
      </c>
      <c r="C608" s="64" t="s">
        <v>5902</v>
      </c>
      <c r="D608" s="64">
        <v>1</v>
      </c>
    </row>
    <row r="609" spans="1:4" x14ac:dyDescent="0.2">
      <c r="A609" s="64">
        <v>608</v>
      </c>
      <c r="B609" s="70" t="s">
        <v>10490</v>
      </c>
      <c r="C609" s="64" t="s">
        <v>5903</v>
      </c>
      <c r="D609" s="64">
        <v>0.02</v>
      </c>
    </row>
    <row r="610" spans="1:4" x14ac:dyDescent="0.2">
      <c r="A610" s="64">
        <v>609</v>
      </c>
      <c r="B610" s="70" t="s">
        <v>10491</v>
      </c>
      <c r="C610" s="64" t="s">
        <v>5904</v>
      </c>
      <c r="D610" s="64">
        <v>0.02</v>
      </c>
    </row>
    <row r="611" spans="1:4" x14ac:dyDescent="0.2">
      <c r="A611" s="64">
        <v>610</v>
      </c>
      <c r="B611" s="70" t="s">
        <v>10492</v>
      </c>
      <c r="C611" s="64" t="s">
        <v>5905</v>
      </c>
      <c r="D611" s="64">
        <v>0.36</v>
      </c>
    </row>
    <row r="612" spans="1:4" x14ac:dyDescent="0.2">
      <c r="A612" s="64">
        <v>611</v>
      </c>
      <c r="B612" s="70" t="s">
        <v>10493</v>
      </c>
      <c r="C612" s="64" t="s">
        <v>5906</v>
      </c>
      <c r="D612" s="64">
        <v>0.12</v>
      </c>
    </row>
    <row r="613" spans="1:4" x14ac:dyDescent="0.2">
      <c r="A613" s="64">
        <v>612</v>
      </c>
      <c r="B613" s="70" t="s">
        <v>10494</v>
      </c>
      <c r="C613" s="64" t="s">
        <v>5907</v>
      </c>
      <c r="D613" s="64">
        <v>2.61</v>
      </c>
    </row>
    <row r="614" spans="1:4" x14ac:dyDescent="0.2">
      <c r="A614" s="64">
        <v>613</v>
      </c>
      <c r="B614" s="70" t="s">
        <v>10495</v>
      </c>
      <c r="C614" s="64" t="s">
        <v>5908</v>
      </c>
      <c r="D614" s="64">
        <v>0.28999999999999998</v>
      </c>
    </row>
    <row r="615" spans="1:4" x14ac:dyDescent="0.2">
      <c r="A615" s="64">
        <v>614</v>
      </c>
      <c r="B615" s="70" t="s">
        <v>10496</v>
      </c>
      <c r="C615" s="64" t="s">
        <v>5909</v>
      </c>
      <c r="D615" s="64">
        <v>11.86</v>
      </c>
    </row>
    <row r="616" spans="1:4" x14ac:dyDescent="0.2">
      <c r="A616" s="64">
        <v>615</v>
      </c>
      <c r="B616" s="70" t="s">
        <v>10497</v>
      </c>
      <c r="C616" s="64" t="s">
        <v>5910</v>
      </c>
      <c r="D616" s="64">
        <v>1.2</v>
      </c>
    </row>
    <row r="617" spans="1:4" x14ac:dyDescent="0.2">
      <c r="A617" s="64">
        <v>616</v>
      </c>
      <c r="B617" s="70" t="s">
        <v>10498</v>
      </c>
      <c r="C617" s="64" t="s">
        <v>5911</v>
      </c>
      <c r="D617" s="64">
        <v>16.22</v>
      </c>
    </row>
    <row r="618" spans="1:4" x14ac:dyDescent="0.2">
      <c r="A618" s="64">
        <v>617</v>
      </c>
      <c r="B618" s="70" t="s">
        <v>10499</v>
      </c>
      <c r="C618" s="64" t="s">
        <v>5912</v>
      </c>
      <c r="D618" s="64">
        <v>0.38</v>
      </c>
    </row>
    <row r="619" spans="1:4" x14ac:dyDescent="0.2">
      <c r="A619" s="64">
        <v>618</v>
      </c>
      <c r="B619" s="70" t="s">
        <v>10500</v>
      </c>
      <c r="C619" s="64" t="s">
        <v>5913</v>
      </c>
      <c r="D619" s="64">
        <v>6.6</v>
      </c>
    </row>
    <row r="620" spans="1:4" x14ac:dyDescent="0.2">
      <c r="A620" s="64">
        <v>619</v>
      </c>
      <c r="B620" s="70" t="s">
        <v>10501</v>
      </c>
      <c r="C620" s="64" t="s">
        <v>5914</v>
      </c>
      <c r="D620" s="64">
        <v>0.18</v>
      </c>
    </row>
    <row r="621" spans="1:4" x14ac:dyDescent="0.2">
      <c r="A621" s="64">
        <v>620</v>
      </c>
      <c r="B621" s="70" t="s">
        <v>10502</v>
      </c>
      <c r="C621" s="64" t="s">
        <v>5915</v>
      </c>
      <c r="D621" s="64">
        <v>36.07</v>
      </c>
    </row>
    <row r="622" spans="1:4" x14ac:dyDescent="0.2">
      <c r="A622" s="64">
        <v>621</v>
      </c>
      <c r="B622" s="70" t="s">
        <v>10503</v>
      </c>
      <c r="C622" s="64" t="s">
        <v>5916</v>
      </c>
      <c r="D622" s="64">
        <v>3.29</v>
      </c>
    </row>
    <row r="623" spans="1:4" x14ac:dyDescent="0.2">
      <c r="A623" s="64">
        <v>622</v>
      </c>
      <c r="B623" s="70" t="s">
        <v>10504</v>
      </c>
      <c r="C623" s="64" t="s">
        <v>5917</v>
      </c>
      <c r="D623" s="64">
        <v>0</v>
      </c>
    </row>
    <row r="624" spans="1:4" x14ac:dyDescent="0.2">
      <c r="A624" s="64">
        <v>623</v>
      </c>
      <c r="B624" s="70" t="s">
        <v>10505</v>
      </c>
      <c r="C624" s="64" t="s">
        <v>5918</v>
      </c>
      <c r="D624" s="64">
        <v>4.5199999999999996</v>
      </c>
    </row>
    <row r="625" spans="1:4" x14ac:dyDescent="0.2">
      <c r="A625" s="64">
        <v>624</v>
      </c>
      <c r="B625" s="70" t="s">
        <v>10506</v>
      </c>
      <c r="C625" s="64" t="s">
        <v>5919</v>
      </c>
      <c r="D625" s="64">
        <v>0.6</v>
      </c>
    </row>
    <row r="626" spans="1:4" x14ac:dyDescent="0.2">
      <c r="A626" s="64">
        <v>625</v>
      </c>
      <c r="B626" s="70" t="s">
        <v>10507</v>
      </c>
      <c r="C626" s="64" t="s">
        <v>5920</v>
      </c>
      <c r="D626" s="64">
        <v>0.73</v>
      </c>
    </row>
    <row r="627" spans="1:4" x14ac:dyDescent="0.2">
      <c r="A627" s="64">
        <v>626</v>
      </c>
      <c r="B627" s="70" t="s">
        <v>10508</v>
      </c>
      <c r="C627" s="64" t="s">
        <v>5921</v>
      </c>
      <c r="D627" s="64">
        <v>25.4</v>
      </c>
    </row>
    <row r="628" spans="1:4" x14ac:dyDescent="0.2">
      <c r="A628" s="64">
        <v>627</v>
      </c>
      <c r="B628" s="70" t="s">
        <v>10509</v>
      </c>
      <c r="C628" s="64" t="s">
        <v>5922</v>
      </c>
      <c r="D628" s="64">
        <v>0.13</v>
      </c>
    </row>
    <row r="629" spans="1:4" x14ac:dyDescent="0.2">
      <c r="A629" s="64">
        <v>628</v>
      </c>
      <c r="B629" s="70" t="s">
        <v>10510</v>
      </c>
      <c r="C629" s="64" t="s">
        <v>5923</v>
      </c>
      <c r="D629" s="64">
        <v>0.01</v>
      </c>
    </row>
    <row r="630" spans="1:4" x14ac:dyDescent="0.2">
      <c r="A630" s="64">
        <v>629</v>
      </c>
      <c r="B630" s="70" t="s">
        <v>10511</v>
      </c>
      <c r="C630" s="64" t="s">
        <v>5924</v>
      </c>
      <c r="D630" s="64">
        <v>6.45</v>
      </c>
    </row>
    <row r="631" spans="1:4" x14ac:dyDescent="0.2">
      <c r="A631" s="64">
        <v>630</v>
      </c>
      <c r="B631" s="70" t="s">
        <v>10512</v>
      </c>
      <c r="C631" s="64" t="s">
        <v>5925</v>
      </c>
      <c r="D631" s="64">
        <v>17.75</v>
      </c>
    </row>
    <row r="632" spans="1:4" x14ac:dyDescent="0.2">
      <c r="A632" s="64">
        <v>631</v>
      </c>
      <c r="B632" s="70" t="s">
        <v>10513</v>
      </c>
      <c r="C632" s="64" t="s">
        <v>5926</v>
      </c>
      <c r="D632" s="64">
        <v>69.62</v>
      </c>
    </row>
    <row r="633" spans="1:4" x14ac:dyDescent="0.2">
      <c r="A633" s="64">
        <v>632</v>
      </c>
      <c r="B633" s="70" t="s">
        <v>10514</v>
      </c>
      <c r="C633" s="64" t="s">
        <v>5927</v>
      </c>
      <c r="D633" s="64">
        <v>3.55</v>
      </c>
    </row>
    <row r="634" spans="1:4" x14ac:dyDescent="0.2">
      <c r="A634" s="64">
        <v>633</v>
      </c>
      <c r="B634" s="70" t="s">
        <v>10515</v>
      </c>
      <c r="C634" s="64" t="s">
        <v>5928</v>
      </c>
      <c r="D634" s="64">
        <v>0.12</v>
      </c>
    </row>
    <row r="635" spans="1:4" x14ac:dyDescent="0.2">
      <c r="A635" s="64">
        <v>634</v>
      </c>
      <c r="B635" s="70" t="s">
        <v>10516</v>
      </c>
      <c r="C635" s="64" t="s">
        <v>5929</v>
      </c>
      <c r="D635" s="64">
        <v>9.9600000000000009</v>
      </c>
    </row>
    <row r="636" spans="1:4" x14ac:dyDescent="0.2">
      <c r="A636" s="64">
        <v>635</v>
      </c>
      <c r="B636" s="70" t="s">
        <v>10517</v>
      </c>
      <c r="C636" s="64" t="s">
        <v>5930</v>
      </c>
      <c r="D636" s="64">
        <v>4.47</v>
      </c>
    </row>
    <row r="637" spans="1:4" x14ac:dyDescent="0.2">
      <c r="A637" s="64">
        <v>636</v>
      </c>
      <c r="B637" s="70" t="s">
        <v>10518</v>
      </c>
      <c r="C637" s="64" t="s">
        <v>5931</v>
      </c>
      <c r="D637" s="64">
        <v>193.78</v>
      </c>
    </row>
    <row r="638" spans="1:4" x14ac:dyDescent="0.2">
      <c r="A638" s="64">
        <v>637</v>
      </c>
      <c r="B638" s="70" t="s">
        <v>10519</v>
      </c>
      <c r="C638" s="64" t="s">
        <v>5932</v>
      </c>
      <c r="D638" s="64">
        <v>11.39</v>
      </c>
    </row>
    <row r="639" spans="1:4" x14ac:dyDescent="0.2">
      <c r="A639" s="64">
        <v>638</v>
      </c>
      <c r="B639" s="70" t="s">
        <v>10520</v>
      </c>
      <c r="C639" s="64" t="s">
        <v>5933</v>
      </c>
      <c r="D639" s="64">
        <v>6.11</v>
      </c>
    </row>
    <row r="640" spans="1:4" x14ac:dyDescent="0.2">
      <c r="A640" s="64">
        <v>639</v>
      </c>
      <c r="B640" s="70" t="s">
        <v>10521</v>
      </c>
      <c r="C640" s="64" t="s">
        <v>5934</v>
      </c>
      <c r="D640" s="64">
        <v>343.85</v>
      </c>
    </row>
    <row r="641" spans="1:4" x14ac:dyDescent="0.2">
      <c r="A641" s="64">
        <v>640</v>
      </c>
      <c r="B641" s="70" t="s">
        <v>10522</v>
      </c>
      <c r="C641" s="64" t="s">
        <v>5935</v>
      </c>
      <c r="D641" s="64">
        <v>75.38</v>
      </c>
    </row>
    <row r="642" spans="1:4" x14ac:dyDescent="0.2">
      <c r="A642" s="64">
        <v>641</v>
      </c>
      <c r="B642" s="70" t="s">
        <v>10523</v>
      </c>
      <c r="C642" s="64" t="s">
        <v>5936</v>
      </c>
      <c r="D642" s="64">
        <v>7.1</v>
      </c>
    </row>
    <row r="643" spans="1:4" x14ac:dyDescent="0.2">
      <c r="A643" s="64">
        <v>642</v>
      </c>
      <c r="B643" s="70" t="s">
        <v>10524</v>
      </c>
      <c r="C643" s="64" t="s">
        <v>5937</v>
      </c>
      <c r="D643" s="64"/>
    </row>
    <row r="644" spans="1:4" x14ac:dyDescent="0.2">
      <c r="A644" s="64">
        <v>643</v>
      </c>
      <c r="B644" s="70" t="s">
        <v>10525</v>
      </c>
      <c r="C644" s="64" t="s">
        <v>5938</v>
      </c>
      <c r="D644" s="64">
        <v>0.05</v>
      </c>
    </row>
    <row r="645" spans="1:4" x14ac:dyDescent="0.2">
      <c r="A645" s="64">
        <v>644</v>
      </c>
      <c r="B645" s="70" t="s">
        <v>10526</v>
      </c>
      <c r="C645" s="64" t="s">
        <v>5939</v>
      </c>
      <c r="D645" s="64">
        <v>0</v>
      </c>
    </row>
    <row r="646" spans="1:4" x14ac:dyDescent="0.2">
      <c r="A646" s="64">
        <v>645</v>
      </c>
      <c r="B646" s="70" t="s">
        <v>10527</v>
      </c>
      <c r="C646" s="64" t="s">
        <v>5940</v>
      </c>
      <c r="D646" s="64">
        <v>0.24</v>
      </c>
    </row>
    <row r="647" spans="1:4" x14ac:dyDescent="0.2">
      <c r="A647" s="64">
        <v>646</v>
      </c>
      <c r="B647" s="70" t="s">
        <v>10528</v>
      </c>
      <c r="C647" s="64" t="s">
        <v>5941</v>
      </c>
      <c r="D647" s="64">
        <v>3.89</v>
      </c>
    </row>
    <row r="648" spans="1:4" x14ac:dyDescent="0.2">
      <c r="A648" s="64">
        <v>647</v>
      </c>
      <c r="B648" s="70" t="s">
        <v>10529</v>
      </c>
      <c r="C648" s="64" t="s">
        <v>5942</v>
      </c>
      <c r="D648" s="64">
        <v>335.78</v>
      </c>
    </row>
    <row r="649" spans="1:4" x14ac:dyDescent="0.2">
      <c r="A649" s="64">
        <v>648</v>
      </c>
      <c r="B649" s="70" t="s">
        <v>10530</v>
      </c>
      <c r="C649" s="64" t="s">
        <v>5943</v>
      </c>
      <c r="D649" s="64">
        <v>20.86</v>
      </c>
    </row>
    <row r="650" spans="1:4" x14ac:dyDescent="0.2">
      <c r="A650" s="64">
        <v>649</v>
      </c>
      <c r="B650" s="70" t="s">
        <v>10531</v>
      </c>
      <c r="C650" s="64" t="s">
        <v>5944</v>
      </c>
      <c r="D650" s="64">
        <v>364.09</v>
      </c>
    </row>
    <row r="651" spans="1:4" x14ac:dyDescent="0.2">
      <c r="A651" s="64">
        <v>650</v>
      </c>
      <c r="B651" s="70" t="s">
        <v>10532</v>
      </c>
      <c r="C651" s="64" t="s">
        <v>5945</v>
      </c>
      <c r="D651" s="64">
        <v>3.51</v>
      </c>
    </row>
    <row r="652" spans="1:4" x14ac:dyDescent="0.2">
      <c r="A652" s="64">
        <v>651</v>
      </c>
      <c r="B652" s="70" t="s">
        <v>10533</v>
      </c>
      <c r="C652" s="64" t="s">
        <v>5946</v>
      </c>
      <c r="D652" s="64">
        <v>12.36</v>
      </c>
    </row>
    <row r="653" spans="1:4" x14ac:dyDescent="0.2">
      <c r="A653" s="64">
        <v>652</v>
      </c>
      <c r="B653" s="70" t="s">
        <v>10534</v>
      </c>
      <c r="C653" s="64" t="s">
        <v>5947</v>
      </c>
      <c r="D653" s="64">
        <v>21.52</v>
      </c>
    </row>
    <row r="654" spans="1:4" x14ac:dyDescent="0.2">
      <c r="A654" s="64">
        <v>653</v>
      </c>
      <c r="B654" s="70" t="s">
        <v>10535</v>
      </c>
      <c r="C654" s="64" t="s">
        <v>5948</v>
      </c>
      <c r="D654" s="64">
        <v>19.62</v>
      </c>
    </row>
    <row r="655" spans="1:4" x14ac:dyDescent="0.2">
      <c r="A655" s="64">
        <v>654</v>
      </c>
      <c r="B655" s="70" t="s">
        <v>10536</v>
      </c>
      <c r="C655" s="64" t="s">
        <v>5949</v>
      </c>
      <c r="D655" s="64">
        <v>102.5</v>
      </c>
    </row>
    <row r="656" spans="1:4" x14ac:dyDescent="0.2">
      <c r="A656" s="64">
        <v>655</v>
      </c>
      <c r="B656" s="70" t="s">
        <v>10537</v>
      </c>
      <c r="C656" s="64" t="s">
        <v>5950</v>
      </c>
      <c r="D656" s="64">
        <v>1.74</v>
      </c>
    </row>
    <row r="657" spans="1:4" x14ac:dyDescent="0.2">
      <c r="A657" s="64">
        <v>656</v>
      </c>
      <c r="B657" s="70" t="s">
        <v>10538</v>
      </c>
      <c r="C657" s="64" t="s">
        <v>5951</v>
      </c>
      <c r="D657" s="64">
        <v>0.06</v>
      </c>
    </row>
    <row r="658" spans="1:4" x14ac:dyDescent="0.2">
      <c r="A658" s="64">
        <v>657</v>
      </c>
      <c r="B658" s="70" t="s">
        <v>10539</v>
      </c>
      <c r="C658" s="64" t="s">
        <v>5952</v>
      </c>
      <c r="D658" s="64">
        <v>17.05</v>
      </c>
    </row>
    <row r="659" spans="1:4" x14ac:dyDescent="0.2">
      <c r="A659" s="64">
        <v>658</v>
      </c>
      <c r="B659" s="70" t="s">
        <v>10540</v>
      </c>
      <c r="C659" s="64" t="s">
        <v>5953</v>
      </c>
      <c r="D659" s="64">
        <v>2.0699999999999998</v>
      </c>
    </row>
    <row r="660" spans="1:4" x14ac:dyDescent="0.2">
      <c r="A660" s="64">
        <v>659</v>
      </c>
      <c r="B660" s="70" t="s">
        <v>10541</v>
      </c>
      <c r="C660" s="64" t="s">
        <v>5954</v>
      </c>
      <c r="D660" s="64">
        <v>5.47</v>
      </c>
    </row>
    <row r="661" spans="1:4" x14ac:dyDescent="0.2">
      <c r="A661" s="64">
        <v>660</v>
      </c>
      <c r="B661" s="70" t="s">
        <v>10542</v>
      </c>
      <c r="C661" s="64" t="s">
        <v>5955</v>
      </c>
      <c r="D661" s="64">
        <v>8.33</v>
      </c>
    </row>
    <row r="662" spans="1:4" x14ac:dyDescent="0.2">
      <c r="A662" s="64">
        <v>661</v>
      </c>
      <c r="B662" s="70" t="s">
        <v>10543</v>
      </c>
      <c r="C662" s="64" t="s">
        <v>5956</v>
      </c>
      <c r="D662" s="64">
        <v>0.83</v>
      </c>
    </row>
    <row r="663" spans="1:4" x14ac:dyDescent="0.2">
      <c r="A663" s="64">
        <v>662</v>
      </c>
      <c r="B663" s="70" t="s">
        <v>10544</v>
      </c>
      <c r="C663" s="64" t="s">
        <v>5957</v>
      </c>
      <c r="D663" s="64">
        <v>1.39</v>
      </c>
    </row>
    <row r="664" spans="1:4" x14ac:dyDescent="0.2">
      <c r="A664" s="64">
        <v>663</v>
      </c>
      <c r="B664" s="70" t="s">
        <v>10545</v>
      </c>
      <c r="C664" s="64" t="s">
        <v>5958</v>
      </c>
      <c r="D664" s="64">
        <v>0.09</v>
      </c>
    </row>
    <row r="665" spans="1:4" x14ac:dyDescent="0.2">
      <c r="A665" s="64">
        <v>664</v>
      </c>
      <c r="B665" s="70" t="s">
        <v>10546</v>
      </c>
      <c r="C665" s="64" t="s">
        <v>5959</v>
      </c>
      <c r="D665" s="64">
        <v>0.53</v>
      </c>
    </row>
    <row r="666" spans="1:4" x14ac:dyDescent="0.2">
      <c r="A666" s="64">
        <v>665</v>
      </c>
      <c r="B666" s="70" t="s">
        <v>10547</v>
      </c>
      <c r="C666" s="64" t="s">
        <v>5960</v>
      </c>
      <c r="D666" s="64">
        <v>20.67</v>
      </c>
    </row>
    <row r="667" spans="1:4" x14ac:dyDescent="0.2">
      <c r="A667" s="64">
        <v>666</v>
      </c>
      <c r="B667" s="70" t="s">
        <v>10548</v>
      </c>
      <c r="C667" s="64" t="s">
        <v>5961</v>
      </c>
      <c r="D667" s="64">
        <v>6.61</v>
      </c>
    </row>
    <row r="668" spans="1:4" x14ac:dyDescent="0.2">
      <c r="A668" s="64">
        <v>667</v>
      </c>
      <c r="B668" s="70" t="s">
        <v>10549</v>
      </c>
      <c r="C668" s="64" t="s">
        <v>5962</v>
      </c>
      <c r="D668" s="64">
        <v>29.58</v>
      </c>
    </row>
    <row r="669" spans="1:4" x14ac:dyDescent="0.2">
      <c r="A669" s="64">
        <v>668</v>
      </c>
      <c r="B669" s="70" t="s">
        <v>10550</v>
      </c>
      <c r="C669" s="64" t="s">
        <v>5963</v>
      </c>
      <c r="D669" s="64">
        <v>3.57</v>
      </c>
    </row>
    <row r="670" spans="1:4" x14ac:dyDescent="0.2">
      <c r="A670" s="64">
        <v>669</v>
      </c>
      <c r="B670" s="70" t="s">
        <v>10551</v>
      </c>
      <c r="C670" s="64" t="s">
        <v>5964</v>
      </c>
      <c r="D670" s="64">
        <v>0.31</v>
      </c>
    </row>
    <row r="671" spans="1:4" x14ac:dyDescent="0.2">
      <c r="A671" s="64">
        <v>670</v>
      </c>
      <c r="B671" s="70" t="s">
        <v>10552</v>
      </c>
      <c r="C671" s="64" t="s">
        <v>5965</v>
      </c>
      <c r="D671" s="64">
        <v>42.68</v>
      </c>
    </row>
    <row r="672" spans="1:4" x14ac:dyDescent="0.2">
      <c r="A672" s="64">
        <v>671</v>
      </c>
      <c r="B672" s="70" t="s">
        <v>10553</v>
      </c>
      <c r="C672" s="64" t="s">
        <v>5966</v>
      </c>
      <c r="D672" s="64">
        <v>0.64</v>
      </c>
    </row>
    <row r="673" spans="1:4" x14ac:dyDescent="0.2">
      <c r="A673" s="64">
        <v>672</v>
      </c>
      <c r="B673" s="70" t="s">
        <v>10554</v>
      </c>
      <c r="C673" s="64" t="s">
        <v>5967</v>
      </c>
      <c r="D673" s="64">
        <v>21.57</v>
      </c>
    </row>
    <row r="674" spans="1:4" x14ac:dyDescent="0.2">
      <c r="A674" s="64">
        <v>673</v>
      </c>
      <c r="B674" s="70" t="s">
        <v>10555</v>
      </c>
      <c r="C674" s="64" t="s">
        <v>5968</v>
      </c>
      <c r="D674" s="64">
        <v>3.45</v>
      </c>
    </row>
    <row r="675" spans="1:4" x14ac:dyDescent="0.2">
      <c r="A675" s="64">
        <v>674</v>
      </c>
      <c r="B675" s="70" t="s">
        <v>10556</v>
      </c>
      <c r="C675" s="64" t="s">
        <v>5969</v>
      </c>
      <c r="D675" s="64">
        <v>126.42</v>
      </c>
    </row>
    <row r="676" spans="1:4" x14ac:dyDescent="0.2">
      <c r="A676" s="64">
        <v>675</v>
      </c>
      <c r="B676" s="70" t="s">
        <v>10557</v>
      </c>
      <c r="C676" s="64" t="s">
        <v>5970</v>
      </c>
      <c r="D676" s="64">
        <v>353.56</v>
      </c>
    </row>
    <row r="677" spans="1:4" x14ac:dyDescent="0.2">
      <c r="A677" s="64">
        <v>676</v>
      </c>
      <c r="B677" s="70" t="s">
        <v>10558</v>
      </c>
      <c r="C677" s="64" t="s">
        <v>5971</v>
      </c>
      <c r="D677" s="64">
        <v>7.11</v>
      </c>
    </row>
    <row r="678" spans="1:4" x14ac:dyDescent="0.2">
      <c r="A678" s="64">
        <v>677</v>
      </c>
      <c r="B678" s="70" t="s">
        <v>10559</v>
      </c>
      <c r="C678" s="64" t="s">
        <v>5972</v>
      </c>
      <c r="D678" s="64">
        <v>16.91</v>
      </c>
    </row>
    <row r="679" spans="1:4" x14ac:dyDescent="0.2">
      <c r="A679" s="64">
        <v>678</v>
      </c>
      <c r="B679" s="70" t="s">
        <v>10560</v>
      </c>
      <c r="C679" s="64" t="s">
        <v>5973</v>
      </c>
      <c r="D679" s="64">
        <v>0.11</v>
      </c>
    </row>
    <row r="680" spans="1:4" x14ac:dyDescent="0.2">
      <c r="A680" s="64">
        <v>679</v>
      </c>
      <c r="B680" s="70" t="s">
        <v>10561</v>
      </c>
      <c r="C680" s="64" t="s">
        <v>5974</v>
      </c>
      <c r="D680" s="64">
        <v>1.42</v>
      </c>
    </row>
    <row r="681" spans="1:4" x14ac:dyDescent="0.2">
      <c r="A681" s="64">
        <v>680</v>
      </c>
      <c r="B681" s="70" t="s">
        <v>10562</v>
      </c>
      <c r="C681" s="64" t="s">
        <v>5975</v>
      </c>
      <c r="D681" s="64">
        <v>25.69</v>
      </c>
    </row>
    <row r="682" spans="1:4" x14ac:dyDescent="0.2">
      <c r="A682" s="64">
        <v>681</v>
      </c>
      <c r="B682" s="70" t="s">
        <v>10563</v>
      </c>
      <c r="C682" s="64" t="s">
        <v>5976</v>
      </c>
      <c r="D682" s="64">
        <v>0</v>
      </c>
    </row>
    <row r="683" spans="1:4" x14ac:dyDescent="0.2">
      <c r="A683" s="64">
        <v>682</v>
      </c>
      <c r="B683" s="70" t="s">
        <v>10564</v>
      </c>
      <c r="C683" s="64" t="s">
        <v>5977</v>
      </c>
      <c r="D683" s="64">
        <v>22.92</v>
      </c>
    </row>
    <row r="684" spans="1:4" x14ac:dyDescent="0.2">
      <c r="A684" s="64">
        <v>683</v>
      </c>
      <c r="B684" s="70" t="s">
        <v>10565</v>
      </c>
      <c r="C684" s="64" t="s">
        <v>5978</v>
      </c>
      <c r="D684" s="64">
        <v>0.6</v>
      </c>
    </row>
    <row r="685" spans="1:4" x14ac:dyDescent="0.2">
      <c r="A685" s="64">
        <v>684</v>
      </c>
      <c r="B685" s="70" t="s">
        <v>10566</v>
      </c>
      <c r="C685" s="64" t="s">
        <v>5979</v>
      </c>
      <c r="D685" s="64">
        <v>2.0299999999999998</v>
      </c>
    </row>
    <row r="686" spans="1:4" x14ac:dyDescent="0.2">
      <c r="A686" s="64">
        <v>685</v>
      </c>
      <c r="B686" s="70" t="s">
        <v>10567</v>
      </c>
      <c r="C686" s="64" t="s">
        <v>5980</v>
      </c>
      <c r="D686" s="64">
        <v>27</v>
      </c>
    </row>
    <row r="687" spans="1:4" x14ac:dyDescent="0.2">
      <c r="A687" s="64">
        <v>686</v>
      </c>
      <c r="B687" s="70" t="s">
        <v>10568</v>
      </c>
      <c r="C687" s="64" t="s">
        <v>5981</v>
      </c>
      <c r="D687" s="64">
        <v>0</v>
      </c>
    </row>
    <row r="688" spans="1:4" x14ac:dyDescent="0.2">
      <c r="A688" s="64">
        <v>687</v>
      </c>
      <c r="B688" s="70" t="s">
        <v>10569</v>
      </c>
      <c r="C688" s="64" t="s">
        <v>5982</v>
      </c>
      <c r="D688" s="64">
        <v>16.59</v>
      </c>
    </row>
    <row r="689" spans="1:4" x14ac:dyDescent="0.2">
      <c r="A689" s="64">
        <v>688</v>
      </c>
      <c r="B689" s="70" t="s">
        <v>10570</v>
      </c>
      <c r="C689" s="64" t="s">
        <v>5983</v>
      </c>
      <c r="D689" s="64">
        <v>1.37</v>
      </c>
    </row>
    <row r="690" spans="1:4" x14ac:dyDescent="0.2">
      <c r="A690" s="64">
        <v>689</v>
      </c>
      <c r="B690" s="70" t="s">
        <v>10571</v>
      </c>
      <c r="C690" s="64" t="s">
        <v>5984</v>
      </c>
      <c r="D690" s="64">
        <v>209.81</v>
      </c>
    </row>
    <row r="691" spans="1:4" x14ac:dyDescent="0.2">
      <c r="A691" s="64">
        <v>690</v>
      </c>
      <c r="B691" s="70" t="s">
        <v>10572</v>
      </c>
      <c r="C691" s="64" t="s">
        <v>5985</v>
      </c>
      <c r="D691" s="64">
        <v>37.270000000000003</v>
      </c>
    </row>
    <row r="692" spans="1:4" x14ac:dyDescent="0.2">
      <c r="A692" s="64">
        <v>691</v>
      </c>
      <c r="B692" s="70" t="s">
        <v>10573</v>
      </c>
      <c r="C692" s="64" t="s">
        <v>5986</v>
      </c>
      <c r="D692" s="64">
        <v>1.41</v>
      </c>
    </row>
    <row r="693" spans="1:4" x14ac:dyDescent="0.2">
      <c r="A693" s="64">
        <v>692</v>
      </c>
      <c r="B693" s="70" t="s">
        <v>10574</v>
      </c>
      <c r="C693" s="64" t="s">
        <v>5987</v>
      </c>
      <c r="D693" s="64">
        <v>10.56</v>
      </c>
    </row>
    <row r="694" spans="1:4" x14ac:dyDescent="0.2">
      <c r="A694" s="64">
        <v>693</v>
      </c>
      <c r="B694" s="70" t="s">
        <v>10575</v>
      </c>
      <c r="C694" s="64" t="s">
        <v>5988</v>
      </c>
      <c r="D694" s="64">
        <v>0.35</v>
      </c>
    </row>
    <row r="695" spans="1:4" x14ac:dyDescent="0.2">
      <c r="A695" s="64">
        <v>694</v>
      </c>
      <c r="B695" s="70" t="s">
        <v>10576</v>
      </c>
      <c r="C695" s="64" t="s">
        <v>5989</v>
      </c>
      <c r="D695" s="64">
        <v>1.1299999999999999</v>
      </c>
    </row>
    <row r="696" spans="1:4" x14ac:dyDescent="0.2">
      <c r="A696" s="64">
        <v>695</v>
      </c>
      <c r="B696" s="70" t="s">
        <v>10577</v>
      </c>
      <c r="C696" s="64" t="s">
        <v>5990</v>
      </c>
      <c r="D696" s="64">
        <v>4.5199999999999996</v>
      </c>
    </row>
    <row r="697" spans="1:4" x14ac:dyDescent="0.2">
      <c r="A697" s="64">
        <v>696</v>
      </c>
      <c r="B697" s="70" t="s">
        <v>10578</v>
      </c>
      <c r="C697" s="64" t="s">
        <v>5991</v>
      </c>
      <c r="D697" s="64">
        <v>69.459999999999994</v>
      </c>
    </row>
    <row r="698" spans="1:4" x14ac:dyDescent="0.2">
      <c r="A698" s="64">
        <v>697</v>
      </c>
      <c r="B698" s="70" t="s">
        <v>10579</v>
      </c>
      <c r="C698" s="64" t="s">
        <v>5992</v>
      </c>
      <c r="D698" s="64">
        <v>24.89</v>
      </c>
    </row>
    <row r="699" spans="1:4" x14ac:dyDescent="0.2">
      <c r="A699" s="64">
        <v>698</v>
      </c>
      <c r="B699" s="70" t="s">
        <v>10580</v>
      </c>
      <c r="C699" s="64" t="s">
        <v>5993</v>
      </c>
      <c r="D699" s="64">
        <v>0.2</v>
      </c>
    </row>
    <row r="700" spans="1:4" x14ac:dyDescent="0.2">
      <c r="A700" s="64">
        <v>699</v>
      </c>
      <c r="B700" s="70" t="s">
        <v>10581</v>
      </c>
      <c r="C700" s="64" t="s">
        <v>5994</v>
      </c>
      <c r="D700" s="64">
        <v>11.09</v>
      </c>
    </row>
    <row r="701" spans="1:4" x14ac:dyDescent="0.2">
      <c r="A701" s="64">
        <v>700</v>
      </c>
      <c r="B701" s="70" t="s">
        <v>10582</v>
      </c>
      <c r="C701" s="64" t="s">
        <v>5995</v>
      </c>
      <c r="D701" s="64">
        <v>11.25</v>
      </c>
    </row>
    <row r="702" spans="1:4" x14ac:dyDescent="0.2">
      <c r="A702" s="64">
        <v>701</v>
      </c>
      <c r="B702" s="70" t="s">
        <v>10583</v>
      </c>
      <c r="C702" s="64" t="s">
        <v>5996</v>
      </c>
      <c r="D702" s="64">
        <v>4.6500000000000004</v>
      </c>
    </row>
    <row r="703" spans="1:4" x14ac:dyDescent="0.2">
      <c r="A703" s="64">
        <v>702</v>
      </c>
      <c r="B703" s="70" t="s">
        <v>10584</v>
      </c>
      <c r="C703" s="64" t="s">
        <v>5997</v>
      </c>
      <c r="D703" s="64">
        <v>0.59</v>
      </c>
    </row>
    <row r="704" spans="1:4" x14ac:dyDescent="0.2">
      <c r="A704" s="64">
        <v>703</v>
      </c>
      <c r="B704" s="70" t="s">
        <v>10585</v>
      </c>
      <c r="C704" s="64" t="s">
        <v>5998</v>
      </c>
      <c r="D704" s="64">
        <v>0.01</v>
      </c>
    </row>
    <row r="705" spans="1:4" x14ac:dyDescent="0.2">
      <c r="A705" s="64">
        <v>704</v>
      </c>
      <c r="B705" s="70" t="s">
        <v>10586</v>
      </c>
      <c r="C705" s="64" t="s">
        <v>5999</v>
      </c>
      <c r="D705" s="64">
        <v>805.21</v>
      </c>
    </row>
    <row r="706" spans="1:4" x14ac:dyDescent="0.2">
      <c r="A706" s="64">
        <v>705</v>
      </c>
      <c r="B706" s="70" t="s">
        <v>10587</v>
      </c>
      <c r="C706" s="64" t="s">
        <v>6000</v>
      </c>
      <c r="D706" s="64">
        <v>727.97</v>
      </c>
    </row>
    <row r="707" spans="1:4" x14ac:dyDescent="0.2">
      <c r="A707" s="64">
        <v>706</v>
      </c>
      <c r="B707" s="70" t="s">
        <v>10588</v>
      </c>
      <c r="C707" s="64" t="s">
        <v>6001</v>
      </c>
      <c r="D707" s="64">
        <v>6.09</v>
      </c>
    </row>
    <row r="708" spans="1:4" x14ac:dyDescent="0.2">
      <c r="A708" s="64">
        <v>707</v>
      </c>
      <c r="B708" s="70" t="s">
        <v>10589</v>
      </c>
      <c r="C708" s="64" t="s">
        <v>6002</v>
      </c>
      <c r="D708" s="64">
        <v>2.2599999999999998</v>
      </c>
    </row>
    <row r="709" spans="1:4" x14ac:dyDescent="0.2">
      <c r="A709" s="64">
        <v>708</v>
      </c>
      <c r="B709" s="70" t="s">
        <v>10590</v>
      </c>
      <c r="C709" s="64" t="s">
        <v>6003</v>
      </c>
      <c r="D709" s="64">
        <v>0.24</v>
      </c>
    </row>
    <row r="710" spans="1:4" x14ac:dyDescent="0.2">
      <c r="A710" s="64">
        <v>709</v>
      </c>
      <c r="B710" s="70" t="s">
        <v>10591</v>
      </c>
      <c r="C710" s="64" t="s">
        <v>6004</v>
      </c>
      <c r="D710" s="64">
        <v>1.19</v>
      </c>
    </row>
    <row r="711" spans="1:4" x14ac:dyDescent="0.2">
      <c r="A711" s="64">
        <v>710</v>
      </c>
      <c r="B711" s="70" t="s">
        <v>10592</v>
      </c>
      <c r="C711" s="64" t="s">
        <v>6005</v>
      </c>
      <c r="D711" s="64">
        <v>0</v>
      </c>
    </row>
    <row r="712" spans="1:4" x14ac:dyDescent="0.2">
      <c r="A712" s="64">
        <v>711</v>
      </c>
      <c r="B712" s="70" t="s">
        <v>10593</v>
      </c>
      <c r="C712" s="64" t="s">
        <v>6006</v>
      </c>
      <c r="D712" s="64">
        <v>0.38</v>
      </c>
    </row>
    <row r="713" spans="1:4" x14ac:dyDescent="0.2">
      <c r="A713" s="64">
        <v>712</v>
      </c>
      <c r="B713" s="70" t="s">
        <v>10594</v>
      </c>
      <c r="C713" s="64" t="s">
        <v>6007</v>
      </c>
      <c r="D713" s="64">
        <v>295.98</v>
      </c>
    </row>
    <row r="714" spans="1:4" x14ac:dyDescent="0.2">
      <c r="A714" s="64">
        <v>713</v>
      </c>
      <c r="B714" s="70" t="s">
        <v>10595</v>
      </c>
      <c r="C714" s="64" t="s">
        <v>6008</v>
      </c>
      <c r="D714" s="64">
        <v>1.18</v>
      </c>
    </row>
    <row r="715" spans="1:4" x14ac:dyDescent="0.2">
      <c r="A715" s="64">
        <v>714</v>
      </c>
      <c r="B715" s="70" t="s">
        <v>10596</v>
      </c>
      <c r="C715" s="64" t="s">
        <v>6009</v>
      </c>
      <c r="D715" s="64">
        <v>11.76</v>
      </c>
    </row>
    <row r="716" spans="1:4" x14ac:dyDescent="0.2">
      <c r="A716" s="64">
        <v>715</v>
      </c>
      <c r="B716" s="70" t="s">
        <v>10597</v>
      </c>
      <c r="C716" s="64" t="s">
        <v>6010</v>
      </c>
      <c r="D716" s="64">
        <v>2.33</v>
      </c>
    </row>
    <row r="717" spans="1:4" x14ac:dyDescent="0.2">
      <c r="A717" s="64">
        <v>716</v>
      </c>
      <c r="B717" s="70" t="s">
        <v>10598</v>
      </c>
      <c r="C717" s="64" t="s">
        <v>6011</v>
      </c>
      <c r="D717" s="64">
        <v>0.03</v>
      </c>
    </row>
    <row r="718" spans="1:4" x14ac:dyDescent="0.2">
      <c r="A718" s="64">
        <v>717</v>
      </c>
      <c r="B718" s="70" t="s">
        <v>10599</v>
      </c>
      <c r="C718" s="64" t="s">
        <v>6012</v>
      </c>
      <c r="D718" s="64">
        <v>0.19</v>
      </c>
    </row>
    <row r="719" spans="1:4" x14ac:dyDescent="0.2">
      <c r="A719" s="64">
        <v>718</v>
      </c>
      <c r="B719" s="70" t="s">
        <v>10600</v>
      </c>
      <c r="C719" s="64" t="s">
        <v>6013</v>
      </c>
      <c r="D719" s="64">
        <v>14</v>
      </c>
    </row>
    <row r="720" spans="1:4" x14ac:dyDescent="0.2">
      <c r="A720" s="64">
        <v>719</v>
      </c>
      <c r="B720" s="70" t="s">
        <v>10601</v>
      </c>
      <c r="C720" s="64" t="s">
        <v>6014</v>
      </c>
      <c r="D720" s="64">
        <v>0.02</v>
      </c>
    </row>
    <row r="721" spans="1:4" x14ac:dyDescent="0.2">
      <c r="A721" s="64">
        <v>720</v>
      </c>
      <c r="B721" s="70" t="s">
        <v>10602</v>
      </c>
      <c r="C721" s="64" t="s">
        <v>6015</v>
      </c>
      <c r="D721" s="64">
        <v>0.21</v>
      </c>
    </row>
    <row r="722" spans="1:4" x14ac:dyDescent="0.2">
      <c r="A722" s="64">
        <v>721</v>
      </c>
      <c r="B722" s="70" t="s">
        <v>10603</v>
      </c>
      <c r="C722" s="64" t="s">
        <v>6016</v>
      </c>
      <c r="D722" s="64">
        <v>0.01</v>
      </c>
    </row>
    <row r="723" spans="1:4" x14ac:dyDescent="0.2">
      <c r="A723" s="64">
        <v>722</v>
      </c>
      <c r="B723" s="70" t="s">
        <v>10604</v>
      </c>
      <c r="C723" s="64" t="s">
        <v>6017</v>
      </c>
      <c r="D723" s="64">
        <v>113.88</v>
      </c>
    </row>
    <row r="724" spans="1:4" x14ac:dyDescent="0.2">
      <c r="A724" s="64">
        <v>723</v>
      </c>
      <c r="B724" s="70" t="s">
        <v>10605</v>
      </c>
      <c r="C724" s="64" t="s">
        <v>6018</v>
      </c>
      <c r="D724" s="64">
        <v>10.59</v>
      </c>
    </row>
    <row r="725" spans="1:4" x14ac:dyDescent="0.2">
      <c r="A725" s="64">
        <v>724</v>
      </c>
      <c r="B725" s="70" t="s">
        <v>10606</v>
      </c>
      <c r="C725" s="64" t="s">
        <v>6019</v>
      </c>
      <c r="D725" s="64">
        <v>0.89</v>
      </c>
    </row>
    <row r="726" spans="1:4" x14ac:dyDescent="0.2">
      <c r="A726" s="64">
        <v>725</v>
      </c>
      <c r="B726" s="70" t="s">
        <v>10607</v>
      </c>
      <c r="C726" s="64" t="s">
        <v>6020</v>
      </c>
      <c r="D726" s="64">
        <v>178.65</v>
      </c>
    </row>
    <row r="727" spans="1:4" x14ac:dyDescent="0.2">
      <c r="A727" s="64">
        <v>726</v>
      </c>
      <c r="B727" s="70" t="s">
        <v>10608</v>
      </c>
      <c r="C727" s="64" t="s">
        <v>6021</v>
      </c>
      <c r="D727" s="64">
        <v>144.05000000000001</v>
      </c>
    </row>
    <row r="728" spans="1:4" x14ac:dyDescent="0.2">
      <c r="A728" s="64">
        <v>727</v>
      </c>
      <c r="B728" s="70" t="s">
        <v>10609</v>
      </c>
      <c r="C728" s="64" t="s">
        <v>6022</v>
      </c>
      <c r="D728" s="64">
        <v>46.06</v>
      </c>
    </row>
    <row r="729" spans="1:4" x14ac:dyDescent="0.2">
      <c r="A729" s="64">
        <v>728</v>
      </c>
      <c r="B729" s="70" t="s">
        <v>10610</v>
      </c>
      <c r="C729" s="64" t="s">
        <v>6023</v>
      </c>
      <c r="D729" s="64">
        <v>723.77</v>
      </c>
    </row>
    <row r="730" spans="1:4" x14ac:dyDescent="0.2">
      <c r="A730" s="64">
        <v>729</v>
      </c>
      <c r="B730" s="70" t="s">
        <v>10611</v>
      </c>
      <c r="C730" s="64" t="s">
        <v>6024</v>
      </c>
      <c r="D730" s="64">
        <v>68.430000000000007</v>
      </c>
    </row>
    <row r="731" spans="1:4" x14ac:dyDescent="0.2">
      <c r="A731" s="64">
        <v>730</v>
      </c>
      <c r="B731" s="70" t="s">
        <v>10612</v>
      </c>
      <c r="C731" s="64" t="s">
        <v>6025</v>
      </c>
      <c r="D731" s="64">
        <v>5.67</v>
      </c>
    </row>
    <row r="732" spans="1:4" x14ac:dyDescent="0.2">
      <c r="A732" s="64">
        <v>731</v>
      </c>
      <c r="B732" s="70" t="s">
        <v>10613</v>
      </c>
      <c r="C732" s="64" t="s">
        <v>6026</v>
      </c>
      <c r="D732" s="64">
        <v>1.47</v>
      </c>
    </row>
    <row r="733" spans="1:4" x14ac:dyDescent="0.2">
      <c r="A733" s="64">
        <v>732</v>
      </c>
      <c r="B733" s="70" t="s">
        <v>10614</v>
      </c>
      <c r="C733" s="64" t="s">
        <v>6027</v>
      </c>
      <c r="D733" s="64">
        <v>63.43</v>
      </c>
    </row>
    <row r="734" spans="1:4" x14ac:dyDescent="0.2">
      <c r="A734" s="64">
        <v>733</v>
      </c>
      <c r="B734" s="70" t="s">
        <v>10615</v>
      </c>
      <c r="C734" s="64" t="s">
        <v>6028</v>
      </c>
      <c r="D734" s="64">
        <v>31.6</v>
      </c>
    </row>
    <row r="735" spans="1:4" x14ac:dyDescent="0.2">
      <c r="A735" s="64">
        <v>734</v>
      </c>
      <c r="B735" s="70" t="s">
        <v>10616</v>
      </c>
      <c r="C735" s="64" t="s">
        <v>6029</v>
      </c>
      <c r="D735" s="64">
        <v>45.92</v>
      </c>
    </row>
    <row r="736" spans="1:4" x14ac:dyDescent="0.2">
      <c r="A736" s="64">
        <v>735</v>
      </c>
      <c r="B736" s="70" t="s">
        <v>10617</v>
      </c>
      <c r="C736" s="64" t="s">
        <v>6030</v>
      </c>
      <c r="D736" s="64">
        <v>1.94</v>
      </c>
    </row>
    <row r="737" spans="1:4" x14ac:dyDescent="0.2">
      <c r="A737" s="64">
        <v>736</v>
      </c>
      <c r="B737" s="70" t="s">
        <v>10618</v>
      </c>
      <c r="C737" s="64" t="s">
        <v>6031</v>
      </c>
      <c r="D737" s="64">
        <v>3.96</v>
      </c>
    </row>
    <row r="738" spans="1:4" x14ac:dyDescent="0.2">
      <c r="A738" s="64">
        <v>737</v>
      </c>
      <c r="B738" s="70" t="s">
        <v>10619</v>
      </c>
      <c r="C738" s="64" t="s">
        <v>5410</v>
      </c>
      <c r="D738" s="64">
        <v>280.98</v>
      </c>
    </row>
    <row r="739" spans="1:4" x14ac:dyDescent="0.2">
      <c r="A739" s="64">
        <v>738</v>
      </c>
      <c r="B739" s="70" t="s">
        <v>10620</v>
      </c>
      <c r="C739" s="64" t="s">
        <v>6032</v>
      </c>
      <c r="D739" s="64">
        <v>1.94</v>
      </c>
    </row>
    <row r="740" spans="1:4" x14ac:dyDescent="0.2">
      <c r="A740" s="64">
        <v>739</v>
      </c>
      <c r="B740" s="70" t="s">
        <v>10621</v>
      </c>
      <c r="C740" s="64" t="s">
        <v>6033</v>
      </c>
      <c r="D740" s="64">
        <v>1.04</v>
      </c>
    </row>
    <row r="741" spans="1:4" x14ac:dyDescent="0.2">
      <c r="A741" s="64">
        <v>740</v>
      </c>
      <c r="B741" s="70" t="s">
        <v>10622</v>
      </c>
      <c r="C741" s="64" t="s">
        <v>6034</v>
      </c>
      <c r="D741" s="64">
        <v>0.02</v>
      </c>
    </row>
    <row r="742" spans="1:4" x14ac:dyDescent="0.2">
      <c r="A742" s="64">
        <v>741</v>
      </c>
      <c r="B742" s="70" t="s">
        <v>10623</v>
      </c>
      <c r="C742" s="64" t="s">
        <v>6035</v>
      </c>
      <c r="D742" s="64">
        <v>0.11</v>
      </c>
    </row>
    <row r="743" spans="1:4" x14ac:dyDescent="0.2">
      <c r="A743" s="64">
        <v>742</v>
      </c>
      <c r="B743" s="70" t="s">
        <v>10624</v>
      </c>
      <c r="C743" s="64" t="s">
        <v>6036</v>
      </c>
      <c r="D743" s="64">
        <v>6.69</v>
      </c>
    </row>
    <row r="744" spans="1:4" x14ac:dyDescent="0.2">
      <c r="A744" s="64">
        <v>743</v>
      </c>
      <c r="B744" s="70" t="s">
        <v>10625</v>
      </c>
      <c r="C744" s="64" t="s">
        <v>6037</v>
      </c>
      <c r="D744" s="64">
        <v>42.52</v>
      </c>
    </row>
    <row r="745" spans="1:4" x14ac:dyDescent="0.2">
      <c r="A745" s="64">
        <v>744</v>
      </c>
      <c r="B745" s="70" t="s">
        <v>10626</v>
      </c>
      <c r="C745" s="64" t="s">
        <v>6038</v>
      </c>
      <c r="D745" s="64">
        <v>0.62</v>
      </c>
    </row>
    <row r="746" spans="1:4" x14ac:dyDescent="0.2">
      <c r="A746" s="64">
        <v>745</v>
      </c>
      <c r="B746" s="70" t="s">
        <v>10627</v>
      </c>
      <c r="C746" s="64" t="s">
        <v>6039</v>
      </c>
      <c r="D746" s="64">
        <v>12.3</v>
      </c>
    </row>
    <row r="747" spans="1:4" x14ac:dyDescent="0.2">
      <c r="A747" s="64">
        <v>746</v>
      </c>
      <c r="B747" s="70" t="s">
        <v>10628</v>
      </c>
      <c r="C747" s="64" t="s">
        <v>6040</v>
      </c>
      <c r="D747" s="64">
        <v>112.1</v>
      </c>
    </row>
    <row r="748" spans="1:4" x14ac:dyDescent="0.2">
      <c r="A748" s="64">
        <v>747</v>
      </c>
      <c r="B748" s="70" t="s">
        <v>10629</v>
      </c>
      <c r="C748" s="64" t="s">
        <v>6041</v>
      </c>
      <c r="D748" s="64">
        <v>1.47</v>
      </c>
    </row>
    <row r="749" spans="1:4" x14ac:dyDescent="0.2">
      <c r="A749" s="64">
        <v>748</v>
      </c>
      <c r="B749" s="70" t="s">
        <v>10630</v>
      </c>
      <c r="C749" s="64" t="s">
        <v>6042</v>
      </c>
      <c r="D749" s="64">
        <v>7.7</v>
      </c>
    </row>
    <row r="750" spans="1:4" x14ac:dyDescent="0.2">
      <c r="A750" s="64">
        <v>749</v>
      </c>
      <c r="B750" s="70" t="s">
        <v>10631</v>
      </c>
      <c r="C750" s="64" t="s">
        <v>6043</v>
      </c>
      <c r="D750" s="64"/>
    </row>
    <row r="751" spans="1:4" x14ac:dyDescent="0.2">
      <c r="A751" s="64">
        <v>750</v>
      </c>
      <c r="B751" s="70" t="s">
        <v>10632</v>
      </c>
      <c r="C751" s="64" t="s">
        <v>6044</v>
      </c>
      <c r="D751" s="64">
        <v>73.52</v>
      </c>
    </row>
    <row r="752" spans="1:4" x14ac:dyDescent="0.2">
      <c r="A752" s="64">
        <v>751</v>
      </c>
      <c r="B752" s="70" t="s">
        <v>10633</v>
      </c>
      <c r="C752" s="64" t="s">
        <v>6045</v>
      </c>
      <c r="D752" s="64">
        <v>528.96</v>
      </c>
    </row>
    <row r="753" spans="1:4" x14ac:dyDescent="0.2">
      <c r="A753" s="64">
        <v>752</v>
      </c>
      <c r="B753" s="70" t="s">
        <v>10634</v>
      </c>
      <c r="C753" s="64" t="s">
        <v>6046</v>
      </c>
      <c r="D753" s="64">
        <v>0.06</v>
      </c>
    </row>
    <row r="754" spans="1:4" x14ac:dyDescent="0.2">
      <c r="A754" s="64">
        <v>753</v>
      </c>
      <c r="B754" s="70" t="s">
        <v>10635</v>
      </c>
      <c r="C754" s="64" t="s">
        <v>6047</v>
      </c>
      <c r="D754" s="64">
        <v>937.32</v>
      </c>
    </row>
    <row r="755" spans="1:4" x14ac:dyDescent="0.2">
      <c r="A755" s="64">
        <v>754</v>
      </c>
      <c r="B755" s="70" t="s">
        <v>10636</v>
      </c>
      <c r="C755" s="64" t="s">
        <v>6048</v>
      </c>
      <c r="D755" s="66">
        <v>3133.22</v>
      </c>
    </row>
    <row r="756" spans="1:4" x14ac:dyDescent="0.2">
      <c r="A756" s="64">
        <v>755</v>
      </c>
      <c r="B756" s="70" t="s">
        <v>10637</v>
      </c>
      <c r="C756" s="64" t="s">
        <v>6049</v>
      </c>
      <c r="D756" s="64">
        <v>0</v>
      </c>
    </row>
    <row r="757" spans="1:4" x14ac:dyDescent="0.2">
      <c r="A757" s="64">
        <v>756</v>
      </c>
      <c r="B757" s="70" t="s">
        <v>10638</v>
      </c>
      <c r="C757" s="64" t="s">
        <v>6050</v>
      </c>
      <c r="D757" s="64">
        <v>0.01</v>
      </c>
    </row>
    <row r="758" spans="1:4" x14ac:dyDescent="0.2">
      <c r="A758" s="64">
        <v>757</v>
      </c>
      <c r="B758" s="70" t="s">
        <v>10639</v>
      </c>
      <c r="C758" s="64" t="s">
        <v>6051</v>
      </c>
      <c r="D758" s="64">
        <v>341.41</v>
      </c>
    </row>
    <row r="759" spans="1:4" x14ac:dyDescent="0.2">
      <c r="A759" s="64">
        <v>758</v>
      </c>
      <c r="B759" s="70" t="s">
        <v>10640</v>
      </c>
      <c r="C759" s="64" t="s">
        <v>6052</v>
      </c>
      <c r="D759" s="64">
        <v>4.3899999999999997</v>
      </c>
    </row>
    <row r="760" spans="1:4" x14ac:dyDescent="0.2">
      <c r="A760" s="64">
        <v>759</v>
      </c>
      <c r="B760" s="70" t="s">
        <v>10641</v>
      </c>
      <c r="C760" s="64" t="s">
        <v>6053</v>
      </c>
      <c r="D760" s="64">
        <v>0.13</v>
      </c>
    </row>
    <row r="761" spans="1:4" x14ac:dyDescent="0.2">
      <c r="A761" s="64">
        <v>760</v>
      </c>
      <c r="B761" s="70" t="s">
        <v>10642</v>
      </c>
      <c r="C761" s="64" t="s">
        <v>6054</v>
      </c>
      <c r="D761" s="64">
        <v>0</v>
      </c>
    </row>
    <row r="762" spans="1:4" x14ac:dyDescent="0.2">
      <c r="A762" s="64">
        <v>761</v>
      </c>
      <c r="B762" s="70" t="s">
        <v>10643</v>
      </c>
      <c r="C762" s="64" t="s">
        <v>6055</v>
      </c>
      <c r="D762" s="64">
        <v>55.07</v>
      </c>
    </row>
    <row r="763" spans="1:4" x14ac:dyDescent="0.2">
      <c r="A763" s="64">
        <v>762</v>
      </c>
      <c r="B763" s="70" t="s">
        <v>10644</v>
      </c>
      <c r="C763" s="64" t="s">
        <v>6056</v>
      </c>
      <c r="D763" s="64">
        <v>0.31</v>
      </c>
    </row>
    <row r="764" spans="1:4" x14ac:dyDescent="0.2">
      <c r="A764" s="64">
        <v>763</v>
      </c>
      <c r="B764" s="70" t="s">
        <v>10645</v>
      </c>
      <c r="C764" s="64" t="s">
        <v>6057</v>
      </c>
      <c r="D764" s="64">
        <v>53.23</v>
      </c>
    </row>
    <row r="765" spans="1:4" x14ac:dyDescent="0.2">
      <c r="A765" s="64">
        <v>764</v>
      </c>
      <c r="B765" s="70" t="s">
        <v>10646</v>
      </c>
      <c r="C765" s="64" t="s">
        <v>6058</v>
      </c>
      <c r="D765" s="64">
        <v>409.98</v>
      </c>
    </row>
    <row r="766" spans="1:4" x14ac:dyDescent="0.2">
      <c r="A766" s="64">
        <v>765</v>
      </c>
      <c r="B766" s="70" t="s">
        <v>10647</v>
      </c>
      <c r="C766" s="64" t="s">
        <v>6059</v>
      </c>
      <c r="D766" s="64">
        <v>4.16</v>
      </c>
    </row>
    <row r="767" spans="1:4" x14ac:dyDescent="0.2">
      <c r="A767" s="64">
        <v>766</v>
      </c>
      <c r="B767" s="70" t="s">
        <v>10648</v>
      </c>
      <c r="C767" s="64" t="s">
        <v>6060</v>
      </c>
      <c r="D767" s="64">
        <v>77.48</v>
      </c>
    </row>
    <row r="768" spans="1:4" x14ac:dyDescent="0.2">
      <c r="A768" s="64">
        <v>767</v>
      </c>
      <c r="B768" s="70" t="s">
        <v>10649</v>
      </c>
      <c r="C768" s="64" t="s">
        <v>6061</v>
      </c>
      <c r="D768" s="64">
        <v>168.39</v>
      </c>
    </row>
    <row r="769" spans="1:4" x14ac:dyDescent="0.2">
      <c r="A769" s="64">
        <v>768</v>
      </c>
      <c r="B769" s="70" t="s">
        <v>10650</v>
      </c>
      <c r="C769" s="64" t="s">
        <v>6062</v>
      </c>
      <c r="D769" s="64">
        <v>0.93</v>
      </c>
    </row>
    <row r="770" spans="1:4" x14ac:dyDescent="0.2">
      <c r="A770" s="64">
        <v>769</v>
      </c>
      <c r="B770" s="70" t="s">
        <v>10651</v>
      </c>
      <c r="C770" s="64" t="s">
        <v>6063</v>
      </c>
      <c r="D770" s="64"/>
    </row>
    <row r="771" spans="1:4" x14ac:dyDescent="0.2">
      <c r="A771" s="64">
        <v>770</v>
      </c>
      <c r="B771" s="70" t="s">
        <v>10652</v>
      </c>
      <c r="C771" s="64" t="s">
        <v>6064</v>
      </c>
      <c r="D771" s="64">
        <v>104.8</v>
      </c>
    </row>
    <row r="772" spans="1:4" x14ac:dyDescent="0.2">
      <c r="A772" s="64">
        <v>771</v>
      </c>
      <c r="B772" s="70" t="s">
        <v>10653</v>
      </c>
      <c r="C772" s="64" t="s">
        <v>6065</v>
      </c>
      <c r="D772" s="64">
        <v>19.63</v>
      </c>
    </row>
    <row r="773" spans="1:4" x14ac:dyDescent="0.2">
      <c r="A773" s="64">
        <v>772</v>
      </c>
      <c r="B773" s="70" t="s">
        <v>10654</v>
      </c>
      <c r="C773" s="64" t="s">
        <v>6066</v>
      </c>
      <c r="D773" s="64">
        <v>0.24</v>
      </c>
    </row>
    <row r="774" spans="1:4" x14ac:dyDescent="0.2">
      <c r="A774" s="64">
        <v>773</v>
      </c>
      <c r="B774" s="70" t="s">
        <v>10655</v>
      </c>
      <c r="C774" s="64" t="s">
        <v>6067</v>
      </c>
      <c r="D774" s="64">
        <v>0.01</v>
      </c>
    </row>
    <row r="775" spans="1:4" x14ac:dyDescent="0.2">
      <c r="A775" s="64">
        <v>774</v>
      </c>
      <c r="B775" s="70" t="s">
        <v>10656</v>
      </c>
      <c r="C775" s="64" t="s">
        <v>6068</v>
      </c>
      <c r="D775" s="64">
        <v>12.04</v>
      </c>
    </row>
    <row r="776" spans="1:4" x14ac:dyDescent="0.2">
      <c r="A776" s="64">
        <v>775</v>
      </c>
      <c r="B776" s="70" t="s">
        <v>10657</v>
      </c>
      <c r="C776" s="64" t="s">
        <v>6069</v>
      </c>
      <c r="D776" s="64">
        <v>0.12</v>
      </c>
    </row>
    <row r="777" spans="1:4" x14ac:dyDescent="0.2">
      <c r="A777" s="64">
        <v>776</v>
      </c>
      <c r="B777" s="70" t="s">
        <v>10658</v>
      </c>
      <c r="C777" s="64" t="s">
        <v>6070</v>
      </c>
      <c r="D777" s="64">
        <v>113.86</v>
      </c>
    </row>
    <row r="778" spans="1:4" x14ac:dyDescent="0.2">
      <c r="A778" s="64">
        <v>777</v>
      </c>
      <c r="B778" s="70" t="s">
        <v>10659</v>
      </c>
      <c r="C778" s="64" t="s">
        <v>6071</v>
      </c>
      <c r="D778" s="64">
        <v>4.0599999999999996</v>
      </c>
    </row>
    <row r="779" spans="1:4" x14ac:dyDescent="0.2">
      <c r="A779" s="64">
        <v>778</v>
      </c>
      <c r="B779" s="70" t="s">
        <v>10660</v>
      </c>
      <c r="C779" s="64" t="s">
        <v>6072</v>
      </c>
      <c r="D779" s="64">
        <v>3.84</v>
      </c>
    </row>
    <row r="780" spans="1:4" x14ac:dyDescent="0.2">
      <c r="A780" s="64">
        <v>779</v>
      </c>
      <c r="B780" s="70" t="s">
        <v>10661</v>
      </c>
      <c r="C780" s="64" t="s">
        <v>6073</v>
      </c>
      <c r="D780" s="64">
        <v>11.07</v>
      </c>
    </row>
    <row r="781" spans="1:4" x14ac:dyDescent="0.2">
      <c r="A781" s="64">
        <v>780</v>
      </c>
      <c r="B781" s="70" t="s">
        <v>10662</v>
      </c>
      <c r="C781" s="64" t="s">
        <v>6074</v>
      </c>
      <c r="D781" s="64">
        <v>4.58</v>
      </c>
    </row>
    <row r="782" spans="1:4" x14ac:dyDescent="0.2">
      <c r="A782" s="64">
        <v>781</v>
      </c>
      <c r="B782" s="70" t="s">
        <v>10663</v>
      </c>
      <c r="C782" s="64" t="s">
        <v>6075</v>
      </c>
      <c r="D782" s="64">
        <v>0.35</v>
      </c>
    </row>
    <row r="783" spans="1:4" x14ac:dyDescent="0.2">
      <c r="A783" s="64">
        <v>782</v>
      </c>
      <c r="B783" s="70" t="s">
        <v>10664</v>
      </c>
      <c r="C783" s="64" t="s">
        <v>6076</v>
      </c>
      <c r="D783" s="64">
        <v>441.13</v>
      </c>
    </row>
    <row r="784" spans="1:4" x14ac:dyDescent="0.2">
      <c r="A784" s="64">
        <v>783</v>
      </c>
      <c r="B784" s="70" t="s">
        <v>10665</v>
      </c>
      <c r="C784" s="64" t="s">
        <v>6077</v>
      </c>
      <c r="D784" s="64">
        <v>470.98</v>
      </c>
    </row>
    <row r="785" spans="1:4" x14ac:dyDescent="0.2">
      <c r="A785" s="64">
        <v>784</v>
      </c>
      <c r="B785" s="70" t="s">
        <v>10666</v>
      </c>
      <c r="C785" s="64" t="s">
        <v>6078</v>
      </c>
      <c r="D785" s="66">
        <v>36570.949999999997</v>
      </c>
    </row>
    <row r="786" spans="1:4" x14ac:dyDescent="0.2">
      <c r="A786" s="64">
        <v>785</v>
      </c>
      <c r="B786" s="70" t="s">
        <v>10667</v>
      </c>
      <c r="C786" s="64" t="s">
        <v>6079</v>
      </c>
      <c r="D786" s="64">
        <v>2.88</v>
      </c>
    </row>
    <row r="787" spans="1:4" x14ac:dyDescent="0.2">
      <c r="A787" s="64">
        <v>786</v>
      </c>
      <c r="B787" s="70" t="s">
        <v>10668</v>
      </c>
      <c r="C787" s="64" t="s">
        <v>6080</v>
      </c>
      <c r="D787" s="64">
        <v>0.19</v>
      </c>
    </row>
    <row r="788" spans="1:4" x14ac:dyDescent="0.2">
      <c r="A788" s="64">
        <v>787</v>
      </c>
      <c r="B788" s="70" t="s">
        <v>10669</v>
      </c>
      <c r="C788" s="64" t="s">
        <v>6081</v>
      </c>
      <c r="D788" s="64">
        <v>0.02</v>
      </c>
    </row>
    <row r="789" spans="1:4" x14ac:dyDescent="0.2">
      <c r="A789" s="64">
        <v>788</v>
      </c>
      <c r="B789" s="70" t="s">
        <v>10670</v>
      </c>
      <c r="C789" s="64" t="s">
        <v>6082</v>
      </c>
      <c r="D789" s="64">
        <v>3.62</v>
      </c>
    </row>
    <row r="790" spans="1:4" x14ac:dyDescent="0.2">
      <c r="A790" s="64">
        <v>789</v>
      </c>
      <c r="B790" s="70" t="s">
        <v>10671</v>
      </c>
      <c r="C790" s="64" t="s">
        <v>6083</v>
      </c>
      <c r="D790" s="66">
        <v>1397.16</v>
      </c>
    </row>
    <row r="791" spans="1:4" x14ac:dyDescent="0.2">
      <c r="A791" s="64">
        <v>790</v>
      </c>
      <c r="B791" s="70" t="s">
        <v>10672</v>
      </c>
      <c r="C791" s="64" t="s">
        <v>6084</v>
      </c>
      <c r="D791" s="64">
        <v>0.52</v>
      </c>
    </row>
    <row r="792" spans="1:4" x14ac:dyDescent="0.2">
      <c r="A792" s="64">
        <v>791</v>
      </c>
      <c r="B792" s="70" t="s">
        <v>10673</v>
      </c>
      <c r="C792" s="64" t="s">
        <v>6085</v>
      </c>
      <c r="D792" s="64">
        <v>0</v>
      </c>
    </row>
    <row r="793" spans="1:4" x14ac:dyDescent="0.2">
      <c r="A793" s="64">
        <v>792</v>
      </c>
      <c r="B793" s="70" t="s">
        <v>10674</v>
      </c>
      <c r="C793" s="64" t="s">
        <v>6086</v>
      </c>
      <c r="D793" s="64"/>
    </row>
    <row r="794" spans="1:4" x14ac:dyDescent="0.2">
      <c r="A794" s="64">
        <v>793</v>
      </c>
      <c r="B794" s="70" t="s">
        <v>10675</v>
      </c>
      <c r="C794" s="64" t="s">
        <v>6087</v>
      </c>
      <c r="D794" s="64">
        <v>120.06</v>
      </c>
    </row>
    <row r="795" spans="1:4" x14ac:dyDescent="0.2">
      <c r="A795" s="64">
        <v>794</v>
      </c>
      <c r="B795" s="70" t="s">
        <v>10676</v>
      </c>
      <c r="C795" s="64" t="s">
        <v>6088</v>
      </c>
      <c r="D795" s="64">
        <v>7.28</v>
      </c>
    </row>
    <row r="796" spans="1:4" x14ac:dyDescent="0.2">
      <c r="A796" s="64">
        <v>795</v>
      </c>
      <c r="B796" s="70" t="s">
        <v>10677</v>
      </c>
      <c r="C796" s="64" t="s">
        <v>6089</v>
      </c>
      <c r="D796" s="64">
        <v>304.93</v>
      </c>
    </row>
    <row r="797" spans="1:4" x14ac:dyDescent="0.2">
      <c r="A797" s="64">
        <v>796</v>
      </c>
      <c r="B797" s="70" t="s">
        <v>10678</v>
      </c>
      <c r="C797" s="64" t="s">
        <v>6090</v>
      </c>
      <c r="D797" s="64">
        <v>973.18</v>
      </c>
    </row>
    <row r="798" spans="1:4" x14ac:dyDescent="0.2">
      <c r="A798" s="64">
        <v>797</v>
      </c>
      <c r="B798" s="70" t="s">
        <v>10679</v>
      </c>
      <c r="C798" s="64" t="s">
        <v>6091</v>
      </c>
      <c r="D798" s="64">
        <v>19.829999999999998</v>
      </c>
    </row>
    <row r="799" spans="1:4" x14ac:dyDescent="0.2">
      <c r="A799" s="64">
        <v>798</v>
      </c>
      <c r="B799" s="70" t="s">
        <v>10680</v>
      </c>
      <c r="C799" s="64" t="s">
        <v>6092</v>
      </c>
      <c r="D799" s="64">
        <v>0.98</v>
      </c>
    </row>
    <row r="800" spans="1:4" x14ac:dyDescent="0.2">
      <c r="A800" s="64">
        <v>799</v>
      </c>
      <c r="B800" s="70" t="s">
        <v>10681</v>
      </c>
      <c r="C800" s="64" t="s">
        <v>6093</v>
      </c>
      <c r="D800" s="66">
        <v>139855.60999999999</v>
      </c>
    </row>
    <row r="801" spans="1:4" x14ac:dyDescent="0.2">
      <c r="A801" s="64">
        <v>800</v>
      </c>
      <c r="B801" s="70" t="s">
        <v>10682</v>
      </c>
      <c r="C801" s="64" t="s">
        <v>6094</v>
      </c>
      <c r="D801" s="66">
        <v>2867.26</v>
      </c>
    </row>
    <row r="802" spans="1:4" x14ac:dyDescent="0.2">
      <c r="A802" s="64">
        <v>801</v>
      </c>
      <c r="B802" s="70" t="s">
        <v>10683</v>
      </c>
      <c r="C802" s="64" t="s">
        <v>6095</v>
      </c>
      <c r="D802" s="66">
        <v>7952.76</v>
      </c>
    </row>
    <row r="803" spans="1:4" x14ac:dyDescent="0.2">
      <c r="A803" s="64">
        <v>802</v>
      </c>
      <c r="B803" s="70" t="s">
        <v>10684</v>
      </c>
      <c r="C803" s="64" t="s">
        <v>6096</v>
      </c>
      <c r="D803" s="64">
        <v>0.35</v>
      </c>
    </row>
    <row r="804" spans="1:4" x14ac:dyDescent="0.2">
      <c r="A804" s="64">
        <v>803</v>
      </c>
      <c r="B804" s="70" t="s">
        <v>10685</v>
      </c>
      <c r="C804" s="64" t="s">
        <v>6097</v>
      </c>
      <c r="D804" s="64"/>
    </row>
    <row r="805" spans="1:4" x14ac:dyDescent="0.2">
      <c r="A805" s="64">
        <v>804</v>
      </c>
      <c r="B805" s="70" t="s">
        <v>10686</v>
      </c>
      <c r="C805" s="64" t="s">
        <v>6098</v>
      </c>
      <c r="D805" s="64">
        <v>2.39</v>
      </c>
    </row>
    <row r="806" spans="1:4" x14ac:dyDescent="0.2">
      <c r="A806" s="64">
        <v>805</v>
      </c>
      <c r="B806" s="70" t="s">
        <v>10687</v>
      </c>
      <c r="C806" s="64" t="s">
        <v>6099</v>
      </c>
      <c r="D806" s="66">
        <v>13404.69</v>
      </c>
    </row>
    <row r="807" spans="1:4" x14ac:dyDescent="0.2">
      <c r="A807" s="64">
        <v>806</v>
      </c>
      <c r="B807" s="70" t="s">
        <v>10688</v>
      </c>
      <c r="C807" s="64" t="s">
        <v>6100</v>
      </c>
      <c r="D807" s="66">
        <v>5720.14</v>
      </c>
    </row>
    <row r="808" spans="1:4" x14ac:dyDescent="0.2">
      <c r="A808" s="64">
        <v>807</v>
      </c>
      <c r="B808" s="70" t="s">
        <v>10689</v>
      </c>
      <c r="C808" s="64" t="s">
        <v>6101</v>
      </c>
      <c r="D808" s="66">
        <v>6075.73</v>
      </c>
    </row>
    <row r="809" spans="1:4" x14ac:dyDescent="0.2">
      <c r="A809" s="64">
        <v>808</v>
      </c>
      <c r="B809" s="70" t="s">
        <v>10690</v>
      </c>
      <c r="C809" s="64" t="s">
        <v>6102</v>
      </c>
      <c r="D809" s="64">
        <v>2.7</v>
      </c>
    </row>
    <row r="810" spans="1:4" x14ac:dyDescent="0.2">
      <c r="A810" s="64">
        <v>809</v>
      </c>
      <c r="B810" s="70" t="s">
        <v>10691</v>
      </c>
      <c r="C810" s="64" t="s">
        <v>6103</v>
      </c>
      <c r="D810" s="64">
        <v>22.44</v>
      </c>
    </row>
    <row r="811" spans="1:4" x14ac:dyDescent="0.2">
      <c r="A811" s="64">
        <v>810</v>
      </c>
      <c r="B811" s="70" t="s">
        <v>10692</v>
      </c>
      <c r="C811" s="64" t="s">
        <v>6104</v>
      </c>
      <c r="D811" s="64"/>
    </row>
    <row r="812" spans="1:4" x14ac:dyDescent="0.2">
      <c r="A812" s="64">
        <v>811</v>
      </c>
      <c r="B812" s="70" t="s">
        <v>10693</v>
      </c>
      <c r="C812" s="64" t="s">
        <v>6105</v>
      </c>
      <c r="D812" s="64">
        <v>0.57999999999999996</v>
      </c>
    </row>
    <row r="813" spans="1:4" x14ac:dyDescent="0.2">
      <c r="A813" s="64">
        <v>812</v>
      </c>
      <c r="B813" s="70" t="s">
        <v>10694</v>
      </c>
      <c r="C813" s="64" t="s">
        <v>6106</v>
      </c>
      <c r="D813" s="64">
        <v>3.96</v>
      </c>
    </row>
    <row r="814" spans="1:4" x14ac:dyDescent="0.2">
      <c r="A814" s="64">
        <v>813</v>
      </c>
      <c r="B814" s="70" t="s">
        <v>10695</v>
      </c>
      <c r="C814" s="64" t="s">
        <v>6107</v>
      </c>
      <c r="D814" s="64">
        <v>28.74</v>
      </c>
    </row>
    <row r="815" spans="1:4" x14ac:dyDescent="0.2">
      <c r="A815" s="64">
        <v>814</v>
      </c>
      <c r="B815" s="70" t="s">
        <v>10696</v>
      </c>
      <c r="C815" s="64" t="s">
        <v>6108</v>
      </c>
      <c r="D815" s="64">
        <v>154.53</v>
      </c>
    </row>
    <row r="816" spans="1:4" x14ac:dyDescent="0.2">
      <c r="A816" s="64">
        <v>815</v>
      </c>
      <c r="B816" s="70" t="s">
        <v>10697</v>
      </c>
      <c r="C816" s="64" t="s">
        <v>6109</v>
      </c>
      <c r="D816" s="66">
        <v>1876.41</v>
      </c>
    </row>
    <row r="817" spans="1:4" x14ac:dyDescent="0.2">
      <c r="A817" s="64">
        <v>816</v>
      </c>
      <c r="B817" s="70" t="s">
        <v>10698</v>
      </c>
      <c r="C817" s="64" t="s">
        <v>6110</v>
      </c>
      <c r="D817" s="64">
        <v>360.47</v>
      </c>
    </row>
    <row r="818" spans="1:4" x14ac:dyDescent="0.2">
      <c r="A818" s="64">
        <v>817</v>
      </c>
      <c r="B818" s="70" t="s">
        <v>10699</v>
      </c>
      <c r="C818" s="64" t="s">
        <v>6111</v>
      </c>
      <c r="D818" s="66">
        <v>1279.7</v>
      </c>
    </row>
    <row r="819" spans="1:4" x14ac:dyDescent="0.2">
      <c r="A819" s="64">
        <v>818</v>
      </c>
      <c r="B819" s="70" t="s">
        <v>10700</v>
      </c>
      <c r="C819" s="64" t="s">
        <v>6112</v>
      </c>
      <c r="D819" s="64">
        <v>9.64</v>
      </c>
    </row>
    <row r="820" spans="1:4" x14ac:dyDescent="0.2">
      <c r="A820" s="64">
        <v>819</v>
      </c>
      <c r="B820" s="70" t="s">
        <v>10701</v>
      </c>
      <c r="C820" s="64" t="s">
        <v>6113</v>
      </c>
      <c r="D820" s="64">
        <v>0</v>
      </c>
    </row>
    <row r="821" spans="1:4" x14ac:dyDescent="0.2">
      <c r="A821" s="64">
        <v>820</v>
      </c>
      <c r="B821" s="70" t="s">
        <v>10702</v>
      </c>
      <c r="C821" s="64" t="s">
        <v>6114</v>
      </c>
      <c r="D821" s="64">
        <v>4.53</v>
      </c>
    </row>
    <row r="822" spans="1:4" x14ac:dyDescent="0.2">
      <c r="A822" s="64">
        <v>821</v>
      </c>
      <c r="B822" s="70" t="s">
        <v>10703</v>
      </c>
      <c r="C822" s="64" t="s">
        <v>6115</v>
      </c>
      <c r="D822" s="64">
        <v>4.42</v>
      </c>
    </row>
    <row r="823" spans="1:4" x14ac:dyDescent="0.2">
      <c r="A823" s="64">
        <v>822</v>
      </c>
      <c r="B823" s="70" t="s">
        <v>10704</v>
      </c>
      <c r="C823" s="64" t="s">
        <v>6116</v>
      </c>
      <c r="D823" s="64">
        <v>3.29</v>
      </c>
    </row>
    <row r="824" spans="1:4" x14ac:dyDescent="0.2">
      <c r="A824" s="64">
        <v>823</v>
      </c>
      <c r="B824" s="70" t="s">
        <v>10705</v>
      </c>
      <c r="C824" s="64" t="s">
        <v>6117</v>
      </c>
      <c r="D824" s="64">
        <v>0.16</v>
      </c>
    </row>
    <row r="825" spans="1:4" x14ac:dyDescent="0.2">
      <c r="A825" s="64">
        <v>824</v>
      </c>
      <c r="B825" s="70" t="s">
        <v>10706</v>
      </c>
      <c r="C825" s="64" t="s">
        <v>6118</v>
      </c>
      <c r="D825" s="64">
        <v>235.68</v>
      </c>
    </row>
    <row r="826" spans="1:4" x14ac:dyDescent="0.2">
      <c r="A826" s="64">
        <v>825</v>
      </c>
      <c r="B826" s="70" t="s">
        <v>10707</v>
      </c>
      <c r="C826" s="64" t="s">
        <v>6119</v>
      </c>
      <c r="D826" s="64">
        <v>38.340000000000003</v>
      </c>
    </row>
    <row r="827" spans="1:4" x14ac:dyDescent="0.2">
      <c r="A827" s="64">
        <v>826</v>
      </c>
      <c r="B827" s="70" t="s">
        <v>10708</v>
      </c>
      <c r="C827" s="64" t="s">
        <v>6120</v>
      </c>
      <c r="D827" s="64">
        <v>3.26</v>
      </c>
    </row>
    <row r="828" spans="1:4" x14ac:dyDescent="0.2">
      <c r="A828" s="64">
        <v>827</v>
      </c>
      <c r="B828" s="70" t="s">
        <v>10709</v>
      </c>
      <c r="C828" s="64" t="s">
        <v>6121</v>
      </c>
      <c r="D828" s="64">
        <v>211.64</v>
      </c>
    </row>
    <row r="829" spans="1:4" x14ac:dyDescent="0.2">
      <c r="A829" s="64">
        <v>828</v>
      </c>
      <c r="B829" s="70" t="s">
        <v>10710</v>
      </c>
      <c r="C829" s="64" t="s">
        <v>6122</v>
      </c>
      <c r="D829" s="64">
        <v>0.31</v>
      </c>
    </row>
    <row r="830" spans="1:4" x14ac:dyDescent="0.2">
      <c r="A830" s="64">
        <v>829</v>
      </c>
      <c r="B830" s="70" t="s">
        <v>10711</v>
      </c>
      <c r="C830" s="64" t="s">
        <v>6123</v>
      </c>
      <c r="D830" s="64">
        <v>3.02</v>
      </c>
    </row>
    <row r="831" spans="1:4" x14ac:dyDescent="0.2">
      <c r="A831" s="64">
        <v>830</v>
      </c>
      <c r="B831" s="70" t="s">
        <v>10712</v>
      </c>
      <c r="C831" s="64" t="s">
        <v>6124</v>
      </c>
      <c r="D831" s="64">
        <v>73.3</v>
      </c>
    </row>
    <row r="832" spans="1:4" x14ac:dyDescent="0.2">
      <c r="A832" s="64">
        <v>831</v>
      </c>
      <c r="B832" s="70" t="s">
        <v>10713</v>
      </c>
      <c r="C832" s="64" t="s">
        <v>6125</v>
      </c>
      <c r="D832" s="64">
        <v>0.8</v>
      </c>
    </row>
    <row r="833" spans="1:4" x14ac:dyDescent="0.2">
      <c r="A833" s="64">
        <v>832</v>
      </c>
      <c r="B833" s="70" t="s">
        <v>10714</v>
      </c>
      <c r="C833" s="64" t="s">
        <v>6126</v>
      </c>
      <c r="D833" s="64">
        <v>0.46</v>
      </c>
    </row>
    <row r="834" spans="1:4" x14ac:dyDescent="0.2">
      <c r="A834" s="64">
        <v>833</v>
      </c>
      <c r="B834" s="70" t="s">
        <v>10715</v>
      </c>
      <c r="C834" s="64" t="s">
        <v>6127</v>
      </c>
      <c r="D834" s="64">
        <v>0.65</v>
      </c>
    </row>
    <row r="835" spans="1:4" x14ac:dyDescent="0.2">
      <c r="A835" s="64">
        <v>834</v>
      </c>
      <c r="B835" s="70" t="s">
        <v>10716</v>
      </c>
      <c r="C835" s="64" t="s">
        <v>6128</v>
      </c>
      <c r="D835" s="64">
        <v>8.17</v>
      </c>
    </row>
    <row r="836" spans="1:4" x14ac:dyDescent="0.2">
      <c r="A836" s="64">
        <v>835</v>
      </c>
      <c r="B836" s="70" t="s">
        <v>10717</v>
      </c>
      <c r="C836" s="64" t="s">
        <v>6129</v>
      </c>
      <c r="D836" s="64">
        <v>187.34</v>
      </c>
    </row>
    <row r="837" spans="1:4" x14ac:dyDescent="0.2">
      <c r="A837" s="64">
        <v>836</v>
      </c>
      <c r="B837" s="70" t="s">
        <v>10718</v>
      </c>
      <c r="C837" s="64" t="s">
        <v>6130</v>
      </c>
      <c r="D837" s="64">
        <v>194.06</v>
      </c>
    </row>
    <row r="838" spans="1:4" x14ac:dyDescent="0.2">
      <c r="A838" s="64">
        <v>837</v>
      </c>
      <c r="B838" s="70" t="s">
        <v>10719</v>
      </c>
      <c r="C838" s="64" t="s">
        <v>6131</v>
      </c>
      <c r="D838" s="64">
        <v>0.72</v>
      </c>
    </row>
    <row r="839" spans="1:4" x14ac:dyDescent="0.2">
      <c r="A839" s="64">
        <v>838</v>
      </c>
      <c r="B839" s="70" t="s">
        <v>10720</v>
      </c>
      <c r="C839" s="64" t="s">
        <v>6132</v>
      </c>
      <c r="D839" s="64">
        <v>10.73</v>
      </c>
    </row>
    <row r="840" spans="1:4" x14ac:dyDescent="0.2">
      <c r="A840" s="64">
        <v>839</v>
      </c>
      <c r="B840" s="70" t="s">
        <v>10721</v>
      </c>
      <c r="C840" s="64" t="s">
        <v>6133</v>
      </c>
      <c r="D840" s="64">
        <v>17.82</v>
      </c>
    </row>
    <row r="841" spans="1:4" x14ac:dyDescent="0.2">
      <c r="A841" s="64">
        <v>840</v>
      </c>
      <c r="B841" s="70" t="s">
        <v>10722</v>
      </c>
      <c r="C841" s="64" t="s">
        <v>6134</v>
      </c>
      <c r="D841" s="64">
        <v>25.14</v>
      </c>
    </row>
    <row r="842" spans="1:4" x14ac:dyDescent="0.2">
      <c r="A842" s="64">
        <v>841</v>
      </c>
      <c r="B842" s="70" t="s">
        <v>10723</v>
      </c>
      <c r="C842" s="64" t="s">
        <v>6135</v>
      </c>
      <c r="D842" s="64">
        <v>26.25</v>
      </c>
    </row>
    <row r="843" spans="1:4" x14ac:dyDescent="0.2">
      <c r="A843" s="64">
        <v>842</v>
      </c>
      <c r="B843" s="70" t="s">
        <v>10724</v>
      </c>
      <c r="C843" s="64" t="s">
        <v>6136</v>
      </c>
      <c r="D843" s="64">
        <v>5.28</v>
      </c>
    </row>
    <row r="844" spans="1:4" x14ac:dyDescent="0.2">
      <c r="A844" s="64">
        <v>843</v>
      </c>
      <c r="B844" s="70" t="s">
        <v>10725</v>
      </c>
      <c r="C844" s="64" t="s">
        <v>6137</v>
      </c>
      <c r="D844" s="64">
        <v>3.82</v>
      </c>
    </row>
    <row r="845" spans="1:4" x14ac:dyDescent="0.2">
      <c r="A845" s="64">
        <v>844</v>
      </c>
      <c r="B845" s="70" t="s">
        <v>10726</v>
      </c>
      <c r="C845" s="64" t="s">
        <v>6138</v>
      </c>
      <c r="D845" s="64">
        <v>1.56</v>
      </c>
    </row>
    <row r="846" spans="1:4" x14ac:dyDescent="0.2">
      <c r="A846" s="64">
        <v>845</v>
      </c>
      <c r="B846" s="70" t="s">
        <v>10727</v>
      </c>
      <c r="C846" s="64" t="s">
        <v>6139</v>
      </c>
      <c r="D846" s="64">
        <v>0.02</v>
      </c>
    </row>
    <row r="847" spans="1:4" x14ac:dyDescent="0.2">
      <c r="A847" s="64">
        <v>846</v>
      </c>
      <c r="B847" s="70" t="s">
        <v>10728</v>
      </c>
      <c r="C847" s="64" t="s">
        <v>6140</v>
      </c>
      <c r="D847" s="64">
        <v>128.28</v>
      </c>
    </row>
    <row r="848" spans="1:4" x14ac:dyDescent="0.2">
      <c r="A848" s="64">
        <v>847</v>
      </c>
      <c r="B848" s="70" t="s">
        <v>10729</v>
      </c>
      <c r="C848" s="64" t="s">
        <v>6141</v>
      </c>
      <c r="D848" s="64">
        <v>16.68</v>
      </c>
    </row>
    <row r="849" spans="1:4" x14ac:dyDescent="0.2">
      <c r="A849" s="64">
        <v>848</v>
      </c>
      <c r="B849" s="70" t="s">
        <v>10730</v>
      </c>
      <c r="C849" s="64" t="s">
        <v>6142</v>
      </c>
      <c r="D849" s="64">
        <v>4.8</v>
      </c>
    </row>
    <row r="850" spans="1:4" x14ac:dyDescent="0.2">
      <c r="A850" s="64">
        <v>849</v>
      </c>
      <c r="B850" s="70" t="s">
        <v>10731</v>
      </c>
      <c r="C850" s="64" t="s">
        <v>6143</v>
      </c>
      <c r="D850" s="66">
        <v>2194.5300000000002</v>
      </c>
    </row>
    <row r="851" spans="1:4" x14ac:dyDescent="0.2">
      <c r="A851" s="64">
        <v>850</v>
      </c>
      <c r="B851" s="70" t="s">
        <v>10732</v>
      </c>
      <c r="C851" s="64" t="s">
        <v>6144</v>
      </c>
      <c r="D851" s="64">
        <v>7.49</v>
      </c>
    </row>
    <row r="852" spans="1:4" x14ac:dyDescent="0.2">
      <c r="A852" s="64">
        <v>851</v>
      </c>
      <c r="B852" s="70" t="s">
        <v>10733</v>
      </c>
      <c r="C852" s="64" t="s">
        <v>6145</v>
      </c>
      <c r="D852" s="64">
        <v>8.9</v>
      </c>
    </row>
    <row r="853" spans="1:4" x14ac:dyDescent="0.2">
      <c r="A853" s="64">
        <v>852</v>
      </c>
      <c r="B853" s="70" t="s">
        <v>10734</v>
      </c>
      <c r="C853" s="64" t="s">
        <v>6146</v>
      </c>
      <c r="D853" s="64">
        <v>0</v>
      </c>
    </row>
    <row r="854" spans="1:4" x14ac:dyDescent="0.2">
      <c r="A854" s="64">
        <v>853</v>
      </c>
      <c r="B854" s="70" t="s">
        <v>10735</v>
      </c>
      <c r="C854" s="64" t="s">
        <v>6147</v>
      </c>
      <c r="D854" s="64">
        <v>23.58</v>
      </c>
    </row>
    <row r="855" spans="1:4" x14ac:dyDescent="0.2">
      <c r="A855" s="64">
        <v>854</v>
      </c>
      <c r="B855" s="70" t="s">
        <v>10736</v>
      </c>
      <c r="C855" s="64" t="s">
        <v>6148</v>
      </c>
      <c r="D855" s="64">
        <v>1.34</v>
      </c>
    </row>
    <row r="856" spans="1:4" x14ac:dyDescent="0.2">
      <c r="A856" s="64">
        <v>855</v>
      </c>
      <c r="B856" s="70" t="s">
        <v>10737</v>
      </c>
      <c r="C856" s="64" t="s">
        <v>6149</v>
      </c>
      <c r="D856" s="64">
        <v>98.32</v>
      </c>
    </row>
    <row r="857" spans="1:4" x14ac:dyDescent="0.2">
      <c r="A857" s="64">
        <v>856</v>
      </c>
      <c r="B857" s="70" t="s">
        <v>10738</v>
      </c>
      <c r="C857" s="64" t="s">
        <v>6150</v>
      </c>
      <c r="D857" s="64">
        <v>13.6</v>
      </c>
    </row>
    <row r="858" spans="1:4" x14ac:dyDescent="0.2">
      <c r="A858" s="64">
        <v>857</v>
      </c>
      <c r="B858" s="70" t="s">
        <v>10739</v>
      </c>
      <c r="C858" s="64" t="s">
        <v>6151</v>
      </c>
      <c r="D858" s="64"/>
    </row>
    <row r="859" spans="1:4" x14ac:dyDescent="0.2">
      <c r="A859" s="64">
        <v>858</v>
      </c>
      <c r="B859" s="70" t="s">
        <v>10740</v>
      </c>
      <c r="C859" s="64" t="s">
        <v>6152</v>
      </c>
      <c r="D859" s="64">
        <v>0.12</v>
      </c>
    </row>
    <row r="860" spans="1:4" x14ac:dyDescent="0.2">
      <c r="A860" s="64">
        <v>859</v>
      </c>
      <c r="B860" s="70" t="s">
        <v>10741</v>
      </c>
      <c r="C860" s="64" t="s">
        <v>6153</v>
      </c>
      <c r="D860" s="64">
        <v>0.04</v>
      </c>
    </row>
    <row r="861" spans="1:4" x14ac:dyDescent="0.2">
      <c r="A861" s="64">
        <v>860</v>
      </c>
      <c r="B861" s="70" t="s">
        <v>10742</v>
      </c>
      <c r="C861" s="64" t="s">
        <v>6154</v>
      </c>
      <c r="D861" s="64"/>
    </row>
    <row r="862" spans="1:4" x14ac:dyDescent="0.2">
      <c r="A862" s="64">
        <v>861</v>
      </c>
      <c r="B862" s="70" t="s">
        <v>10743</v>
      </c>
      <c r="C862" s="64" t="s">
        <v>6155</v>
      </c>
      <c r="D862" s="64"/>
    </row>
    <row r="863" spans="1:4" x14ac:dyDescent="0.2">
      <c r="A863" s="64">
        <v>862</v>
      </c>
      <c r="B863" s="70" t="s">
        <v>10744</v>
      </c>
      <c r="C863" s="64" t="s">
        <v>6156</v>
      </c>
      <c r="D863" s="64">
        <v>0.02</v>
      </c>
    </row>
    <row r="864" spans="1:4" x14ac:dyDescent="0.2">
      <c r="A864" s="64">
        <v>863</v>
      </c>
      <c r="B864" s="70" t="s">
        <v>10745</v>
      </c>
      <c r="C864" s="64" t="s">
        <v>5363</v>
      </c>
      <c r="D864" s="64">
        <v>3.56</v>
      </c>
    </row>
    <row r="865" spans="1:4" x14ac:dyDescent="0.2">
      <c r="A865" s="64">
        <v>864</v>
      </c>
      <c r="B865" s="70" t="s">
        <v>10746</v>
      </c>
      <c r="C865" s="64" t="s">
        <v>5410</v>
      </c>
      <c r="D865" s="64">
        <v>2.8</v>
      </c>
    </row>
    <row r="866" spans="1:4" x14ac:dyDescent="0.2">
      <c r="A866" s="64">
        <v>865</v>
      </c>
      <c r="B866" s="70" t="s">
        <v>10747</v>
      </c>
      <c r="C866" s="64" t="s">
        <v>6157</v>
      </c>
      <c r="D866" s="64">
        <v>2.75</v>
      </c>
    </row>
    <row r="867" spans="1:4" x14ac:dyDescent="0.2">
      <c r="A867" s="64">
        <v>866</v>
      </c>
      <c r="B867" s="70" t="s">
        <v>10748</v>
      </c>
      <c r="C867" s="64" t="s">
        <v>6158</v>
      </c>
      <c r="D867" s="64">
        <v>0</v>
      </c>
    </row>
    <row r="868" spans="1:4" x14ac:dyDescent="0.2">
      <c r="A868" s="64">
        <v>867</v>
      </c>
      <c r="B868" s="70" t="s">
        <v>10749</v>
      </c>
      <c r="C868" s="64" t="s">
        <v>6159</v>
      </c>
      <c r="D868" s="64">
        <v>920.13</v>
      </c>
    </row>
    <row r="869" spans="1:4" x14ac:dyDescent="0.2">
      <c r="A869" s="64">
        <v>868</v>
      </c>
      <c r="B869" s="70" t="s">
        <v>10750</v>
      </c>
      <c r="C869" s="64" t="s">
        <v>6160</v>
      </c>
      <c r="D869" s="64">
        <v>0.49</v>
      </c>
    </row>
    <row r="870" spans="1:4" x14ac:dyDescent="0.2">
      <c r="A870" s="64">
        <v>869</v>
      </c>
      <c r="B870" s="70" t="s">
        <v>10751</v>
      </c>
      <c r="C870" s="64" t="s">
        <v>6161</v>
      </c>
      <c r="D870" s="64">
        <v>9.3800000000000008</v>
      </c>
    </row>
    <row r="871" spans="1:4" x14ac:dyDescent="0.2">
      <c r="A871" s="64">
        <v>870</v>
      </c>
      <c r="B871" s="70" t="s">
        <v>10752</v>
      </c>
      <c r="C871" s="64" t="s">
        <v>6162</v>
      </c>
      <c r="D871" s="64">
        <v>84.18</v>
      </c>
    </row>
    <row r="872" spans="1:4" x14ac:dyDescent="0.2">
      <c r="A872" s="64">
        <v>871</v>
      </c>
      <c r="B872" s="70" t="s">
        <v>10753</v>
      </c>
      <c r="C872" s="64" t="s">
        <v>6163</v>
      </c>
      <c r="D872" s="64">
        <v>30.73</v>
      </c>
    </row>
    <row r="873" spans="1:4" x14ac:dyDescent="0.2">
      <c r="A873" s="64">
        <v>872</v>
      </c>
      <c r="B873" s="70" t="s">
        <v>10754</v>
      </c>
      <c r="C873" s="64" t="s">
        <v>6164</v>
      </c>
      <c r="D873" s="64">
        <v>0.23</v>
      </c>
    </row>
    <row r="874" spans="1:4" x14ac:dyDescent="0.2">
      <c r="A874" s="64">
        <v>873</v>
      </c>
      <c r="B874" s="70" t="s">
        <v>10755</v>
      </c>
      <c r="C874" s="64" t="s">
        <v>6165</v>
      </c>
      <c r="D874" s="64">
        <v>5.39</v>
      </c>
    </row>
    <row r="875" spans="1:4" x14ac:dyDescent="0.2">
      <c r="A875" s="64">
        <v>874</v>
      </c>
      <c r="B875" s="70" t="s">
        <v>10756</v>
      </c>
      <c r="C875" s="64" t="s">
        <v>6166</v>
      </c>
      <c r="D875" s="64">
        <v>1.23</v>
      </c>
    </row>
    <row r="876" spans="1:4" x14ac:dyDescent="0.2">
      <c r="A876" s="64">
        <v>875</v>
      </c>
      <c r="B876" s="70" t="s">
        <v>10757</v>
      </c>
      <c r="C876" s="64" t="s">
        <v>6167</v>
      </c>
      <c r="D876" s="64">
        <v>19.11</v>
      </c>
    </row>
    <row r="877" spans="1:4" x14ac:dyDescent="0.2">
      <c r="A877" s="64">
        <v>876</v>
      </c>
      <c r="B877" s="70" t="s">
        <v>10758</v>
      </c>
      <c r="C877" s="64" t="s">
        <v>6168</v>
      </c>
      <c r="D877" s="64">
        <v>18.149999999999999</v>
      </c>
    </row>
    <row r="878" spans="1:4" x14ac:dyDescent="0.2">
      <c r="A878" s="64">
        <v>877</v>
      </c>
      <c r="B878" s="70" t="s">
        <v>10759</v>
      </c>
      <c r="C878" s="64" t="s">
        <v>6169</v>
      </c>
      <c r="D878" s="66">
        <v>1008.98</v>
      </c>
    </row>
    <row r="879" spans="1:4" x14ac:dyDescent="0.2">
      <c r="A879" s="64">
        <v>878</v>
      </c>
      <c r="B879" s="70" t="s">
        <v>10760</v>
      </c>
      <c r="C879" s="64" t="s">
        <v>6170</v>
      </c>
      <c r="D879" s="64">
        <v>40.5</v>
      </c>
    </row>
    <row r="880" spans="1:4" x14ac:dyDescent="0.2">
      <c r="A880" s="64">
        <v>879</v>
      </c>
      <c r="B880" s="70" t="s">
        <v>10761</v>
      </c>
      <c r="C880" s="64" t="s">
        <v>6171</v>
      </c>
      <c r="D880" s="64">
        <v>8.2899999999999991</v>
      </c>
    </row>
    <row r="881" spans="1:4" x14ac:dyDescent="0.2">
      <c r="A881" s="64">
        <v>880</v>
      </c>
      <c r="B881" s="70" t="s">
        <v>10762</v>
      </c>
      <c r="C881" s="64" t="s">
        <v>6172</v>
      </c>
      <c r="D881" s="64">
        <v>4.76</v>
      </c>
    </row>
    <row r="882" spans="1:4" x14ac:dyDescent="0.2">
      <c r="A882" s="64">
        <v>881</v>
      </c>
      <c r="B882" s="70" t="s">
        <v>10763</v>
      </c>
      <c r="C882" s="64" t="s">
        <v>6173</v>
      </c>
      <c r="D882" s="64">
        <v>15.84</v>
      </c>
    </row>
    <row r="883" spans="1:4" x14ac:dyDescent="0.2">
      <c r="A883" s="64">
        <v>882</v>
      </c>
      <c r="B883" s="70" t="s">
        <v>10764</v>
      </c>
      <c r="C883" s="64" t="s">
        <v>6174</v>
      </c>
      <c r="D883" s="64">
        <v>7.27</v>
      </c>
    </row>
    <row r="884" spans="1:4" x14ac:dyDescent="0.2">
      <c r="A884" s="64">
        <v>883</v>
      </c>
      <c r="B884" s="70" t="s">
        <v>10765</v>
      </c>
      <c r="C884" s="64" t="s">
        <v>6175</v>
      </c>
      <c r="D884" s="64">
        <v>32.549999999999997</v>
      </c>
    </row>
    <row r="885" spans="1:4" x14ac:dyDescent="0.2">
      <c r="A885" s="64">
        <v>884</v>
      </c>
      <c r="B885" s="70" t="s">
        <v>10766</v>
      </c>
      <c r="C885" s="64" t="s">
        <v>6176</v>
      </c>
      <c r="D885" s="64">
        <v>0.05</v>
      </c>
    </row>
    <row r="886" spans="1:4" x14ac:dyDescent="0.2">
      <c r="A886" s="64">
        <v>885</v>
      </c>
      <c r="B886" s="70" t="s">
        <v>10767</v>
      </c>
      <c r="C886" s="64" t="s">
        <v>6177</v>
      </c>
      <c r="D886" s="64">
        <v>11.59</v>
      </c>
    </row>
    <row r="887" spans="1:4" x14ac:dyDescent="0.2">
      <c r="A887" s="64">
        <v>886</v>
      </c>
      <c r="B887" s="70" t="s">
        <v>10768</v>
      </c>
      <c r="C887" s="64" t="s">
        <v>6178</v>
      </c>
      <c r="D887" s="64">
        <v>58.76</v>
      </c>
    </row>
    <row r="888" spans="1:4" x14ac:dyDescent="0.2">
      <c r="A888" s="64">
        <v>887</v>
      </c>
      <c r="B888" s="70" t="s">
        <v>10769</v>
      </c>
      <c r="C888" s="64" t="s">
        <v>6179</v>
      </c>
      <c r="D888" s="64">
        <v>0.06</v>
      </c>
    </row>
    <row r="889" spans="1:4" x14ac:dyDescent="0.2">
      <c r="A889" s="64">
        <v>888</v>
      </c>
      <c r="B889" s="70" t="s">
        <v>10770</v>
      </c>
      <c r="C889" s="64" t="s">
        <v>6180</v>
      </c>
      <c r="D889" s="64">
        <v>0.26</v>
      </c>
    </row>
    <row r="890" spans="1:4" x14ac:dyDescent="0.2">
      <c r="A890" s="64">
        <v>889</v>
      </c>
      <c r="B890" s="70" t="s">
        <v>10771</v>
      </c>
      <c r="C890" s="64" t="s">
        <v>6181</v>
      </c>
      <c r="D890" s="64">
        <v>69.209999999999994</v>
      </c>
    </row>
    <row r="891" spans="1:4" x14ac:dyDescent="0.2">
      <c r="A891" s="64">
        <v>890</v>
      </c>
      <c r="B891" s="70" t="s">
        <v>10772</v>
      </c>
      <c r="C891" s="64" t="s">
        <v>6182</v>
      </c>
      <c r="D891" s="64">
        <v>29.95</v>
      </c>
    </row>
    <row r="892" spans="1:4" x14ac:dyDescent="0.2">
      <c r="A892" s="64">
        <v>891</v>
      </c>
      <c r="B892" s="70" t="s">
        <v>10773</v>
      </c>
      <c r="C892" s="64" t="s">
        <v>6183</v>
      </c>
      <c r="D892" s="64">
        <v>18.62</v>
      </c>
    </row>
    <row r="893" spans="1:4" x14ac:dyDescent="0.2">
      <c r="A893" s="64">
        <v>892</v>
      </c>
      <c r="B893" s="70" t="s">
        <v>10774</v>
      </c>
      <c r="C893" s="64" t="s">
        <v>6184</v>
      </c>
      <c r="D893" s="64">
        <v>42.3</v>
      </c>
    </row>
    <row r="894" spans="1:4" x14ac:dyDescent="0.2">
      <c r="A894" s="64">
        <v>893</v>
      </c>
      <c r="B894" s="70" t="s">
        <v>10775</v>
      </c>
      <c r="C894" s="64" t="s">
        <v>6185</v>
      </c>
      <c r="D894" s="64">
        <v>3.51</v>
      </c>
    </row>
    <row r="895" spans="1:4" x14ac:dyDescent="0.2">
      <c r="A895" s="64">
        <v>894</v>
      </c>
      <c r="B895" s="70" t="s">
        <v>10776</v>
      </c>
      <c r="C895" s="64" t="s">
        <v>6186</v>
      </c>
      <c r="D895" s="64">
        <v>34.74</v>
      </c>
    </row>
    <row r="896" spans="1:4" x14ac:dyDescent="0.2">
      <c r="A896" s="64">
        <v>895</v>
      </c>
      <c r="B896" s="70" t="s">
        <v>10777</v>
      </c>
      <c r="C896" s="64" t="s">
        <v>6187</v>
      </c>
      <c r="D896" s="64">
        <v>21.33</v>
      </c>
    </row>
    <row r="897" spans="1:4" x14ac:dyDescent="0.2">
      <c r="A897" s="64">
        <v>896</v>
      </c>
      <c r="B897" s="70" t="s">
        <v>10778</v>
      </c>
      <c r="C897" s="64" t="s">
        <v>6188</v>
      </c>
      <c r="D897" s="64">
        <v>53.27</v>
      </c>
    </row>
    <row r="898" spans="1:4" x14ac:dyDescent="0.2">
      <c r="A898" s="64">
        <v>897</v>
      </c>
      <c r="B898" s="70" t="s">
        <v>10779</v>
      </c>
      <c r="C898" s="64" t="s">
        <v>6189</v>
      </c>
      <c r="D898" s="64">
        <v>32.53</v>
      </c>
    </row>
    <row r="899" spans="1:4" x14ac:dyDescent="0.2">
      <c r="A899" s="64">
        <v>898</v>
      </c>
      <c r="B899" s="70" t="s">
        <v>10780</v>
      </c>
      <c r="C899" s="64" t="s">
        <v>6190</v>
      </c>
      <c r="D899" s="64">
        <v>61.88</v>
      </c>
    </row>
    <row r="900" spans="1:4" x14ac:dyDescent="0.2">
      <c r="A900" s="64">
        <v>899</v>
      </c>
      <c r="B900" s="70" t="s">
        <v>10781</v>
      </c>
      <c r="C900" s="64" t="s">
        <v>6191</v>
      </c>
      <c r="D900" s="64">
        <v>7.62</v>
      </c>
    </row>
    <row r="901" spans="1:4" x14ac:dyDescent="0.2">
      <c r="A901" s="64">
        <v>900</v>
      </c>
      <c r="B901" s="70" t="s">
        <v>10782</v>
      </c>
      <c r="C901" s="64" t="s">
        <v>6192</v>
      </c>
      <c r="D901" s="64">
        <v>1.48</v>
      </c>
    </row>
    <row r="902" spans="1:4" x14ac:dyDescent="0.2">
      <c r="A902" s="64">
        <v>901</v>
      </c>
      <c r="B902" s="70" t="s">
        <v>10783</v>
      </c>
      <c r="C902" s="64" t="s">
        <v>6193</v>
      </c>
      <c r="D902" s="64">
        <v>9.3800000000000008</v>
      </c>
    </row>
    <row r="903" spans="1:4" x14ac:dyDescent="0.2">
      <c r="A903" s="64">
        <v>902</v>
      </c>
      <c r="B903" s="70" t="s">
        <v>10784</v>
      </c>
      <c r="C903" s="64" t="s">
        <v>6194</v>
      </c>
      <c r="D903" s="64">
        <v>4.25</v>
      </c>
    </row>
    <row r="904" spans="1:4" x14ac:dyDescent="0.2">
      <c r="A904" s="64">
        <v>903</v>
      </c>
      <c r="B904" s="70" t="s">
        <v>10785</v>
      </c>
      <c r="C904" s="64" t="s">
        <v>6195</v>
      </c>
      <c r="D904" s="64">
        <v>1.48</v>
      </c>
    </row>
    <row r="905" spans="1:4" x14ac:dyDescent="0.2">
      <c r="A905" s="64">
        <v>904</v>
      </c>
      <c r="B905" s="70" t="s">
        <v>10786</v>
      </c>
      <c r="C905" s="64" t="s">
        <v>6196</v>
      </c>
      <c r="D905" s="64">
        <v>1.91</v>
      </c>
    </row>
    <row r="906" spans="1:4" x14ac:dyDescent="0.2">
      <c r="A906" s="64">
        <v>905</v>
      </c>
      <c r="B906" s="70" t="s">
        <v>10787</v>
      </c>
      <c r="C906" s="64" t="s">
        <v>6197</v>
      </c>
      <c r="D906" s="64">
        <v>0.36</v>
      </c>
    </row>
    <row r="907" spans="1:4" x14ac:dyDescent="0.2">
      <c r="A907" s="64">
        <v>906</v>
      </c>
      <c r="B907" s="70" t="s">
        <v>10788</v>
      </c>
      <c r="C907" s="64" t="s">
        <v>6198</v>
      </c>
      <c r="D907" s="64">
        <v>1.7</v>
      </c>
    </row>
    <row r="908" spans="1:4" x14ac:dyDescent="0.2">
      <c r="A908" s="64">
        <v>907</v>
      </c>
      <c r="B908" s="70" t="s">
        <v>10789</v>
      </c>
      <c r="C908" s="64" t="s">
        <v>6199</v>
      </c>
      <c r="D908" s="64">
        <v>48.35</v>
      </c>
    </row>
    <row r="909" spans="1:4" x14ac:dyDescent="0.2">
      <c r="A909" s="64">
        <v>908</v>
      </c>
      <c r="B909" s="70" t="s">
        <v>10790</v>
      </c>
      <c r="C909" s="64" t="s">
        <v>6200</v>
      </c>
      <c r="D909" s="64"/>
    </row>
    <row r="910" spans="1:4" x14ac:dyDescent="0.2">
      <c r="A910" s="64">
        <v>909</v>
      </c>
      <c r="B910" s="70" t="s">
        <v>10791</v>
      </c>
      <c r="C910" s="64" t="s">
        <v>6201</v>
      </c>
      <c r="D910" s="64">
        <v>10.18</v>
      </c>
    </row>
    <row r="911" spans="1:4" x14ac:dyDescent="0.2">
      <c r="A911" s="64">
        <v>910</v>
      </c>
      <c r="B911" s="70" t="s">
        <v>10792</v>
      </c>
      <c r="C911" s="64" t="s">
        <v>6202</v>
      </c>
      <c r="D911" s="64">
        <v>6.06</v>
      </c>
    </row>
    <row r="912" spans="1:4" x14ac:dyDescent="0.2">
      <c r="A912" s="64">
        <v>911</v>
      </c>
      <c r="B912" s="70" t="s">
        <v>10793</v>
      </c>
      <c r="C912" s="64" t="s">
        <v>6203</v>
      </c>
      <c r="D912" s="64">
        <v>6.64</v>
      </c>
    </row>
    <row r="913" spans="1:4" x14ac:dyDescent="0.2">
      <c r="A913" s="64">
        <v>912</v>
      </c>
      <c r="B913" s="70" t="s">
        <v>10794</v>
      </c>
      <c r="C913" s="64" t="s">
        <v>6204</v>
      </c>
      <c r="D913" s="64">
        <v>14.82</v>
      </c>
    </row>
    <row r="914" spans="1:4" x14ac:dyDescent="0.2">
      <c r="A914" s="64">
        <v>913</v>
      </c>
      <c r="B914" s="70" t="s">
        <v>10795</v>
      </c>
      <c r="C914" s="64" t="s">
        <v>6205</v>
      </c>
      <c r="D914" s="64">
        <v>0.04</v>
      </c>
    </row>
    <row r="915" spans="1:4" x14ac:dyDescent="0.2">
      <c r="A915" s="64">
        <v>914</v>
      </c>
      <c r="B915" s="70" t="s">
        <v>10796</v>
      </c>
      <c r="C915" s="64" t="s">
        <v>6206</v>
      </c>
      <c r="D915" s="64">
        <v>18.61</v>
      </c>
    </row>
    <row r="916" spans="1:4" x14ac:dyDescent="0.2">
      <c r="A916" s="64">
        <v>915</v>
      </c>
      <c r="B916" s="70" t="s">
        <v>10797</v>
      </c>
      <c r="C916" s="64" t="s">
        <v>6207</v>
      </c>
      <c r="D916" s="64">
        <v>20.09</v>
      </c>
    </row>
    <row r="917" spans="1:4" x14ac:dyDescent="0.2">
      <c r="A917" s="64">
        <v>916</v>
      </c>
      <c r="B917" s="70" t="s">
        <v>10798</v>
      </c>
      <c r="C917" s="64" t="s">
        <v>6208</v>
      </c>
      <c r="D917" s="64">
        <v>0.14000000000000001</v>
      </c>
    </row>
    <row r="918" spans="1:4" x14ac:dyDescent="0.2">
      <c r="A918" s="64">
        <v>917</v>
      </c>
      <c r="B918" s="70" t="s">
        <v>10799</v>
      </c>
      <c r="C918" s="64" t="s">
        <v>6209</v>
      </c>
      <c r="D918" s="64">
        <v>0.69</v>
      </c>
    </row>
    <row r="919" spans="1:4" x14ac:dyDescent="0.2">
      <c r="A919" s="64">
        <v>918</v>
      </c>
      <c r="B919" s="70" t="s">
        <v>10800</v>
      </c>
      <c r="C919" s="64" t="s">
        <v>6210</v>
      </c>
      <c r="D919" s="64">
        <v>0.21</v>
      </c>
    </row>
    <row r="920" spans="1:4" x14ac:dyDescent="0.2">
      <c r="A920" s="64">
        <v>919</v>
      </c>
      <c r="B920" s="70" t="s">
        <v>10801</v>
      </c>
      <c r="C920" s="64" t="s">
        <v>6211</v>
      </c>
      <c r="D920" s="64">
        <v>9.77</v>
      </c>
    </row>
    <row r="921" spans="1:4" x14ac:dyDescent="0.2">
      <c r="A921" s="64">
        <v>920</v>
      </c>
      <c r="B921" s="70" t="s">
        <v>10802</v>
      </c>
      <c r="C921" s="64" t="s">
        <v>6212</v>
      </c>
      <c r="D921" s="64">
        <v>1.31</v>
      </c>
    </row>
    <row r="922" spans="1:4" x14ac:dyDescent="0.2">
      <c r="A922" s="64">
        <v>921</v>
      </c>
      <c r="B922" s="70" t="s">
        <v>10803</v>
      </c>
      <c r="C922" s="64" t="s">
        <v>6213</v>
      </c>
      <c r="D922" s="64">
        <v>0</v>
      </c>
    </row>
    <row r="923" spans="1:4" x14ac:dyDescent="0.2">
      <c r="A923" s="64">
        <v>922</v>
      </c>
      <c r="B923" s="70" t="s">
        <v>10804</v>
      </c>
      <c r="C923" s="64" t="s">
        <v>6214</v>
      </c>
      <c r="D923" s="64">
        <v>7.29</v>
      </c>
    </row>
    <row r="924" spans="1:4" x14ac:dyDescent="0.2">
      <c r="A924" s="64">
        <v>923</v>
      </c>
      <c r="B924" s="70" t="s">
        <v>10805</v>
      </c>
      <c r="C924" s="64" t="s">
        <v>6215</v>
      </c>
      <c r="D924" s="64">
        <v>0.65</v>
      </c>
    </row>
    <row r="925" spans="1:4" x14ac:dyDescent="0.2">
      <c r="A925" s="64">
        <v>924</v>
      </c>
      <c r="B925" s="70" t="s">
        <v>10806</v>
      </c>
      <c r="C925" s="64" t="s">
        <v>6216</v>
      </c>
      <c r="D925" s="64">
        <v>1.1200000000000001</v>
      </c>
    </row>
    <row r="926" spans="1:4" x14ac:dyDescent="0.2">
      <c r="A926" s="64">
        <v>925</v>
      </c>
      <c r="B926" s="70" t="s">
        <v>10807</v>
      </c>
      <c r="C926" s="64" t="s">
        <v>6217</v>
      </c>
      <c r="D926" s="64">
        <v>1.69</v>
      </c>
    </row>
    <row r="927" spans="1:4" x14ac:dyDescent="0.2">
      <c r="A927" s="64">
        <v>926</v>
      </c>
      <c r="B927" s="70" t="s">
        <v>10808</v>
      </c>
      <c r="C927" s="64" t="s">
        <v>6218</v>
      </c>
      <c r="D927" s="64">
        <v>0.76</v>
      </c>
    </row>
    <row r="928" spans="1:4" x14ac:dyDescent="0.2">
      <c r="A928" s="64">
        <v>927</v>
      </c>
      <c r="B928" s="70" t="s">
        <v>10809</v>
      </c>
      <c r="C928" s="64" t="s">
        <v>6219</v>
      </c>
      <c r="D928" s="64">
        <v>1.74</v>
      </c>
    </row>
    <row r="929" spans="1:4" x14ac:dyDescent="0.2">
      <c r="A929" s="64">
        <v>928</v>
      </c>
      <c r="B929" s="70" t="s">
        <v>10810</v>
      </c>
      <c r="C929" s="64" t="s">
        <v>6220</v>
      </c>
      <c r="D929" s="64">
        <v>0.09</v>
      </c>
    </row>
    <row r="930" spans="1:4" x14ac:dyDescent="0.2">
      <c r="A930" s="64">
        <v>929</v>
      </c>
      <c r="B930" s="70" t="s">
        <v>10811</v>
      </c>
      <c r="C930" s="64" t="s">
        <v>6221</v>
      </c>
      <c r="D930" s="64">
        <v>7.94</v>
      </c>
    </row>
    <row r="931" spans="1:4" x14ac:dyDescent="0.2">
      <c r="A931" s="64">
        <v>930</v>
      </c>
      <c r="B931" s="70" t="s">
        <v>10812</v>
      </c>
      <c r="C931" s="64" t="s">
        <v>6222</v>
      </c>
      <c r="D931" s="64">
        <v>0.18</v>
      </c>
    </row>
    <row r="932" spans="1:4" x14ac:dyDescent="0.2">
      <c r="A932" s="64">
        <v>931</v>
      </c>
      <c r="B932" s="70" t="s">
        <v>10813</v>
      </c>
      <c r="C932" s="64" t="s">
        <v>6223</v>
      </c>
      <c r="D932" s="64">
        <v>20.56</v>
      </c>
    </row>
    <row r="933" spans="1:4" x14ac:dyDescent="0.2">
      <c r="A933" s="64">
        <v>932</v>
      </c>
      <c r="B933" s="70" t="s">
        <v>10814</v>
      </c>
      <c r="C933" s="64" t="s">
        <v>6224</v>
      </c>
      <c r="D933" s="64">
        <v>8.23</v>
      </c>
    </row>
    <row r="934" spans="1:4" x14ac:dyDescent="0.2">
      <c r="A934" s="64">
        <v>933</v>
      </c>
      <c r="B934" s="70" t="s">
        <v>10815</v>
      </c>
      <c r="C934" s="64" t="s">
        <v>6225</v>
      </c>
      <c r="D934" s="64">
        <v>1.44</v>
      </c>
    </row>
    <row r="935" spans="1:4" x14ac:dyDescent="0.2">
      <c r="A935" s="64">
        <v>934</v>
      </c>
      <c r="B935" s="70" t="s">
        <v>10816</v>
      </c>
      <c r="C935" s="64" t="s">
        <v>6226</v>
      </c>
      <c r="D935" s="64">
        <v>2.4700000000000002</v>
      </c>
    </row>
    <row r="936" spans="1:4" x14ac:dyDescent="0.2">
      <c r="A936" s="64">
        <v>935</v>
      </c>
      <c r="B936" s="70" t="s">
        <v>10817</v>
      </c>
      <c r="C936" s="64" t="s">
        <v>6227</v>
      </c>
      <c r="D936" s="64">
        <v>3.91</v>
      </c>
    </row>
    <row r="937" spans="1:4" x14ac:dyDescent="0.2">
      <c r="A937" s="64">
        <v>936</v>
      </c>
      <c r="B937" s="70" t="s">
        <v>10818</v>
      </c>
      <c r="C937" s="64" t="s">
        <v>6228</v>
      </c>
      <c r="D937" s="64">
        <v>1.69</v>
      </c>
    </row>
    <row r="938" spans="1:4" x14ac:dyDescent="0.2">
      <c r="A938" s="64">
        <v>937</v>
      </c>
      <c r="B938" s="70" t="s">
        <v>10819</v>
      </c>
      <c r="C938" s="64" t="s">
        <v>6229</v>
      </c>
      <c r="D938" s="64">
        <v>7.48</v>
      </c>
    </row>
    <row r="939" spans="1:4" x14ac:dyDescent="0.2">
      <c r="A939" s="64">
        <v>938</v>
      </c>
      <c r="B939" s="70" t="s">
        <v>10820</v>
      </c>
      <c r="C939" s="64" t="s">
        <v>6230</v>
      </c>
      <c r="D939" s="64">
        <v>9.89</v>
      </c>
    </row>
    <row r="940" spans="1:4" x14ac:dyDescent="0.2">
      <c r="A940" s="64">
        <v>939</v>
      </c>
      <c r="B940" s="70" t="s">
        <v>10821</v>
      </c>
      <c r="C940" s="64" t="s">
        <v>6231</v>
      </c>
      <c r="D940" s="64">
        <v>6.91</v>
      </c>
    </row>
    <row r="941" spans="1:4" x14ac:dyDescent="0.2">
      <c r="A941" s="64">
        <v>940</v>
      </c>
      <c r="B941" s="70" t="s">
        <v>10822</v>
      </c>
      <c r="C941" s="64" t="s">
        <v>6232</v>
      </c>
      <c r="D941" s="64">
        <v>4.71</v>
      </c>
    </row>
    <row r="942" spans="1:4" x14ac:dyDescent="0.2">
      <c r="A942" s="64">
        <v>941</v>
      </c>
      <c r="B942" s="70" t="s">
        <v>10823</v>
      </c>
      <c r="C942" s="64" t="s">
        <v>6233</v>
      </c>
      <c r="D942" s="64">
        <v>13.06</v>
      </c>
    </row>
    <row r="943" spans="1:4" x14ac:dyDescent="0.2">
      <c r="A943" s="64">
        <v>942</v>
      </c>
      <c r="B943" s="70" t="s">
        <v>10824</v>
      </c>
      <c r="C943" s="64" t="s">
        <v>6234</v>
      </c>
      <c r="D943" s="64">
        <v>41.16</v>
      </c>
    </row>
    <row r="944" spans="1:4" x14ac:dyDescent="0.2">
      <c r="A944" s="64">
        <v>943</v>
      </c>
      <c r="B944" s="70" t="s">
        <v>10825</v>
      </c>
      <c r="C944" s="64" t="s">
        <v>6235</v>
      </c>
      <c r="D944" s="64">
        <v>11.58</v>
      </c>
    </row>
    <row r="945" spans="1:4" x14ac:dyDescent="0.2">
      <c r="A945" s="64">
        <v>944</v>
      </c>
      <c r="B945" s="70" t="s">
        <v>10826</v>
      </c>
      <c r="C945" s="64" t="s">
        <v>6236</v>
      </c>
      <c r="D945" s="64">
        <v>60.2</v>
      </c>
    </row>
    <row r="946" spans="1:4" x14ac:dyDescent="0.2">
      <c r="A946" s="64">
        <v>945</v>
      </c>
      <c r="B946" s="70" t="s">
        <v>10827</v>
      </c>
      <c r="C946" s="64" t="s">
        <v>6237</v>
      </c>
      <c r="D946" s="64">
        <v>29.45</v>
      </c>
    </row>
    <row r="947" spans="1:4" x14ac:dyDescent="0.2">
      <c r="A947" s="64">
        <v>946</v>
      </c>
      <c r="B947" s="70" t="s">
        <v>10828</v>
      </c>
      <c r="C947" s="64" t="s">
        <v>6238</v>
      </c>
      <c r="D947" s="64">
        <v>304.49</v>
      </c>
    </row>
    <row r="948" spans="1:4" x14ac:dyDescent="0.2">
      <c r="A948" s="64">
        <v>947</v>
      </c>
      <c r="B948" s="70" t="s">
        <v>10829</v>
      </c>
      <c r="C948" s="64" t="s">
        <v>6239</v>
      </c>
      <c r="D948" s="64">
        <v>13.7</v>
      </c>
    </row>
    <row r="949" spans="1:4" x14ac:dyDescent="0.2">
      <c r="A949" s="64">
        <v>948</v>
      </c>
      <c r="B949" s="70" t="s">
        <v>10830</v>
      </c>
      <c r="C949" s="64" t="s">
        <v>6240</v>
      </c>
      <c r="D949" s="64">
        <v>46.19</v>
      </c>
    </row>
    <row r="950" spans="1:4" x14ac:dyDescent="0.2">
      <c r="A950" s="64">
        <v>949</v>
      </c>
      <c r="B950" s="70" t="s">
        <v>10831</v>
      </c>
      <c r="C950" s="64" t="s">
        <v>6241</v>
      </c>
      <c r="D950" s="64">
        <v>63.64</v>
      </c>
    </row>
    <row r="951" spans="1:4" x14ac:dyDescent="0.2">
      <c r="A951" s="64">
        <v>950</v>
      </c>
      <c r="B951" s="70" t="s">
        <v>10832</v>
      </c>
      <c r="C951" s="64" t="s">
        <v>6242</v>
      </c>
      <c r="D951" s="64">
        <v>0.22</v>
      </c>
    </row>
    <row r="952" spans="1:4" x14ac:dyDescent="0.2">
      <c r="A952" s="64">
        <v>951</v>
      </c>
      <c r="B952" s="70" t="s">
        <v>10833</v>
      </c>
      <c r="C952" s="64" t="s">
        <v>6243</v>
      </c>
      <c r="D952" s="64">
        <v>24.62</v>
      </c>
    </row>
    <row r="953" spans="1:4" x14ac:dyDescent="0.2">
      <c r="A953" s="64">
        <v>952</v>
      </c>
      <c r="B953" s="70" t="s">
        <v>10834</v>
      </c>
      <c r="C953" s="64" t="s">
        <v>6244</v>
      </c>
      <c r="D953" s="64">
        <v>5.04</v>
      </c>
    </row>
    <row r="954" spans="1:4" x14ac:dyDescent="0.2">
      <c r="A954" s="64">
        <v>953</v>
      </c>
      <c r="B954" s="70" t="s">
        <v>10835</v>
      </c>
      <c r="C954" s="64" t="s">
        <v>6245</v>
      </c>
      <c r="D954" s="64">
        <v>41.21</v>
      </c>
    </row>
    <row r="955" spans="1:4" x14ac:dyDescent="0.2">
      <c r="A955" s="64">
        <v>954</v>
      </c>
      <c r="B955" s="70" t="s">
        <v>10836</v>
      </c>
      <c r="C955" s="64" t="s">
        <v>6246</v>
      </c>
      <c r="D955" s="64">
        <v>9.5</v>
      </c>
    </row>
    <row r="956" spans="1:4" x14ac:dyDescent="0.2">
      <c r="A956" s="64">
        <v>955</v>
      </c>
      <c r="B956" s="70" t="s">
        <v>10837</v>
      </c>
      <c r="C956" s="64" t="s">
        <v>6247</v>
      </c>
      <c r="D956" s="64">
        <v>9.2899999999999991</v>
      </c>
    </row>
    <row r="957" spans="1:4" x14ac:dyDescent="0.2">
      <c r="A957" s="64">
        <v>956</v>
      </c>
      <c r="B957" s="70" t="s">
        <v>10838</v>
      </c>
      <c r="C957" s="64" t="s">
        <v>6248</v>
      </c>
      <c r="D957" s="64">
        <v>3.77</v>
      </c>
    </row>
    <row r="958" spans="1:4" x14ac:dyDescent="0.2">
      <c r="A958" s="64">
        <v>957</v>
      </c>
      <c r="B958" s="70" t="s">
        <v>10839</v>
      </c>
      <c r="C958" s="64" t="s">
        <v>6249</v>
      </c>
      <c r="D958" s="64">
        <v>0.22</v>
      </c>
    </row>
    <row r="959" spans="1:4" x14ac:dyDescent="0.2">
      <c r="A959" s="64">
        <v>958</v>
      </c>
      <c r="B959" s="70" t="s">
        <v>10840</v>
      </c>
      <c r="C959" s="64" t="s">
        <v>6250</v>
      </c>
      <c r="D959" s="64">
        <v>0.9</v>
      </c>
    </row>
    <row r="960" spans="1:4" x14ac:dyDescent="0.2">
      <c r="A960" s="64">
        <v>959</v>
      </c>
      <c r="B960" s="70" t="s">
        <v>10841</v>
      </c>
      <c r="C960" s="64" t="s">
        <v>6251</v>
      </c>
      <c r="D960" s="64">
        <v>6.97</v>
      </c>
    </row>
    <row r="961" spans="1:4" x14ac:dyDescent="0.2">
      <c r="A961" s="64">
        <v>960</v>
      </c>
      <c r="B961" s="70" t="s">
        <v>10842</v>
      </c>
      <c r="C961" s="64" t="s">
        <v>6252</v>
      </c>
      <c r="D961" s="64">
        <v>4.21</v>
      </c>
    </row>
    <row r="962" spans="1:4" x14ac:dyDescent="0.2">
      <c r="A962" s="64">
        <v>961</v>
      </c>
      <c r="B962" s="70" t="s">
        <v>10843</v>
      </c>
      <c r="C962" s="64" t="s">
        <v>6253</v>
      </c>
      <c r="D962" s="64">
        <v>68.040000000000006</v>
      </c>
    </row>
    <row r="963" spans="1:4" x14ac:dyDescent="0.2">
      <c r="A963" s="64">
        <v>962</v>
      </c>
      <c r="B963" s="70" t="s">
        <v>10844</v>
      </c>
      <c r="C963" s="64" t="s">
        <v>6254</v>
      </c>
      <c r="D963" s="64">
        <v>12.7</v>
      </c>
    </row>
    <row r="964" spans="1:4" x14ac:dyDescent="0.2">
      <c r="A964" s="64">
        <v>963</v>
      </c>
      <c r="B964" s="70" t="s">
        <v>10845</v>
      </c>
      <c r="C964" s="64" t="s">
        <v>6255</v>
      </c>
      <c r="D964" s="64">
        <v>1.49</v>
      </c>
    </row>
    <row r="965" spans="1:4" x14ac:dyDescent="0.2">
      <c r="A965" s="64">
        <v>964</v>
      </c>
      <c r="B965" s="70" t="s">
        <v>10846</v>
      </c>
      <c r="C965" s="64" t="s">
        <v>6256</v>
      </c>
      <c r="D965" s="64">
        <v>22.64</v>
      </c>
    </row>
    <row r="966" spans="1:4" x14ac:dyDescent="0.2">
      <c r="A966" s="64">
        <v>965</v>
      </c>
      <c r="B966" s="70" t="s">
        <v>10847</v>
      </c>
      <c r="C966" s="64" t="s">
        <v>6257</v>
      </c>
      <c r="D966" s="64">
        <v>0.45</v>
      </c>
    </row>
    <row r="967" spans="1:4" x14ac:dyDescent="0.2">
      <c r="A967" s="64">
        <v>966</v>
      </c>
      <c r="B967" s="70" t="s">
        <v>10848</v>
      </c>
      <c r="C967" s="64" t="s">
        <v>6258</v>
      </c>
      <c r="D967" s="64">
        <v>1.83</v>
      </c>
    </row>
    <row r="968" spans="1:4" x14ac:dyDescent="0.2">
      <c r="A968" s="64">
        <v>967</v>
      </c>
      <c r="B968" s="70" t="s">
        <v>10849</v>
      </c>
      <c r="C968" s="64" t="s">
        <v>6259</v>
      </c>
      <c r="D968" s="64">
        <v>2.74</v>
      </c>
    </row>
    <row r="969" spans="1:4" x14ac:dyDescent="0.2">
      <c r="A969" s="64">
        <v>968</v>
      </c>
      <c r="B969" s="70" t="s">
        <v>10850</v>
      </c>
      <c r="C969" s="64" t="s">
        <v>6260</v>
      </c>
      <c r="D969" s="64">
        <v>0.12</v>
      </c>
    </row>
    <row r="970" spans="1:4" x14ac:dyDescent="0.2">
      <c r="A970" s="64">
        <v>969</v>
      </c>
      <c r="B970" s="70" t="s">
        <v>10851</v>
      </c>
      <c r="C970" s="64" t="s">
        <v>6261</v>
      </c>
      <c r="D970" s="64">
        <v>0.04</v>
      </c>
    </row>
    <row r="971" spans="1:4" x14ac:dyDescent="0.2">
      <c r="A971" s="64">
        <v>970</v>
      </c>
      <c r="B971" s="70" t="s">
        <v>10852</v>
      </c>
      <c r="C971" s="64" t="s">
        <v>6262</v>
      </c>
      <c r="D971" s="64">
        <v>15.45</v>
      </c>
    </row>
    <row r="972" spans="1:4" x14ac:dyDescent="0.2">
      <c r="A972" s="64">
        <v>971</v>
      </c>
      <c r="B972" s="70" t="s">
        <v>10853</v>
      </c>
      <c r="C972" s="64" t="s">
        <v>6263</v>
      </c>
      <c r="D972" s="64">
        <v>42.64</v>
      </c>
    </row>
    <row r="973" spans="1:4" x14ac:dyDescent="0.2">
      <c r="A973" s="64">
        <v>972</v>
      </c>
      <c r="B973" s="70" t="s">
        <v>10854</v>
      </c>
      <c r="C973" s="64" t="s">
        <v>6264</v>
      </c>
      <c r="D973" s="64">
        <v>52.69</v>
      </c>
    </row>
    <row r="974" spans="1:4" x14ac:dyDescent="0.2">
      <c r="A974" s="64">
        <v>973</v>
      </c>
      <c r="B974" s="70" t="s">
        <v>10855</v>
      </c>
      <c r="C974" s="64" t="s">
        <v>6265</v>
      </c>
      <c r="D974" s="64">
        <v>6.12</v>
      </c>
    </row>
    <row r="975" spans="1:4" x14ac:dyDescent="0.2">
      <c r="A975" s="64">
        <v>974</v>
      </c>
      <c r="B975" s="70" t="s">
        <v>10856</v>
      </c>
      <c r="C975" s="64" t="s">
        <v>6266</v>
      </c>
      <c r="D975" s="64">
        <v>2.85</v>
      </c>
    </row>
    <row r="976" spans="1:4" x14ac:dyDescent="0.2">
      <c r="A976" s="64">
        <v>975</v>
      </c>
      <c r="B976" s="70" t="s">
        <v>10857</v>
      </c>
      <c r="C976" s="64" t="s">
        <v>6267</v>
      </c>
      <c r="D976" s="64">
        <v>0.77</v>
      </c>
    </row>
    <row r="977" spans="1:4" x14ac:dyDescent="0.2">
      <c r="A977" s="64">
        <v>976</v>
      </c>
      <c r="B977" s="70" t="s">
        <v>10858</v>
      </c>
      <c r="C977" s="64" t="s">
        <v>6268</v>
      </c>
      <c r="D977" s="64">
        <v>392.49</v>
      </c>
    </row>
    <row r="978" spans="1:4" x14ac:dyDescent="0.2">
      <c r="A978" s="64">
        <v>977</v>
      </c>
      <c r="B978" s="70" t="s">
        <v>10859</v>
      </c>
      <c r="C978" s="64" t="s">
        <v>6269</v>
      </c>
      <c r="D978" s="66">
        <v>1152.5899999999999</v>
      </c>
    </row>
    <row r="979" spans="1:4" x14ac:dyDescent="0.2">
      <c r="A979" s="64">
        <v>978</v>
      </c>
      <c r="B979" s="70" t="s">
        <v>10860</v>
      </c>
      <c r="C979" s="64" t="s">
        <v>6270</v>
      </c>
      <c r="D979" s="64">
        <v>8.0500000000000007</v>
      </c>
    </row>
    <row r="980" spans="1:4" x14ac:dyDescent="0.2">
      <c r="A980" s="64">
        <v>979</v>
      </c>
      <c r="B980" s="70" t="s">
        <v>10861</v>
      </c>
      <c r="C980" s="64" t="s">
        <v>6271</v>
      </c>
      <c r="D980" s="64">
        <v>5.64</v>
      </c>
    </row>
    <row r="981" spans="1:4" x14ac:dyDescent="0.2">
      <c r="A981" s="64">
        <v>980</v>
      </c>
      <c r="B981" s="70" t="s">
        <v>10862</v>
      </c>
      <c r="C981" s="64" t="s">
        <v>6272</v>
      </c>
      <c r="D981" s="64">
        <v>16.45</v>
      </c>
    </row>
    <row r="982" spans="1:4" x14ac:dyDescent="0.2">
      <c r="A982" s="64">
        <v>981</v>
      </c>
      <c r="B982" s="70" t="s">
        <v>10863</v>
      </c>
      <c r="C982" s="64" t="s">
        <v>6273</v>
      </c>
      <c r="D982" s="64">
        <v>16.12</v>
      </c>
    </row>
    <row r="983" spans="1:4" x14ac:dyDescent="0.2">
      <c r="A983" s="64">
        <v>982</v>
      </c>
      <c r="B983" s="70" t="s">
        <v>10864</v>
      </c>
      <c r="C983" s="64" t="s">
        <v>6274</v>
      </c>
      <c r="D983" s="64">
        <v>62.78</v>
      </c>
    </row>
    <row r="984" spans="1:4" x14ac:dyDescent="0.2">
      <c r="A984" s="64">
        <v>983</v>
      </c>
      <c r="B984" s="70" t="s">
        <v>10865</v>
      </c>
      <c r="C984" s="64" t="s">
        <v>6275</v>
      </c>
      <c r="D984" s="64">
        <v>21.06</v>
      </c>
    </row>
    <row r="985" spans="1:4" x14ac:dyDescent="0.2">
      <c r="A985" s="64">
        <v>984</v>
      </c>
      <c r="B985" s="70" t="s">
        <v>10866</v>
      </c>
      <c r="C985" s="64" t="s">
        <v>6276</v>
      </c>
      <c r="D985" s="64">
        <v>85.19</v>
      </c>
    </row>
    <row r="986" spans="1:4" x14ac:dyDescent="0.2">
      <c r="A986" s="64">
        <v>985</v>
      </c>
      <c r="B986" s="70" t="s">
        <v>10867</v>
      </c>
      <c r="C986" s="64" t="s">
        <v>6277</v>
      </c>
      <c r="D986" s="64">
        <v>0.55000000000000004</v>
      </c>
    </row>
    <row r="987" spans="1:4" x14ac:dyDescent="0.2">
      <c r="A987" s="64">
        <v>986</v>
      </c>
      <c r="B987" s="70" t="s">
        <v>10868</v>
      </c>
      <c r="C987" s="64" t="s">
        <v>6278</v>
      </c>
      <c r="D987" s="64">
        <v>0.05</v>
      </c>
    </row>
    <row r="988" spans="1:4" x14ac:dyDescent="0.2">
      <c r="A988" s="64">
        <v>987</v>
      </c>
      <c r="B988" s="70" t="s">
        <v>10869</v>
      </c>
      <c r="C988" s="64" t="s">
        <v>6279</v>
      </c>
      <c r="D988" s="64">
        <v>0.23</v>
      </c>
    </row>
    <row r="989" spans="1:4" x14ac:dyDescent="0.2">
      <c r="A989" s="64">
        <v>988</v>
      </c>
      <c r="B989" s="70" t="s">
        <v>10870</v>
      </c>
      <c r="C989" s="64" t="s">
        <v>5363</v>
      </c>
      <c r="D989" s="64">
        <v>7.16</v>
      </c>
    </row>
    <row r="990" spans="1:4" x14ac:dyDescent="0.2">
      <c r="A990" s="64">
        <v>989</v>
      </c>
      <c r="B990" s="70" t="s">
        <v>10871</v>
      </c>
      <c r="C990" s="64" t="s">
        <v>6280</v>
      </c>
      <c r="D990" s="64">
        <v>651.03</v>
      </c>
    </row>
    <row r="991" spans="1:4" x14ac:dyDescent="0.2">
      <c r="A991" s="64">
        <v>990</v>
      </c>
      <c r="B991" s="70" t="s">
        <v>10872</v>
      </c>
      <c r="C991" s="64" t="s">
        <v>6281</v>
      </c>
      <c r="D991" s="64">
        <v>63.11</v>
      </c>
    </row>
    <row r="992" spans="1:4" x14ac:dyDescent="0.2">
      <c r="A992" s="64">
        <v>991</v>
      </c>
      <c r="B992" s="70" t="s">
        <v>10873</v>
      </c>
      <c r="C992" s="64" t="s">
        <v>6282</v>
      </c>
      <c r="D992" s="64">
        <v>6.12</v>
      </c>
    </row>
    <row r="993" spans="1:4" x14ac:dyDescent="0.2">
      <c r="A993" s="64">
        <v>992</v>
      </c>
      <c r="B993" s="70" t="s">
        <v>10874</v>
      </c>
      <c r="C993" s="64" t="s">
        <v>6283</v>
      </c>
      <c r="D993" s="64">
        <v>0.14000000000000001</v>
      </c>
    </row>
    <row r="994" spans="1:4" x14ac:dyDescent="0.2">
      <c r="A994" s="64">
        <v>993</v>
      </c>
      <c r="B994" s="70" t="s">
        <v>10875</v>
      </c>
      <c r="C994" s="64" t="s">
        <v>6284</v>
      </c>
      <c r="D994" s="64">
        <v>0.05</v>
      </c>
    </row>
    <row r="995" spans="1:4" x14ac:dyDescent="0.2">
      <c r="A995" s="64">
        <v>994</v>
      </c>
      <c r="B995" s="70" t="s">
        <v>10876</v>
      </c>
      <c r="C995" s="64" t="s">
        <v>6285</v>
      </c>
      <c r="D995" s="64">
        <v>252.78</v>
      </c>
    </row>
    <row r="996" spans="1:4" x14ac:dyDescent="0.2">
      <c r="A996" s="64">
        <v>995</v>
      </c>
      <c r="B996" s="70" t="s">
        <v>10877</v>
      </c>
      <c r="C996" s="64" t="s">
        <v>6286</v>
      </c>
      <c r="D996" s="64">
        <v>13.13</v>
      </c>
    </row>
    <row r="997" spans="1:4" x14ac:dyDescent="0.2">
      <c r="A997" s="64">
        <v>996</v>
      </c>
      <c r="B997" s="70" t="s">
        <v>10878</v>
      </c>
      <c r="C997" s="64" t="s">
        <v>6287</v>
      </c>
      <c r="D997" s="64">
        <v>80.56</v>
      </c>
    </row>
    <row r="998" spans="1:4" x14ac:dyDescent="0.2">
      <c r="A998" s="64">
        <v>997</v>
      </c>
      <c r="B998" s="70" t="s">
        <v>10879</v>
      </c>
      <c r="C998" s="64" t="s">
        <v>6288</v>
      </c>
      <c r="D998" s="64">
        <v>3.26</v>
      </c>
    </row>
    <row r="999" spans="1:4" x14ac:dyDescent="0.2">
      <c r="A999" s="64">
        <v>998</v>
      </c>
      <c r="B999" s="70" t="s">
        <v>10880</v>
      </c>
      <c r="C999" s="64" t="s">
        <v>6289</v>
      </c>
      <c r="D999" s="64">
        <v>607.08000000000004</v>
      </c>
    </row>
    <row r="1000" spans="1:4" x14ac:dyDescent="0.2">
      <c r="A1000" s="64">
        <v>999</v>
      </c>
      <c r="B1000" s="70" t="s">
        <v>10881</v>
      </c>
      <c r="C1000" s="64" t="s">
        <v>6290</v>
      </c>
      <c r="D1000" s="64">
        <v>71.349999999999994</v>
      </c>
    </row>
    <row r="1001" spans="1:4" x14ac:dyDescent="0.2">
      <c r="A1001" s="64">
        <v>1000</v>
      </c>
      <c r="B1001" s="70" t="s">
        <v>10882</v>
      </c>
      <c r="C1001" s="64" t="s">
        <v>6291</v>
      </c>
      <c r="D1001" s="64">
        <v>7.38</v>
      </c>
    </row>
    <row r="1002" spans="1:4" x14ac:dyDescent="0.2">
      <c r="A1002" s="64">
        <v>1001</v>
      </c>
      <c r="B1002" s="70" t="s">
        <v>10883</v>
      </c>
      <c r="C1002" s="64" t="s">
        <v>6292</v>
      </c>
      <c r="D1002" s="64">
        <v>920.65</v>
      </c>
    </row>
    <row r="1003" spans="1:4" x14ac:dyDescent="0.2">
      <c r="A1003" s="64">
        <v>1002</v>
      </c>
      <c r="B1003" s="70" t="s">
        <v>10884</v>
      </c>
      <c r="C1003" s="64" t="s">
        <v>6293</v>
      </c>
      <c r="D1003" s="64">
        <v>0.06</v>
      </c>
    </row>
    <row r="1004" spans="1:4" x14ac:dyDescent="0.2">
      <c r="A1004" s="64">
        <v>1003</v>
      </c>
      <c r="B1004" s="70" t="s">
        <v>10885</v>
      </c>
      <c r="C1004" s="64" t="s">
        <v>6294</v>
      </c>
      <c r="D1004" s="66">
        <v>1124.76</v>
      </c>
    </row>
    <row r="1005" spans="1:4" x14ac:dyDescent="0.2">
      <c r="A1005" s="64">
        <v>1004</v>
      </c>
      <c r="B1005" s="70" t="s">
        <v>10886</v>
      </c>
      <c r="C1005" s="64" t="s">
        <v>6295</v>
      </c>
      <c r="D1005" s="64">
        <v>1.43</v>
      </c>
    </row>
    <row r="1006" spans="1:4" x14ac:dyDescent="0.2">
      <c r="A1006" s="64">
        <v>1005</v>
      </c>
      <c r="B1006" s="70" t="s">
        <v>10887</v>
      </c>
      <c r="C1006" s="64" t="s">
        <v>6296</v>
      </c>
      <c r="D1006" s="64">
        <v>30.41</v>
      </c>
    </row>
    <row r="1007" spans="1:4" x14ac:dyDescent="0.2">
      <c r="A1007" s="64">
        <v>1006</v>
      </c>
      <c r="B1007" s="70" t="s">
        <v>10888</v>
      </c>
      <c r="C1007" s="64" t="s">
        <v>6297</v>
      </c>
      <c r="D1007" s="64">
        <v>66.400000000000006</v>
      </c>
    </row>
    <row r="1008" spans="1:4" x14ac:dyDescent="0.2">
      <c r="A1008" s="64">
        <v>1007</v>
      </c>
      <c r="B1008" s="70" t="s">
        <v>10889</v>
      </c>
      <c r="C1008" s="64" t="s">
        <v>6298</v>
      </c>
      <c r="D1008" s="64">
        <v>0</v>
      </c>
    </row>
    <row r="1009" spans="1:4" x14ac:dyDescent="0.2">
      <c r="A1009" s="64">
        <v>1008</v>
      </c>
      <c r="B1009" s="70" t="s">
        <v>10890</v>
      </c>
      <c r="C1009" s="64" t="s">
        <v>6299</v>
      </c>
      <c r="D1009" s="64">
        <v>12.35</v>
      </c>
    </row>
    <row r="1010" spans="1:4" x14ac:dyDescent="0.2">
      <c r="A1010" s="64">
        <v>1009</v>
      </c>
      <c r="B1010" s="70" t="s">
        <v>10891</v>
      </c>
      <c r="C1010" s="64" t="s">
        <v>6300</v>
      </c>
      <c r="D1010" s="64">
        <v>3.25</v>
      </c>
    </row>
    <row r="1011" spans="1:4" x14ac:dyDescent="0.2">
      <c r="A1011" s="64">
        <v>1010</v>
      </c>
      <c r="B1011" s="70" t="s">
        <v>10892</v>
      </c>
      <c r="C1011" s="64" t="s">
        <v>6301</v>
      </c>
      <c r="D1011" s="64">
        <v>0.08</v>
      </c>
    </row>
    <row r="1012" spans="1:4" x14ac:dyDescent="0.2">
      <c r="A1012" s="64">
        <v>1011</v>
      </c>
      <c r="B1012" s="70" t="s">
        <v>10893</v>
      </c>
      <c r="C1012" s="64" t="s">
        <v>6302</v>
      </c>
      <c r="D1012" s="64">
        <v>198.18</v>
      </c>
    </row>
    <row r="1013" spans="1:4" x14ac:dyDescent="0.2">
      <c r="A1013" s="64">
        <v>1012</v>
      </c>
      <c r="B1013" s="70" t="s">
        <v>10894</v>
      </c>
      <c r="C1013" s="64" t="s">
        <v>6303</v>
      </c>
      <c r="D1013" s="64">
        <v>7.38</v>
      </c>
    </row>
    <row r="1014" spans="1:4" x14ac:dyDescent="0.2">
      <c r="A1014" s="64">
        <v>1013</v>
      </c>
      <c r="B1014" s="70" t="s">
        <v>10895</v>
      </c>
      <c r="C1014" s="64" t="s">
        <v>6304</v>
      </c>
      <c r="D1014" s="64">
        <v>367.72</v>
      </c>
    </row>
    <row r="1015" spans="1:4" x14ac:dyDescent="0.2">
      <c r="A1015" s="64">
        <v>1014</v>
      </c>
      <c r="B1015" s="70" t="s">
        <v>10896</v>
      </c>
      <c r="C1015" s="64" t="s">
        <v>6305</v>
      </c>
      <c r="D1015" s="64">
        <v>4.16</v>
      </c>
    </row>
    <row r="1016" spans="1:4" x14ac:dyDescent="0.2">
      <c r="A1016" s="64">
        <v>1015</v>
      </c>
      <c r="B1016" s="70" t="s">
        <v>10897</v>
      </c>
      <c r="C1016" s="64" t="s">
        <v>6306</v>
      </c>
      <c r="D1016" s="64">
        <v>8.8800000000000008</v>
      </c>
    </row>
    <row r="1017" spans="1:4" x14ac:dyDescent="0.2">
      <c r="A1017" s="64">
        <v>1016</v>
      </c>
      <c r="B1017" s="70" t="s">
        <v>10898</v>
      </c>
      <c r="C1017" s="64" t="s">
        <v>6307</v>
      </c>
      <c r="D1017" s="64">
        <v>17.420000000000002</v>
      </c>
    </row>
    <row r="1018" spans="1:4" x14ac:dyDescent="0.2">
      <c r="A1018" s="64">
        <v>1017</v>
      </c>
      <c r="B1018" s="70" t="s">
        <v>10899</v>
      </c>
      <c r="C1018" s="64" t="s">
        <v>6308</v>
      </c>
      <c r="D1018" s="64">
        <v>0.06</v>
      </c>
    </row>
    <row r="1019" spans="1:4" x14ac:dyDescent="0.2">
      <c r="A1019" s="64">
        <v>1018</v>
      </c>
      <c r="B1019" s="70" t="s">
        <v>10900</v>
      </c>
      <c r="C1019" s="64" t="s">
        <v>6309</v>
      </c>
      <c r="D1019" s="64">
        <v>16.98</v>
      </c>
    </row>
    <row r="1020" spans="1:4" x14ac:dyDescent="0.2">
      <c r="A1020" s="64">
        <v>1019</v>
      </c>
      <c r="B1020" s="70" t="s">
        <v>10901</v>
      </c>
      <c r="C1020" s="64" t="s">
        <v>6310</v>
      </c>
      <c r="D1020" s="64">
        <v>10.95</v>
      </c>
    </row>
    <row r="1021" spans="1:4" x14ac:dyDescent="0.2">
      <c r="A1021" s="64">
        <v>1020</v>
      </c>
      <c r="B1021" s="70" t="s">
        <v>10902</v>
      </c>
      <c r="C1021" s="64" t="s">
        <v>6311</v>
      </c>
      <c r="D1021" s="64">
        <v>2.58</v>
      </c>
    </row>
    <row r="1022" spans="1:4" x14ac:dyDescent="0.2">
      <c r="A1022" s="64">
        <v>1021</v>
      </c>
      <c r="B1022" s="70" t="s">
        <v>10903</v>
      </c>
      <c r="C1022" s="64" t="s">
        <v>6312</v>
      </c>
      <c r="D1022" s="64">
        <v>26.86</v>
      </c>
    </row>
    <row r="1023" spans="1:4" x14ac:dyDescent="0.2">
      <c r="A1023" s="64">
        <v>1022</v>
      </c>
      <c r="B1023" s="70" t="s">
        <v>10904</v>
      </c>
      <c r="C1023" s="64" t="s">
        <v>6313</v>
      </c>
      <c r="D1023" s="64">
        <v>10.67</v>
      </c>
    </row>
    <row r="1024" spans="1:4" x14ac:dyDescent="0.2">
      <c r="A1024" s="64">
        <v>1023</v>
      </c>
      <c r="B1024" s="70" t="s">
        <v>10905</v>
      </c>
      <c r="C1024" s="64" t="s">
        <v>6314</v>
      </c>
      <c r="D1024" s="64">
        <v>6.29</v>
      </c>
    </row>
    <row r="1025" spans="1:4" x14ac:dyDescent="0.2">
      <c r="A1025" s="64">
        <v>1024</v>
      </c>
      <c r="B1025" s="70" t="s">
        <v>10906</v>
      </c>
      <c r="C1025" s="64" t="s">
        <v>6315</v>
      </c>
      <c r="D1025" s="64">
        <v>0.35</v>
      </c>
    </row>
    <row r="1026" spans="1:4" x14ac:dyDescent="0.2">
      <c r="A1026" s="64">
        <v>1025</v>
      </c>
      <c r="B1026" s="70" t="s">
        <v>10907</v>
      </c>
      <c r="C1026" s="64" t="s">
        <v>6316</v>
      </c>
      <c r="D1026" s="64">
        <v>0.36</v>
      </c>
    </row>
    <row r="1027" spans="1:4" x14ac:dyDescent="0.2">
      <c r="A1027" s="64">
        <v>1026</v>
      </c>
      <c r="B1027" s="70" t="s">
        <v>10908</v>
      </c>
      <c r="C1027" s="64" t="s">
        <v>6317</v>
      </c>
      <c r="D1027" s="64">
        <v>1.1200000000000001</v>
      </c>
    </row>
    <row r="1028" spans="1:4" x14ac:dyDescent="0.2">
      <c r="A1028" s="64">
        <v>1027</v>
      </c>
      <c r="B1028" s="70" t="s">
        <v>10909</v>
      </c>
      <c r="C1028" s="64" t="s">
        <v>5410</v>
      </c>
      <c r="D1028" s="64">
        <v>15.15</v>
      </c>
    </row>
    <row r="1029" spans="1:4" x14ac:dyDescent="0.2">
      <c r="A1029" s="64">
        <v>1028</v>
      </c>
      <c r="B1029" s="70" t="s">
        <v>10910</v>
      </c>
      <c r="C1029" s="64" t="s">
        <v>6318</v>
      </c>
      <c r="D1029" s="64">
        <v>0.21</v>
      </c>
    </row>
    <row r="1030" spans="1:4" x14ac:dyDescent="0.2">
      <c r="A1030" s="64">
        <v>1029</v>
      </c>
      <c r="B1030" s="70" t="s">
        <v>10911</v>
      </c>
      <c r="C1030" s="64" t="s">
        <v>6319</v>
      </c>
      <c r="D1030" s="64">
        <v>0.02</v>
      </c>
    </row>
    <row r="1031" spans="1:4" x14ac:dyDescent="0.2">
      <c r="A1031" s="64">
        <v>1030</v>
      </c>
      <c r="B1031" s="70" t="s">
        <v>10912</v>
      </c>
      <c r="C1031" s="64" t="s">
        <v>6320</v>
      </c>
      <c r="D1031" s="64">
        <v>26.26</v>
      </c>
    </row>
    <row r="1032" spans="1:4" x14ac:dyDescent="0.2">
      <c r="A1032" s="64">
        <v>1031</v>
      </c>
      <c r="B1032" s="70" t="s">
        <v>10913</v>
      </c>
      <c r="C1032" s="64" t="s">
        <v>6321</v>
      </c>
      <c r="D1032" s="64">
        <v>0</v>
      </c>
    </row>
    <row r="1033" spans="1:4" x14ac:dyDescent="0.2">
      <c r="A1033" s="64">
        <v>1032</v>
      </c>
      <c r="B1033" s="70" t="s">
        <v>10914</v>
      </c>
      <c r="C1033" s="64" t="s">
        <v>6322</v>
      </c>
      <c r="D1033" s="64">
        <v>0.64</v>
      </c>
    </row>
    <row r="1034" spans="1:4" x14ac:dyDescent="0.2">
      <c r="A1034" s="64">
        <v>1033</v>
      </c>
      <c r="B1034" s="70" t="s">
        <v>10915</v>
      </c>
      <c r="C1034" s="64" t="s">
        <v>6323</v>
      </c>
      <c r="D1034" s="64">
        <v>8.9700000000000006</v>
      </c>
    </row>
    <row r="1035" spans="1:4" x14ac:dyDescent="0.2">
      <c r="A1035" s="64">
        <v>1034</v>
      </c>
      <c r="B1035" s="70" t="s">
        <v>10916</v>
      </c>
      <c r="C1035" s="64" t="s">
        <v>6324</v>
      </c>
      <c r="D1035" s="64">
        <v>7.0000000000000007E-2</v>
      </c>
    </row>
    <row r="1036" spans="1:4" x14ac:dyDescent="0.2">
      <c r="A1036" s="64">
        <v>1035</v>
      </c>
      <c r="B1036" s="70" t="s">
        <v>10917</v>
      </c>
      <c r="C1036" s="64" t="s">
        <v>6325</v>
      </c>
      <c r="D1036" s="64">
        <v>1.83</v>
      </c>
    </row>
    <row r="1037" spans="1:4" x14ac:dyDescent="0.2">
      <c r="A1037" s="64">
        <v>1036</v>
      </c>
      <c r="B1037" s="70" t="s">
        <v>10918</v>
      </c>
      <c r="C1037" s="64" t="s">
        <v>6326</v>
      </c>
      <c r="D1037" s="64">
        <v>0.85</v>
      </c>
    </row>
    <row r="1038" spans="1:4" x14ac:dyDescent="0.2">
      <c r="A1038" s="64">
        <v>1037</v>
      </c>
      <c r="B1038" s="70" t="s">
        <v>10919</v>
      </c>
      <c r="C1038" s="64" t="s">
        <v>6327</v>
      </c>
      <c r="D1038" s="64">
        <v>1.07</v>
      </c>
    </row>
    <row r="1039" spans="1:4" x14ac:dyDescent="0.2">
      <c r="A1039" s="64">
        <v>1038</v>
      </c>
      <c r="B1039" s="70" t="s">
        <v>10920</v>
      </c>
      <c r="C1039" s="64" t="s">
        <v>6328</v>
      </c>
      <c r="D1039" s="64">
        <v>2.46</v>
      </c>
    </row>
    <row r="1040" spans="1:4" x14ac:dyDescent="0.2">
      <c r="A1040" s="64">
        <v>1039</v>
      </c>
      <c r="B1040" s="70" t="s">
        <v>10921</v>
      </c>
      <c r="C1040" s="64" t="s">
        <v>6329</v>
      </c>
      <c r="D1040" s="64"/>
    </row>
    <row r="1041" spans="1:4" x14ac:dyDescent="0.2">
      <c r="A1041" s="64">
        <v>1040</v>
      </c>
      <c r="B1041" s="70" t="s">
        <v>10922</v>
      </c>
      <c r="C1041" s="64" t="s">
        <v>6330</v>
      </c>
      <c r="D1041" s="64">
        <v>2.66</v>
      </c>
    </row>
    <row r="1042" spans="1:4" x14ac:dyDescent="0.2">
      <c r="A1042" s="64">
        <v>1041</v>
      </c>
      <c r="B1042" s="70" t="s">
        <v>10923</v>
      </c>
      <c r="C1042" s="64" t="s">
        <v>6331</v>
      </c>
      <c r="D1042" s="64">
        <v>1.62</v>
      </c>
    </row>
    <row r="1043" spans="1:4" x14ac:dyDescent="0.2">
      <c r="A1043" s="64">
        <v>1042</v>
      </c>
      <c r="B1043" s="70" t="s">
        <v>10924</v>
      </c>
      <c r="C1043" s="64" t="s">
        <v>6332</v>
      </c>
      <c r="D1043" s="64">
        <v>0.02</v>
      </c>
    </row>
    <row r="1044" spans="1:4" x14ac:dyDescent="0.2">
      <c r="A1044" s="64">
        <v>1043</v>
      </c>
      <c r="B1044" s="70" t="s">
        <v>10925</v>
      </c>
      <c r="C1044" s="64" t="s">
        <v>6333</v>
      </c>
      <c r="D1044" s="64"/>
    </row>
    <row r="1045" spans="1:4" x14ac:dyDescent="0.2">
      <c r="A1045" s="64">
        <v>1044</v>
      </c>
      <c r="B1045" s="70" t="s">
        <v>10926</v>
      </c>
      <c r="C1045" s="64" t="s">
        <v>6334</v>
      </c>
      <c r="D1045" s="64">
        <v>151.91999999999999</v>
      </c>
    </row>
    <row r="1046" spans="1:4" x14ac:dyDescent="0.2">
      <c r="A1046" s="64">
        <v>1045</v>
      </c>
      <c r="B1046" s="70" t="s">
        <v>10927</v>
      </c>
      <c r="C1046" s="64" t="s">
        <v>6335</v>
      </c>
      <c r="D1046" s="64">
        <v>14.66</v>
      </c>
    </row>
    <row r="1047" spans="1:4" x14ac:dyDescent="0.2">
      <c r="A1047" s="64">
        <v>1046</v>
      </c>
      <c r="B1047" s="70" t="s">
        <v>10928</v>
      </c>
      <c r="C1047" s="64" t="s">
        <v>6336</v>
      </c>
      <c r="D1047" s="64">
        <v>20.89</v>
      </c>
    </row>
    <row r="1048" spans="1:4" x14ac:dyDescent="0.2">
      <c r="A1048" s="64">
        <v>1047</v>
      </c>
      <c r="B1048" s="70" t="s">
        <v>10929</v>
      </c>
      <c r="C1048" s="64" t="s">
        <v>6337</v>
      </c>
      <c r="D1048" s="64">
        <v>0</v>
      </c>
    </row>
    <row r="1049" spans="1:4" x14ac:dyDescent="0.2">
      <c r="A1049" s="64">
        <v>1048</v>
      </c>
      <c r="B1049" s="70" t="s">
        <v>10930</v>
      </c>
      <c r="C1049" s="64" t="s">
        <v>6338</v>
      </c>
      <c r="D1049" s="64"/>
    </row>
    <row r="1050" spans="1:4" x14ac:dyDescent="0.2">
      <c r="A1050" s="64">
        <v>1049</v>
      </c>
      <c r="B1050" s="70" t="s">
        <v>10931</v>
      </c>
      <c r="C1050" s="64" t="s">
        <v>6339</v>
      </c>
      <c r="D1050" s="64">
        <v>0</v>
      </c>
    </row>
    <row r="1051" spans="1:4" x14ac:dyDescent="0.2">
      <c r="A1051" s="64">
        <v>1050</v>
      </c>
      <c r="B1051" s="70" t="s">
        <v>10932</v>
      </c>
      <c r="C1051" s="64" t="s">
        <v>6340</v>
      </c>
      <c r="D1051" s="64">
        <v>0.28999999999999998</v>
      </c>
    </row>
    <row r="1052" spans="1:4" x14ac:dyDescent="0.2">
      <c r="A1052" s="64">
        <v>1051</v>
      </c>
      <c r="B1052" s="70" t="s">
        <v>10933</v>
      </c>
      <c r="C1052" s="64" t="s">
        <v>5410</v>
      </c>
      <c r="D1052" s="64">
        <v>92.58</v>
      </c>
    </row>
    <row r="1053" spans="1:4" x14ac:dyDescent="0.2">
      <c r="A1053" s="64">
        <v>1052</v>
      </c>
      <c r="B1053" s="70" t="s">
        <v>10934</v>
      </c>
      <c r="C1053" s="64" t="s">
        <v>6341</v>
      </c>
      <c r="D1053" s="64">
        <v>897.79</v>
      </c>
    </row>
    <row r="1054" spans="1:4" x14ac:dyDescent="0.2">
      <c r="A1054" s="64">
        <v>1053</v>
      </c>
      <c r="B1054" s="70" t="s">
        <v>10935</v>
      </c>
      <c r="C1054" s="64" t="s">
        <v>6342</v>
      </c>
      <c r="D1054" s="64">
        <v>114.08</v>
      </c>
    </row>
    <row r="1055" spans="1:4" x14ac:dyDescent="0.2">
      <c r="A1055" s="64">
        <v>1054</v>
      </c>
      <c r="B1055" s="70" t="s">
        <v>10936</v>
      </c>
      <c r="C1055" s="64" t="s">
        <v>6343</v>
      </c>
      <c r="D1055" s="64">
        <v>56.36</v>
      </c>
    </row>
    <row r="1056" spans="1:4" x14ac:dyDescent="0.2">
      <c r="A1056" s="64">
        <v>1055</v>
      </c>
      <c r="B1056" s="70" t="s">
        <v>10937</v>
      </c>
      <c r="C1056" s="64" t="s">
        <v>6344</v>
      </c>
      <c r="D1056" s="64">
        <v>45.65</v>
      </c>
    </row>
    <row r="1057" spans="1:4" x14ac:dyDescent="0.2">
      <c r="A1057" s="64">
        <v>1056</v>
      </c>
      <c r="B1057" s="70" t="s">
        <v>10938</v>
      </c>
      <c r="C1057" s="64" t="s">
        <v>6345</v>
      </c>
      <c r="D1057" s="64">
        <v>52.14</v>
      </c>
    </row>
    <row r="1058" spans="1:4" x14ac:dyDescent="0.2">
      <c r="A1058" s="64">
        <v>1057</v>
      </c>
      <c r="B1058" s="70" t="s">
        <v>10939</v>
      </c>
      <c r="C1058" s="64" t="s">
        <v>6346</v>
      </c>
      <c r="D1058" s="64">
        <v>8.76</v>
      </c>
    </row>
    <row r="1059" spans="1:4" x14ac:dyDescent="0.2">
      <c r="A1059" s="64">
        <v>1058</v>
      </c>
      <c r="B1059" s="70" t="s">
        <v>10940</v>
      </c>
      <c r="C1059" s="64" t="s">
        <v>6347</v>
      </c>
      <c r="D1059" s="64">
        <v>169.53</v>
      </c>
    </row>
    <row r="1060" spans="1:4" x14ac:dyDescent="0.2">
      <c r="A1060" s="64">
        <v>1059</v>
      </c>
      <c r="B1060" s="70" t="s">
        <v>10941</v>
      </c>
      <c r="C1060" s="64" t="s">
        <v>6348</v>
      </c>
      <c r="D1060" s="64">
        <v>53.52</v>
      </c>
    </row>
    <row r="1061" spans="1:4" x14ac:dyDescent="0.2">
      <c r="A1061" s="64">
        <v>1060</v>
      </c>
      <c r="B1061" s="70" t="s">
        <v>10942</v>
      </c>
      <c r="C1061" s="64" t="s">
        <v>6349</v>
      </c>
      <c r="D1061" s="64">
        <v>12.69</v>
      </c>
    </row>
    <row r="1062" spans="1:4" x14ac:dyDescent="0.2">
      <c r="A1062" s="64">
        <v>1061</v>
      </c>
      <c r="B1062" s="70" t="s">
        <v>10943</v>
      </c>
      <c r="C1062" s="64" t="s">
        <v>6350</v>
      </c>
      <c r="D1062" s="64">
        <v>558.77</v>
      </c>
    </row>
    <row r="1063" spans="1:4" x14ac:dyDescent="0.2">
      <c r="A1063" s="64">
        <v>1062</v>
      </c>
      <c r="B1063" s="70" t="s">
        <v>10944</v>
      </c>
      <c r="C1063" s="64" t="s">
        <v>6351</v>
      </c>
      <c r="D1063" s="64">
        <v>105.25</v>
      </c>
    </row>
    <row r="1064" spans="1:4" x14ac:dyDescent="0.2">
      <c r="A1064" s="64">
        <v>1063</v>
      </c>
      <c r="B1064" s="70" t="s">
        <v>10945</v>
      </c>
      <c r="C1064" s="64" t="s">
        <v>6352</v>
      </c>
      <c r="D1064" s="64">
        <v>91.35</v>
      </c>
    </row>
    <row r="1065" spans="1:4" x14ac:dyDescent="0.2">
      <c r="A1065" s="64">
        <v>1064</v>
      </c>
      <c r="B1065" s="70" t="s">
        <v>10946</v>
      </c>
      <c r="C1065" s="64" t="s">
        <v>6353</v>
      </c>
      <c r="D1065" s="64">
        <v>7.97</v>
      </c>
    </row>
    <row r="1066" spans="1:4" x14ac:dyDescent="0.2">
      <c r="A1066" s="64">
        <v>1065</v>
      </c>
      <c r="B1066" s="70" t="s">
        <v>10947</v>
      </c>
      <c r="C1066" s="64" t="s">
        <v>6354</v>
      </c>
      <c r="D1066" s="64">
        <v>32.299999999999997</v>
      </c>
    </row>
    <row r="1067" spans="1:4" x14ac:dyDescent="0.2">
      <c r="A1067" s="64">
        <v>1066</v>
      </c>
      <c r="B1067" s="70" t="s">
        <v>10948</v>
      </c>
      <c r="C1067" s="64" t="s">
        <v>6355</v>
      </c>
      <c r="D1067" s="64">
        <v>51.22</v>
      </c>
    </row>
    <row r="1068" spans="1:4" x14ac:dyDescent="0.2">
      <c r="A1068" s="64">
        <v>1067</v>
      </c>
      <c r="B1068" s="70" t="s">
        <v>10949</v>
      </c>
      <c r="C1068" s="64" t="s">
        <v>6356</v>
      </c>
      <c r="D1068" s="64">
        <v>9.69</v>
      </c>
    </row>
    <row r="1069" spans="1:4" x14ac:dyDescent="0.2">
      <c r="A1069" s="64">
        <v>1068</v>
      </c>
      <c r="B1069" s="70" t="s">
        <v>10950</v>
      </c>
      <c r="C1069" s="64" t="s">
        <v>6357</v>
      </c>
      <c r="D1069" s="64">
        <v>42.82</v>
      </c>
    </row>
    <row r="1070" spans="1:4" x14ac:dyDescent="0.2">
      <c r="A1070" s="64">
        <v>1069</v>
      </c>
      <c r="B1070" s="70" t="s">
        <v>10951</v>
      </c>
      <c r="C1070" s="64" t="s">
        <v>6358</v>
      </c>
      <c r="D1070" s="64">
        <v>7.77</v>
      </c>
    </row>
    <row r="1071" spans="1:4" x14ac:dyDescent="0.2">
      <c r="A1071" s="64">
        <v>1070</v>
      </c>
      <c r="B1071" s="70" t="s">
        <v>10952</v>
      </c>
      <c r="C1071" s="64" t="s">
        <v>6359</v>
      </c>
      <c r="D1071" s="64">
        <v>17.600000000000001</v>
      </c>
    </row>
    <row r="1072" spans="1:4" x14ac:dyDescent="0.2">
      <c r="A1072" s="64">
        <v>1071</v>
      </c>
      <c r="B1072" s="70" t="s">
        <v>10953</v>
      </c>
      <c r="C1072" s="64" t="s">
        <v>6360</v>
      </c>
      <c r="D1072" s="64">
        <v>131.74</v>
      </c>
    </row>
    <row r="1073" spans="1:4" x14ac:dyDescent="0.2">
      <c r="A1073" s="64">
        <v>1072</v>
      </c>
      <c r="B1073" s="70" t="s">
        <v>10954</v>
      </c>
      <c r="C1073" s="64" t="s">
        <v>6361</v>
      </c>
      <c r="D1073" s="64">
        <v>0.83</v>
      </c>
    </row>
    <row r="1074" spans="1:4" x14ac:dyDescent="0.2">
      <c r="A1074" s="64">
        <v>1073</v>
      </c>
      <c r="B1074" s="70" t="s">
        <v>10955</v>
      </c>
      <c r="C1074" s="64" t="s">
        <v>6362</v>
      </c>
      <c r="D1074" s="64">
        <v>7.15</v>
      </c>
    </row>
    <row r="1075" spans="1:4" x14ac:dyDescent="0.2">
      <c r="A1075" s="64">
        <v>1074</v>
      </c>
      <c r="B1075" s="70" t="s">
        <v>10956</v>
      </c>
      <c r="C1075" s="64" t="s">
        <v>6363</v>
      </c>
      <c r="D1075" s="64">
        <v>47.8</v>
      </c>
    </row>
    <row r="1076" spans="1:4" x14ac:dyDescent="0.2">
      <c r="A1076" s="64">
        <v>1075</v>
      </c>
      <c r="B1076" s="70" t="s">
        <v>10957</v>
      </c>
      <c r="C1076" s="64" t="s">
        <v>6364</v>
      </c>
      <c r="D1076" s="64">
        <v>3.35</v>
      </c>
    </row>
    <row r="1077" spans="1:4" x14ac:dyDescent="0.2">
      <c r="A1077" s="64">
        <v>1076</v>
      </c>
      <c r="B1077" s="70" t="s">
        <v>10958</v>
      </c>
      <c r="C1077" s="64" t="s">
        <v>6365</v>
      </c>
      <c r="D1077" s="64">
        <v>36.729999999999997</v>
      </c>
    </row>
    <row r="1078" spans="1:4" x14ac:dyDescent="0.2">
      <c r="A1078" s="64">
        <v>1077</v>
      </c>
      <c r="B1078" s="70" t="s">
        <v>10959</v>
      </c>
      <c r="C1078" s="64" t="s">
        <v>6366</v>
      </c>
      <c r="D1078" s="64">
        <v>240.1</v>
      </c>
    </row>
    <row r="1079" spans="1:4" x14ac:dyDescent="0.2">
      <c r="A1079" s="64">
        <v>1078</v>
      </c>
      <c r="B1079" s="70" t="s">
        <v>10960</v>
      </c>
      <c r="C1079" s="64" t="s">
        <v>6367</v>
      </c>
      <c r="D1079" s="64">
        <v>27.93</v>
      </c>
    </row>
    <row r="1080" spans="1:4" x14ac:dyDescent="0.2">
      <c r="A1080" s="64">
        <v>1079</v>
      </c>
      <c r="B1080" s="70" t="s">
        <v>10961</v>
      </c>
      <c r="C1080" s="64" t="s">
        <v>6368</v>
      </c>
      <c r="D1080" s="64">
        <v>17.87</v>
      </c>
    </row>
    <row r="1081" spans="1:4" x14ac:dyDescent="0.2">
      <c r="A1081" s="64">
        <v>1080</v>
      </c>
      <c r="B1081" s="70" t="s">
        <v>10962</v>
      </c>
      <c r="C1081" s="64" t="s">
        <v>6369</v>
      </c>
      <c r="D1081" s="64">
        <v>43.71</v>
      </c>
    </row>
    <row r="1082" spans="1:4" x14ac:dyDescent="0.2">
      <c r="A1082" s="64">
        <v>1081</v>
      </c>
      <c r="B1082" s="70" t="s">
        <v>10963</v>
      </c>
      <c r="C1082" s="64" t="s">
        <v>6370</v>
      </c>
      <c r="D1082" s="64">
        <v>49.12</v>
      </c>
    </row>
    <row r="1083" spans="1:4" x14ac:dyDescent="0.2">
      <c r="A1083" s="64">
        <v>1082</v>
      </c>
      <c r="B1083" s="70" t="s">
        <v>10964</v>
      </c>
      <c r="C1083" s="64" t="s">
        <v>6371</v>
      </c>
      <c r="D1083" s="64">
        <v>22.67</v>
      </c>
    </row>
    <row r="1084" spans="1:4" x14ac:dyDescent="0.2">
      <c r="A1084" s="64">
        <v>1083</v>
      </c>
      <c r="B1084" s="70" t="s">
        <v>10965</v>
      </c>
      <c r="C1084" s="64" t="s">
        <v>6372</v>
      </c>
      <c r="D1084" s="64">
        <v>39.85</v>
      </c>
    </row>
    <row r="1085" spans="1:4" x14ac:dyDescent="0.2">
      <c r="A1085" s="64">
        <v>1084</v>
      </c>
      <c r="B1085" s="70" t="s">
        <v>10966</v>
      </c>
      <c r="C1085" s="64" t="s">
        <v>6373</v>
      </c>
      <c r="D1085" s="64">
        <v>124.59</v>
      </c>
    </row>
    <row r="1086" spans="1:4" x14ac:dyDescent="0.2">
      <c r="A1086" s="64">
        <v>1085</v>
      </c>
      <c r="B1086" s="70" t="s">
        <v>10967</v>
      </c>
      <c r="C1086" s="64" t="s">
        <v>6374</v>
      </c>
      <c r="D1086" s="64">
        <v>13.24</v>
      </c>
    </row>
    <row r="1087" spans="1:4" x14ac:dyDescent="0.2">
      <c r="A1087" s="64">
        <v>1086</v>
      </c>
      <c r="B1087" s="70" t="s">
        <v>10968</v>
      </c>
      <c r="C1087" s="64" t="s">
        <v>6375</v>
      </c>
      <c r="D1087" s="64"/>
    </row>
    <row r="1088" spans="1:4" x14ac:dyDescent="0.2">
      <c r="A1088" s="64">
        <v>1087</v>
      </c>
      <c r="B1088" s="70" t="s">
        <v>10969</v>
      </c>
      <c r="C1088" s="64" t="s">
        <v>5410</v>
      </c>
      <c r="D1088" s="64">
        <v>15.1</v>
      </c>
    </row>
    <row r="1089" spans="1:4" x14ac:dyDescent="0.2">
      <c r="A1089" s="64">
        <v>1088</v>
      </c>
      <c r="B1089" s="70" t="s">
        <v>10970</v>
      </c>
      <c r="C1089" s="64" t="s">
        <v>5410</v>
      </c>
      <c r="D1089" s="64">
        <v>9.76</v>
      </c>
    </row>
    <row r="1090" spans="1:4" x14ac:dyDescent="0.2">
      <c r="A1090" s="64">
        <v>1089</v>
      </c>
      <c r="B1090" s="70" t="s">
        <v>10971</v>
      </c>
      <c r="C1090" s="64" t="s">
        <v>6376</v>
      </c>
      <c r="D1090" s="64">
        <v>0.1</v>
      </c>
    </row>
    <row r="1091" spans="1:4" x14ac:dyDescent="0.2">
      <c r="A1091" s="64">
        <v>1090</v>
      </c>
      <c r="B1091" s="70" t="s">
        <v>10972</v>
      </c>
      <c r="C1091" s="64" t="s">
        <v>6377</v>
      </c>
      <c r="D1091" s="64">
        <v>60.3</v>
      </c>
    </row>
    <row r="1092" spans="1:4" x14ac:dyDescent="0.2">
      <c r="A1092" s="64">
        <v>1091</v>
      </c>
      <c r="B1092" s="70" t="s">
        <v>10973</v>
      </c>
      <c r="C1092" s="64" t="s">
        <v>6378</v>
      </c>
      <c r="D1092" s="64">
        <v>3.45</v>
      </c>
    </row>
    <row r="1093" spans="1:4" x14ac:dyDescent="0.2">
      <c r="A1093" s="64">
        <v>1092</v>
      </c>
      <c r="B1093" s="70" t="s">
        <v>10974</v>
      </c>
      <c r="C1093" s="64" t="s">
        <v>6379</v>
      </c>
      <c r="D1093" s="64">
        <v>26.95</v>
      </c>
    </row>
    <row r="1094" spans="1:4" x14ac:dyDescent="0.2">
      <c r="A1094" s="64">
        <v>1093</v>
      </c>
      <c r="B1094" s="70" t="s">
        <v>10975</v>
      </c>
      <c r="C1094" s="64" t="s">
        <v>6380</v>
      </c>
      <c r="D1094" s="64">
        <v>25.56</v>
      </c>
    </row>
    <row r="1095" spans="1:4" x14ac:dyDescent="0.2">
      <c r="A1095" s="64">
        <v>1094</v>
      </c>
      <c r="B1095" s="70" t="s">
        <v>10976</v>
      </c>
      <c r="C1095" s="64" t="s">
        <v>6381</v>
      </c>
      <c r="D1095" s="64">
        <v>45.62</v>
      </c>
    </row>
    <row r="1096" spans="1:4" x14ac:dyDescent="0.2">
      <c r="A1096" s="64">
        <v>1095</v>
      </c>
      <c r="B1096" s="70" t="s">
        <v>10977</v>
      </c>
      <c r="C1096" s="64" t="s">
        <v>6382</v>
      </c>
      <c r="D1096" s="64">
        <v>5.68</v>
      </c>
    </row>
    <row r="1097" spans="1:4" x14ac:dyDescent="0.2">
      <c r="A1097" s="64">
        <v>1096</v>
      </c>
      <c r="B1097" s="70" t="s">
        <v>10978</v>
      </c>
      <c r="C1097" s="64" t="s">
        <v>6383</v>
      </c>
      <c r="D1097" s="64">
        <v>67.69</v>
      </c>
    </row>
    <row r="1098" spans="1:4" x14ac:dyDescent="0.2">
      <c r="A1098" s="64">
        <v>1097</v>
      </c>
      <c r="B1098" s="70" t="s">
        <v>10979</v>
      </c>
      <c r="C1098" s="64" t="s">
        <v>6384</v>
      </c>
      <c r="D1098" s="64">
        <v>13.84</v>
      </c>
    </row>
    <row r="1099" spans="1:4" x14ac:dyDescent="0.2">
      <c r="A1099" s="64">
        <v>1098</v>
      </c>
      <c r="B1099" s="70" t="s">
        <v>10980</v>
      </c>
      <c r="C1099" s="64" t="s">
        <v>6385</v>
      </c>
      <c r="D1099" s="64">
        <v>38.369999999999997</v>
      </c>
    </row>
    <row r="1100" spans="1:4" x14ac:dyDescent="0.2">
      <c r="A1100" s="64">
        <v>1099</v>
      </c>
      <c r="B1100" s="70" t="s">
        <v>10981</v>
      </c>
      <c r="C1100" s="64" t="s">
        <v>6386</v>
      </c>
      <c r="D1100" s="64">
        <v>2.29</v>
      </c>
    </row>
    <row r="1101" spans="1:4" x14ac:dyDescent="0.2">
      <c r="A1101" s="64">
        <v>1100</v>
      </c>
      <c r="B1101" s="70" t="s">
        <v>10982</v>
      </c>
      <c r="C1101" s="64" t="s">
        <v>6387</v>
      </c>
      <c r="D1101" s="64">
        <v>40.11</v>
      </c>
    </row>
    <row r="1102" spans="1:4" x14ac:dyDescent="0.2">
      <c r="A1102" s="64">
        <v>1101</v>
      </c>
      <c r="B1102" s="70" t="s">
        <v>10983</v>
      </c>
      <c r="C1102" s="64" t="s">
        <v>6388</v>
      </c>
      <c r="D1102" s="64">
        <v>79.45</v>
      </c>
    </row>
    <row r="1103" spans="1:4" x14ac:dyDescent="0.2">
      <c r="A1103" s="64">
        <v>1102</v>
      </c>
      <c r="B1103" s="70" t="s">
        <v>10984</v>
      </c>
      <c r="C1103" s="64" t="s">
        <v>6389</v>
      </c>
      <c r="D1103" s="64">
        <v>20.190000000000001</v>
      </c>
    </row>
    <row r="1104" spans="1:4" x14ac:dyDescent="0.2">
      <c r="A1104" s="64">
        <v>1103</v>
      </c>
      <c r="B1104" s="70" t="s">
        <v>10985</v>
      </c>
      <c r="C1104" s="64" t="s">
        <v>6390</v>
      </c>
      <c r="D1104" s="64">
        <v>4.18</v>
      </c>
    </row>
    <row r="1105" spans="1:4" x14ac:dyDescent="0.2">
      <c r="A1105" s="64">
        <v>1104</v>
      </c>
      <c r="B1105" s="70" t="s">
        <v>10986</v>
      </c>
      <c r="C1105" s="64" t="s">
        <v>6391</v>
      </c>
      <c r="D1105" s="64">
        <v>7.0000000000000007E-2</v>
      </c>
    </row>
    <row r="1106" spans="1:4" x14ac:dyDescent="0.2">
      <c r="A1106" s="64">
        <v>1105</v>
      </c>
      <c r="B1106" s="70" t="s">
        <v>10987</v>
      </c>
      <c r="C1106" s="64" t="s">
        <v>6392</v>
      </c>
      <c r="D1106" s="64">
        <v>0.56000000000000005</v>
      </c>
    </row>
    <row r="1107" spans="1:4" x14ac:dyDescent="0.2">
      <c r="A1107" s="64">
        <v>1106</v>
      </c>
      <c r="B1107" s="70" t="s">
        <v>10988</v>
      </c>
      <c r="C1107" s="64" t="s">
        <v>6393</v>
      </c>
      <c r="D1107" s="64">
        <v>62.53</v>
      </c>
    </row>
    <row r="1108" spans="1:4" x14ac:dyDescent="0.2">
      <c r="A1108" s="64">
        <v>1107</v>
      </c>
      <c r="B1108" s="70" t="s">
        <v>10989</v>
      </c>
      <c r="C1108" s="64" t="s">
        <v>6394</v>
      </c>
      <c r="D1108" s="64">
        <v>18.61</v>
      </c>
    </row>
    <row r="1109" spans="1:4" x14ac:dyDescent="0.2">
      <c r="A1109" s="64">
        <v>1108</v>
      </c>
      <c r="B1109" s="70" t="s">
        <v>10990</v>
      </c>
      <c r="C1109" s="64" t="s">
        <v>6395</v>
      </c>
      <c r="D1109" s="64">
        <v>70.12</v>
      </c>
    </row>
    <row r="1110" spans="1:4" x14ac:dyDescent="0.2">
      <c r="A1110" s="64">
        <v>1109</v>
      </c>
      <c r="B1110" s="70" t="s">
        <v>10991</v>
      </c>
      <c r="C1110" s="64" t="s">
        <v>6396</v>
      </c>
      <c r="D1110" s="64">
        <v>20.94</v>
      </c>
    </row>
    <row r="1111" spans="1:4" x14ac:dyDescent="0.2">
      <c r="A1111" s="64">
        <v>1110</v>
      </c>
      <c r="B1111" s="70" t="s">
        <v>10992</v>
      </c>
      <c r="C1111" s="64" t="s">
        <v>6397</v>
      </c>
      <c r="D1111" s="64">
        <v>8.7799999999999994</v>
      </c>
    </row>
    <row r="1112" spans="1:4" x14ac:dyDescent="0.2">
      <c r="A1112" s="64">
        <v>1111</v>
      </c>
      <c r="B1112" s="70" t="s">
        <v>10993</v>
      </c>
      <c r="C1112" s="64" t="s">
        <v>6398</v>
      </c>
      <c r="D1112" s="64">
        <v>11.77</v>
      </c>
    </row>
    <row r="1113" spans="1:4" x14ac:dyDescent="0.2">
      <c r="A1113" s="64">
        <v>1112</v>
      </c>
      <c r="B1113" s="70" t="s">
        <v>10994</v>
      </c>
      <c r="C1113" s="64" t="s">
        <v>6399</v>
      </c>
      <c r="D1113" s="64">
        <v>5.38</v>
      </c>
    </row>
    <row r="1114" spans="1:4" x14ac:dyDescent="0.2">
      <c r="A1114" s="64">
        <v>1113</v>
      </c>
      <c r="B1114" s="70" t="s">
        <v>10995</v>
      </c>
      <c r="C1114" s="64" t="s">
        <v>6400</v>
      </c>
      <c r="D1114" s="64">
        <v>15.5</v>
      </c>
    </row>
    <row r="1115" spans="1:4" x14ac:dyDescent="0.2">
      <c r="A1115" s="64">
        <v>1114</v>
      </c>
      <c r="B1115" s="70" t="s">
        <v>10996</v>
      </c>
      <c r="C1115" s="64" t="s">
        <v>6401</v>
      </c>
      <c r="D1115" s="64">
        <v>27.79</v>
      </c>
    </row>
    <row r="1116" spans="1:4" x14ac:dyDescent="0.2">
      <c r="A1116" s="64">
        <v>1115</v>
      </c>
      <c r="B1116" s="70" t="s">
        <v>10997</v>
      </c>
      <c r="C1116" s="64" t="s">
        <v>6402</v>
      </c>
      <c r="D1116" s="64">
        <v>110.2</v>
      </c>
    </row>
    <row r="1117" spans="1:4" x14ac:dyDescent="0.2">
      <c r="A1117" s="64">
        <v>1116</v>
      </c>
      <c r="B1117" s="70" t="s">
        <v>10998</v>
      </c>
      <c r="C1117" s="64" t="s">
        <v>6403</v>
      </c>
      <c r="D1117" s="64">
        <v>44.17</v>
      </c>
    </row>
    <row r="1118" spans="1:4" x14ac:dyDescent="0.2">
      <c r="A1118" s="64">
        <v>1117</v>
      </c>
      <c r="B1118" s="70" t="s">
        <v>10999</v>
      </c>
      <c r="C1118" s="64" t="s">
        <v>6404</v>
      </c>
      <c r="D1118" s="64">
        <v>74.989999999999995</v>
      </c>
    </row>
    <row r="1119" spans="1:4" x14ac:dyDescent="0.2">
      <c r="A1119" s="64">
        <v>1118</v>
      </c>
      <c r="B1119" s="70" t="s">
        <v>11000</v>
      </c>
      <c r="C1119" s="64" t="s">
        <v>6405</v>
      </c>
      <c r="D1119" s="64">
        <v>54.15</v>
      </c>
    </row>
    <row r="1120" spans="1:4" x14ac:dyDescent="0.2">
      <c r="A1120" s="64">
        <v>1119</v>
      </c>
      <c r="B1120" s="70" t="s">
        <v>11001</v>
      </c>
      <c r="C1120" s="64" t="s">
        <v>6406</v>
      </c>
      <c r="D1120" s="64">
        <v>52.97</v>
      </c>
    </row>
    <row r="1121" spans="1:4" x14ac:dyDescent="0.2">
      <c r="A1121" s="64">
        <v>1120</v>
      </c>
      <c r="B1121" s="70" t="s">
        <v>11002</v>
      </c>
      <c r="C1121" s="64" t="s">
        <v>6407</v>
      </c>
      <c r="D1121" s="64">
        <v>13.24</v>
      </c>
    </row>
    <row r="1122" spans="1:4" x14ac:dyDescent="0.2">
      <c r="A1122" s="64">
        <v>1121</v>
      </c>
      <c r="B1122" s="70" t="s">
        <v>11003</v>
      </c>
      <c r="C1122" s="64" t="s">
        <v>6408</v>
      </c>
      <c r="D1122" s="64">
        <v>100.9</v>
      </c>
    </row>
    <row r="1123" spans="1:4" x14ac:dyDescent="0.2">
      <c r="A1123" s="64">
        <v>1122</v>
      </c>
      <c r="B1123" s="70" t="s">
        <v>11004</v>
      </c>
      <c r="C1123" s="64" t="s">
        <v>6409</v>
      </c>
      <c r="D1123" s="64"/>
    </row>
    <row r="1124" spans="1:4" x14ac:dyDescent="0.2">
      <c r="A1124" s="64">
        <v>1123</v>
      </c>
      <c r="B1124" s="70" t="s">
        <v>11005</v>
      </c>
      <c r="C1124" s="64" t="s">
        <v>6410</v>
      </c>
      <c r="D1124" s="64">
        <v>35.97</v>
      </c>
    </row>
    <row r="1125" spans="1:4" x14ac:dyDescent="0.2">
      <c r="A1125" s="64">
        <v>1124</v>
      </c>
      <c r="B1125" s="70" t="s">
        <v>11006</v>
      </c>
      <c r="C1125" s="64" t="s">
        <v>6411</v>
      </c>
      <c r="D1125" s="64">
        <v>3.87</v>
      </c>
    </row>
    <row r="1126" spans="1:4" x14ac:dyDescent="0.2">
      <c r="A1126" s="64">
        <v>1125</v>
      </c>
      <c r="B1126" s="70" t="s">
        <v>11007</v>
      </c>
      <c r="C1126" s="64" t="s">
        <v>6412</v>
      </c>
      <c r="D1126" s="64">
        <v>16.010000000000002</v>
      </c>
    </row>
    <row r="1127" spans="1:4" x14ac:dyDescent="0.2">
      <c r="A1127" s="64">
        <v>1126</v>
      </c>
      <c r="B1127" s="70" t="s">
        <v>11008</v>
      </c>
      <c r="C1127" s="64" t="s">
        <v>6413</v>
      </c>
      <c r="D1127" s="64">
        <v>6.95</v>
      </c>
    </row>
    <row r="1128" spans="1:4" x14ac:dyDescent="0.2">
      <c r="A1128" s="64">
        <v>1127</v>
      </c>
      <c r="B1128" s="70" t="s">
        <v>11009</v>
      </c>
      <c r="C1128" s="64" t="s">
        <v>6414</v>
      </c>
      <c r="D1128" s="64">
        <v>9.27</v>
      </c>
    </row>
    <row r="1129" spans="1:4" x14ac:dyDescent="0.2">
      <c r="A1129" s="64">
        <v>1128</v>
      </c>
      <c r="B1129" s="70" t="s">
        <v>11010</v>
      </c>
      <c r="C1129" s="64" t="s">
        <v>6415</v>
      </c>
      <c r="D1129" s="64">
        <v>27.52</v>
      </c>
    </row>
    <row r="1130" spans="1:4" x14ac:dyDescent="0.2">
      <c r="A1130" s="64">
        <v>1129</v>
      </c>
      <c r="B1130" s="70" t="s">
        <v>11011</v>
      </c>
      <c r="C1130" s="64" t="s">
        <v>6416</v>
      </c>
      <c r="D1130" s="64">
        <v>0.01</v>
      </c>
    </row>
    <row r="1131" spans="1:4" x14ac:dyDescent="0.2">
      <c r="A1131" s="64">
        <v>1130</v>
      </c>
      <c r="B1131" s="70" t="s">
        <v>11012</v>
      </c>
      <c r="C1131" s="64" t="s">
        <v>5363</v>
      </c>
      <c r="D1131" s="64">
        <v>35.06</v>
      </c>
    </row>
    <row r="1132" spans="1:4" x14ac:dyDescent="0.2">
      <c r="A1132" s="64">
        <v>1131</v>
      </c>
      <c r="B1132" s="70" t="s">
        <v>11013</v>
      </c>
      <c r="C1132" s="64" t="s">
        <v>6417</v>
      </c>
      <c r="D1132" s="64">
        <v>14.06</v>
      </c>
    </row>
    <row r="1133" spans="1:4" x14ac:dyDescent="0.2">
      <c r="A1133" s="64">
        <v>1132</v>
      </c>
      <c r="B1133" s="70" t="s">
        <v>11014</v>
      </c>
      <c r="C1133" s="64" t="s">
        <v>6418</v>
      </c>
      <c r="D1133" s="64">
        <v>32.380000000000003</v>
      </c>
    </row>
    <row r="1134" spans="1:4" x14ac:dyDescent="0.2">
      <c r="A1134" s="64">
        <v>1133</v>
      </c>
      <c r="B1134" s="70" t="s">
        <v>11015</v>
      </c>
      <c r="C1134" s="64" t="s">
        <v>6419</v>
      </c>
      <c r="D1134" s="64">
        <v>6.17</v>
      </c>
    </row>
    <row r="1135" spans="1:4" x14ac:dyDescent="0.2">
      <c r="A1135" s="64">
        <v>1134</v>
      </c>
      <c r="B1135" s="70" t="s">
        <v>11016</v>
      </c>
      <c r="C1135" s="64" t="s">
        <v>6420</v>
      </c>
      <c r="D1135" s="64">
        <v>504.21</v>
      </c>
    </row>
    <row r="1136" spans="1:4" x14ac:dyDescent="0.2">
      <c r="A1136" s="64">
        <v>1135</v>
      </c>
      <c r="B1136" s="70" t="s">
        <v>11017</v>
      </c>
      <c r="C1136" s="64" t="s">
        <v>6421</v>
      </c>
      <c r="D1136" s="64">
        <v>15.3</v>
      </c>
    </row>
    <row r="1137" spans="1:4" x14ac:dyDescent="0.2">
      <c r="A1137" s="64">
        <v>1136</v>
      </c>
      <c r="B1137" s="70" t="s">
        <v>11018</v>
      </c>
      <c r="C1137" s="64" t="s">
        <v>6422</v>
      </c>
      <c r="D1137" s="64">
        <v>54.36</v>
      </c>
    </row>
    <row r="1138" spans="1:4" x14ac:dyDescent="0.2">
      <c r="A1138" s="64">
        <v>1137</v>
      </c>
      <c r="B1138" s="70" t="s">
        <v>11019</v>
      </c>
      <c r="C1138" s="64" t="s">
        <v>6423</v>
      </c>
      <c r="D1138" s="64">
        <v>3.31</v>
      </c>
    </row>
    <row r="1139" spans="1:4" x14ac:dyDescent="0.2">
      <c r="A1139" s="64">
        <v>1138</v>
      </c>
      <c r="B1139" s="70" t="s">
        <v>11020</v>
      </c>
      <c r="C1139" s="64" t="s">
        <v>6424</v>
      </c>
      <c r="D1139" s="64">
        <v>185.37</v>
      </c>
    </row>
    <row r="1140" spans="1:4" x14ac:dyDescent="0.2">
      <c r="A1140" s="64">
        <v>1139</v>
      </c>
      <c r="B1140" s="70" t="s">
        <v>11021</v>
      </c>
      <c r="C1140" s="64" t="s">
        <v>6425</v>
      </c>
      <c r="D1140" s="64">
        <v>61.12</v>
      </c>
    </row>
    <row r="1141" spans="1:4" x14ac:dyDescent="0.2">
      <c r="A1141" s="64">
        <v>1140</v>
      </c>
      <c r="B1141" s="70" t="s">
        <v>11022</v>
      </c>
      <c r="C1141" s="64" t="s">
        <v>6426</v>
      </c>
      <c r="D1141" s="64">
        <v>0.12</v>
      </c>
    </row>
    <row r="1142" spans="1:4" x14ac:dyDescent="0.2">
      <c r="A1142" s="64">
        <v>1141</v>
      </c>
      <c r="B1142" s="70" t="s">
        <v>11023</v>
      </c>
      <c r="C1142" s="64" t="s">
        <v>6427</v>
      </c>
      <c r="D1142" s="64">
        <v>95.59</v>
      </c>
    </row>
    <row r="1143" spans="1:4" x14ac:dyDescent="0.2">
      <c r="A1143" s="64">
        <v>1142</v>
      </c>
      <c r="B1143" s="70" t="s">
        <v>11024</v>
      </c>
      <c r="C1143" s="64" t="s">
        <v>6428</v>
      </c>
      <c r="D1143" s="64">
        <v>6.77</v>
      </c>
    </row>
    <row r="1144" spans="1:4" x14ac:dyDescent="0.2">
      <c r="A1144" s="64">
        <v>1143</v>
      </c>
      <c r="B1144" s="70" t="s">
        <v>11025</v>
      </c>
      <c r="C1144" s="64" t="s">
        <v>6429</v>
      </c>
      <c r="D1144" s="64">
        <v>30.33</v>
      </c>
    </row>
    <row r="1145" spans="1:4" x14ac:dyDescent="0.2">
      <c r="A1145" s="64">
        <v>1144</v>
      </c>
      <c r="B1145" s="70" t="s">
        <v>11026</v>
      </c>
      <c r="C1145" s="64" t="s">
        <v>6430</v>
      </c>
      <c r="D1145" s="64">
        <v>64.760000000000005</v>
      </c>
    </row>
    <row r="1146" spans="1:4" x14ac:dyDescent="0.2">
      <c r="A1146" s="64">
        <v>1145</v>
      </c>
      <c r="B1146" s="70" t="s">
        <v>11027</v>
      </c>
      <c r="C1146" s="64" t="s">
        <v>6431</v>
      </c>
      <c r="D1146" s="64">
        <v>43.61</v>
      </c>
    </row>
    <row r="1147" spans="1:4" x14ac:dyDescent="0.2">
      <c r="A1147" s="64">
        <v>1146</v>
      </c>
      <c r="B1147" s="70" t="s">
        <v>11028</v>
      </c>
      <c r="C1147" s="64" t="s">
        <v>6432</v>
      </c>
      <c r="D1147" s="64">
        <v>249.19</v>
      </c>
    </row>
    <row r="1148" spans="1:4" x14ac:dyDescent="0.2">
      <c r="A1148" s="64">
        <v>1147</v>
      </c>
      <c r="B1148" s="70" t="s">
        <v>11029</v>
      </c>
      <c r="C1148" s="64" t="s">
        <v>6433</v>
      </c>
      <c r="D1148" s="64">
        <v>58.75</v>
      </c>
    </row>
    <row r="1149" spans="1:4" x14ac:dyDescent="0.2">
      <c r="A1149" s="64">
        <v>1148</v>
      </c>
      <c r="B1149" s="70" t="s">
        <v>11030</v>
      </c>
      <c r="C1149" s="64" t="s">
        <v>6434</v>
      </c>
      <c r="D1149" s="64">
        <v>344.02</v>
      </c>
    </row>
    <row r="1150" spans="1:4" x14ac:dyDescent="0.2">
      <c r="A1150" s="64">
        <v>1149</v>
      </c>
      <c r="B1150" s="70" t="s">
        <v>11031</v>
      </c>
      <c r="C1150" s="64" t="s">
        <v>6435</v>
      </c>
      <c r="D1150" s="64">
        <v>29.47</v>
      </c>
    </row>
    <row r="1151" spans="1:4" x14ac:dyDescent="0.2">
      <c r="A1151" s="64">
        <v>1150</v>
      </c>
      <c r="B1151" s="70" t="s">
        <v>11032</v>
      </c>
      <c r="C1151" s="64" t="s">
        <v>6436</v>
      </c>
      <c r="D1151" s="64">
        <v>157.02000000000001</v>
      </c>
    </row>
    <row r="1152" spans="1:4" x14ac:dyDescent="0.2">
      <c r="A1152" s="64">
        <v>1151</v>
      </c>
      <c r="B1152" s="70" t="s">
        <v>11033</v>
      </c>
      <c r="C1152" s="64" t="s">
        <v>6437</v>
      </c>
      <c r="D1152" s="64">
        <v>2.99</v>
      </c>
    </row>
    <row r="1153" spans="1:4" x14ac:dyDescent="0.2">
      <c r="A1153" s="64">
        <v>1152</v>
      </c>
      <c r="B1153" s="70" t="s">
        <v>11034</v>
      </c>
      <c r="C1153" s="64" t="s">
        <v>6438</v>
      </c>
      <c r="D1153" s="64">
        <v>34.799999999999997</v>
      </c>
    </row>
    <row r="1154" spans="1:4" x14ac:dyDescent="0.2">
      <c r="A1154" s="64">
        <v>1153</v>
      </c>
      <c r="B1154" s="70" t="s">
        <v>11035</v>
      </c>
      <c r="C1154" s="64" t="s">
        <v>6439</v>
      </c>
      <c r="D1154" s="64">
        <v>40.82</v>
      </c>
    </row>
    <row r="1155" spans="1:4" x14ac:dyDescent="0.2">
      <c r="A1155" s="64">
        <v>1154</v>
      </c>
      <c r="B1155" s="70" t="s">
        <v>11036</v>
      </c>
      <c r="C1155" s="64" t="s">
        <v>6440</v>
      </c>
      <c r="D1155" s="64">
        <v>50.68</v>
      </c>
    </row>
    <row r="1156" spans="1:4" x14ac:dyDescent="0.2">
      <c r="A1156" s="64">
        <v>1155</v>
      </c>
      <c r="B1156" s="70" t="s">
        <v>11037</v>
      </c>
      <c r="C1156" s="64" t="s">
        <v>6441</v>
      </c>
      <c r="D1156" s="64">
        <v>6.86</v>
      </c>
    </row>
    <row r="1157" spans="1:4" x14ac:dyDescent="0.2">
      <c r="A1157" s="64">
        <v>1156</v>
      </c>
      <c r="B1157" s="70" t="s">
        <v>11038</v>
      </c>
      <c r="C1157" s="64" t="s">
        <v>6442</v>
      </c>
      <c r="D1157" s="64">
        <v>3.54</v>
      </c>
    </row>
    <row r="1158" spans="1:4" x14ac:dyDescent="0.2">
      <c r="A1158" s="64">
        <v>1157</v>
      </c>
      <c r="B1158" s="70" t="s">
        <v>11039</v>
      </c>
      <c r="C1158" s="64" t="s">
        <v>6443</v>
      </c>
      <c r="D1158" s="64">
        <v>118.37</v>
      </c>
    </row>
    <row r="1159" spans="1:4" x14ac:dyDescent="0.2">
      <c r="A1159" s="64">
        <v>1158</v>
      </c>
      <c r="B1159" s="70" t="s">
        <v>11040</v>
      </c>
      <c r="C1159" s="64" t="s">
        <v>6444</v>
      </c>
      <c r="D1159" s="64">
        <v>9.86</v>
      </c>
    </row>
    <row r="1160" spans="1:4" x14ac:dyDescent="0.2">
      <c r="A1160" s="64">
        <v>1159</v>
      </c>
      <c r="B1160" s="70" t="s">
        <v>11041</v>
      </c>
      <c r="C1160" s="64" t="s">
        <v>6445</v>
      </c>
      <c r="D1160" s="64">
        <v>83.82</v>
      </c>
    </row>
    <row r="1161" spans="1:4" x14ac:dyDescent="0.2">
      <c r="A1161" s="64">
        <v>1160</v>
      </c>
      <c r="B1161" s="70" t="s">
        <v>11042</v>
      </c>
      <c r="C1161" s="64" t="s">
        <v>6446</v>
      </c>
      <c r="D1161" s="64">
        <v>4.3</v>
      </c>
    </row>
    <row r="1162" spans="1:4" x14ac:dyDescent="0.2">
      <c r="A1162" s="64">
        <v>1161</v>
      </c>
      <c r="B1162" s="70" t="s">
        <v>11043</v>
      </c>
      <c r="C1162" s="64" t="s">
        <v>6447</v>
      </c>
      <c r="D1162" s="64">
        <v>83.32</v>
      </c>
    </row>
    <row r="1163" spans="1:4" x14ac:dyDescent="0.2">
      <c r="A1163" s="64">
        <v>1162</v>
      </c>
      <c r="B1163" s="70" t="s">
        <v>11044</v>
      </c>
      <c r="C1163" s="64" t="s">
        <v>6448</v>
      </c>
      <c r="D1163" s="64">
        <v>62.98</v>
      </c>
    </row>
    <row r="1164" spans="1:4" x14ac:dyDescent="0.2">
      <c r="A1164" s="64">
        <v>1163</v>
      </c>
      <c r="B1164" s="70" t="s">
        <v>11045</v>
      </c>
      <c r="C1164" s="64" t="s">
        <v>6449</v>
      </c>
      <c r="D1164" s="64">
        <v>32.67</v>
      </c>
    </row>
    <row r="1165" spans="1:4" x14ac:dyDescent="0.2">
      <c r="A1165" s="64">
        <v>1164</v>
      </c>
      <c r="B1165" s="70" t="s">
        <v>11046</v>
      </c>
      <c r="C1165" s="64" t="s">
        <v>6450</v>
      </c>
      <c r="D1165" s="64">
        <v>11.79</v>
      </c>
    </row>
    <row r="1166" spans="1:4" x14ac:dyDescent="0.2">
      <c r="A1166" s="64">
        <v>1165</v>
      </c>
      <c r="B1166" s="70" t="s">
        <v>11047</v>
      </c>
      <c r="C1166" s="64" t="s">
        <v>6451</v>
      </c>
      <c r="D1166" s="64">
        <v>39.119999999999997</v>
      </c>
    </row>
    <row r="1167" spans="1:4" x14ac:dyDescent="0.2">
      <c r="A1167" s="64">
        <v>1166</v>
      </c>
      <c r="B1167" s="70" t="s">
        <v>11048</v>
      </c>
      <c r="C1167" s="64" t="s">
        <v>6452</v>
      </c>
      <c r="D1167" s="64">
        <v>9.94</v>
      </c>
    </row>
    <row r="1168" spans="1:4" x14ac:dyDescent="0.2">
      <c r="A1168" s="64">
        <v>1167</v>
      </c>
      <c r="B1168" s="70" t="s">
        <v>11049</v>
      </c>
      <c r="C1168" s="64" t="s">
        <v>6453</v>
      </c>
      <c r="D1168" s="64">
        <v>87.84</v>
      </c>
    </row>
    <row r="1169" spans="1:4" x14ac:dyDescent="0.2">
      <c r="A1169" s="64">
        <v>1168</v>
      </c>
      <c r="B1169" s="70" t="s">
        <v>11050</v>
      </c>
      <c r="C1169" s="64" t="s">
        <v>6454</v>
      </c>
      <c r="D1169" s="66">
        <v>1322.43</v>
      </c>
    </row>
    <row r="1170" spans="1:4" x14ac:dyDescent="0.2">
      <c r="A1170" s="64">
        <v>1169</v>
      </c>
      <c r="B1170" s="70" t="s">
        <v>11051</v>
      </c>
      <c r="C1170" s="64" t="s">
        <v>6455</v>
      </c>
      <c r="D1170" s="64">
        <v>2.36</v>
      </c>
    </row>
    <row r="1171" spans="1:4" x14ac:dyDescent="0.2">
      <c r="A1171" s="64">
        <v>1170</v>
      </c>
      <c r="B1171" s="70" t="s">
        <v>11052</v>
      </c>
      <c r="C1171" s="64" t="s">
        <v>6456</v>
      </c>
      <c r="D1171" s="64">
        <v>155.27000000000001</v>
      </c>
    </row>
    <row r="1172" spans="1:4" x14ac:dyDescent="0.2">
      <c r="A1172" s="64">
        <v>1171</v>
      </c>
      <c r="B1172" s="70" t="s">
        <v>11053</v>
      </c>
      <c r="C1172" s="64" t="s">
        <v>6457</v>
      </c>
      <c r="D1172" s="64">
        <v>9.58</v>
      </c>
    </row>
    <row r="1173" spans="1:4" x14ac:dyDescent="0.2">
      <c r="A1173" s="64">
        <v>1172</v>
      </c>
      <c r="B1173" s="70" t="s">
        <v>11054</v>
      </c>
      <c r="C1173" s="64" t="s">
        <v>6458</v>
      </c>
      <c r="D1173" s="64">
        <v>23.53</v>
      </c>
    </row>
    <row r="1174" spans="1:4" x14ac:dyDescent="0.2">
      <c r="A1174" s="64">
        <v>1173</v>
      </c>
      <c r="B1174" s="70" t="s">
        <v>11055</v>
      </c>
      <c r="C1174" s="64" t="s">
        <v>6459</v>
      </c>
      <c r="D1174" s="64">
        <v>3.04</v>
      </c>
    </row>
    <row r="1175" spans="1:4" x14ac:dyDescent="0.2">
      <c r="A1175" s="64">
        <v>1174</v>
      </c>
      <c r="B1175" s="70" t="s">
        <v>11056</v>
      </c>
      <c r="C1175" s="64" t="s">
        <v>6460</v>
      </c>
      <c r="D1175" s="64">
        <v>96.35</v>
      </c>
    </row>
    <row r="1176" spans="1:4" x14ac:dyDescent="0.2">
      <c r="A1176" s="64">
        <v>1175</v>
      </c>
      <c r="B1176" s="70" t="s">
        <v>11057</v>
      </c>
      <c r="C1176" s="64" t="s">
        <v>6461</v>
      </c>
      <c r="D1176" s="64">
        <v>13.34</v>
      </c>
    </row>
    <row r="1177" spans="1:4" x14ac:dyDescent="0.2">
      <c r="A1177" s="64">
        <v>1176</v>
      </c>
      <c r="B1177" s="70" t="s">
        <v>11058</v>
      </c>
      <c r="C1177" s="64" t="s">
        <v>6462</v>
      </c>
      <c r="D1177" s="64">
        <v>35.89</v>
      </c>
    </row>
    <row r="1178" spans="1:4" x14ac:dyDescent="0.2">
      <c r="A1178" s="64">
        <v>1177</v>
      </c>
      <c r="B1178" s="70" t="s">
        <v>11059</v>
      </c>
      <c r="C1178" s="64" t="s">
        <v>6463</v>
      </c>
      <c r="D1178" s="64">
        <v>0.71</v>
      </c>
    </row>
    <row r="1179" spans="1:4" x14ac:dyDescent="0.2">
      <c r="A1179" s="64">
        <v>1178</v>
      </c>
      <c r="B1179" s="70" t="s">
        <v>11060</v>
      </c>
      <c r="C1179" s="64" t="s">
        <v>6464</v>
      </c>
      <c r="D1179" s="64"/>
    </row>
    <row r="1180" spans="1:4" x14ac:dyDescent="0.2">
      <c r="A1180" s="64">
        <v>1179</v>
      </c>
      <c r="B1180" s="70" t="s">
        <v>11061</v>
      </c>
      <c r="C1180" s="64" t="s">
        <v>6465</v>
      </c>
      <c r="D1180" s="64">
        <v>90.86</v>
      </c>
    </row>
    <row r="1181" spans="1:4" x14ac:dyDescent="0.2">
      <c r="A1181" s="64">
        <v>1180</v>
      </c>
      <c r="B1181" s="70" t="s">
        <v>11062</v>
      </c>
      <c r="C1181" s="64" t="s">
        <v>6466</v>
      </c>
      <c r="D1181" s="64">
        <v>33.42</v>
      </c>
    </row>
    <row r="1182" spans="1:4" x14ac:dyDescent="0.2">
      <c r="A1182" s="64">
        <v>1181</v>
      </c>
      <c r="B1182" s="70" t="s">
        <v>11063</v>
      </c>
      <c r="C1182" s="64" t="s">
        <v>6467</v>
      </c>
      <c r="D1182" s="64">
        <v>0.19</v>
      </c>
    </row>
    <row r="1183" spans="1:4" x14ac:dyDescent="0.2">
      <c r="A1183" s="64">
        <v>1182</v>
      </c>
      <c r="B1183" s="70" t="s">
        <v>11064</v>
      </c>
      <c r="C1183" s="64" t="s">
        <v>6468</v>
      </c>
      <c r="D1183" s="64">
        <v>6.6</v>
      </c>
    </row>
    <row r="1184" spans="1:4" x14ac:dyDescent="0.2">
      <c r="A1184" s="64">
        <v>1183</v>
      </c>
      <c r="B1184" s="70" t="s">
        <v>11065</v>
      </c>
      <c r="C1184" s="64" t="s">
        <v>6469</v>
      </c>
      <c r="D1184" s="64">
        <v>62.58</v>
      </c>
    </row>
    <row r="1185" spans="1:4" x14ac:dyDescent="0.2">
      <c r="A1185" s="64">
        <v>1184</v>
      </c>
      <c r="B1185" s="70" t="s">
        <v>11066</v>
      </c>
      <c r="C1185" s="64" t="s">
        <v>6470</v>
      </c>
      <c r="D1185" s="64">
        <v>83.95</v>
      </c>
    </row>
    <row r="1186" spans="1:4" x14ac:dyDescent="0.2">
      <c r="A1186" s="64">
        <v>1185</v>
      </c>
      <c r="B1186" s="70" t="s">
        <v>11067</v>
      </c>
      <c r="C1186" s="64" t="s">
        <v>6471</v>
      </c>
      <c r="D1186" s="64"/>
    </row>
    <row r="1187" spans="1:4" x14ac:dyDescent="0.2">
      <c r="A1187" s="64">
        <v>1186</v>
      </c>
      <c r="B1187" s="70" t="s">
        <v>11068</v>
      </c>
      <c r="C1187" s="64" t="s">
        <v>5410</v>
      </c>
      <c r="D1187" s="64">
        <v>61.34</v>
      </c>
    </row>
    <row r="1188" spans="1:4" x14ac:dyDescent="0.2">
      <c r="A1188" s="64">
        <v>1187</v>
      </c>
      <c r="B1188" s="70" t="s">
        <v>11069</v>
      </c>
      <c r="C1188" s="64" t="s">
        <v>6472</v>
      </c>
      <c r="D1188" s="64">
        <v>0.47</v>
      </c>
    </row>
    <row r="1189" spans="1:4" x14ac:dyDescent="0.2">
      <c r="A1189" s="64">
        <v>1188</v>
      </c>
      <c r="B1189" s="70" t="s">
        <v>11070</v>
      </c>
      <c r="C1189" s="64" t="s">
        <v>5363</v>
      </c>
      <c r="D1189" s="64">
        <v>34.71</v>
      </c>
    </row>
    <row r="1190" spans="1:4" x14ac:dyDescent="0.2">
      <c r="A1190" s="64">
        <v>1189</v>
      </c>
      <c r="B1190" s="70" t="s">
        <v>11071</v>
      </c>
      <c r="C1190" s="64" t="s">
        <v>6473</v>
      </c>
      <c r="D1190" s="64"/>
    </row>
    <row r="1191" spans="1:4" x14ac:dyDescent="0.2">
      <c r="A1191" s="64">
        <v>1190</v>
      </c>
      <c r="B1191" s="70" t="s">
        <v>11072</v>
      </c>
      <c r="C1191" s="64" t="s">
        <v>5363</v>
      </c>
      <c r="D1191" s="64">
        <v>9.6300000000000008</v>
      </c>
    </row>
    <row r="1192" spans="1:4" x14ac:dyDescent="0.2">
      <c r="A1192" s="64">
        <v>1191</v>
      </c>
      <c r="B1192" s="70" t="s">
        <v>11073</v>
      </c>
      <c r="C1192" s="64" t="s">
        <v>6474</v>
      </c>
      <c r="D1192" s="64">
        <v>0.04</v>
      </c>
    </row>
    <row r="1193" spans="1:4" x14ac:dyDescent="0.2">
      <c r="A1193" s="64">
        <v>1192</v>
      </c>
      <c r="B1193" s="70" t="s">
        <v>11074</v>
      </c>
      <c r="C1193" s="64" t="s">
        <v>6475</v>
      </c>
      <c r="D1193" s="64"/>
    </row>
    <row r="1194" spans="1:4" x14ac:dyDescent="0.2">
      <c r="A1194" s="64">
        <v>1193</v>
      </c>
      <c r="B1194" s="70" t="s">
        <v>11075</v>
      </c>
      <c r="C1194" s="64" t="s">
        <v>6476</v>
      </c>
      <c r="D1194" s="64"/>
    </row>
    <row r="1195" spans="1:4" x14ac:dyDescent="0.2">
      <c r="A1195" s="64">
        <v>1194</v>
      </c>
      <c r="B1195" s="70" t="s">
        <v>11076</v>
      </c>
      <c r="C1195" s="64" t="s">
        <v>6477</v>
      </c>
      <c r="D1195" s="64">
        <v>1.34</v>
      </c>
    </row>
    <row r="1196" spans="1:4" x14ac:dyDescent="0.2">
      <c r="A1196" s="64">
        <v>1195</v>
      </c>
      <c r="B1196" s="70" t="s">
        <v>11077</v>
      </c>
      <c r="C1196" s="64" t="s">
        <v>5363</v>
      </c>
      <c r="D1196" s="64">
        <v>16.97</v>
      </c>
    </row>
    <row r="1197" spans="1:4" x14ac:dyDescent="0.2">
      <c r="A1197" s="64">
        <v>1196</v>
      </c>
      <c r="B1197" s="70" t="s">
        <v>11078</v>
      </c>
      <c r="C1197" s="64" t="s">
        <v>6478</v>
      </c>
      <c r="D1197" s="64">
        <v>65.88</v>
      </c>
    </row>
    <row r="1198" spans="1:4" x14ac:dyDescent="0.2">
      <c r="A1198" s="64">
        <v>1197</v>
      </c>
      <c r="B1198" s="70" t="s">
        <v>11079</v>
      </c>
      <c r="C1198" s="64" t="s">
        <v>6479</v>
      </c>
      <c r="D1198" s="64">
        <v>75.64</v>
      </c>
    </row>
    <row r="1199" spans="1:4" x14ac:dyDescent="0.2">
      <c r="A1199" s="64">
        <v>1198</v>
      </c>
      <c r="B1199" s="70" t="s">
        <v>11080</v>
      </c>
      <c r="C1199" s="64" t="s">
        <v>6480</v>
      </c>
      <c r="D1199" s="64"/>
    </row>
    <row r="1200" spans="1:4" x14ac:dyDescent="0.2">
      <c r="A1200" s="64">
        <v>1199</v>
      </c>
      <c r="B1200" s="70" t="s">
        <v>11081</v>
      </c>
      <c r="C1200" s="64" t="s">
        <v>6481</v>
      </c>
      <c r="D1200" s="64">
        <v>0</v>
      </c>
    </row>
    <row r="1201" spans="1:4" x14ac:dyDescent="0.2">
      <c r="A1201" s="64">
        <v>1200</v>
      </c>
      <c r="B1201" s="70" t="s">
        <v>11082</v>
      </c>
      <c r="C1201" s="64" t="s">
        <v>6482</v>
      </c>
      <c r="D1201" s="64"/>
    </row>
    <row r="1202" spans="1:4" x14ac:dyDescent="0.2">
      <c r="A1202" s="64">
        <v>1201</v>
      </c>
      <c r="B1202" s="70" t="s">
        <v>11083</v>
      </c>
      <c r="C1202" s="64" t="s">
        <v>5410</v>
      </c>
      <c r="D1202" s="64">
        <v>49.36</v>
      </c>
    </row>
    <row r="1203" spans="1:4" x14ac:dyDescent="0.2">
      <c r="A1203" s="64">
        <v>1202</v>
      </c>
      <c r="B1203" s="70" t="s">
        <v>11084</v>
      </c>
      <c r="C1203" s="64" t="s">
        <v>6483</v>
      </c>
      <c r="D1203" s="64">
        <v>68.7</v>
      </c>
    </row>
    <row r="1204" spans="1:4" x14ac:dyDescent="0.2">
      <c r="A1204" s="64">
        <v>1203</v>
      </c>
      <c r="B1204" s="70" t="s">
        <v>11085</v>
      </c>
      <c r="C1204" s="64" t="s">
        <v>6484</v>
      </c>
      <c r="D1204" s="64">
        <v>2.2400000000000002</v>
      </c>
    </row>
    <row r="1205" spans="1:4" x14ac:dyDescent="0.2">
      <c r="A1205" s="64">
        <v>1204</v>
      </c>
      <c r="B1205" s="70" t="s">
        <v>11086</v>
      </c>
      <c r="C1205" s="64" t="s">
        <v>6485</v>
      </c>
      <c r="D1205" s="64">
        <v>96.31</v>
      </c>
    </row>
    <row r="1206" spans="1:4" x14ac:dyDescent="0.2">
      <c r="A1206" s="64">
        <v>1205</v>
      </c>
      <c r="B1206" s="70" t="s">
        <v>11087</v>
      </c>
      <c r="C1206" s="64" t="s">
        <v>6486</v>
      </c>
      <c r="D1206" s="64">
        <v>58.14</v>
      </c>
    </row>
    <row r="1207" spans="1:4" x14ac:dyDescent="0.2">
      <c r="A1207" s="64">
        <v>1206</v>
      </c>
      <c r="B1207" s="70" t="s">
        <v>11088</v>
      </c>
      <c r="C1207" s="64" t="s">
        <v>6487</v>
      </c>
      <c r="D1207" s="64">
        <v>224.63</v>
      </c>
    </row>
    <row r="1208" spans="1:4" x14ac:dyDescent="0.2">
      <c r="A1208" s="64">
        <v>1207</v>
      </c>
      <c r="B1208" s="70" t="s">
        <v>11089</v>
      </c>
      <c r="C1208" s="64" t="s">
        <v>6488</v>
      </c>
      <c r="D1208" s="64">
        <v>59.44</v>
      </c>
    </row>
    <row r="1209" spans="1:4" x14ac:dyDescent="0.2">
      <c r="A1209" s="64">
        <v>1208</v>
      </c>
      <c r="B1209" s="70" t="s">
        <v>11090</v>
      </c>
      <c r="C1209" s="64" t="s">
        <v>6489</v>
      </c>
      <c r="D1209" s="64">
        <v>55.39</v>
      </c>
    </row>
    <row r="1210" spans="1:4" x14ac:dyDescent="0.2">
      <c r="A1210" s="64">
        <v>1209</v>
      </c>
      <c r="B1210" s="70" t="s">
        <v>11091</v>
      </c>
      <c r="C1210" s="64" t="s">
        <v>6490</v>
      </c>
      <c r="D1210" s="64">
        <v>31.91</v>
      </c>
    </row>
    <row r="1211" spans="1:4" x14ac:dyDescent="0.2">
      <c r="A1211" s="64">
        <v>1210</v>
      </c>
      <c r="B1211" s="70" t="s">
        <v>11092</v>
      </c>
      <c r="C1211" s="64" t="s">
        <v>6491</v>
      </c>
      <c r="D1211" s="64">
        <v>26.81</v>
      </c>
    </row>
    <row r="1212" spans="1:4" x14ac:dyDescent="0.2">
      <c r="A1212" s="64">
        <v>1211</v>
      </c>
      <c r="B1212" s="70" t="s">
        <v>11093</v>
      </c>
      <c r="C1212" s="64" t="s">
        <v>6492</v>
      </c>
      <c r="D1212" s="64">
        <v>0.31</v>
      </c>
    </row>
    <row r="1213" spans="1:4" x14ac:dyDescent="0.2">
      <c r="A1213" s="64">
        <v>1212</v>
      </c>
      <c r="B1213" s="70" t="s">
        <v>11094</v>
      </c>
      <c r="C1213" s="64" t="s">
        <v>6493</v>
      </c>
      <c r="D1213" s="64">
        <v>41.7</v>
      </c>
    </row>
    <row r="1214" spans="1:4" x14ac:dyDescent="0.2">
      <c r="A1214" s="64">
        <v>1213</v>
      </c>
      <c r="B1214" s="70" t="s">
        <v>11095</v>
      </c>
      <c r="C1214" s="64" t="s">
        <v>6494</v>
      </c>
      <c r="D1214" s="64">
        <v>47.44</v>
      </c>
    </row>
    <row r="1215" spans="1:4" x14ac:dyDescent="0.2">
      <c r="A1215" s="64">
        <v>1214</v>
      </c>
      <c r="B1215" s="70" t="s">
        <v>11096</v>
      </c>
      <c r="C1215" s="64" t="s">
        <v>6495</v>
      </c>
      <c r="D1215" s="64">
        <v>24.41</v>
      </c>
    </row>
    <row r="1216" spans="1:4" x14ac:dyDescent="0.2">
      <c r="A1216" s="64">
        <v>1215</v>
      </c>
      <c r="B1216" s="70" t="s">
        <v>11097</v>
      </c>
      <c r="C1216" s="64" t="s">
        <v>6496</v>
      </c>
      <c r="D1216" s="64">
        <v>44.7</v>
      </c>
    </row>
    <row r="1217" spans="1:4" x14ac:dyDescent="0.2">
      <c r="A1217" s="64">
        <v>1216</v>
      </c>
      <c r="B1217" s="70" t="s">
        <v>11098</v>
      </c>
      <c r="C1217" s="64" t="s">
        <v>6497</v>
      </c>
      <c r="D1217" s="64">
        <v>23.91</v>
      </c>
    </row>
    <row r="1218" spans="1:4" x14ac:dyDescent="0.2">
      <c r="A1218" s="64">
        <v>1217</v>
      </c>
      <c r="B1218" s="70" t="s">
        <v>11099</v>
      </c>
      <c r="C1218" s="64" t="s">
        <v>6498</v>
      </c>
      <c r="D1218" s="64"/>
    </row>
    <row r="1219" spans="1:4" x14ac:dyDescent="0.2">
      <c r="A1219" s="64">
        <v>1218</v>
      </c>
      <c r="B1219" s="70" t="s">
        <v>11100</v>
      </c>
      <c r="C1219" s="64" t="s">
        <v>6499</v>
      </c>
      <c r="D1219" s="64">
        <v>19.510000000000002</v>
      </c>
    </row>
    <row r="1220" spans="1:4" x14ac:dyDescent="0.2">
      <c r="A1220" s="64">
        <v>1219</v>
      </c>
      <c r="B1220" s="70" t="s">
        <v>11101</v>
      </c>
      <c r="C1220" s="64" t="s">
        <v>6500</v>
      </c>
      <c r="D1220" s="64">
        <v>0.02</v>
      </c>
    </row>
    <row r="1221" spans="1:4" x14ac:dyDescent="0.2">
      <c r="A1221" s="64">
        <v>1220</v>
      </c>
      <c r="B1221" s="70" t="s">
        <v>11102</v>
      </c>
      <c r="C1221" s="64" t="s">
        <v>6501</v>
      </c>
      <c r="D1221" s="64">
        <v>0</v>
      </c>
    </row>
    <row r="1222" spans="1:4" x14ac:dyDescent="0.2">
      <c r="A1222" s="64">
        <v>1221</v>
      </c>
      <c r="B1222" s="70" t="s">
        <v>11103</v>
      </c>
      <c r="C1222" s="64" t="s">
        <v>6502</v>
      </c>
      <c r="D1222" s="64"/>
    </row>
    <row r="1223" spans="1:4" x14ac:dyDescent="0.2">
      <c r="A1223" s="64">
        <v>1222</v>
      </c>
      <c r="B1223" s="70" t="s">
        <v>11104</v>
      </c>
      <c r="C1223" s="64" t="s">
        <v>5363</v>
      </c>
      <c r="D1223" s="64">
        <v>152.53</v>
      </c>
    </row>
    <row r="1224" spans="1:4" x14ac:dyDescent="0.2">
      <c r="A1224" s="64">
        <v>1223</v>
      </c>
      <c r="B1224" s="70" t="s">
        <v>11105</v>
      </c>
      <c r="C1224" s="64" t="s">
        <v>6503</v>
      </c>
      <c r="D1224" s="64">
        <v>56.16</v>
      </c>
    </row>
    <row r="1225" spans="1:4" x14ac:dyDescent="0.2">
      <c r="A1225" s="64">
        <v>1224</v>
      </c>
      <c r="B1225" s="70" t="s">
        <v>11106</v>
      </c>
      <c r="C1225" s="64" t="s">
        <v>6504</v>
      </c>
      <c r="D1225" s="64">
        <v>207.12</v>
      </c>
    </row>
    <row r="1226" spans="1:4" x14ac:dyDescent="0.2">
      <c r="A1226" s="64">
        <v>1225</v>
      </c>
      <c r="B1226" s="70" t="s">
        <v>11107</v>
      </c>
      <c r="C1226" s="64" t="s">
        <v>6505</v>
      </c>
      <c r="D1226" s="64"/>
    </row>
    <row r="1227" spans="1:4" x14ac:dyDescent="0.2">
      <c r="A1227" s="64">
        <v>1226</v>
      </c>
      <c r="B1227" s="70" t="s">
        <v>11108</v>
      </c>
      <c r="C1227" s="64" t="s">
        <v>6506</v>
      </c>
      <c r="D1227" s="64">
        <v>6.08</v>
      </c>
    </row>
    <row r="1228" spans="1:4" x14ac:dyDescent="0.2">
      <c r="A1228" s="64">
        <v>1227</v>
      </c>
      <c r="B1228" s="70" t="s">
        <v>11109</v>
      </c>
      <c r="C1228" s="64" t="s">
        <v>6507</v>
      </c>
      <c r="D1228" s="64">
        <v>109.47</v>
      </c>
    </row>
    <row r="1229" spans="1:4" x14ac:dyDescent="0.2">
      <c r="A1229" s="64">
        <v>1228</v>
      </c>
      <c r="B1229" s="70" t="s">
        <v>11110</v>
      </c>
      <c r="C1229" s="64" t="s">
        <v>6508</v>
      </c>
      <c r="D1229" s="64">
        <v>69.41</v>
      </c>
    </row>
    <row r="1230" spans="1:4" x14ac:dyDescent="0.2">
      <c r="A1230" s="64">
        <v>1229</v>
      </c>
      <c r="B1230" s="70" t="s">
        <v>11111</v>
      </c>
      <c r="C1230" s="64" t="s">
        <v>6509</v>
      </c>
      <c r="D1230" s="64"/>
    </row>
    <row r="1231" spans="1:4" x14ac:dyDescent="0.2">
      <c r="A1231" s="64">
        <v>1230</v>
      </c>
      <c r="B1231" s="70" t="s">
        <v>11112</v>
      </c>
      <c r="C1231" s="64" t="s">
        <v>6510</v>
      </c>
      <c r="D1231" s="64">
        <v>129.4</v>
      </c>
    </row>
    <row r="1232" spans="1:4" x14ac:dyDescent="0.2">
      <c r="A1232" s="64">
        <v>1231</v>
      </c>
      <c r="B1232" s="70" t="s">
        <v>11113</v>
      </c>
      <c r="C1232" s="64" t="s">
        <v>6511</v>
      </c>
      <c r="D1232" s="64">
        <v>100.58</v>
      </c>
    </row>
    <row r="1233" spans="1:4" x14ac:dyDescent="0.2">
      <c r="A1233" s="64">
        <v>1232</v>
      </c>
      <c r="B1233" s="70" t="s">
        <v>11114</v>
      </c>
      <c r="C1233" s="64" t="s">
        <v>6512</v>
      </c>
      <c r="D1233" s="64">
        <v>1.54</v>
      </c>
    </row>
    <row r="1234" spans="1:4" x14ac:dyDescent="0.2">
      <c r="A1234" s="64">
        <v>1233</v>
      </c>
      <c r="B1234" s="70" t="s">
        <v>11115</v>
      </c>
      <c r="C1234" s="64" t="s">
        <v>6513</v>
      </c>
      <c r="D1234" s="64">
        <v>65.28</v>
      </c>
    </row>
    <row r="1235" spans="1:4" x14ac:dyDescent="0.2">
      <c r="A1235" s="64">
        <v>1234</v>
      </c>
      <c r="B1235" s="70" t="s">
        <v>11116</v>
      </c>
      <c r="C1235" s="64" t="s">
        <v>6514</v>
      </c>
      <c r="D1235" s="64">
        <v>0.17</v>
      </c>
    </row>
    <row r="1236" spans="1:4" x14ac:dyDescent="0.2">
      <c r="A1236" s="64">
        <v>1235</v>
      </c>
      <c r="B1236" s="70" t="s">
        <v>11117</v>
      </c>
      <c r="C1236" s="64" t="s">
        <v>6515</v>
      </c>
      <c r="D1236" s="64"/>
    </row>
    <row r="1237" spans="1:4" x14ac:dyDescent="0.2">
      <c r="A1237" s="64">
        <v>1236</v>
      </c>
      <c r="B1237" s="70" t="s">
        <v>11118</v>
      </c>
      <c r="C1237" s="64" t="s">
        <v>6516</v>
      </c>
      <c r="D1237" s="64">
        <v>30.14</v>
      </c>
    </row>
    <row r="1238" spans="1:4" x14ac:dyDescent="0.2">
      <c r="A1238" s="64">
        <v>1237</v>
      </c>
      <c r="B1238" s="70" t="s">
        <v>11119</v>
      </c>
      <c r="C1238" s="64" t="s">
        <v>6517</v>
      </c>
      <c r="D1238" s="64">
        <v>0.71</v>
      </c>
    </row>
    <row r="1239" spans="1:4" x14ac:dyDescent="0.2">
      <c r="A1239" s="64">
        <v>1238</v>
      </c>
      <c r="B1239" s="70" t="s">
        <v>11120</v>
      </c>
      <c r="C1239" s="64" t="s">
        <v>6518</v>
      </c>
      <c r="D1239" s="64"/>
    </row>
    <row r="1240" spans="1:4" x14ac:dyDescent="0.2">
      <c r="A1240" s="64">
        <v>1239</v>
      </c>
      <c r="B1240" s="70" t="s">
        <v>11121</v>
      </c>
      <c r="C1240" s="64" t="s">
        <v>6519</v>
      </c>
      <c r="D1240" s="64">
        <v>78.14</v>
      </c>
    </row>
    <row r="1241" spans="1:4" x14ac:dyDescent="0.2">
      <c r="A1241" s="64">
        <v>1240</v>
      </c>
      <c r="B1241" s="70" t="s">
        <v>11122</v>
      </c>
      <c r="C1241" s="64" t="s">
        <v>6520</v>
      </c>
      <c r="D1241" s="64">
        <v>24.22</v>
      </c>
    </row>
    <row r="1242" spans="1:4" x14ac:dyDescent="0.2">
      <c r="A1242" s="64">
        <v>1241</v>
      </c>
      <c r="B1242" s="70" t="s">
        <v>11123</v>
      </c>
      <c r="C1242" s="64" t="s">
        <v>6521</v>
      </c>
      <c r="D1242" s="64">
        <v>0</v>
      </c>
    </row>
    <row r="1243" spans="1:4" x14ac:dyDescent="0.2">
      <c r="A1243" s="64">
        <v>1242</v>
      </c>
      <c r="B1243" s="70" t="s">
        <v>11124</v>
      </c>
      <c r="C1243" s="64" t="s">
        <v>6522</v>
      </c>
      <c r="D1243" s="64">
        <v>203.62</v>
      </c>
    </row>
    <row r="1244" spans="1:4" x14ac:dyDescent="0.2">
      <c r="A1244" s="64">
        <v>1243</v>
      </c>
      <c r="B1244" s="70" t="s">
        <v>11125</v>
      </c>
      <c r="C1244" s="64" t="s">
        <v>6523</v>
      </c>
      <c r="D1244" s="64">
        <v>4.42</v>
      </c>
    </row>
    <row r="1245" spans="1:4" x14ac:dyDescent="0.2">
      <c r="A1245" s="64">
        <v>1244</v>
      </c>
      <c r="B1245" s="70" t="s">
        <v>11126</v>
      </c>
      <c r="C1245" s="64" t="s">
        <v>6524</v>
      </c>
      <c r="D1245" s="64">
        <v>0</v>
      </c>
    </row>
    <row r="1246" spans="1:4" x14ac:dyDescent="0.2">
      <c r="A1246" s="64">
        <v>1245</v>
      </c>
      <c r="B1246" s="70" t="s">
        <v>11127</v>
      </c>
      <c r="C1246" s="64" t="s">
        <v>6525</v>
      </c>
      <c r="D1246" s="64">
        <v>12.97</v>
      </c>
    </row>
    <row r="1247" spans="1:4" x14ac:dyDescent="0.2">
      <c r="A1247" s="64">
        <v>1246</v>
      </c>
      <c r="B1247" s="70" t="s">
        <v>11128</v>
      </c>
      <c r="C1247" s="64" t="s">
        <v>5453</v>
      </c>
      <c r="D1247" s="64">
        <v>67.16</v>
      </c>
    </row>
    <row r="1248" spans="1:4" x14ac:dyDescent="0.2">
      <c r="A1248" s="64">
        <v>1247</v>
      </c>
      <c r="B1248" s="70" t="s">
        <v>11129</v>
      </c>
      <c r="C1248" s="64" t="s">
        <v>6526</v>
      </c>
      <c r="D1248" s="64">
        <v>221.17</v>
      </c>
    </row>
    <row r="1249" spans="1:4" x14ac:dyDescent="0.2">
      <c r="A1249" s="64">
        <v>1248</v>
      </c>
      <c r="B1249" s="70" t="s">
        <v>11130</v>
      </c>
      <c r="C1249" s="64" t="s">
        <v>6527</v>
      </c>
      <c r="D1249" s="64">
        <v>78.180000000000007</v>
      </c>
    </row>
    <row r="1250" spans="1:4" x14ac:dyDescent="0.2">
      <c r="A1250" s="64">
        <v>1249</v>
      </c>
      <c r="B1250" s="70" t="s">
        <v>11131</v>
      </c>
      <c r="C1250" s="64" t="s">
        <v>6528</v>
      </c>
      <c r="D1250" s="64">
        <v>0</v>
      </c>
    </row>
    <row r="1251" spans="1:4" x14ac:dyDescent="0.2">
      <c r="A1251" s="64">
        <v>1250</v>
      </c>
      <c r="B1251" s="70" t="s">
        <v>11132</v>
      </c>
      <c r="C1251" s="64" t="s">
        <v>6529</v>
      </c>
      <c r="D1251" s="64">
        <v>0.11</v>
      </c>
    </row>
    <row r="1252" spans="1:4" x14ac:dyDescent="0.2">
      <c r="A1252" s="64">
        <v>1251</v>
      </c>
      <c r="B1252" s="70" t="s">
        <v>11133</v>
      </c>
      <c r="C1252" s="64" t="s">
        <v>6530</v>
      </c>
      <c r="D1252" s="64">
        <v>185.49</v>
      </c>
    </row>
    <row r="1253" spans="1:4" x14ac:dyDescent="0.2">
      <c r="A1253" s="64">
        <v>1252</v>
      </c>
      <c r="B1253" s="70" t="s">
        <v>11134</v>
      </c>
      <c r="C1253" s="64" t="s">
        <v>6531</v>
      </c>
      <c r="D1253" s="64">
        <v>37.770000000000003</v>
      </c>
    </row>
    <row r="1254" spans="1:4" x14ac:dyDescent="0.2">
      <c r="A1254" s="64">
        <v>1253</v>
      </c>
      <c r="B1254" s="70" t="s">
        <v>11135</v>
      </c>
      <c r="C1254" s="64" t="s">
        <v>6532</v>
      </c>
      <c r="D1254" s="64">
        <v>42.48</v>
      </c>
    </row>
    <row r="1255" spans="1:4" x14ac:dyDescent="0.2">
      <c r="A1255" s="64">
        <v>1254</v>
      </c>
      <c r="B1255" s="70" t="s">
        <v>11136</v>
      </c>
      <c r="C1255" s="64" t="s">
        <v>6533</v>
      </c>
      <c r="D1255" s="64">
        <v>287.52999999999997</v>
      </c>
    </row>
    <row r="1256" spans="1:4" x14ac:dyDescent="0.2">
      <c r="A1256" s="64">
        <v>1255</v>
      </c>
      <c r="B1256" s="70" t="s">
        <v>11137</v>
      </c>
      <c r="C1256" s="64" t="s">
        <v>6534</v>
      </c>
      <c r="D1256" s="64">
        <v>8.7899999999999991</v>
      </c>
    </row>
    <row r="1257" spans="1:4" x14ac:dyDescent="0.2">
      <c r="A1257" s="64">
        <v>1256</v>
      </c>
      <c r="B1257" s="70" t="s">
        <v>11138</v>
      </c>
      <c r="C1257" s="64" t="s">
        <v>6535</v>
      </c>
      <c r="D1257" s="64">
        <v>0</v>
      </c>
    </row>
    <row r="1258" spans="1:4" x14ac:dyDescent="0.2">
      <c r="A1258" s="64">
        <v>1257</v>
      </c>
      <c r="B1258" s="70" t="s">
        <v>11139</v>
      </c>
      <c r="C1258" s="64" t="s">
        <v>6536</v>
      </c>
      <c r="D1258" s="64">
        <v>1.86</v>
      </c>
    </row>
    <row r="1259" spans="1:4" x14ac:dyDescent="0.2">
      <c r="A1259" s="64">
        <v>1258</v>
      </c>
      <c r="B1259" s="70" t="s">
        <v>11140</v>
      </c>
      <c r="C1259" s="64" t="s">
        <v>6537</v>
      </c>
      <c r="D1259" s="64">
        <v>1.2</v>
      </c>
    </row>
    <row r="1260" spans="1:4" x14ac:dyDescent="0.2">
      <c r="A1260" s="64">
        <v>1259</v>
      </c>
      <c r="B1260" s="70" t="s">
        <v>11141</v>
      </c>
      <c r="C1260" s="64" t="s">
        <v>6538</v>
      </c>
      <c r="D1260" s="64">
        <v>141.43</v>
      </c>
    </row>
    <row r="1261" spans="1:4" x14ac:dyDescent="0.2">
      <c r="A1261" s="64">
        <v>1260</v>
      </c>
      <c r="B1261" s="70" t="s">
        <v>11142</v>
      </c>
      <c r="C1261" s="64" t="s">
        <v>6539</v>
      </c>
      <c r="D1261" s="64"/>
    </row>
    <row r="1262" spans="1:4" x14ac:dyDescent="0.2">
      <c r="A1262" s="64">
        <v>1261</v>
      </c>
      <c r="B1262" s="70" t="s">
        <v>11143</v>
      </c>
      <c r="C1262" s="64" t="s">
        <v>6540</v>
      </c>
      <c r="D1262" s="64">
        <v>0.28999999999999998</v>
      </c>
    </row>
    <row r="1263" spans="1:4" x14ac:dyDescent="0.2">
      <c r="A1263" s="64">
        <v>1262</v>
      </c>
      <c r="B1263" s="70" t="s">
        <v>11144</v>
      </c>
      <c r="C1263" s="64" t="s">
        <v>6541</v>
      </c>
      <c r="D1263" s="64">
        <v>0.01</v>
      </c>
    </row>
    <row r="1264" spans="1:4" x14ac:dyDescent="0.2">
      <c r="A1264" s="64">
        <v>1263</v>
      </c>
      <c r="B1264" s="70" t="s">
        <v>11145</v>
      </c>
      <c r="C1264" s="64" t="s">
        <v>6542</v>
      </c>
      <c r="D1264" s="64">
        <v>262.77999999999997</v>
      </c>
    </row>
    <row r="1265" spans="1:4" x14ac:dyDescent="0.2">
      <c r="A1265" s="64">
        <v>1264</v>
      </c>
      <c r="B1265" s="70" t="s">
        <v>11146</v>
      </c>
      <c r="C1265" s="64" t="s">
        <v>6543</v>
      </c>
      <c r="D1265" s="64">
        <v>0.05</v>
      </c>
    </row>
    <row r="1266" spans="1:4" x14ac:dyDescent="0.2">
      <c r="A1266" s="64">
        <v>1265</v>
      </c>
      <c r="B1266" s="70" t="s">
        <v>11147</v>
      </c>
      <c r="C1266" s="64" t="s">
        <v>6544</v>
      </c>
      <c r="D1266" s="64">
        <v>2.19</v>
      </c>
    </row>
    <row r="1267" spans="1:4" x14ac:dyDescent="0.2">
      <c r="A1267" s="64">
        <v>1266</v>
      </c>
      <c r="B1267" s="70" t="s">
        <v>11148</v>
      </c>
      <c r="C1267" s="64" t="s">
        <v>6545</v>
      </c>
      <c r="D1267" s="64"/>
    </row>
    <row r="1268" spans="1:4" x14ac:dyDescent="0.2">
      <c r="A1268" s="64">
        <v>1267</v>
      </c>
      <c r="B1268" s="70" t="s">
        <v>11149</v>
      </c>
      <c r="C1268" s="64" t="s">
        <v>6546</v>
      </c>
      <c r="D1268" s="64"/>
    </row>
    <row r="1269" spans="1:4" x14ac:dyDescent="0.2">
      <c r="A1269" s="64">
        <v>1268</v>
      </c>
      <c r="B1269" s="70" t="s">
        <v>11150</v>
      </c>
      <c r="C1269" s="64" t="s">
        <v>6547</v>
      </c>
      <c r="D1269" s="64"/>
    </row>
    <row r="1270" spans="1:4" x14ac:dyDescent="0.2">
      <c r="A1270" s="64">
        <v>1269</v>
      </c>
      <c r="B1270" s="70" t="s">
        <v>11151</v>
      </c>
      <c r="C1270" s="64" t="s">
        <v>6548</v>
      </c>
      <c r="D1270" s="64">
        <v>0.32</v>
      </c>
    </row>
    <row r="1271" spans="1:4" x14ac:dyDescent="0.2">
      <c r="A1271" s="64">
        <v>1270</v>
      </c>
      <c r="B1271" s="70" t="s">
        <v>11152</v>
      </c>
      <c r="C1271" s="64" t="s">
        <v>6549</v>
      </c>
      <c r="D1271" s="64">
        <v>0.03</v>
      </c>
    </row>
    <row r="1272" spans="1:4" x14ac:dyDescent="0.2">
      <c r="A1272" s="64">
        <v>1271</v>
      </c>
      <c r="B1272" s="70" t="s">
        <v>11153</v>
      </c>
      <c r="C1272" s="64" t="s">
        <v>6550</v>
      </c>
      <c r="D1272" s="64"/>
    </row>
    <row r="1273" spans="1:4" x14ac:dyDescent="0.2">
      <c r="A1273" s="64">
        <v>1272</v>
      </c>
      <c r="B1273" s="70" t="s">
        <v>11154</v>
      </c>
      <c r="C1273" s="64" t="s">
        <v>6551</v>
      </c>
      <c r="D1273" s="64"/>
    </row>
    <row r="1274" spans="1:4" x14ac:dyDescent="0.2">
      <c r="A1274" s="64">
        <v>1273</v>
      </c>
      <c r="B1274" s="70" t="s">
        <v>11155</v>
      </c>
      <c r="C1274" s="64" t="s">
        <v>5410</v>
      </c>
      <c r="D1274" s="64">
        <v>6.62</v>
      </c>
    </row>
    <row r="1275" spans="1:4" x14ac:dyDescent="0.2">
      <c r="A1275" s="64">
        <v>1274</v>
      </c>
      <c r="B1275" s="70" t="s">
        <v>11156</v>
      </c>
      <c r="C1275" s="64" t="s">
        <v>6552</v>
      </c>
      <c r="D1275" s="64"/>
    </row>
    <row r="1276" spans="1:4" x14ac:dyDescent="0.2">
      <c r="A1276" s="64">
        <v>1275</v>
      </c>
      <c r="B1276" s="70" t="s">
        <v>11157</v>
      </c>
      <c r="C1276" s="64" t="s">
        <v>6553</v>
      </c>
      <c r="D1276" s="64"/>
    </row>
    <row r="1277" spans="1:4" x14ac:dyDescent="0.2">
      <c r="A1277" s="64">
        <v>1276</v>
      </c>
      <c r="B1277" s="70" t="s">
        <v>11158</v>
      </c>
      <c r="C1277" s="64" t="s">
        <v>6554</v>
      </c>
      <c r="D1277" s="64">
        <v>1.64</v>
      </c>
    </row>
    <row r="1278" spans="1:4" x14ac:dyDescent="0.2">
      <c r="A1278" s="64">
        <v>1277</v>
      </c>
      <c r="B1278" s="70" t="s">
        <v>11159</v>
      </c>
      <c r="C1278" s="64" t="s">
        <v>5410</v>
      </c>
      <c r="D1278" s="64">
        <v>236.83</v>
      </c>
    </row>
    <row r="1279" spans="1:4" x14ac:dyDescent="0.2">
      <c r="A1279" s="64">
        <v>1278</v>
      </c>
      <c r="B1279" s="70" t="s">
        <v>11160</v>
      </c>
      <c r="C1279" s="64" t="s">
        <v>6555</v>
      </c>
      <c r="D1279" s="64">
        <v>49.15</v>
      </c>
    </row>
    <row r="1280" spans="1:4" x14ac:dyDescent="0.2">
      <c r="A1280" s="64">
        <v>1279</v>
      </c>
      <c r="B1280" s="70" t="s">
        <v>11161</v>
      </c>
      <c r="C1280" s="64" t="s">
        <v>6556</v>
      </c>
      <c r="D1280" s="64">
        <v>0.71</v>
      </c>
    </row>
    <row r="1281" spans="1:4" x14ac:dyDescent="0.2">
      <c r="A1281" s="64">
        <v>1280</v>
      </c>
      <c r="B1281" s="70" t="s">
        <v>11162</v>
      </c>
      <c r="C1281" s="64" t="s">
        <v>6557</v>
      </c>
      <c r="D1281" s="64">
        <v>12.56</v>
      </c>
    </row>
    <row r="1282" spans="1:4" x14ac:dyDescent="0.2">
      <c r="A1282" s="64">
        <v>1281</v>
      </c>
      <c r="B1282" s="70" t="s">
        <v>11163</v>
      </c>
      <c r="C1282" s="64" t="s">
        <v>6558</v>
      </c>
      <c r="D1282" s="64">
        <v>15.52</v>
      </c>
    </row>
    <row r="1283" spans="1:4" x14ac:dyDescent="0.2">
      <c r="A1283" s="64">
        <v>1282</v>
      </c>
      <c r="B1283" s="70" t="s">
        <v>11164</v>
      </c>
      <c r="C1283" s="64" t="s">
        <v>6559</v>
      </c>
      <c r="D1283" s="64">
        <v>75.69</v>
      </c>
    </row>
    <row r="1284" spans="1:4" x14ac:dyDescent="0.2">
      <c r="A1284" s="64">
        <v>1283</v>
      </c>
      <c r="B1284" s="70" t="s">
        <v>11165</v>
      </c>
      <c r="C1284" s="64" t="s">
        <v>6560</v>
      </c>
      <c r="D1284" s="64">
        <v>85.25</v>
      </c>
    </row>
    <row r="1285" spans="1:4" x14ac:dyDescent="0.2">
      <c r="A1285" s="64">
        <v>1284</v>
      </c>
      <c r="B1285" s="70" t="s">
        <v>11166</v>
      </c>
      <c r="C1285" s="64" t="s">
        <v>6561</v>
      </c>
      <c r="D1285" s="64"/>
    </row>
    <row r="1286" spans="1:4" x14ac:dyDescent="0.2">
      <c r="A1286" s="64">
        <v>1285</v>
      </c>
      <c r="B1286" s="70" t="s">
        <v>11167</v>
      </c>
      <c r="C1286" s="64" t="s">
        <v>6562</v>
      </c>
      <c r="D1286" s="64"/>
    </row>
    <row r="1287" spans="1:4" x14ac:dyDescent="0.2">
      <c r="A1287" s="64">
        <v>1286</v>
      </c>
      <c r="B1287" s="70" t="s">
        <v>11168</v>
      </c>
      <c r="C1287" s="64" t="s">
        <v>6563</v>
      </c>
      <c r="D1287" s="64">
        <v>3.29</v>
      </c>
    </row>
    <row r="1288" spans="1:4" x14ac:dyDescent="0.2">
      <c r="A1288" s="64">
        <v>1287</v>
      </c>
      <c r="B1288" s="70" t="s">
        <v>11169</v>
      </c>
      <c r="C1288" s="64" t="s">
        <v>6564</v>
      </c>
      <c r="D1288" s="64">
        <v>0.25</v>
      </c>
    </row>
    <row r="1289" spans="1:4" x14ac:dyDescent="0.2">
      <c r="A1289" s="64">
        <v>1288</v>
      </c>
      <c r="B1289" s="70" t="s">
        <v>11170</v>
      </c>
      <c r="C1289" s="64" t="s">
        <v>6565</v>
      </c>
      <c r="D1289" s="64">
        <v>0.01</v>
      </c>
    </row>
    <row r="1290" spans="1:4" x14ac:dyDescent="0.2">
      <c r="A1290" s="64">
        <v>1289</v>
      </c>
      <c r="B1290" s="70" t="s">
        <v>11171</v>
      </c>
      <c r="C1290" s="64" t="s">
        <v>6566</v>
      </c>
      <c r="D1290" s="64"/>
    </row>
    <row r="1291" spans="1:4" x14ac:dyDescent="0.2">
      <c r="A1291" s="64">
        <v>1290</v>
      </c>
      <c r="B1291" s="70" t="s">
        <v>11172</v>
      </c>
      <c r="C1291" s="64" t="s">
        <v>6567</v>
      </c>
      <c r="D1291" s="64">
        <v>225.03</v>
      </c>
    </row>
    <row r="1292" spans="1:4" x14ac:dyDescent="0.2">
      <c r="A1292" s="64">
        <v>1291</v>
      </c>
      <c r="B1292" s="70" t="s">
        <v>11173</v>
      </c>
      <c r="C1292" s="64" t="s">
        <v>6568</v>
      </c>
      <c r="D1292" s="64">
        <v>1.17</v>
      </c>
    </row>
    <row r="1293" spans="1:4" x14ac:dyDescent="0.2">
      <c r="A1293" s="64">
        <v>1292</v>
      </c>
      <c r="B1293" s="70" t="s">
        <v>11174</v>
      </c>
      <c r="C1293" s="64" t="s">
        <v>6569</v>
      </c>
      <c r="D1293" s="64">
        <v>302.57</v>
      </c>
    </row>
    <row r="1294" spans="1:4" x14ac:dyDescent="0.2">
      <c r="A1294" s="64">
        <v>1293</v>
      </c>
      <c r="B1294" s="70" t="s">
        <v>11175</v>
      </c>
      <c r="C1294" s="64" t="s">
        <v>6570</v>
      </c>
      <c r="D1294" s="64">
        <v>4.28</v>
      </c>
    </row>
    <row r="1295" spans="1:4" x14ac:dyDescent="0.2">
      <c r="A1295" s="64">
        <v>1294</v>
      </c>
      <c r="B1295" s="70" t="s">
        <v>11176</v>
      </c>
      <c r="C1295" s="64" t="s">
        <v>6571</v>
      </c>
      <c r="D1295" s="64">
        <v>89.14</v>
      </c>
    </row>
    <row r="1296" spans="1:4" x14ac:dyDescent="0.2">
      <c r="A1296" s="64">
        <v>1295</v>
      </c>
      <c r="B1296" s="70" t="s">
        <v>11177</v>
      </c>
      <c r="C1296" s="64" t="s">
        <v>6572</v>
      </c>
      <c r="D1296" s="64">
        <v>31.11</v>
      </c>
    </row>
    <row r="1297" spans="1:4" x14ac:dyDescent="0.2">
      <c r="A1297" s="64">
        <v>1296</v>
      </c>
      <c r="B1297" s="70" t="s">
        <v>11178</v>
      </c>
      <c r="C1297" s="64" t="s">
        <v>6573</v>
      </c>
      <c r="D1297" s="64">
        <v>3.61</v>
      </c>
    </row>
    <row r="1298" spans="1:4" x14ac:dyDescent="0.2">
      <c r="A1298" s="64">
        <v>1297</v>
      </c>
      <c r="B1298" s="70" t="s">
        <v>11179</v>
      </c>
      <c r="C1298" s="64" t="s">
        <v>6574</v>
      </c>
      <c r="D1298" s="64">
        <v>0.74</v>
      </c>
    </row>
    <row r="1299" spans="1:4" x14ac:dyDescent="0.2">
      <c r="A1299" s="64">
        <v>1298</v>
      </c>
      <c r="B1299" s="70" t="s">
        <v>11180</v>
      </c>
      <c r="C1299" s="64" t="s">
        <v>6575</v>
      </c>
      <c r="D1299" s="64"/>
    </row>
    <row r="1300" spans="1:4" x14ac:dyDescent="0.2">
      <c r="A1300" s="64">
        <v>1299</v>
      </c>
      <c r="B1300" s="70" t="s">
        <v>11181</v>
      </c>
      <c r="C1300" s="64" t="s">
        <v>6576</v>
      </c>
      <c r="D1300" s="64">
        <v>0.01</v>
      </c>
    </row>
    <row r="1301" spans="1:4" x14ac:dyDescent="0.2">
      <c r="A1301" s="64">
        <v>1300</v>
      </c>
      <c r="B1301" s="70" t="s">
        <v>11182</v>
      </c>
      <c r="C1301" s="64" t="s">
        <v>6577</v>
      </c>
      <c r="D1301" s="64">
        <v>387.91</v>
      </c>
    </row>
    <row r="1302" spans="1:4" x14ac:dyDescent="0.2">
      <c r="A1302" s="64">
        <v>1301</v>
      </c>
      <c r="B1302" s="70" t="s">
        <v>11183</v>
      </c>
      <c r="C1302" s="64" t="s">
        <v>6578</v>
      </c>
      <c r="D1302" s="64"/>
    </row>
    <row r="1303" spans="1:4" x14ac:dyDescent="0.2">
      <c r="A1303" s="64">
        <v>1302</v>
      </c>
      <c r="B1303" s="70" t="s">
        <v>11184</v>
      </c>
      <c r="C1303" s="64" t="s">
        <v>6579</v>
      </c>
      <c r="D1303" s="64">
        <v>70.040000000000006</v>
      </c>
    </row>
    <row r="1304" spans="1:4" x14ac:dyDescent="0.2">
      <c r="A1304" s="64">
        <v>1303</v>
      </c>
      <c r="B1304" s="70" t="s">
        <v>11185</v>
      </c>
      <c r="C1304" s="64" t="s">
        <v>6580</v>
      </c>
      <c r="D1304" s="64">
        <v>5.47</v>
      </c>
    </row>
    <row r="1305" spans="1:4" x14ac:dyDescent="0.2">
      <c r="A1305" s="64">
        <v>1304</v>
      </c>
      <c r="B1305" s="70" t="s">
        <v>11186</v>
      </c>
      <c r="C1305" s="64" t="s">
        <v>6581</v>
      </c>
      <c r="D1305" s="64">
        <v>0.01</v>
      </c>
    </row>
    <row r="1306" spans="1:4" x14ac:dyDescent="0.2">
      <c r="A1306" s="64">
        <v>1305</v>
      </c>
      <c r="B1306" s="70" t="s">
        <v>11187</v>
      </c>
      <c r="C1306" s="64" t="s">
        <v>6582</v>
      </c>
      <c r="D1306" s="64">
        <v>0.24</v>
      </c>
    </row>
    <row r="1307" spans="1:4" x14ac:dyDescent="0.2">
      <c r="A1307" s="64">
        <v>1306</v>
      </c>
      <c r="B1307" s="70" t="s">
        <v>11188</v>
      </c>
      <c r="C1307" s="64" t="s">
        <v>6583</v>
      </c>
      <c r="D1307" s="64">
        <v>0.01</v>
      </c>
    </row>
    <row r="1308" spans="1:4" x14ac:dyDescent="0.2">
      <c r="A1308" s="64">
        <v>1307</v>
      </c>
      <c r="B1308" s="70" t="s">
        <v>11189</v>
      </c>
      <c r="C1308" s="64" t="s">
        <v>6584</v>
      </c>
      <c r="D1308" s="64">
        <v>351.62</v>
      </c>
    </row>
    <row r="1309" spans="1:4" x14ac:dyDescent="0.2">
      <c r="A1309" s="64">
        <v>1308</v>
      </c>
      <c r="B1309" s="70" t="s">
        <v>11190</v>
      </c>
      <c r="C1309" s="64" t="s">
        <v>6585</v>
      </c>
      <c r="D1309" s="64">
        <v>92.15</v>
      </c>
    </row>
    <row r="1310" spans="1:4" x14ac:dyDescent="0.2">
      <c r="A1310" s="64">
        <v>1309</v>
      </c>
      <c r="B1310" s="70" t="s">
        <v>11191</v>
      </c>
      <c r="C1310" s="64" t="s">
        <v>6586</v>
      </c>
      <c r="D1310" s="64">
        <v>142.81</v>
      </c>
    </row>
    <row r="1311" spans="1:4" x14ac:dyDescent="0.2">
      <c r="A1311" s="64">
        <v>1310</v>
      </c>
      <c r="B1311" s="70" t="s">
        <v>11192</v>
      </c>
      <c r="C1311" s="64" t="s">
        <v>6587</v>
      </c>
      <c r="D1311" s="64">
        <v>35.54</v>
      </c>
    </row>
    <row r="1312" spans="1:4" x14ac:dyDescent="0.2">
      <c r="A1312" s="64">
        <v>1311</v>
      </c>
      <c r="B1312" s="70" t="s">
        <v>11193</v>
      </c>
      <c r="C1312" s="64" t="s">
        <v>6588</v>
      </c>
      <c r="D1312" s="64">
        <v>0.72</v>
      </c>
    </row>
    <row r="1313" spans="1:4" x14ac:dyDescent="0.2">
      <c r="A1313" s="64">
        <v>1312</v>
      </c>
      <c r="B1313" s="70" t="s">
        <v>11194</v>
      </c>
      <c r="C1313" s="64" t="s">
        <v>6589</v>
      </c>
      <c r="D1313" s="64">
        <v>58.72</v>
      </c>
    </row>
    <row r="1314" spans="1:4" x14ac:dyDescent="0.2">
      <c r="A1314" s="64">
        <v>1313</v>
      </c>
      <c r="B1314" s="70" t="s">
        <v>11195</v>
      </c>
      <c r="C1314" s="64" t="s">
        <v>6590</v>
      </c>
      <c r="D1314" s="64">
        <v>2.72</v>
      </c>
    </row>
    <row r="1315" spans="1:4" x14ac:dyDescent="0.2">
      <c r="A1315" s="64">
        <v>1314</v>
      </c>
      <c r="B1315" s="70" t="s">
        <v>11196</v>
      </c>
      <c r="C1315" s="64" t="s">
        <v>6591</v>
      </c>
      <c r="D1315" s="64">
        <v>0.04</v>
      </c>
    </row>
    <row r="1316" spans="1:4" x14ac:dyDescent="0.2">
      <c r="A1316" s="64">
        <v>1315</v>
      </c>
      <c r="B1316" s="70" t="s">
        <v>11197</v>
      </c>
      <c r="C1316" s="64" t="s">
        <v>6592</v>
      </c>
      <c r="D1316" s="66">
        <v>2748.28</v>
      </c>
    </row>
    <row r="1317" spans="1:4" x14ac:dyDescent="0.2">
      <c r="A1317" s="64">
        <v>1316</v>
      </c>
      <c r="B1317" s="70" t="s">
        <v>11198</v>
      </c>
      <c r="C1317" s="64" t="s">
        <v>6593</v>
      </c>
      <c r="D1317" s="64">
        <v>33.909999999999997</v>
      </c>
    </row>
    <row r="1318" spans="1:4" x14ac:dyDescent="0.2">
      <c r="A1318" s="64">
        <v>1317</v>
      </c>
      <c r="B1318" s="70" t="s">
        <v>11199</v>
      </c>
      <c r="C1318" s="64" t="s">
        <v>6594</v>
      </c>
      <c r="D1318" s="64">
        <v>25.98</v>
      </c>
    </row>
    <row r="1319" spans="1:4" x14ac:dyDescent="0.2">
      <c r="A1319" s="64">
        <v>1318</v>
      </c>
      <c r="B1319" s="70" t="s">
        <v>11200</v>
      </c>
      <c r="C1319" s="64" t="s">
        <v>6595</v>
      </c>
      <c r="D1319" s="64">
        <v>6.87</v>
      </c>
    </row>
    <row r="1320" spans="1:4" x14ac:dyDescent="0.2">
      <c r="A1320" s="64">
        <v>1319</v>
      </c>
      <c r="B1320" s="70" t="s">
        <v>11201</v>
      </c>
      <c r="C1320" s="64" t="s">
        <v>6596</v>
      </c>
      <c r="D1320" s="64">
        <v>1.73</v>
      </c>
    </row>
    <row r="1321" spans="1:4" x14ac:dyDescent="0.2">
      <c r="A1321" s="64">
        <v>1320</v>
      </c>
      <c r="B1321" s="70" t="s">
        <v>11202</v>
      </c>
      <c r="C1321" s="64" t="s">
        <v>6597</v>
      </c>
      <c r="D1321" s="64">
        <v>0.56000000000000005</v>
      </c>
    </row>
    <row r="1322" spans="1:4" x14ac:dyDescent="0.2">
      <c r="A1322" s="64">
        <v>1321</v>
      </c>
      <c r="B1322" s="70" t="s">
        <v>11203</v>
      </c>
      <c r="C1322" s="64" t="s">
        <v>6598</v>
      </c>
      <c r="D1322" s="64">
        <v>687.51</v>
      </c>
    </row>
    <row r="1323" spans="1:4" x14ac:dyDescent="0.2">
      <c r="A1323" s="64">
        <v>1322</v>
      </c>
      <c r="B1323" s="70" t="s">
        <v>11204</v>
      </c>
      <c r="C1323" s="64" t="s">
        <v>6599</v>
      </c>
      <c r="D1323" s="64">
        <v>0.12</v>
      </c>
    </row>
    <row r="1324" spans="1:4" x14ac:dyDescent="0.2">
      <c r="A1324" s="64">
        <v>1323</v>
      </c>
      <c r="B1324" s="70" t="s">
        <v>11205</v>
      </c>
      <c r="C1324" s="64" t="s">
        <v>6600</v>
      </c>
      <c r="D1324" s="64"/>
    </row>
    <row r="1325" spans="1:4" x14ac:dyDescent="0.2">
      <c r="A1325" s="64">
        <v>1324</v>
      </c>
      <c r="B1325" s="70" t="s">
        <v>11206</v>
      </c>
      <c r="C1325" s="64" t="s">
        <v>6601</v>
      </c>
      <c r="D1325" s="64">
        <v>0.25</v>
      </c>
    </row>
    <row r="1326" spans="1:4" x14ac:dyDescent="0.2">
      <c r="A1326" s="64">
        <v>1325</v>
      </c>
      <c r="B1326" s="70" t="s">
        <v>11207</v>
      </c>
      <c r="C1326" s="64" t="s">
        <v>5363</v>
      </c>
      <c r="D1326" s="64">
        <v>74.75</v>
      </c>
    </row>
    <row r="1327" spans="1:4" x14ac:dyDescent="0.2">
      <c r="A1327" s="64">
        <v>1326</v>
      </c>
      <c r="B1327" s="70" t="s">
        <v>11208</v>
      </c>
      <c r="C1327" s="64" t="s">
        <v>6602</v>
      </c>
      <c r="D1327" s="64">
        <v>35.659999999999997</v>
      </c>
    </row>
    <row r="1328" spans="1:4" x14ac:dyDescent="0.2">
      <c r="A1328" s="64">
        <v>1327</v>
      </c>
      <c r="B1328" s="70" t="s">
        <v>11209</v>
      </c>
      <c r="C1328" s="64" t="s">
        <v>6603</v>
      </c>
      <c r="D1328" s="64">
        <v>15.11</v>
      </c>
    </row>
    <row r="1329" spans="1:4" x14ac:dyDescent="0.2">
      <c r="A1329" s="64">
        <v>1328</v>
      </c>
      <c r="B1329" s="70" t="s">
        <v>11210</v>
      </c>
      <c r="C1329" s="64" t="s">
        <v>6604</v>
      </c>
      <c r="D1329" s="64">
        <v>14.49</v>
      </c>
    </row>
    <row r="1330" spans="1:4" x14ac:dyDescent="0.2">
      <c r="A1330" s="64">
        <v>1329</v>
      </c>
      <c r="B1330" s="70" t="s">
        <v>11211</v>
      </c>
      <c r="C1330" s="64" t="s">
        <v>6605</v>
      </c>
      <c r="D1330" s="64">
        <v>12.72</v>
      </c>
    </row>
    <row r="1331" spans="1:4" x14ac:dyDescent="0.2">
      <c r="A1331" s="64">
        <v>1330</v>
      </c>
      <c r="B1331" s="70" t="s">
        <v>11212</v>
      </c>
      <c r="C1331" s="64" t="s">
        <v>6606</v>
      </c>
      <c r="D1331" s="64">
        <v>12.11</v>
      </c>
    </row>
    <row r="1332" spans="1:4" x14ac:dyDescent="0.2">
      <c r="A1332" s="64">
        <v>1331</v>
      </c>
      <c r="B1332" s="70" t="s">
        <v>11213</v>
      </c>
      <c r="C1332" s="64" t="s">
        <v>6607</v>
      </c>
      <c r="D1332" s="64">
        <v>34.520000000000003</v>
      </c>
    </row>
    <row r="1333" spans="1:4" x14ac:dyDescent="0.2">
      <c r="A1333" s="64">
        <v>1332</v>
      </c>
      <c r="B1333" s="70" t="s">
        <v>11214</v>
      </c>
      <c r="C1333" s="64" t="s">
        <v>6608</v>
      </c>
      <c r="D1333" s="64">
        <v>26.06</v>
      </c>
    </row>
    <row r="1334" spans="1:4" x14ac:dyDescent="0.2">
      <c r="A1334" s="64">
        <v>1333</v>
      </c>
      <c r="B1334" s="70" t="s">
        <v>11215</v>
      </c>
      <c r="C1334" s="64" t="s">
        <v>6609</v>
      </c>
      <c r="D1334" s="64">
        <v>37.29</v>
      </c>
    </row>
    <row r="1335" spans="1:4" x14ac:dyDescent="0.2">
      <c r="A1335" s="64">
        <v>1334</v>
      </c>
      <c r="B1335" s="70" t="s">
        <v>11216</v>
      </c>
      <c r="C1335" s="64" t="s">
        <v>6610</v>
      </c>
      <c r="D1335" s="64">
        <v>36.090000000000003</v>
      </c>
    </row>
    <row r="1336" spans="1:4" x14ac:dyDescent="0.2">
      <c r="A1336" s="64">
        <v>1335</v>
      </c>
      <c r="B1336" s="70" t="s">
        <v>11217</v>
      </c>
      <c r="C1336" s="64" t="s">
        <v>6611</v>
      </c>
      <c r="D1336" s="64">
        <v>0.73</v>
      </c>
    </row>
    <row r="1337" spans="1:4" x14ac:dyDescent="0.2">
      <c r="A1337" s="64">
        <v>1336</v>
      </c>
      <c r="B1337" s="70" t="s">
        <v>11218</v>
      </c>
      <c r="C1337" s="64" t="s">
        <v>6612</v>
      </c>
      <c r="D1337" s="64">
        <v>0.01</v>
      </c>
    </row>
    <row r="1338" spans="1:4" x14ac:dyDescent="0.2">
      <c r="A1338" s="64">
        <v>1337</v>
      </c>
      <c r="B1338" s="70" t="s">
        <v>11219</v>
      </c>
      <c r="C1338" s="64" t="s">
        <v>6613</v>
      </c>
      <c r="D1338" s="64">
        <v>35.19</v>
      </c>
    </row>
    <row r="1339" spans="1:4" x14ac:dyDescent="0.2">
      <c r="A1339" s="64">
        <v>1338</v>
      </c>
      <c r="B1339" s="70" t="s">
        <v>11220</v>
      </c>
      <c r="C1339" s="64" t="s">
        <v>6614</v>
      </c>
      <c r="D1339" s="64">
        <v>26.89</v>
      </c>
    </row>
    <row r="1340" spans="1:4" x14ac:dyDescent="0.2">
      <c r="A1340" s="64">
        <v>1339</v>
      </c>
      <c r="B1340" s="70" t="s">
        <v>11221</v>
      </c>
      <c r="C1340" s="64" t="s">
        <v>6615</v>
      </c>
      <c r="D1340" s="64">
        <v>42.62</v>
      </c>
    </row>
    <row r="1341" spans="1:4" x14ac:dyDescent="0.2">
      <c r="A1341" s="64">
        <v>1340</v>
      </c>
      <c r="B1341" s="70" t="s">
        <v>11222</v>
      </c>
      <c r="C1341" s="64" t="s">
        <v>6616</v>
      </c>
      <c r="D1341" s="64">
        <v>23.2</v>
      </c>
    </row>
    <row r="1342" spans="1:4" x14ac:dyDescent="0.2">
      <c r="A1342" s="64">
        <v>1341</v>
      </c>
      <c r="B1342" s="70" t="s">
        <v>11223</v>
      </c>
      <c r="C1342" s="64" t="s">
        <v>6617</v>
      </c>
      <c r="D1342" s="64">
        <v>54.98</v>
      </c>
    </row>
    <row r="1343" spans="1:4" x14ac:dyDescent="0.2">
      <c r="A1343" s="64">
        <v>1342</v>
      </c>
      <c r="B1343" s="70" t="s">
        <v>11224</v>
      </c>
      <c r="C1343" s="64" t="s">
        <v>6618</v>
      </c>
      <c r="D1343" s="64">
        <v>131.46</v>
      </c>
    </row>
    <row r="1344" spans="1:4" x14ac:dyDescent="0.2">
      <c r="A1344" s="64">
        <v>1343</v>
      </c>
      <c r="B1344" s="70" t="s">
        <v>11225</v>
      </c>
      <c r="C1344" s="64" t="s">
        <v>6619</v>
      </c>
      <c r="D1344" s="64">
        <v>4.84</v>
      </c>
    </row>
    <row r="1345" spans="1:4" x14ac:dyDescent="0.2">
      <c r="A1345" s="64">
        <v>1344</v>
      </c>
      <c r="B1345" s="70" t="s">
        <v>11226</v>
      </c>
      <c r="C1345" s="64" t="s">
        <v>6620</v>
      </c>
      <c r="D1345" s="64">
        <v>63.76</v>
      </c>
    </row>
    <row r="1346" spans="1:4" x14ac:dyDescent="0.2">
      <c r="A1346" s="64">
        <v>1345</v>
      </c>
      <c r="B1346" s="70" t="s">
        <v>11227</v>
      </c>
      <c r="C1346" s="64" t="s">
        <v>6621</v>
      </c>
      <c r="D1346" s="64">
        <v>4.1399999999999997</v>
      </c>
    </row>
    <row r="1347" spans="1:4" x14ac:dyDescent="0.2">
      <c r="A1347" s="64">
        <v>1346</v>
      </c>
      <c r="B1347" s="70" t="s">
        <v>11228</v>
      </c>
      <c r="C1347" s="64" t="s">
        <v>6622</v>
      </c>
      <c r="D1347" s="64">
        <v>73.739999999999995</v>
      </c>
    </row>
    <row r="1348" spans="1:4" x14ac:dyDescent="0.2">
      <c r="A1348" s="64">
        <v>1347</v>
      </c>
      <c r="B1348" s="70" t="s">
        <v>11229</v>
      </c>
      <c r="C1348" s="64" t="s">
        <v>6623</v>
      </c>
      <c r="D1348" s="64">
        <v>16.91</v>
      </c>
    </row>
    <row r="1349" spans="1:4" x14ac:dyDescent="0.2">
      <c r="A1349" s="64">
        <v>1348</v>
      </c>
      <c r="B1349" s="70" t="s">
        <v>11230</v>
      </c>
      <c r="C1349" s="64" t="s">
        <v>6624</v>
      </c>
      <c r="D1349" s="64">
        <v>26.48</v>
      </c>
    </row>
    <row r="1350" spans="1:4" x14ac:dyDescent="0.2">
      <c r="A1350" s="64">
        <v>1349</v>
      </c>
      <c r="B1350" s="70" t="s">
        <v>11231</v>
      </c>
      <c r="C1350" s="64" t="s">
        <v>6625</v>
      </c>
      <c r="D1350" s="64">
        <v>3.2</v>
      </c>
    </row>
    <row r="1351" spans="1:4" x14ac:dyDescent="0.2">
      <c r="A1351" s="64">
        <v>1350</v>
      </c>
      <c r="B1351" s="70" t="s">
        <v>11232</v>
      </c>
      <c r="C1351" s="64" t="s">
        <v>6626</v>
      </c>
      <c r="D1351" s="64">
        <v>24.2</v>
      </c>
    </row>
    <row r="1352" spans="1:4" x14ac:dyDescent="0.2">
      <c r="A1352" s="64">
        <v>1351</v>
      </c>
      <c r="B1352" s="70" t="s">
        <v>11233</v>
      </c>
      <c r="C1352" s="64" t="s">
        <v>6627</v>
      </c>
      <c r="D1352" s="64">
        <v>0.01</v>
      </c>
    </row>
    <row r="1353" spans="1:4" x14ac:dyDescent="0.2">
      <c r="A1353" s="64">
        <v>1352</v>
      </c>
      <c r="B1353" s="70" t="s">
        <v>11234</v>
      </c>
      <c r="C1353" s="64" t="s">
        <v>6628</v>
      </c>
      <c r="D1353" s="64">
        <v>0.04</v>
      </c>
    </row>
    <row r="1354" spans="1:4" x14ac:dyDescent="0.2">
      <c r="A1354" s="64">
        <v>1353</v>
      </c>
      <c r="B1354" s="70" t="s">
        <v>11235</v>
      </c>
      <c r="C1354" s="64" t="s">
        <v>6629</v>
      </c>
      <c r="D1354" s="64">
        <v>0</v>
      </c>
    </row>
    <row r="1355" spans="1:4" x14ac:dyDescent="0.2">
      <c r="A1355" s="64">
        <v>1354</v>
      </c>
      <c r="B1355" s="70" t="s">
        <v>11236</v>
      </c>
      <c r="C1355" s="64" t="s">
        <v>6630</v>
      </c>
      <c r="D1355" s="64">
        <v>0</v>
      </c>
    </row>
    <row r="1356" spans="1:4" x14ac:dyDescent="0.2">
      <c r="A1356" s="64">
        <v>1355</v>
      </c>
      <c r="B1356" s="70" t="s">
        <v>11237</v>
      </c>
      <c r="C1356" s="64" t="s">
        <v>6631</v>
      </c>
      <c r="D1356" s="64">
        <v>0</v>
      </c>
    </row>
    <row r="1357" spans="1:4" x14ac:dyDescent="0.2">
      <c r="A1357" s="64">
        <v>1356</v>
      </c>
      <c r="B1357" s="70" t="s">
        <v>11238</v>
      </c>
      <c r="C1357" s="64" t="s">
        <v>5410</v>
      </c>
      <c r="D1357" s="64">
        <v>0.62</v>
      </c>
    </row>
    <row r="1358" spans="1:4" x14ac:dyDescent="0.2">
      <c r="A1358" s="64">
        <v>1357</v>
      </c>
      <c r="B1358" s="70" t="s">
        <v>11239</v>
      </c>
      <c r="C1358" s="64" t="s">
        <v>6632</v>
      </c>
      <c r="D1358" s="64">
        <v>2.42</v>
      </c>
    </row>
    <row r="1359" spans="1:4" x14ac:dyDescent="0.2">
      <c r="A1359" s="64">
        <v>1358</v>
      </c>
      <c r="B1359" s="70" t="s">
        <v>11240</v>
      </c>
      <c r="C1359" s="64" t="s">
        <v>6633</v>
      </c>
      <c r="D1359" s="64"/>
    </row>
    <row r="1360" spans="1:4" x14ac:dyDescent="0.2">
      <c r="A1360" s="64">
        <v>1359</v>
      </c>
      <c r="B1360" s="70" t="s">
        <v>11241</v>
      </c>
      <c r="C1360" s="64" t="s">
        <v>6634</v>
      </c>
      <c r="D1360" s="64">
        <v>0.44</v>
      </c>
    </row>
    <row r="1361" spans="1:4" x14ac:dyDescent="0.2">
      <c r="A1361" s="64">
        <v>1360</v>
      </c>
      <c r="B1361" s="70" t="s">
        <v>11242</v>
      </c>
      <c r="C1361" s="64" t="s">
        <v>6635</v>
      </c>
      <c r="D1361" s="64"/>
    </row>
    <row r="1362" spans="1:4" x14ac:dyDescent="0.2">
      <c r="A1362" s="64">
        <v>1361</v>
      </c>
      <c r="B1362" s="70" t="s">
        <v>11243</v>
      </c>
      <c r="C1362" s="64" t="s">
        <v>6636</v>
      </c>
      <c r="D1362" s="64">
        <v>4.03</v>
      </c>
    </row>
    <row r="1363" spans="1:4" x14ac:dyDescent="0.2">
      <c r="A1363" s="64">
        <v>1362</v>
      </c>
      <c r="B1363" s="70" t="s">
        <v>11244</v>
      </c>
      <c r="C1363" s="64" t="s">
        <v>6637</v>
      </c>
      <c r="D1363" s="64">
        <v>1.68</v>
      </c>
    </row>
    <row r="1364" spans="1:4" x14ac:dyDescent="0.2">
      <c r="A1364" s="64">
        <v>1363</v>
      </c>
      <c r="B1364" s="70" t="s">
        <v>11245</v>
      </c>
      <c r="C1364" s="64" t="s">
        <v>5410</v>
      </c>
      <c r="D1364" s="64">
        <v>5.71</v>
      </c>
    </row>
    <row r="1365" spans="1:4" x14ac:dyDescent="0.2">
      <c r="A1365" s="64">
        <v>1364</v>
      </c>
      <c r="B1365" s="70" t="s">
        <v>11246</v>
      </c>
      <c r="C1365" s="64" t="s">
        <v>5410</v>
      </c>
      <c r="D1365" s="64">
        <v>4.0999999999999996</v>
      </c>
    </row>
    <row r="1366" spans="1:4" x14ac:dyDescent="0.2">
      <c r="A1366" s="64">
        <v>1365</v>
      </c>
      <c r="B1366" s="70" t="s">
        <v>11247</v>
      </c>
      <c r="C1366" s="64" t="s">
        <v>6638</v>
      </c>
      <c r="D1366" s="64">
        <v>45.24</v>
      </c>
    </row>
    <row r="1367" spans="1:4" x14ac:dyDescent="0.2">
      <c r="A1367" s="64">
        <v>1366</v>
      </c>
      <c r="B1367" s="70" t="s">
        <v>11248</v>
      </c>
      <c r="C1367" s="64" t="s">
        <v>6639</v>
      </c>
      <c r="D1367" s="64">
        <v>780.49</v>
      </c>
    </row>
    <row r="1368" spans="1:4" x14ac:dyDescent="0.2">
      <c r="A1368" s="64">
        <v>1367</v>
      </c>
      <c r="B1368" s="70" t="s">
        <v>11249</v>
      </c>
      <c r="C1368" s="64" t="s">
        <v>6640</v>
      </c>
      <c r="D1368" s="64">
        <v>6.72</v>
      </c>
    </row>
    <row r="1369" spans="1:4" x14ac:dyDescent="0.2">
      <c r="A1369" s="64">
        <v>1368</v>
      </c>
      <c r="B1369" s="70" t="s">
        <v>11250</v>
      </c>
      <c r="C1369" s="64" t="s">
        <v>6641</v>
      </c>
      <c r="D1369" s="64">
        <v>64.64</v>
      </c>
    </row>
    <row r="1370" spans="1:4" x14ac:dyDescent="0.2">
      <c r="A1370" s="64">
        <v>1369</v>
      </c>
      <c r="B1370" s="70" t="s">
        <v>11251</v>
      </c>
      <c r="C1370" s="64" t="s">
        <v>6642</v>
      </c>
      <c r="D1370" s="64">
        <v>3.15</v>
      </c>
    </row>
    <row r="1371" spans="1:4" x14ac:dyDescent="0.2">
      <c r="A1371" s="64">
        <v>1370</v>
      </c>
      <c r="B1371" s="70" t="s">
        <v>11252</v>
      </c>
      <c r="C1371" s="64" t="s">
        <v>6643</v>
      </c>
      <c r="D1371" s="64">
        <v>165.25</v>
      </c>
    </row>
    <row r="1372" spans="1:4" x14ac:dyDescent="0.2">
      <c r="A1372" s="64">
        <v>1371</v>
      </c>
      <c r="B1372" s="70" t="s">
        <v>11253</v>
      </c>
      <c r="C1372" s="64" t="s">
        <v>6644</v>
      </c>
      <c r="D1372" s="64">
        <v>970.02</v>
      </c>
    </row>
    <row r="1373" spans="1:4" x14ac:dyDescent="0.2">
      <c r="A1373" s="64">
        <v>1372</v>
      </c>
      <c r="B1373" s="70" t="s">
        <v>11254</v>
      </c>
      <c r="C1373" s="64" t="s">
        <v>6645</v>
      </c>
      <c r="D1373" s="64">
        <v>387.92</v>
      </c>
    </row>
    <row r="1374" spans="1:4" x14ac:dyDescent="0.2">
      <c r="A1374" s="64">
        <v>1373</v>
      </c>
      <c r="B1374" s="70" t="s">
        <v>11255</v>
      </c>
      <c r="C1374" s="64" t="s">
        <v>6646</v>
      </c>
      <c r="D1374" s="64">
        <v>4.32</v>
      </c>
    </row>
    <row r="1375" spans="1:4" x14ac:dyDescent="0.2">
      <c r="A1375" s="64">
        <v>1374</v>
      </c>
      <c r="B1375" s="70" t="s">
        <v>11256</v>
      </c>
      <c r="C1375" s="64" t="s">
        <v>6647</v>
      </c>
      <c r="D1375" s="64">
        <v>64.28</v>
      </c>
    </row>
    <row r="1376" spans="1:4" x14ac:dyDescent="0.2">
      <c r="A1376" s="64">
        <v>1375</v>
      </c>
      <c r="B1376" s="70" t="s">
        <v>11257</v>
      </c>
      <c r="C1376" s="64" t="s">
        <v>6648</v>
      </c>
      <c r="D1376" s="64">
        <v>183.47</v>
      </c>
    </row>
    <row r="1377" spans="1:4" x14ac:dyDescent="0.2">
      <c r="A1377" s="64">
        <v>1376</v>
      </c>
      <c r="B1377" s="70" t="s">
        <v>11258</v>
      </c>
      <c r="C1377" s="64" t="s">
        <v>6649</v>
      </c>
      <c r="D1377" s="64">
        <v>13.84</v>
      </c>
    </row>
    <row r="1378" spans="1:4" x14ac:dyDescent="0.2">
      <c r="A1378" s="64">
        <v>1377</v>
      </c>
      <c r="B1378" s="70" t="s">
        <v>11259</v>
      </c>
      <c r="C1378" s="64" t="s">
        <v>6650</v>
      </c>
      <c r="D1378" s="64">
        <v>2</v>
      </c>
    </row>
    <row r="1379" spans="1:4" x14ac:dyDescent="0.2">
      <c r="A1379" s="64">
        <v>1378</v>
      </c>
      <c r="B1379" s="70" t="s">
        <v>11260</v>
      </c>
      <c r="C1379" s="64" t="s">
        <v>6651</v>
      </c>
      <c r="D1379" s="64">
        <v>302.79000000000002</v>
      </c>
    </row>
    <row r="1380" spans="1:4" x14ac:dyDescent="0.2">
      <c r="A1380" s="64">
        <v>1379</v>
      </c>
      <c r="B1380" s="70" t="s">
        <v>11261</v>
      </c>
      <c r="C1380" s="64" t="s">
        <v>6652</v>
      </c>
      <c r="D1380" s="64">
        <v>324.62</v>
      </c>
    </row>
    <row r="1381" spans="1:4" x14ac:dyDescent="0.2">
      <c r="A1381" s="64">
        <v>1380</v>
      </c>
      <c r="B1381" s="70" t="s">
        <v>11262</v>
      </c>
      <c r="C1381" s="64" t="s">
        <v>6653</v>
      </c>
      <c r="D1381" s="64">
        <v>56.66</v>
      </c>
    </row>
    <row r="1382" spans="1:4" x14ac:dyDescent="0.2">
      <c r="A1382" s="64">
        <v>1381</v>
      </c>
      <c r="B1382" s="70" t="s">
        <v>11263</v>
      </c>
      <c r="C1382" s="64" t="s">
        <v>5410</v>
      </c>
      <c r="D1382" s="64">
        <v>80.8</v>
      </c>
    </row>
    <row r="1383" spans="1:4" x14ac:dyDescent="0.2">
      <c r="A1383" s="64">
        <v>1382</v>
      </c>
      <c r="B1383" s="70" t="s">
        <v>11264</v>
      </c>
      <c r="C1383" s="64" t="s">
        <v>6654</v>
      </c>
      <c r="D1383" s="64">
        <v>0</v>
      </c>
    </row>
    <row r="1384" spans="1:4" x14ac:dyDescent="0.2">
      <c r="A1384" s="64">
        <v>1383</v>
      </c>
      <c r="B1384" s="70" t="s">
        <v>11265</v>
      </c>
      <c r="C1384" s="64" t="s">
        <v>5410</v>
      </c>
      <c r="D1384" s="64">
        <v>2.38</v>
      </c>
    </row>
    <row r="1385" spans="1:4" x14ac:dyDescent="0.2">
      <c r="A1385" s="64">
        <v>1384</v>
      </c>
      <c r="B1385" s="70" t="s">
        <v>11266</v>
      </c>
      <c r="C1385" s="64" t="s">
        <v>5410</v>
      </c>
      <c r="D1385" s="64">
        <v>64</v>
      </c>
    </row>
    <row r="1386" spans="1:4" x14ac:dyDescent="0.2">
      <c r="A1386" s="64">
        <v>1385</v>
      </c>
      <c r="B1386" s="70" t="s">
        <v>11267</v>
      </c>
      <c r="C1386" s="64" t="s">
        <v>6655</v>
      </c>
      <c r="D1386" s="64">
        <v>0.2</v>
      </c>
    </row>
    <row r="1387" spans="1:4" x14ac:dyDescent="0.2">
      <c r="A1387" s="64">
        <v>1386</v>
      </c>
      <c r="B1387" s="70" t="s">
        <v>11268</v>
      </c>
      <c r="C1387" s="64" t="s">
        <v>6656</v>
      </c>
      <c r="D1387" s="64">
        <v>13.78</v>
      </c>
    </row>
    <row r="1388" spans="1:4" x14ac:dyDescent="0.2">
      <c r="A1388" s="64">
        <v>1387</v>
      </c>
      <c r="B1388" s="70" t="s">
        <v>11269</v>
      </c>
      <c r="C1388" s="64" t="s">
        <v>6657</v>
      </c>
      <c r="D1388" s="64"/>
    </row>
    <row r="1389" spans="1:4" x14ac:dyDescent="0.2">
      <c r="A1389" s="64">
        <v>1388</v>
      </c>
      <c r="B1389" s="70" t="s">
        <v>11270</v>
      </c>
      <c r="C1389" s="64" t="s">
        <v>5410</v>
      </c>
      <c r="D1389" s="64">
        <v>25.95</v>
      </c>
    </row>
    <row r="1390" spans="1:4" x14ac:dyDescent="0.2">
      <c r="A1390" s="64">
        <v>1389</v>
      </c>
      <c r="B1390" s="70" t="s">
        <v>11271</v>
      </c>
      <c r="C1390" s="64" t="s">
        <v>6658</v>
      </c>
      <c r="D1390" s="64"/>
    </row>
    <row r="1391" spans="1:4" x14ac:dyDescent="0.2">
      <c r="A1391" s="64">
        <v>1390</v>
      </c>
      <c r="B1391" s="70" t="s">
        <v>11272</v>
      </c>
      <c r="C1391" s="64" t="s">
        <v>5410</v>
      </c>
      <c r="D1391" s="64">
        <v>0.01</v>
      </c>
    </row>
    <row r="1392" spans="1:4" x14ac:dyDescent="0.2">
      <c r="A1392" s="64">
        <v>1391</v>
      </c>
      <c r="B1392" s="70" t="s">
        <v>11273</v>
      </c>
      <c r="C1392" s="64" t="s">
        <v>6659</v>
      </c>
      <c r="D1392" s="64">
        <v>67.98</v>
      </c>
    </row>
    <row r="1393" spans="1:4" x14ac:dyDescent="0.2">
      <c r="A1393" s="64">
        <v>1392</v>
      </c>
      <c r="B1393" s="70" t="s">
        <v>11274</v>
      </c>
      <c r="C1393" s="64" t="s">
        <v>6660</v>
      </c>
      <c r="D1393" s="64">
        <v>3.07</v>
      </c>
    </row>
    <row r="1394" spans="1:4" x14ac:dyDescent="0.2">
      <c r="A1394" s="64">
        <v>1393</v>
      </c>
      <c r="B1394" s="70" t="s">
        <v>11275</v>
      </c>
      <c r="C1394" s="64" t="s">
        <v>6661</v>
      </c>
      <c r="D1394" s="64">
        <v>54.17</v>
      </c>
    </row>
    <row r="1395" spans="1:4" x14ac:dyDescent="0.2">
      <c r="A1395" s="64">
        <v>1394</v>
      </c>
      <c r="B1395" s="70" t="s">
        <v>11276</v>
      </c>
      <c r="C1395" s="64" t="s">
        <v>6662</v>
      </c>
      <c r="D1395" s="64">
        <v>209.8</v>
      </c>
    </row>
    <row r="1396" spans="1:4" x14ac:dyDescent="0.2">
      <c r="A1396" s="64">
        <v>1395</v>
      </c>
      <c r="B1396" s="70" t="s">
        <v>11277</v>
      </c>
      <c r="C1396" s="64" t="s">
        <v>6663</v>
      </c>
      <c r="D1396" s="64">
        <v>8.74</v>
      </c>
    </row>
    <row r="1397" spans="1:4" x14ac:dyDescent="0.2">
      <c r="A1397" s="64">
        <v>1396</v>
      </c>
      <c r="B1397" s="70" t="s">
        <v>11278</v>
      </c>
      <c r="C1397" s="64" t="s">
        <v>6664</v>
      </c>
      <c r="D1397" s="64">
        <v>58.83</v>
      </c>
    </row>
    <row r="1398" spans="1:4" x14ac:dyDescent="0.2">
      <c r="A1398" s="64">
        <v>1397</v>
      </c>
      <c r="B1398" s="70" t="s">
        <v>11279</v>
      </c>
      <c r="C1398" s="64" t="s">
        <v>6665</v>
      </c>
      <c r="D1398" s="64">
        <v>0</v>
      </c>
    </row>
    <row r="1399" spans="1:4" x14ac:dyDescent="0.2">
      <c r="A1399" s="64">
        <v>1398</v>
      </c>
      <c r="B1399" s="70" t="s">
        <v>11280</v>
      </c>
      <c r="C1399" s="64" t="s">
        <v>5363</v>
      </c>
      <c r="D1399" s="64">
        <v>7.18</v>
      </c>
    </row>
    <row r="1400" spans="1:4" x14ac:dyDescent="0.2">
      <c r="A1400" s="64">
        <v>1399</v>
      </c>
      <c r="B1400" s="70" t="s">
        <v>11281</v>
      </c>
      <c r="C1400" s="64" t="s">
        <v>6666</v>
      </c>
      <c r="D1400" s="64">
        <v>7.66</v>
      </c>
    </row>
    <row r="1401" spans="1:4" x14ac:dyDescent="0.2">
      <c r="A1401" s="64">
        <v>1400</v>
      </c>
      <c r="B1401" s="70" t="s">
        <v>11282</v>
      </c>
      <c r="C1401" s="64" t="s">
        <v>6667</v>
      </c>
      <c r="D1401" s="64"/>
    </row>
    <row r="1402" spans="1:4" x14ac:dyDescent="0.2">
      <c r="A1402" s="64">
        <v>1401</v>
      </c>
      <c r="B1402" s="70" t="s">
        <v>11283</v>
      </c>
      <c r="C1402" s="64" t="s">
        <v>6668</v>
      </c>
      <c r="D1402" s="64">
        <v>852.57</v>
      </c>
    </row>
    <row r="1403" spans="1:4" x14ac:dyDescent="0.2">
      <c r="A1403" s="64">
        <v>1402</v>
      </c>
      <c r="B1403" s="70" t="s">
        <v>11284</v>
      </c>
      <c r="C1403" s="64" t="s">
        <v>6669</v>
      </c>
      <c r="D1403" s="64">
        <v>21.17</v>
      </c>
    </row>
    <row r="1404" spans="1:4" x14ac:dyDescent="0.2">
      <c r="A1404" s="64">
        <v>1403</v>
      </c>
      <c r="B1404" s="70" t="s">
        <v>11285</v>
      </c>
      <c r="C1404" s="64" t="s">
        <v>6670</v>
      </c>
      <c r="D1404" s="64">
        <v>22.66</v>
      </c>
    </row>
    <row r="1405" spans="1:4" x14ac:dyDescent="0.2">
      <c r="A1405" s="64">
        <v>1404</v>
      </c>
      <c r="B1405" s="70" t="s">
        <v>11286</v>
      </c>
      <c r="C1405" s="64" t="s">
        <v>6671</v>
      </c>
      <c r="D1405" s="64">
        <v>15.21</v>
      </c>
    </row>
    <row r="1406" spans="1:4" x14ac:dyDescent="0.2">
      <c r="A1406" s="64">
        <v>1405</v>
      </c>
      <c r="B1406" s="70" t="s">
        <v>11287</v>
      </c>
      <c r="C1406" s="64" t="s">
        <v>6672</v>
      </c>
      <c r="D1406" s="64">
        <v>63.75</v>
      </c>
    </row>
    <row r="1407" spans="1:4" x14ac:dyDescent="0.2">
      <c r="A1407" s="64">
        <v>1406</v>
      </c>
      <c r="B1407" s="70" t="s">
        <v>11288</v>
      </c>
      <c r="C1407" s="64" t="s">
        <v>6673</v>
      </c>
      <c r="D1407" s="64">
        <v>39.409999999999997</v>
      </c>
    </row>
    <row r="1408" spans="1:4" x14ac:dyDescent="0.2">
      <c r="A1408" s="64">
        <v>1407</v>
      </c>
      <c r="B1408" s="70" t="s">
        <v>11289</v>
      </c>
      <c r="C1408" s="64" t="s">
        <v>6674</v>
      </c>
      <c r="D1408" s="64">
        <v>0.16</v>
      </c>
    </row>
    <row r="1409" spans="1:4" x14ac:dyDescent="0.2">
      <c r="A1409" s="64">
        <v>1408</v>
      </c>
      <c r="B1409" s="70" t="s">
        <v>11290</v>
      </c>
      <c r="C1409" s="64" t="s">
        <v>6675</v>
      </c>
      <c r="D1409" s="64">
        <v>10.49</v>
      </c>
    </row>
    <row r="1410" spans="1:4" x14ac:dyDescent="0.2">
      <c r="A1410" s="64">
        <v>1409</v>
      </c>
      <c r="B1410" s="70" t="s">
        <v>11291</v>
      </c>
      <c r="C1410" s="64" t="s">
        <v>6676</v>
      </c>
      <c r="D1410" s="64">
        <v>3.67</v>
      </c>
    </row>
    <row r="1411" spans="1:4" x14ac:dyDescent="0.2">
      <c r="A1411" s="64">
        <v>1410</v>
      </c>
      <c r="B1411" s="70" t="s">
        <v>11292</v>
      </c>
      <c r="C1411" s="64" t="s">
        <v>6677</v>
      </c>
      <c r="D1411" s="64">
        <v>11.86</v>
      </c>
    </row>
    <row r="1412" spans="1:4" x14ac:dyDescent="0.2">
      <c r="A1412" s="64">
        <v>1411</v>
      </c>
      <c r="B1412" s="70" t="s">
        <v>11293</v>
      </c>
      <c r="C1412" s="64" t="s">
        <v>6678</v>
      </c>
      <c r="D1412" s="64"/>
    </row>
    <row r="1413" spans="1:4" x14ac:dyDescent="0.2">
      <c r="A1413" s="64">
        <v>1412</v>
      </c>
      <c r="B1413" s="70" t="s">
        <v>11294</v>
      </c>
      <c r="C1413" s="64" t="s">
        <v>6679</v>
      </c>
      <c r="D1413" s="64">
        <v>11.24</v>
      </c>
    </row>
    <row r="1414" spans="1:4" x14ac:dyDescent="0.2">
      <c r="A1414" s="64">
        <v>1413</v>
      </c>
      <c r="B1414" s="70" t="s">
        <v>11295</v>
      </c>
      <c r="C1414" s="64" t="s">
        <v>6680</v>
      </c>
      <c r="D1414" s="64">
        <v>40.69</v>
      </c>
    </row>
    <row r="1415" spans="1:4" x14ac:dyDescent="0.2">
      <c r="A1415" s="64">
        <v>1414</v>
      </c>
      <c r="B1415" s="70" t="s">
        <v>11296</v>
      </c>
      <c r="C1415" s="64" t="s">
        <v>6681</v>
      </c>
      <c r="D1415" s="66">
        <v>2929.12</v>
      </c>
    </row>
    <row r="1416" spans="1:4" x14ac:dyDescent="0.2">
      <c r="A1416" s="64">
        <v>1415</v>
      </c>
      <c r="B1416" s="70" t="s">
        <v>11297</v>
      </c>
      <c r="C1416" s="64" t="s">
        <v>6682</v>
      </c>
      <c r="D1416" s="64">
        <v>48.51</v>
      </c>
    </row>
    <row r="1417" spans="1:4" x14ac:dyDescent="0.2">
      <c r="A1417" s="64">
        <v>1416</v>
      </c>
      <c r="B1417" s="70" t="s">
        <v>11298</v>
      </c>
      <c r="C1417" s="64" t="s">
        <v>6683</v>
      </c>
      <c r="D1417" s="64">
        <v>3.68</v>
      </c>
    </row>
    <row r="1418" spans="1:4" x14ac:dyDescent="0.2">
      <c r="A1418" s="64">
        <v>1417</v>
      </c>
      <c r="B1418" s="70" t="s">
        <v>11299</v>
      </c>
      <c r="C1418" s="64" t="s">
        <v>6684</v>
      </c>
      <c r="D1418" s="64">
        <v>184.23</v>
      </c>
    </row>
    <row r="1419" spans="1:4" x14ac:dyDescent="0.2">
      <c r="A1419" s="64">
        <v>1418</v>
      </c>
      <c r="B1419" s="70" t="s">
        <v>11300</v>
      </c>
      <c r="C1419" s="64" t="s">
        <v>6685</v>
      </c>
      <c r="D1419" s="64">
        <v>21.86</v>
      </c>
    </row>
    <row r="1420" spans="1:4" x14ac:dyDescent="0.2">
      <c r="A1420" s="64">
        <v>1419</v>
      </c>
      <c r="B1420" s="70" t="s">
        <v>11301</v>
      </c>
      <c r="C1420" s="64" t="s">
        <v>6686</v>
      </c>
      <c r="D1420" s="64">
        <v>0.09</v>
      </c>
    </row>
    <row r="1421" spans="1:4" x14ac:dyDescent="0.2">
      <c r="A1421" s="64">
        <v>1420</v>
      </c>
      <c r="B1421" s="70" t="s">
        <v>11302</v>
      </c>
      <c r="C1421" s="64" t="s">
        <v>6687</v>
      </c>
      <c r="D1421" s="64">
        <v>73.89</v>
      </c>
    </row>
    <row r="1422" spans="1:4" x14ac:dyDescent="0.2">
      <c r="A1422" s="64">
        <v>1421</v>
      </c>
      <c r="B1422" s="70" t="s">
        <v>11303</v>
      </c>
      <c r="C1422" s="64" t="s">
        <v>6688</v>
      </c>
      <c r="D1422" s="64">
        <v>0.09</v>
      </c>
    </row>
    <row r="1423" spans="1:4" x14ac:dyDescent="0.2">
      <c r="A1423" s="64">
        <v>1422</v>
      </c>
      <c r="B1423" s="70" t="s">
        <v>11304</v>
      </c>
      <c r="C1423" s="64" t="s">
        <v>6689</v>
      </c>
      <c r="D1423" s="64">
        <v>5.18</v>
      </c>
    </row>
    <row r="1424" spans="1:4" x14ac:dyDescent="0.2">
      <c r="A1424" s="64">
        <v>1423</v>
      </c>
      <c r="B1424" s="70" t="s">
        <v>11305</v>
      </c>
      <c r="C1424" s="64" t="s">
        <v>6690</v>
      </c>
      <c r="D1424" s="64">
        <v>0.91</v>
      </c>
    </row>
    <row r="1425" spans="1:4" x14ac:dyDescent="0.2">
      <c r="A1425" s="64">
        <v>1424</v>
      </c>
      <c r="B1425" s="70" t="s">
        <v>11306</v>
      </c>
      <c r="C1425" s="64" t="s">
        <v>6691</v>
      </c>
      <c r="D1425" s="64">
        <v>0.17</v>
      </c>
    </row>
    <row r="1426" spans="1:4" x14ac:dyDescent="0.2">
      <c r="A1426" s="64">
        <v>1425</v>
      </c>
      <c r="B1426" s="70" t="s">
        <v>11307</v>
      </c>
      <c r="C1426" s="64" t="s">
        <v>6692</v>
      </c>
      <c r="D1426" s="64">
        <v>0.05</v>
      </c>
    </row>
    <row r="1427" spans="1:4" x14ac:dyDescent="0.2">
      <c r="A1427" s="64">
        <v>1426</v>
      </c>
      <c r="B1427" s="70" t="s">
        <v>11308</v>
      </c>
      <c r="C1427" s="64" t="s">
        <v>6693</v>
      </c>
      <c r="D1427" s="66">
        <v>1220.17</v>
      </c>
    </row>
    <row r="1428" spans="1:4" x14ac:dyDescent="0.2">
      <c r="A1428" s="64">
        <v>1427</v>
      </c>
      <c r="B1428" s="70" t="s">
        <v>11309</v>
      </c>
      <c r="C1428" s="64" t="s">
        <v>6694</v>
      </c>
      <c r="D1428" s="64">
        <v>25.88</v>
      </c>
    </row>
    <row r="1429" spans="1:4" x14ac:dyDescent="0.2">
      <c r="A1429" s="64">
        <v>1428</v>
      </c>
      <c r="B1429" s="70" t="s">
        <v>11310</v>
      </c>
      <c r="C1429" s="64" t="s">
        <v>6695</v>
      </c>
      <c r="D1429" s="64">
        <v>20.100000000000001</v>
      </c>
    </row>
    <row r="1430" spans="1:4" x14ac:dyDescent="0.2">
      <c r="A1430" s="64">
        <v>1429</v>
      </c>
      <c r="B1430" s="70" t="s">
        <v>11311</v>
      </c>
      <c r="C1430" s="64" t="s">
        <v>6696</v>
      </c>
      <c r="D1430" s="64">
        <v>1</v>
      </c>
    </row>
    <row r="1431" spans="1:4" x14ac:dyDescent="0.2">
      <c r="A1431" s="64">
        <v>1430</v>
      </c>
      <c r="B1431" s="70" t="s">
        <v>11312</v>
      </c>
      <c r="C1431" s="64" t="s">
        <v>6697</v>
      </c>
      <c r="D1431" s="64">
        <v>674.37</v>
      </c>
    </row>
    <row r="1432" spans="1:4" x14ac:dyDescent="0.2">
      <c r="A1432" s="64">
        <v>1431</v>
      </c>
      <c r="B1432" s="70" t="s">
        <v>11313</v>
      </c>
      <c r="C1432" s="64" t="s">
        <v>6698</v>
      </c>
      <c r="D1432" s="66">
        <v>3109.86</v>
      </c>
    </row>
    <row r="1433" spans="1:4" x14ac:dyDescent="0.2">
      <c r="A1433" s="64">
        <v>1432</v>
      </c>
      <c r="B1433" s="70" t="s">
        <v>11314</v>
      </c>
      <c r="C1433" s="64" t="s">
        <v>6699</v>
      </c>
      <c r="D1433" s="64">
        <v>82.13</v>
      </c>
    </row>
    <row r="1434" spans="1:4" x14ac:dyDescent="0.2">
      <c r="A1434" s="64">
        <v>1433</v>
      </c>
      <c r="B1434" s="70" t="s">
        <v>11315</v>
      </c>
      <c r="C1434" s="64" t="s">
        <v>6700</v>
      </c>
      <c r="D1434" s="64">
        <v>24.45</v>
      </c>
    </row>
    <row r="1435" spans="1:4" x14ac:dyDescent="0.2">
      <c r="A1435" s="64">
        <v>1434</v>
      </c>
      <c r="B1435" s="70" t="s">
        <v>11316</v>
      </c>
      <c r="C1435" s="64" t="s">
        <v>6701</v>
      </c>
      <c r="D1435" s="64">
        <v>361.55</v>
      </c>
    </row>
    <row r="1436" spans="1:4" x14ac:dyDescent="0.2">
      <c r="A1436" s="64">
        <v>1435</v>
      </c>
      <c r="B1436" s="70" t="s">
        <v>11317</v>
      </c>
      <c r="C1436" s="64" t="s">
        <v>6702</v>
      </c>
      <c r="D1436" s="64">
        <v>46.98</v>
      </c>
    </row>
    <row r="1437" spans="1:4" x14ac:dyDescent="0.2">
      <c r="A1437" s="64">
        <v>1436</v>
      </c>
      <c r="B1437" s="70" t="s">
        <v>11318</v>
      </c>
      <c r="C1437" s="64" t="s">
        <v>6703</v>
      </c>
      <c r="D1437" s="64">
        <v>48.78</v>
      </c>
    </row>
    <row r="1438" spans="1:4" x14ac:dyDescent="0.2">
      <c r="A1438" s="64">
        <v>1437</v>
      </c>
      <c r="B1438" s="70" t="s">
        <v>11319</v>
      </c>
      <c r="C1438" s="64" t="s">
        <v>6704</v>
      </c>
      <c r="D1438" s="64">
        <v>2.25</v>
      </c>
    </row>
    <row r="1439" spans="1:4" x14ac:dyDescent="0.2">
      <c r="A1439" s="64">
        <v>1438</v>
      </c>
      <c r="B1439" s="70" t="s">
        <v>11320</v>
      </c>
      <c r="C1439" s="64" t="s">
        <v>6705</v>
      </c>
      <c r="D1439" s="64">
        <v>21.42</v>
      </c>
    </row>
    <row r="1440" spans="1:4" x14ac:dyDescent="0.2">
      <c r="A1440" s="64">
        <v>1439</v>
      </c>
      <c r="B1440" s="70" t="s">
        <v>11321</v>
      </c>
      <c r="C1440" s="64" t="s">
        <v>6706</v>
      </c>
      <c r="D1440" s="64">
        <v>56.09</v>
      </c>
    </row>
    <row r="1441" spans="1:4" x14ac:dyDescent="0.2">
      <c r="A1441" s="64">
        <v>1440</v>
      </c>
      <c r="B1441" s="70" t="s">
        <v>11322</v>
      </c>
      <c r="C1441" s="64" t="s">
        <v>6707</v>
      </c>
      <c r="D1441" s="64">
        <v>11.61</v>
      </c>
    </row>
    <row r="1442" spans="1:4" x14ac:dyDescent="0.2">
      <c r="A1442" s="64">
        <v>1441</v>
      </c>
      <c r="B1442" s="70" t="s">
        <v>11323</v>
      </c>
      <c r="C1442" s="64" t="s">
        <v>6708</v>
      </c>
      <c r="D1442" s="64">
        <v>5.3</v>
      </c>
    </row>
    <row r="1443" spans="1:4" x14ac:dyDescent="0.2">
      <c r="A1443" s="64">
        <v>1442</v>
      </c>
      <c r="B1443" s="70" t="s">
        <v>11324</v>
      </c>
      <c r="C1443" s="64" t="s">
        <v>6709</v>
      </c>
      <c r="D1443" s="64">
        <v>11</v>
      </c>
    </row>
    <row r="1444" spans="1:4" x14ac:dyDescent="0.2">
      <c r="A1444" s="64">
        <v>1443</v>
      </c>
      <c r="B1444" s="70" t="s">
        <v>11325</v>
      </c>
      <c r="C1444" s="64" t="s">
        <v>6710</v>
      </c>
      <c r="D1444" s="64">
        <v>22.18</v>
      </c>
    </row>
    <row r="1445" spans="1:4" x14ac:dyDescent="0.2">
      <c r="A1445" s="64">
        <v>1444</v>
      </c>
      <c r="B1445" s="70" t="s">
        <v>11326</v>
      </c>
      <c r="C1445" s="64" t="s">
        <v>6711</v>
      </c>
      <c r="D1445" s="64">
        <v>11.5</v>
      </c>
    </row>
    <row r="1446" spans="1:4" x14ac:dyDescent="0.2">
      <c r="A1446" s="64">
        <v>1445</v>
      </c>
      <c r="B1446" s="70" t="s">
        <v>11327</v>
      </c>
      <c r="C1446" s="64" t="s">
        <v>6712</v>
      </c>
      <c r="D1446" s="64">
        <v>4.82</v>
      </c>
    </row>
    <row r="1447" spans="1:4" x14ac:dyDescent="0.2">
      <c r="A1447" s="64">
        <v>1446</v>
      </c>
      <c r="B1447" s="70" t="s">
        <v>11328</v>
      </c>
      <c r="C1447" s="64" t="s">
        <v>6713</v>
      </c>
      <c r="D1447" s="64">
        <v>0.92</v>
      </c>
    </row>
    <row r="1448" spans="1:4" x14ac:dyDescent="0.2">
      <c r="A1448" s="64">
        <v>1447</v>
      </c>
      <c r="B1448" s="70" t="s">
        <v>11329</v>
      </c>
      <c r="C1448" s="64" t="s">
        <v>6714</v>
      </c>
      <c r="D1448" s="64">
        <v>63.14</v>
      </c>
    </row>
    <row r="1449" spans="1:4" x14ac:dyDescent="0.2">
      <c r="A1449" s="64">
        <v>1448</v>
      </c>
      <c r="B1449" s="70" t="s">
        <v>11330</v>
      </c>
      <c r="C1449" s="64" t="s">
        <v>6715</v>
      </c>
      <c r="D1449" s="64">
        <v>31.54</v>
      </c>
    </row>
    <row r="1450" spans="1:4" x14ac:dyDescent="0.2">
      <c r="A1450" s="64">
        <v>1449</v>
      </c>
      <c r="B1450" s="70" t="s">
        <v>11331</v>
      </c>
      <c r="C1450" s="64" t="s">
        <v>6716</v>
      </c>
      <c r="D1450" s="64">
        <v>86.07</v>
      </c>
    </row>
    <row r="1451" spans="1:4" x14ac:dyDescent="0.2">
      <c r="A1451" s="64">
        <v>1450</v>
      </c>
      <c r="B1451" s="70" t="s">
        <v>11332</v>
      </c>
      <c r="C1451" s="64" t="s">
        <v>6717</v>
      </c>
      <c r="D1451" s="64">
        <v>2.16</v>
      </c>
    </row>
    <row r="1452" spans="1:4" x14ac:dyDescent="0.2">
      <c r="A1452" s="64">
        <v>1451</v>
      </c>
      <c r="B1452" s="70" t="s">
        <v>11333</v>
      </c>
      <c r="C1452" s="64" t="s">
        <v>6718</v>
      </c>
      <c r="D1452" s="64">
        <v>48.76</v>
      </c>
    </row>
    <row r="1453" spans="1:4" x14ac:dyDescent="0.2">
      <c r="A1453" s="64">
        <v>1452</v>
      </c>
      <c r="B1453" s="70" t="s">
        <v>11334</v>
      </c>
      <c r="C1453" s="64" t="s">
        <v>6719</v>
      </c>
      <c r="D1453" s="64">
        <v>17.079999999999998</v>
      </c>
    </row>
    <row r="1454" spans="1:4" x14ac:dyDescent="0.2">
      <c r="A1454" s="64">
        <v>1453</v>
      </c>
      <c r="B1454" s="70" t="s">
        <v>11335</v>
      </c>
      <c r="C1454" s="64" t="s">
        <v>6720</v>
      </c>
      <c r="D1454" s="64">
        <v>7.62</v>
      </c>
    </row>
    <row r="1455" spans="1:4" x14ac:dyDescent="0.2">
      <c r="A1455" s="64">
        <v>1454</v>
      </c>
      <c r="B1455" s="70" t="s">
        <v>11336</v>
      </c>
      <c r="C1455" s="64" t="s">
        <v>6721</v>
      </c>
      <c r="D1455" s="64">
        <v>5.21</v>
      </c>
    </row>
    <row r="1456" spans="1:4" x14ac:dyDescent="0.2">
      <c r="A1456" s="64">
        <v>1455</v>
      </c>
      <c r="B1456" s="70" t="s">
        <v>11337</v>
      </c>
      <c r="C1456" s="64" t="s">
        <v>6722</v>
      </c>
      <c r="D1456" s="66">
        <v>1007.95</v>
      </c>
    </row>
    <row r="1457" spans="1:4" x14ac:dyDescent="0.2">
      <c r="A1457" s="64">
        <v>1456</v>
      </c>
      <c r="B1457" s="70" t="s">
        <v>11338</v>
      </c>
      <c r="C1457" s="64" t="s">
        <v>6723</v>
      </c>
      <c r="D1457" s="64">
        <v>43.36</v>
      </c>
    </row>
    <row r="1458" spans="1:4" x14ac:dyDescent="0.2">
      <c r="A1458" s="64">
        <v>1457</v>
      </c>
      <c r="B1458" s="70" t="s">
        <v>11339</v>
      </c>
      <c r="C1458" s="64" t="s">
        <v>6724</v>
      </c>
      <c r="D1458" s="64">
        <v>1.77</v>
      </c>
    </row>
    <row r="1459" spans="1:4" x14ac:dyDescent="0.2">
      <c r="A1459" s="64">
        <v>1458</v>
      </c>
      <c r="B1459" s="70" t="s">
        <v>11340</v>
      </c>
      <c r="C1459" s="64" t="s">
        <v>6725</v>
      </c>
      <c r="D1459" s="64">
        <v>2.2599999999999998</v>
      </c>
    </row>
    <row r="1460" spans="1:4" x14ac:dyDescent="0.2">
      <c r="A1460" s="64">
        <v>1459</v>
      </c>
      <c r="B1460" s="70" t="s">
        <v>11341</v>
      </c>
      <c r="C1460" s="64" t="s">
        <v>6726</v>
      </c>
      <c r="D1460" s="64">
        <v>2.0699999999999998</v>
      </c>
    </row>
    <row r="1461" spans="1:4" x14ac:dyDescent="0.2">
      <c r="A1461" s="64">
        <v>1460</v>
      </c>
      <c r="B1461" s="70" t="s">
        <v>11342</v>
      </c>
      <c r="C1461" s="64" t="s">
        <v>6727</v>
      </c>
      <c r="D1461" s="64">
        <v>64.989999999999995</v>
      </c>
    </row>
    <row r="1462" spans="1:4" x14ac:dyDescent="0.2">
      <c r="A1462" s="64">
        <v>1461</v>
      </c>
      <c r="B1462" s="70" t="s">
        <v>11343</v>
      </c>
      <c r="C1462" s="64" t="s">
        <v>6728</v>
      </c>
      <c r="D1462" s="64">
        <v>6.02</v>
      </c>
    </row>
    <row r="1463" spans="1:4" x14ac:dyDescent="0.2">
      <c r="A1463" s="64">
        <v>1462</v>
      </c>
      <c r="B1463" s="70" t="s">
        <v>11344</v>
      </c>
      <c r="C1463" s="64" t="s">
        <v>6729</v>
      </c>
      <c r="D1463" s="64">
        <v>145.55000000000001</v>
      </c>
    </row>
    <row r="1464" spans="1:4" x14ac:dyDescent="0.2">
      <c r="A1464" s="64">
        <v>1463</v>
      </c>
      <c r="B1464" s="70" t="s">
        <v>11345</v>
      </c>
      <c r="C1464" s="64" t="s">
        <v>6730</v>
      </c>
      <c r="D1464" s="64">
        <v>16.510000000000002</v>
      </c>
    </row>
    <row r="1465" spans="1:4" x14ac:dyDescent="0.2">
      <c r="A1465" s="64">
        <v>1464</v>
      </c>
      <c r="B1465" s="70" t="s">
        <v>11346</v>
      </c>
      <c r="C1465" s="64" t="s">
        <v>6731</v>
      </c>
      <c r="D1465" s="64">
        <v>3.12</v>
      </c>
    </row>
    <row r="1466" spans="1:4" x14ac:dyDescent="0.2">
      <c r="A1466" s="64">
        <v>1465</v>
      </c>
      <c r="B1466" s="70" t="s">
        <v>11347</v>
      </c>
      <c r="C1466" s="64" t="s">
        <v>6732</v>
      </c>
      <c r="D1466" s="64">
        <v>27.74</v>
      </c>
    </row>
    <row r="1467" spans="1:4" x14ac:dyDescent="0.2">
      <c r="A1467" s="64">
        <v>1466</v>
      </c>
      <c r="B1467" s="70" t="s">
        <v>11348</v>
      </c>
      <c r="C1467" s="64" t="s">
        <v>6733</v>
      </c>
      <c r="D1467" s="64">
        <v>45.49</v>
      </c>
    </row>
    <row r="1468" spans="1:4" x14ac:dyDescent="0.2">
      <c r="A1468" s="64">
        <v>1467</v>
      </c>
      <c r="B1468" s="70" t="s">
        <v>11349</v>
      </c>
      <c r="C1468" s="64" t="s">
        <v>6734</v>
      </c>
      <c r="D1468" s="64">
        <v>72.77</v>
      </c>
    </row>
    <row r="1469" spans="1:4" x14ac:dyDescent="0.2">
      <c r="A1469" s="64">
        <v>1468</v>
      </c>
      <c r="B1469" s="70" t="s">
        <v>11350</v>
      </c>
      <c r="C1469" s="64" t="s">
        <v>6735</v>
      </c>
      <c r="D1469" s="64">
        <v>160.30000000000001</v>
      </c>
    </row>
    <row r="1470" spans="1:4" x14ac:dyDescent="0.2">
      <c r="A1470" s="64">
        <v>1469</v>
      </c>
      <c r="B1470" s="70" t="s">
        <v>11351</v>
      </c>
      <c r="C1470" s="64" t="s">
        <v>6736</v>
      </c>
      <c r="D1470" s="64">
        <v>29.54</v>
      </c>
    </row>
    <row r="1471" spans="1:4" x14ac:dyDescent="0.2">
      <c r="A1471" s="64">
        <v>1470</v>
      </c>
      <c r="B1471" s="70" t="s">
        <v>11352</v>
      </c>
      <c r="C1471" s="64" t="s">
        <v>6737</v>
      </c>
      <c r="D1471" s="64">
        <v>50.53</v>
      </c>
    </row>
    <row r="1472" spans="1:4" x14ac:dyDescent="0.2">
      <c r="A1472" s="64">
        <v>1471</v>
      </c>
      <c r="B1472" s="70" t="s">
        <v>11353</v>
      </c>
      <c r="C1472" s="64" t="s">
        <v>6738</v>
      </c>
      <c r="D1472" s="64">
        <v>17.37</v>
      </c>
    </row>
    <row r="1473" spans="1:4" x14ac:dyDescent="0.2">
      <c r="A1473" s="64">
        <v>1472</v>
      </c>
      <c r="B1473" s="70" t="s">
        <v>11354</v>
      </c>
      <c r="C1473" s="64" t="s">
        <v>6739</v>
      </c>
      <c r="D1473" s="64">
        <v>3.59</v>
      </c>
    </row>
    <row r="1474" spans="1:4" x14ac:dyDescent="0.2">
      <c r="A1474" s="64">
        <v>1473</v>
      </c>
      <c r="B1474" s="70" t="s">
        <v>11355</v>
      </c>
      <c r="C1474" s="64" t="s">
        <v>6740</v>
      </c>
      <c r="D1474" s="64">
        <v>40.659999999999997</v>
      </c>
    </row>
    <row r="1475" spans="1:4" x14ac:dyDescent="0.2">
      <c r="A1475" s="64">
        <v>1474</v>
      </c>
      <c r="B1475" s="70" t="s">
        <v>11356</v>
      </c>
      <c r="C1475" s="64" t="s">
        <v>6741</v>
      </c>
      <c r="D1475" s="64">
        <v>35.450000000000003</v>
      </c>
    </row>
    <row r="1476" spans="1:4" x14ac:dyDescent="0.2">
      <c r="A1476" s="64">
        <v>1475</v>
      </c>
      <c r="B1476" s="70" t="s">
        <v>11357</v>
      </c>
      <c r="C1476" s="64" t="s">
        <v>6742</v>
      </c>
      <c r="D1476" s="64">
        <v>0.99</v>
      </c>
    </row>
    <row r="1477" spans="1:4" x14ac:dyDescent="0.2">
      <c r="A1477" s="64">
        <v>1476</v>
      </c>
      <c r="B1477" s="70" t="s">
        <v>11358</v>
      </c>
      <c r="C1477" s="64" t="s">
        <v>6743</v>
      </c>
      <c r="D1477" s="64">
        <v>2.0699999999999998</v>
      </c>
    </row>
    <row r="1478" spans="1:4" x14ac:dyDescent="0.2">
      <c r="A1478" s="64">
        <v>1477</v>
      </c>
      <c r="B1478" s="70" t="s">
        <v>11359</v>
      </c>
      <c r="C1478" s="64" t="s">
        <v>6744</v>
      </c>
      <c r="D1478" s="64">
        <v>130.91</v>
      </c>
    </row>
    <row r="1479" spans="1:4" x14ac:dyDescent="0.2">
      <c r="A1479" s="64">
        <v>1478</v>
      </c>
      <c r="B1479" s="70" t="s">
        <v>11360</v>
      </c>
      <c r="C1479" s="64" t="s">
        <v>6745</v>
      </c>
      <c r="D1479" s="64">
        <v>35.590000000000003</v>
      </c>
    </row>
    <row r="1480" spans="1:4" x14ac:dyDescent="0.2">
      <c r="A1480" s="64">
        <v>1479</v>
      </c>
      <c r="B1480" s="70" t="s">
        <v>11361</v>
      </c>
      <c r="C1480" s="64" t="s">
        <v>6746</v>
      </c>
      <c r="D1480" s="64">
        <v>47.88</v>
      </c>
    </row>
    <row r="1481" spans="1:4" x14ac:dyDescent="0.2">
      <c r="A1481" s="64">
        <v>1480</v>
      </c>
      <c r="B1481" s="70" t="s">
        <v>11362</v>
      </c>
      <c r="C1481" s="64" t="s">
        <v>6747</v>
      </c>
      <c r="D1481" s="64">
        <v>103.8</v>
      </c>
    </row>
    <row r="1482" spans="1:4" x14ac:dyDescent="0.2">
      <c r="A1482" s="64">
        <v>1481</v>
      </c>
      <c r="B1482" s="70" t="s">
        <v>11363</v>
      </c>
      <c r="C1482" s="64" t="s">
        <v>6748</v>
      </c>
      <c r="D1482" s="66">
        <v>1131.74</v>
      </c>
    </row>
    <row r="1483" spans="1:4" x14ac:dyDescent="0.2">
      <c r="A1483" s="64">
        <v>1482</v>
      </c>
      <c r="B1483" s="70" t="s">
        <v>11364</v>
      </c>
      <c r="C1483" s="64" t="s">
        <v>6749</v>
      </c>
      <c r="D1483" s="64">
        <v>24.43</v>
      </c>
    </row>
    <row r="1484" spans="1:4" x14ac:dyDescent="0.2">
      <c r="A1484" s="64">
        <v>1483</v>
      </c>
      <c r="B1484" s="70" t="s">
        <v>11365</v>
      </c>
      <c r="C1484" s="64" t="s">
        <v>6750</v>
      </c>
      <c r="D1484" s="64">
        <v>3.69</v>
      </c>
    </row>
    <row r="1485" spans="1:4" x14ac:dyDescent="0.2">
      <c r="A1485" s="64">
        <v>1484</v>
      </c>
      <c r="B1485" s="70" t="s">
        <v>11366</v>
      </c>
      <c r="C1485" s="64" t="s">
        <v>6751</v>
      </c>
      <c r="D1485" s="64">
        <v>6.97</v>
      </c>
    </row>
    <row r="1486" spans="1:4" x14ac:dyDescent="0.2">
      <c r="A1486" s="64">
        <v>1485</v>
      </c>
      <c r="B1486" s="70" t="s">
        <v>11367</v>
      </c>
      <c r="C1486" s="64" t="s">
        <v>6752</v>
      </c>
      <c r="D1486" s="64">
        <v>6.19</v>
      </c>
    </row>
    <row r="1487" spans="1:4" x14ac:dyDescent="0.2">
      <c r="A1487" s="64">
        <v>1486</v>
      </c>
      <c r="B1487" s="70" t="s">
        <v>11368</v>
      </c>
      <c r="C1487" s="64" t="s">
        <v>6753</v>
      </c>
      <c r="D1487" s="64">
        <v>1.6</v>
      </c>
    </row>
    <row r="1488" spans="1:4" x14ac:dyDescent="0.2">
      <c r="A1488" s="64">
        <v>1487</v>
      </c>
      <c r="B1488" s="70" t="s">
        <v>11369</v>
      </c>
      <c r="C1488" s="64" t="s">
        <v>6754</v>
      </c>
      <c r="D1488" s="64">
        <v>162.16</v>
      </c>
    </row>
    <row r="1489" spans="1:4" x14ac:dyDescent="0.2">
      <c r="A1489" s="64">
        <v>1488</v>
      </c>
      <c r="B1489" s="70" t="s">
        <v>11370</v>
      </c>
      <c r="C1489" s="64" t="s">
        <v>6755</v>
      </c>
      <c r="D1489" s="64">
        <v>2.1800000000000002</v>
      </c>
    </row>
    <row r="1490" spans="1:4" x14ac:dyDescent="0.2">
      <c r="A1490" s="64">
        <v>1489</v>
      </c>
      <c r="B1490" s="70" t="s">
        <v>11371</v>
      </c>
      <c r="C1490" s="64" t="s">
        <v>6756</v>
      </c>
      <c r="D1490" s="64">
        <v>207.13</v>
      </c>
    </row>
    <row r="1491" spans="1:4" x14ac:dyDescent="0.2">
      <c r="A1491" s="64">
        <v>1490</v>
      </c>
      <c r="B1491" s="70" t="s">
        <v>11372</v>
      </c>
      <c r="C1491" s="64" t="s">
        <v>6757</v>
      </c>
      <c r="D1491" s="64">
        <v>98.85</v>
      </c>
    </row>
    <row r="1492" spans="1:4" x14ac:dyDescent="0.2">
      <c r="A1492" s="64">
        <v>1491</v>
      </c>
      <c r="B1492" s="70" t="s">
        <v>11373</v>
      </c>
      <c r="C1492" s="64" t="s">
        <v>6758</v>
      </c>
      <c r="D1492" s="64">
        <v>150.16</v>
      </c>
    </row>
    <row r="1493" spans="1:4" x14ac:dyDescent="0.2">
      <c r="A1493" s="64">
        <v>1492</v>
      </c>
      <c r="B1493" s="70" t="s">
        <v>11374</v>
      </c>
      <c r="C1493" s="64" t="s">
        <v>6759</v>
      </c>
      <c r="D1493" s="64">
        <v>155.72</v>
      </c>
    </row>
    <row r="1494" spans="1:4" x14ac:dyDescent="0.2">
      <c r="A1494" s="64">
        <v>1493</v>
      </c>
      <c r="B1494" s="70" t="s">
        <v>11375</v>
      </c>
      <c r="C1494" s="64" t="s">
        <v>6760</v>
      </c>
      <c r="D1494" s="64">
        <v>51.66</v>
      </c>
    </row>
    <row r="1495" spans="1:4" x14ac:dyDescent="0.2">
      <c r="A1495" s="64">
        <v>1494</v>
      </c>
      <c r="B1495" s="70" t="s">
        <v>11376</v>
      </c>
      <c r="C1495" s="64" t="s">
        <v>6761</v>
      </c>
      <c r="D1495" s="64">
        <v>34.9</v>
      </c>
    </row>
    <row r="1496" spans="1:4" x14ac:dyDescent="0.2">
      <c r="A1496" s="64">
        <v>1495</v>
      </c>
      <c r="B1496" s="70" t="s">
        <v>11377</v>
      </c>
      <c r="C1496" s="64" t="s">
        <v>6762</v>
      </c>
      <c r="D1496" s="64">
        <v>0.67</v>
      </c>
    </row>
    <row r="1497" spans="1:4" x14ac:dyDescent="0.2">
      <c r="A1497" s="64">
        <v>1496</v>
      </c>
      <c r="B1497" s="70" t="s">
        <v>11378</v>
      </c>
      <c r="C1497" s="64" t="s">
        <v>6763</v>
      </c>
      <c r="D1497" s="64">
        <v>31.69</v>
      </c>
    </row>
    <row r="1498" spans="1:4" x14ac:dyDescent="0.2">
      <c r="A1498" s="64">
        <v>1497</v>
      </c>
      <c r="B1498" s="70" t="s">
        <v>11379</v>
      </c>
      <c r="C1498" s="64" t="s">
        <v>6764</v>
      </c>
      <c r="D1498" s="64">
        <v>994.34</v>
      </c>
    </row>
    <row r="1499" spans="1:4" x14ac:dyDescent="0.2">
      <c r="A1499" s="64">
        <v>1498</v>
      </c>
      <c r="B1499" s="70" t="s">
        <v>11380</v>
      </c>
      <c r="C1499" s="64" t="s">
        <v>6765</v>
      </c>
      <c r="D1499" s="64">
        <v>28.91</v>
      </c>
    </row>
    <row r="1500" spans="1:4" x14ac:dyDescent="0.2">
      <c r="A1500" s="64">
        <v>1499</v>
      </c>
      <c r="B1500" s="70" t="s">
        <v>11381</v>
      </c>
      <c r="C1500" s="64" t="s">
        <v>6766</v>
      </c>
      <c r="D1500" s="64">
        <v>3.32</v>
      </c>
    </row>
    <row r="1501" spans="1:4" x14ac:dyDescent="0.2">
      <c r="A1501" s="64">
        <v>1500</v>
      </c>
      <c r="B1501" s="70" t="s">
        <v>11382</v>
      </c>
      <c r="C1501" s="64" t="s">
        <v>6767</v>
      </c>
      <c r="D1501" s="64">
        <v>1.97</v>
      </c>
    </row>
    <row r="1502" spans="1:4" x14ac:dyDescent="0.2">
      <c r="A1502" s="64">
        <v>1501</v>
      </c>
      <c r="B1502" s="70" t="s">
        <v>11383</v>
      </c>
      <c r="C1502" s="64" t="s">
        <v>6768</v>
      </c>
      <c r="D1502" s="64">
        <v>62.81</v>
      </c>
    </row>
    <row r="1503" spans="1:4" x14ac:dyDescent="0.2">
      <c r="A1503" s="64">
        <v>1502</v>
      </c>
      <c r="B1503" s="70" t="s">
        <v>11384</v>
      </c>
      <c r="C1503" s="64" t="s">
        <v>6769</v>
      </c>
      <c r="D1503" s="64">
        <v>6.46</v>
      </c>
    </row>
    <row r="1504" spans="1:4" x14ac:dyDescent="0.2">
      <c r="A1504" s="64">
        <v>1503</v>
      </c>
      <c r="B1504" s="70" t="s">
        <v>11385</v>
      </c>
      <c r="C1504" s="64" t="s">
        <v>6770</v>
      </c>
      <c r="D1504" s="64">
        <v>0.68</v>
      </c>
    </row>
    <row r="1505" spans="1:4" x14ac:dyDescent="0.2">
      <c r="A1505" s="64">
        <v>1504</v>
      </c>
      <c r="B1505" s="70" t="s">
        <v>11386</v>
      </c>
      <c r="C1505" s="64" t="s">
        <v>6771</v>
      </c>
      <c r="D1505" s="64">
        <v>1.1200000000000001</v>
      </c>
    </row>
    <row r="1506" spans="1:4" x14ac:dyDescent="0.2">
      <c r="A1506" s="64">
        <v>1505</v>
      </c>
      <c r="B1506" s="70" t="s">
        <v>11387</v>
      </c>
      <c r="C1506" s="64" t="s">
        <v>6772</v>
      </c>
      <c r="D1506" s="64">
        <v>1.65</v>
      </c>
    </row>
    <row r="1507" spans="1:4" x14ac:dyDescent="0.2">
      <c r="A1507" s="64">
        <v>1506</v>
      </c>
      <c r="B1507" s="70" t="s">
        <v>11388</v>
      </c>
      <c r="C1507" s="64" t="s">
        <v>6773</v>
      </c>
      <c r="D1507" s="64">
        <v>31.56</v>
      </c>
    </row>
    <row r="1508" spans="1:4" x14ac:dyDescent="0.2">
      <c r="A1508" s="64">
        <v>1507</v>
      </c>
      <c r="B1508" s="70" t="s">
        <v>11389</v>
      </c>
      <c r="C1508" s="64" t="s">
        <v>6774</v>
      </c>
      <c r="D1508" s="64">
        <v>3.96</v>
      </c>
    </row>
    <row r="1509" spans="1:4" x14ac:dyDescent="0.2">
      <c r="A1509" s="64">
        <v>1508</v>
      </c>
      <c r="B1509" s="70" t="s">
        <v>11390</v>
      </c>
      <c r="C1509" s="64" t="s">
        <v>6775</v>
      </c>
      <c r="D1509" s="64">
        <v>0.62</v>
      </c>
    </row>
    <row r="1510" spans="1:4" x14ac:dyDescent="0.2">
      <c r="A1510" s="64">
        <v>1509</v>
      </c>
      <c r="B1510" s="70" t="s">
        <v>11391</v>
      </c>
      <c r="C1510" s="64" t="s">
        <v>6776</v>
      </c>
      <c r="D1510" s="64">
        <v>13.05</v>
      </c>
    </row>
    <row r="1511" spans="1:4" x14ac:dyDescent="0.2">
      <c r="A1511" s="64">
        <v>1510</v>
      </c>
      <c r="B1511" s="70" t="s">
        <v>11392</v>
      </c>
      <c r="C1511" s="64" t="s">
        <v>6777</v>
      </c>
      <c r="D1511" s="64">
        <v>11.28</v>
      </c>
    </row>
    <row r="1512" spans="1:4" x14ac:dyDescent="0.2">
      <c r="A1512" s="64">
        <v>1511</v>
      </c>
      <c r="B1512" s="70" t="s">
        <v>11393</v>
      </c>
      <c r="C1512" s="64" t="s">
        <v>6778</v>
      </c>
      <c r="D1512" s="64">
        <v>11.99</v>
      </c>
    </row>
    <row r="1513" spans="1:4" x14ac:dyDescent="0.2">
      <c r="A1513" s="64">
        <v>1512</v>
      </c>
      <c r="B1513" s="70" t="s">
        <v>11394</v>
      </c>
      <c r="C1513" s="64" t="s">
        <v>6779</v>
      </c>
      <c r="D1513" s="64">
        <v>39.31</v>
      </c>
    </row>
    <row r="1514" spans="1:4" x14ac:dyDescent="0.2">
      <c r="A1514" s="64">
        <v>1513</v>
      </c>
      <c r="B1514" s="70" t="s">
        <v>11395</v>
      </c>
      <c r="C1514" s="64" t="s">
        <v>6780</v>
      </c>
      <c r="D1514" s="64">
        <v>80.349999999999994</v>
      </c>
    </row>
    <row r="1515" spans="1:4" x14ac:dyDescent="0.2">
      <c r="A1515" s="64">
        <v>1514</v>
      </c>
      <c r="B1515" s="70" t="s">
        <v>11396</v>
      </c>
      <c r="C1515" s="64" t="s">
        <v>6781</v>
      </c>
      <c r="D1515" s="64">
        <v>21.36</v>
      </c>
    </row>
    <row r="1516" spans="1:4" x14ac:dyDescent="0.2">
      <c r="A1516" s="64">
        <v>1515</v>
      </c>
      <c r="B1516" s="70" t="s">
        <v>11397</v>
      </c>
      <c r="C1516" s="64" t="s">
        <v>6782</v>
      </c>
      <c r="D1516" s="64">
        <v>2.4500000000000002</v>
      </c>
    </row>
    <row r="1517" spans="1:4" x14ac:dyDescent="0.2">
      <c r="A1517" s="64">
        <v>1516</v>
      </c>
      <c r="B1517" s="70" t="s">
        <v>11398</v>
      </c>
      <c r="C1517" s="64" t="s">
        <v>5410</v>
      </c>
      <c r="D1517" s="64">
        <v>42.65</v>
      </c>
    </row>
    <row r="1518" spans="1:4" x14ac:dyDescent="0.2">
      <c r="A1518" s="64">
        <v>1517</v>
      </c>
      <c r="B1518" s="70" t="s">
        <v>11399</v>
      </c>
      <c r="C1518" s="64" t="s">
        <v>6783</v>
      </c>
      <c r="D1518" s="64">
        <v>13.54</v>
      </c>
    </row>
    <row r="1519" spans="1:4" x14ac:dyDescent="0.2">
      <c r="A1519" s="64">
        <v>1518</v>
      </c>
      <c r="B1519" s="70" t="s">
        <v>11400</v>
      </c>
      <c r="C1519" s="64" t="s">
        <v>6784</v>
      </c>
      <c r="D1519" s="64">
        <v>92.41</v>
      </c>
    </row>
    <row r="1520" spans="1:4" x14ac:dyDescent="0.2">
      <c r="A1520" s="64">
        <v>1519</v>
      </c>
      <c r="B1520" s="70" t="s">
        <v>11401</v>
      </c>
      <c r="C1520" s="64" t="s">
        <v>5410</v>
      </c>
      <c r="D1520" s="64">
        <v>26.6</v>
      </c>
    </row>
    <row r="1521" spans="1:4" x14ac:dyDescent="0.2">
      <c r="A1521" s="64">
        <v>1520</v>
      </c>
      <c r="B1521" s="70" t="s">
        <v>11402</v>
      </c>
      <c r="C1521" s="64" t="s">
        <v>6785</v>
      </c>
      <c r="D1521" s="64">
        <v>4.57</v>
      </c>
    </row>
    <row r="1522" spans="1:4" x14ac:dyDescent="0.2">
      <c r="A1522" s="64">
        <v>1521</v>
      </c>
      <c r="B1522" s="70" t="s">
        <v>11403</v>
      </c>
      <c r="C1522" s="64" t="s">
        <v>6786</v>
      </c>
      <c r="D1522" s="64">
        <v>181.8</v>
      </c>
    </row>
    <row r="1523" spans="1:4" x14ac:dyDescent="0.2">
      <c r="A1523" s="64">
        <v>1522</v>
      </c>
      <c r="B1523" s="70" t="s">
        <v>11404</v>
      </c>
      <c r="C1523" s="64" t="s">
        <v>6787</v>
      </c>
      <c r="D1523" s="64">
        <v>41.68</v>
      </c>
    </row>
    <row r="1524" spans="1:4" x14ac:dyDescent="0.2">
      <c r="A1524" s="64">
        <v>1523</v>
      </c>
      <c r="B1524" s="70" t="s">
        <v>11405</v>
      </c>
      <c r="C1524" s="64" t="s">
        <v>6788</v>
      </c>
      <c r="D1524" s="64">
        <v>102.69</v>
      </c>
    </row>
    <row r="1525" spans="1:4" x14ac:dyDescent="0.2">
      <c r="A1525" s="64">
        <v>1524</v>
      </c>
      <c r="B1525" s="70" t="s">
        <v>11406</v>
      </c>
      <c r="C1525" s="64" t="s">
        <v>6789</v>
      </c>
      <c r="D1525" s="64">
        <v>78.55</v>
      </c>
    </row>
    <row r="1526" spans="1:4" x14ac:dyDescent="0.2">
      <c r="A1526" s="64">
        <v>1525</v>
      </c>
      <c r="B1526" s="70" t="s">
        <v>11407</v>
      </c>
      <c r="C1526" s="64" t="s">
        <v>6790</v>
      </c>
      <c r="D1526" s="64">
        <v>201.24</v>
      </c>
    </row>
    <row r="1527" spans="1:4" x14ac:dyDescent="0.2">
      <c r="A1527" s="64">
        <v>1526</v>
      </c>
      <c r="B1527" s="70" t="s">
        <v>11408</v>
      </c>
      <c r="C1527" s="64" t="s">
        <v>6791</v>
      </c>
      <c r="D1527" s="64">
        <v>76.430000000000007</v>
      </c>
    </row>
    <row r="1528" spans="1:4" x14ac:dyDescent="0.2">
      <c r="A1528" s="64">
        <v>1527</v>
      </c>
      <c r="B1528" s="70" t="s">
        <v>11409</v>
      </c>
      <c r="C1528" s="64" t="s">
        <v>6792</v>
      </c>
      <c r="D1528" s="64">
        <v>131.96</v>
      </c>
    </row>
    <row r="1529" spans="1:4" x14ac:dyDescent="0.2">
      <c r="A1529" s="64">
        <v>1528</v>
      </c>
      <c r="B1529" s="70" t="s">
        <v>11410</v>
      </c>
      <c r="C1529" s="64" t="s">
        <v>6793</v>
      </c>
      <c r="D1529" s="64">
        <v>3.6</v>
      </c>
    </row>
    <row r="1530" spans="1:4" x14ac:dyDescent="0.2">
      <c r="A1530" s="64">
        <v>1529</v>
      </c>
      <c r="B1530" s="70" t="s">
        <v>11411</v>
      </c>
      <c r="C1530" s="64" t="s">
        <v>6794</v>
      </c>
      <c r="D1530" s="64">
        <v>0.25</v>
      </c>
    </row>
    <row r="1531" spans="1:4" x14ac:dyDescent="0.2">
      <c r="A1531" s="64">
        <v>1530</v>
      </c>
      <c r="B1531" s="70" t="s">
        <v>11412</v>
      </c>
      <c r="C1531" s="64" t="s">
        <v>6795</v>
      </c>
      <c r="D1531" s="64">
        <v>5.99</v>
      </c>
    </row>
    <row r="1532" spans="1:4" x14ac:dyDescent="0.2">
      <c r="A1532" s="64">
        <v>1531</v>
      </c>
      <c r="B1532" s="70" t="s">
        <v>11413</v>
      </c>
      <c r="C1532" s="64" t="s">
        <v>6796</v>
      </c>
      <c r="D1532" s="64">
        <v>1.74</v>
      </c>
    </row>
    <row r="1533" spans="1:4" x14ac:dyDescent="0.2">
      <c r="A1533" s="64">
        <v>1532</v>
      </c>
      <c r="B1533" s="70" t="s">
        <v>11414</v>
      </c>
      <c r="C1533" s="64" t="s">
        <v>6797</v>
      </c>
      <c r="D1533" s="64">
        <v>15.96</v>
      </c>
    </row>
    <row r="1534" spans="1:4" x14ac:dyDescent="0.2">
      <c r="A1534" s="64">
        <v>1533</v>
      </c>
      <c r="B1534" s="70" t="s">
        <v>11415</v>
      </c>
      <c r="C1534" s="64" t="s">
        <v>6798</v>
      </c>
      <c r="D1534" s="64">
        <v>6.36</v>
      </c>
    </row>
    <row r="1535" spans="1:4" x14ac:dyDescent="0.2">
      <c r="A1535" s="64">
        <v>1534</v>
      </c>
      <c r="B1535" s="70" t="s">
        <v>11416</v>
      </c>
      <c r="C1535" s="64" t="s">
        <v>6799</v>
      </c>
      <c r="D1535" s="64">
        <v>9.86</v>
      </c>
    </row>
    <row r="1536" spans="1:4" x14ac:dyDescent="0.2">
      <c r="A1536" s="64">
        <v>1535</v>
      </c>
      <c r="B1536" s="70" t="s">
        <v>11417</v>
      </c>
      <c r="C1536" s="64" t="s">
        <v>6800</v>
      </c>
      <c r="D1536" s="64">
        <v>1.72</v>
      </c>
    </row>
    <row r="1537" spans="1:4" x14ac:dyDescent="0.2">
      <c r="A1537" s="64">
        <v>1536</v>
      </c>
      <c r="B1537" s="70" t="s">
        <v>11418</v>
      </c>
      <c r="C1537" s="64" t="s">
        <v>6801</v>
      </c>
      <c r="D1537" s="64">
        <v>23.87</v>
      </c>
    </row>
    <row r="1538" spans="1:4" x14ac:dyDescent="0.2">
      <c r="A1538" s="64">
        <v>1537</v>
      </c>
      <c r="B1538" s="70" t="s">
        <v>11419</v>
      </c>
      <c r="C1538" s="64" t="s">
        <v>6802</v>
      </c>
      <c r="D1538" s="64">
        <v>0</v>
      </c>
    </row>
    <row r="1539" spans="1:4" x14ac:dyDescent="0.2">
      <c r="A1539" s="64">
        <v>1538</v>
      </c>
      <c r="B1539" s="70" t="s">
        <v>11420</v>
      </c>
      <c r="C1539" s="64" t="s">
        <v>6803</v>
      </c>
      <c r="D1539" s="64">
        <v>0.01</v>
      </c>
    </row>
    <row r="1540" spans="1:4" x14ac:dyDescent="0.2">
      <c r="A1540" s="64">
        <v>1539</v>
      </c>
      <c r="B1540" s="70" t="s">
        <v>11421</v>
      </c>
      <c r="C1540" s="64" t="s">
        <v>6804</v>
      </c>
      <c r="D1540" s="64">
        <v>142.16999999999999</v>
      </c>
    </row>
    <row r="1541" spans="1:4" x14ac:dyDescent="0.2">
      <c r="A1541" s="64">
        <v>1540</v>
      </c>
      <c r="B1541" s="70" t="s">
        <v>11422</v>
      </c>
      <c r="C1541" s="64" t="s">
        <v>6805</v>
      </c>
      <c r="D1541" s="64">
        <v>1.82</v>
      </c>
    </row>
    <row r="1542" spans="1:4" x14ac:dyDescent="0.2">
      <c r="A1542" s="64">
        <v>1541</v>
      </c>
      <c r="B1542" s="70" t="s">
        <v>11423</v>
      </c>
      <c r="C1542" s="64" t="s">
        <v>6806</v>
      </c>
      <c r="D1542" s="64">
        <v>49.51</v>
      </c>
    </row>
    <row r="1543" spans="1:4" x14ac:dyDescent="0.2">
      <c r="A1543" s="64">
        <v>1542</v>
      </c>
      <c r="B1543" s="70" t="s">
        <v>11424</v>
      </c>
      <c r="C1543" s="64" t="s">
        <v>6807</v>
      </c>
      <c r="D1543" s="64">
        <v>66.31</v>
      </c>
    </row>
    <row r="1544" spans="1:4" x14ac:dyDescent="0.2">
      <c r="A1544" s="64">
        <v>1543</v>
      </c>
      <c r="B1544" s="70" t="s">
        <v>11425</v>
      </c>
      <c r="C1544" s="64" t="s">
        <v>6808</v>
      </c>
      <c r="D1544" s="64">
        <v>87.2</v>
      </c>
    </row>
    <row r="1545" spans="1:4" x14ac:dyDescent="0.2">
      <c r="A1545" s="64">
        <v>1544</v>
      </c>
      <c r="B1545" s="70" t="s">
        <v>11426</v>
      </c>
      <c r="C1545" s="64" t="s">
        <v>6809</v>
      </c>
      <c r="D1545" s="64">
        <v>12.14</v>
      </c>
    </row>
    <row r="1546" spans="1:4" x14ac:dyDescent="0.2">
      <c r="A1546" s="64">
        <v>1545</v>
      </c>
      <c r="B1546" s="70" t="s">
        <v>11427</v>
      </c>
      <c r="C1546" s="64" t="s">
        <v>6810</v>
      </c>
      <c r="D1546" s="64">
        <v>36.18</v>
      </c>
    </row>
    <row r="1547" spans="1:4" x14ac:dyDescent="0.2">
      <c r="A1547" s="64">
        <v>1546</v>
      </c>
      <c r="B1547" s="70" t="s">
        <v>11428</v>
      </c>
      <c r="C1547" s="64" t="s">
        <v>6811</v>
      </c>
      <c r="D1547" s="64">
        <v>148.03</v>
      </c>
    </row>
    <row r="1548" spans="1:4" x14ac:dyDescent="0.2">
      <c r="A1548" s="64">
        <v>1547</v>
      </c>
      <c r="B1548" s="70" t="s">
        <v>11429</v>
      </c>
      <c r="C1548" s="64" t="s">
        <v>6812</v>
      </c>
      <c r="D1548" s="64">
        <v>144</v>
      </c>
    </row>
    <row r="1549" spans="1:4" x14ac:dyDescent="0.2">
      <c r="A1549" s="64">
        <v>1548</v>
      </c>
      <c r="B1549" s="70" t="s">
        <v>11430</v>
      </c>
      <c r="C1549" s="64" t="s">
        <v>6813</v>
      </c>
      <c r="D1549" s="64">
        <v>0</v>
      </c>
    </row>
    <row r="1550" spans="1:4" x14ac:dyDescent="0.2">
      <c r="A1550" s="64">
        <v>1549</v>
      </c>
      <c r="B1550" s="70" t="s">
        <v>11431</v>
      </c>
      <c r="C1550" s="64" t="s">
        <v>6814</v>
      </c>
      <c r="D1550" s="64">
        <v>140.52000000000001</v>
      </c>
    </row>
    <row r="1551" spans="1:4" x14ac:dyDescent="0.2">
      <c r="A1551" s="64">
        <v>1550</v>
      </c>
      <c r="B1551" s="70" t="s">
        <v>11432</v>
      </c>
      <c r="C1551" s="64" t="s">
        <v>6815</v>
      </c>
      <c r="D1551" s="64">
        <v>1.33</v>
      </c>
    </row>
    <row r="1552" spans="1:4" x14ac:dyDescent="0.2">
      <c r="A1552" s="64">
        <v>1551</v>
      </c>
      <c r="B1552" s="70" t="s">
        <v>11433</v>
      </c>
      <c r="C1552" s="64" t="s">
        <v>6816</v>
      </c>
      <c r="D1552" s="64">
        <v>15.16</v>
      </c>
    </row>
    <row r="1553" spans="1:4" x14ac:dyDescent="0.2">
      <c r="A1553" s="64">
        <v>1552</v>
      </c>
      <c r="B1553" s="70" t="s">
        <v>11434</v>
      </c>
      <c r="C1553" s="64" t="s">
        <v>6817</v>
      </c>
      <c r="D1553" s="64">
        <v>0.04</v>
      </c>
    </row>
    <row r="1554" spans="1:4" x14ac:dyDescent="0.2">
      <c r="A1554" s="64">
        <v>1553</v>
      </c>
      <c r="B1554" s="70" t="s">
        <v>11435</v>
      </c>
      <c r="C1554" s="64" t="s">
        <v>6818</v>
      </c>
      <c r="D1554" s="64">
        <v>0.53</v>
      </c>
    </row>
    <row r="1555" spans="1:4" x14ac:dyDescent="0.2">
      <c r="A1555" s="64">
        <v>1554</v>
      </c>
      <c r="B1555" s="70" t="s">
        <v>11436</v>
      </c>
      <c r="C1555" s="64" t="s">
        <v>6819</v>
      </c>
      <c r="D1555" s="64">
        <v>7.0000000000000007E-2</v>
      </c>
    </row>
    <row r="1556" spans="1:4" x14ac:dyDescent="0.2">
      <c r="A1556" s="64">
        <v>1555</v>
      </c>
      <c r="B1556" s="70" t="s">
        <v>11437</v>
      </c>
      <c r="C1556" s="64" t="s">
        <v>6820</v>
      </c>
      <c r="D1556" s="64">
        <v>0.01</v>
      </c>
    </row>
    <row r="1557" spans="1:4" x14ac:dyDescent="0.2">
      <c r="A1557" s="64">
        <v>1556</v>
      </c>
      <c r="B1557" s="70" t="s">
        <v>11438</v>
      </c>
      <c r="C1557" s="64" t="s">
        <v>6821</v>
      </c>
      <c r="D1557" s="64">
        <v>2</v>
      </c>
    </row>
    <row r="1558" spans="1:4" x14ac:dyDescent="0.2">
      <c r="A1558" s="64">
        <v>1557</v>
      </c>
      <c r="B1558" s="70" t="s">
        <v>11439</v>
      </c>
      <c r="C1558" s="64" t="s">
        <v>6822</v>
      </c>
      <c r="D1558" s="64">
        <v>3.13</v>
      </c>
    </row>
    <row r="1559" spans="1:4" x14ac:dyDescent="0.2">
      <c r="A1559" s="64">
        <v>1558</v>
      </c>
      <c r="B1559" s="70" t="s">
        <v>11440</v>
      </c>
      <c r="C1559" s="64" t="s">
        <v>6823</v>
      </c>
      <c r="D1559" s="64"/>
    </row>
    <row r="1560" spans="1:4" x14ac:dyDescent="0.2">
      <c r="A1560" s="64">
        <v>1559</v>
      </c>
      <c r="B1560" s="70" t="s">
        <v>11441</v>
      </c>
      <c r="C1560" s="64" t="s">
        <v>6824</v>
      </c>
      <c r="D1560" s="64">
        <v>1.84</v>
      </c>
    </row>
    <row r="1561" spans="1:4" x14ac:dyDescent="0.2">
      <c r="A1561" s="64">
        <v>1560</v>
      </c>
      <c r="B1561" s="70" t="s">
        <v>11442</v>
      </c>
      <c r="C1561" s="64" t="s">
        <v>6825</v>
      </c>
      <c r="D1561" s="64"/>
    </row>
    <row r="1562" spans="1:4" x14ac:dyDescent="0.2">
      <c r="A1562" s="64">
        <v>1561</v>
      </c>
      <c r="B1562" s="70" t="s">
        <v>11443</v>
      </c>
      <c r="C1562" s="64" t="s">
        <v>6826</v>
      </c>
      <c r="D1562" s="64">
        <v>0.62</v>
      </c>
    </row>
    <row r="1563" spans="1:4" x14ac:dyDescent="0.2">
      <c r="A1563" s="64">
        <v>1562</v>
      </c>
      <c r="B1563" s="70" t="s">
        <v>11444</v>
      </c>
      <c r="C1563" s="64" t="s">
        <v>6827</v>
      </c>
      <c r="D1563" s="64">
        <v>0</v>
      </c>
    </row>
    <row r="1564" spans="1:4" x14ac:dyDescent="0.2">
      <c r="A1564" s="64">
        <v>1563</v>
      </c>
      <c r="B1564" s="70" t="s">
        <v>11445</v>
      </c>
      <c r="C1564" s="64" t="s">
        <v>6828</v>
      </c>
      <c r="D1564" s="64">
        <v>111.58</v>
      </c>
    </row>
    <row r="1565" spans="1:4" x14ac:dyDescent="0.2">
      <c r="A1565" s="64">
        <v>1564</v>
      </c>
      <c r="B1565" s="70" t="s">
        <v>11446</v>
      </c>
      <c r="C1565" s="64" t="s">
        <v>6829</v>
      </c>
      <c r="D1565" s="64">
        <v>2.52</v>
      </c>
    </row>
    <row r="1566" spans="1:4" x14ac:dyDescent="0.2">
      <c r="A1566" s="64">
        <v>1565</v>
      </c>
      <c r="B1566" s="70" t="s">
        <v>11447</v>
      </c>
      <c r="C1566" s="64" t="s">
        <v>6830</v>
      </c>
      <c r="D1566" s="64">
        <v>31.13</v>
      </c>
    </row>
    <row r="1567" spans="1:4" x14ac:dyDescent="0.2">
      <c r="A1567" s="64">
        <v>1566</v>
      </c>
      <c r="B1567" s="70" t="s">
        <v>11448</v>
      </c>
      <c r="C1567" s="64" t="s">
        <v>6831</v>
      </c>
      <c r="D1567" s="64">
        <v>0.03</v>
      </c>
    </row>
    <row r="1568" spans="1:4" x14ac:dyDescent="0.2">
      <c r="A1568" s="64">
        <v>1567</v>
      </c>
      <c r="B1568" s="70" t="s">
        <v>11449</v>
      </c>
      <c r="C1568" s="64" t="s">
        <v>6832</v>
      </c>
      <c r="D1568" s="64">
        <v>3.76</v>
      </c>
    </row>
    <row r="1569" spans="1:4" x14ac:dyDescent="0.2">
      <c r="A1569" s="64">
        <v>1568</v>
      </c>
      <c r="B1569" s="70" t="s">
        <v>11450</v>
      </c>
      <c r="C1569" s="64" t="s">
        <v>6833</v>
      </c>
      <c r="D1569" s="64">
        <v>7.45</v>
      </c>
    </row>
    <row r="1570" spans="1:4" x14ac:dyDescent="0.2">
      <c r="A1570" s="64">
        <v>1569</v>
      </c>
      <c r="B1570" s="70" t="s">
        <v>11451</v>
      </c>
      <c r="C1570" s="64" t="s">
        <v>6834</v>
      </c>
      <c r="D1570" s="64">
        <v>0.02</v>
      </c>
    </row>
    <row r="1571" spans="1:4" x14ac:dyDescent="0.2">
      <c r="A1571" s="64">
        <v>1570</v>
      </c>
      <c r="B1571" s="70" t="s">
        <v>11452</v>
      </c>
      <c r="C1571" s="64" t="s">
        <v>6835</v>
      </c>
      <c r="D1571" s="64">
        <v>0.28999999999999998</v>
      </c>
    </row>
    <row r="1572" spans="1:4" x14ac:dyDescent="0.2">
      <c r="A1572" s="64">
        <v>1571</v>
      </c>
      <c r="B1572" s="70" t="s">
        <v>11453</v>
      </c>
      <c r="C1572" s="64" t="s">
        <v>6836</v>
      </c>
      <c r="D1572" s="64">
        <v>0.77</v>
      </c>
    </row>
    <row r="1573" spans="1:4" x14ac:dyDescent="0.2">
      <c r="A1573" s="64">
        <v>1572</v>
      </c>
      <c r="B1573" s="70" t="s">
        <v>11454</v>
      </c>
      <c r="C1573" s="64" t="s">
        <v>6837</v>
      </c>
      <c r="D1573" s="64">
        <v>3.33</v>
      </c>
    </row>
    <row r="1574" spans="1:4" x14ac:dyDescent="0.2">
      <c r="A1574" s="64">
        <v>1573</v>
      </c>
      <c r="B1574" s="70" t="s">
        <v>11455</v>
      </c>
      <c r="C1574" s="64" t="s">
        <v>6838</v>
      </c>
      <c r="D1574" s="64">
        <v>0.13</v>
      </c>
    </row>
    <row r="1575" spans="1:4" x14ac:dyDescent="0.2">
      <c r="A1575" s="64">
        <v>1574</v>
      </c>
      <c r="B1575" s="70" t="s">
        <v>11456</v>
      </c>
      <c r="C1575" s="64" t="s">
        <v>6839</v>
      </c>
      <c r="D1575" s="64">
        <v>6.6</v>
      </c>
    </row>
    <row r="1576" spans="1:4" x14ac:dyDescent="0.2">
      <c r="A1576" s="64">
        <v>1575</v>
      </c>
      <c r="B1576" s="70" t="s">
        <v>11457</v>
      </c>
      <c r="C1576" s="64" t="s">
        <v>6840</v>
      </c>
      <c r="D1576" s="64">
        <v>0.15</v>
      </c>
    </row>
    <row r="1577" spans="1:4" x14ac:dyDescent="0.2">
      <c r="A1577" s="64">
        <v>1576</v>
      </c>
      <c r="B1577" s="70" t="s">
        <v>11458</v>
      </c>
      <c r="C1577" s="64" t="s">
        <v>6841</v>
      </c>
      <c r="D1577" s="64">
        <v>0.17</v>
      </c>
    </row>
    <row r="1578" spans="1:4" x14ac:dyDescent="0.2">
      <c r="A1578" s="64">
        <v>1577</v>
      </c>
      <c r="B1578" s="70" t="s">
        <v>11459</v>
      </c>
      <c r="C1578" s="64" t="s">
        <v>6842</v>
      </c>
      <c r="D1578" s="64">
        <v>0.08</v>
      </c>
    </row>
    <row r="1579" spans="1:4" x14ac:dyDescent="0.2">
      <c r="A1579" s="64">
        <v>1578</v>
      </c>
      <c r="B1579" s="70" t="s">
        <v>11460</v>
      </c>
      <c r="C1579" s="64" t="s">
        <v>6843</v>
      </c>
      <c r="D1579" s="64">
        <v>0.01</v>
      </c>
    </row>
    <row r="1580" spans="1:4" x14ac:dyDescent="0.2">
      <c r="A1580" s="64">
        <v>1579</v>
      </c>
      <c r="B1580" s="70" t="s">
        <v>11461</v>
      </c>
      <c r="C1580" s="64" t="s">
        <v>6844</v>
      </c>
      <c r="D1580" s="64">
        <v>0</v>
      </c>
    </row>
    <row r="1581" spans="1:4" x14ac:dyDescent="0.2">
      <c r="A1581" s="64">
        <v>1580</v>
      </c>
      <c r="B1581" s="70" t="s">
        <v>11462</v>
      </c>
      <c r="C1581" s="64" t="s">
        <v>6845</v>
      </c>
      <c r="D1581" s="64">
        <v>1.78</v>
      </c>
    </row>
    <row r="1582" spans="1:4" x14ac:dyDescent="0.2">
      <c r="A1582" s="64">
        <v>1581</v>
      </c>
      <c r="B1582" s="70" t="s">
        <v>11463</v>
      </c>
      <c r="C1582" s="64" t="s">
        <v>6846</v>
      </c>
      <c r="D1582" s="64">
        <v>0.34</v>
      </c>
    </row>
    <row r="1583" spans="1:4" x14ac:dyDescent="0.2">
      <c r="A1583" s="64">
        <v>1582</v>
      </c>
      <c r="B1583" s="70" t="s">
        <v>11464</v>
      </c>
      <c r="C1583" s="64" t="s">
        <v>6847</v>
      </c>
      <c r="D1583" s="64">
        <v>18.91</v>
      </c>
    </row>
    <row r="1584" spans="1:4" x14ac:dyDescent="0.2">
      <c r="A1584" s="64">
        <v>1583</v>
      </c>
      <c r="B1584" s="70" t="s">
        <v>11465</v>
      </c>
      <c r="C1584" s="64" t="s">
        <v>6848</v>
      </c>
      <c r="D1584" s="64">
        <v>0.09</v>
      </c>
    </row>
    <row r="1585" spans="1:4" x14ac:dyDescent="0.2">
      <c r="A1585" s="64">
        <v>1584</v>
      </c>
      <c r="B1585" s="70" t="s">
        <v>11466</v>
      </c>
      <c r="C1585" s="64" t="s">
        <v>6849</v>
      </c>
      <c r="D1585" s="64">
        <v>0.08</v>
      </c>
    </row>
    <row r="1586" spans="1:4" x14ac:dyDescent="0.2">
      <c r="A1586" s="64">
        <v>1585</v>
      </c>
      <c r="B1586" s="70" t="s">
        <v>11467</v>
      </c>
      <c r="C1586" s="64" t="s">
        <v>6850</v>
      </c>
      <c r="D1586" s="64">
        <v>2.91</v>
      </c>
    </row>
    <row r="1587" spans="1:4" x14ac:dyDescent="0.2">
      <c r="A1587" s="64">
        <v>1586</v>
      </c>
      <c r="B1587" s="70" t="s">
        <v>11468</v>
      </c>
      <c r="C1587" s="64" t="s">
        <v>6851</v>
      </c>
      <c r="D1587" s="64">
        <v>0.01</v>
      </c>
    </row>
    <row r="1588" spans="1:4" x14ac:dyDescent="0.2">
      <c r="A1588" s="64">
        <v>1587</v>
      </c>
      <c r="B1588" s="70" t="s">
        <v>11469</v>
      </c>
      <c r="C1588" s="64" t="s">
        <v>6852</v>
      </c>
      <c r="D1588" s="64">
        <v>0</v>
      </c>
    </row>
    <row r="1589" spans="1:4" x14ac:dyDescent="0.2">
      <c r="A1589" s="64">
        <v>1588</v>
      </c>
      <c r="B1589" s="70" t="s">
        <v>11470</v>
      </c>
      <c r="C1589" s="64" t="s">
        <v>6853</v>
      </c>
      <c r="D1589" s="64">
        <v>0.55000000000000004</v>
      </c>
    </row>
    <row r="1590" spans="1:4" x14ac:dyDescent="0.2">
      <c r="A1590" s="64">
        <v>1589</v>
      </c>
      <c r="B1590" s="70" t="s">
        <v>11471</v>
      </c>
      <c r="C1590" s="64" t="s">
        <v>6854</v>
      </c>
      <c r="D1590" s="64">
        <v>23</v>
      </c>
    </row>
    <row r="1591" spans="1:4" x14ac:dyDescent="0.2">
      <c r="A1591" s="64">
        <v>1590</v>
      </c>
      <c r="B1591" s="70" t="s">
        <v>11472</v>
      </c>
      <c r="C1591" s="64" t="s">
        <v>6855</v>
      </c>
      <c r="D1591" s="64">
        <v>66.900000000000006</v>
      </c>
    </row>
    <row r="1592" spans="1:4" x14ac:dyDescent="0.2">
      <c r="A1592" s="64">
        <v>1591</v>
      </c>
      <c r="B1592" s="70" t="s">
        <v>11473</v>
      </c>
      <c r="C1592" s="64" t="s">
        <v>6856</v>
      </c>
      <c r="D1592" s="64">
        <v>3.61</v>
      </c>
    </row>
    <row r="1593" spans="1:4" x14ac:dyDescent="0.2">
      <c r="A1593" s="64">
        <v>1592</v>
      </c>
      <c r="B1593" s="70" t="s">
        <v>11474</v>
      </c>
      <c r="C1593" s="64" t="s">
        <v>6857</v>
      </c>
      <c r="D1593" s="64">
        <v>17.170000000000002</v>
      </c>
    </row>
    <row r="1594" spans="1:4" x14ac:dyDescent="0.2">
      <c r="A1594" s="64">
        <v>1593</v>
      </c>
      <c r="B1594" s="70" t="s">
        <v>11475</v>
      </c>
      <c r="C1594" s="64" t="s">
        <v>6858</v>
      </c>
      <c r="D1594" s="64">
        <v>66.959999999999994</v>
      </c>
    </row>
    <row r="1595" spans="1:4" x14ac:dyDescent="0.2">
      <c r="A1595" s="64">
        <v>1594</v>
      </c>
      <c r="B1595" s="70" t="s">
        <v>11476</v>
      </c>
      <c r="C1595" s="64" t="s">
        <v>6859</v>
      </c>
      <c r="D1595" s="64">
        <v>77.239999999999995</v>
      </c>
    </row>
    <row r="1596" spans="1:4" x14ac:dyDescent="0.2">
      <c r="A1596" s="64">
        <v>1595</v>
      </c>
      <c r="B1596" s="70" t="s">
        <v>11477</v>
      </c>
      <c r="C1596" s="64" t="s">
        <v>6860</v>
      </c>
      <c r="D1596" s="64">
        <v>28.54</v>
      </c>
    </row>
    <row r="1597" spans="1:4" x14ac:dyDescent="0.2">
      <c r="A1597" s="64">
        <v>1596</v>
      </c>
      <c r="B1597" s="70" t="s">
        <v>11478</v>
      </c>
      <c r="C1597" s="64" t="s">
        <v>6861</v>
      </c>
      <c r="D1597" s="64">
        <v>1.32</v>
      </c>
    </row>
    <row r="1598" spans="1:4" x14ac:dyDescent="0.2">
      <c r="A1598" s="64">
        <v>1597</v>
      </c>
      <c r="B1598" s="70" t="s">
        <v>11479</v>
      </c>
      <c r="C1598" s="64" t="s">
        <v>6862</v>
      </c>
      <c r="D1598" s="64">
        <v>48.78</v>
      </c>
    </row>
    <row r="1599" spans="1:4" x14ac:dyDescent="0.2">
      <c r="A1599" s="64">
        <v>1598</v>
      </c>
      <c r="B1599" s="70" t="s">
        <v>11480</v>
      </c>
      <c r="C1599" s="64" t="s">
        <v>6863</v>
      </c>
      <c r="D1599" s="64">
        <v>143.49</v>
      </c>
    </row>
    <row r="1600" spans="1:4" x14ac:dyDescent="0.2">
      <c r="A1600" s="64">
        <v>1599</v>
      </c>
      <c r="B1600" s="70" t="s">
        <v>11481</v>
      </c>
      <c r="C1600" s="64" t="s">
        <v>6864</v>
      </c>
      <c r="D1600" s="64">
        <v>3.36</v>
      </c>
    </row>
    <row r="1601" spans="1:4" x14ac:dyDescent="0.2">
      <c r="A1601" s="64">
        <v>1600</v>
      </c>
      <c r="B1601" s="70" t="s">
        <v>11482</v>
      </c>
      <c r="C1601" s="64" t="s">
        <v>6865</v>
      </c>
      <c r="D1601" s="64">
        <v>60.88</v>
      </c>
    </row>
    <row r="1602" spans="1:4" x14ac:dyDescent="0.2">
      <c r="A1602" s="64">
        <v>1601</v>
      </c>
      <c r="B1602" s="70" t="s">
        <v>11483</v>
      </c>
      <c r="C1602" s="64" t="s">
        <v>6866</v>
      </c>
      <c r="D1602" s="64">
        <v>5.24</v>
      </c>
    </row>
    <row r="1603" spans="1:4" x14ac:dyDescent="0.2">
      <c r="A1603" s="64">
        <v>1602</v>
      </c>
      <c r="B1603" s="70" t="s">
        <v>11484</v>
      </c>
      <c r="C1603" s="64" t="s">
        <v>6867</v>
      </c>
      <c r="D1603" s="64">
        <v>7.65</v>
      </c>
    </row>
    <row r="1604" spans="1:4" x14ac:dyDescent="0.2">
      <c r="A1604" s="64">
        <v>1603</v>
      </c>
      <c r="B1604" s="70" t="s">
        <v>11485</v>
      </c>
      <c r="C1604" s="64" t="s">
        <v>6868</v>
      </c>
      <c r="D1604" s="64">
        <v>16.12</v>
      </c>
    </row>
    <row r="1605" spans="1:4" x14ac:dyDescent="0.2">
      <c r="A1605" s="64">
        <v>1604</v>
      </c>
      <c r="B1605" s="70" t="s">
        <v>11486</v>
      </c>
      <c r="C1605" s="64" t="s">
        <v>6869</v>
      </c>
      <c r="D1605" s="64">
        <v>0.21</v>
      </c>
    </row>
    <row r="1606" spans="1:4" x14ac:dyDescent="0.2">
      <c r="A1606" s="64">
        <v>1605</v>
      </c>
      <c r="B1606" s="70" t="s">
        <v>11487</v>
      </c>
      <c r="C1606" s="64" t="s">
        <v>5410</v>
      </c>
      <c r="D1606" s="64">
        <v>0.27</v>
      </c>
    </row>
    <row r="1607" spans="1:4" x14ac:dyDescent="0.2">
      <c r="A1607" s="64">
        <v>1606</v>
      </c>
      <c r="B1607" s="70" t="s">
        <v>11488</v>
      </c>
      <c r="C1607" s="64" t="s">
        <v>6870</v>
      </c>
      <c r="D1607" s="64"/>
    </row>
    <row r="1608" spans="1:4" x14ac:dyDescent="0.2">
      <c r="A1608" s="64">
        <v>1607</v>
      </c>
      <c r="B1608" s="70" t="s">
        <v>11489</v>
      </c>
      <c r="C1608" s="64" t="s">
        <v>6871</v>
      </c>
      <c r="D1608" s="64">
        <v>0.01</v>
      </c>
    </row>
    <row r="1609" spans="1:4" x14ac:dyDescent="0.2">
      <c r="A1609" s="64">
        <v>1608</v>
      </c>
      <c r="B1609" s="70" t="s">
        <v>11490</v>
      </c>
      <c r="C1609" s="64" t="s">
        <v>5410</v>
      </c>
      <c r="D1609" s="64">
        <v>14.46</v>
      </c>
    </row>
    <row r="1610" spans="1:4" x14ac:dyDescent="0.2">
      <c r="A1610" s="64">
        <v>1609</v>
      </c>
      <c r="B1610" s="70" t="s">
        <v>11491</v>
      </c>
      <c r="C1610" s="64" t="s">
        <v>6872</v>
      </c>
      <c r="D1610" s="64">
        <v>537.14</v>
      </c>
    </row>
    <row r="1611" spans="1:4" x14ac:dyDescent="0.2">
      <c r="A1611" s="64">
        <v>1610</v>
      </c>
      <c r="B1611" s="70" t="s">
        <v>11492</v>
      </c>
      <c r="C1611" s="64" t="s">
        <v>6873</v>
      </c>
      <c r="D1611" s="64">
        <v>279.68</v>
      </c>
    </row>
    <row r="1612" spans="1:4" x14ac:dyDescent="0.2">
      <c r="A1612" s="64">
        <v>1611</v>
      </c>
      <c r="B1612" s="70" t="s">
        <v>11493</v>
      </c>
      <c r="C1612" s="64" t="s">
        <v>6874</v>
      </c>
      <c r="D1612" s="64">
        <v>378.91</v>
      </c>
    </row>
    <row r="1613" spans="1:4" x14ac:dyDescent="0.2">
      <c r="A1613" s="64">
        <v>1612</v>
      </c>
      <c r="B1613" s="70" t="s">
        <v>11494</v>
      </c>
      <c r="C1613" s="64" t="s">
        <v>6875</v>
      </c>
      <c r="D1613" s="64">
        <v>5.49</v>
      </c>
    </row>
    <row r="1614" spans="1:4" x14ac:dyDescent="0.2">
      <c r="A1614" s="64">
        <v>1613</v>
      </c>
      <c r="B1614" s="70" t="s">
        <v>11495</v>
      </c>
      <c r="C1614" s="64" t="s">
        <v>5363</v>
      </c>
      <c r="D1614" s="64">
        <v>196.29</v>
      </c>
    </row>
    <row r="1615" spans="1:4" x14ac:dyDescent="0.2">
      <c r="A1615" s="64">
        <v>1614</v>
      </c>
      <c r="B1615" s="70" t="s">
        <v>11496</v>
      </c>
      <c r="C1615" s="64" t="s">
        <v>6876</v>
      </c>
      <c r="D1615" s="64">
        <v>0.21</v>
      </c>
    </row>
    <row r="1616" spans="1:4" x14ac:dyDescent="0.2">
      <c r="A1616" s="64">
        <v>1615</v>
      </c>
      <c r="B1616" s="70" t="s">
        <v>11497</v>
      </c>
      <c r="C1616" s="64" t="s">
        <v>6877</v>
      </c>
      <c r="D1616" s="64">
        <v>73.81</v>
      </c>
    </row>
    <row r="1617" spans="1:4" x14ac:dyDescent="0.2">
      <c r="A1617" s="64">
        <v>1616</v>
      </c>
      <c r="B1617" s="70" t="s">
        <v>11498</v>
      </c>
      <c r="C1617" s="64" t="s">
        <v>6878</v>
      </c>
      <c r="D1617" s="64">
        <v>16.43</v>
      </c>
    </row>
    <row r="1618" spans="1:4" x14ac:dyDescent="0.2">
      <c r="A1618" s="64">
        <v>1617</v>
      </c>
      <c r="B1618" s="70" t="s">
        <v>11499</v>
      </c>
      <c r="C1618" s="64" t="s">
        <v>6879</v>
      </c>
      <c r="D1618" s="64">
        <v>27.21</v>
      </c>
    </row>
    <row r="1619" spans="1:4" x14ac:dyDescent="0.2">
      <c r="A1619" s="64">
        <v>1618</v>
      </c>
      <c r="B1619" s="70" t="s">
        <v>11500</v>
      </c>
      <c r="C1619" s="64" t="s">
        <v>6880</v>
      </c>
      <c r="D1619" s="64">
        <v>58.73</v>
      </c>
    </row>
    <row r="1620" spans="1:4" x14ac:dyDescent="0.2">
      <c r="A1620" s="64">
        <v>1619</v>
      </c>
      <c r="B1620" s="70" t="s">
        <v>11501</v>
      </c>
      <c r="C1620" s="64" t="s">
        <v>6881</v>
      </c>
      <c r="D1620" s="64">
        <v>32.83</v>
      </c>
    </row>
    <row r="1621" spans="1:4" x14ac:dyDescent="0.2">
      <c r="A1621" s="64">
        <v>1620</v>
      </c>
      <c r="B1621" s="70" t="s">
        <v>11502</v>
      </c>
      <c r="C1621" s="64" t="s">
        <v>6882</v>
      </c>
      <c r="D1621" s="64">
        <v>0.02</v>
      </c>
    </row>
    <row r="1622" spans="1:4" x14ac:dyDescent="0.2">
      <c r="A1622" s="64">
        <v>1621</v>
      </c>
      <c r="B1622" s="70" t="s">
        <v>11503</v>
      </c>
      <c r="C1622" s="64" t="s">
        <v>6883</v>
      </c>
      <c r="D1622" s="64">
        <v>5.41</v>
      </c>
    </row>
    <row r="1623" spans="1:4" x14ac:dyDescent="0.2">
      <c r="A1623" s="64">
        <v>1622</v>
      </c>
      <c r="B1623" s="70" t="s">
        <v>11504</v>
      </c>
      <c r="C1623" s="64" t="s">
        <v>6884</v>
      </c>
      <c r="D1623" s="64">
        <v>277.10000000000002</v>
      </c>
    </row>
    <row r="1624" spans="1:4" x14ac:dyDescent="0.2">
      <c r="A1624" s="64">
        <v>1623</v>
      </c>
      <c r="B1624" s="70" t="s">
        <v>11505</v>
      </c>
      <c r="C1624" s="64" t="s">
        <v>6885</v>
      </c>
      <c r="D1624" s="64">
        <v>23.56</v>
      </c>
    </row>
    <row r="1625" spans="1:4" x14ac:dyDescent="0.2">
      <c r="A1625" s="64">
        <v>1624</v>
      </c>
      <c r="B1625" s="70" t="s">
        <v>11506</v>
      </c>
      <c r="C1625" s="64" t="s">
        <v>6886</v>
      </c>
      <c r="D1625" s="64">
        <v>46.12</v>
      </c>
    </row>
    <row r="1626" spans="1:4" x14ac:dyDescent="0.2">
      <c r="A1626" s="64">
        <v>1625</v>
      </c>
      <c r="B1626" s="70" t="s">
        <v>11507</v>
      </c>
      <c r="C1626" s="64" t="s">
        <v>6887</v>
      </c>
      <c r="D1626" s="64">
        <v>88.94</v>
      </c>
    </row>
    <row r="1627" spans="1:4" x14ac:dyDescent="0.2">
      <c r="A1627" s="64">
        <v>1626</v>
      </c>
      <c r="B1627" s="70" t="s">
        <v>11508</v>
      </c>
      <c r="C1627" s="64" t="s">
        <v>6888</v>
      </c>
      <c r="D1627" s="64">
        <v>19.73</v>
      </c>
    </row>
    <row r="1628" spans="1:4" x14ac:dyDescent="0.2">
      <c r="A1628" s="64">
        <v>1627</v>
      </c>
      <c r="B1628" s="70" t="s">
        <v>11509</v>
      </c>
      <c r="C1628" s="64" t="s">
        <v>6889</v>
      </c>
      <c r="D1628" s="64">
        <v>14.71</v>
      </c>
    </row>
    <row r="1629" spans="1:4" x14ac:dyDescent="0.2">
      <c r="A1629" s="64">
        <v>1628</v>
      </c>
      <c r="B1629" s="70" t="s">
        <v>11510</v>
      </c>
      <c r="C1629" s="64" t="s">
        <v>5363</v>
      </c>
      <c r="D1629" s="64">
        <v>196.93</v>
      </c>
    </row>
    <row r="1630" spans="1:4" x14ac:dyDescent="0.2">
      <c r="A1630" s="64">
        <v>1629</v>
      </c>
      <c r="B1630" s="70" t="s">
        <v>11511</v>
      </c>
      <c r="C1630" s="64" t="s">
        <v>6890</v>
      </c>
      <c r="D1630" s="64">
        <v>6.21</v>
      </c>
    </row>
    <row r="1631" spans="1:4" x14ac:dyDescent="0.2">
      <c r="A1631" s="64">
        <v>1630</v>
      </c>
      <c r="B1631" s="70" t="s">
        <v>11512</v>
      </c>
      <c r="C1631" s="64" t="s">
        <v>6891</v>
      </c>
      <c r="D1631" s="64">
        <v>23.53</v>
      </c>
    </row>
    <row r="1632" spans="1:4" x14ac:dyDescent="0.2">
      <c r="A1632" s="64">
        <v>1631</v>
      </c>
      <c r="B1632" s="70" t="s">
        <v>11513</v>
      </c>
      <c r="C1632" s="64" t="s">
        <v>6892</v>
      </c>
      <c r="D1632" s="64">
        <v>67.7</v>
      </c>
    </row>
    <row r="1633" spans="1:4" x14ac:dyDescent="0.2">
      <c r="A1633" s="64">
        <v>1632</v>
      </c>
      <c r="B1633" s="70" t="s">
        <v>11514</v>
      </c>
      <c r="C1633" s="64" t="s">
        <v>6893</v>
      </c>
      <c r="D1633" s="64">
        <v>277.95</v>
      </c>
    </row>
    <row r="1634" spans="1:4" x14ac:dyDescent="0.2">
      <c r="A1634" s="64">
        <v>1633</v>
      </c>
      <c r="B1634" s="70" t="s">
        <v>11515</v>
      </c>
      <c r="C1634" s="64" t="s">
        <v>6894</v>
      </c>
      <c r="D1634" s="64">
        <v>258.81</v>
      </c>
    </row>
    <row r="1635" spans="1:4" x14ac:dyDescent="0.2">
      <c r="A1635" s="64">
        <v>1634</v>
      </c>
      <c r="B1635" s="70" t="s">
        <v>11516</v>
      </c>
      <c r="C1635" s="64" t="s">
        <v>6895</v>
      </c>
      <c r="D1635" s="64">
        <v>212.17</v>
      </c>
    </row>
    <row r="1636" spans="1:4" x14ac:dyDescent="0.2">
      <c r="A1636" s="64">
        <v>1635</v>
      </c>
      <c r="B1636" s="70" t="s">
        <v>11517</v>
      </c>
      <c r="C1636" s="64" t="s">
        <v>6896</v>
      </c>
      <c r="D1636" s="64">
        <v>156.81</v>
      </c>
    </row>
    <row r="1637" spans="1:4" x14ac:dyDescent="0.2">
      <c r="A1637" s="64">
        <v>1636</v>
      </c>
      <c r="B1637" s="70" t="s">
        <v>11518</v>
      </c>
      <c r="C1637" s="64" t="s">
        <v>6897</v>
      </c>
      <c r="D1637" s="64">
        <v>410.32</v>
      </c>
    </row>
    <row r="1638" spans="1:4" x14ac:dyDescent="0.2">
      <c r="A1638" s="64">
        <v>1637</v>
      </c>
      <c r="B1638" s="70" t="s">
        <v>11519</v>
      </c>
      <c r="C1638" s="64" t="s">
        <v>6898</v>
      </c>
      <c r="D1638" s="64">
        <v>334.66</v>
      </c>
    </row>
    <row r="1639" spans="1:4" x14ac:dyDescent="0.2">
      <c r="A1639" s="64">
        <v>1638</v>
      </c>
      <c r="B1639" s="70" t="s">
        <v>11520</v>
      </c>
      <c r="C1639" s="64" t="s">
        <v>6899</v>
      </c>
      <c r="D1639" s="64">
        <v>21.86</v>
      </c>
    </row>
    <row r="1640" spans="1:4" x14ac:dyDescent="0.2">
      <c r="A1640" s="64">
        <v>1639</v>
      </c>
      <c r="B1640" s="70" t="s">
        <v>11521</v>
      </c>
      <c r="C1640" s="64" t="s">
        <v>6900</v>
      </c>
      <c r="D1640" s="64">
        <v>9.8699999999999992</v>
      </c>
    </row>
    <row r="1641" spans="1:4" x14ac:dyDescent="0.2">
      <c r="A1641" s="64">
        <v>1640</v>
      </c>
      <c r="B1641" s="70" t="s">
        <v>11522</v>
      </c>
      <c r="C1641" s="64" t="s">
        <v>6901</v>
      </c>
      <c r="D1641" s="64">
        <v>107.64</v>
      </c>
    </row>
    <row r="1642" spans="1:4" x14ac:dyDescent="0.2">
      <c r="A1642" s="64">
        <v>1641</v>
      </c>
      <c r="B1642" s="70" t="s">
        <v>11523</v>
      </c>
      <c r="C1642" s="64" t="s">
        <v>6902</v>
      </c>
      <c r="D1642" s="64">
        <v>0.53</v>
      </c>
    </row>
    <row r="1643" spans="1:4" x14ac:dyDescent="0.2">
      <c r="A1643" s="64">
        <v>1642</v>
      </c>
      <c r="B1643" s="70" t="s">
        <v>11524</v>
      </c>
      <c r="C1643" s="64" t="s">
        <v>6903</v>
      </c>
      <c r="D1643" s="64">
        <v>2.42</v>
      </c>
    </row>
    <row r="1644" spans="1:4" x14ac:dyDescent="0.2">
      <c r="A1644" s="64">
        <v>1643</v>
      </c>
      <c r="B1644" s="70" t="s">
        <v>11525</v>
      </c>
      <c r="C1644" s="64" t="s">
        <v>6904</v>
      </c>
      <c r="D1644" s="64">
        <v>9.48</v>
      </c>
    </row>
    <row r="1645" spans="1:4" x14ac:dyDescent="0.2">
      <c r="A1645" s="64">
        <v>1644</v>
      </c>
      <c r="B1645" s="70" t="s">
        <v>11526</v>
      </c>
      <c r="C1645" s="64" t="s">
        <v>5410</v>
      </c>
      <c r="D1645" s="64">
        <v>521.29999999999995</v>
      </c>
    </row>
    <row r="1646" spans="1:4" x14ac:dyDescent="0.2">
      <c r="A1646" s="64">
        <v>1645</v>
      </c>
      <c r="B1646" s="70" t="s">
        <v>11527</v>
      </c>
      <c r="C1646" s="64" t="s">
        <v>5410</v>
      </c>
      <c r="D1646" s="64">
        <v>270.23</v>
      </c>
    </row>
    <row r="1647" spans="1:4" x14ac:dyDescent="0.2">
      <c r="A1647" s="64">
        <v>1646</v>
      </c>
      <c r="B1647" s="70" t="s">
        <v>11528</v>
      </c>
      <c r="C1647" s="64" t="s">
        <v>6905</v>
      </c>
      <c r="D1647" s="64">
        <v>38.96</v>
      </c>
    </row>
    <row r="1648" spans="1:4" x14ac:dyDescent="0.2">
      <c r="A1648" s="64">
        <v>1647</v>
      </c>
      <c r="B1648" s="70" t="s">
        <v>11529</v>
      </c>
      <c r="C1648" s="64" t="s">
        <v>6906</v>
      </c>
      <c r="D1648" s="64">
        <v>31.47</v>
      </c>
    </row>
    <row r="1649" spans="1:4" x14ac:dyDescent="0.2">
      <c r="A1649" s="64">
        <v>1648</v>
      </c>
      <c r="B1649" s="70" t="s">
        <v>11530</v>
      </c>
      <c r="C1649" s="64" t="s">
        <v>6907</v>
      </c>
      <c r="D1649" s="64">
        <v>3.91</v>
      </c>
    </row>
    <row r="1650" spans="1:4" x14ac:dyDescent="0.2">
      <c r="A1650" s="64">
        <v>1649</v>
      </c>
      <c r="B1650" s="70" t="s">
        <v>11531</v>
      </c>
      <c r="C1650" s="64" t="s">
        <v>6908</v>
      </c>
      <c r="D1650" s="64">
        <v>435.52</v>
      </c>
    </row>
    <row r="1651" spans="1:4" x14ac:dyDescent="0.2">
      <c r="A1651" s="64">
        <v>1650</v>
      </c>
      <c r="B1651" s="70" t="s">
        <v>11532</v>
      </c>
      <c r="C1651" s="64" t="s">
        <v>6909</v>
      </c>
      <c r="D1651" s="64">
        <v>194.86</v>
      </c>
    </row>
    <row r="1652" spans="1:4" x14ac:dyDescent="0.2">
      <c r="A1652" s="64">
        <v>1651</v>
      </c>
      <c r="B1652" s="70" t="s">
        <v>11533</v>
      </c>
      <c r="C1652" s="64" t="s">
        <v>6910</v>
      </c>
      <c r="D1652" s="64">
        <v>27.53</v>
      </c>
    </row>
    <row r="1653" spans="1:4" x14ac:dyDescent="0.2">
      <c r="A1653" s="64">
        <v>1652</v>
      </c>
      <c r="B1653" s="70" t="s">
        <v>11534</v>
      </c>
      <c r="C1653" s="64" t="s">
        <v>6911</v>
      </c>
      <c r="D1653" s="64">
        <v>37.26</v>
      </c>
    </row>
    <row r="1654" spans="1:4" x14ac:dyDescent="0.2">
      <c r="A1654" s="64">
        <v>1653</v>
      </c>
      <c r="B1654" s="70" t="s">
        <v>11535</v>
      </c>
      <c r="C1654" s="64" t="s">
        <v>6912</v>
      </c>
      <c r="D1654" s="64">
        <v>61.75</v>
      </c>
    </row>
    <row r="1655" spans="1:4" x14ac:dyDescent="0.2">
      <c r="A1655" s="64">
        <v>1654</v>
      </c>
      <c r="B1655" s="70" t="s">
        <v>11536</v>
      </c>
      <c r="C1655" s="64" t="s">
        <v>6913</v>
      </c>
      <c r="D1655" s="64">
        <v>13.28</v>
      </c>
    </row>
    <row r="1656" spans="1:4" x14ac:dyDescent="0.2">
      <c r="A1656" s="64">
        <v>1655</v>
      </c>
      <c r="B1656" s="70" t="s">
        <v>11537</v>
      </c>
      <c r="C1656" s="64" t="s">
        <v>6914</v>
      </c>
      <c r="D1656" s="64">
        <v>1.96</v>
      </c>
    </row>
    <row r="1657" spans="1:4" x14ac:dyDescent="0.2">
      <c r="A1657" s="64">
        <v>1656</v>
      </c>
      <c r="B1657" s="70" t="s">
        <v>11538</v>
      </c>
      <c r="C1657" s="64" t="s">
        <v>6915</v>
      </c>
      <c r="D1657" s="64">
        <v>0.1</v>
      </c>
    </row>
    <row r="1658" spans="1:4" x14ac:dyDescent="0.2">
      <c r="A1658" s="64">
        <v>1657</v>
      </c>
      <c r="B1658" s="70" t="s">
        <v>11539</v>
      </c>
      <c r="C1658" s="64" t="s">
        <v>6916</v>
      </c>
      <c r="D1658" s="64">
        <v>0</v>
      </c>
    </row>
    <row r="1659" spans="1:4" x14ac:dyDescent="0.2">
      <c r="A1659" s="64">
        <v>1658</v>
      </c>
      <c r="B1659" s="70" t="s">
        <v>11540</v>
      </c>
      <c r="C1659" s="64" t="s">
        <v>6917</v>
      </c>
      <c r="D1659" s="64">
        <v>0</v>
      </c>
    </row>
    <row r="1660" spans="1:4" x14ac:dyDescent="0.2">
      <c r="A1660" s="64">
        <v>1659</v>
      </c>
      <c r="B1660" s="70" t="s">
        <v>11541</v>
      </c>
      <c r="C1660" s="64" t="s">
        <v>6918</v>
      </c>
      <c r="D1660" s="64">
        <v>0.01</v>
      </c>
    </row>
    <row r="1661" spans="1:4" x14ac:dyDescent="0.2">
      <c r="A1661" s="64">
        <v>1660</v>
      </c>
      <c r="B1661" s="70" t="s">
        <v>11542</v>
      </c>
      <c r="C1661" s="64" t="s">
        <v>6919</v>
      </c>
      <c r="D1661" s="64">
        <v>0.17</v>
      </c>
    </row>
    <row r="1662" spans="1:4" x14ac:dyDescent="0.2">
      <c r="A1662" s="64">
        <v>1661</v>
      </c>
      <c r="B1662" s="70" t="s">
        <v>11543</v>
      </c>
      <c r="C1662" s="64" t="s">
        <v>6920</v>
      </c>
      <c r="D1662" s="64">
        <v>7.0000000000000007E-2</v>
      </c>
    </row>
    <row r="1663" spans="1:4" x14ac:dyDescent="0.2">
      <c r="A1663" s="64">
        <v>1662</v>
      </c>
      <c r="B1663" s="70" t="s">
        <v>11544</v>
      </c>
      <c r="C1663" s="64" t="s">
        <v>6921</v>
      </c>
      <c r="D1663" s="64">
        <v>2.81</v>
      </c>
    </row>
    <row r="1664" spans="1:4" x14ac:dyDescent="0.2">
      <c r="A1664" s="64">
        <v>1663</v>
      </c>
      <c r="B1664" s="70" t="s">
        <v>11545</v>
      </c>
      <c r="C1664" s="64" t="s">
        <v>6922</v>
      </c>
      <c r="D1664" s="64">
        <v>0.33</v>
      </c>
    </row>
    <row r="1665" spans="1:4" x14ac:dyDescent="0.2">
      <c r="A1665" s="64">
        <v>1664</v>
      </c>
      <c r="B1665" s="70" t="s">
        <v>11546</v>
      </c>
      <c r="C1665" s="64" t="s">
        <v>5363</v>
      </c>
      <c r="D1665" s="66">
        <v>1027.0999999999999</v>
      </c>
    </row>
    <row r="1666" spans="1:4" x14ac:dyDescent="0.2">
      <c r="A1666" s="64">
        <v>1665</v>
      </c>
      <c r="B1666" s="70" t="s">
        <v>11547</v>
      </c>
      <c r="C1666" s="64" t="s">
        <v>6923</v>
      </c>
      <c r="D1666" s="64">
        <v>0</v>
      </c>
    </row>
    <row r="1667" spans="1:4" x14ac:dyDescent="0.2">
      <c r="A1667" s="64">
        <v>1666</v>
      </c>
      <c r="B1667" s="70" t="s">
        <v>11548</v>
      </c>
      <c r="C1667" s="64" t="s">
        <v>6924</v>
      </c>
      <c r="D1667" s="64"/>
    </row>
    <row r="1668" spans="1:4" x14ac:dyDescent="0.2">
      <c r="A1668" s="64">
        <v>1667</v>
      </c>
      <c r="B1668" s="70" t="s">
        <v>11549</v>
      </c>
      <c r="C1668" s="64" t="s">
        <v>6925</v>
      </c>
      <c r="D1668" s="64"/>
    </row>
    <row r="1669" spans="1:4" x14ac:dyDescent="0.2">
      <c r="A1669" s="64">
        <v>1668</v>
      </c>
      <c r="B1669" s="70" t="s">
        <v>11550</v>
      </c>
      <c r="C1669" s="64" t="s">
        <v>6926</v>
      </c>
      <c r="D1669" s="64"/>
    </row>
    <row r="1670" spans="1:4" x14ac:dyDescent="0.2">
      <c r="A1670" s="64">
        <v>1669</v>
      </c>
      <c r="B1670" s="70" t="s">
        <v>11551</v>
      </c>
      <c r="C1670" s="64" t="s">
        <v>6927</v>
      </c>
      <c r="D1670" s="64">
        <v>0.49</v>
      </c>
    </row>
    <row r="1671" spans="1:4" x14ac:dyDescent="0.2">
      <c r="A1671" s="64">
        <v>1670</v>
      </c>
      <c r="B1671" s="70" t="s">
        <v>11552</v>
      </c>
      <c r="C1671" s="64" t="s">
        <v>6928</v>
      </c>
      <c r="D1671" s="64">
        <v>0.18</v>
      </c>
    </row>
    <row r="1672" spans="1:4" x14ac:dyDescent="0.2">
      <c r="A1672" s="64">
        <v>1671</v>
      </c>
      <c r="B1672" s="70" t="s">
        <v>11553</v>
      </c>
      <c r="C1672" s="64" t="s">
        <v>6929</v>
      </c>
      <c r="D1672" s="64">
        <v>0.74</v>
      </c>
    </row>
    <row r="1673" spans="1:4" x14ac:dyDescent="0.2">
      <c r="A1673" s="64">
        <v>1672</v>
      </c>
      <c r="B1673" s="70" t="s">
        <v>11554</v>
      </c>
      <c r="C1673" s="64" t="s">
        <v>5410</v>
      </c>
      <c r="D1673" s="64"/>
    </row>
    <row r="1674" spans="1:4" x14ac:dyDescent="0.2">
      <c r="A1674" s="64">
        <v>1673</v>
      </c>
      <c r="B1674" s="70" t="s">
        <v>11555</v>
      </c>
      <c r="C1674" s="64" t="s">
        <v>6930</v>
      </c>
      <c r="D1674" s="64">
        <v>0.13</v>
      </c>
    </row>
    <row r="1675" spans="1:4" x14ac:dyDescent="0.2">
      <c r="A1675" s="64">
        <v>1674</v>
      </c>
      <c r="B1675" s="70" t="s">
        <v>11556</v>
      </c>
      <c r="C1675" s="64" t="s">
        <v>5410</v>
      </c>
      <c r="D1675" s="64">
        <v>0</v>
      </c>
    </row>
    <row r="1676" spans="1:4" x14ac:dyDescent="0.2">
      <c r="A1676" s="64">
        <v>1675</v>
      </c>
      <c r="B1676" s="70" t="s">
        <v>11557</v>
      </c>
      <c r="C1676" s="64" t="s">
        <v>6931</v>
      </c>
      <c r="D1676" s="64">
        <v>4.43</v>
      </c>
    </row>
    <row r="1677" spans="1:4" x14ac:dyDescent="0.2">
      <c r="A1677" s="64">
        <v>1676</v>
      </c>
      <c r="B1677" s="70" t="s">
        <v>11558</v>
      </c>
      <c r="C1677" s="64" t="s">
        <v>6932</v>
      </c>
      <c r="D1677" s="64">
        <v>7.0000000000000007E-2</v>
      </c>
    </row>
    <row r="1678" spans="1:4" x14ac:dyDescent="0.2">
      <c r="A1678" s="64">
        <v>1677</v>
      </c>
      <c r="B1678" s="70" t="s">
        <v>11559</v>
      </c>
      <c r="C1678" s="64" t="s">
        <v>6933</v>
      </c>
      <c r="D1678" s="64">
        <v>6.84</v>
      </c>
    </row>
    <row r="1679" spans="1:4" x14ac:dyDescent="0.2">
      <c r="A1679" s="64">
        <v>1678</v>
      </c>
      <c r="B1679" s="70" t="s">
        <v>11560</v>
      </c>
      <c r="C1679" s="64" t="s">
        <v>6934</v>
      </c>
      <c r="D1679" s="64">
        <v>1.92</v>
      </c>
    </row>
    <row r="1680" spans="1:4" x14ac:dyDescent="0.2">
      <c r="A1680" s="64">
        <v>1679</v>
      </c>
      <c r="B1680" s="70" t="s">
        <v>11561</v>
      </c>
      <c r="C1680" s="64" t="s">
        <v>6935</v>
      </c>
      <c r="D1680" s="64">
        <v>1.94</v>
      </c>
    </row>
    <row r="1681" spans="1:4" x14ac:dyDescent="0.2">
      <c r="A1681" s="64">
        <v>1680</v>
      </c>
      <c r="B1681" s="70" t="s">
        <v>11562</v>
      </c>
      <c r="C1681" s="64" t="s">
        <v>6936</v>
      </c>
      <c r="D1681" s="64">
        <v>2.71</v>
      </c>
    </row>
    <row r="1682" spans="1:4" x14ac:dyDescent="0.2">
      <c r="A1682" s="64">
        <v>1681</v>
      </c>
      <c r="B1682" s="70" t="s">
        <v>11563</v>
      </c>
      <c r="C1682" s="64" t="s">
        <v>5410</v>
      </c>
      <c r="D1682" s="64">
        <v>0.81</v>
      </c>
    </row>
    <row r="1683" spans="1:4" x14ac:dyDescent="0.2">
      <c r="A1683" s="64">
        <v>1682</v>
      </c>
      <c r="B1683" s="70" t="s">
        <v>11564</v>
      </c>
      <c r="C1683" s="64" t="s">
        <v>5410</v>
      </c>
      <c r="D1683" s="64">
        <v>0.04</v>
      </c>
    </row>
    <row r="1684" spans="1:4" x14ac:dyDescent="0.2">
      <c r="A1684" s="64">
        <v>1683</v>
      </c>
      <c r="B1684" s="70" t="s">
        <v>11565</v>
      </c>
      <c r="C1684" s="64" t="s">
        <v>6937</v>
      </c>
      <c r="D1684" s="66">
        <v>1153.51</v>
      </c>
    </row>
    <row r="1685" spans="1:4" x14ac:dyDescent="0.2">
      <c r="A1685" s="64">
        <v>1684</v>
      </c>
      <c r="B1685" s="70" t="s">
        <v>11566</v>
      </c>
      <c r="C1685" s="64" t="s">
        <v>6938</v>
      </c>
      <c r="D1685" s="66">
        <v>1979.39</v>
      </c>
    </row>
    <row r="1686" spans="1:4" x14ac:dyDescent="0.2">
      <c r="A1686" s="64">
        <v>1685</v>
      </c>
      <c r="B1686" s="70" t="s">
        <v>11567</v>
      </c>
      <c r="C1686" s="64" t="s">
        <v>6939</v>
      </c>
      <c r="D1686" s="64">
        <v>383.99</v>
      </c>
    </row>
    <row r="1687" spans="1:4" x14ac:dyDescent="0.2">
      <c r="A1687" s="64">
        <v>1686</v>
      </c>
      <c r="B1687" s="70" t="s">
        <v>11568</v>
      </c>
      <c r="C1687" s="64" t="s">
        <v>6940</v>
      </c>
      <c r="D1687" s="64">
        <v>707.9</v>
      </c>
    </row>
    <row r="1688" spans="1:4" x14ac:dyDescent="0.2">
      <c r="A1688" s="64">
        <v>1687</v>
      </c>
      <c r="B1688" s="70" t="s">
        <v>11569</v>
      </c>
      <c r="C1688" s="64" t="s">
        <v>6941</v>
      </c>
      <c r="D1688" s="64">
        <v>296.14</v>
      </c>
    </row>
    <row r="1689" spans="1:4" x14ac:dyDescent="0.2">
      <c r="A1689" s="64">
        <v>1688</v>
      </c>
      <c r="B1689" s="70" t="s">
        <v>11570</v>
      </c>
      <c r="C1689" s="64" t="s">
        <v>6942</v>
      </c>
      <c r="D1689" s="66">
        <v>1278.6600000000001</v>
      </c>
    </row>
    <row r="1690" spans="1:4" x14ac:dyDescent="0.2">
      <c r="A1690" s="64">
        <v>1689</v>
      </c>
      <c r="B1690" s="70" t="s">
        <v>11571</v>
      </c>
      <c r="C1690" s="64" t="s">
        <v>6943</v>
      </c>
      <c r="D1690" s="64">
        <v>35.31</v>
      </c>
    </row>
    <row r="1691" spans="1:4" x14ac:dyDescent="0.2">
      <c r="A1691" s="64">
        <v>1690</v>
      </c>
      <c r="B1691" s="70" t="s">
        <v>11572</v>
      </c>
      <c r="C1691" s="64" t="s">
        <v>6944</v>
      </c>
      <c r="D1691" s="64">
        <v>528.29</v>
      </c>
    </row>
    <row r="1692" spans="1:4" x14ac:dyDescent="0.2">
      <c r="A1692" s="64">
        <v>1691</v>
      </c>
      <c r="B1692" s="70" t="s">
        <v>11573</v>
      </c>
      <c r="C1692" s="64" t="s">
        <v>6945</v>
      </c>
      <c r="D1692" s="64">
        <v>110.95</v>
      </c>
    </row>
    <row r="1693" spans="1:4" x14ac:dyDescent="0.2">
      <c r="A1693" s="64">
        <v>1692</v>
      </c>
      <c r="B1693" s="70" t="s">
        <v>11574</v>
      </c>
      <c r="C1693" s="64" t="s">
        <v>6946</v>
      </c>
      <c r="D1693" s="64">
        <v>2.3199999999999998</v>
      </c>
    </row>
    <row r="1694" spans="1:4" x14ac:dyDescent="0.2">
      <c r="A1694" s="64">
        <v>1693</v>
      </c>
      <c r="B1694" s="70" t="s">
        <v>11575</v>
      </c>
      <c r="C1694" s="64" t="s">
        <v>6947</v>
      </c>
      <c r="D1694" s="64">
        <v>74.239999999999995</v>
      </c>
    </row>
    <row r="1695" spans="1:4" x14ac:dyDescent="0.2">
      <c r="A1695" s="64">
        <v>1694</v>
      </c>
      <c r="B1695" s="70" t="s">
        <v>11576</v>
      </c>
      <c r="C1695" s="64" t="s">
        <v>6948</v>
      </c>
      <c r="D1695" s="64">
        <v>34.97</v>
      </c>
    </row>
    <row r="1696" spans="1:4" x14ac:dyDescent="0.2">
      <c r="A1696" s="64">
        <v>1695</v>
      </c>
      <c r="B1696" s="70" t="s">
        <v>11577</v>
      </c>
      <c r="C1696" s="64" t="s">
        <v>6949</v>
      </c>
      <c r="D1696" s="64">
        <v>213.04</v>
      </c>
    </row>
    <row r="1697" spans="1:4" x14ac:dyDescent="0.2">
      <c r="A1697" s="64">
        <v>1696</v>
      </c>
      <c r="B1697" s="70" t="s">
        <v>11578</v>
      </c>
      <c r="C1697" s="64" t="s">
        <v>6950</v>
      </c>
      <c r="D1697" s="64">
        <v>104.49</v>
      </c>
    </row>
    <row r="1698" spans="1:4" x14ac:dyDescent="0.2">
      <c r="A1698" s="64">
        <v>1697</v>
      </c>
      <c r="B1698" s="70" t="s">
        <v>11579</v>
      </c>
      <c r="C1698" s="64" t="s">
        <v>6951</v>
      </c>
      <c r="D1698" s="66">
        <v>2455.04</v>
      </c>
    </row>
    <row r="1699" spans="1:4" x14ac:dyDescent="0.2">
      <c r="A1699" s="64">
        <v>1698</v>
      </c>
      <c r="B1699" s="70" t="s">
        <v>11580</v>
      </c>
      <c r="C1699" s="64" t="s">
        <v>6952</v>
      </c>
      <c r="D1699" s="64">
        <v>29.33</v>
      </c>
    </row>
    <row r="1700" spans="1:4" x14ac:dyDescent="0.2">
      <c r="A1700" s="64">
        <v>1699</v>
      </c>
      <c r="B1700" s="70" t="s">
        <v>11581</v>
      </c>
      <c r="C1700" s="64" t="s">
        <v>6953</v>
      </c>
      <c r="D1700" s="64">
        <v>23.26</v>
      </c>
    </row>
    <row r="1701" spans="1:4" x14ac:dyDescent="0.2">
      <c r="A1701" s="64">
        <v>1700</v>
      </c>
      <c r="B1701" s="70" t="s">
        <v>11582</v>
      </c>
      <c r="C1701" s="64" t="s">
        <v>6954</v>
      </c>
      <c r="D1701" s="64">
        <v>46.08</v>
      </c>
    </row>
    <row r="1702" spans="1:4" x14ac:dyDescent="0.2">
      <c r="A1702" s="64">
        <v>1701</v>
      </c>
      <c r="B1702" s="70" t="s">
        <v>11583</v>
      </c>
      <c r="C1702" s="64" t="s">
        <v>6955</v>
      </c>
      <c r="D1702" s="64">
        <v>12.73</v>
      </c>
    </row>
    <row r="1703" spans="1:4" x14ac:dyDescent="0.2">
      <c r="A1703" s="64">
        <v>1702</v>
      </c>
      <c r="B1703" s="70" t="s">
        <v>11584</v>
      </c>
      <c r="C1703" s="64" t="s">
        <v>6956</v>
      </c>
      <c r="D1703" s="64">
        <v>39.26</v>
      </c>
    </row>
    <row r="1704" spans="1:4" x14ac:dyDescent="0.2">
      <c r="A1704" s="64">
        <v>1703</v>
      </c>
      <c r="B1704" s="70" t="s">
        <v>11585</v>
      </c>
      <c r="C1704" s="64" t="s">
        <v>6957</v>
      </c>
      <c r="D1704" s="64">
        <v>41.97</v>
      </c>
    </row>
    <row r="1705" spans="1:4" x14ac:dyDescent="0.2">
      <c r="A1705" s="64">
        <v>1704</v>
      </c>
      <c r="B1705" s="70" t="s">
        <v>11586</v>
      </c>
      <c r="C1705" s="64" t="s">
        <v>6958</v>
      </c>
      <c r="D1705" s="64">
        <v>89.6</v>
      </c>
    </row>
    <row r="1706" spans="1:4" x14ac:dyDescent="0.2">
      <c r="A1706" s="64">
        <v>1705</v>
      </c>
      <c r="B1706" s="70" t="s">
        <v>11587</v>
      </c>
      <c r="C1706" s="64" t="s">
        <v>6959</v>
      </c>
      <c r="D1706" s="64">
        <v>326.02999999999997</v>
      </c>
    </row>
    <row r="1707" spans="1:4" x14ac:dyDescent="0.2">
      <c r="A1707" s="64">
        <v>1706</v>
      </c>
      <c r="B1707" s="70" t="s">
        <v>11588</v>
      </c>
      <c r="C1707" s="64" t="s">
        <v>6960</v>
      </c>
      <c r="D1707" s="64">
        <v>4.34</v>
      </c>
    </row>
    <row r="1708" spans="1:4" x14ac:dyDescent="0.2">
      <c r="A1708" s="64">
        <v>1707</v>
      </c>
      <c r="B1708" s="70" t="s">
        <v>11589</v>
      </c>
      <c r="C1708" s="64" t="s">
        <v>6961</v>
      </c>
      <c r="D1708" s="64">
        <v>1.45</v>
      </c>
    </row>
    <row r="1709" spans="1:4" x14ac:dyDescent="0.2">
      <c r="A1709" s="64">
        <v>1708</v>
      </c>
      <c r="B1709" s="70" t="s">
        <v>11590</v>
      </c>
      <c r="C1709" s="64" t="s">
        <v>6962</v>
      </c>
      <c r="D1709" s="64">
        <v>49.56</v>
      </c>
    </row>
    <row r="1710" spans="1:4" x14ac:dyDescent="0.2">
      <c r="A1710" s="64">
        <v>1709</v>
      </c>
      <c r="B1710" s="70" t="s">
        <v>11591</v>
      </c>
      <c r="C1710" s="64" t="s">
        <v>6963</v>
      </c>
      <c r="D1710" s="64">
        <v>129.05000000000001</v>
      </c>
    </row>
    <row r="1711" spans="1:4" x14ac:dyDescent="0.2">
      <c r="A1711" s="64">
        <v>1710</v>
      </c>
      <c r="B1711" s="70" t="s">
        <v>11592</v>
      </c>
      <c r="C1711" s="64" t="s">
        <v>6964</v>
      </c>
      <c r="D1711" s="64">
        <v>100.01</v>
      </c>
    </row>
    <row r="1712" spans="1:4" x14ac:dyDescent="0.2">
      <c r="A1712" s="64">
        <v>1711</v>
      </c>
      <c r="B1712" s="70" t="s">
        <v>11593</v>
      </c>
      <c r="C1712" s="64" t="s">
        <v>6965</v>
      </c>
      <c r="D1712" s="64">
        <v>52.42</v>
      </c>
    </row>
    <row r="1713" spans="1:4" x14ac:dyDescent="0.2">
      <c r="A1713" s="64">
        <v>1712</v>
      </c>
      <c r="B1713" s="70" t="s">
        <v>11594</v>
      </c>
      <c r="C1713" s="64" t="s">
        <v>6966</v>
      </c>
      <c r="D1713" s="64">
        <v>141.77000000000001</v>
      </c>
    </row>
    <row r="1714" spans="1:4" x14ac:dyDescent="0.2">
      <c r="A1714" s="64">
        <v>1713</v>
      </c>
      <c r="B1714" s="70" t="s">
        <v>11595</v>
      </c>
      <c r="C1714" s="64" t="s">
        <v>6967</v>
      </c>
      <c r="D1714" s="64">
        <v>75.88</v>
      </c>
    </row>
    <row r="1715" spans="1:4" x14ac:dyDescent="0.2">
      <c r="A1715" s="64">
        <v>1714</v>
      </c>
      <c r="B1715" s="70" t="s">
        <v>11596</v>
      </c>
      <c r="C1715" s="64" t="s">
        <v>6968</v>
      </c>
      <c r="D1715" s="64">
        <v>653.17999999999995</v>
      </c>
    </row>
    <row r="1716" spans="1:4" x14ac:dyDescent="0.2">
      <c r="A1716" s="64">
        <v>1715</v>
      </c>
      <c r="B1716" s="70" t="s">
        <v>11597</v>
      </c>
      <c r="C1716" s="64" t="s">
        <v>6969</v>
      </c>
      <c r="D1716" s="64">
        <v>129.28</v>
      </c>
    </row>
    <row r="1717" spans="1:4" x14ac:dyDescent="0.2">
      <c r="A1717" s="64">
        <v>1716</v>
      </c>
      <c r="B1717" s="70" t="s">
        <v>11598</v>
      </c>
      <c r="C1717" s="64" t="s">
        <v>6970</v>
      </c>
      <c r="D1717" s="64">
        <v>0.53</v>
      </c>
    </row>
    <row r="1718" spans="1:4" x14ac:dyDescent="0.2">
      <c r="A1718" s="64">
        <v>1717</v>
      </c>
      <c r="B1718" s="70" t="s">
        <v>11599</v>
      </c>
      <c r="C1718" s="64" t="s">
        <v>5410</v>
      </c>
      <c r="D1718" s="64">
        <v>759.48</v>
      </c>
    </row>
    <row r="1719" spans="1:4" x14ac:dyDescent="0.2">
      <c r="A1719" s="64">
        <v>1718</v>
      </c>
      <c r="B1719" s="70" t="s">
        <v>11600</v>
      </c>
      <c r="C1719" s="64" t="s">
        <v>6971</v>
      </c>
      <c r="D1719" s="64">
        <v>218.65</v>
      </c>
    </row>
    <row r="1720" spans="1:4" x14ac:dyDescent="0.2">
      <c r="A1720" s="64">
        <v>1719</v>
      </c>
      <c r="B1720" s="70" t="s">
        <v>11601</v>
      </c>
      <c r="C1720" s="64" t="s">
        <v>6972</v>
      </c>
      <c r="D1720" s="64">
        <v>612.47</v>
      </c>
    </row>
    <row r="1721" spans="1:4" x14ac:dyDescent="0.2">
      <c r="A1721" s="64">
        <v>1720</v>
      </c>
      <c r="B1721" s="70" t="s">
        <v>11602</v>
      </c>
      <c r="C1721" s="64" t="s">
        <v>6973</v>
      </c>
      <c r="D1721" s="64">
        <v>15.2</v>
      </c>
    </row>
    <row r="1722" spans="1:4" x14ac:dyDescent="0.2">
      <c r="A1722" s="64">
        <v>1721</v>
      </c>
      <c r="B1722" s="70" t="s">
        <v>11603</v>
      </c>
      <c r="C1722" s="64" t="s">
        <v>6974</v>
      </c>
      <c r="D1722" s="64">
        <v>203.89</v>
      </c>
    </row>
    <row r="1723" spans="1:4" x14ac:dyDescent="0.2">
      <c r="A1723" s="64">
        <v>1722</v>
      </c>
      <c r="B1723" s="70" t="s">
        <v>11604</v>
      </c>
      <c r="C1723" s="64" t="s">
        <v>6975</v>
      </c>
      <c r="D1723" s="64">
        <v>213.58</v>
      </c>
    </row>
    <row r="1724" spans="1:4" x14ac:dyDescent="0.2">
      <c r="A1724" s="64">
        <v>1723</v>
      </c>
      <c r="B1724" s="70" t="s">
        <v>11605</v>
      </c>
      <c r="C1724" s="64" t="s">
        <v>6976</v>
      </c>
      <c r="D1724" s="64">
        <v>11.55</v>
      </c>
    </row>
    <row r="1725" spans="1:4" x14ac:dyDescent="0.2">
      <c r="A1725" s="64">
        <v>1724</v>
      </c>
      <c r="B1725" s="70" t="s">
        <v>11606</v>
      </c>
      <c r="C1725" s="64" t="s">
        <v>6977</v>
      </c>
      <c r="D1725" s="64">
        <v>129.94999999999999</v>
      </c>
    </row>
    <row r="1726" spans="1:4" x14ac:dyDescent="0.2">
      <c r="A1726" s="64">
        <v>1725</v>
      </c>
      <c r="B1726" s="70" t="s">
        <v>11607</v>
      </c>
      <c r="C1726" s="64" t="s">
        <v>6978</v>
      </c>
      <c r="D1726" s="64">
        <v>257.36</v>
      </c>
    </row>
    <row r="1727" spans="1:4" x14ac:dyDescent="0.2">
      <c r="A1727" s="64">
        <v>1726</v>
      </c>
      <c r="B1727" s="70" t="s">
        <v>11608</v>
      </c>
      <c r="C1727" s="64" t="s">
        <v>6979</v>
      </c>
      <c r="D1727" s="64">
        <v>613.80999999999995</v>
      </c>
    </row>
    <row r="1728" spans="1:4" x14ac:dyDescent="0.2">
      <c r="A1728" s="64">
        <v>1727</v>
      </c>
      <c r="B1728" s="70" t="s">
        <v>11609</v>
      </c>
      <c r="C1728" s="64" t="s">
        <v>6980</v>
      </c>
      <c r="D1728" s="64">
        <v>107.5</v>
      </c>
    </row>
    <row r="1729" spans="1:4" x14ac:dyDescent="0.2">
      <c r="A1729" s="64">
        <v>1728</v>
      </c>
      <c r="B1729" s="70" t="s">
        <v>11610</v>
      </c>
      <c r="C1729" s="64" t="s">
        <v>6981</v>
      </c>
      <c r="D1729" s="64">
        <v>9.2799999999999994</v>
      </c>
    </row>
    <row r="1730" spans="1:4" x14ac:dyDescent="0.2">
      <c r="A1730" s="64">
        <v>1729</v>
      </c>
      <c r="B1730" s="70" t="s">
        <v>11611</v>
      </c>
      <c r="C1730" s="64" t="s">
        <v>6982</v>
      </c>
      <c r="D1730" s="64">
        <v>34.32</v>
      </c>
    </row>
    <row r="1731" spans="1:4" x14ac:dyDescent="0.2">
      <c r="A1731" s="64">
        <v>1730</v>
      </c>
      <c r="B1731" s="70" t="s">
        <v>11612</v>
      </c>
      <c r="C1731" s="64" t="s">
        <v>6983</v>
      </c>
      <c r="D1731" s="64">
        <v>309.29000000000002</v>
      </c>
    </row>
    <row r="1732" spans="1:4" x14ac:dyDescent="0.2">
      <c r="A1732" s="64">
        <v>1731</v>
      </c>
      <c r="B1732" s="70" t="s">
        <v>11613</v>
      </c>
      <c r="C1732" s="64" t="s">
        <v>5363</v>
      </c>
      <c r="D1732" s="64">
        <v>36.65</v>
      </c>
    </row>
    <row r="1733" spans="1:4" x14ac:dyDescent="0.2">
      <c r="A1733" s="64">
        <v>1732</v>
      </c>
      <c r="B1733" s="70" t="s">
        <v>11614</v>
      </c>
      <c r="C1733" s="64" t="s">
        <v>6984</v>
      </c>
      <c r="D1733" s="64">
        <v>74.02</v>
      </c>
    </row>
    <row r="1734" spans="1:4" x14ac:dyDescent="0.2">
      <c r="A1734" s="64">
        <v>1733</v>
      </c>
      <c r="B1734" s="70" t="s">
        <v>11615</v>
      </c>
      <c r="C1734" s="64" t="s">
        <v>6985</v>
      </c>
      <c r="D1734" s="64">
        <v>350.08</v>
      </c>
    </row>
    <row r="1735" spans="1:4" x14ac:dyDescent="0.2">
      <c r="A1735" s="64">
        <v>1734</v>
      </c>
      <c r="B1735" s="70" t="s">
        <v>11616</v>
      </c>
      <c r="C1735" s="64" t="s">
        <v>6986</v>
      </c>
      <c r="D1735" s="64">
        <v>312.31</v>
      </c>
    </row>
    <row r="1736" spans="1:4" x14ac:dyDescent="0.2">
      <c r="A1736" s="64">
        <v>1735</v>
      </c>
      <c r="B1736" s="70" t="s">
        <v>11617</v>
      </c>
      <c r="C1736" s="64" t="s">
        <v>6987</v>
      </c>
      <c r="D1736" s="64">
        <v>113.07</v>
      </c>
    </row>
    <row r="1737" spans="1:4" x14ac:dyDescent="0.2">
      <c r="A1737" s="64">
        <v>1736</v>
      </c>
      <c r="B1737" s="70" t="s">
        <v>11618</v>
      </c>
      <c r="C1737" s="64" t="s">
        <v>6988</v>
      </c>
      <c r="D1737" s="64">
        <v>0.02</v>
      </c>
    </row>
    <row r="1738" spans="1:4" x14ac:dyDescent="0.2">
      <c r="A1738" s="64">
        <v>1737</v>
      </c>
      <c r="B1738" s="70" t="s">
        <v>11619</v>
      </c>
      <c r="C1738" s="64" t="s">
        <v>6989</v>
      </c>
      <c r="D1738" s="64">
        <v>144.38999999999999</v>
      </c>
    </row>
    <row r="1739" spans="1:4" x14ac:dyDescent="0.2">
      <c r="A1739" s="64">
        <v>1738</v>
      </c>
      <c r="B1739" s="70" t="s">
        <v>11620</v>
      </c>
      <c r="C1739" s="64" t="s">
        <v>6990</v>
      </c>
      <c r="D1739" s="64">
        <v>10.02</v>
      </c>
    </row>
    <row r="1740" spans="1:4" x14ac:dyDescent="0.2">
      <c r="A1740" s="64">
        <v>1739</v>
      </c>
      <c r="B1740" s="70" t="s">
        <v>11621</v>
      </c>
      <c r="C1740" s="64" t="s">
        <v>6991</v>
      </c>
      <c r="D1740" s="64">
        <v>0.63</v>
      </c>
    </row>
    <row r="1741" spans="1:4" x14ac:dyDescent="0.2">
      <c r="A1741" s="64">
        <v>1740</v>
      </c>
      <c r="B1741" s="70" t="s">
        <v>11622</v>
      </c>
      <c r="C1741" s="64" t="s">
        <v>6992</v>
      </c>
      <c r="D1741" s="64">
        <v>15.61</v>
      </c>
    </row>
    <row r="1742" spans="1:4" x14ac:dyDescent="0.2">
      <c r="A1742" s="64">
        <v>1741</v>
      </c>
      <c r="B1742" s="70" t="s">
        <v>11623</v>
      </c>
      <c r="C1742" s="64" t="s">
        <v>6993</v>
      </c>
      <c r="D1742" s="64">
        <v>90.78</v>
      </c>
    </row>
    <row r="1743" spans="1:4" x14ac:dyDescent="0.2">
      <c r="A1743" s="64">
        <v>1742</v>
      </c>
      <c r="B1743" s="70" t="s">
        <v>11624</v>
      </c>
      <c r="C1743" s="64" t="s">
        <v>6994</v>
      </c>
      <c r="D1743" s="64">
        <v>338.58</v>
      </c>
    </row>
    <row r="1744" spans="1:4" x14ac:dyDescent="0.2">
      <c r="A1744" s="64">
        <v>1743</v>
      </c>
      <c r="B1744" s="70" t="s">
        <v>11625</v>
      </c>
      <c r="C1744" s="64" t="s">
        <v>6995</v>
      </c>
      <c r="D1744" s="64">
        <v>121.8</v>
      </c>
    </row>
    <row r="1745" spans="1:4" x14ac:dyDescent="0.2">
      <c r="A1745" s="64">
        <v>1744</v>
      </c>
      <c r="B1745" s="70" t="s">
        <v>11626</v>
      </c>
      <c r="C1745" s="64" t="s">
        <v>6996</v>
      </c>
      <c r="D1745" s="64">
        <v>15.81</v>
      </c>
    </row>
    <row r="1746" spans="1:4" x14ac:dyDescent="0.2">
      <c r="A1746" s="64">
        <v>1745</v>
      </c>
      <c r="B1746" s="70" t="s">
        <v>11627</v>
      </c>
      <c r="C1746" s="64" t="s">
        <v>6997</v>
      </c>
      <c r="D1746" s="64">
        <v>83.57</v>
      </c>
    </row>
    <row r="1747" spans="1:4" x14ac:dyDescent="0.2">
      <c r="A1747" s="64">
        <v>1746</v>
      </c>
      <c r="B1747" s="70" t="s">
        <v>11628</v>
      </c>
      <c r="C1747" s="64" t="s">
        <v>6998</v>
      </c>
      <c r="D1747" s="64">
        <v>53.64</v>
      </c>
    </row>
    <row r="1748" spans="1:4" x14ac:dyDescent="0.2">
      <c r="A1748" s="64">
        <v>1747</v>
      </c>
      <c r="B1748" s="70" t="s">
        <v>11629</v>
      </c>
      <c r="C1748" s="64" t="s">
        <v>6999</v>
      </c>
      <c r="D1748" s="64">
        <v>26.06</v>
      </c>
    </row>
    <row r="1749" spans="1:4" x14ac:dyDescent="0.2">
      <c r="A1749" s="64">
        <v>1748</v>
      </c>
      <c r="B1749" s="70" t="s">
        <v>11630</v>
      </c>
      <c r="C1749" s="64" t="s">
        <v>7000</v>
      </c>
      <c r="D1749" s="64"/>
    </row>
    <row r="1750" spans="1:4" x14ac:dyDescent="0.2">
      <c r="A1750" s="64">
        <v>1749</v>
      </c>
      <c r="B1750" s="70" t="s">
        <v>11631</v>
      </c>
      <c r="C1750" s="64" t="s">
        <v>7001</v>
      </c>
      <c r="D1750" s="64">
        <v>2.61</v>
      </c>
    </row>
    <row r="1751" spans="1:4" x14ac:dyDescent="0.2">
      <c r="A1751" s="64">
        <v>1750</v>
      </c>
      <c r="B1751" s="70" t="s">
        <v>11632</v>
      </c>
      <c r="C1751" s="64" t="s">
        <v>7002</v>
      </c>
      <c r="D1751" s="64">
        <v>4.95</v>
      </c>
    </row>
    <row r="1752" spans="1:4" x14ac:dyDescent="0.2">
      <c r="A1752" s="64">
        <v>1751</v>
      </c>
      <c r="B1752" s="70" t="s">
        <v>11633</v>
      </c>
      <c r="C1752" s="64" t="s">
        <v>7003</v>
      </c>
      <c r="D1752" s="64">
        <v>98.98</v>
      </c>
    </row>
    <row r="1753" spans="1:4" x14ac:dyDescent="0.2">
      <c r="A1753" s="64">
        <v>1752</v>
      </c>
      <c r="B1753" s="70" t="s">
        <v>11634</v>
      </c>
      <c r="C1753" s="64" t="s">
        <v>7004</v>
      </c>
      <c r="D1753" s="64">
        <v>18.149999999999999</v>
      </c>
    </row>
    <row r="1754" spans="1:4" x14ac:dyDescent="0.2">
      <c r="A1754" s="64">
        <v>1753</v>
      </c>
      <c r="B1754" s="70" t="s">
        <v>11635</v>
      </c>
      <c r="C1754" s="64" t="s">
        <v>7005</v>
      </c>
      <c r="D1754" s="64">
        <v>3.69</v>
      </c>
    </row>
    <row r="1755" spans="1:4" x14ac:dyDescent="0.2">
      <c r="A1755" s="64">
        <v>1754</v>
      </c>
      <c r="B1755" s="70" t="s">
        <v>11636</v>
      </c>
      <c r="C1755" s="64" t="s">
        <v>7006</v>
      </c>
      <c r="D1755" s="64">
        <v>25.04</v>
      </c>
    </row>
    <row r="1756" spans="1:4" x14ac:dyDescent="0.2">
      <c r="A1756" s="64">
        <v>1755</v>
      </c>
      <c r="B1756" s="70" t="s">
        <v>11637</v>
      </c>
      <c r="C1756" s="64" t="s">
        <v>7007</v>
      </c>
      <c r="D1756" s="64">
        <v>4.8</v>
      </c>
    </row>
    <row r="1757" spans="1:4" x14ac:dyDescent="0.2">
      <c r="A1757" s="64">
        <v>1756</v>
      </c>
      <c r="B1757" s="70" t="s">
        <v>11638</v>
      </c>
      <c r="C1757" s="64" t="s">
        <v>7008</v>
      </c>
      <c r="D1757" s="64">
        <v>6.49</v>
      </c>
    </row>
    <row r="1758" spans="1:4" x14ac:dyDescent="0.2">
      <c r="A1758" s="64">
        <v>1757</v>
      </c>
      <c r="B1758" s="70" t="s">
        <v>11639</v>
      </c>
      <c r="C1758" s="64" t="s">
        <v>7009</v>
      </c>
      <c r="D1758" s="64">
        <v>47.54</v>
      </c>
    </row>
    <row r="1759" spans="1:4" x14ac:dyDescent="0.2">
      <c r="A1759" s="64">
        <v>1758</v>
      </c>
      <c r="B1759" s="70" t="s">
        <v>11640</v>
      </c>
      <c r="C1759" s="64" t="s">
        <v>7010</v>
      </c>
      <c r="D1759" s="64">
        <v>10.210000000000001</v>
      </c>
    </row>
    <row r="1760" spans="1:4" x14ac:dyDescent="0.2">
      <c r="A1760" s="64">
        <v>1759</v>
      </c>
      <c r="B1760" s="70" t="s">
        <v>11641</v>
      </c>
      <c r="C1760" s="64" t="s">
        <v>7011</v>
      </c>
      <c r="D1760" s="64">
        <v>56.95</v>
      </c>
    </row>
    <row r="1761" spans="1:4" x14ac:dyDescent="0.2">
      <c r="A1761" s="64">
        <v>1760</v>
      </c>
      <c r="B1761" s="70" t="s">
        <v>11642</v>
      </c>
      <c r="C1761" s="64" t="s">
        <v>7012</v>
      </c>
      <c r="D1761" s="64">
        <v>12.87</v>
      </c>
    </row>
    <row r="1762" spans="1:4" x14ac:dyDescent="0.2">
      <c r="A1762" s="64">
        <v>1761</v>
      </c>
      <c r="B1762" s="70" t="s">
        <v>11643</v>
      </c>
      <c r="C1762" s="64" t="s">
        <v>7013</v>
      </c>
      <c r="D1762" s="64">
        <v>59.39</v>
      </c>
    </row>
    <row r="1763" spans="1:4" x14ac:dyDescent="0.2">
      <c r="A1763" s="64">
        <v>1762</v>
      </c>
      <c r="B1763" s="70" t="s">
        <v>11644</v>
      </c>
      <c r="C1763" s="64" t="s">
        <v>7014</v>
      </c>
      <c r="D1763" s="64">
        <v>61.94</v>
      </c>
    </row>
    <row r="1764" spans="1:4" x14ac:dyDescent="0.2">
      <c r="A1764" s="64">
        <v>1763</v>
      </c>
      <c r="B1764" s="70" t="s">
        <v>11645</v>
      </c>
      <c r="C1764" s="64" t="s">
        <v>7015</v>
      </c>
      <c r="D1764" s="64">
        <v>40.49</v>
      </c>
    </row>
    <row r="1765" spans="1:4" x14ac:dyDescent="0.2">
      <c r="A1765" s="64">
        <v>1764</v>
      </c>
      <c r="B1765" s="70" t="s">
        <v>11646</v>
      </c>
      <c r="C1765" s="64" t="s">
        <v>7016</v>
      </c>
      <c r="D1765" s="64">
        <v>24.83</v>
      </c>
    </row>
    <row r="1766" spans="1:4" x14ac:dyDescent="0.2">
      <c r="A1766" s="64">
        <v>1765</v>
      </c>
      <c r="B1766" s="70" t="s">
        <v>11647</v>
      </c>
      <c r="C1766" s="64" t="s">
        <v>7017</v>
      </c>
      <c r="D1766" s="64">
        <v>44.7</v>
      </c>
    </row>
    <row r="1767" spans="1:4" x14ac:dyDescent="0.2">
      <c r="A1767" s="64">
        <v>1766</v>
      </c>
      <c r="B1767" s="70" t="s">
        <v>11648</v>
      </c>
      <c r="C1767" s="64" t="s">
        <v>7018</v>
      </c>
      <c r="D1767" s="64">
        <v>600.99</v>
      </c>
    </row>
    <row r="1768" spans="1:4" x14ac:dyDescent="0.2">
      <c r="A1768" s="64">
        <v>1767</v>
      </c>
      <c r="B1768" s="70" t="s">
        <v>11649</v>
      </c>
      <c r="C1768" s="64" t="s">
        <v>7019</v>
      </c>
      <c r="D1768" s="64">
        <v>359.48</v>
      </c>
    </row>
    <row r="1769" spans="1:4" x14ac:dyDescent="0.2">
      <c r="A1769" s="64">
        <v>1768</v>
      </c>
      <c r="B1769" s="70" t="s">
        <v>11650</v>
      </c>
      <c r="C1769" s="64" t="s">
        <v>7020</v>
      </c>
      <c r="D1769" s="64">
        <v>121.12</v>
      </c>
    </row>
    <row r="1770" spans="1:4" x14ac:dyDescent="0.2">
      <c r="A1770" s="64">
        <v>1769</v>
      </c>
      <c r="B1770" s="70" t="s">
        <v>11651</v>
      </c>
      <c r="C1770" s="64" t="s">
        <v>7021</v>
      </c>
      <c r="D1770" s="64">
        <v>26.47</v>
      </c>
    </row>
    <row r="1771" spans="1:4" x14ac:dyDescent="0.2">
      <c r="A1771" s="64">
        <v>1770</v>
      </c>
      <c r="B1771" s="70" t="s">
        <v>11652</v>
      </c>
      <c r="C1771" s="64" t="s">
        <v>7022</v>
      </c>
      <c r="D1771" s="64">
        <v>27.07</v>
      </c>
    </row>
    <row r="1772" spans="1:4" x14ac:dyDescent="0.2">
      <c r="A1772" s="64">
        <v>1771</v>
      </c>
      <c r="B1772" s="70" t="s">
        <v>11653</v>
      </c>
      <c r="C1772" s="64" t="s">
        <v>7023</v>
      </c>
      <c r="D1772" s="64">
        <v>119.53</v>
      </c>
    </row>
    <row r="1773" spans="1:4" x14ac:dyDescent="0.2">
      <c r="A1773" s="64">
        <v>1772</v>
      </c>
      <c r="B1773" s="70" t="s">
        <v>11654</v>
      </c>
      <c r="C1773" s="64" t="s">
        <v>7024</v>
      </c>
      <c r="D1773" s="64">
        <v>203.88</v>
      </c>
    </row>
    <row r="1774" spans="1:4" x14ac:dyDescent="0.2">
      <c r="A1774" s="64">
        <v>1773</v>
      </c>
      <c r="B1774" s="70" t="s">
        <v>11655</v>
      </c>
      <c r="C1774" s="64" t="s">
        <v>7025</v>
      </c>
      <c r="D1774" s="64">
        <v>13.83</v>
      </c>
    </row>
    <row r="1775" spans="1:4" x14ac:dyDescent="0.2">
      <c r="A1775" s="64">
        <v>1774</v>
      </c>
      <c r="B1775" s="70" t="s">
        <v>11656</v>
      </c>
      <c r="C1775" s="64" t="s">
        <v>7026</v>
      </c>
      <c r="D1775" s="64">
        <v>25.39</v>
      </c>
    </row>
    <row r="1776" spans="1:4" x14ac:dyDescent="0.2">
      <c r="A1776" s="64">
        <v>1775</v>
      </c>
      <c r="B1776" s="70" t="s">
        <v>11657</v>
      </c>
      <c r="C1776" s="64" t="s">
        <v>7027</v>
      </c>
      <c r="D1776" s="64">
        <v>158.74</v>
      </c>
    </row>
    <row r="1777" spans="1:4" x14ac:dyDescent="0.2">
      <c r="A1777" s="64">
        <v>1776</v>
      </c>
      <c r="B1777" s="70" t="s">
        <v>11658</v>
      </c>
      <c r="C1777" s="64" t="s">
        <v>7028</v>
      </c>
      <c r="D1777" s="64">
        <v>12.05</v>
      </c>
    </row>
    <row r="1778" spans="1:4" x14ac:dyDescent="0.2">
      <c r="A1778" s="64">
        <v>1777</v>
      </c>
      <c r="B1778" s="70" t="s">
        <v>11659</v>
      </c>
      <c r="C1778" s="64" t="s">
        <v>7029</v>
      </c>
      <c r="D1778" s="64">
        <v>54.76</v>
      </c>
    </row>
    <row r="1779" spans="1:4" x14ac:dyDescent="0.2">
      <c r="A1779" s="64">
        <v>1778</v>
      </c>
      <c r="B1779" s="70" t="s">
        <v>11660</v>
      </c>
      <c r="C1779" s="64" t="s">
        <v>7030</v>
      </c>
      <c r="D1779" s="64">
        <v>8.64</v>
      </c>
    </row>
    <row r="1780" spans="1:4" x14ac:dyDescent="0.2">
      <c r="A1780" s="64">
        <v>1779</v>
      </c>
      <c r="B1780" s="70" t="s">
        <v>11661</v>
      </c>
      <c r="C1780" s="64" t="s">
        <v>7031</v>
      </c>
      <c r="D1780" s="64">
        <v>2.72</v>
      </c>
    </row>
    <row r="1781" spans="1:4" x14ac:dyDescent="0.2">
      <c r="A1781" s="64">
        <v>1780</v>
      </c>
      <c r="B1781" s="70" t="s">
        <v>11662</v>
      </c>
      <c r="C1781" s="64" t="s">
        <v>7032</v>
      </c>
      <c r="D1781" s="64">
        <v>5.48</v>
      </c>
    </row>
    <row r="1782" spans="1:4" x14ac:dyDescent="0.2">
      <c r="A1782" s="64">
        <v>1781</v>
      </c>
      <c r="B1782" s="70" t="s">
        <v>11663</v>
      </c>
      <c r="C1782" s="64" t="s">
        <v>7033</v>
      </c>
      <c r="D1782" s="64">
        <v>58.3</v>
      </c>
    </row>
    <row r="1783" spans="1:4" x14ac:dyDescent="0.2">
      <c r="A1783" s="64">
        <v>1782</v>
      </c>
      <c r="B1783" s="70" t="s">
        <v>11664</v>
      </c>
      <c r="C1783" s="64" t="s">
        <v>7034</v>
      </c>
      <c r="D1783" s="64">
        <v>38.65</v>
      </c>
    </row>
    <row r="1784" spans="1:4" x14ac:dyDescent="0.2">
      <c r="A1784" s="64">
        <v>1783</v>
      </c>
      <c r="B1784" s="70" t="s">
        <v>11665</v>
      </c>
      <c r="C1784" s="64" t="s">
        <v>7035</v>
      </c>
      <c r="D1784" s="64">
        <v>0.32</v>
      </c>
    </row>
    <row r="1785" spans="1:4" x14ac:dyDescent="0.2">
      <c r="A1785" s="64">
        <v>1784</v>
      </c>
      <c r="B1785" s="70" t="s">
        <v>11666</v>
      </c>
      <c r="C1785" s="64" t="s">
        <v>7036</v>
      </c>
      <c r="D1785" s="64">
        <v>1.41</v>
      </c>
    </row>
    <row r="1786" spans="1:4" x14ac:dyDescent="0.2">
      <c r="A1786" s="64">
        <v>1785</v>
      </c>
      <c r="B1786" s="70" t="s">
        <v>11667</v>
      </c>
      <c r="C1786" s="64" t="s">
        <v>7037</v>
      </c>
      <c r="D1786" s="64">
        <v>585.66</v>
      </c>
    </row>
    <row r="1787" spans="1:4" x14ac:dyDescent="0.2">
      <c r="A1787" s="64">
        <v>1786</v>
      </c>
      <c r="B1787" s="70" t="s">
        <v>11668</v>
      </c>
      <c r="C1787" s="64" t="s">
        <v>7038</v>
      </c>
      <c r="D1787" s="64">
        <v>7.46</v>
      </c>
    </row>
    <row r="1788" spans="1:4" x14ac:dyDescent="0.2">
      <c r="A1788" s="64">
        <v>1787</v>
      </c>
      <c r="B1788" s="70" t="s">
        <v>11669</v>
      </c>
      <c r="C1788" s="64" t="s">
        <v>7039</v>
      </c>
      <c r="D1788" s="64">
        <v>44.08</v>
      </c>
    </row>
    <row r="1789" spans="1:4" x14ac:dyDescent="0.2">
      <c r="A1789" s="64">
        <v>1788</v>
      </c>
      <c r="B1789" s="70" t="s">
        <v>11670</v>
      </c>
      <c r="C1789" s="64" t="s">
        <v>7040</v>
      </c>
      <c r="D1789" s="64">
        <v>57.65</v>
      </c>
    </row>
    <row r="1790" spans="1:4" x14ac:dyDescent="0.2">
      <c r="A1790" s="64">
        <v>1789</v>
      </c>
      <c r="B1790" s="70" t="s">
        <v>11671</v>
      </c>
      <c r="C1790" s="64" t="s">
        <v>7041</v>
      </c>
      <c r="D1790" s="64">
        <v>4.5199999999999996</v>
      </c>
    </row>
    <row r="1791" spans="1:4" x14ac:dyDescent="0.2">
      <c r="A1791" s="64">
        <v>1790</v>
      </c>
      <c r="B1791" s="70" t="s">
        <v>11672</v>
      </c>
      <c r="C1791" s="64" t="s">
        <v>7042</v>
      </c>
      <c r="D1791" s="64">
        <v>75.78</v>
      </c>
    </row>
    <row r="1792" spans="1:4" x14ac:dyDescent="0.2">
      <c r="A1792" s="64">
        <v>1791</v>
      </c>
      <c r="B1792" s="70" t="s">
        <v>11673</v>
      </c>
      <c r="C1792" s="64" t="s">
        <v>7043</v>
      </c>
      <c r="D1792" s="64">
        <v>328.91</v>
      </c>
    </row>
    <row r="1793" spans="1:4" x14ac:dyDescent="0.2">
      <c r="A1793" s="64">
        <v>1792</v>
      </c>
      <c r="B1793" s="70" t="s">
        <v>11674</v>
      </c>
      <c r="C1793" s="64" t="s">
        <v>7044</v>
      </c>
      <c r="D1793" s="64">
        <v>5.47</v>
      </c>
    </row>
    <row r="1794" spans="1:4" x14ac:dyDescent="0.2">
      <c r="A1794" s="64">
        <v>1793</v>
      </c>
      <c r="B1794" s="70" t="s">
        <v>11675</v>
      </c>
      <c r="C1794" s="64" t="s">
        <v>7045</v>
      </c>
      <c r="D1794" s="64">
        <v>10.95</v>
      </c>
    </row>
    <row r="1795" spans="1:4" x14ac:dyDescent="0.2">
      <c r="A1795" s="64">
        <v>1794</v>
      </c>
      <c r="B1795" s="70" t="s">
        <v>11676</v>
      </c>
      <c r="C1795" s="64" t="s">
        <v>7046</v>
      </c>
      <c r="D1795" s="64">
        <v>71.790000000000006</v>
      </c>
    </row>
    <row r="1796" spans="1:4" x14ac:dyDescent="0.2">
      <c r="A1796" s="64">
        <v>1795</v>
      </c>
      <c r="B1796" s="70" t="s">
        <v>11677</v>
      </c>
      <c r="C1796" s="64" t="s">
        <v>7047</v>
      </c>
      <c r="D1796" s="64">
        <v>58.37</v>
      </c>
    </row>
    <row r="1797" spans="1:4" x14ac:dyDescent="0.2">
      <c r="A1797" s="64">
        <v>1796</v>
      </c>
      <c r="B1797" s="70" t="s">
        <v>11678</v>
      </c>
      <c r="C1797" s="64" t="s">
        <v>7048</v>
      </c>
      <c r="D1797" s="64">
        <v>18.149999999999999</v>
      </c>
    </row>
    <row r="1798" spans="1:4" x14ac:dyDescent="0.2">
      <c r="A1798" s="64">
        <v>1797</v>
      </c>
      <c r="B1798" s="70" t="s">
        <v>11679</v>
      </c>
      <c r="C1798" s="64" t="s">
        <v>7049</v>
      </c>
      <c r="D1798" s="64">
        <v>32.83</v>
      </c>
    </row>
    <row r="1799" spans="1:4" x14ac:dyDescent="0.2">
      <c r="A1799" s="64">
        <v>1798</v>
      </c>
      <c r="B1799" s="70" t="s">
        <v>11680</v>
      </c>
      <c r="C1799" s="64" t="s">
        <v>7050</v>
      </c>
      <c r="D1799" s="64">
        <v>50.8</v>
      </c>
    </row>
    <row r="1800" spans="1:4" x14ac:dyDescent="0.2">
      <c r="A1800" s="64">
        <v>1799</v>
      </c>
      <c r="B1800" s="70" t="s">
        <v>11681</v>
      </c>
      <c r="C1800" s="64" t="s">
        <v>7051</v>
      </c>
      <c r="D1800" s="64">
        <v>7.28</v>
      </c>
    </row>
    <row r="1801" spans="1:4" x14ac:dyDescent="0.2">
      <c r="A1801" s="64">
        <v>1800</v>
      </c>
      <c r="B1801" s="70" t="s">
        <v>11682</v>
      </c>
      <c r="C1801" s="64" t="s">
        <v>7052</v>
      </c>
      <c r="D1801" s="64">
        <v>78.12</v>
      </c>
    </row>
    <row r="1802" spans="1:4" x14ac:dyDescent="0.2">
      <c r="A1802" s="64">
        <v>1801</v>
      </c>
      <c r="B1802" s="70" t="s">
        <v>11683</v>
      </c>
      <c r="C1802" s="64" t="s">
        <v>7053</v>
      </c>
      <c r="D1802" s="64">
        <v>117.53</v>
      </c>
    </row>
    <row r="1803" spans="1:4" x14ac:dyDescent="0.2">
      <c r="A1803" s="64">
        <v>1802</v>
      </c>
      <c r="B1803" s="70" t="s">
        <v>11684</v>
      </c>
      <c r="C1803" s="64" t="s">
        <v>7054</v>
      </c>
      <c r="D1803" s="64">
        <v>25.94</v>
      </c>
    </row>
    <row r="1804" spans="1:4" x14ac:dyDescent="0.2">
      <c r="A1804" s="64">
        <v>1803</v>
      </c>
      <c r="B1804" s="70" t="s">
        <v>11685</v>
      </c>
      <c r="C1804" s="64" t="s">
        <v>7055</v>
      </c>
      <c r="D1804" s="64">
        <v>40.08</v>
      </c>
    </row>
    <row r="1805" spans="1:4" x14ac:dyDescent="0.2">
      <c r="A1805" s="64">
        <v>1804</v>
      </c>
      <c r="B1805" s="70" t="s">
        <v>11686</v>
      </c>
      <c r="C1805" s="64" t="s">
        <v>7056</v>
      </c>
      <c r="D1805" s="64">
        <v>7.26</v>
      </c>
    </row>
    <row r="1806" spans="1:4" x14ac:dyDescent="0.2">
      <c r="A1806" s="64">
        <v>1805</v>
      </c>
      <c r="B1806" s="70" t="s">
        <v>11687</v>
      </c>
      <c r="C1806" s="64" t="s">
        <v>7057</v>
      </c>
      <c r="D1806" s="64">
        <v>5.95</v>
      </c>
    </row>
    <row r="1807" spans="1:4" x14ac:dyDescent="0.2">
      <c r="A1807" s="64">
        <v>1806</v>
      </c>
      <c r="B1807" s="70" t="s">
        <v>11688</v>
      </c>
      <c r="C1807" s="64" t="s">
        <v>7058</v>
      </c>
      <c r="D1807" s="64">
        <v>5.29</v>
      </c>
    </row>
    <row r="1808" spans="1:4" x14ac:dyDescent="0.2">
      <c r="A1808" s="64">
        <v>1807</v>
      </c>
      <c r="B1808" s="70" t="s">
        <v>11689</v>
      </c>
      <c r="C1808" s="64" t="s">
        <v>7059</v>
      </c>
      <c r="D1808" s="64">
        <v>60.54</v>
      </c>
    </row>
    <row r="1809" spans="1:4" x14ac:dyDescent="0.2">
      <c r="A1809" s="64">
        <v>1808</v>
      </c>
      <c r="B1809" s="70" t="s">
        <v>11690</v>
      </c>
      <c r="C1809" s="64" t="s">
        <v>7060</v>
      </c>
      <c r="D1809" s="64">
        <v>11.83</v>
      </c>
    </row>
    <row r="1810" spans="1:4" x14ac:dyDescent="0.2">
      <c r="A1810" s="64">
        <v>1809</v>
      </c>
      <c r="B1810" s="70" t="s">
        <v>11691</v>
      </c>
      <c r="C1810" s="64" t="s">
        <v>7061</v>
      </c>
      <c r="D1810" s="64">
        <v>9.41</v>
      </c>
    </row>
    <row r="1811" spans="1:4" x14ac:dyDescent="0.2">
      <c r="A1811" s="64">
        <v>1810</v>
      </c>
      <c r="B1811" s="70" t="s">
        <v>11692</v>
      </c>
      <c r="C1811" s="64" t="s">
        <v>7062</v>
      </c>
      <c r="D1811" s="64">
        <v>12.11</v>
      </c>
    </row>
    <row r="1812" spans="1:4" x14ac:dyDescent="0.2">
      <c r="A1812" s="64">
        <v>1811</v>
      </c>
      <c r="B1812" s="70" t="s">
        <v>11693</v>
      </c>
      <c r="C1812" s="64" t="s">
        <v>7063</v>
      </c>
      <c r="D1812" s="64">
        <v>41.12</v>
      </c>
    </row>
    <row r="1813" spans="1:4" x14ac:dyDescent="0.2">
      <c r="A1813" s="64">
        <v>1812</v>
      </c>
      <c r="B1813" s="70" t="s">
        <v>11694</v>
      </c>
      <c r="C1813" s="64" t="s">
        <v>7064</v>
      </c>
      <c r="D1813" s="66">
        <v>1109.3499999999999</v>
      </c>
    </row>
    <row r="1814" spans="1:4" x14ac:dyDescent="0.2">
      <c r="A1814" s="64">
        <v>1813</v>
      </c>
      <c r="B1814" s="70" t="s">
        <v>11695</v>
      </c>
      <c r="C1814" s="64" t="s">
        <v>7065</v>
      </c>
      <c r="D1814" s="64">
        <v>12.9</v>
      </c>
    </row>
    <row r="1815" spans="1:4" x14ac:dyDescent="0.2">
      <c r="A1815" s="64">
        <v>1814</v>
      </c>
      <c r="B1815" s="70" t="s">
        <v>11696</v>
      </c>
      <c r="C1815" s="64" t="s">
        <v>7066</v>
      </c>
      <c r="D1815" s="64">
        <v>55.65</v>
      </c>
    </row>
    <row r="1816" spans="1:4" x14ac:dyDescent="0.2">
      <c r="A1816" s="64">
        <v>1815</v>
      </c>
      <c r="B1816" s="70" t="s">
        <v>11697</v>
      </c>
      <c r="C1816" s="64" t="s">
        <v>7067</v>
      </c>
      <c r="D1816" s="64">
        <v>662.09</v>
      </c>
    </row>
    <row r="1817" spans="1:4" x14ac:dyDescent="0.2">
      <c r="A1817" s="64">
        <v>1816</v>
      </c>
      <c r="B1817" s="70" t="s">
        <v>11698</v>
      </c>
      <c r="C1817" s="64" t="s">
        <v>7068</v>
      </c>
      <c r="D1817" s="64">
        <v>8.43</v>
      </c>
    </row>
    <row r="1818" spans="1:4" x14ac:dyDescent="0.2">
      <c r="A1818" s="64">
        <v>1817</v>
      </c>
      <c r="B1818" s="70" t="s">
        <v>11699</v>
      </c>
      <c r="C1818" s="64" t="s">
        <v>7069</v>
      </c>
      <c r="D1818" s="64">
        <v>0.12</v>
      </c>
    </row>
    <row r="1819" spans="1:4" x14ac:dyDescent="0.2">
      <c r="A1819" s="64">
        <v>1818</v>
      </c>
      <c r="B1819" s="70" t="s">
        <v>11700</v>
      </c>
      <c r="C1819" s="64" t="s">
        <v>7070</v>
      </c>
      <c r="D1819" s="64">
        <v>15.55</v>
      </c>
    </row>
    <row r="1820" spans="1:4" x14ac:dyDescent="0.2">
      <c r="A1820" s="64">
        <v>1819</v>
      </c>
      <c r="B1820" s="70" t="s">
        <v>11701</v>
      </c>
      <c r="C1820" s="64" t="s">
        <v>7071</v>
      </c>
      <c r="D1820" s="64">
        <v>323.75</v>
      </c>
    </row>
    <row r="1821" spans="1:4" x14ac:dyDescent="0.2">
      <c r="A1821" s="64">
        <v>1820</v>
      </c>
      <c r="B1821" s="70" t="s">
        <v>11702</v>
      </c>
      <c r="C1821" s="64" t="s">
        <v>7072</v>
      </c>
      <c r="D1821" s="64">
        <v>209.2</v>
      </c>
    </row>
    <row r="1822" spans="1:4" x14ac:dyDescent="0.2">
      <c r="A1822" s="64">
        <v>1821</v>
      </c>
      <c r="B1822" s="70" t="s">
        <v>11703</v>
      </c>
      <c r="C1822" s="64" t="s">
        <v>7073</v>
      </c>
      <c r="D1822" s="64">
        <v>45.09</v>
      </c>
    </row>
    <row r="1823" spans="1:4" x14ac:dyDescent="0.2">
      <c r="A1823" s="64">
        <v>1822</v>
      </c>
      <c r="B1823" s="70" t="s">
        <v>11704</v>
      </c>
      <c r="C1823" s="64" t="s">
        <v>7074</v>
      </c>
      <c r="D1823" s="64">
        <v>117.52</v>
      </c>
    </row>
    <row r="1824" spans="1:4" x14ac:dyDescent="0.2">
      <c r="A1824" s="64">
        <v>1823</v>
      </c>
      <c r="B1824" s="70" t="s">
        <v>11705</v>
      </c>
      <c r="C1824" s="64" t="s">
        <v>7075</v>
      </c>
      <c r="D1824" s="64">
        <v>1.25</v>
      </c>
    </row>
    <row r="1825" spans="1:4" x14ac:dyDescent="0.2">
      <c r="A1825" s="64">
        <v>1824</v>
      </c>
      <c r="B1825" s="70" t="s">
        <v>11706</v>
      </c>
      <c r="C1825" s="64" t="s">
        <v>7076</v>
      </c>
      <c r="D1825" s="64">
        <v>108.2</v>
      </c>
    </row>
    <row r="1826" spans="1:4" x14ac:dyDescent="0.2">
      <c r="A1826" s="64">
        <v>1825</v>
      </c>
      <c r="B1826" s="70" t="s">
        <v>11707</v>
      </c>
      <c r="C1826" s="64" t="s">
        <v>7077</v>
      </c>
      <c r="D1826" s="64">
        <v>2.85</v>
      </c>
    </row>
    <row r="1827" spans="1:4" x14ac:dyDescent="0.2">
      <c r="A1827" s="64">
        <v>1826</v>
      </c>
      <c r="B1827" s="70" t="s">
        <v>11708</v>
      </c>
      <c r="C1827" s="64" t="s">
        <v>7078</v>
      </c>
      <c r="D1827" s="64">
        <v>114.88</v>
      </c>
    </row>
    <row r="1828" spans="1:4" x14ac:dyDescent="0.2">
      <c r="A1828" s="64">
        <v>1827</v>
      </c>
      <c r="B1828" s="70" t="s">
        <v>11709</v>
      </c>
      <c r="C1828" s="64" t="s">
        <v>7079</v>
      </c>
      <c r="D1828" s="64">
        <v>28.15</v>
      </c>
    </row>
    <row r="1829" spans="1:4" x14ac:dyDescent="0.2">
      <c r="A1829" s="64">
        <v>1828</v>
      </c>
      <c r="B1829" s="70" t="s">
        <v>11710</v>
      </c>
      <c r="C1829" s="64" t="s">
        <v>7080</v>
      </c>
      <c r="D1829" s="64">
        <v>146.34</v>
      </c>
    </row>
    <row r="1830" spans="1:4" x14ac:dyDescent="0.2">
      <c r="A1830" s="64">
        <v>1829</v>
      </c>
      <c r="B1830" s="70" t="s">
        <v>11711</v>
      </c>
      <c r="C1830" s="64" t="s">
        <v>7081</v>
      </c>
      <c r="D1830" s="64">
        <v>10.53</v>
      </c>
    </row>
    <row r="1831" spans="1:4" x14ac:dyDescent="0.2">
      <c r="A1831" s="64">
        <v>1830</v>
      </c>
      <c r="B1831" s="70" t="s">
        <v>11712</v>
      </c>
      <c r="C1831" s="64" t="s">
        <v>7082</v>
      </c>
      <c r="D1831" s="64">
        <v>2.85</v>
      </c>
    </row>
    <row r="1832" spans="1:4" x14ac:dyDescent="0.2">
      <c r="A1832" s="64">
        <v>1831</v>
      </c>
      <c r="B1832" s="70" t="s">
        <v>11713</v>
      </c>
      <c r="C1832" s="64" t="s">
        <v>7083</v>
      </c>
      <c r="D1832" s="64">
        <v>65.03</v>
      </c>
    </row>
    <row r="1833" spans="1:4" x14ac:dyDescent="0.2">
      <c r="A1833" s="64">
        <v>1832</v>
      </c>
      <c r="B1833" s="70" t="s">
        <v>11714</v>
      </c>
      <c r="C1833" s="64" t="s">
        <v>7084</v>
      </c>
      <c r="D1833" s="64">
        <v>0.65</v>
      </c>
    </row>
    <row r="1834" spans="1:4" x14ac:dyDescent="0.2">
      <c r="A1834" s="64">
        <v>1833</v>
      </c>
      <c r="B1834" s="70" t="s">
        <v>11715</v>
      </c>
      <c r="C1834" s="64" t="s">
        <v>7085</v>
      </c>
      <c r="D1834" s="64">
        <v>154.41999999999999</v>
      </c>
    </row>
    <row r="1835" spans="1:4" x14ac:dyDescent="0.2">
      <c r="A1835" s="64">
        <v>1834</v>
      </c>
      <c r="B1835" s="70" t="s">
        <v>11716</v>
      </c>
      <c r="C1835" s="64" t="s">
        <v>7086</v>
      </c>
      <c r="D1835" s="64">
        <v>229.02</v>
      </c>
    </row>
    <row r="1836" spans="1:4" x14ac:dyDescent="0.2">
      <c r="A1836" s="64">
        <v>1835</v>
      </c>
      <c r="B1836" s="70" t="s">
        <v>11717</v>
      </c>
      <c r="C1836" s="64" t="s">
        <v>7087</v>
      </c>
      <c r="D1836" s="64">
        <v>2.2000000000000002</v>
      </c>
    </row>
    <row r="1837" spans="1:4" x14ac:dyDescent="0.2">
      <c r="A1837" s="64">
        <v>1836</v>
      </c>
      <c r="B1837" s="70" t="s">
        <v>11718</v>
      </c>
      <c r="C1837" s="64" t="s">
        <v>7088</v>
      </c>
      <c r="D1837" s="64">
        <v>22.75</v>
      </c>
    </row>
    <row r="1838" spans="1:4" x14ac:dyDescent="0.2">
      <c r="A1838" s="64">
        <v>1837</v>
      </c>
      <c r="B1838" s="70" t="s">
        <v>11719</v>
      </c>
      <c r="C1838" s="64" t="s">
        <v>7089</v>
      </c>
      <c r="D1838" s="64">
        <v>17.739999999999998</v>
      </c>
    </row>
    <row r="1839" spans="1:4" x14ac:dyDescent="0.2">
      <c r="A1839" s="64">
        <v>1838</v>
      </c>
      <c r="B1839" s="70" t="s">
        <v>11720</v>
      </c>
      <c r="C1839" s="64" t="s">
        <v>7090</v>
      </c>
      <c r="D1839" s="64">
        <v>0.01</v>
      </c>
    </row>
    <row r="1840" spans="1:4" x14ac:dyDescent="0.2">
      <c r="A1840" s="64">
        <v>1839</v>
      </c>
      <c r="B1840" s="70" t="s">
        <v>11721</v>
      </c>
      <c r="C1840" s="64" t="s">
        <v>7091</v>
      </c>
      <c r="D1840" s="64">
        <v>4.8</v>
      </c>
    </row>
    <row r="1841" spans="1:4" x14ac:dyDescent="0.2">
      <c r="A1841" s="64">
        <v>1840</v>
      </c>
      <c r="B1841" s="70" t="s">
        <v>11722</v>
      </c>
      <c r="C1841" s="64" t="s">
        <v>7092</v>
      </c>
      <c r="D1841" s="64">
        <v>5.26</v>
      </c>
    </row>
    <row r="1842" spans="1:4" x14ac:dyDescent="0.2">
      <c r="A1842" s="64">
        <v>1841</v>
      </c>
      <c r="B1842" s="70" t="s">
        <v>11723</v>
      </c>
      <c r="C1842" s="64" t="s">
        <v>7093</v>
      </c>
      <c r="D1842" s="64">
        <v>15.49</v>
      </c>
    </row>
    <row r="1843" spans="1:4" x14ac:dyDescent="0.2">
      <c r="A1843" s="64">
        <v>1842</v>
      </c>
      <c r="B1843" s="70" t="s">
        <v>11724</v>
      </c>
      <c r="C1843" s="64" t="s">
        <v>7094</v>
      </c>
      <c r="D1843" s="64">
        <v>1.84</v>
      </c>
    </row>
    <row r="1844" spans="1:4" x14ac:dyDescent="0.2">
      <c r="A1844" s="64">
        <v>1843</v>
      </c>
      <c r="B1844" s="70" t="s">
        <v>11725</v>
      </c>
      <c r="C1844" s="64" t="s">
        <v>7095</v>
      </c>
      <c r="D1844" s="64">
        <v>9.59</v>
      </c>
    </row>
    <row r="1845" spans="1:4" x14ac:dyDescent="0.2">
      <c r="A1845" s="64">
        <v>1844</v>
      </c>
      <c r="B1845" s="70" t="s">
        <v>11726</v>
      </c>
      <c r="C1845" s="64" t="s">
        <v>7096</v>
      </c>
      <c r="D1845" s="64">
        <v>10.86</v>
      </c>
    </row>
    <row r="1846" spans="1:4" x14ac:dyDescent="0.2">
      <c r="A1846" s="64">
        <v>1845</v>
      </c>
      <c r="B1846" s="70" t="s">
        <v>11727</v>
      </c>
      <c r="C1846" s="64" t="s">
        <v>7097</v>
      </c>
      <c r="D1846" s="64">
        <v>11.49</v>
      </c>
    </row>
    <row r="1847" spans="1:4" x14ac:dyDescent="0.2">
      <c r="A1847" s="64">
        <v>1846</v>
      </c>
      <c r="B1847" s="70" t="s">
        <v>11728</v>
      </c>
      <c r="C1847" s="64" t="s">
        <v>7098</v>
      </c>
      <c r="D1847" s="64">
        <v>5.69</v>
      </c>
    </row>
    <row r="1848" spans="1:4" x14ac:dyDescent="0.2">
      <c r="A1848" s="64">
        <v>1847</v>
      </c>
      <c r="B1848" s="70" t="s">
        <v>11729</v>
      </c>
      <c r="C1848" s="64" t="s">
        <v>7099</v>
      </c>
      <c r="D1848" s="64">
        <v>33.18</v>
      </c>
    </row>
    <row r="1849" spans="1:4" x14ac:dyDescent="0.2">
      <c r="A1849" s="64">
        <v>1848</v>
      </c>
      <c r="B1849" s="70" t="s">
        <v>11730</v>
      </c>
      <c r="C1849" s="64" t="s">
        <v>7100</v>
      </c>
      <c r="D1849" s="64">
        <v>20.82</v>
      </c>
    </row>
    <row r="1850" spans="1:4" x14ac:dyDescent="0.2">
      <c r="A1850" s="64">
        <v>1849</v>
      </c>
      <c r="B1850" s="70" t="s">
        <v>11731</v>
      </c>
      <c r="C1850" s="64" t="s">
        <v>7101</v>
      </c>
      <c r="D1850" s="64">
        <v>25.19</v>
      </c>
    </row>
    <row r="1851" spans="1:4" x14ac:dyDescent="0.2">
      <c r="A1851" s="64">
        <v>1850</v>
      </c>
      <c r="B1851" s="70" t="s">
        <v>11732</v>
      </c>
      <c r="C1851" s="64" t="s">
        <v>7102</v>
      </c>
      <c r="D1851" s="64">
        <v>10.72</v>
      </c>
    </row>
    <row r="1852" spans="1:4" x14ac:dyDescent="0.2">
      <c r="A1852" s="64">
        <v>1851</v>
      </c>
      <c r="B1852" s="70" t="s">
        <v>11733</v>
      </c>
      <c r="C1852" s="64" t="s">
        <v>7103</v>
      </c>
      <c r="D1852" s="64">
        <v>19.37</v>
      </c>
    </row>
    <row r="1853" spans="1:4" x14ac:dyDescent="0.2">
      <c r="A1853" s="64">
        <v>1852</v>
      </c>
      <c r="B1853" s="70" t="s">
        <v>11734</v>
      </c>
      <c r="C1853" s="64" t="s">
        <v>7104</v>
      </c>
      <c r="D1853" s="64">
        <v>39.68</v>
      </c>
    </row>
    <row r="1854" spans="1:4" x14ac:dyDescent="0.2">
      <c r="A1854" s="64">
        <v>1853</v>
      </c>
      <c r="B1854" s="70" t="s">
        <v>11735</v>
      </c>
      <c r="C1854" s="64" t="s">
        <v>7105</v>
      </c>
      <c r="D1854" s="64">
        <v>21.75</v>
      </c>
    </row>
    <row r="1855" spans="1:4" x14ac:dyDescent="0.2">
      <c r="A1855" s="64">
        <v>1854</v>
      </c>
      <c r="B1855" s="70" t="s">
        <v>11736</v>
      </c>
      <c r="C1855" s="64" t="s">
        <v>7106</v>
      </c>
      <c r="D1855" s="64">
        <v>20.93</v>
      </c>
    </row>
    <row r="1856" spans="1:4" x14ac:dyDescent="0.2">
      <c r="A1856" s="64">
        <v>1855</v>
      </c>
      <c r="B1856" s="70" t="s">
        <v>11737</v>
      </c>
      <c r="C1856" s="64" t="s">
        <v>7107</v>
      </c>
      <c r="D1856" s="64">
        <v>4.3899999999999997</v>
      </c>
    </row>
    <row r="1857" spans="1:4" x14ac:dyDescent="0.2">
      <c r="A1857" s="64">
        <v>1856</v>
      </c>
      <c r="B1857" s="70" t="s">
        <v>11738</v>
      </c>
      <c r="C1857" s="64" t="s">
        <v>7108</v>
      </c>
      <c r="D1857" s="64">
        <v>10.19</v>
      </c>
    </row>
    <row r="1858" spans="1:4" x14ac:dyDescent="0.2">
      <c r="A1858" s="64">
        <v>1857</v>
      </c>
      <c r="B1858" s="70" t="s">
        <v>11739</v>
      </c>
      <c r="C1858" s="64" t="s">
        <v>7109</v>
      </c>
      <c r="D1858" s="64">
        <v>5.52</v>
      </c>
    </row>
    <row r="1859" spans="1:4" x14ac:dyDescent="0.2">
      <c r="A1859" s="64">
        <v>1858</v>
      </c>
      <c r="B1859" s="70" t="s">
        <v>11740</v>
      </c>
      <c r="C1859" s="64" t="s">
        <v>7110</v>
      </c>
      <c r="D1859" s="64">
        <v>1.46</v>
      </c>
    </row>
    <row r="1860" spans="1:4" x14ac:dyDescent="0.2">
      <c r="A1860" s="64">
        <v>1859</v>
      </c>
      <c r="B1860" s="70" t="s">
        <v>11741</v>
      </c>
      <c r="C1860" s="64" t="s">
        <v>7111</v>
      </c>
      <c r="D1860" s="64">
        <v>0.79</v>
      </c>
    </row>
    <row r="1861" spans="1:4" x14ac:dyDescent="0.2">
      <c r="A1861" s="64">
        <v>1860</v>
      </c>
      <c r="B1861" s="70" t="s">
        <v>11742</v>
      </c>
      <c r="C1861" s="64" t="s">
        <v>7112</v>
      </c>
      <c r="D1861" s="64">
        <v>9.34</v>
      </c>
    </row>
    <row r="1862" spans="1:4" x14ac:dyDescent="0.2">
      <c r="A1862" s="64">
        <v>1861</v>
      </c>
      <c r="B1862" s="70" t="s">
        <v>11743</v>
      </c>
      <c r="C1862" s="64" t="s">
        <v>7113</v>
      </c>
      <c r="D1862" s="64">
        <v>1.1100000000000001</v>
      </c>
    </row>
    <row r="1863" spans="1:4" x14ac:dyDescent="0.2">
      <c r="A1863" s="64">
        <v>1862</v>
      </c>
      <c r="B1863" s="70" t="s">
        <v>11744</v>
      </c>
      <c r="C1863" s="64" t="s">
        <v>7114</v>
      </c>
      <c r="D1863" s="64">
        <v>46.89</v>
      </c>
    </row>
    <row r="1864" spans="1:4" x14ac:dyDescent="0.2">
      <c r="A1864" s="64">
        <v>1863</v>
      </c>
      <c r="B1864" s="70" t="s">
        <v>11745</v>
      </c>
      <c r="C1864" s="64" t="s">
        <v>7115</v>
      </c>
      <c r="D1864" s="64">
        <v>48.38</v>
      </c>
    </row>
    <row r="1865" spans="1:4" x14ac:dyDescent="0.2">
      <c r="A1865" s="64">
        <v>1864</v>
      </c>
      <c r="B1865" s="70" t="s">
        <v>11746</v>
      </c>
      <c r="C1865" s="64" t="s">
        <v>7116</v>
      </c>
      <c r="D1865" s="64">
        <v>1.87</v>
      </c>
    </row>
    <row r="1866" spans="1:4" x14ac:dyDescent="0.2">
      <c r="A1866" s="64">
        <v>1865</v>
      </c>
      <c r="B1866" s="70" t="s">
        <v>11747</v>
      </c>
      <c r="C1866" s="64" t="s">
        <v>7117</v>
      </c>
      <c r="D1866" s="64">
        <v>22.8</v>
      </c>
    </row>
    <row r="1867" spans="1:4" x14ac:dyDescent="0.2">
      <c r="A1867" s="64">
        <v>1866</v>
      </c>
      <c r="B1867" s="70" t="s">
        <v>11748</v>
      </c>
      <c r="C1867" s="64" t="s">
        <v>7118</v>
      </c>
      <c r="D1867" s="64">
        <v>12.58</v>
      </c>
    </row>
    <row r="1868" spans="1:4" x14ac:dyDescent="0.2">
      <c r="A1868" s="64">
        <v>1867</v>
      </c>
      <c r="B1868" s="70" t="s">
        <v>11749</v>
      </c>
      <c r="C1868" s="64" t="s">
        <v>7119</v>
      </c>
      <c r="D1868" s="64">
        <v>0.12</v>
      </c>
    </row>
    <row r="1869" spans="1:4" x14ac:dyDescent="0.2">
      <c r="A1869" s="64">
        <v>1868</v>
      </c>
      <c r="B1869" s="70" t="s">
        <v>11750</v>
      </c>
      <c r="C1869" s="64" t="s">
        <v>7120</v>
      </c>
      <c r="D1869" s="64">
        <v>0.87</v>
      </c>
    </row>
    <row r="1870" spans="1:4" x14ac:dyDescent="0.2">
      <c r="A1870" s="64">
        <v>1869</v>
      </c>
      <c r="B1870" s="70" t="s">
        <v>11751</v>
      </c>
      <c r="C1870" s="64" t="s">
        <v>7121</v>
      </c>
      <c r="D1870" s="64">
        <v>206.26</v>
      </c>
    </row>
    <row r="1871" spans="1:4" x14ac:dyDescent="0.2">
      <c r="A1871" s="64">
        <v>1870</v>
      </c>
      <c r="B1871" s="70" t="s">
        <v>11752</v>
      </c>
      <c r="C1871" s="64" t="s">
        <v>5410</v>
      </c>
      <c r="D1871" s="64">
        <v>14.16</v>
      </c>
    </row>
    <row r="1872" spans="1:4" x14ac:dyDescent="0.2">
      <c r="A1872" s="64">
        <v>1871</v>
      </c>
      <c r="B1872" s="70" t="s">
        <v>11753</v>
      </c>
      <c r="C1872" s="64" t="s">
        <v>7122</v>
      </c>
      <c r="D1872" s="64">
        <v>6</v>
      </c>
    </row>
    <row r="1873" spans="1:4" x14ac:dyDescent="0.2">
      <c r="A1873" s="64">
        <v>1872</v>
      </c>
      <c r="B1873" s="70" t="s">
        <v>11754</v>
      </c>
      <c r="C1873" s="64" t="s">
        <v>7123</v>
      </c>
      <c r="D1873" s="64">
        <v>0.02</v>
      </c>
    </row>
    <row r="1874" spans="1:4" x14ac:dyDescent="0.2">
      <c r="A1874" s="64">
        <v>1873</v>
      </c>
      <c r="B1874" s="70" t="s">
        <v>11755</v>
      </c>
      <c r="C1874" s="64" t="s">
        <v>7124</v>
      </c>
      <c r="D1874" s="64">
        <v>0.48</v>
      </c>
    </row>
    <row r="1875" spans="1:4" x14ac:dyDescent="0.2">
      <c r="A1875" s="64">
        <v>1874</v>
      </c>
      <c r="B1875" s="70" t="s">
        <v>11756</v>
      </c>
      <c r="C1875" s="64" t="s">
        <v>7125</v>
      </c>
      <c r="D1875" s="64">
        <v>11.02</v>
      </c>
    </row>
    <row r="1876" spans="1:4" x14ac:dyDescent="0.2">
      <c r="A1876" s="64">
        <v>1875</v>
      </c>
      <c r="B1876" s="70" t="s">
        <v>11757</v>
      </c>
      <c r="C1876" s="64" t="s">
        <v>7126</v>
      </c>
      <c r="D1876" s="64">
        <v>0.01</v>
      </c>
    </row>
    <row r="1877" spans="1:4" x14ac:dyDescent="0.2">
      <c r="A1877" s="64">
        <v>1876</v>
      </c>
      <c r="B1877" s="70" t="s">
        <v>11758</v>
      </c>
      <c r="C1877" s="64" t="s">
        <v>7127</v>
      </c>
      <c r="D1877" s="64">
        <v>0.1</v>
      </c>
    </row>
    <row r="1878" spans="1:4" x14ac:dyDescent="0.2">
      <c r="A1878" s="64">
        <v>1877</v>
      </c>
      <c r="B1878" s="70" t="s">
        <v>11759</v>
      </c>
      <c r="C1878" s="64" t="s">
        <v>7128</v>
      </c>
      <c r="D1878" s="64">
        <v>1.5</v>
      </c>
    </row>
    <row r="1879" spans="1:4" x14ac:dyDescent="0.2">
      <c r="A1879" s="64">
        <v>1878</v>
      </c>
      <c r="B1879" s="70" t="s">
        <v>11760</v>
      </c>
      <c r="C1879" s="64" t="s">
        <v>7129</v>
      </c>
      <c r="D1879" s="64">
        <v>3.23</v>
      </c>
    </row>
    <row r="1880" spans="1:4" x14ac:dyDescent="0.2">
      <c r="A1880" s="64">
        <v>1879</v>
      </c>
      <c r="B1880" s="70" t="s">
        <v>11761</v>
      </c>
      <c r="C1880" s="64" t="s">
        <v>7130</v>
      </c>
      <c r="D1880" s="64">
        <v>28.17</v>
      </c>
    </row>
    <row r="1881" spans="1:4" x14ac:dyDescent="0.2">
      <c r="A1881" s="64">
        <v>1880</v>
      </c>
      <c r="B1881" s="70" t="s">
        <v>11762</v>
      </c>
      <c r="C1881" s="64" t="s">
        <v>7131</v>
      </c>
      <c r="D1881" s="64">
        <v>36.08</v>
      </c>
    </row>
    <row r="1882" spans="1:4" x14ac:dyDescent="0.2">
      <c r="A1882" s="64">
        <v>1881</v>
      </c>
      <c r="B1882" s="70" t="s">
        <v>11763</v>
      </c>
      <c r="C1882" s="64" t="s">
        <v>7132</v>
      </c>
      <c r="D1882" s="64">
        <v>61.72</v>
      </c>
    </row>
    <row r="1883" spans="1:4" x14ac:dyDescent="0.2">
      <c r="A1883" s="64">
        <v>1882</v>
      </c>
      <c r="B1883" s="70" t="s">
        <v>11764</v>
      </c>
      <c r="C1883" s="64" t="s">
        <v>7133</v>
      </c>
      <c r="D1883" s="64">
        <v>14.64</v>
      </c>
    </row>
    <row r="1884" spans="1:4" x14ac:dyDescent="0.2">
      <c r="A1884" s="64">
        <v>1883</v>
      </c>
      <c r="B1884" s="70" t="s">
        <v>11765</v>
      </c>
      <c r="C1884" s="64" t="s">
        <v>7134</v>
      </c>
      <c r="D1884" s="64">
        <v>3.32</v>
      </c>
    </row>
    <row r="1885" spans="1:4" x14ac:dyDescent="0.2">
      <c r="A1885" s="64">
        <v>1884</v>
      </c>
      <c r="B1885" s="70" t="s">
        <v>11766</v>
      </c>
      <c r="C1885" s="64" t="s">
        <v>7135</v>
      </c>
      <c r="D1885" s="64">
        <v>6.47</v>
      </c>
    </row>
    <row r="1886" spans="1:4" x14ac:dyDescent="0.2">
      <c r="A1886" s="64">
        <v>1885</v>
      </c>
      <c r="B1886" s="70" t="s">
        <v>11767</v>
      </c>
      <c r="C1886" s="64" t="s">
        <v>7136</v>
      </c>
      <c r="D1886" s="64">
        <v>3.67</v>
      </c>
    </row>
    <row r="1887" spans="1:4" x14ac:dyDescent="0.2">
      <c r="A1887" s="64">
        <v>1886</v>
      </c>
      <c r="B1887" s="70" t="s">
        <v>11768</v>
      </c>
      <c r="C1887" s="64" t="s">
        <v>7137</v>
      </c>
      <c r="D1887" s="64">
        <v>429.29</v>
      </c>
    </row>
    <row r="1888" spans="1:4" x14ac:dyDescent="0.2">
      <c r="A1888" s="64">
        <v>1887</v>
      </c>
      <c r="B1888" s="70" t="s">
        <v>11769</v>
      </c>
      <c r="C1888" s="64" t="s">
        <v>7138</v>
      </c>
      <c r="D1888" s="64">
        <v>0.74</v>
      </c>
    </row>
    <row r="1889" spans="1:4" x14ac:dyDescent="0.2">
      <c r="A1889" s="64">
        <v>1888</v>
      </c>
      <c r="B1889" s="70" t="s">
        <v>11770</v>
      </c>
      <c r="C1889" s="64" t="s">
        <v>7139</v>
      </c>
      <c r="D1889" s="64">
        <v>12.6</v>
      </c>
    </row>
    <row r="1890" spans="1:4" x14ac:dyDescent="0.2">
      <c r="A1890" s="64">
        <v>1889</v>
      </c>
      <c r="B1890" s="70" t="s">
        <v>11771</v>
      </c>
      <c r="C1890" s="64" t="s">
        <v>7140</v>
      </c>
      <c r="D1890" s="64">
        <v>291.10000000000002</v>
      </c>
    </row>
    <row r="1891" spans="1:4" x14ac:dyDescent="0.2">
      <c r="A1891" s="64">
        <v>1890</v>
      </c>
      <c r="B1891" s="70" t="s">
        <v>11772</v>
      </c>
      <c r="C1891" s="64" t="s">
        <v>7141</v>
      </c>
      <c r="D1891" s="64">
        <v>3.41</v>
      </c>
    </row>
    <row r="1892" spans="1:4" x14ac:dyDescent="0.2">
      <c r="A1892" s="64">
        <v>1891</v>
      </c>
      <c r="B1892" s="70" t="s">
        <v>11773</v>
      </c>
      <c r="C1892" s="64" t="s">
        <v>7142</v>
      </c>
      <c r="D1892" s="64">
        <v>2.5299999999999998</v>
      </c>
    </row>
    <row r="1893" spans="1:4" x14ac:dyDescent="0.2">
      <c r="A1893" s="64">
        <v>1892</v>
      </c>
      <c r="B1893" s="70" t="s">
        <v>11774</v>
      </c>
      <c r="C1893" s="64" t="s">
        <v>7143</v>
      </c>
      <c r="D1893" s="64">
        <v>9.73</v>
      </c>
    </row>
    <row r="1894" spans="1:4" x14ac:dyDescent="0.2">
      <c r="A1894" s="64">
        <v>1893</v>
      </c>
      <c r="B1894" s="70" t="s">
        <v>11775</v>
      </c>
      <c r="C1894" s="64" t="s">
        <v>7144</v>
      </c>
      <c r="D1894" s="64">
        <v>3.6</v>
      </c>
    </row>
    <row r="1895" spans="1:4" x14ac:dyDescent="0.2">
      <c r="A1895" s="64">
        <v>1894</v>
      </c>
      <c r="B1895" s="70" t="s">
        <v>11776</v>
      </c>
      <c r="C1895" s="64" t="s">
        <v>7145</v>
      </c>
      <c r="D1895" s="64">
        <v>0.69</v>
      </c>
    </row>
    <row r="1896" spans="1:4" x14ac:dyDescent="0.2">
      <c r="A1896" s="64">
        <v>1895</v>
      </c>
      <c r="B1896" s="70" t="s">
        <v>11777</v>
      </c>
      <c r="C1896" s="64" t="s">
        <v>7146</v>
      </c>
      <c r="D1896" s="64">
        <v>2.64</v>
      </c>
    </row>
    <row r="1897" spans="1:4" x14ac:dyDescent="0.2">
      <c r="A1897" s="64">
        <v>1896</v>
      </c>
      <c r="B1897" s="70" t="s">
        <v>11778</v>
      </c>
      <c r="C1897" s="64" t="s">
        <v>7147</v>
      </c>
      <c r="D1897" s="64">
        <v>1.18</v>
      </c>
    </row>
    <row r="1898" spans="1:4" x14ac:dyDescent="0.2">
      <c r="A1898" s="64">
        <v>1897</v>
      </c>
      <c r="B1898" s="70" t="s">
        <v>11779</v>
      </c>
      <c r="C1898" s="64" t="s">
        <v>7148</v>
      </c>
      <c r="D1898" s="64"/>
    </row>
    <row r="1899" spans="1:4" x14ac:dyDescent="0.2">
      <c r="A1899" s="64">
        <v>1898</v>
      </c>
      <c r="B1899" s="70" t="s">
        <v>11780</v>
      </c>
      <c r="C1899" s="64" t="s">
        <v>7149</v>
      </c>
      <c r="D1899" s="64">
        <v>0.96</v>
      </c>
    </row>
    <row r="1900" spans="1:4" x14ac:dyDescent="0.2">
      <c r="A1900" s="64">
        <v>1899</v>
      </c>
      <c r="B1900" s="70" t="s">
        <v>11781</v>
      </c>
      <c r="C1900" s="64" t="s">
        <v>7150</v>
      </c>
      <c r="D1900" s="64">
        <v>24.45</v>
      </c>
    </row>
    <row r="1901" spans="1:4" x14ac:dyDescent="0.2">
      <c r="A1901" s="64">
        <v>1900</v>
      </c>
      <c r="B1901" s="70" t="s">
        <v>11782</v>
      </c>
      <c r="C1901" s="64" t="s">
        <v>7151</v>
      </c>
      <c r="D1901" s="64">
        <v>31.8</v>
      </c>
    </row>
    <row r="1902" spans="1:4" x14ac:dyDescent="0.2">
      <c r="A1902" s="64">
        <v>1901</v>
      </c>
      <c r="B1902" s="70" t="s">
        <v>11783</v>
      </c>
      <c r="C1902" s="64" t="s">
        <v>7152</v>
      </c>
      <c r="D1902" s="64">
        <v>32.78</v>
      </c>
    </row>
    <row r="1903" spans="1:4" x14ac:dyDescent="0.2">
      <c r="A1903" s="64">
        <v>1902</v>
      </c>
      <c r="B1903" s="70" t="s">
        <v>11784</v>
      </c>
      <c r="C1903" s="64" t="s">
        <v>7153</v>
      </c>
      <c r="D1903" s="64">
        <v>30.07</v>
      </c>
    </row>
    <row r="1904" spans="1:4" x14ac:dyDescent="0.2">
      <c r="A1904" s="64">
        <v>1903</v>
      </c>
      <c r="B1904" s="70" t="s">
        <v>11785</v>
      </c>
      <c r="C1904" s="64" t="s">
        <v>7154</v>
      </c>
      <c r="D1904" s="64">
        <v>45.22</v>
      </c>
    </row>
    <row r="1905" spans="1:4" x14ac:dyDescent="0.2">
      <c r="A1905" s="64">
        <v>1904</v>
      </c>
      <c r="B1905" s="70" t="s">
        <v>11786</v>
      </c>
      <c r="C1905" s="64" t="s">
        <v>7155</v>
      </c>
      <c r="D1905" s="64">
        <v>1.28</v>
      </c>
    </row>
    <row r="1906" spans="1:4" x14ac:dyDescent="0.2">
      <c r="A1906" s="64">
        <v>1905</v>
      </c>
      <c r="B1906" s="70" t="s">
        <v>11787</v>
      </c>
      <c r="C1906" s="64" t="s">
        <v>7156</v>
      </c>
      <c r="D1906" s="64">
        <v>2.83</v>
      </c>
    </row>
    <row r="1907" spans="1:4" x14ac:dyDescent="0.2">
      <c r="A1907" s="64">
        <v>1906</v>
      </c>
      <c r="B1907" s="70" t="s">
        <v>11788</v>
      </c>
      <c r="C1907" s="64" t="s">
        <v>7157</v>
      </c>
      <c r="D1907" s="64">
        <v>0.11</v>
      </c>
    </row>
    <row r="1908" spans="1:4" x14ac:dyDescent="0.2">
      <c r="A1908" s="64">
        <v>1907</v>
      </c>
      <c r="B1908" s="70" t="s">
        <v>11789</v>
      </c>
      <c r="C1908" s="64" t="s">
        <v>7158</v>
      </c>
      <c r="D1908" s="64"/>
    </row>
    <row r="1909" spans="1:4" x14ac:dyDescent="0.2">
      <c r="A1909" s="64">
        <v>1908</v>
      </c>
      <c r="B1909" s="70" t="s">
        <v>11790</v>
      </c>
      <c r="C1909" s="64" t="s">
        <v>7159</v>
      </c>
      <c r="D1909" s="64">
        <v>0.01</v>
      </c>
    </row>
    <row r="1910" spans="1:4" x14ac:dyDescent="0.2">
      <c r="A1910" s="64">
        <v>1909</v>
      </c>
      <c r="B1910" s="70" t="s">
        <v>11791</v>
      </c>
      <c r="C1910" s="64" t="s">
        <v>7160</v>
      </c>
      <c r="D1910" s="64">
        <v>0.05</v>
      </c>
    </row>
    <row r="1911" spans="1:4" x14ac:dyDescent="0.2">
      <c r="A1911" s="64">
        <v>1910</v>
      </c>
      <c r="B1911" s="70" t="s">
        <v>11792</v>
      </c>
      <c r="C1911" s="64" t="s">
        <v>7161</v>
      </c>
      <c r="D1911" s="64">
        <v>51.76</v>
      </c>
    </row>
    <row r="1912" spans="1:4" x14ac:dyDescent="0.2">
      <c r="A1912" s="64">
        <v>1911</v>
      </c>
      <c r="B1912" s="70" t="s">
        <v>11793</v>
      </c>
      <c r="C1912" s="64" t="s">
        <v>7162</v>
      </c>
      <c r="D1912" s="64">
        <v>57.15</v>
      </c>
    </row>
    <row r="1913" spans="1:4" x14ac:dyDescent="0.2">
      <c r="A1913" s="64">
        <v>1912</v>
      </c>
      <c r="B1913" s="70" t="s">
        <v>11794</v>
      </c>
      <c r="C1913" s="64" t="s">
        <v>7163</v>
      </c>
      <c r="D1913" s="64">
        <v>11.8</v>
      </c>
    </row>
    <row r="1914" spans="1:4" x14ac:dyDescent="0.2">
      <c r="A1914" s="64">
        <v>1913</v>
      </c>
      <c r="B1914" s="70" t="s">
        <v>11795</v>
      </c>
      <c r="C1914" s="64" t="s">
        <v>7164</v>
      </c>
      <c r="D1914" s="64">
        <v>17.260000000000002</v>
      </c>
    </row>
    <row r="1915" spans="1:4" x14ac:dyDescent="0.2">
      <c r="A1915" s="64">
        <v>1914</v>
      </c>
      <c r="B1915" s="70" t="s">
        <v>11796</v>
      </c>
      <c r="C1915" s="64" t="s">
        <v>7165</v>
      </c>
      <c r="D1915" s="64">
        <v>33.78</v>
      </c>
    </row>
    <row r="1916" spans="1:4" x14ac:dyDescent="0.2">
      <c r="A1916" s="64">
        <v>1915</v>
      </c>
      <c r="B1916" s="70" t="s">
        <v>11797</v>
      </c>
      <c r="C1916" s="64" t="s">
        <v>7166</v>
      </c>
      <c r="D1916" s="64">
        <v>24.14</v>
      </c>
    </row>
    <row r="1917" spans="1:4" x14ac:dyDescent="0.2">
      <c r="A1917" s="64">
        <v>1916</v>
      </c>
      <c r="B1917" s="70" t="s">
        <v>11798</v>
      </c>
      <c r="C1917" s="64" t="s">
        <v>7167</v>
      </c>
      <c r="D1917" s="64">
        <v>5.34</v>
      </c>
    </row>
    <row r="1918" spans="1:4" x14ac:dyDescent="0.2">
      <c r="A1918" s="64">
        <v>1917</v>
      </c>
      <c r="B1918" s="70" t="s">
        <v>11799</v>
      </c>
      <c r="C1918" s="64" t="s">
        <v>7168</v>
      </c>
      <c r="D1918" s="64">
        <v>2.23</v>
      </c>
    </row>
    <row r="1919" spans="1:4" x14ac:dyDescent="0.2">
      <c r="A1919" s="64">
        <v>1918</v>
      </c>
      <c r="B1919" s="70" t="s">
        <v>11800</v>
      </c>
      <c r="C1919" s="64" t="s">
        <v>7169</v>
      </c>
      <c r="D1919" s="64">
        <v>0.69</v>
      </c>
    </row>
    <row r="1920" spans="1:4" x14ac:dyDescent="0.2">
      <c r="A1920" s="64">
        <v>1919</v>
      </c>
      <c r="B1920" s="70" t="s">
        <v>11801</v>
      </c>
      <c r="C1920" s="64" t="s">
        <v>7170</v>
      </c>
      <c r="D1920" s="64">
        <v>0.02</v>
      </c>
    </row>
    <row r="1921" spans="1:4" x14ac:dyDescent="0.2">
      <c r="A1921" s="64">
        <v>1920</v>
      </c>
      <c r="B1921" s="70" t="s">
        <v>11802</v>
      </c>
      <c r="C1921" s="64" t="s">
        <v>7171</v>
      </c>
      <c r="D1921" s="64">
        <v>0.57999999999999996</v>
      </c>
    </row>
    <row r="1922" spans="1:4" x14ac:dyDescent="0.2">
      <c r="A1922" s="64">
        <v>1921</v>
      </c>
      <c r="B1922" s="70" t="s">
        <v>11803</v>
      </c>
      <c r="C1922" s="64" t="s">
        <v>7172</v>
      </c>
      <c r="D1922" s="64">
        <v>0.03</v>
      </c>
    </row>
    <row r="1923" spans="1:4" x14ac:dyDescent="0.2">
      <c r="A1923" s="64">
        <v>1922</v>
      </c>
      <c r="B1923" s="70" t="s">
        <v>11804</v>
      </c>
      <c r="C1923" s="64" t="s">
        <v>7173</v>
      </c>
      <c r="D1923" s="64">
        <v>0.95</v>
      </c>
    </row>
    <row r="1924" spans="1:4" x14ac:dyDescent="0.2">
      <c r="A1924" s="64">
        <v>1923</v>
      </c>
      <c r="B1924" s="70" t="s">
        <v>11805</v>
      </c>
      <c r="C1924" s="64" t="s">
        <v>7174</v>
      </c>
      <c r="D1924" s="64">
        <v>5.0999999999999996</v>
      </c>
    </row>
    <row r="1925" spans="1:4" x14ac:dyDescent="0.2">
      <c r="A1925" s="64">
        <v>1924</v>
      </c>
      <c r="B1925" s="70" t="s">
        <v>11806</v>
      </c>
      <c r="C1925" s="64" t="s">
        <v>7175</v>
      </c>
      <c r="D1925" s="64">
        <v>0.26</v>
      </c>
    </row>
    <row r="1926" spans="1:4" x14ac:dyDescent="0.2">
      <c r="A1926" s="64">
        <v>1925</v>
      </c>
      <c r="B1926" s="70" t="s">
        <v>11807</v>
      </c>
      <c r="C1926" s="64" t="s">
        <v>7176</v>
      </c>
      <c r="D1926" s="64">
        <v>2.58</v>
      </c>
    </row>
    <row r="1927" spans="1:4" x14ac:dyDescent="0.2">
      <c r="A1927" s="64">
        <v>1926</v>
      </c>
      <c r="B1927" s="70" t="s">
        <v>11808</v>
      </c>
      <c r="C1927" s="64" t="s">
        <v>7177</v>
      </c>
      <c r="D1927" s="64">
        <v>1.69</v>
      </c>
    </row>
    <row r="1928" spans="1:4" x14ac:dyDescent="0.2">
      <c r="A1928" s="64">
        <v>1927</v>
      </c>
      <c r="B1928" s="70" t="s">
        <v>11809</v>
      </c>
      <c r="C1928" s="64" t="s">
        <v>7178</v>
      </c>
      <c r="D1928" s="64">
        <v>206.2</v>
      </c>
    </row>
    <row r="1929" spans="1:4" x14ac:dyDescent="0.2">
      <c r="A1929" s="64">
        <v>1928</v>
      </c>
      <c r="B1929" s="70" t="s">
        <v>11810</v>
      </c>
      <c r="C1929" s="64" t="s">
        <v>7179</v>
      </c>
      <c r="D1929" s="64">
        <v>3.69</v>
      </c>
    </row>
    <row r="1930" spans="1:4" x14ac:dyDescent="0.2">
      <c r="A1930" s="64">
        <v>1929</v>
      </c>
      <c r="B1930" s="70" t="s">
        <v>11811</v>
      </c>
      <c r="C1930" s="64" t="s">
        <v>7180</v>
      </c>
      <c r="D1930" s="64">
        <v>26.95</v>
      </c>
    </row>
    <row r="1931" spans="1:4" x14ac:dyDescent="0.2">
      <c r="A1931" s="64">
        <v>1930</v>
      </c>
      <c r="B1931" s="70" t="s">
        <v>11812</v>
      </c>
      <c r="C1931" s="64" t="s">
        <v>7181</v>
      </c>
      <c r="D1931" s="64">
        <v>130.88</v>
      </c>
    </row>
    <row r="1932" spans="1:4" x14ac:dyDescent="0.2">
      <c r="A1932" s="64">
        <v>1931</v>
      </c>
      <c r="B1932" s="70" t="s">
        <v>11813</v>
      </c>
      <c r="C1932" s="64" t="s">
        <v>7182</v>
      </c>
      <c r="D1932" s="64">
        <v>20.39</v>
      </c>
    </row>
    <row r="1933" spans="1:4" x14ac:dyDescent="0.2">
      <c r="A1933" s="64">
        <v>1932</v>
      </c>
      <c r="B1933" s="70" t="s">
        <v>11814</v>
      </c>
      <c r="C1933" s="64" t="s">
        <v>7183</v>
      </c>
      <c r="D1933" s="64">
        <v>8.5500000000000007</v>
      </c>
    </row>
    <row r="1934" spans="1:4" x14ac:dyDescent="0.2">
      <c r="A1934" s="64">
        <v>1933</v>
      </c>
      <c r="B1934" s="70" t="s">
        <v>11815</v>
      </c>
      <c r="C1934" s="64" t="s">
        <v>7184</v>
      </c>
      <c r="D1934" s="64">
        <v>16.010000000000002</v>
      </c>
    </row>
    <row r="1935" spans="1:4" x14ac:dyDescent="0.2">
      <c r="A1935" s="64">
        <v>1934</v>
      </c>
      <c r="B1935" s="70" t="s">
        <v>11816</v>
      </c>
      <c r="C1935" s="64" t="s">
        <v>7185</v>
      </c>
      <c r="D1935" s="64">
        <v>2.75</v>
      </c>
    </row>
    <row r="1936" spans="1:4" x14ac:dyDescent="0.2">
      <c r="A1936" s="64">
        <v>1935</v>
      </c>
      <c r="B1936" s="70" t="s">
        <v>11817</v>
      </c>
      <c r="C1936" s="64" t="s">
        <v>7186</v>
      </c>
      <c r="D1936" s="64">
        <v>8.81</v>
      </c>
    </row>
    <row r="1937" spans="1:4" x14ac:dyDescent="0.2">
      <c r="A1937" s="64">
        <v>1936</v>
      </c>
      <c r="B1937" s="70" t="s">
        <v>11818</v>
      </c>
      <c r="C1937" s="64" t="s">
        <v>7187</v>
      </c>
      <c r="D1937" s="64">
        <v>27</v>
      </c>
    </row>
    <row r="1938" spans="1:4" x14ac:dyDescent="0.2">
      <c r="A1938" s="64">
        <v>1937</v>
      </c>
      <c r="B1938" s="70" t="s">
        <v>11819</v>
      </c>
      <c r="C1938" s="64" t="s">
        <v>7188</v>
      </c>
      <c r="D1938" s="64">
        <v>28.16</v>
      </c>
    </row>
    <row r="1939" spans="1:4" x14ac:dyDescent="0.2">
      <c r="A1939" s="64">
        <v>1938</v>
      </c>
      <c r="B1939" s="70" t="s">
        <v>11820</v>
      </c>
      <c r="C1939" s="64" t="s">
        <v>7189</v>
      </c>
      <c r="D1939" s="64">
        <v>2.0099999999999998</v>
      </c>
    </row>
    <row r="1940" spans="1:4" x14ac:dyDescent="0.2">
      <c r="A1940" s="64">
        <v>1939</v>
      </c>
      <c r="B1940" s="70" t="s">
        <v>11821</v>
      </c>
      <c r="C1940" s="64" t="s">
        <v>7190</v>
      </c>
      <c r="D1940" s="64">
        <v>1.58</v>
      </c>
    </row>
    <row r="1941" spans="1:4" x14ac:dyDescent="0.2">
      <c r="A1941" s="64">
        <v>1940</v>
      </c>
      <c r="B1941" s="70" t="s">
        <v>11822</v>
      </c>
      <c r="C1941" s="64" t="s">
        <v>7191</v>
      </c>
      <c r="D1941" s="64">
        <v>1.55</v>
      </c>
    </row>
    <row r="1942" spans="1:4" x14ac:dyDescent="0.2">
      <c r="A1942" s="64">
        <v>1941</v>
      </c>
      <c r="B1942" s="70" t="s">
        <v>11823</v>
      </c>
      <c r="C1942" s="64" t="s">
        <v>7192</v>
      </c>
      <c r="D1942" s="64">
        <v>9.02</v>
      </c>
    </row>
    <row r="1943" spans="1:4" x14ac:dyDescent="0.2">
      <c r="A1943" s="64">
        <v>1942</v>
      </c>
      <c r="B1943" s="70" t="s">
        <v>11824</v>
      </c>
      <c r="C1943" s="64" t="s">
        <v>7193</v>
      </c>
      <c r="D1943" s="64">
        <v>5.5</v>
      </c>
    </row>
    <row r="1944" spans="1:4" x14ac:dyDescent="0.2">
      <c r="A1944" s="64">
        <v>1943</v>
      </c>
      <c r="B1944" s="70" t="s">
        <v>11825</v>
      </c>
      <c r="C1944" s="64" t="s">
        <v>7194</v>
      </c>
      <c r="D1944" s="64">
        <v>5.12</v>
      </c>
    </row>
    <row r="1945" spans="1:4" x14ac:dyDescent="0.2">
      <c r="A1945" s="64">
        <v>1944</v>
      </c>
      <c r="B1945" s="70" t="s">
        <v>11826</v>
      </c>
      <c r="C1945" s="64" t="s">
        <v>7195</v>
      </c>
      <c r="D1945" s="64">
        <v>0.06</v>
      </c>
    </row>
    <row r="1946" spans="1:4" x14ac:dyDescent="0.2">
      <c r="A1946" s="64">
        <v>1945</v>
      </c>
      <c r="B1946" s="70" t="s">
        <v>11827</v>
      </c>
      <c r="C1946" s="64" t="s">
        <v>7196</v>
      </c>
      <c r="D1946" s="64">
        <v>0.63</v>
      </c>
    </row>
    <row r="1947" spans="1:4" x14ac:dyDescent="0.2">
      <c r="A1947" s="64">
        <v>1946</v>
      </c>
      <c r="B1947" s="70" t="s">
        <v>11828</v>
      </c>
      <c r="C1947" s="64" t="s">
        <v>7197</v>
      </c>
      <c r="D1947" s="64">
        <v>0.01</v>
      </c>
    </row>
    <row r="1948" spans="1:4" x14ac:dyDescent="0.2">
      <c r="A1948" s="64">
        <v>1947</v>
      </c>
      <c r="B1948" s="70" t="s">
        <v>11829</v>
      </c>
      <c r="C1948" s="64" t="s">
        <v>7198</v>
      </c>
      <c r="D1948" s="64"/>
    </row>
    <row r="1949" spans="1:4" x14ac:dyDescent="0.2">
      <c r="A1949" s="64">
        <v>1948</v>
      </c>
      <c r="B1949" s="70" t="s">
        <v>11830</v>
      </c>
      <c r="C1949" s="64" t="s">
        <v>7199</v>
      </c>
      <c r="D1949" s="64">
        <v>4.92</v>
      </c>
    </row>
    <row r="1950" spans="1:4" x14ac:dyDescent="0.2">
      <c r="A1950" s="64">
        <v>1949</v>
      </c>
      <c r="B1950" s="70" t="s">
        <v>11831</v>
      </c>
      <c r="C1950" s="64" t="s">
        <v>7200</v>
      </c>
      <c r="D1950" s="64"/>
    </row>
    <row r="1951" spans="1:4" x14ac:dyDescent="0.2">
      <c r="A1951" s="64">
        <v>1950</v>
      </c>
      <c r="B1951" s="70" t="s">
        <v>11832</v>
      </c>
      <c r="C1951" s="64" t="s">
        <v>7201</v>
      </c>
      <c r="D1951" s="64">
        <v>0.01</v>
      </c>
    </row>
    <row r="1952" spans="1:4" x14ac:dyDescent="0.2">
      <c r="A1952" s="64">
        <v>1951</v>
      </c>
      <c r="B1952" s="70" t="s">
        <v>11833</v>
      </c>
      <c r="C1952" s="64" t="s">
        <v>7202</v>
      </c>
      <c r="D1952" s="64">
        <v>0.06</v>
      </c>
    </row>
    <row r="1953" spans="1:4" x14ac:dyDescent="0.2">
      <c r="A1953" s="64">
        <v>1952</v>
      </c>
      <c r="B1953" s="70" t="s">
        <v>11834</v>
      </c>
      <c r="C1953" s="64" t="s">
        <v>7203</v>
      </c>
      <c r="D1953" s="64">
        <v>0.22</v>
      </c>
    </row>
    <row r="1954" spans="1:4" x14ac:dyDescent="0.2">
      <c r="A1954" s="64">
        <v>1953</v>
      </c>
      <c r="B1954" s="70" t="s">
        <v>11835</v>
      </c>
      <c r="C1954" s="64" t="s">
        <v>7204</v>
      </c>
      <c r="D1954" s="64">
        <v>0.37</v>
      </c>
    </row>
    <row r="1955" spans="1:4" x14ac:dyDescent="0.2">
      <c r="A1955" s="64">
        <v>1954</v>
      </c>
      <c r="B1955" s="70" t="s">
        <v>11836</v>
      </c>
      <c r="C1955" s="64" t="s">
        <v>7205</v>
      </c>
      <c r="D1955" s="64"/>
    </row>
    <row r="1956" spans="1:4" x14ac:dyDescent="0.2">
      <c r="A1956" s="64">
        <v>1955</v>
      </c>
      <c r="B1956" s="70" t="s">
        <v>11837</v>
      </c>
      <c r="C1956" s="64" t="s">
        <v>7206</v>
      </c>
      <c r="D1956" s="64"/>
    </row>
    <row r="1957" spans="1:4" x14ac:dyDescent="0.2">
      <c r="A1957" s="64">
        <v>1956</v>
      </c>
      <c r="B1957" s="70" t="s">
        <v>11838</v>
      </c>
      <c r="C1957" s="64" t="s">
        <v>7207</v>
      </c>
      <c r="D1957" s="64">
        <v>0.01</v>
      </c>
    </row>
    <row r="1958" spans="1:4" x14ac:dyDescent="0.2">
      <c r="A1958" s="64">
        <v>1957</v>
      </c>
      <c r="B1958" s="70" t="s">
        <v>11839</v>
      </c>
      <c r="C1958" s="64" t="s">
        <v>7208</v>
      </c>
      <c r="D1958" s="64">
        <v>14.12</v>
      </c>
    </row>
    <row r="1959" spans="1:4" x14ac:dyDescent="0.2">
      <c r="A1959" s="64">
        <v>1958</v>
      </c>
      <c r="B1959" s="70" t="s">
        <v>11840</v>
      </c>
      <c r="C1959" s="64" t="s">
        <v>7209</v>
      </c>
      <c r="D1959" s="64">
        <v>7.0000000000000007E-2</v>
      </c>
    </row>
    <row r="1960" spans="1:4" x14ac:dyDescent="0.2">
      <c r="A1960" s="64">
        <v>1959</v>
      </c>
      <c r="B1960" s="70" t="s">
        <v>11841</v>
      </c>
      <c r="C1960" s="64" t="s">
        <v>7210</v>
      </c>
      <c r="D1960" s="64">
        <v>0.02</v>
      </c>
    </row>
    <row r="1961" spans="1:4" x14ac:dyDescent="0.2">
      <c r="A1961" s="64">
        <v>1960</v>
      </c>
      <c r="B1961" s="70" t="s">
        <v>11842</v>
      </c>
      <c r="C1961" s="64" t="s">
        <v>7211</v>
      </c>
      <c r="D1961" s="64">
        <v>0.6</v>
      </c>
    </row>
    <row r="1962" spans="1:4" x14ac:dyDescent="0.2">
      <c r="A1962" s="64">
        <v>1961</v>
      </c>
      <c r="B1962" s="70" t="s">
        <v>11843</v>
      </c>
      <c r="C1962" s="64" t="s">
        <v>7212</v>
      </c>
      <c r="D1962" s="64">
        <v>1.05</v>
      </c>
    </row>
    <row r="1963" spans="1:4" x14ac:dyDescent="0.2">
      <c r="A1963" s="64">
        <v>1962</v>
      </c>
      <c r="B1963" s="70" t="s">
        <v>11844</v>
      </c>
      <c r="C1963" s="64" t="s">
        <v>5410</v>
      </c>
      <c r="D1963" s="64">
        <v>0.42</v>
      </c>
    </row>
    <row r="1964" spans="1:4" x14ac:dyDescent="0.2">
      <c r="A1964" s="64">
        <v>1963</v>
      </c>
      <c r="B1964" s="70" t="s">
        <v>11845</v>
      </c>
      <c r="C1964" s="64" t="s">
        <v>7213</v>
      </c>
      <c r="D1964" s="64">
        <v>0.93</v>
      </c>
    </row>
    <row r="1965" spans="1:4" x14ac:dyDescent="0.2">
      <c r="A1965" s="64">
        <v>1964</v>
      </c>
      <c r="B1965" s="70" t="s">
        <v>11846</v>
      </c>
      <c r="C1965" s="64" t="s">
        <v>7214</v>
      </c>
      <c r="D1965" s="64">
        <v>1.61</v>
      </c>
    </row>
    <row r="1966" spans="1:4" x14ac:dyDescent="0.2">
      <c r="A1966" s="64">
        <v>1965</v>
      </c>
      <c r="B1966" s="70" t="s">
        <v>11847</v>
      </c>
      <c r="C1966" s="64" t="s">
        <v>5410</v>
      </c>
      <c r="D1966" s="64">
        <v>1.93</v>
      </c>
    </row>
    <row r="1967" spans="1:4" x14ac:dyDescent="0.2">
      <c r="A1967" s="64">
        <v>1966</v>
      </c>
      <c r="B1967" s="70" t="s">
        <v>11848</v>
      </c>
      <c r="C1967" s="64" t="s">
        <v>7215</v>
      </c>
      <c r="D1967" s="64">
        <v>0.08</v>
      </c>
    </row>
    <row r="1968" spans="1:4" x14ac:dyDescent="0.2">
      <c r="A1968" s="64">
        <v>1967</v>
      </c>
      <c r="B1968" s="70" t="s">
        <v>11849</v>
      </c>
      <c r="C1968" s="64" t="s">
        <v>7216</v>
      </c>
      <c r="D1968" s="64">
        <v>0.49</v>
      </c>
    </row>
    <row r="1969" spans="1:4" x14ac:dyDescent="0.2">
      <c r="A1969" s="64">
        <v>1968</v>
      </c>
      <c r="B1969" s="70" t="s">
        <v>11850</v>
      </c>
      <c r="C1969" s="64" t="s">
        <v>7217</v>
      </c>
      <c r="D1969" s="64">
        <v>209.32</v>
      </c>
    </row>
    <row r="1970" spans="1:4" x14ac:dyDescent="0.2">
      <c r="A1970" s="64">
        <v>1969</v>
      </c>
      <c r="B1970" s="70" t="s">
        <v>11851</v>
      </c>
      <c r="C1970" s="64" t="s">
        <v>7218</v>
      </c>
      <c r="D1970" s="64">
        <v>127.11</v>
      </c>
    </row>
    <row r="1971" spans="1:4" x14ac:dyDescent="0.2">
      <c r="A1971" s="64">
        <v>1970</v>
      </c>
      <c r="B1971" s="70" t="s">
        <v>11852</v>
      </c>
      <c r="C1971" s="64" t="s">
        <v>7219</v>
      </c>
      <c r="D1971" s="64">
        <v>1.35</v>
      </c>
    </row>
    <row r="1972" spans="1:4" x14ac:dyDescent="0.2">
      <c r="A1972" s="64">
        <v>1971</v>
      </c>
      <c r="B1972" s="70" t="s">
        <v>11853</v>
      </c>
      <c r="C1972" s="64" t="s">
        <v>7220</v>
      </c>
      <c r="D1972" s="64">
        <v>0.34</v>
      </c>
    </row>
    <row r="1973" spans="1:4" x14ac:dyDescent="0.2">
      <c r="A1973" s="64">
        <v>1972</v>
      </c>
      <c r="B1973" s="70" t="s">
        <v>11854</v>
      </c>
      <c r="C1973" s="64" t="s">
        <v>7221</v>
      </c>
      <c r="D1973" s="64"/>
    </row>
    <row r="1974" spans="1:4" x14ac:dyDescent="0.2">
      <c r="A1974" s="64">
        <v>1973</v>
      </c>
      <c r="B1974" s="70" t="s">
        <v>11855</v>
      </c>
      <c r="C1974" s="64" t="s">
        <v>5363</v>
      </c>
      <c r="D1974" s="64">
        <v>0.77</v>
      </c>
    </row>
    <row r="1975" spans="1:4" x14ac:dyDescent="0.2">
      <c r="A1975" s="64">
        <v>1974</v>
      </c>
      <c r="B1975" s="70" t="s">
        <v>11856</v>
      </c>
      <c r="C1975" s="64" t="s">
        <v>7222</v>
      </c>
      <c r="D1975" s="64">
        <v>80.66</v>
      </c>
    </row>
    <row r="1976" spans="1:4" x14ac:dyDescent="0.2">
      <c r="A1976" s="64">
        <v>1975</v>
      </c>
      <c r="B1976" s="70" t="s">
        <v>11857</v>
      </c>
      <c r="C1976" s="64" t="s">
        <v>7223</v>
      </c>
      <c r="D1976" s="64">
        <v>312</v>
      </c>
    </row>
    <row r="1977" spans="1:4" x14ac:dyDescent="0.2">
      <c r="A1977" s="64">
        <v>1976</v>
      </c>
      <c r="B1977" s="70" t="s">
        <v>11858</v>
      </c>
      <c r="C1977" s="64" t="s">
        <v>5410</v>
      </c>
      <c r="D1977" s="64">
        <v>2.78</v>
      </c>
    </row>
    <row r="1978" spans="1:4" x14ac:dyDescent="0.2">
      <c r="A1978" s="64">
        <v>1977</v>
      </c>
      <c r="B1978" s="70" t="s">
        <v>11859</v>
      </c>
      <c r="C1978" s="64" t="s">
        <v>7224</v>
      </c>
      <c r="D1978" s="64">
        <v>3.27</v>
      </c>
    </row>
    <row r="1979" spans="1:4" x14ac:dyDescent="0.2">
      <c r="A1979" s="64">
        <v>1978</v>
      </c>
      <c r="B1979" s="70" t="s">
        <v>11860</v>
      </c>
      <c r="C1979" s="64" t="s">
        <v>7225</v>
      </c>
      <c r="D1979" s="64">
        <v>2.74</v>
      </c>
    </row>
    <row r="1980" spans="1:4" x14ac:dyDescent="0.2">
      <c r="A1980" s="64">
        <v>1979</v>
      </c>
      <c r="B1980" s="70" t="s">
        <v>11861</v>
      </c>
      <c r="C1980" s="64" t="s">
        <v>7226</v>
      </c>
      <c r="D1980" s="64">
        <v>1.1000000000000001</v>
      </c>
    </row>
    <row r="1981" spans="1:4" x14ac:dyDescent="0.2">
      <c r="A1981" s="64">
        <v>1980</v>
      </c>
      <c r="B1981" s="70" t="s">
        <v>11862</v>
      </c>
      <c r="C1981" s="64" t="s">
        <v>7227</v>
      </c>
      <c r="D1981" s="64">
        <v>0.03</v>
      </c>
    </row>
    <row r="1982" spans="1:4" x14ac:dyDescent="0.2">
      <c r="A1982" s="64">
        <v>1981</v>
      </c>
      <c r="B1982" s="70" t="s">
        <v>11863</v>
      </c>
      <c r="C1982" s="64" t="s">
        <v>7228</v>
      </c>
      <c r="D1982" s="64">
        <v>0.35</v>
      </c>
    </row>
    <row r="1983" spans="1:4" x14ac:dyDescent="0.2">
      <c r="A1983" s="64">
        <v>1982</v>
      </c>
      <c r="B1983" s="70" t="s">
        <v>11864</v>
      </c>
      <c r="C1983" s="64" t="s">
        <v>7229</v>
      </c>
      <c r="D1983" s="64">
        <v>7.29</v>
      </c>
    </row>
    <row r="1984" spans="1:4" x14ac:dyDescent="0.2">
      <c r="A1984" s="64">
        <v>1983</v>
      </c>
      <c r="B1984" s="70" t="s">
        <v>11865</v>
      </c>
      <c r="C1984" s="64" t="s">
        <v>7230</v>
      </c>
      <c r="D1984" s="64">
        <v>22.03</v>
      </c>
    </row>
    <row r="1985" spans="1:4" x14ac:dyDescent="0.2">
      <c r="A1985" s="64">
        <v>1984</v>
      </c>
      <c r="B1985" s="70" t="s">
        <v>11866</v>
      </c>
      <c r="C1985" s="64" t="s">
        <v>7231</v>
      </c>
      <c r="D1985" s="64">
        <v>129.01</v>
      </c>
    </row>
    <row r="1986" spans="1:4" x14ac:dyDescent="0.2">
      <c r="A1986" s="64">
        <v>1985</v>
      </c>
      <c r="B1986" s="70" t="s">
        <v>11867</v>
      </c>
      <c r="C1986" s="64" t="s">
        <v>7232</v>
      </c>
      <c r="D1986" s="64"/>
    </row>
    <row r="1987" spans="1:4" x14ac:dyDescent="0.2">
      <c r="A1987" s="64">
        <v>1986</v>
      </c>
      <c r="B1987" s="70" t="s">
        <v>11868</v>
      </c>
      <c r="C1987" s="64" t="s">
        <v>7233</v>
      </c>
      <c r="D1987" s="64">
        <v>0.35</v>
      </c>
    </row>
    <row r="1988" spans="1:4" x14ac:dyDescent="0.2">
      <c r="A1988" s="64">
        <v>1987</v>
      </c>
      <c r="B1988" s="70" t="s">
        <v>11869</v>
      </c>
      <c r="C1988" s="64" t="s">
        <v>7234</v>
      </c>
      <c r="D1988" s="64">
        <v>1.8</v>
      </c>
    </row>
    <row r="1989" spans="1:4" x14ac:dyDescent="0.2">
      <c r="A1989" s="64">
        <v>1988</v>
      </c>
      <c r="B1989" s="70" t="s">
        <v>11870</v>
      </c>
      <c r="C1989" s="64" t="s">
        <v>7235</v>
      </c>
      <c r="D1989" s="64">
        <v>93.51</v>
      </c>
    </row>
    <row r="1990" spans="1:4" x14ac:dyDescent="0.2">
      <c r="A1990" s="64">
        <v>1989</v>
      </c>
      <c r="B1990" s="70" t="s">
        <v>11871</v>
      </c>
      <c r="C1990" s="64" t="s">
        <v>7236</v>
      </c>
      <c r="D1990" s="64">
        <v>56.73</v>
      </c>
    </row>
    <row r="1991" spans="1:4" x14ac:dyDescent="0.2">
      <c r="A1991" s="64">
        <v>1990</v>
      </c>
      <c r="B1991" s="70" t="s">
        <v>11872</v>
      </c>
      <c r="C1991" s="64" t="s">
        <v>7237</v>
      </c>
      <c r="D1991" s="64">
        <v>1.19</v>
      </c>
    </row>
    <row r="1992" spans="1:4" x14ac:dyDescent="0.2">
      <c r="A1992" s="64">
        <v>1991</v>
      </c>
      <c r="B1992" s="70" t="s">
        <v>11873</v>
      </c>
      <c r="C1992" s="64" t="s">
        <v>7238</v>
      </c>
      <c r="D1992" s="64">
        <v>7.0000000000000007E-2</v>
      </c>
    </row>
    <row r="1993" spans="1:4" x14ac:dyDescent="0.2">
      <c r="A1993" s="64">
        <v>1992</v>
      </c>
      <c r="B1993" s="70" t="s">
        <v>11874</v>
      </c>
      <c r="C1993" s="64" t="s">
        <v>5363</v>
      </c>
      <c r="D1993" s="64">
        <v>4.37</v>
      </c>
    </row>
    <row r="1994" spans="1:4" x14ac:dyDescent="0.2">
      <c r="A1994" s="64">
        <v>1993</v>
      </c>
      <c r="B1994" s="70" t="s">
        <v>11875</v>
      </c>
      <c r="C1994" s="64" t="s">
        <v>7239</v>
      </c>
      <c r="D1994" s="64">
        <v>0.47</v>
      </c>
    </row>
    <row r="1995" spans="1:4" x14ac:dyDescent="0.2">
      <c r="A1995" s="64">
        <v>1994</v>
      </c>
      <c r="B1995" s="70" t="s">
        <v>11876</v>
      </c>
      <c r="C1995" s="64" t="s">
        <v>7240</v>
      </c>
      <c r="D1995" s="64">
        <v>25.36</v>
      </c>
    </row>
    <row r="1996" spans="1:4" x14ac:dyDescent="0.2">
      <c r="A1996" s="64">
        <v>1995</v>
      </c>
      <c r="B1996" s="70" t="s">
        <v>11877</v>
      </c>
      <c r="C1996" s="64" t="s">
        <v>7223</v>
      </c>
      <c r="D1996" s="64">
        <v>100.91</v>
      </c>
    </row>
    <row r="1997" spans="1:4" x14ac:dyDescent="0.2">
      <c r="A1997" s="64">
        <v>1996</v>
      </c>
      <c r="B1997" s="70" t="s">
        <v>11878</v>
      </c>
      <c r="C1997" s="64" t="s">
        <v>7241</v>
      </c>
      <c r="D1997" s="64">
        <v>2.97</v>
      </c>
    </row>
    <row r="1998" spans="1:4" x14ac:dyDescent="0.2">
      <c r="A1998" s="64">
        <v>1997</v>
      </c>
      <c r="B1998" s="70" t="s">
        <v>11879</v>
      </c>
      <c r="C1998" s="64" t="s">
        <v>7242</v>
      </c>
      <c r="D1998" s="64">
        <v>1.48</v>
      </c>
    </row>
    <row r="1999" spans="1:4" x14ac:dyDescent="0.2">
      <c r="A1999" s="64">
        <v>1998</v>
      </c>
      <c r="B1999" s="70" t="s">
        <v>11880</v>
      </c>
      <c r="C1999" s="64" t="s">
        <v>7243</v>
      </c>
      <c r="D1999" s="64">
        <v>0.08</v>
      </c>
    </row>
    <row r="2000" spans="1:4" x14ac:dyDescent="0.2">
      <c r="A2000" s="64">
        <v>1999</v>
      </c>
      <c r="B2000" s="70" t="s">
        <v>11881</v>
      </c>
      <c r="C2000" s="64" t="s">
        <v>5410</v>
      </c>
      <c r="D2000" s="64">
        <v>81.88</v>
      </c>
    </row>
    <row r="2001" spans="1:4" x14ac:dyDescent="0.2">
      <c r="A2001" s="64">
        <v>2000</v>
      </c>
      <c r="B2001" s="70" t="s">
        <v>11882</v>
      </c>
      <c r="C2001" s="64" t="s">
        <v>7244</v>
      </c>
      <c r="D2001" s="64">
        <v>8.9499999999999993</v>
      </c>
    </row>
    <row r="2002" spans="1:4" x14ac:dyDescent="0.2">
      <c r="A2002" s="64">
        <v>2001</v>
      </c>
      <c r="B2002" s="70" t="s">
        <v>11883</v>
      </c>
      <c r="C2002" s="64" t="s">
        <v>7245</v>
      </c>
      <c r="D2002" s="64">
        <v>10.72</v>
      </c>
    </row>
    <row r="2003" spans="1:4" x14ac:dyDescent="0.2">
      <c r="A2003" s="64">
        <v>2002</v>
      </c>
      <c r="B2003" s="70" t="s">
        <v>11884</v>
      </c>
      <c r="C2003" s="64" t="s">
        <v>7246</v>
      </c>
      <c r="D2003" s="64">
        <v>3.73</v>
      </c>
    </row>
    <row r="2004" spans="1:4" x14ac:dyDescent="0.2">
      <c r="A2004" s="64">
        <v>2003</v>
      </c>
      <c r="B2004" s="70" t="s">
        <v>11885</v>
      </c>
      <c r="C2004" s="64" t="s">
        <v>7247</v>
      </c>
      <c r="D2004" s="64">
        <v>0.13</v>
      </c>
    </row>
    <row r="2005" spans="1:4" x14ac:dyDescent="0.2">
      <c r="A2005" s="64">
        <v>2004</v>
      </c>
      <c r="B2005" s="70" t="s">
        <v>11886</v>
      </c>
      <c r="C2005" s="64" t="s">
        <v>7248</v>
      </c>
      <c r="D2005" s="64">
        <v>1.27</v>
      </c>
    </row>
    <row r="2006" spans="1:4" x14ac:dyDescent="0.2">
      <c r="A2006" s="64">
        <v>2005</v>
      </c>
      <c r="B2006" s="70" t="s">
        <v>11887</v>
      </c>
      <c r="C2006" s="64" t="s">
        <v>7249</v>
      </c>
      <c r="D2006" s="64">
        <v>0.3</v>
      </c>
    </row>
    <row r="2007" spans="1:4" x14ac:dyDescent="0.2">
      <c r="A2007" s="64">
        <v>2006</v>
      </c>
      <c r="B2007" s="70" t="s">
        <v>11888</v>
      </c>
      <c r="C2007" s="64" t="s">
        <v>7229</v>
      </c>
      <c r="D2007" s="64">
        <v>0.09</v>
      </c>
    </row>
    <row r="2008" spans="1:4" x14ac:dyDescent="0.2">
      <c r="A2008" s="64">
        <v>2007</v>
      </c>
      <c r="B2008" s="70" t="s">
        <v>11889</v>
      </c>
      <c r="C2008" s="64" t="s">
        <v>7250</v>
      </c>
      <c r="D2008" s="64">
        <v>53.92</v>
      </c>
    </row>
    <row r="2009" spans="1:4" x14ac:dyDescent="0.2">
      <c r="A2009" s="64">
        <v>2008</v>
      </c>
      <c r="B2009" s="70" t="s">
        <v>11890</v>
      </c>
      <c r="C2009" s="64" t="s">
        <v>7251</v>
      </c>
      <c r="D2009" s="64">
        <v>18.11</v>
      </c>
    </row>
    <row r="2010" spans="1:4" x14ac:dyDescent="0.2">
      <c r="A2010" s="64">
        <v>2009</v>
      </c>
      <c r="B2010" s="70" t="s">
        <v>11891</v>
      </c>
      <c r="C2010" s="64" t="s">
        <v>7252</v>
      </c>
      <c r="D2010" s="64">
        <v>3.38</v>
      </c>
    </row>
    <row r="2011" spans="1:4" x14ac:dyDescent="0.2">
      <c r="A2011" s="64">
        <v>2010</v>
      </c>
      <c r="B2011" s="70" t="s">
        <v>11892</v>
      </c>
      <c r="C2011" s="64" t="s">
        <v>7253</v>
      </c>
      <c r="D2011" s="64">
        <v>122.51</v>
      </c>
    </row>
    <row r="2012" spans="1:4" x14ac:dyDescent="0.2">
      <c r="A2012" s="64">
        <v>2011</v>
      </c>
      <c r="B2012" s="70" t="s">
        <v>11893</v>
      </c>
      <c r="C2012" s="64" t="s">
        <v>7254</v>
      </c>
      <c r="D2012" s="64">
        <v>216.21</v>
      </c>
    </row>
    <row r="2013" spans="1:4" x14ac:dyDescent="0.2">
      <c r="A2013" s="64">
        <v>2012</v>
      </c>
      <c r="B2013" s="70" t="s">
        <v>11894</v>
      </c>
      <c r="C2013" s="64" t="s">
        <v>7255</v>
      </c>
      <c r="D2013" s="64">
        <v>5.17</v>
      </c>
    </row>
    <row r="2014" spans="1:4" x14ac:dyDescent="0.2">
      <c r="A2014" s="64">
        <v>2013</v>
      </c>
      <c r="B2014" s="70" t="s">
        <v>11895</v>
      </c>
      <c r="C2014" s="64" t="s">
        <v>7213</v>
      </c>
      <c r="D2014" s="64">
        <v>0.83</v>
      </c>
    </row>
    <row r="2015" spans="1:4" x14ac:dyDescent="0.2">
      <c r="A2015" s="64">
        <v>2014</v>
      </c>
      <c r="B2015" s="70" t="s">
        <v>11896</v>
      </c>
      <c r="C2015" s="64" t="s">
        <v>7256</v>
      </c>
      <c r="D2015" s="64">
        <v>1.2</v>
      </c>
    </row>
    <row r="2016" spans="1:4" x14ac:dyDescent="0.2">
      <c r="A2016" s="64">
        <v>2015</v>
      </c>
      <c r="B2016" s="70" t="s">
        <v>11897</v>
      </c>
      <c r="C2016" s="64" t="s">
        <v>5363</v>
      </c>
      <c r="D2016" s="64">
        <v>39.39</v>
      </c>
    </row>
    <row r="2017" spans="1:4" x14ac:dyDescent="0.2">
      <c r="A2017" s="64">
        <v>2016</v>
      </c>
      <c r="B2017" s="70" t="s">
        <v>11898</v>
      </c>
      <c r="C2017" s="64" t="s">
        <v>7257</v>
      </c>
      <c r="D2017" s="64">
        <v>23.19</v>
      </c>
    </row>
    <row r="2018" spans="1:4" x14ac:dyDescent="0.2">
      <c r="A2018" s="64">
        <v>2017</v>
      </c>
      <c r="B2018" s="70" t="s">
        <v>11899</v>
      </c>
      <c r="C2018" s="64" t="s">
        <v>7258</v>
      </c>
      <c r="D2018" s="64">
        <v>1.18</v>
      </c>
    </row>
    <row r="2019" spans="1:4" x14ac:dyDescent="0.2">
      <c r="A2019" s="64">
        <v>2018</v>
      </c>
      <c r="B2019" s="70" t="s">
        <v>11900</v>
      </c>
      <c r="C2019" s="64" t="s">
        <v>5410</v>
      </c>
      <c r="D2019" s="64">
        <v>7.0000000000000007E-2</v>
      </c>
    </row>
    <row r="2020" spans="1:4" x14ac:dyDescent="0.2">
      <c r="A2020" s="64">
        <v>2019</v>
      </c>
      <c r="B2020" s="70" t="s">
        <v>11901</v>
      </c>
      <c r="C2020" s="64" t="s">
        <v>7259</v>
      </c>
      <c r="D2020" s="64">
        <v>1.19</v>
      </c>
    </row>
    <row r="2021" spans="1:4" x14ac:dyDescent="0.2">
      <c r="A2021" s="64">
        <v>2020</v>
      </c>
      <c r="B2021" s="70" t="s">
        <v>11902</v>
      </c>
      <c r="C2021" s="64" t="s">
        <v>7260</v>
      </c>
      <c r="D2021" s="64">
        <v>30.12</v>
      </c>
    </row>
    <row r="2022" spans="1:4" x14ac:dyDescent="0.2">
      <c r="A2022" s="64">
        <v>2021</v>
      </c>
      <c r="B2022" s="70" t="s">
        <v>11903</v>
      </c>
      <c r="C2022" s="64" t="s">
        <v>7261</v>
      </c>
      <c r="D2022" s="64">
        <v>17.66</v>
      </c>
    </row>
    <row r="2023" spans="1:4" x14ac:dyDescent="0.2">
      <c r="A2023" s="64">
        <v>2022</v>
      </c>
      <c r="B2023" s="70" t="s">
        <v>11904</v>
      </c>
      <c r="C2023" s="64" t="s">
        <v>7262</v>
      </c>
      <c r="D2023" s="64">
        <v>35.06</v>
      </c>
    </row>
    <row r="2024" spans="1:4" x14ac:dyDescent="0.2">
      <c r="A2024" s="64">
        <v>2023</v>
      </c>
      <c r="B2024" s="70" t="s">
        <v>11905</v>
      </c>
      <c r="C2024" s="64" t="s">
        <v>7263</v>
      </c>
      <c r="D2024" s="64">
        <v>32.46</v>
      </c>
    </row>
    <row r="2025" spans="1:4" x14ac:dyDescent="0.2">
      <c r="A2025" s="64">
        <v>2024</v>
      </c>
      <c r="B2025" s="70" t="s">
        <v>11906</v>
      </c>
      <c r="C2025" s="64" t="s">
        <v>7264</v>
      </c>
      <c r="D2025" s="64">
        <v>1.03</v>
      </c>
    </row>
    <row r="2026" spans="1:4" x14ac:dyDescent="0.2">
      <c r="A2026" s="64">
        <v>2025</v>
      </c>
      <c r="B2026" s="70" t="s">
        <v>11907</v>
      </c>
      <c r="C2026" s="64" t="s">
        <v>7265</v>
      </c>
      <c r="D2026" s="64">
        <v>6.29</v>
      </c>
    </row>
    <row r="2027" spans="1:4" x14ac:dyDescent="0.2">
      <c r="A2027" s="64">
        <v>2026</v>
      </c>
      <c r="B2027" s="70" t="s">
        <v>11908</v>
      </c>
      <c r="C2027" s="64" t="s">
        <v>7213</v>
      </c>
      <c r="D2027" s="64">
        <v>0.23</v>
      </c>
    </row>
    <row r="2028" spans="1:4" x14ac:dyDescent="0.2">
      <c r="A2028" s="64">
        <v>2027</v>
      </c>
      <c r="B2028" s="70" t="s">
        <v>11909</v>
      </c>
      <c r="C2028" s="64" t="s">
        <v>7266</v>
      </c>
      <c r="D2028" s="64">
        <v>94.66</v>
      </c>
    </row>
    <row r="2029" spans="1:4" x14ac:dyDescent="0.2">
      <c r="A2029" s="64">
        <v>2028</v>
      </c>
      <c r="B2029" s="70" t="s">
        <v>11910</v>
      </c>
      <c r="C2029" s="64" t="s">
        <v>7267</v>
      </c>
      <c r="D2029" s="64">
        <v>28.54</v>
      </c>
    </row>
    <row r="2030" spans="1:4" x14ac:dyDescent="0.2">
      <c r="A2030" s="64">
        <v>2029</v>
      </c>
      <c r="B2030" s="70" t="s">
        <v>11911</v>
      </c>
      <c r="C2030" s="64" t="s">
        <v>7268</v>
      </c>
      <c r="D2030" s="64">
        <v>7.48</v>
      </c>
    </row>
    <row r="2031" spans="1:4" x14ac:dyDescent="0.2">
      <c r="A2031" s="64">
        <v>2030</v>
      </c>
      <c r="B2031" s="70" t="s">
        <v>11912</v>
      </c>
      <c r="C2031" s="64" t="s">
        <v>7269</v>
      </c>
      <c r="D2031" s="64">
        <v>18.41</v>
      </c>
    </row>
    <row r="2032" spans="1:4" x14ac:dyDescent="0.2">
      <c r="A2032" s="64">
        <v>2031</v>
      </c>
      <c r="B2032" s="70" t="s">
        <v>11913</v>
      </c>
      <c r="C2032" s="64" t="s">
        <v>7270</v>
      </c>
      <c r="D2032" s="64">
        <v>0.19</v>
      </c>
    </row>
    <row r="2033" spans="1:4" x14ac:dyDescent="0.2">
      <c r="A2033" s="64">
        <v>2032</v>
      </c>
      <c r="B2033" s="70" t="s">
        <v>11914</v>
      </c>
      <c r="C2033" s="64" t="s">
        <v>7271</v>
      </c>
      <c r="D2033" s="64">
        <v>0.4</v>
      </c>
    </row>
    <row r="2034" spans="1:4" x14ac:dyDescent="0.2">
      <c r="A2034" s="64">
        <v>2033</v>
      </c>
      <c r="B2034" s="70" t="s">
        <v>11915</v>
      </c>
      <c r="C2034" s="64" t="s">
        <v>7272</v>
      </c>
      <c r="D2034" s="64">
        <v>0.34</v>
      </c>
    </row>
    <row r="2035" spans="1:4" x14ac:dyDescent="0.2">
      <c r="A2035" s="64">
        <v>2034</v>
      </c>
      <c r="B2035" s="70" t="s">
        <v>11916</v>
      </c>
      <c r="C2035" s="64" t="s">
        <v>7273</v>
      </c>
      <c r="D2035" s="64">
        <v>0.6</v>
      </c>
    </row>
    <row r="2036" spans="1:4" x14ac:dyDescent="0.2">
      <c r="A2036" s="64">
        <v>2035</v>
      </c>
      <c r="B2036" s="70" t="s">
        <v>11917</v>
      </c>
      <c r="C2036" s="64" t="s">
        <v>7274</v>
      </c>
      <c r="D2036" s="64">
        <v>0.02</v>
      </c>
    </row>
    <row r="2037" spans="1:4" x14ac:dyDescent="0.2">
      <c r="A2037" s="64">
        <v>2036</v>
      </c>
      <c r="B2037" s="70" t="s">
        <v>11918</v>
      </c>
      <c r="C2037" s="64" t="s">
        <v>7275</v>
      </c>
      <c r="D2037" s="64">
        <v>0.01</v>
      </c>
    </row>
    <row r="2038" spans="1:4" x14ac:dyDescent="0.2">
      <c r="A2038" s="64">
        <v>2037</v>
      </c>
      <c r="B2038" s="70" t="s">
        <v>11919</v>
      </c>
      <c r="C2038" s="64" t="s">
        <v>7276</v>
      </c>
      <c r="D2038" s="64">
        <v>0.46</v>
      </c>
    </row>
    <row r="2039" spans="1:4" x14ac:dyDescent="0.2">
      <c r="A2039" s="64">
        <v>2038</v>
      </c>
      <c r="B2039" s="70" t="s">
        <v>11920</v>
      </c>
      <c r="C2039" s="64" t="s">
        <v>7274</v>
      </c>
      <c r="D2039" s="64">
        <v>1.25</v>
      </c>
    </row>
    <row r="2040" spans="1:4" x14ac:dyDescent="0.2">
      <c r="A2040" s="64">
        <v>2039</v>
      </c>
      <c r="B2040" s="70" t="s">
        <v>11921</v>
      </c>
      <c r="C2040" s="64" t="s">
        <v>7277</v>
      </c>
      <c r="D2040" s="64">
        <v>58.97</v>
      </c>
    </row>
    <row r="2041" spans="1:4" x14ac:dyDescent="0.2">
      <c r="A2041" s="64">
        <v>2040</v>
      </c>
      <c r="B2041" s="70" t="s">
        <v>11922</v>
      </c>
      <c r="C2041" s="64" t="s">
        <v>7278</v>
      </c>
      <c r="D2041" s="64">
        <v>5.45</v>
      </c>
    </row>
    <row r="2042" spans="1:4" x14ac:dyDescent="0.2">
      <c r="A2042" s="64">
        <v>2041</v>
      </c>
      <c r="B2042" s="70" t="s">
        <v>11923</v>
      </c>
      <c r="C2042" s="64" t="s">
        <v>7256</v>
      </c>
      <c r="D2042" s="64">
        <v>0.06</v>
      </c>
    </row>
    <row r="2043" spans="1:4" x14ac:dyDescent="0.2">
      <c r="A2043" s="64">
        <v>2042</v>
      </c>
      <c r="B2043" s="70" t="s">
        <v>11924</v>
      </c>
      <c r="C2043" s="64" t="s">
        <v>5410</v>
      </c>
      <c r="D2043" s="64">
        <v>1.91</v>
      </c>
    </row>
    <row r="2044" spans="1:4" x14ac:dyDescent="0.2">
      <c r="A2044" s="64">
        <v>2043</v>
      </c>
      <c r="B2044" s="70" t="s">
        <v>11925</v>
      </c>
      <c r="C2044" s="64" t="s">
        <v>7279</v>
      </c>
      <c r="D2044" s="64">
        <v>1.72</v>
      </c>
    </row>
    <row r="2045" spans="1:4" x14ac:dyDescent="0.2">
      <c r="A2045" s="64">
        <v>2044</v>
      </c>
      <c r="B2045" s="70" t="s">
        <v>11926</v>
      </c>
      <c r="C2045" s="64" t="s">
        <v>7280</v>
      </c>
      <c r="D2045" s="64">
        <v>18.350000000000001</v>
      </c>
    </row>
    <row r="2046" spans="1:4" x14ac:dyDescent="0.2">
      <c r="A2046" s="64">
        <v>2045</v>
      </c>
      <c r="B2046" s="70" t="s">
        <v>11927</v>
      </c>
      <c r="C2046" s="64" t="s">
        <v>7281</v>
      </c>
      <c r="D2046" s="64">
        <v>6.74</v>
      </c>
    </row>
    <row r="2047" spans="1:4" x14ac:dyDescent="0.2">
      <c r="A2047" s="64">
        <v>2046</v>
      </c>
      <c r="B2047" s="70" t="s">
        <v>11928</v>
      </c>
      <c r="C2047" s="64" t="s">
        <v>7282</v>
      </c>
      <c r="D2047" s="64">
        <v>4.24</v>
      </c>
    </row>
    <row r="2048" spans="1:4" x14ac:dyDescent="0.2">
      <c r="A2048" s="64">
        <v>2047</v>
      </c>
      <c r="B2048" s="70" t="s">
        <v>11929</v>
      </c>
      <c r="C2048" s="64" t="s">
        <v>7283</v>
      </c>
      <c r="D2048" s="64">
        <v>0.24</v>
      </c>
    </row>
    <row r="2049" spans="1:4" x14ac:dyDescent="0.2">
      <c r="A2049" s="64">
        <v>2048</v>
      </c>
      <c r="B2049" s="70" t="s">
        <v>11930</v>
      </c>
      <c r="C2049" s="64" t="s">
        <v>7284</v>
      </c>
      <c r="D2049" s="64">
        <v>0.35</v>
      </c>
    </row>
    <row r="2050" spans="1:4" x14ac:dyDescent="0.2">
      <c r="A2050" s="64">
        <v>2049</v>
      </c>
      <c r="B2050" s="70" t="s">
        <v>11931</v>
      </c>
      <c r="C2050" s="64" t="s">
        <v>7285</v>
      </c>
      <c r="D2050" s="64">
        <v>4.62</v>
      </c>
    </row>
    <row r="2051" spans="1:4" x14ac:dyDescent="0.2">
      <c r="A2051" s="64">
        <v>2050</v>
      </c>
      <c r="B2051" s="70" t="s">
        <v>11932</v>
      </c>
      <c r="C2051" s="64" t="s">
        <v>5363</v>
      </c>
      <c r="D2051" s="64">
        <v>2.78</v>
      </c>
    </row>
    <row r="2052" spans="1:4" x14ac:dyDescent="0.2">
      <c r="A2052" s="64">
        <v>2051</v>
      </c>
      <c r="B2052" s="70" t="s">
        <v>11933</v>
      </c>
      <c r="C2052" s="64" t="s">
        <v>7286</v>
      </c>
      <c r="D2052" s="64">
        <v>1.1000000000000001</v>
      </c>
    </row>
    <row r="2053" spans="1:4" x14ac:dyDescent="0.2">
      <c r="A2053" s="64">
        <v>2052</v>
      </c>
      <c r="B2053" s="70" t="s">
        <v>11934</v>
      </c>
      <c r="C2053" s="64" t="s">
        <v>7287</v>
      </c>
      <c r="D2053" s="64">
        <v>5.18</v>
      </c>
    </row>
    <row r="2054" spans="1:4" x14ac:dyDescent="0.2">
      <c r="A2054" s="64">
        <v>2053</v>
      </c>
      <c r="B2054" s="70" t="s">
        <v>11935</v>
      </c>
      <c r="C2054" s="64" t="s">
        <v>7288</v>
      </c>
      <c r="D2054" s="64">
        <v>0</v>
      </c>
    </row>
    <row r="2055" spans="1:4" x14ac:dyDescent="0.2">
      <c r="A2055" s="64">
        <v>2054</v>
      </c>
      <c r="B2055" s="70" t="s">
        <v>11936</v>
      </c>
      <c r="C2055" s="64" t="s">
        <v>7289</v>
      </c>
      <c r="D2055" s="64">
        <v>0.11</v>
      </c>
    </row>
    <row r="2056" spans="1:4" x14ac:dyDescent="0.2">
      <c r="A2056" s="64">
        <v>2055</v>
      </c>
      <c r="B2056" s="70" t="s">
        <v>11937</v>
      </c>
      <c r="C2056" s="64" t="s">
        <v>7290</v>
      </c>
      <c r="D2056" s="64">
        <v>0.17</v>
      </c>
    </row>
    <row r="2057" spans="1:4" x14ac:dyDescent="0.2">
      <c r="A2057" s="64">
        <v>2056</v>
      </c>
      <c r="B2057" s="70" t="s">
        <v>11938</v>
      </c>
      <c r="C2057" s="64" t="s">
        <v>7291</v>
      </c>
      <c r="D2057" s="64">
        <v>4.75</v>
      </c>
    </row>
    <row r="2058" spans="1:4" x14ac:dyDescent="0.2">
      <c r="A2058" s="64">
        <v>2057</v>
      </c>
      <c r="B2058" s="70" t="s">
        <v>11939</v>
      </c>
      <c r="C2058" s="64" t="s">
        <v>5410</v>
      </c>
      <c r="D2058" s="64">
        <v>16.579999999999998</v>
      </c>
    </row>
    <row r="2059" spans="1:4" x14ac:dyDescent="0.2">
      <c r="A2059" s="64">
        <v>2058</v>
      </c>
      <c r="B2059" s="70" t="s">
        <v>11940</v>
      </c>
      <c r="C2059" s="64" t="s">
        <v>7292</v>
      </c>
      <c r="D2059" s="64">
        <v>0.11</v>
      </c>
    </row>
    <row r="2060" spans="1:4" x14ac:dyDescent="0.2">
      <c r="A2060" s="64">
        <v>2059</v>
      </c>
      <c r="B2060" s="70" t="s">
        <v>11941</v>
      </c>
      <c r="C2060" s="64" t="s">
        <v>7293</v>
      </c>
      <c r="D2060" s="64">
        <v>0</v>
      </c>
    </row>
    <row r="2061" spans="1:4" x14ac:dyDescent="0.2">
      <c r="A2061" s="64">
        <v>2060</v>
      </c>
      <c r="B2061" s="70" t="s">
        <v>11942</v>
      </c>
      <c r="C2061" s="64" t="s">
        <v>7294</v>
      </c>
      <c r="D2061" s="64">
        <v>0.02</v>
      </c>
    </row>
    <row r="2062" spans="1:4" x14ac:dyDescent="0.2">
      <c r="A2062" s="64">
        <v>2061</v>
      </c>
      <c r="B2062" s="70" t="s">
        <v>11943</v>
      </c>
      <c r="C2062" s="64" t="s">
        <v>5410</v>
      </c>
      <c r="D2062" s="64">
        <v>0.08</v>
      </c>
    </row>
    <row r="2063" spans="1:4" x14ac:dyDescent="0.2">
      <c r="A2063" s="64">
        <v>2062</v>
      </c>
      <c r="B2063" s="70" t="s">
        <v>11944</v>
      </c>
      <c r="C2063" s="64" t="s">
        <v>7213</v>
      </c>
      <c r="D2063" s="64">
        <v>0.28999999999999998</v>
      </c>
    </row>
    <row r="2064" spans="1:4" x14ac:dyDescent="0.2">
      <c r="A2064" s="64">
        <v>2063</v>
      </c>
      <c r="B2064" s="70" t="s">
        <v>11945</v>
      </c>
      <c r="C2064" s="64" t="s">
        <v>7295</v>
      </c>
      <c r="D2064" s="64"/>
    </row>
    <row r="2065" spans="1:4" x14ac:dyDescent="0.2">
      <c r="A2065" s="64">
        <v>2064</v>
      </c>
      <c r="B2065" s="70" t="s">
        <v>11946</v>
      </c>
      <c r="C2065" s="64" t="s">
        <v>5410</v>
      </c>
      <c r="D2065" s="64">
        <v>13.61</v>
      </c>
    </row>
    <row r="2066" spans="1:4" x14ac:dyDescent="0.2">
      <c r="A2066" s="64">
        <v>2065</v>
      </c>
      <c r="B2066" s="70" t="s">
        <v>11947</v>
      </c>
      <c r="C2066" s="64" t="s">
        <v>7296</v>
      </c>
      <c r="D2066" s="64">
        <v>2.33</v>
      </c>
    </row>
    <row r="2067" spans="1:4" x14ac:dyDescent="0.2">
      <c r="A2067" s="64">
        <v>2066</v>
      </c>
      <c r="B2067" s="70" t="s">
        <v>11948</v>
      </c>
      <c r="C2067" s="64" t="s">
        <v>7297</v>
      </c>
      <c r="D2067" s="64">
        <v>0.32</v>
      </c>
    </row>
    <row r="2068" spans="1:4" x14ac:dyDescent="0.2">
      <c r="A2068" s="64">
        <v>2067</v>
      </c>
      <c r="B2068" s="70" t="s">
        <v>11949</v>
      </c>
      <c r="C2068" s="64" t="s">
        <v>5410</v>
      </c>
      <c r="D2068" s="64">
        <v>1.41</v>
      </c>
    </row>
    <row r="2069" spans="1:4" x14ac:dyDescent="0.2">
      <c r="A2069" s="64">
        <v>2068</v>
      </c>
      <c r="B2069" s="70" t="s">
        <v>11950</v>
      </c>
      <c r="C2069" s="64" t="s">
        <v>7256</v>
      </c>
      <c r="D2069" s="64">
        <v>0.28000000000000003</v>
      </c>
    </row>
    <row r="2070" spans="1:4" x14ac:dyDescent="0.2">
      <c r="A2070" s="64">
        <v>2069</v>
      </c>
      <c r="B2070" s="70" t="s">
        <v>11951</v>
      </c>
      <c r="C2070" s="64" t="s">
        <v>5363</v>
      </c>
      <c r="D2070" s="64">
        <v>13.69</v>
      </c>
    </row>
    <row r="2071" spans="1:4" x14ac:dyDescent="0.2">
      <c r="A2071" s="64">
        <v>2070</v>
      </c>
      <c r="B2071" s="70" t="s">
        <v>11952</v>
      </c>
      <c r="C2071" s="64" t="s">
        <v>7298</v>
      </c>
      <c r="D2071" s="64">
        <v>0.18</v>
      </c>
    </row>
    <row r="2072" spans="1:4" x14ac:dyDescent="0.2">
      <c r="A2072" s="64">
        <v>2071</v>
      </c>
      <c r="B2072" s="70" t="s">
        <v>11953</v>
      </c>
      <c r="C2072" s="64" t="s">
        <v>7299</v>
      </c>
      <c r="D2072" s="64">
        <v>1.08</v>
      </c>
    </row>
    <row r="2073" spans="1:4" x14ac:dyDescent="0.2">
      <c r="A2073" s="64">
        <v>2072</v>
      </c>
      <c r="B2073" s="70" t="s">
        <v>11954</v>
      </c>
      <c r="C2073" s="64" t="s">
        <v>7300</v>
      </c>
      <c r="D2073" s="64">
        <v>1.45</v>
      </c>
    </row>
    <row r="2074" spans="1:4" x14ac:dyDescent="0.2">
      <c r="A2074" s="64">
        <v>2073</v>
      </c>
      <c r="B2074" s="70" t="s">
        <v>11955</v>
      </c>
      <c r="C2074" s="64" t="s">
        <v>7301</v>
      </c>
      <c r="D2074" s="64">
        <v>1.91</v>
      </c>
    </row>
    <row r="2075" spans="1:4" x14ac:dyDescent="0.2">
      <c r="A2075" s="64">
        <v>2074</v>
      </c>
      <c r="B2075" s="70" t="s">
        <v>11956</v>
      </c>
      <c r="C2075" s="64" t="s">
        <v>7302</v>
      </c>
      <c r="D2075" s="64">
        <v>0</v>
      </c>
    </row>
    <row r="2076" spans="1:4" x14ac:dyDescent="0.2">
      <c r="A2076" s="64">
        <v>2075</v>
      </c>
      <c r="B2076" s="70" t="s">
        <v>11957</v>
      </c>
      <c r="C2076" s="64" t="s">
        <v>7303</v>
      </c>
      <c r="D2076" s="64">
        <v>9.49</v>
      </c>
    </row>
    <row r="2077" spans="1:4" x14ac:dyDescent="0.2">
      <c r="A2077" s="64">
        <v>2076</v>
      </c>
      <c r="B2077" s="70" t="s">
        <v>11958</v>
      </c>
      <c r="C2077" s="64" t="s">
        <v>5363</v>
      </c>
      <c r="D2077" s="64">
        <v>17.420000000000002</v>
      </c>
    </row>
    <row r="2078" spans="1:4" x14ac:dyDescent="0.2">
      <c r="A2078" s="64">
        <v>2077</v>
      </c>
      <c r="B2078" s="70" t="s">
        <v>11959</v>
      </c>
      <c r="C2078" s="64" t="s">
        <v>7304</v>
      </c>
      <c r="D2078" s="64">
        <v>0.18</v>
      </c>
    </row>
    <row r="2079" spans="1:4" x14ac:dyDescent="0.2">
      <c r="A2079" s="64">
        <v>2078</v>
      </c>
      <c r="B2079" s="70" t="s">
        <v>11960</v>
      </c>
      <c r="C2079" s="64" t="s">
        <v>7305</v>
      </c>
      <c r="D2079" s="64">
        <v>4.8</v>
      </c>
    </row>
    <row r="2080" spans="1:4" x14ac:dyDescent="0.2">
      <c r="A2080" s="64">
        <v>2079</v>
      </c>
      <c r="B2080" s="70" t="s">
        <v>11961</v>
      </c>
      <c r="C2080" s="64" t="s">
        <v>7306</v>
      </c>
      <c r="D2080" s="64">
        <v>0.05</v>
      </c>
    </row>
    <row r="2081" spans="1:4" x14ac:dyDescent="0.2">
      <c r="A2081" s="64">
        <v>2080</v>
      </c>
      <c r="B2081" s="70" t="s">
        <v>11962</v>
      </c>
      <c r="C2081" s="64" t="s">
        <v>7307</v>
      </c>
      <c r="D2081" s="64">
        <v>1.1299999999999999</v>
      </c>
    </row>
    <row r="2082" spans="1:4" x14ac:dyDescent="0.2">
      <c r="A2082" s="64">
        <v>2081</v>
      </c>
      <c r="B2082" s="70" t="s">
        <v>11963</v>
      </c>
      <c r="C2082" s="64" t="s">
        <v>7308</v>
      </c>
      <c r="D2082" s="64">
        <v>0.34</v>
      </c>
    </row>
    <row r="2083" spans="1:4" x14ac:dyDescent="0.2">
      <c r="A2083" s="64">
        <v>2082</v>
      </c>
      <c r="B2083" s="70" t="s">
        <v>11964</v>
      </c>
      <c r="C2083" s="64" t="s">
        <v>7309</v>
      </c>
      <c r="D2083" s="64">
        <v>4.47</v>
      </c>
    </row>
    <row r="2084" spans="1:4" x14ac:dyDescent="0.2">
      <c r="A2084" s="64">
        <v>2083</v>
      </c>
      <c r="B2084" s="70" t="s">
        <v>11965</v>
      </c>
      <c r="C2084" s="64" t="s">
        <v>7310</v>
      </c>
      <c r="D2084" s="64">
        <v>0.69</v>
      </c>
    </row>
    <row r="2085" spans="1:4" x14ac:dyDescent="0.2">
      <c r="A2085" s="64">
        <v>2084</v>
      </c>
      <c r="B2085" s="70" t="s">
        <v>11966</v>
      </c>
      <c r="C2085" s="64" t="s">
        <v>7213</v>
      </c>
      <c r="D2085" s="64">
        <v>0.4</v>
      </c>
    </row>
    <row r="2086" spans="1:4" x14ac:dyDescent="0.2">
      <c r="A2086" s="64">
        <v>2085</v>
      </c>
      <c r="B2086" s="70" t="s">
        <v>11967</v>
      </c>
      <c r="C2086" s="64" t="s">
        <v>7311</v>
      </c>
      <c r="D2086" s="64">
        <v>0.92</v>
      </c>
    </row>
    <row r="2087" spans="1:4" x14ac:dyDescent="0.2">
      <c r="A2087" s="64">
        <v>2086</v>
      </c>
      <c r="B2087" s="70" t="s">
        <v>11968</v>
      </c>
      <c r="C2087" s="64" t="s">
        <v>5410</v>
      </c>
      <c r="D2087" s="64">
        <v>0.09</v>
      </c>
    </row>
    <row r="2088" spans="1:4" x14ac:dyDescent="0.2">
      <c r="A2088" s="64">
        <v>2087</v>
      </c>
      <c r="B2088" s="70" t="s">
        <v>11969</v>
      </c>
      <c r="C2088" s="64" t="s">
        <v>7213</v>
      </c>
      <c r="D2088" s="64">
        <v>0.02</v>
      </c>
    </row>
    <row r="2089" spans="1:4" x14ac:dyDescent="0.2">
      <c r="A2089" s="64">
        <v>2088</v>
      </c>
      <c r="B2089" s="70" t="s">
        <v>11970</v>
      </c>
      <c r="C2089" s="64" t="s">
        <v>7311</v>
      </c>
      <c r="D2089" s="64">
        <v>1.43</v>
      </c>
    </row>
    <row r="2090" spans="1:4" x14ac:dyDescent="0.2">
      <c r="A2090" s="64">
        <v>2089</v>
      </c>
      <c r="B2090" s="70" t="s">
        <v>11971</v>
      </c>
      <c r="C2090" s="64" t="s">
        <v>7312</v>
      </c>
      <c r="D2090" s="64">
        <v>7.0000000000000007E-2</v>
      </c>
    </row>
    <row r="2091" spans="1:4" x14ac:dyDescent="0.2">
      <c r="A2091" s="64">
        <v>2090</v>
      </c>
      <c r="B2091" s="70" t="s">
        <v>11972</v>
      </c>
      <c r="C2091" s="64" t="s">
        <v>7313</v>
      </c>
      <c r="D2091" s="64">
        <v>1.98</v>
      </c>
    </row>
    <row r="2092" spans="1:4" x14ac:dyDescent="0.2">
      <c r="A2092" s="64">
        <v>2091</v>
      </c>
      <c r="B2092" s="70" t="s">
        <v>11973</v>
      </c>
      <c r="C2092" s="64" t="s">
        <v>7213</v>
      </c>
      <c r="D2092" s="64">
        <v>0.98</v>
      </c>
    </row>
    <row r="2093" spans="1:4" x14ac:dyDescent="0.2">
      <c r="A2093" s="64">
        <v>2092</v>
      </c>
      <c r="B2093" s="70" t="s">
        <v>11974</v>
      </c>
      <c r="C2093" s="64" t="s">
        <v>7311</v>
      </c>
      <c r="D2093" s="64">
        <v>0.73</v>
      </c>
    </row>
    <row r="2094" spans="1:4" x14ac:dyDescent="0.2">
      <c r="A2094" s="64">
        <v>2093</v>
      </c>
      <c r="B2094" s="70" t="s">
        <v>11975</v>
      </c>
      <c r="C2094" s="64" t="s">
        <v>5453</v>
      </c>
      <c r="D2094" s="64">
        <v>2.29</v>
      </c>
    </row>
    <row r="2095" spans="1:4" x14ac:dyDescent="0.2">
      <c r="A2095" s="64">
        <v>2094</v>
      </c>
      <c r="B2095" s="70" t="s">
        <v>11976</v>
      </c>
      <c r="C2095" s="64" t="s">
        <v>7314</v>
      </c>
      <c r="D2095" s="64">
        <v>3.62</v>
      </c>
    </row>
    <row r="2096" spans="1:4" x14ac:dyDescent="0.2">
      <c r="A2096" s="64">
        <v>2095</v>
      </c>
      <c r="B2096" s="70" t="s">
        <v>11977</v>
      </c>
      <c r="C2096" s="64" t="s">
        <v>7315</v>
      </c>
      <c r="D2096" s="64">
        <v>807.7</v>
      </c>
    </row>
    <row r="2097" spans="1:4" x14ac:dyDescent="0.2">
      <c r="A2097" s="64">
        <v>2096</v>
      </c>
      <c r="B2097" s="70" t="s">
        <v>11978</v>
      </c>
      <c r="C2097" s="64" t="s">
        <v>7316</v>
      </c>
      <c r="D2097" s="64">
        <v>31.04</v>
      </c>
    </row>
    <row r="2098" spans="1:4" x14ac:dyDescent="0.2">
      <c r="A2098" s="64">
        <v>2097</v>
      </c>
      <c r="B2098" s="70" t="s">
        <v>11979</v>
      </c>
      <c r="C2098" s="64" t="s">
        <v>7317</v>
      </c>
      <c r="D2098" s="64">
        <v>26.27</v>
      </c>
    </row>
    <row r="2099" spans="1:4" x14ac:dyDescent="0.2">
      <c r="A2099" s="64">
        <v>2098</v>
      </c>
      <c r="B2099" s="70" t="s">
        <v>11980</v>
      </c>
      <c r="C2099" s="64" t="s">
        <v>7318</v>
      </c>
      <c r="D2099" s="64">
        <v>317.88</v>
      </c>
    </row>
    <row r="2100" spans="1:4" x14ac:dyDescent="0.2">
      <c r="A2100" s="64">
        <v>2099</v>
      </c>
      <c r="B2100" s="70" t="s">
        <v>11981</v>
      </c>
      <c r="C2100" s="64" t="s">
        <v>7319</v>
      </c>
      <c r="D2100" s="64">
        <v>410.2</v>
      </c>
    </row>
    <row r="2101" spans="1:4" x14ac:dyDescent="0.2">
      <c r="A2101" s="64">
        <v>2100</v>
      </c>
      <c r="B2101" s="70" t="s">
        <v>11982</v>
      </c>
      <c r="C2101" s="64" t="s">
        <v>7320</v>
      </c>
      <c r="D2101" s="64">
        <v>0.71</v>
      </c>
    </row>
    <row r="2102" spans="1:4" x14ac:dyDescent="0.2">
      <c r="A2102" s="64">
        <v>2101</v>
      </c>
      <c r="B2102" s="70" t="s">
        <v>11983</v>
      </c>
      <c r="C2102" s="64" t="s">
        <v>7321</v>
      </c>
      <c r="D2102" s="64">
        <v>1.34</v>
      </c>
    </row>
    <row r="2103" spans="1:4" x14ac:dyDescent="0.2">
      <c r="A2103" s="64">
        <v>2102</v>
      </c>
      <c r="B2103" s="70" t="s">
        <v>11984</v>
      </c>
      <c r="C2103" s="64" t="s">
        <v>7322</v>
      </c>
      <c r="D2103" s="64">
        <v>244.67</v>
      </c>
    </row>
    <row r="2104" spans="1:4" x14ac:dyDescent="0.2">
      <c r="A2104" s="64">
        <v>2103</v>
      </c>
      <c r="B2104" s="70" t="s">
        <v>11985</v>
      </c>
      <c r="C2104" s="64" t="s">
        <v>7323</v>
      </c>
      <c r="D2104" s="64">
        <v>6.4</v>
      </c>
    </row>
    <row r="2105" spans="1:4" x14ac:dyDescent="0.2">
      <c r="A2105" s="64">
        <v>2104</v>
      </c>
      <c r="B2105" s="70" t="s">
        <v>11986</v>
      </c>
      <c r="C2105" s="64" t="s">
        <v>7324</v>
      </c>
      <c r="D2105" s="64">
        <v>1.69</v>
      </c>
    </row>
    <row r="2106" spans="1:4" x14ac:dyDescent="0.2">
      <c r="A2106" s="64">
        <v>2105</v>
      </c>
      <c r="B2106" s="70" t="s">
        <v>11987</v>
      </c>
      <c r="C2106" s="64" t="s">
        <v>7325</v>
      </c>
      <c r="D2106" s="64">
        <v>1.97</v>
      </c>
    </row>
    <row r="2107" spans="1:4" x14ac:dyDescent="0.2">
      <c r="A2107" s="64">
        <v>2106</v>
      </c>
      <c r="B2107" s="70" t="s">
        <v>11988</v>
      </c>
      <c r="C2107" s="64" t="s">
        <v>7326</v>
      </c>
      <c r="D2107" s="64">
        <v>0.91</v>
      </c>
    </row>
    <row r="2108" spans="1:4" x14ac:dyDescent="0.2">
      <c r="A2108" s="64">
        <v>2107</v>
      </c>
      <c r="B2108" s="70" t="s">
        <v>11989</v>
      </c>
      <c r="C2108" s="64" t="s">
        <v>7327</v>
      </c>
      <c r="D2108" s="64">
        <v>2</v>
      </c>
    </row>
    <row r="2109" spans="1:4" x14ac:dyDescent="0.2">
      <c r="A2109" s="64">
        <v>2108</v>
      </c>
      <c r="B2109" s="70" t="s">
        <v>11990</v>
      </c>
      <c r="C2109" s="64" t="s">
        <v>7328</v>
      </c>
      <c r="D2109" s="64">
        <v>0.28000000000000003</v>
      </c>
    </row>
    <row r="2110" spans="1:4" x14ac:dyDescent="0.2">
      <c r="A2110" s="64">
        <v>2109</v>
      </c>
      <c r="B2110" s="70" t="s">
        <v>11991</v>
      </c>
      <c r="C2110" s="64" t="s">
        <v>7329</v>
      </c>
      <c r="D2110" s="64">
        <v>391.93</v>
      </c>
    </row>
    <row r="2111" spans="1:4" x14ac:dyDescent="0.2">
      <c r="A2111" s="64">
        <v>2110</v>
      </c>
      <c r="B2111" s="70" t="s">
        <v>11992</v>
      </c>
      <c r="C2111" s="64" t="s">
        <v>7330</v>
      </c>
      <c r="D2111" s="64">
        <v>154.31</v>
      </c>
    </row>
    <row r="2112" spans="1:4" x14ac:dyDescent="0.2">
      <c r="A2112" s="64">
        <v>2111</v>
      </c>
      <c r="B2112" s="70" t="s">
        <v>11993</v>
      </c>
      <c r="C2112" s="64" t="s">
        <v>7331</v>
      </c>
      <c r="D2112" s="64">
        <v>32.22</v>
      </c>
    </row>
    <row r="2113" spans="1:4" x14ac:dyDescent="0.2">
      <c r="A2113" s="64">
        <v>2112</v>
      </c>
      <c r="B2113" s="70" t="s">
        <v>11994</v>
      </c>
      <c r="C2113" s="64" t="s">
        <v>7332</v>
      </c>
      <c r="D2113" s="64">
        <v>702.16</v>
      </c>
    </row>
    <row r="2114" spans="1:4" x14ac:dyDescent="0.2">
      <c r="A2114" s="64">
        <v>2113</v>
      </c>
      <c r="B2114" s="70" t="s">
        <v>11995</v>
      </c>
      <c r="C2114" s="64" t="s">
        <v>7333</v>
      </c>
      <c r="D2114" s="64">
        <v>425.5</v>
      </c>
    </row>
    <row r="2115" spans="1:4" x14ac:dyDescent="0.2">
      <c r="A2115" s="64">
        <v>2114</v>
      </c>
      <c r="B2115" s="70" t="s">
        <v>11996</v>
      </c>
      <c r="C2115" s="64" t="s">
        <v>7334</v>
      </c>
      <c r="D2115" s="64">
        <v>0.84</v>
      </c>
    </row>
    <row r="2116" spans="1:4" x14ac:dyDescent="0.2">
      <c r="A2116" s="64">
        <v>2115</v>
      </c>
      <c r="B2116" s="70" t="s">
        <v>11997</v>
      </c>
      <c r="C2116" s="64" t="s">
        <v>7335</v>
      </c>
      <c r="D2116" s="64">
        <v>5.0599999999999996</v>
      </c>
    </row>
    <row r="2117" spans="1:4" x14ac:dyDescent="0.2">
      <c r="A2117" s="64">
        <v>2116</v>
      </c>
      <c r="B2117" s="70" t="s">
        <v>11998</v>
      </c>
      <c r="C2117" s="64" t="s">
        <v>7336</v>
      </c>
      <c r="D2117" s="64">
        <v>0.63</v>
      </c>
    </row>
    <row r="2118" spans="1:4" x14ac:dyDescent="0.2">
      <c r="A2118" s="64">
        <v>2117</v>
      </c>
      <c r="B2118" s="70" t="s">
        <v>11999</v>
      </c>
      <c r="C2118" s="64" t="s">
        <v>7337</v>
      </c>
      <c r="D2118" s="64">
        <v>8.34</v>
      </c>
    </row>
    <row r="2119" spans="1:4" x14ac:dyDescent="0.2">
      <c r="A2119" s="64">
        <v>2118</v>
      </c>
      <c r="B2119" s="70" t="s">
        <v>12000</v>
      </c>
      <c r="C2119" s="64" t="s">
        <v>7338</v>
      </c>
      <c r="D2119" s="64">
        <v>156.02000000000001</v>
      </c>
    </row>
    <row r="2120" spans="1:4" x14ac:dyDescent="0.2">
      <c r="A2120" s="64">
        <v>2119</v>
      </c>
      <c r="B2120" s="70" t="s">
        <v>12001</v>
      </c>
      <c r="C2120" s="64" t="s">
        <v>7339</v>
      </c>
      <c r="D2120" s="64">
        <v>74</v>
      </c>
    </row>
    <row r="2121" spans="1:4" x14ac:dyDescent="0.2">
      <c r="A2121" s="64">
        <v>2120</v>
      </c>
      <c r="B2121" s="70" t="s">
        <v>12002</v>
      </c>
      <c r="C2121" s="64" t="s">
        <v>7340</v>
      </c>
      <c r="D2121" s="64">
        <v>96.1</v>
      </c>
    </row>
    <row r="2122" spans="1:4" x14ac:dyDescent="0.2">
      <c r="A2122" s="64">
        <v>2121</v>
      </c>
      <c r="B2122" s="70" t="s">
        <v>12003</v>
      </c>
      <c r="C2122" s="64" t="s">
        <v>7341</v>
      </c>
      <c r="D2122" s="64">
        <v>8.93</v>
      </c>
    </row>
    <row r="2123" spans="1:4" x14ac:dyDescent="0.2">
      <c r="A2123" s="64">
        <v>2122</v>
      </c>
      <c r="B2123" s="70" t="s">
        <v>12004</v>
      </c>
      <c r="C2123" s="64" t="s">
        <v>7342</v>
      </c>
      <c r="D2123" s="64">
        <v>14.4</v>
      </c>
    </row>
    <row r="2124" spans="1:4" x14ac:dyDescent="0.2">
      <c r="A2124" s="64">
        <v>2123</v>
      </c>
      <c r="B2124" s="70" t="s">
        <v>12005</v>
      </c>
      <c r="C2124" s="64" t="s">
        <v>7343</v>
      </c>
      <c r="D2124" s="64">
        <v>1.1100000000000001</v>
      </c>
    </row>
    <row r="2125" spans="1:4" x14ac:dyDescent="0.2">
      <c r="A2125" s="64">
        <v>2124</v>
      </c>
      <c r="B2125" s="70" t="s">
        <v>12006</v>
      </c>
      <c r="C2125" s="64" t="s">
        <v>7344</v>
      </c>
      <c r="D2125" s="64">
        <v>0.23</v>
      </c>
    </row>
    <row r="2126" spans="1:4" x14ac:dyDescent="0.2">
      <c r="A2126" s="64">
        <v>2125</v>
      </c>
      <c r="B2126" s="70" t="s">
        <v>12007</v>
      </c>
      <c r="C2126" s="64" t="s">
        <v>7345</v>
      </c>
      <c r="D2126" s="64">
        <v>25.05</v>
      </c>
    </row>
    <row r="2127" spans="1:4" x14ac:dyDescent="0.2">
      <c r="A2127" s="64">
        <v>2126</v>
      </c>
      <c r="B2127" s="70" t="s">
        <v>12008</v>
      </c>
      <c r="C2127" s="64" t="s">
        <v>7346</v>
      </c>
      <c r="D2127" s="64">
        <v>33.020000000000003</v>
      </c>
    </row>
    <row r="2128" spans="1:4" x14ac:dyDescent="0.2">
      <c r="A2128" s="64">
        <v>2127</v>
      </c>
      <c r="B2128" s="70" t="s">
        <v>12009</v>
      </c>
      <c r="C2128" s="64" t="s">
        <v>7347</v>
      </c>
      <c r="D2128" s="64">
        <v>33.590000000000003</v>
      </c>
    </row>
    <row r="2129" spans="1:4" x14ac:dyDescent="0.2">
      <c r="A2129" s="64">
        <v>2128</v>
      </c>
      <c r="B2129" s="70" t="s">
        <v>12010</v>
      </c>
      <c r="C2129" s="64" t="s">
        <v>7348</v>
      </c>
      <c r="D2129" s="64">
        <v>17.239999999999998</v>
      </c>
    </row>
    <row r="2130" spans="1:4" x14ac:dyDescent="0.2">
      <c r="A2130" s="64">
        <v>2129</v>
      </c>
      <c r="B2130" s="70" t="s">
        <v>12011</v>
      </c>
      <c r="C2130" s="64" t="s">
        <v>7349</v>
      </c>
      <c r="D2130" s="64">
        <v>5.53</v>
      </c>
    </row>
    <row r="2131" spans="1:4" x14ac:dyDescent="0.2">
      <c r="A2131" s="64">
        <v>2130</v>
      </c>
      <c r="B2131" s="70" t="s">
        <v>12012</v>
      </c>
      <c r="C2131" s="64" t="s">
        <v>7350</v>
      </c>
      <c r="D2131" s="64">
        <v>18.79</v>
      </c>
    </row>
    <row r="2132" spans="1:4" x14ac:dyDescent="0.2">
      <c r="A2132" s="64">
        <v>2131</v>
      </c>
      <c r="B2132" s="70" t="s">
        <v>12013</v>
      </c>
      <c r="C2132" s="64" t="s">
        <v>7351</v>
      </c>
      <c r="D2132" s="64">
        <v>89.46</v>
      </c>
    </row>
    <row r="2133" spans="1:4" x14ac:dyDescent="0.2">
      <c r="A2133" s="64">
        <v>2132</v>
      </c>
      <c r="B2133" s="70" t="s">
        <v>12014</v>
      </c>
      <c r="C2133" s="64" t="s">
        <v>7352</v>
      </c>
      <c r="D2133" s="64">
        <v>7.13</v>
      </c>
    </row>
    <row r="2134" spans="1:4" x14ac:dyDescent="0.2">
      <c r="A2134" s="64">
        <v>2133</v>
      </c>
      <c r="B2134" s="70" t="s">
        <v>12015</v>
      </c>
      <c r="C2134" s="64" t="s">
        <v>7353</v>
      </c>
      <c r="D2134" s="64">
        <v>0.42</v>
      </c>
    </row>
    <row r="2135" spans="1:4" x14ac:dyDescent="0.2">
      <c r="A2135" s="64">
        <v>2134</v>
      </c>
      <c r="B2135" s="70" t="s">
        <v>12016</v>
      </c>
      <c r="C2135" s="64" t="s">
        <v>7354</v>
      </c>
      <c r="D2135" s="64">
        <v>1.3</v>
      </c>
    </row>
    <row r="2136" spans="1:4" x14ac:dyDescent="0.2">
      <c r="A2136" s="64">
        <v>2135</v>
      </c>
      <c r="B2136" s="70" t="s">
        <v>12017</v>
      </c>
      <c r="C2136" s="64" t="s">
        <v>7355</v>
      </c>
      <c r="D2136" s="64">
        <v>6.23</v>
      </c>
    </row>
    <row r="2137" spans="1:4" x14ac:dyDescent="0.2">
      <c r="A2137" s="64">
        <v>2136</v>
      </c>
      <c r="B2137" s="70" t="s">
        <v>12018</v>
      </c>
      <c r="C2137" s="64" t="s">
        <v>7356</v>
      </c>
      <c r="D2137" s="64">
        <v>3.25</v>
      </c>
    </row>
    <row r="2138" spans="1:4" x14ac:dyDescent="0.2">
      <c r="A2138" s="64">
        <v>2137</v>
      </c>
      <c r="B2138" s="70" t="s">
        <v>12019</v>
      </c>
      <c r="C2138" s="64" t="s">
        <v>7357</v>
      </c>
      <c r="D2138" s="64">
        <v>23.66</v>
      </c>
    </row>
    <row r="2139" spans="1:4" x14ac:dyDescent="0.2">
      <c r="A2139" s="64">
        <v>2138</v>
      </c>
      <c r="B2139" s="70" t="s">
        <v>12020</v>
      </c>
      <c r="C2139" s="64" t="s">
        <v>7358</v>
      </c>
      <c r="D2139" s="64">
        <v>6.84</v>
      </c>
    </row>
    <row r="2140" spans="1:4" x14ac:dyDescent="0.2">
      <c r="A2140" s="64">
        <v>2139</v>
      </c>
      <c r="B2140" s="70" t="s">
        <v>12021</v>
      </c>
      <c r="C2140" s="64" t="s">
        <v>7359</v>
      </c>
      <c r="D2140" s="64"/>
    </row>
    <row r="2141" spans="1:4" x14ac:dyDescent="0.2">
      <c r="A2141" s="64">
        <v>2140</v>
      </c>
      <c r="B2141" s="70" t="s">
        <v>12022</v>
      </c>
      <c r="C2141" s="64" t="s">
        <v>7360</v>
      </c>
      <c r="D2141" s="64">
        <v>2.87</v>
      </c>
    </row>
    <row r="2142" spans="1:4" x14ac:dyDescent="0.2">
      <c r="A2142" s="64">
        <v>2141</v>
      </c>
      <c r="B2142" s="70" t="s">
        <v>12023</v>
      </c>
      <c r="C2142" s="64" t="s">
        <v>7361</v>
      </c>
      <c r="D2142" s="64">
        <v>6.62</v>
      </c>
    </row>
    <row r="2143" spans="1:4" x14ac:dyDescent="0.2">
      <c r="A2143" s="64">
        <v>2142</v>
      </c>
      <c r="B2143" s="70" t="s">
        <v>12024</v>
      </c>
      <c r="C2143" s="64" t="s">
        <v>7362</v>
      </c>
      <c r="D2143" s="64">
        <v>9.06</v>
      </c>
    </row>
    <row r="2144" spans="1:4" x14ac:dyDescent="0.2">
      <c r="A2144" s="64">
        <v>2143</v>
      </c>
      <c r="B2144" s="70" t="s">
        <v>12025</v>
      </c>
      <c r="C2144" s="64" t="s">
        <v>7363</v>
      </c>
      <c r="D2144" s="64">
        <v>0.01</v>
      </c>
    </row>
    <row r="2145" spans="1:4" x14ac:dyDescent="0.2">
      <c r="A2145" s="64">
        <v>2144</v>
      </c>
      <c r="B2145" s="70" t="s">
        <v>12026</v>
      </c>
      <c r="C2145" s="64" t="s">
        <v>7364</v>
      </c>
      <c r="D2145" s="64">
        <v>9.5299999999999994</v>
      </c>
    </row>
    <row r="2146" spans="1:4" x14ac:dyDescent="0.2">
      <c r="A2146" s="64">
        <v>2145</v>
      </c>
      <c r="B2146" s="70" t="s">
        <v>12027</v>
      </c>
      <c r="C2146" s="64" t="s">
        <v>7365</v>
      </c>
      <c r="D2146" s="64">
        <v>0.02</v>
      </c>
    </row>
    <row r="2147" spans="1:4" x14ac:dyDescent="0.2">
      <c r="A2147" s="64">
        <v>2146</v>
      </c>
      <c r="B2147" s="70" t="s">
        <v>12028</v>
      </c>
      <c r="C2147" s="64" t="s">
        <v>7366</v>
      </c>
      <c r="D2147" s="64">
        <v>130.44</v>
      </c>
    </row>
    <row r="2148" spans="1:4" x14ac:dyDescent="0.2">
      <c r="A2148" s="64">
        <v>2147</v>
      </c>
      <c r="B2148" s="70" t="s">
        <v>12029</v>
      </c>
      <c r="C2148" s="64" t="s">
        <v>7367</v>
      </c>
      <c r="D2148" s="64">
        <v>44.3</v>
      </c>
    </row>
    <row r="2149" spans="1:4" x14ac:dyDescent="0.2">
      <c r="A2149" s="64">
        <v>2148</v>
      </c>
      <c r="B2149" s="70" t="s">
        <v>12030</v>
      </c>
      <c r="C2149" s="64" t="s">
        <v>7368</v>
      </c>
      <c r="D2149" s="64">
        <v>15.71</v>
      </c>
    </row>
    <row r="2150" spans="1:4" x14ac:dyDescent="0.2">
      <c r="A2150" s="64">
        <v>2149</v>
      </c>
      <c r="B2150" s="70" t="s">
        <v>12031</v>
      </c>
      <c r="C2150" s="64" t="s">
        <v>7369</v>
      </c>
      <c r="D2150" s="64">
        <v>3.72</v>
      </c>
    </row>
    <row r="2151" spans="1:4" x14ac:dyDescent="0.2">
      <c r="A2151" s="64">
        <v>2150</v>
      </c>
      <c r="B2151" s="70" t="s">
        <v>12032</v>
      </c>
      <c r="C2151" s="64" t="s">
        <v>7370</v>
      </c>
      <c r="D2151" s="64">
        <v>5.97</v>
      </c>
    </row>
    <row r="2152" spans="1:4" x14ac:dyDescent="0.2">
      <c r="A2152" s="64">
        <v>2151</v>
      </c>
      <c r="B2152" s="70" t="s">
        <v>12033</v>
      </c>
      <c r="C2152" s="64" t="s">
        <v>7371</v>
      </c>
      <c r="D2152" s="64">
        <v>2.54</v>
      </c>
    </row>
    <row r="2153" spans="1:4" x14ac:dyDescent="0.2">
      <c r="A2153" s="64">
        <v>2152</v>
      </c>
      <c r="B2153" s="70" t="s">
        <v>12034</v>
      </c>
      <c r="C2153" s="64" t="s">
        <v>7372</v>
      </c>
      <c r="D2153" s="64">
        <v>101.46</v>
      </c>
    </row>
    <row r="2154" spans="1:4" x14ac:dyDescent="0.2">
      <c r="A2154" s="64">
        <v>2153</v>
      </c>
      <c r="B2154" s="70" t="s">
        <v>12035</v>
      </c>
      <c r="C2154" s="64" t="s">
        <v>7373</v>
      </c>
      <c r="D2154" s="64">
        <v>5.84</v>
      </c>
    </row>
    <row r="2155" spans="1:4" x14ac:dyDescent="0.2">
      <c r="A2155" s="64">
        <v>2154</v>
      </c>
      <c r="B2155" s="70" t="s">
        <v>12036</v>
      </c>
      <c r="C2155" s="64" t="s">
        <v>7374</v>
      </c>
      <c r="D2155" s="64">
        <v>1.78</v>
      </c>
    </row>
    <row r="2156" spans="1:4" x14ac:dyDescent="0.2">
      <c r="A2156" s="64">
        <v>2155</v>
      </c>
      <c r="B2156" s="70" t="s">
        <v>12037</v>
      </c>
      <c r="C2156" s="64" t="s">
        <v>7375</v>
      </c>
      <c r="D2156" s="64">
        <v>0.69</v>
      </c>
    </row>
    <row r="2157" spans="1:4" x14ac:dyDescent="0.2">
      <c r="A2157" s="64">
        <v>2156</v>
      </c>
      <c r="B2157" s="70" t="s">
        <v>12038</v>
      </c>
      <c r="C2157" s="64" t="s">
        <v>7376</v>
      </c>
      <c r="D2157" s="64">
        <v>13.66</v>
      </c>
    </row>
    <row r="2158" spans="1:4" x14ac:dyDescent="0.2">
      <c r="A2158" s="64">
        <v>2157</v>
      </c>
      <c r="B2158" s="70" t="s">
        <v>12039</v>
      </c>
      <c r="C2158" s="64" t="s">
        <v>7377</v>
      </c>
      <c r="D2158" s="64">
        <v>2.37</v>
      </c>
    </row>
    <row r="2159" spans="1:4" x14ac:dyDescent="0.2">
      <c r="A2159" s="64">
        <v>2158</v>
      </c>
      <c r="B2159" s="70" t="s">
        <v>12040</v>
      </c>
      <c r="C2159" s="64" t="s">
        <v>7378</v>
      </c>
      <c r="D2159" s="64">
        <v>7.94</v>
      </c>
    </row>
    <row r="2160" spans="1:4" x14ac:dyDescent="0.2">
      <c r="A2160" s="64">
        <v>2159</v>
      </c>
      <c r="B2160" s="70" t="s">
        <v>12041</v>
      </c>
      <c r="C2160" s="64" t="s">
        <v>7379</v>
      </c>
      <c r="D2160" s="64">
        <v>189.5</v>
      </c>
    </row>
    <row r="2161" spans="1:4" x14ac:dyDescent="0.2">
      <c r="A2161" s="64">
        <v>2160</v>
      </c>
      <c r="B2161" s="70" t="s">
        <v>12042</v>
      </c>
      <c r="C2161" s="64" t="s">
        <v>7380</v>
      </c>
      <c r="D2161" s="64">
        <v>0.5</v>
      </c>
    </row>
    <row r="2162" spans="1:4" x14ac:dyDescent="0.2">
      <c r="A2162" s="64">
        <v>2161</v>
      </c>
      <c r="B2162" s="70" t="s">
        <v>12043</v>
      </c>
      <c r="C2162" s="64" t="s">
        <v>7381</v>
      </c>
      <c r="D2162" s="64">
        <v>227.08</v>
      </c>
    </row>
    <row r="2163" spans="1:4" x14ac:dyDescent="0.2">
      <c r="A2163" s="64">
        <v>2162</v>
      </c>
      <c r="B2163" s="70" t="s">
        <v>12044</v>
      </c>
      <c r="C2163" s="64" t="s">
        <v>7382</v>
      </c>
      <c r="D2163" s="64">
        <v>55.4</v>
      </c>
    </row>
    <row r="2164" spans="1:4" x14ac:dyDescent="0.2">
      <c r="A2164" s="64">
        <v>2163</v>
      </c>
      <c r="B2164" s="70" t="s">
        <v>12045</v>
      </c>
      <c r="C2164" s="64" t="s">
        <v>7383</v>
      </c>
      <c r="D2164" s="64">
        <v>80.67</v>
      </c>
    </row>
    <row r="2165" spans="1:4" x14ac:dyDescent="0.2">
      <c r="A2165" s="64">
        <v>2164</v>
      </c>
      <c r="B2165" s="70" t="s">
        <v>12046</v>
      </c>
      <c r="C2165" s="64" t="s">
        <v>7384</v>
      </c>
      <c r="D2165" s="64">
        <v>11.52</v>
      </c>
    </row>
    <row r="2166" spans="1:4" x14ac:dyDescent="0.2">
      <c r="A2166" s="64">
        <v>2165</v>
      </c>
      <c r="B2166" s="70" t="s">
        <v>12047</v>
      </c>
      <c r="C2166" s="64" t="s">
        <v>7385</v>
      </c>
      <c r="D2166" s="64">
        <v>2</v>
      </c>
    </row>
    <row r="2167" spans="1:4" x14ac:dyDescent="0.2">
      <c r="A2167" s="64">
        <v>2166</v>
      </c>
      <c r="B2167" s="70" t="s">
        <v>12048</v>
      </c>
      <c r="C2167" s="64" t="s">
        <v>7386</v>
      </c>
      <c r="D2167" s="64">
        <v>42.69</v>
      </c>
    </row>
    <row r="2168" spans="1:4" x14ac:dyDescent="0.2">
      <c r="A2168" s="64">
        <v>2167</v>
      </c>
      <c r="B2168" s="70" t="s">
        <v>12049</v>
      </c>
      <c r="C2168" s="64" t="s">
        <v>7387</v>
      </c>
      <c r="D2168" s="64">
        <v>84.84</v>
      </c>
    </row>
    <row r="2169" spans="1:4" x14ac:dyDescent="0.2">
      <c r="A2169" s="64">
        <v>2168</v>
      </c>
      <c r="B2169" s="70" t="s">
        <v>12050</v>
      </c>
      <c r="C2169" s="64" t="s">
        <v>7388</v>
      </c>
      <c r="D2169" s="64">
        <v>34.020000000000003</v>
      </c>
    </row>
    <row r="2170" spans="1:4" x14ac:dyDescent="0.2">
      <c r="A2170" s="64">
        <v>2169</v>
      </c>
      <c r="B2170" s="70" t="s">
        <v>12051</v>
      </c>
      <c r="C2170" s="64" t="s">
        <v>7389</v>
      </c>
      <c r="D2170" s="64">
        <v>0.94</v>
      </c>
    </row>
    <row r="2171" spans="1:4" x14ac:dyDescent="0.2">
      <c r="A2171" s="64">
        <v>2170</v>
      </c>
      <c r="B2171" s="70" t="s">
        <v>12052</v>
      </c>
      <c r="C2171" s="64" t="s">
        <v>7390</v>
      </c>
      <c r="D2171" s="64">
        <v>95.4</v>
      </c>
    </row>
    <row r="2172" spans="1:4" x14ac:dyDescent="0.2">
      <c r="A2172" s="64">
        <v>2171</v>
      </c>
      <c r="B2172" s="70" t="s">
        <v>12053</v>
      </c>
      <c r="C2172" s="64" t="s">
        <v>7391</v>
      </c>
      <c r="D2172" s="64">
        <v>10.19</v>
      </c>
    </row>
    <row r="2173" spans="1:4" x14ac:dyDescent="0.2">
      <c r="A2173" s="64">
        <v>2172</v>
      </c>
      <c r="B2173" s="70" t="s">
        <v>12054</v>
      </c>
      <c r="C2173" s="64" t="s">
        <v>7392</v>
      </c>
      <c r="D2173" s="64">
        <v>39.42</v>
      </c>
    </row>
    <row r="2174" spans="1:4" x14ac:dyDescent="0.2">
      <c r="A2174" s="64">
        <v>2173</v>
      </c>
      <c r="B2174" s="70" t="s">
        <v>12055</v>
      </c>
      <c r="C2174" s="64" t="s">
        <v>7393</v>
      </c>
      <c r="D2174" s="64">
        <v>56.8</v>
      </c>
    </row>
    <row r="2175" spans="1:4" x14ac:dyDescent="0.2">
      <c r="A2175" s="64">
        <v>2174</v>
      </c>
      <c r="B2175" s="70" t="s">
        <v>12056</v>
      </c>
      <c r="C2175" s="64" t="s">
        <v>7394</v>
      </c>
      <c r="D2175" s="64">
        <v>18.2</v>
      </c>
    </row>
    <row r="2176" spans="1:4" x14ac:dyDescent="0.2">
      <c r="A2176" s="64">
        <v>2175</v>
      </c>
      <c r="B2176" s="70" t="s">
        <v>12057</v>
      </c>
      <c r="C2176" s="64" t="s">
        <v>7395</v>
      </c>
      <c r="D2176" s="64">
        <v>218.22</v>
      </c>
    </row>
    <row r="2177" spans="1:4" x14ac:dyDescent="0.2">
      <c r="A2177" s="64">
        <v>2176</v>
      </c>
      <c r="B2177" s="70" t="s">
        <v>12058</v>
      </c>
      <c r="C2177" s="64" t="s">
        <v>7396</v>
      </c>
      <c r="D2177" s="64">
        <v>3.51</v>
      </c>
    </row>
    <row r="2178" spans="1:4" x14ac:dyDescent="0.2">
      <c r="A2178" s="64">
        <v>2177</v>
      </c>
      <c r="B2178" s="70" t="s">
        <v>12059</v>
      </c>
      <c r="C2178" s="64" t="s">
        <v>7397</v>
      </c>
      <c r="D2178" s="64">
        <v>1.1000000000000001</v>
      </c>
    </row>
    <row r="2179" spans="1:4" x14ac:dyDescent="0.2">
      <c r="A2179" s="64">
        <v>2178</v>
      </c>
      <c r="B2179" s="70" t="s">
        <v>12060</v>
      </c>
      <c r="C2179" s="64" t="s">
        <v>7398</v>
      </c>
      <c r="D2179" s="64">
        <v>10.91</v>
      </c>
    </row>
    <row r="2180" spans="1:4" x14ac:dyDescent="0.2">
      <c r="A2180" s="64">
        <v>2179</v>
      </c>
      <c r="B2180" s="70" t="s">
        <v>12061</v>
      </c>
      <c r="C2180" s="64" t="s">
        <v>7399</v>
      </c>
      <c r="D2180" s="64">
        <v>16.27</v>
      </c>
    </row>
    <row r="2181" spans="1:4" x14ac:dyDescent="0.2">
      <c r="A2181" s="64">
        <v>2180</v>
      </c>
      <c r="B2181" s="70" t="s">
        <v>12062</v>
      </c>
      <c r="C2181" s="64" t="s">
        <v>7400</v>
      </c>
      <c r="D2181" s="64">
        <v>23.18</v>
      </c>
    </row>
    <row r="2182" spans="1:4" x14ac:dyDescent="0.2">
      <c r="A2182" s="64">
        <v>2181</v>
      </c>
      <c r="B2182" s="70" t="s">
        <v>12063</v>
      </c>
      <c r="C2182" s="64" t="s">
        <v>7401</v>
      </c>
      <c r="D2182" s="64">
        <v>4.57</v>
      </c>
    </row>
    <row r="2183" spans="1:4" x14ac:dyDescent="0.2">
      <c r="A2183" s="64">
        <v>2182</v>
      </c>
      <c r="B2183" s="70" t="s">
        <v>12064</v>
      </c>
      <c r="C2183" s="64" t="s">
        <v>7377</v>
      </c>
      <c r="D2183" s="64">
        <v>1.08</v>
      </c>
    </row>
    <row r="2184" spans="1:4" x14ac:dyDescent="0.2">
      <c r="A2184" s="64">
        <v>2183</v>
      </c>
      <c r="B2184" s="70" t="s">
        <v>12065</v>
      </c>
      <c r="C2184" s="64" t="s">
        <v>7402</v>
      </c>
      <c r="D2184" s="64">
        <v>1.66</v>
      </c>
    </row>
    <row r="2185" spans="1:4" x14ac:dyDescent="0.2">
      <c r="A2185" s="64">
        <v>2184</v>
      </c>
      <c r="B2185" s="70" t="s">
        <v>12066</v>
      </c>
      <c r="C2185" s="64" t="s">
        <v>7403</v>
      </c>
      <c r="D2185" s="64">
        <v>0.85</v>
      </c>
    </row>
    <row r="2186" spans="1:4" x14ac:dyDescent="0.2">
      <c r="A2186" s="64">
        <v>2185</v>
      </c>
      <c r="B2186" s="70" t="s">
        <v>12067</v>
      </c>
      <c r="C2186" s="64" t="s">
        <v>7404</v>
      </c>
      <c r="D2186" s="64">
        <v>0.06</v>
      </c>
    </row>
    <row r="2187" spans="1:4" x14ac:dyDescent="0.2">
      <c r="A2187" s="64">
        <v>2186</v>
      </c>
      <c r="B2187" s="70" t="s">
        <v>12068</v>
      </c>
      <c r="C2187" s="64" t="s">
        <v>7405</v>
      </c>
      <c r="D2187" s="64">
        <v>0.26</v>
      </c>
    </row>
    <row r="2188" spans="1:4" x14ac:dyDescent="0.2">
      <c r="A2188" s="64">
        <v>2187</v>
      </c>
      <c r="B2188" s="70" t="s">
        <v>12069</v>
      </c>
      <c r="C2188" s="64" t="s">
        <v>7406</v>
      </c>
      <c r="D2188" s="64">
        <v>1.49</v>
      </c>
    </row>
    <row r="2189" spans="1:4" x14ac:dyDescent="0.2">
      <c r="A2189" s="64">
        <v>2188</v>
      </c>
      <c r="B2189" s="70" t="s">
        <v>12070</v>
      </c>
      <c r="C2189" s="64" t="s">
        <v>7407</v>
      </c>
      <c r="D2189" s="64">
        <v>9.1199999999999992</v>
      </c>
    </row>
    <row r="2190" spans="1:4" x14ac:dyDescent="0.2">
      <c r="A2190" s="64">
        <v>2189</v>
      </c>
      <c r="B2190" s="70" t="s">
        <v>12071</v>
      </c>
      <c r="C2190" s="64" t="s">
        <v>7408</v>
      </c>
      <c r="D2190" s="64">
        <v>0.55000000000000004</v>
      </c>
    </row>
    <row r="2191" spans="1:4" x14ac:dyDescent="0.2">
      <c r="A2191" s="64">
        <v>2190</v>
      </c>
      <c r="B2191" s="70" t="s">
        <v>12072</v>
      </c>
      <c r="C2191" s="64" t="s">
        <v>7409</v>
      </c>
      <c r="D2191" s="64">
        <v>0.21</v>
      </c>
    </row>
    <row r="2192" spans="1:4" x14ac:dyDescent="0.2">
      <c r="A2192" s="64">
        <v>2191</v>
      </c>
      <c r="B2192" s="70" t="s">
        <v>12073</v>
      </c>
      <c r="C2192" s="64" t="s">
        <v>7410</v>
      </c>
      <c r="D2192" s="64">
        <v>3.83</v>
      </c>
    </row>
    <row r="2193" spans="1:4" x14ac:dyDescent="0.2">
      <c r="A2193" s="64">
        <v>2192</v>
      </c>
      <c r="B2193" s="70" t="s">
        <v>12074</v>
      </c>
      <c r="C2193" s="64" t="s">
        <v>7411</v>
      </c>
      <c r="D2193" s="64">
        <v>26.43</v>
      </c>
    </row>
    <row r="2194" spans="1:4" x14ac:dyDescent="0.2">
      <c r="A2194" s="64">
        <v>2193</v>
      </c>
      <c r="B2194" s="70" t="s">
        <v>12075</v>
      </c>
      <c r="C2194" s="64" t="s">
        <v>7412</v>
      </c>
      <c r="D2194" s="64">
        <v>56.55</v>
      </c>
    </row>
    <row r="2195" spans="1:4" x14ac:dyDescent="0.2">
      <c r="A2195" s="64">
        <v>2194</v>
      </c>
      <c r="B2195" s="70" t="s">
        <v>12076</v>
      </c>
      <c r="C2195" s="64" t="s">
        <v>7413</v>
      </c>
      <c r="D2195" s="64">
        <v>1.03</v>
      </c>
    </row>
    <row r="2196" spans="1:4" x14ac:dyDescent="0.2">
      <c r="A2196" s="64">
        <v>2195</v>
      </c>
      <c r="B2196" s="70" t="s">
        <v>12077</v>
      </c>
      <c r="C2196" s="64" t="s">
        <v>7414</v>
      </c>
      <c r="D2196" s="64">
        <v>13.61</v>
      </c>
    </row>
    <row r="2197" spans="1:4" x14ac:dyDescent="0.2">
      <c r="A2197" s="64">
        <v>2196</v>
      </c>
      <c r="B2197" s="70" t="s">
        <v>12078</v>
      </c>
      <c r="C2197" s="64" t="s">
        <v>7415</v>
      </c>
      <c r="D2197" s="64">
        <v>6.5</v>
      </c>
    </row>
    <row r="2198" spans="1:4" x14ac:dyDescent="0.2">
      <c r="A2198" s="64">
        <v>2197</v>
      </c>
      <c r="B2198" s="70" t="s">
        <v>12079</v>
      </c>
      <c r="C2198" s="64" t="s">
        <v>7416</v>
      </c>
      <c r="D2198" s="64">
        <v>0.46</v>
      </c>
    </row>
    <row r="2199" spans="1:4" x14ac:dyDescent="0.2">
      <c r="A2199" s="64">
        <v>2198</v>
      </c>
      <c r="B2199" s="70" t="s">
        <v>12080</v>
      </c>
      <c r="C2199" s="64" t="s">
        <v>7417</v>
      </c>
      <c r="D2199" s="64">
        <v>6.69</v>
      </c>
    </row>
    <row r="2200" spans="1:4" x14ac:dyDescent="0.2">
      <c r="A2200" s="64">
        <v>2199</v>
      </c>
      <c r="B2200" s="70" t="s">
        <v>12081</v>
      </c>
      <c r="C2200" s="64" t="s">
        <v>7418</v>
      </c>
      <c r="D2200" s="64">
        <v>0.44</v>
      </c>
    </row>
    <row r="2201" spans="1:4" x14ac:dyDescent="0.2">
      <c r="A2201" s="64">
        <v>2200</v>
      </c>
      <c r="B2201" s="70" t="s">
        <v>12082</v>
      </c>
      <c r="C2201" s="64" t="s">
        <v>7419</v>
      </c>
      <c r="D2201" s="64">
        <v>0.32</v>
      </c>
    </row>
    <row r="2202" spans="1:4" x14ac:dyDescent="0.2">
      <c r="A2202" s="64">
        <v>2201</v>
      </c>
      <c r="B2202" s="70" t="s">
        <v>12083</v>
      </c>
      <c r="C2202" s="64" t="s">
        <v>7420</v>
      </c>
      <c r="D2202" s="64">
        <v>0.01</v>
      </c>
    </row>
    <row r="2203" spans="1:4" x14ac:dyDescent="0.2">
      <c r="A2203" s="64">
        <v>2202</v>
      </c>
      <c r="B2203" s="70" t="s">
        <v>12084</v>
      </c>
      <c r="C2203" s="64" t="s">
        <v>7421</v>
      </c>
      <c r="D2203" s="64">
        <v>0.32</v>
      </c>
    </row>
    <row r="2204" spans="1:4" x14ac:dyDescent="0.2">
      <c r="A2204" s="64">
        <v>2203</v>
      </c>
      <c r="B2204" s="70" t="s">
        <v>12085</v>
      </c>
      <c r="C2204" s="64" t="s">
        <v>7422</v>
      </c>
      <c r="D2204" s="64">
        <v>1.45</v>
      </c>
    </row>
    <row r="2205" spans="1:4" x14ac:dyDescent="0.2">
      <c r="A2205" s="64">
        <v>2204</v>
      </c>
      <c r="B2205" s="70" t="s">
        <v>12086</v>
      </c>
      <c r="C2205" s="64" t="s">
        <v>7423</v>
      </c>
      <c r="D2205" s="64">
        <v>59.68</v>
      </c>
    </row>
    <row r="2206" spans="1:4" x14ac:dyDescent="0.2">
      <c r="A2206" s="64">
        <v>2205</v>
      </c>
      <c r="B2206" s="70" t="s">
        <v>12087</v>
      </c>
      <c r="C2206" s="64" t="s">
        <v>7424</v>
      </c>
      <c r="D2206" s="64">
        <v>31.26</v>
      </c>
    </row>
    <row r="2207" spans="1:4" x14ac:dyDescent="0.2">
      <c r="A2207" s="64">
        <v>2206</v>
      </c>
      <c r="B2207" s="70" t="s">
        <v>12088</v>
      </c>
      <c r="C2207" s="64" t="s">
        <v>7425</v>
      </c>
      <c r="D2207" s="64">
        <v>0.13</v>
      </c>
    </row>
    <row r="2208" spans="1:4" x14ac:dyDescent="0.2">
      <c r="A2208" s="64">
        <v>2207</v>
      </c>
      <c r="B2208" s="70" t="s">
        <v>12089</v>
      </c>
      <c r="C2208" s="64" t="s">
        <v>7426</v>
      </c>
      <c r="D2208" s="64">
        <v>2.59</v>
      </c>
    </row>
    <row r="2209" spans="1:4" x14ac:dyDescent="0.2">
      <c r="A2209" s="64">
        <v>2208</v>
      </c>
      <c r="B2209" s="70" t="s">
        <v>12090</v>
      </c>
      <c r="C2209" s="64" t="s">
        <v>7364</v>
      </c>
      <c r="D2209" s="64">
        <v>50.95</v>
      </c>
    </row>
    <row r="2210" spans="1:4" x14ac:dyDescent="0.2">
      <c r="A2210" s="64">
        <v>2209</v>
      </c>
      <c r="B2210" s="70" t="s">
        <v>12091</v>
      </c>
      <c r="C2210" s="64" t="s">
        <v>7427</v>
      </c>
      <c r="D2210" s="64">
        <v>0.81</v>
      </c>
    </row>
    <row r="2211" spans="1:4" x14ac:dyDescent="0.2">
      <c r="A2211" s="64">
        <v>2210</v>
      </c>
      <c r="B2211" s="70" t="s">
        <v>12092</v>
      </c>
      <c r="C2211" s="64" t="s">
        <v>7213</v>
      </c>
      <c r="D2211" s="64">
        <v>0.03</v>
      </c>
    </row>
    <row r="2212" spans="1:4" x14ac:dyDescent="0.2">
      <c r="A2212" s="64">
        <v>2211</v>
      </c>
      <c r="B2212" s="70" t="s">
        <v>12093</v>
      </c>
      <c r="C2212" s="64" t="s">
        <v>5410</v>
      </c>
      <c r="D2212" s="64">
        <v>6.63</v>
      </c>
    </row>
    <row r="2213" spans="1:4" x14ac:dyDescent="0.2">
      <c r="A2213" s="64">
        <v>2212</v>
      </c>
      <c r="B2213" s="70" t="s">
        <v>12094</v>
      </c>
      <c r="C2213" s="64" t="s">
        <v>7428</v>
      </c>
      <c r="D2213" s="64">
        <v>15.1</v>
      </c>
    </row>
    <row r="2214" spans="1:4" x14ac:dyDescent="0.2">
      <c r="A2214" s="64">
        <v>2213</v>
      </c>
      <c r="B2214" s="70" t="s">
        <v>12095</v>
      </c>
      <c r="C2214" s="64" t="s">
        <v>7429</v>
      </c>
      <c r="D2214" s="64">
        <v>64.040000000000006</v>
      </c>
    </row>
    <row r="2215" spans="1:4" x14ac:dyDescent="0.2">
      <c r="A2215" s="64">
        <v>2214</v>
      </c>
      <c r="B2215" s="70" t="s">
        <v>12096</v>
      </c>
      <c r="C2215" s="64" t="s">
        <v>7430</v>
      </c>
      <c r="D2215" s="64">
        <v>88.16</v>
      </c>
    </row>
    <row r="2216" spans="1:4" x14ac:dyDescent="0.2">
      <c r="A2216" s="64">
        <v>2215</v>
      </c>
      <c r="B2216" s="70" t="s">
        <v>12097</v>
      </c>
      <c r="C2216" s="64" t="s">
        <v>7431</v>
      </c>
      <c r="D2216" s="64">
        <v>0.16</v>
      </c>
    </row>
    <row r="2217" spans="1:4" x14ac:dyDescent="0.2">
      <c r="A2217" s="64">
        <v>2216</v>
      </c>
      <c r="B2217" s="70" t="s">
        <v>12098</v>
      </c>
      <c r="C2217" s="64" t="s">
        <v>7432</v>
      </c>
      <c r="D2217" s="64">
        <v>18.7</v>
      </c>
    </row>
    <row r="2218" spans="1:4" x14ac:dyDescent="0.2">
      <c r="A2218" s="64">
        <v>2217</v>
      </c>
      <c r="B2218" s="70" t="s">
        <v>12099</v>
      </c>
      <c r="C2218" s="64" t="s">
        <v>7433</v>
      </c>
      <c r="D2218" s="64">
        <v>0.21</v>
      </c>
    </row>
    <row r="2219" spans="1:4" x14ac:dyDescent="0.2">
      <c r="A2219" s="64">
        <v>2218</v>
      </c>
      <c r="B2219" s="70" t="s">
        <v>12100</v>
      </c>
      <c r="C2219" s="64" t="s">
        <v>7434</v>
      </c>
      <c r="D2219" s="64">
        <v>3.4</v>
      </c>
    </row>
    <row r="2220" spans="1:4" x14ac:dyDescent="0.2">
      <c r="A2220" s="64">
        <v>2219</v>
      </c>
      <c r="B2220" s="70" t="s">
        <v>12101</v>
      </c>
      <c r="C2220" s="64" t="s">
        <v>7435</v>
      </c>
      <c r="D2220" s="64">
        <v>4.51</v>
      </c>
    </row>
    <row r="2221" spans="1:4" x14ac:dyDescent="0.2">
      <c r="A2221" s="64">
        <v>2220</v>
      </c>
      <c r="B2221" s="70" t="s">
        <v>12102</v>
      </c>
      <c r="C2221" s="64" t="s">
        <v>7436</v>
      </c>
      <c r="D2221" s="64">
        <v>0.3</v>
      </c>
    </row>
    <row r="2222" spans="1:4" x14ac:dyDescent="0.2">
      <c r="A2222" s="64">
        <v>2221</v>
      </c>
      <c r="B2222" s="70" t="s">
        <v>12103</v>
      </c>
      <c r="C2222" s="64" t="s">
        <v>7437</v>
      </c>
      <c r="D2222" s="64">
        <v>0.01</v>
      </c>
    </row>
    <row r="2223" spans="1:4" x14ac:dyDescent="0.2">
      <c r="A2223" s="64">
        <v>2222</v>
      </c>
      <c r="B2223" s="70" t="s">
        <v>12104</v>
      </c>
      <c r="C2223" s="64" t="s">
        <v>5363</v>
      </c>
      <c r="D2223" s="64">
        <v>0.2</v>
      </c>
    </row>
    <row r="2224" spans="1:4" x14ac:dyDescent="0.2">
      <c r="A2224" s="64">
        <v>2223</v>
      </c>
      <c r="B2224" s="70" t="s">
        <v>12105</v>
      </c>
      <c r="C2224" s="64" t="s">
        <v>7438</v>
      </c>
      <c r="D2224" s="64">
        <v>6.77</v>
      </c>
    </row>
    <row r="2225" spans="1:4" x14ac:dyDescent="0.2">
      <c r="A2225" s="64">
        <v>2224</v>
      </c>
      <c r="B2225" s="70" t="s">
        <v>12106</v>
      </c>
      <c r="C2225" s="64" t="s">
        <v>7439</v>
      </c>
      <c r="D2225" s="64">
        <v>29.43</v>
      </c>
    </row>
    <row r="2226" spans="1:4" x14ac:dyDescent="0.2">
      <c r="A2226" s="64">
        <v>2225</v>
      </c>
      <c r="B2226" s="70" t="s">
        <v>12107</v>
      </c>
      <c r="C2226" s="64" t="s">
        <v>7440</v>
      </c>
      <c r="D2226" s="64">
        <v>2.15</v>
      </c>
    </row>
    <row r="2227" spans="1:4" x14ac:dyDescent="0.2">
      <c r="A2227" s="64">
        <v>2226</v>
      </c>
      <c r="B2227" s="70" t="s">
        <v>12108</v>
      </c>
      <c r="C2227" s="64" t="s">
        <v>7441</v>
      </c>
      <c r="D2227" s="64">
        <v>12.55</v>
      </c>
    </row>
    <row r="2228" spans="1:4" x14ac:dyDescent="0.2">
      <c r="A2228" s="64">
        <v>2227</v>
      </c>
      <c r="B2228" s="70" t="s">
        <v>12109</v>
      </c>
      <c r="C2228" s="64" t="s">
        <v>7442</v>
      </c>
      <c r="D2228" s="64">
        <v>1.29</v>
      </c>
    </row>
    <row r="2229" spans="1:4" x14ac:dyDescent="0.2">
      <c r="A2229" s="64">
        <v>2228</v>
      </c>
      <c r="B2229" s="70" t="s">
        <v>12110</v>
      </c>
      <c r="C2229" s="64" t="s">
        <v>7443</v>
      </c>
      <c r="D2229" s="64">
        <v>0.57999999999999996</v>
      </c>
    </row>
    <row r="2230" spans="1:4" x14ac:dyDescent="0.2">
      <c r="A2230" s="64">
        <v>2229</v>
      </c>
      <c r="B2230" s="70" t="s">
        <v>12111</v>
      </c>
      <c r="C2230" s="64" t="s">
        <v>7444</v>
      </c>
      <c r="D2230" s="64">
        <v>31.36</v>
      </c>
    </row>
    <row r="2231" spans="1:4" x14ac:dyDescent="0.2">
      <c r="A2231" s="64">
        <v>2230</v>
      </c>
      <c r="B2231" s="70" t="s">
        <v>12112</v>
      </c>
      <c r="C2231" s="64" t="s">
        <v>7445</v>
      </c>
      <c r="D2231" s="64">
        <v>2.25</v>
      </c>
    </row>
    <row r="2232" spans="1:4" x14ac:dyDescent="0.2">
      <c r="A2232" s="64">
        <v>2231</v>
      </c>
      <c r="B2232" s="70" t="s">
        <v>12113</v>
      </c>
      <c r="C2232" s="64" t="s">
        <v>7446</v>
      </c>
      <c r="D2232" s="64">
        <v>99.41</v>
      </c>
    </row>
    <row r="2233" spans="1:4" x14ac:dyDescent="0.2">
      <c r="A2233" s="64">
        <v>2232</v>
      </c>
      <c r="B2233" s="70" t="s">
        <v>12114</v>
      </c>
      <c r="C2233" s="64" t="s">
        <v>7447</v>
      </c>
      <c r="D2233" s="64">
        <v>151.65</v>
      </c>
    </row>
    <row r="2234" spans="1:4" x14ac:dyDescent="0.2">
      <c r="A2234" s="64">
        <v>2233</v>
      </c>
      <c r="B2234" s="70" t="s">
        <v>12115</v>
      </c>
      <c r="C2234" s="64" t="s">
        <v>7448</v>
      </c>
      <c r="D2234" s="64">
        <v>1.71</v>
      </c>
    </row>
    <row r="2235" spans="1:4" x14ac:dyDescent="0.2">
      <c r="A2235" s="64">
        <v>2234</v>
      </c>
      <c r="B2235" s="70" t="s">
        <v>12116</v>
      </c>
      <c r="C2235" s="64" t="s">
        <v>7449</v>
      </c>
      <c r="D2235" s="64">
        <v>13.23</v>
      </c>
    </row>
    <row r="2236" spans="1:4" x14ac:dyDescent="0.2">
      <c r="A2236" s="64">
        <v>2235</v>
      </c>
      <c r="B2236" s="70" t="s">
        <v>12117</v>
      </c>
      <c r="C2236" s="64" t="s">
        <v>7450</v>
      </c>
      <c r="D2236" s="64">
        <v>6.08</v>
      </c>
    </row>
    <row r="2237" spans="1:4" x14ac:dyDescent="0.2">
      <c r="A2237" s="64">
        <v>2236</v>
      </c>
      <c r="B2237" s="70" t="s">
        <v>12118</v>
      </c>
      <c r="C2237" s="64" t="s">
        <v>7451</v>
      </c>
      <c r="D2237" s="64">
        <v>1.43</v>
      </c>
    </row>
    <row r="2238" spans="1:4" x14ac:dyDescent="0.2">
      <c r="A2238" s="64">
        <v>2237</v>
      </c>
      <c r="B2238" s="70" t="s">
        <v>12119</v>
      </c>
      <c r="C2238" s="64" t="s">
        <v>7452</v>
      </c>
      <c r="D2238" s="64">
        <v>0.01</v>
      </c>
    </row>
    <row r="2239" spans="1:4" x14ac:dyDescent="0.2">
      <c r="A2239" s="64">
        <v>2238</v>
      </c>
      <c r="B2239" s="70" t="s">
        <v>12120</v>
      </c>
      <c r="C2239" s="64" t="s">
        <v>7453</v>
      </c>
      <c r="D2239" s="64">
        <v>33.130000000000003</v>
      </c>
    </row>
    <row r="2240" spans="1:4" x14ac:dyDescent="0.2">
      <c r="A2240" s="64">
        <v>2239</v>
      </c>
      <c r="B2240" s="70" t="s">
        <v>12121</v>
      </c>
      <c r="C2240" s="64" t="s">
        <v>7454</v>
      </c>
      <c r="D2240" s="64">
        <v>1.29</v>
      </c>
    </row>
    <row r="2241" spans="1:4" x14ac:dyDescent="0.2">
      <c r="A2241" s="64">
        <v>2240</v>
      </c>
      <c r="B2241" s="70" t="s">
        <v>12122</v>
      </c>
      <c r="C2241" s="64" t="s">
        <v>7455</v>
      </c>
      <c r="D2241" s="64">
        <v>111.44</v>
      </c>
    </row>
    <row r="2242" spans="1:4" x14ac:dyDescent="0.2">
      <c r="A2242" s="64">
        <v>2241</v>
      </c>
      <c r="B2242" s="70" t="s">
        <v>12123</v>
      </c>
      <c r="C2242" s="64" t="s">
        <v>7456</v>
      </c>
      <c r="D2242" s="64">
        <v>26.07</v>
      </c>
    </row>
    <row r="2243" spans="1:4" x14ac:dyDescent="0.2">
      <c r="A2243" s="64">
        <v>2242</v>
      </c>
      <c r="B2243" s="70" t="s">
        <v>12124</v>
      </c>
      <c r="C2243" s="64" t="s">
        <v>7457</v>
      </c>
      <c r="D2243" s="64">
        <v>14.53</v>
      </c>
    </row>
    <row r="2244" spans="1:4" x14ac:dyDescent="0.2">
      <c r="A2244" s="64">
        <v>2243</v>
      </c>
      <c r="B2244" s="70" t="s">
        <v>12125</v>
      </c>
      <c r="C2244" s="64" t="s">
        <v>7458</v>
      </c>
      <c r="D2244" s="64">
        <v>64.38</v>
      </c>
    </row>
    <row r="2245" spans="1:4" x14ac:dyDescent="0.2">
      <c r="A2245" s="64">
        <v>2244</v>
      </c>
      <c r="B2245" s="70" t="s">
        <v>12126</v>
      </c>
      <c r="C2245" s="64" t="s">
        <v>7459</v>
      </c>
      <c r="D2245" s="64">
        <v>0.98</v>
      </c>
    </row>
    <row r="2246" spans="1:4" x14ac:dyDescent="0.2">
      <c r="A2246" s="64">
        <v>2245</v>
      </c>
      <c r="B2246" s="70" t="s">
        <v>12127</v>
      </c>
      <c r="C2246" s="64" t="s">
        <v>7460</v>
      </c>
      <c r="D2246" s="64">
        <v>3.39</v>
      </c>
    </row>
    <row r="2247" spans="1:4" x14ac:dyDescent="0.2">
      <c r="A2247" s="64">
        <v>2246</v>
      </c>
      <c r="B2247" s="70" t="s">
        <v>12128</v>
      </c>
      <c r="C2247" s="64" t="s">
        <v>7461</v>
      </c>
      <c r="D2247" s="64">
        <v>0.94</v>
      </c>
    </row>
    <row r="2248" spans="1:4" x14ac:dyDescent="0.2">
      <c r="A2248" s="64">
        <v>2247</v>
      </c>
      <c r="B2248" s="70" t="s">
        <v>12129</v>
      </c>
      <c r="C2248" s="64" t="s">
        <v>7462</v>
      </c>
      <c r="D2248" s="64">
        <v>3.18</v>
      </c>
    </row>
    <row r="2249" spans="1:4" x14ac:dyDescent="0.2">
      <c r="A2249" s="64">
        <v>2248</v>
      </c>
      <c r="B2249" s="70" t="s">
        <v>12130</v>
      </c>
      <c r="C2249" s="64" t="s">
        <v>7463</v>
      </c>
      <c r="D2249" s="64">
        <v>0.51</v>
      </c>
    </row>
    <row r="2250" spans="1:4" x14ac:dyDescent="0.2">
      <c r="A2250" s="64">
        <v>2249</v>
      </c>
      <c r="B2250" s="70" t="s">
        <v>12131</v>
      </c>
      <c r="C2250" s="64" t="s">
        <v>7464</v>
      </c>
      <c r="D2250" s="64">
        <v>0.13</v>
      </c>
    </row>
    <row r="2251" spans="1:4" x14ac:dyDescent="0.2">
      <c r="A2251" s="64">
        <v>2250</v>
      </c>
      <c r="B2251" s="70" t="s">
        <v>12132</v>
      </c>
      <c r="C2251" s="64" t="s">
        <v>7465</v>
      </c>
      <c r="D2251" s="64">
        <v>0.02</v>
      </c>
    </row>
    <row r="2252" spans="1:4" x14ac:dyDescent="0.2">
      <c r="A2252" s="64">
        <v>2251</v>
      </c>
      <c r="B2252" s="70" t="s">
        <v>12133</v>
      </c>
      <c r="C2252" s="64" t="s">
        <v>7466</v>
      </c>
      <c r="D2252" s="64">
        <v>0.5</v>
      </c>
    </row>
    <row r="2253" spans="1:4" x14ac:dyDescent="0.2">
      <c r="A2253" s="64">
        <v>2252</v>
      </c>
      <c r="B2253" s="70" t="s">
        <v>12134</v>
      </c>
      <c r="C2253" s="64" t="s">
        <v>7467</v>
      </c>
      <c r="D2253" s="64"/>
    </row>
    <row r="2254" spans="1:4" x14ac:dyDescent="0.2">
      <c r="A2254" s="64">
        <v>2253</v>
      </c>
      <c r="B2254" s="70" t="s">
        <v>12135</v>
      </c>
      <c r="C2254" s="64" t="s">
        <v>7468</v>
      </c>
      <c r="D2254" s="64">
        <v>21.98</v>
      </c>
    </row>
    <row r="2255" spans="1:4" x14ac:dyDescent="0.2">
      <c r="A2255" s="64">
        <v>2254</v>
      </c>
      <c r="B2255" s="70" t="s">
        <v>12136</v>
      </c>
      <c r="C2255" s="64" t="s">
        <v>7469</v>
      </c>
      <c r="D2255" s="64">
        <v>1.1399999999999999</v>
      </c>
    </row>
    <row r="2256" spans="1:4" x14ac:dyDescent="0.2">
      <c r="A2256" s="64">
        <v>2255</v>
      </c>
      <c r="B2256" s="70" t="s">
        <v>12137</v>
      </c>
      <c r="C2256" s="64" t="s">
        <v>7470</v>
      </c>
      <c r="D2256" s="64">
        <v>0.19</v>
      </c>
    </row>
    <row r="2257" spans="1:4" x14ac:dyDescent="0.2">
      <c r="A2257" s="64">
        <v>2256</v>
      </c>
      <c r="B2257" s="70" t="s">
        <v>12138</v>
      </c>
      <c r="C2257" s="64" t="s">
        <v>7471</v>
      </c>
      <c r="D2257" s="64"/>
    </row>
    <row r="2258" spans="1:4" x14ac:dyDescent="0.2">
      <c r="A2258" s="64">
        <v>2257</v>
      </c>
      <c r="B2258" s="70" t="s">
        <v>12139</v>
      </c>
      <c r="C2258" s="64" t="s">
        <v>7472</v>
      </c>
      <c r="D2258" s="64">
        <v>1.64</v>
      </c>
    </row>
    <row r="2259" spans="1:4" x14ac:dyDescent="0.2">
      <c r="A2259" s="64">
        <v>2258</v>
      </c>
      <c r="B2259" s="70" t="s">
        <v>12140</v>
      </c>
      <c r="C2259" s="64" t="s">
        <v>7473</v>
      </c>
      <c r="D2259" s="64">
        <v>0.15</v>
      </c>
    </row>
    <row r="2260" spans="1:4" x14ac:dyDescent="0.2">
      <c r="A2260" s="64">
        <v>2259</v>
      </c>
      <c r="B2260" s="70" t="s">
        <v>12141</v>
      </c>
      <c r="C2260" s="64" t="s">
        <v>7474</v>
      </c>
      <c r="D2260" s="64">
        <v>3.17</v>
      </c>
    </row>
    <row r="2261" spans="1:4" x14ac:dyDescent="0.2">
      <c r="A2261" s="64">
        <v>2260</v>
      </c>
      <c r="B2261" s="70" t="s">
        <v>12142</v>
      </c>
      <c r="C2261" s="64" t="s">
        <v>7475</v>
      </c>
      <c r="D2261" s="64">
        <v>0.48</v>
      </c>
    </row>
    <row r="2262" spans="1:4" x14ac:dyDescent="0.2">
      <c r="A2262" s="64">
        <v>2261</v>
      </c>
      <c r="B2262" s="70" t="s">
        <v>12143</v>
      </c>
      <c r="C2262" s="64" t="s">
        <v>7476</v>
      </c>
      <c r="D2262" s="64">
        <v>0.28000000000000003</v>
      </c>
    </row>
    <row r="2263" spans="1:4" x14ac:dyDescent="0.2">
      <c r="A2263" s="64">
        <v>2262</v>
      </c>
      <c r="B2263" s="70" t="s">
        <v>12144</v>
      </c>
      <c r="C2263" s="64" t="s">
        <v>7477</v>
      </c>
      <c r="D2263" s="64">
        <v>0.2</v>
      </c>
    </row>
    <row r="2264" spans="1:4" x14ac:dyDescent="0.2">
      <c r="A2264" s="64">
        <v>2263</v>
      </c>
      <c r="B2264" s="70" t="s">
        <v>12145</v>
      </c>
      <c r="C2264" s="64" t="s">
        <v>7478</v>
      </c>
      <c r="D2264" s="64">
        <v>7.0000000000000007E-2</v>
      </c>
    </row>
    <row r="2265" spans="1:4" x14ac:dyDescent="0.2">
      <c r="A2265" s="64">
        <v>2264</v>
      </c>
      <c r="B2265" s="70" t="s">
        <v>12146</v>
      </c>
      <c r="C2265" s="64" t="s">
        <v>7479</v>
      </c>
      <c r="D2265" s="64">
        <v>0.37</v>
      </c>
    </row>
    <row r="2266" spans="1:4" x14ac:dyDescent="0.2">
      <c r="A2266" s="64">
        <v>2265</v>
      </c>
      <c r="B2266" s="70" t="s">
        <v>12147</v>
      </c>
      <c r="C2266" s="64" t="s">
        <v>7480</v>
      </c>
      <c r="D2266" s="64">
        <v>3.24</v>
      </c>
    </row>
    <row r="2267" spans="1:4" x14ac:dyDescent="0.2">
      <c r="A2267" s="64">
        <v>2266</v>
      </c>
      <c r="B2267" s="70" t="s">
        <v>12148</v>
      </c>
      <c r="C2267" s="64" t="s">
        <v>7481</v>
      </c>
      <c r="D2267" s="64">
        <v>0.56999999999999995</v>
      </c>
    </row>
    <row r="2268" spans="1:4" x14ac:dyDescent="0.2">
      <c r="A2268" s="64">
        <v>2267</v>
      </c>
      <c r="B2268" s="70" t="s">
        <v>12149</v>
      </c>
      <c r="C2268" s="64" t="s">
        <v>7482</v>
      </c>
      <c r="D2268" s="64">
        <v>0.44</v>
      </c>
    </row>
    <row r="2269" spans="1:4" x14ac:dyDescent="0.2">
      <c r="A2269" s="64">
        <v>2268</v>
      </c>
      <c r="B2269" s="70" t="s">
        <v>12150</v>
      </c>
      <c r="C2269" s="64" t="s">
        <v>7483</v>
      </c>
      <c r="D2269" s="64">
        <v>9.1300000000000008</v>
      </c>
    </row>
    <row r="2270" spans="1:4" x14ac:dyDescent="0.2">
      <c r="A2270" s="64">
        <v>2269</v>
      </c>
      <c r="B2270" s="70" t="s">
        <v>12151</v>
      </c>
      <c r="C2270" s="64" t="s">
        <v>7484</v>
      </c>
      <c r="D2270" s="64">
        <v>0.54</v>
      </c>
    </row>
    <row r="2271" spans="1:4" x14ac:dyDescent="0.2">
      <c r="A2271" s="64">
        <v>2270</v>
      </c>
      <c r="B2271" s="70" t="s">
        <v>12152</v>
      </c>
      <c r="C2271" s="64" t="s">
        <v>7485</v>
      </c>
      <c r="D2271" s="64">
        <v>20.14</v>
      </c>
    </row>
    <row r="2272" spans="1:4" x14ac:dyDescent="0.2">
      <c r="A2272" s="64">
        <v>2271</v>
      </c>
      <c r="B2272" s="70" t="s">
        <v>12153</v>
      </c>
      <c r="C2272" s="64" t="s">
        <v>7486</v>
      </c>
      <c r="D2272" s="64">
        <v>4.66</v>
      </c>
    </row>
    <row r="2273" spans="1:4" x14ac:dyDescent="0.2">
      <c r="A2273" s="64">
        <v>2272</v>
      </c>
      <c r="B2273" s="70" t="s">
        <v>12154</v>
      </c>
      <c r="C2273" s="64" t="s">
        <v>7482</v>
      </c>
      <c r="D2273" s="64">
        <v>1.87</v>
      </c>
    </row>
    <row r="2274" spans="1:4" x14ac:dyDescent="0.2">
      <c r="A2274" s="64">
        <v>2273</v>
      </c>
      <c r="B2274" s="70" t="s">
        <v>12155</v>
      </c>
      <c r="C2274" s="64" t="s">
        <v>7483</v>
      </c>
      <c r="D2274" s="64">
        <v>10.28</v>
      </c>
    </row>
    <row r="2275" spans="1:4" x14ac:dyDescent="0.2">
      <c r="A2275" s="64">
        <v>2274</v>
      </c>
      <c r="B2275" s="70" t="s">
        <v>12156</v>
      </c>
      <c r="C2275" s="64" t="s">
        <v>7487</v>
      </c>
      <c r="D2275" s="64">
        <v>0.88</v>
      </c>
    </row>
    <row r="2276" spans="1:4" x14ac:dyDescent="0.2">
      <c r="A2276" s="64">
        <v>2275</v>
      </c>
      <c r="B2276" s="70" t="s">
        <v>12157</v>
      </c>
      <c r="C2276" s="64" t="s">
        <v>7488</v>
      </c>
      <c r="D2276" s="64">
        <v>0.04</v>
      </c>
    </row>
    <row r="2277" spans="1:4" x14ac:dyDescent="0.2">
      <c r="A2277" s="64">
        <v>2276</v>
      </c>
      <c r="B2277" s="70" t="s">
        <v>12158</v>
      </c>
      <c r="C2277" s="64" t="s">
        <v>7489</v>
      </c>
      <c r="D2277" s="64">
        <v>579.21</v>
      </c>
    </row>
    <row r="2278" spans="1:4" x14ac:dyDescent="0.2">
      <c r="A2278" s="64">
        <v>2277</v>
      </c>
      <c r="B2278" s="70" t="s">
        <v>12159</v>
      </c>
      <c r="C2278" s="64" t="s">
        <v>7490</v>
      </c>
      <c r="D2278" s="64">
        <v>8.2799999999999994</v>
      </c>
    </row>
    <row r="2279" spans="1:4" x14ac:dyDescent="0.2">
      <c r="A2279" s="64">
        <v>2278</v>
      </c>
      <c r="B2279" s="70" t="s">
        <v>12160</v>
      </c>
      <c r="C2279" s="64" t="s">
        <v>7491</v>
      </c>
      <c r="D2279" s="64">
        <v>0.93</v>
      </c>
    </row>
    <row r="2280" spans="1:4" x14ac:dyDescent="0.2">
      <c r="A2280" s="64">
        <v>2279</v>
      </c>
      <c r="B2280" s="70" t="s">
        <v>12161</v>
      </c>
      <c r="C2280" s="64" t="s">
        <v>7492</v>
      </c>
      <c r="D2280" s="64">
        <v>9.01</v>
      </c>
    </row>
    <row r="2281" spans="1:4" x14ac:dyDescent="0.2">
      <c r="A2281" s="64">
        <v>2280</v>
      </c>
      <c r="B2281" s="70" t="s">
        <v>12162</v>
      </c>
      <c r="C2281" s="64" t="s">
        <v>7493</v>
      </c>
      <c r="D2281" s="64">
        <v>1.2</v>
      </c>
    </row>
    <row r="2282" spans="1:4" x14ac:dyDescent="0.2">
      <c r="A2282" s="64">
        <v>2281</v>
      </c>
      <c r="B2282" s="70" t="s">
        <v>12163</v>
      </c>
      <c r="C2282" s="64" t="s">
        <v>7494</v>
      </c>
      <c r="D2282" s="64">
        <v>0.14000000000000001</v>
      </c>
    </row>
    <row r="2283" spans="1:4" x14ac:dyDescent="0.2">
      <c r="A2283" s="64">
        <v>2282</v>
      </c>
      <c r="B2283" s="70" t="s">
        <v>12164</v>
      </c>
      <c r="C2283" s="64" t="s">
        <v>7495</v>
      </c>
      <c r="D2283" s="64">
        <v>0.03</v>
      </c>
    </row>
    <row r="2284" spans="1:4" x14ac:dyDescent="0.2">
      <c r="A2284" s="64">
        <v>2283</v>
      </c>
      <c r="B2284" s="70" t="s">
        <v>12165</v>
      </c>
      <c r="C2284" s="64" t="s">
        <v>7496</v>
      </c>
      <c r="D2284" s="64">
        <v>0.17</v>
      </c>
    </row>
    <row r="2285" spans="1:4" x14ac:dyDescent="0.2">
      <c r="A2285" s="64">
        <v>2284</v>
      </c>
      <c r="B2285" s="70" t="s">
        <v>12166</v>
      </c>
      <c r="C2285" s="64" t="s">
        <v>7497</v>
      </c>
      <c r="D2285" s="64">
        <v>1.65</v>
      </c>
    </row>
    <row r="2286" spans="1:4" x14ac:dyDescent="0.2">
      <c r="A2286" s="64">
        <v>2285</v>
      </c>
      <c r="B2286" s="70" t="s">
        <v>12167</v>
      </c>
      <c r="C2286" s="64" t="s">
        <v>7498</v>
      </c>
      <c r="D2286" s="64">
        <v>5.27</v>
      </c>
    </row>
    <row r="2287" spans="1:4" x14ac:dyDescent="0.2">
      <c r="A2287" s="64">
        <v>2286</v>
      </c>
      <c r="B2287" s="70" t="s">
        <v>12168</v>
      </c>
      <c r="C2287" s="64" t="s">
        <v>7499</v>
      </c>
      <c r="D2287" s="64">
        <v>1.71</v>
      </c>
    </row>
    <row r="2288" spans="1:4" x14ac:dyDescent="0.2">
      <c r="A2288" s="64">
        <v>2287</v>
      </c>
      <c r="B2288" s="70" t="s">
        <v>12169</v>
      </c>
      <c r="C2288" s="64" t="s">
        <v>7500</v>
      </c>
      <c r="D2288" s="64">
        <v>2.5299999999999998</v>
      </c>
    </row>
    <row r="2289" spans="1:4" x14ac:dyDescent="0.2">
      <c r="A2289" s="64">
        <v>2288</v>
      </c>
      <c r="B2289" s="70" t="s">
        <v>12170</v>
      </c>
      <c r="C2289" s="64" t="s">
        <v>7501</v>
      </c>
      <c r="D2289" s="64">
        <v>0</v>
      </c>
    </row>
    <row r="2290" spans="1:4" x14ac:dyDescent="0.2">
      <c r="A2290" s="64">
        <v>2289</v>
      </c>
      <c r="B2290" s="70" t="s">
        <v>12171</v>
      </c>
      <c r="C2290" s="64" t="s">
        <v>7502</v>
      </c>
      <c r="D2290" s="64">
        <v>0.17</v>
      </c>
    </row>
    <row r="2291" spans="1:4" x14ac:dyDescent="0.2">
      <c r="A2291" s="64">
        <v>2290</v>
      </c>
      <c r="B2291" s="70" t="s">
        <v>12172</v>
      </c>
      <c r="C2291" s="64" t="s">
        <v>7503</v>
      </c>
      <c r="D2291" s="64">
        <v>0.31</v>
      </c>
    </row>
    <row r="2292" spans="1:4" x14ac:dyDescent="0.2">
      <c r="A2292" s="64">
        <v>2291</v>
      </c>
      <c r="B2292" s="70" t="s">
        <v>12173</v>
      </c>
      <c r="C2292" s="64" t="s">
        <v>7504</v>
      </c>
      <c r="D2292" s="64">
        <v>1.24</v>
      </c>
    </row>
    <row r="2293" spans="1:4" x14ac:dyDescent="0.2">
      <c r="A2293" s="64">
        <v>2292</v>
      </c>
      <c r="B2293" s="70" t="s">
        <v>12174</v>
      </c>
      <c r="C2293" s="64" t="s">
        <v>7505</v>
      </c>
      <c r="D2293" s="64">
        <v>2.13</v>
      </c>
    </row>
    <row r="2294" spans="1:4" x14ac:dyDescent="0.2">
      <c r="A2294" s="64">
        <v>2293</v>
      </c>
      <c r="B2294" s="70" t="s">
        <v>12175</v>
      </c>
      <c r="C2294" s="64" t="s">
        <v>7506</v>
      </c>
      <c r="D2294" s="64">
        <v>0.04</v>
      </c>
    </row>
    <row r="2295" spans="1:4" x14ac:dyDescent="0.2">
      <c r="A2295" s="64">
        <v>2294</v>
      </c>
      <c r="B2295" s="70" t="s">
        <v>12176</v>
      </c>
      <c r="C2295" s="64" t="s">
        <v>7507</v>
      </c>
      <c r="D2295" s="64">
        <v>2.4900000000000002</v>
      </c>
    </row>
    <row r="2296" spans="1:4" x14ac:dyDescent="0.2">
      <c r="A2296" s="64">
        <v>2295</v>
      </c>
      <c r="B2296" s="70" t="s">
        <v>12177</v>
      </c>
      <c r="C2296" s="64" t="s">
        <v>7508</v>
      </c>
      <c r="D2296" s="64">
        <v>3.55</v>
      </c>
    </row>
    <row r="2297" spans="1:4" x14ac:dyDescent="0.2">
      <c r="A2297" s="64">
        <v>2296</v>
      </c>
      <c r="B2297" s="70" t="s">
        <v>12178</v>
      </c>
      <c r="C2297" s="64" t="s">
        <v>7509</v>
      </c>
      <c r="D2297" s="64">
        <v>7.0000000000000007E-2</v>
      </c>
    </row>
    <row r="2298" spans="1:4" x14ac:dyDescent="0.2">
      <c r="A2298" s="64">
        <v>2297</v>
      </c>
      <c r="B2298" s="70" t="s">
        <v>12179</v>
      </c>
      <c r="C2298" s="64" t="s">
        <v>7510</v>
      </c>
      <c r="D2298" s="64">
        <v>0.53</v>
      </c>
    </row>
    <row r="2299" spans="1:4" x14ac:dyDescent="0.2">
      <c r="A2299" s="64">
        <v>2298</v>
      </c>
      <c r="B2299" s="70" t="s">
        <v>12180</v>
      </c>
      <c r="C2299" s="64" t="s">
        <v>7511</v>
      </c>
      <c r="D2299" s="64">
        <v>0.18</v>
      </c>
    </row>
    <row r="2300" spans="1:4" x14ac:dyDescent="0.2">
      <c r="A2300" s="64">
        <v>2299</v>
      </c>
      <c r="B2300" s="70" t="s">
        <v>12181</v>
      </c>
      <c r="C2300" s="64" t="s">
        <v>7512</v>
      </c>
      <c r="D2300" s="64">
        <v>0</v>
      </c>
    </row>
    <row r="2301" spans="1:4" x14ac:dyDescent="0.2">
      <c r="A2301" s="64">
        <v>2300</v>
      </c>
      <c r="B2301" s="70" t="s">
        <v>12182</v>
      </c>
      <c r="C2301" s="64" t="s">
        <v>7513</v>
      </c>
      <c r="D2301" s="64">
        <v>0.01</v>
      </c>
    </row>
    <row r="2302" spans="1:4" x14ac:dyDescent="0.2">
      <c r="A2302" s="64">
        <v>2301</v>
      </c>
      <c r="B2302" s="70" t="s">
        <v>12183</v>
      </c>
      <c r="C2302" s="64" t="s">
        <v>7514</v>
      </c>
      <c r="D2302" s="64">
        <v>0.49</v>
      </c>
    </row>
    <row r="2303" spans="1:4" x14ac:dyDescent="0.2">
      <c r="A2303" s="64">
        <v>2302</v>
      </c>
      <c r="B2303" s="70" t="s">
        <v>12184</v>
      </c>
      <c r="C2303" s="64" t="s">
        <v>7515</v>
      </c>
      <c r="D2303" s="64">
        <v>0.05</v>
      </c>
    </row>
    <row r="2304" spans="1:4" x14ac:dyDescent="0.2">
      <c r="A2304" s="64">
        <v>2303</v>
      </c>
      <c r="B2304" s="70" t="s">
        <v>12185</v>
      </c>
      <c r="C2304" s="64" t="s">
        <v>7516</v>
      </c>
      <c r="D2304" s="64">
        <v>0.08</v>
      </c>
    </row>
    <row r="2305" spans="1:4" x14ac:dyDescent="0.2">
      <c r="A2305" s="64">
        <v>2304</v>
      </c>
      <c r="B2305" s="70" t="s">
        <v>12186</v>
      </c>
      <c r="C2305" s="64" t="s">
        <v>7517</v>
      </c>
      <c r="D2305" s="64">
        <v>0.02</v>
      </c>
    </row>
    <row r="2306" spans="1:4" x14ac:dyDescent="0.2">
      <c r="A2306" s="64">
        <v>2305</v>
      </c>
      <c r="B2306" s="70" t="s">
        <v>12187</v>
      </c>
      <c r="C2306" s="64" t="s">
        <v>7518</v>
      </c>
      <c r="D2306" s="64">
        <v>0.01</v>
      </c>
    </row>
    <row r="2307" spans="1:4" x14ac:dyDescent="0.2">
      <c r="A2307" s="64">
        <v>2306</v>
      </c>
      <c r="B2307" s="70" t="s">
        <v>12188</v>
      </c>
      <c r="C2307" s="64" t="s">
        <v>7519</v>
      </c>
      <c r="D2307" s="64">
        <v>0.96</v>
      </c>
    </row>
    <row r="2308" spans="1:4" x14ac:dyDescent="0.2">
      <c r="A2308" s="64">
        <v>2307</v>
      </c>
      <c r="B2308" s="70" t="s">
        <v>12189</v>
      </c>
      <c r="C2308" s="64" t="s">
        <v>7497</v>
      </c>
      <c r="D2308" s="64">
        <v>0.1</v>
      </c>
    </row>
    <row r="2309" spans="1:4" x14ac:dyDescent="0.2">
      <c r="A2309" s="64">
        <v>2308</v>
      </c>
      <c r="B2309" s="70" t="s">
        <v>12190</v>
      </c>
      <c r="C2309" s="64" t="s">
        <v>7520</v>
      </c>
      <c r="D2309" s="64">
        <v>0.2</v>
      </c>
    </row>
    <row r="2310" spans="1:4" x14ac:dyDescent="0.2">
      <c r="A2310" s="64">
        <v>2309</v>
      </c>
      <c r="B2310" s="70" t="s">
        <v>12191</v>
      </c>
      <c r="C2310" s="64" t="s">
        <v>7521</v>
      </c>
      <c r="D2310" s="64">
        <v>0.49</v>
      </c>
    </row>
    <row r="2311" spans="1:4" x14ac:dyDescent="0.2">
      <c r="A2311" s="64">
        <v>2310</v>
      </c>
      <c r="B2311" s="70" t="s">
        <v>12192</v>
      </c>
      <c r="C2311" s="64" t="s">
        <v>7522</v>
      </c>
      <c r="D2311" s="64">
        <v>0.31</v>
      </c>
    </row>
    <row r="2312" spans="1:4" x14ac:dyDescent="0.2">
      <c r="A2312" s="64">
        <v>2311</v>
      </c>
      <c r="B2312" s="70" t="s">
        <v>12193</v>
      </c>
      <c r="C2312" s="64" t="s">
        <v>7523</v>
      </c>
      <c r="D2312" s="64">
        <v>1</v>
      </c>
    </row>
    <row r="2313" spans="1:4" x14ac:dyDescent="0.2">
      <c r="A2313" s="64">
        <v>2312</v>
      </c>
      <c r="B2313" s="70" t="s">
        <v>12194</v>
      </c>
      <c r="C2313" s="64" t="s">
        <v>7524</v>
      </c>
      <c r="D2313" s="64">
        <v>0.09</v>
      </c>
    </row>
    <row r="2314" spans="1:4" x14ac:dyDescent="0.2">
      <c r="A2314" s="64">
        <v>2313</v>
      </c>
      <c r="B2314" s="70" t="s">
        <v>12195</v>
      </c>
      <c r="C2314" s="64" t="s">
        <v>7525</v>
      </c>
      <c r="D2314" s="64">
        <v>0.56000000000000005</v>
      </c>
    </row>
    <row r="2315" spans="1:4" x14ac:dyDescent="0.2">
      <c r="A2315" s="64">
        <v>2314</v>
      </c>
      <c r="B2315" s="70" t="s">
        <v>12196</v>
      </c>
      <c r="C2315" s="64" t="s">
        <v>7526</v>
      </c>
      <c r="D2315" s="64">
        <v>0.03</v>
      </c>
    </row>
    <row r="2316" spans="1:4" x14ac:dyDescent="0.2">
      <c r="A2316" s="64">
        <v>2315</v>
      </c>
      <c r="B2316" s="70" t="s">
        <v>12197</v>
      </c>
      <c r="C2316" s="64" t="s">
        <v>7527</v>
      </c>
      <c r="D2316" s="64">
        <v>0</v>
      </c>
    </row>
    <row r="2317" spans="1:4" x14ac:dyDescent="0.2">
      <c r="A2317" s="64">
        <v>2316</v>
      </c>
      <c r="B2317" s="70" t="s">
        <v>12198</v>
      </c>
      <c r="C2317" s="64" t="s">
        <v>7528</v>
      </c>
      <c r="D2317" s="64">
        <v>0</v>
      </c>
    </row>
    <row r="2318" spans="1:4" x14ac:dyDescent="0.2">
      <c r="A2318" s="64">
        <v>2317</v>
      </c>
      <c r="B2318" s="70" t="s">
        <v>12199</v>
      </c>
      <c r="C2318" s="64" t="s">
        <v>7529</v>
      </c>
      <c r="D2318" s="64">
        <v>0.01</v>
      </c>
    </row>
    <row r="2319" spans="1:4" x14ac:dyDescent="0.2">
      <c r="A2319" s="64">
        <v>2318</v>
      </c>
      <c r="B2319" s="70" t="s">
        <v>12200</v>
      </c>
      <c r="C2319" s="64" t="s">
        <v>7530</v>
      </c>
      <c r="D2319" s="64">
        <v>0.05</v>
      </c>
    </row>
    <row r="2320" spans="1:4" x14ac:dyDescent="0.2">
      <c r="A2320" s="64">
        <v>2319</v>
      </c>
      <c r="B2320" s="70" t="s">
        <v>12201</v>
      </c>
      <c r="C2320" s="64" t="s">
        <v>7531</v>
      </c>
      <c r="D2320" s="64">
        <v>0</v>
      </c>
    </row>
    <row r="2321" spans="1:4" x14ac:dyDescent="0.2">
      <c r="A2321" s="64">
        <v>2320</v>
      </c>
      <c r="B2321" s="70" t="s">
        <v>12202</v>
      </c>
      <c r="C2321" s="64" t="s">
        <v>7532</v>
      </c>
      <c r="D2321" s="64">
        <v>0.01</v>
      </c>
    </row>
    <row r="2322" spans="1:4" x14ac:dyDescent="0.2">
      <c r="A2322" s="64">
        <v>2321</v>
      </c>
      <c r="B2322" s="70" t="s">
        <v>12203</v>
      </c>
      <c r="C2322" s="64" t="s">
        <v>7533</v>
      </c>
      <c r="D2322" s="64">
        <v>0.02</v>
      </c>
    </row>
    <row r="2323" spans="1:4" x14ac:dyDescent="0.2">
      <c r="A2323" s="64">
        <v>2322</v>
      </c>
      <c r="B2323" s="70" t="s">
        <v>12204</v>
      </c>
      <c r="C2323" s="64" t="s">
        <v>7534</v>
      </c>
      <c r="D2323" s="64">
        <v>0.11</v>
      </c>
    </row>
    <row r="2324" spans="1:4" x14ac:dyDescent="0.2">
      <c r="A2324" s="64">
        <v>2323</v>
      </c>
      <c r="B2324" s="70" t="s">
        <v>12205</v>
      </c>
      <c r="C2324" s="64" t="s">
        <v>7535</v>
      </c>
      <c r="D2324" s="64">
        <v>11.58</v>
      </c>
    </row>
    <row r="2325" spans="1:4" x14ac:dyDescent="0.2">
      <c r="A2325" s="64">
        <v>2324</v>
      </c>
      <c r="B2325" s="70" t="s">
        <v>12206</v>
      </c>
      <c r="C2325" s="64" t="s">
        <v>7536</v>
      </c>
      <c r="D2325" s="64">
        <v>0.26</v>
      </c>
    </row>
    <row r="2326" spans="1:4" x14ac:dyDescent="0.2">
      <c r="A2326" s="64">
        <v>2325</v>
      </c>
      <c r="B2326" s="70" t="s">
        <v>12207</v>
      </c>
      <c r="C2326" s="64" t="s">
        <v>7537</v>
      </c>
      <c r="D2326" s="64">
        <v>0.23</v>
      </c>
    </row>
    <row r="2327" spans="1:4" x14ac:dyDescent="0.2">
      <c r="A2327" s="64">
        <v>2326</v>
      </c>
      <c r="B2327" s="70" t="s">
        <v>12208</v>
      </c>
      <c r="C2327" s="64" t="s">
        <v>7538</v>
      </c>
      <c r="D2327" s="64">
        <v>0.15</v>
      </c>
    </row>
    <row r="2328" spans="1:4" x14ac:dyDescent="0.2">
      <c r="A2328" s="64">
        <v>2327</v>
      </c>
      <c r="B2328" s="70" t="s">
        <v>12209</v>
      </c>
      <c r="C2328" s="64" t="s">
        <v>7539</v>
      </c>
      <c r="D2328" s="64">
        <v>0.28999999999999998</v>
      </c>
    </row>
    <row r="2329" spans="1:4" x14ac:dyDescent="0.2">
      <c r="A2329" s="64">
        <v>2328</v>
      </c>
      <c r="B2329" s="70" t="s">
        <v>12210</v>
      </c>
      <c r="C2329" s="64" t="s">
        <v>7540</v>
      </c>
      <c r="D2329" s="64">
        <v>3.05</v>
      </c>
    </row>
    <row r="2330" spans="1:4" x14ac:dyDescent="0.2">
      <c r="A2330" s="64">
        <v>2329</v>
      </c>
      <c r="B2330" s="70" t="s">
        <v>12211</v>
      </c>
      <c r="C2330" s="64" t="s">
        <v>7541</v>
      </c>
      <c r="D2330" s="64">
        <v>0.47</v>
      </c>
    </row>
    <row r="2331" spans="1:4" x14ac:dyDescent="0.2">
      <c r="A2331" s="64">
        <v>2330</v>
      </c>
      <c r="B2331" s="70" t="s">
        <v>12212</v>
      </c>
      <c r="C2331" s="64" t="s">
        <v>7538</v>
      </c>
      <c r="D2331" s="64">
        <v>3.44</v>
      </c>
    </row>
    <row r="2332" spans="1:4" x14ac:dyDescent="0.2">
      <c r="A2332" s="64">
        <v>2331</v>
      </c>
      <c r="B2332" s="70" t="s">
        <v>12213</v>
      </c>
      <c r="C2332" s="64" t="s">
        <v>7542</v>
      </c>
      <c r="D2332" s="64">
        <v>3.04</v>
      </c>
    </row>
    <row r="2333" spans="1:4" x14ac:dyDescent="0.2">
      <c r="A2333" s="64">
        <v>2332</v>
      </c>
      <c r="B2333" s="70" t="s">
        <v>12214</v>
      </c>
      <c r="C2333" s="64" t="s">
        <v>7543</v>
      </c>
      <c r="D2333" s="64">
        <v>15.81</v>
      </c>
    </row>
    <row r="2334" spans="1:4" x14ac:dyDescent="0.2">
      <c r="A2334" s="64">
        <v>2333</v>
      </c>
      <c r="B2334" s="70" t="s">
        <v>12215</v>
      </c>
      <c r="C2334" s="64" t="s">
        <v>7544</v>
      </c>
      <c r="D2334" s="64">
        <v>2.67</v>
      </c>
    </row>
    <row r="2335" spans="1:4" x14ac:dyDescent="0.2">
      <c r="A2335" s="64">
        <v>2334</v>
      </c>
      <c r="B2335" s="70" t="s">
        <v>12216</v>
      </c>
      <c r="C2335" s="64" t="s">
        <v>7538</v>
      </c>
      <c r="D2335" s="64">
        <v>2.71</v>
      </c>
    </row>
    <row r="2336" spans="1:4" x14ac:dyDescent="0.2">
      <c r="A2336" s="64">
        <v>2335</v>
      </c>
      <c r="B2336" s="70" t="s">
        <v>12217</v>
      </c>
      <c r="C2336" s="64" t="s">
        <v>7545</v>
      </c>
      <c r="D2336" s="64">
        <v>0.77</v>
      </c>
    </row>
    <row r="2337" spans="1:4" x14ac:dyDescent="0.2">
      <c r="A2337" s="64">
        <v>2336</v>
      </c>
      <c r="B2337" s="70" t="s">
        <v>12218</v>
      </c>
      <c r="C2337" s="64" t="s">
        <v>7546</v>
      </c>
      <c r="D2337" s="64">
        <v>14.45</v>
      </c>
    </row>
    <row r="2338" spans="1:4" x14ac:dyDescent="0.2">
      <c r="A2338" s="64">
        <v>2337</v>
      </c>
      <c r="B2338" s="70" t="s">
        <v>12219</v>
      </c>
      <c r="C2338" s="64" t="s">
        <v>7547</v>
      </c>
      <c r="D2338" s="64">
        <v>7.02</v>
      </c>
    </row>
    <row r="2339" spans="1:4" x14ac:dyDescent="0.2">
      <c r="A2339" s="64">
        <v>2338</v>
      </c>
      <c r="B2339" s="70" t="s">
        <v>12220</v>
      </c>
      <c r="C2339" s="64" t="s">
        <v>7538</v>
      </c>
      <c r="D2339" s="64">
        <v>19.98</v>
      </c>
    </row>
    <row r="2340" spans="1:4" x14ac:dyDescent="0.2">
      <c r="A2340" s="64">
        <v>2339</v>
      </c>
      <c r="B2340" s="70" t="s">
        <v>12221</v>
      </c>
      <c r="C2340" s="64" t="s">
        <v>7548</v>
      </c>
      <c r="D2340" s="64">
        <v>2.06</v>
      </c>
    </row>
    <row r="2341" spans="1:4" x14ac:dyDescent="0.2">
      <c r="A2341" s="64">
        <v>2340</v>
      </c>
      <c r="B2341" s="70" t="s">
        <v>12222</v>
      </c>
      <c r="C2341" s="64" t="s">
        <v>7549</v>
      </c>
      <c r="D2341" s="64">
        <v>3.09</v>
      </c>
    </row>
    <row r="2342" spans="1:4" x14ac:dyDescent="0.2">
      <c r="A2342" s="64">
        <v>2341</v>
      </c>
      <c r="B2342" s="70" t="s">
        <v>12223</v>
      </c>
      <c r="C2342" s="64" t="s">
        <v>7550</v>
      </c>
      <c r="D2342" s="64">
        <v>1.74</v>
      </c>
    </row>
    <row r="2343" spans="1:4" x14ac:dyDescent="0.2">
      <c r="A2343" s="64">
        <v>2342</v>
      </c>
      <c r="B2343" s="70" t="s">
        <v>12224</v>
      </c>
      <c r="C2343" s="64" t="s">
        <v>7551</v>
      </c>
      <c r="D2343" s="64">
        <v>0.87</v>
      </c>
    </row>
    <row r="2344" spans="1:4" x14ac:dyDescent="0.2">
      <c r="A2344" s="64">
        <v>2343</v>
      </c>
      <c r="B2344" s="70" t="s">
        <v>12225</v>
      </c>
      <c r="C2344" s="64" t="s">
        <v>7552</v>
      </c>
      <c r="D2344" s="64">
        <v>0.68</v>
      </c>
    </row>
    <row r="2345" spans="1:4" x14ac:dyDescent="0.2">
      <c r="A2345" s="64">
        <v>2344</v>
      </c>
      <c r="B2345" s="70" t="s">
        <v>12226</v>
      </c>
      <c r="C2345" s="64" t="s">
        <v>7454</v>
      </c>
      <c r="D2345" s="64">
        <v>0.2</v>
      </c>
    </row>
    <row r="2346" spans="1:4" x14ac:dyDescent="0.2">
      <c r="A2346" s="64">
        <v>2345</v>
      </c>
      <c r="B2346" s="70" t="s">
        <v>12227</v>
      </c>
      <c r="C2346" s="64" t="s">
        <v>7553</v>
      </c>
      <c r="D2346" s="64">
        <v>0.45</v>
      </c>
    </row>
    <row r="2347" spans="1:4" x14ac:dyDescent="0.2">
      <c r="A2347" s="64">
        <v>2346</v>
      </c>
      <c r="B2347" s="70" t="s">
        <v>12228</v>
      </c>
      <c r="C2347" s="64" t="s">
        <v>7554</v>
      </c>
      <c r="D2347" s="64">
        <v>0.12</v>
      </c>
    </row>
    <row r="2348" spans="1:4" x14ac:dyDescent="0.2">
      <c r="A2348" s="64">
        <v>2347</v>
      </c>
      <c r="B2348" s="70" t="s">
        <v>12229</v>
      </c>
      <c r="C2348" s="64" t="s">
        <v>7538</v>
      </c>
      <c r="D2348" s="64">
        <v>0.11</v>
      </c>
    </row>
    <row r="2349" spans="1:4" x14ac:dyDescent="0.2">
      <c r="A2349" s="64">
        <v>2348</v>
      </c>
      <c r="B2349" s="70" t="s">
        <v>12230</v>
      </c>
      <c r="C2349" s="64" t="s">
        <v>7555</v>
      </c>
      <c r="D2349" s="64">
        <v>6.57</v>
      </c>
    </row>
    <row r="2350" spans="1:4" x14ac:dyDescent="0.2">
      <c r="A2350" s="64">
        <v>2349</v>
      </c>
      <c r="B2350" s="70" t="s">
        <v>12231</v>
      </c>
      <c r="C2350" s="64" t="s">
        <v>7556</v>
      </c>
      <c r="D2350" s="64">
        <v>6.62</v>
      </c>
    </row>
    <row r="2351" spans="1:4" x14ac:dyDescent="0.2">
      <c r="A2351" s="64">
        <v>2350</v>
      </c>
      <c r="B2351" s="70" t="s">
        <v>12232</v>
      </c>
      <c r="C2351" s="64" t="s">
        <v>7538</v>
      </c>
      <c r="D2351" s="64">
        <v>3.8</v>
      </c>
    </row>
    <row r="2352" spans="1:4" x14ac:dyDescent="0.2">
      <c r="A2352" s="64">
        <v>2351</v>
      </c>
      <c r="B2352" s="70" t="s">
        <v>12233</v>
      </c>
      <c r="C2352" s="64" t="s">
        <v>7557</v>
      </c>
      <c r="D2352" s="64">
        <v>0.91</v>
      </c>
    </row>
    <row r="2353" spans="1:4" x14ac:dyDescent="0.2">
      <c r="A2353" s="64">
        <v>2352</v>
      </c>
      <c r="B2353" s="70" t="s">
        <v>12234</v>
      </c>
      <c r="C2353" s="64" t="s">
        <v>7558</v>
      </c>
      <c r="D2353" s="64">
        <v>8.15</v>
      </c>
    </row>
    <row r="2354" spans="1:4" x14ac:dyDescent="0.2">
      <c r="A2354" s="64">
        <v>2353</v>
      </c>
      <c r="B2354" s="70" t="s">
        <v>12235</v>
      </c>
      <c r="C2354" s="64" t="s">
        <v>7559</v>
      </c>
      <c r="D2354" s="64">
        <v>1.0900000000000001</v>
      </c>
    </row>
    <row r="2355" spans="1:4" x14ac:dyDescent="0.2">
      <c r="A2355" s="64">
        <v>2354</v>
      </c>
      <c r="B2355" s="70" t="s">
        <v>12236</v>
      </c>
      <c r="C2355" s="64" t="s">
        <v>7538</v>
      </c>
      <c r="D2355" s="64">
        <v>0.34</v>
      </c>
    </row>
    <row r="2356" spans="1:4" x14ac:dyDescent="0.2">
      <c r="A2356" s="64">
        <v>2355</v>
      </c>
      <c r="B2356" s="70" t="s">
        <v>12237</v>
      </c>
      <c r="C2356" s="64" t="s">
        <v>7560</v>
      </c>
      <c r="D2356" s="64">
        <v>0.16</v>
      </c>
    </row>
    <row r="2357" spans="1:4" x14ac:dyDescent="0.2">
      <c r="A2357" s="64">
        <v>2356</v>
      </c>
      <c r="B2357" s="70" t="s">
        <v>12238</v>
      </c>
      <c r="C2357" s="64" t="s">
        <v>7561</v>
      </c>
      <c r="D2357" s="64">
        <v>0.02</v>
      </c>
    </row>
    <row r="2358" spans="1:4" x14ac:dyDescent="0.2">
      <c r="A2358" s="64">
        <v>2357</v>
      </c>
      <c r="B2358" s="70" t="s">
        <v>12239</v>
      </c>
      <c r="C2358" s="64" t="s">
        <v>7538</v>
      </c>
      <c r="D2358" s="64">
        <v>0.78</v>
      </c>
    </row>
    <row r="2359" spans="1:4" x14ac:dyDescent="0.2">
      <c r="A2359" s="64">
        <v>2358</v>
      </c>
      <c r="B2359" s="70" t="s">
        <v>12240</v>
      </c>
      <c r="C2359" s="64" t="s">
        <v>7562</v>
      </c>
      <c r="D2359" s="64">
        <v>0.21</v>
      </c>
    </row>
    <row r="2360" spans="1:4" x14ac:dyDescent="0.2">
      <c r="A2360" s="64">
        <v>2359</v>
      </c>
      <c r="B2360" s="70" t="s">
        <v>12241</v>
      </c>
      <c r="C2360" s="64" t="s">
        <v>7563</v>
      </c>
      <c r="D2360" s="64">
        <v>0.03</v>
      </c>
    </row>
    <row r="2361" spans="1:4" x14ac:dyDescent="0.2">
      <c r="A2361" s="64">
        <v>2360</v>
      </c>
      <c r="B2361" s="70" t="s">
        <v>12242</v>
      </c>
      <c r="C2361" s="64" t="s">
        <v>7564</v>
      </c>
      <c r="D2361" s="64">
        <v>0.61</v>
      </c>
    </row>
    <row r="2362" spans="1:4" x14ac:dyDescent="0.2">
      <c r="A2362" s="64">
        <v>2361</v>
      </c>
      <c r="B2362" s="70" t="s">
        <v>12243</v>
      </c>
      <c r="C2362" s="64" t="s">
        <v>7565</v>
      </c>
      <c r="D2362" s="64">
        <v>1.46</v>
      </c>
    </row>
    <row r="2363" spans="1:4" x14ac:dyDescent="0.2">
      <c r="A2363" s="64">
        <v>2362</v>
      </c>
      <c r="B2363" s="70" t="s">
        <v>12244</v>
      </c>
      <c r="C2363" s="64" t="s">
        <v>7566</v>
      </c>
      <c r="D2363" s="64">
        <v>5.03</v>
      </c>
    </row>
    <row r="2364" spans="1:4" x14ac:dyDescent="0.2">
      <c r="A2364" s="64">
        <v>2363</v>
      </c>
      <c r="B2364" s="70" t="s">
        <v>12245</v>
      </c>
      <c r="C2364" s="64" t="s">
        <v>7567</v>
      </c>
      <c r="D2364" s="64">
        <v>0.89</v>
      </c>
    </row>
    <row r="2365" spans="1:4" x14ac:dyDescent="0.2">
      <c r="A2365" s="64">
        <v>2364</v>
      </c>
      <c r="B2365" s="70" t="s">
        <v>12246</v>
      </c>
      <c r="C2365" s="64" t="s">
        <v>7538</v>
      </c>
      <c r="D2365" s="64">
        <v>0.67</v>
      </c>
    </row>
    <row r="2366" spans="1:4" x14ac:dyDescent="0.2">
      <c r="A2366" s="64">
        <v>2365</v>
      </c>
      <c r="B2366" s="70" t="s">
        <v>12247</v>
      </c>
      <c r="C2366" s="64" t="s">
        <v>7568</v>
      </c>
      <c r="D2366" s="64">
        <v>1.86</v>
      </c>
    </row>
    <row r="2367" spans="1:4" x14ac:dyDescent="0.2">
      <c r="A2367" s="64">
        <v>2366</v>
      </c>
      <c r="B2367" s="70" t="s">
        <v>12248</v>
      </c>
      <c r="C2367" s="64" t="s">
        <v>7569</v>
      </c>
      <c r="D2367" s="64">
        <v>3.41</v>
      </c>
    </row>
    <row r="2368" spans="1:4" x14ac:dyDescent="0.2">
      <c r="A2368" s="64">
        <v>2367</v>
      </c>
      <c r="B2368" s="70" t="s">
        <v>12249</v>
      </c>
      <c r="C2368" s="64" t="s">
        <v>7570</v>
      </c>
      <c r="D2368" s="64">
        <v>1.31</v>
      </c>
    </row>
    <row r="2369" spans="1:4" x14ac:dyDescent="0.2">
      <c r="A2369" s="64">
        <v>2368</v>
      </c>
      <c r="B2369" s="70" t="s">
        <v>12250</v>
      </c>
      <c r="C2369" s="64" t="s">
        <v>7571</v>
      </c>
      <c r="D2369" s="64">
        <v>0.32</v>
      </c>
    </row>
    <row r="2370" spans="1:4" x14ac:dyDescent="0.2">
      <c r="A2370" s="64">
        <v>2369</v>
      </c>
      <c r="B2370" s="70" t="s">
        <v>12251</v>
      </c>
      <c r="C2370" s="64" t="s">
        <v>7572</v>
      </c>
      <c r="D2370" s="64">
        <v>0.27</v>
      </c>
    </row>
    <row r="2371" spans="1:4" x14ac:dyDescent="0.2">
      <c r="A2371" s="64">
        <v>2370</v>
      </c>
      <c r="B2371" s="70" t="s">
        <v>12252</v>
      </c>
      <c r="C2371" s="64" t="s">
        <v>7573</v>
      </c>
      <c r="D2371" s="64">
        <v>0.06</v>
      </c>
    </row>
    <row r="2372" spans="1:4" x14ac:dyDescent="0.2">
      <c r="A2372" s="64">
        <v>2371</v>
      </c>
      <c r="B2372" s="70" t="s">
        <v>12253</v>
      </c>
      <c r="C2372" s="64" t="s">
        <v>7454</v>
      </c>
      <c r="D2372" s="64">
        <v>0.52</v>
      </c>
    </row>
    <row r="2373" spans="1:4" x14ac:dyDescent="0.2">
      <c r="A2373" s="64">
        <v>2372</v>
      </c>
      <c r="B2373" s="70" t="s">
        <v>12254</v>
      </c>
      <c r="C2373" s="64" t="s">
        <v>7574</v>
      </c>
      <c r="D2373" s="64">
        <v>0.11</v>
      </c>
    </row>
    <row r="2374" spans="1:4" x14ac:dyDescent="0.2">
      <c r="A2374" s="64">
        <v>2373</v>
      </c>
      <c r="B2374" s="70" t="s">
        <v>12255</v>
      </c>
      <c r="C2374" s="64" t="s">
        <v>7575</v>
      </c>
      <c r="D2374" s="64">
        <v>1.73</v>
      </c>
    </row>
    <row r="2375" spans="1:4" x14ac:dyDescent="0.2">
      <c r="A2375" s="64">
        <v>2374</v>
      </c>
      <c r="B2375" s="70" t="s">
        <v>12256</v>
      </c>
      <c r="C2375" s="64" t="s">
        <v>7576</v>
      </c>
      <c r="D2375" s="64">
        <v>2.44</v>
      </c>
    </row>
    <row r="2376" spans="1:4" x14ac:dyDescent="0.2">
      <c r="A2376" s="64">
        <v>2375</v>
      </c>
      <c r="B2376" s="70" t="s">
        <v>12257</v>
      </c>
      <c r="C2376" s="64" t="s">
        <v>7538</v>
      </c>
      <c r="D2376" s="64">
        <v>2.94</v>
      </c>
    </row>
    <row r="2377" spans="1:4" x14ac:dyDescent="0.2">
      <c r="A2377" s="64">
        <v>2376</v>
      </c>
      <c r="B2377" s="70" t="s">
        <v>12258</v>
      </c>
      <c r="C2377" s="64" t="s">
        <v>7577</v>
      </c>
      <c r="D2377" s="64">
        <v>1.78</v>
      </c>
    </row>
    <row r="2378" spans="1:4" x14ac:dyDescent="0.2">
      <c r="A2378" s="64">
        <v>2377</v>
      </c>
      <c r="B2378" s="70" t="s">
        <v>12259</v>
      </c>
      <c r="C2378" s="64" t="s">
        <v>7578</v>
      </c>
      <c r="D2378" s="64">
        <v>10.130000000000001</v>
      </c>
    </row>
    <row r="2379" spans="1:4" x14ac:dyDescent="0.2">
      <c r="A2379" s="64">
        <v>2378</v>
      </c>
      <c r="B2379" s="70" t="s">
        <v>12260</v>
      </c>
      <c r="C2379" s="64" t="s">
        <v>7559</v>
      </c>
      <c r="D2379" s="64">
        <v>0.18</v>
      </c>
    </row>
    <row r="2380" spans="1:4" x14ac:dyDescent="0.2">
      <c r="A2380" s="64">
        <v>2379</v>
      </c>
      <c r="B2380" s="70" t="s">
        <v>12261</v>
      </c>
      <c r="C2380" s="64" t="s">
        <v>7538</v>
      </c>
      <c r="D2380" s="64">
        <v>0.19</v>
      </c>
    </row>
    <row r="2381" spans="1:4" x14ac:dyDescent="0.2">
      <c r="A2381" s="64">
        <v>2380</v>
      </c>
      <c r="B2381" s="70" t="s">
        <v>12262</v>
      </c>
      <c r="C2381" s="64" t="s">
        <v>7579</v>
      </c>
      <c r="D2381" s="64">
        <v>0.24</v>
      </c>
    </row>
    <row r="2382" spans="1:4" x14ac:dyDescent="0.2">
      <c r="A2382" s="64">
        <v>2381</v>
      </c>
      <c r="B2382" s="70" t="s">
        <v>12263</v>
      </c>
      <c r="C2382" s="64" t="s">
        <v>7580</v>
      </c>
      <c r="D2382" s="64">
        <v>0.44</v>
      </c>
    </row>
    <row r="2383" spans="1:4" x14ac:dyDescent="0.2">
      <c r="A2383" s="64">
        <v>2382</v>
      </c>
      <c r="B2383" s="70" t="s">
        <v>12264</v>
      </c>
      <c r="C2383" s="64" t="s">
        <v>7538</v>
      </c>
      <c r="D2383" s="64">
        <v>0.25</v>
      </c>
    </row>
    <row r="2384" spans="1:4" x14ac:dyDescent="0.2">
      <c r="A2384" s="64">
        <v>2383</v>
      </c>
      <c r="B2384" s="70" t="s">
        <v>12265</v>
      </c>
      <c r="C2384" s="64" t="s">
        <v>7581</v>
      </c>
      <c r="D2384" s="64">
        <v>0.42</v>
      </c>
    </row>
    <row r="2385" spans="1:4" x14ac:dyDescent="0.2">
      <c r="A2385" s="64">
        <v>2384</v>
      </c>
      <c r="B2385" s="70" t="s">
        <v>12266</v>
      </c>
      <c r="C2385" s="64" t="s">
        <v>7582</v>
      </c>
      <c r="D2385" s="64">
        <v>1.36</v>
      </c>
    </row>
    <row r="2386" spans="1:4" x14ac:dyDescent="0.2">
      <c r="A2386" s="64">
        <v>2385</v>
      </c>
      <c r="B2386" s="70" t="s">
        <v>12267</v>
      </c>
      <c r="C2386" s="64" t="s">
        <v>7583</v>
      </c>
      <c r="D2386" s="64">
        <v>0.87</v>
      </c>
    </row>
    <row r="2387" spans="1:4" x14ac:dyDescent="0.2">
      <c r="A2387" s="64">
        <v>2386</v>
      </c>
      <c r="B2387" s="70" t="s">
        <v>12268</v>
      </c>
      <c r="C2387" s="64" t="s">
        <v>7584</v>
      </c>
      <c r="D2387" s="64">
        <v>0.49</v>
      </c>
    </row>
    <row r="2388" spans="1:4" x14ac:dyDescent="0.2">
      <c r="A2388" s="64">
        <v>2387</v>
      </c>
      <c r="B2388" s="70" t="s">
        <v>12269</v>
      </c>
      <c r="C2388" s="64" t="s">
        <v>7585</v>
      </c>
      <c r="D2388" s="64">
        <v>0.38</v>
      </c>
    </row>
    <row r="2389" spans="1:4" x14ac:dyDescent="0.2">
      <c r="A2389" s="64">
        <v>2388</v>
      </c>
      <c r="B2389" s="70" t="s">
        <v>12270</v>
      </c>
      <c r="C2389" s="64" t="s">
        <v>7586</v>
      </c>
      <c r="D2389" s="64">
        <v>0.01</v>
      </c>
    </row>
    <row r="2390" spans="1:4" x14ac:dyDescent="0.2">
      <c r="A2390" s="64">
        <v>2389</v>
      </c>
      <c r="B2390" s="70" t="s">
        <v>12271</v>
      </c>
      <c r="C2390" s="64" t="s">
        <v>7587</v>
      </c>
      <c r="D2390" s="64">
        <v>0.02</v>
      </c>
    </row>
    <row r="2391" spans="1:4" x14ac:dyDescent="0.2">
      <c r="A2391" s="64">
        <v>2390</v>
      </c>
      <c r="B2391" s="70" t="s">
        <v>12272</v>
      </c>
      <c r="C2391" s="64" t="s">
        <v>7588</v>
      </c>
      <c r="D2391" s="64">
        <v>1.1200000000000001</v>
      </c>
    </row>
    <row r="2392" spans="1:4" x14ac:dyDescent="0.2">
      <c r="A2392" s="64">
        <v>2391</v>
      </c>
      <c r="B2392" s="70" t="s">
        <v>12273</v>
      </c>
      <c r="C2392" s="64" t="s">
        <v>7589</v>
      </c>
      <c r="D2392" s="64">
        <v>0.11</v>
      </c>
    </row>
    <row r="2393" spans="1:4" x14ac:dyDescent="0.2">
      <c r="A2393" s="64">
        <v>2392</v>
      </c>
      <c r="B2393" s="70" t="s">
        <v>12274</v>
      </c>
      <c r="C2393" s="64" t="s">
        <v>7590</v>
      </c>
      <c r="D2393" s="64">
        <v>0.01</v>
      </c>
    </row>
    <row r="2394" spans="1:4" x14ac:dyDescent="0.2">
      <c r="A2394" s="64">
        <v>2393</v>
      </c>
      <c r="B2394" s="70" t="s">
        <v>12275</v>
      </c>
      <c r="C2394" s="64" t="s">
        <v>7591</v>
      </c>
      <c r="D2394" s="64">
        <v>0.01</v>
      </c>
    </row>
    <row r="2395" spans="1:4" x14ac:dyDescent="0.2">
      <c r="A2395" s="64">
        <v>2394</v>
      </c>
      <c r="B2395" s="70" t="s">
        <v>12276</v>
      </c>
      <c r="C2395" s="64" t="s">
        <v>7592</v>
      </c>
      <c r="D2395" s="64">
        <v>141.69999999999999</v>
      </c>
    </row>
    <row r="2396" spans="1:4" x14ac:dyDescent="0.2">
      <c r="A2396" s="64">
        <v>2395</v>
      </c>
      <c r="B2396" s="70" t="s">
        <v>12277</v>
      </c>
      <c r="C2396" s="64" t="s">
        <v>7593</v>
      </c>
      <c r="D2396" s="64">
        <v>79.3</v>
      </c>
    </row>
    <row r="2397" spans="1:4" x14ac:dyDescent="0.2">
      <c r="A2397" s="64">
        <v>2396</v>
      </c>
      <c r="B2397" s="70" t="s">
        <v>12278</v>
      </c>
      <c r="C2397" s="64" t="s">
        <v>7594</v>
      </c>
      <c r="D2397" s="64">
        <v>1.39</v>
      </c>
    </row>
    <row r="2398" spans="1:4" x14ac:dyDescent="0.2">
      <c r="A2398" s="64">
        <v>2397</v>
      </c>
      <c r="B2398" s="70" t="s">
        <v>12279</v>
      </c>
      <c r="C2398" s="64" t="s">
        <v>7595</v>
      </c>
      <c r="D2398" s="64">
        <v>1.21</v>
      </c>
    </row>
    <row r="2399" spans="1:4" x14ac:dyDescent="0.2">
      <c r="A2399" s="64">
        <v>2398</v>
      </c>
      <c r="B2399" s="70" t="s">
        <v>12280</v>
      </c>
      <c r="C2399" s="64" t="s">
        <v>7596</v>
      </c>
      <c r="D2399" s="64">
        <v>0.04</v>
      </c>
    </row>
    <row r="2400" spans="1:4" x14ac:dyDescent="0.2">
      <c r="A2400" s="64">
        <v>2399</v>
      </c>
      <c r="B2400" s="70" t="s">
        <v>12281</v>
      </c>
      <c r="C2400" s="64" t="s">
        <v>7597</v>
      </c>
      <c r="D2400" s="64">
        <v>92.76</v>
      </c>
    </row>
    <row r="2401" spans="1:4" x14ac:dyDescent="0.2">
      <c r="A2401" s="64">
        <v>2400</v>
      </c>
      <c r="B2401" s="70" t="s">
        <v>12282</v>
      </c>
      <c r="C2401" s="64" t="s">
        <v>7598</v>
      </c>
      <c r="D2401" s="64">
        <v>1.98</v>
      </c>
    </row>
    <row r="2402" spans="1:4" x14ac:dyDescent="0.2">
      <c r="A2402" s="64">
        <v>2401</v>
      </c>
      <c r="B2402" s="70" t="s">
        <v>12283</v>
      </c>
      <c r="C2402" s="64" t="s">
        <v>7599</v>
      </c>
      <c r="D2402" s="64">
        <v>4.6399999999999997</v>
      </c>
    </row>
    <row r="2403" spans="1:4" x14ac:dyDescent="0.2">
      <c r="A2403" s="64">
        <v>2402</v>
      </c>
      <c r="B2403" s="70" t="s">
        <v>12284</v>
      </c>
      <c r="C2403" s="64" t="s">
        <v>7600</v>
      </c>
      <c r="D2403" s="64">
        <v>29.31</v>
      </c>
    </row>
    <row r="2404" spans="1:4" x14ac:dyDescent="0.2">
      <c r="A2404" s="64">
        <v>2403</v>
      </c>
      <c r="B2404" s="70" t="s">
        <v>12285</v>
      </c>
      <c r="C2404" s="64" t="s">
        <v>7601</v>
      </c>
      <c r="D2404" s="64">
        <v>37.840000000000003</v>
      </c>
    </row>
    <row r="2405" spans="1:4" x14ac:dyDescent="0.2">
      <c r="A2405" s="64">
        <v>2404</v>
      </c>
      <c r="B2405" s="70" t="s">
        <v>12286</v>
      </c>
      <c r="C2405" s="64" t="s">
        <v>7602</v>
      </c>
      <c r="D2405" s="64">
        <v>34.72</v>
      </c>
    </row>
    <row r="2406" spans="1:4" x14ac:dyDescent="0.2">
      <c r="A2406" s="64">
        <v>2405</v>
      </c>
      <c r="B2406" s="70" t="s">
        <v>12287</v>
      </c>
      <c r="C2406" s="64" t="s">
        <v>7603</v>
      </c>
      <c r="D2406" s="64">
        <v>26.22</v>
      </c>
    </row>
    <row r="2407" spans="1:4" x14ac:dyDescent="0.2">
      <c r="A2407" s="64">
        <v>2406</v>
      </c>
      <c r="B2407" s="70" t="s">
        <v>12288</v>
      </c>
      <c r="C2407" s="64" t="s">
        <v>7604</v>
      </c>
      <c r="D2407" s="64">
        <v>0.02</v>
      </c>
    </row>
    <row r="2408" spans="1:4" x14ac:dyDescent="0.2">
      <c r="A2408" s="64">
        <v>2407</v>
      </c>
      <c r="B2408" s="70" t="s">
        <v>12289</v>
      </c>
      <c r="C2408" s="64" t="s">
        <v>7605</v>
      </c>
      <c r="D2408" s="64">
        <v>1.25</v>
      </c>
    </row>
    <row r="2409" spans="1:4" x14ac:dyDescent="0.2">
      <c r="A2409" s="64">
        <v>2408</v>
      </c>
      <c r="B2409" s="70" t="s">
        <v>12290</v>
      </c>
      <c r="C2409" s="64" t="s">
        <v>7606</v>
      </c>
      <c r="D2409" s="64">
        <v>3.77</v>
      </c>
    </row>
    <row r="2410" spans="1:4" x14ac:dyDescent="0.2">
      <c r="A2410" s="64">
        <v>2409</v>
      </c>
      <c r="B2410" s="70" t="s">
        <v>12291</v>
      </c>
      <c r="C2410" s="64" t="s">
        <v>7607</v>
      </c>
      <c r="D2410" s="64">
        <v>8.2899999999999991</v>
      </c>
    </row>
    <row r="2411" spans="1:4" x14ac:dyDescent="0.2">
      <c r="A2411" s="64">
        <v>2410</v>
      </c>
      <c r="B2411" s="70" t="s">
        <v>12292</v>
      </c>
      <c r="C2411" s="64" t="s">
        <v>7608</v>
      </c>
      <c r="D2411" s="64">
        <v>30.2</v>
      </c>
    </row>
    <row r="2412" spans="1:4" x14ac:dyDescent="0.2">
      <c r="A2412" s="64">
        <v>2411</v>
      </c>
      <c r="B2412" s="70" t="s">
        <v>12293</v>
      </c>
      <c r="C2412" s="64" t="s">
        <v>7609</v>
      </c>
      <c r="D2412" s="64">
        <v>0.99</v>
      </c>
    </row>
    <row r="2413" spans="1:4" x14ac:dyDescent="0.2">
      <c r="A2413" s="64">
        <v>2412</v>
      </c>
      <c r="B2413" s="70" t="s">
        <v>12294</v>
      </c>
      <c r="C2413" s="64" t="s">
        <v>7610</v>
      </c>
      <c r="D2413" s="64">
        <v>26.5</v>
      </c>
    </row>
    <row r="2414" spans="1:4" x14ac:dyDescent="0.2">
      <c r="A2414" s="64">
        <v>2413</v>
      </c>
      <c r="B2414" s="70" t="s">
        <v>12295</v>
      </c>
      <c r="C2414" s="64" t="s">
        <v>7611</v>
      </c>
      <c r="D2414" s="64">
        <v>97.7</v>
      </c>
    </row>
    <row r="2415" spans="1:4" x14ac:dyDescent="0.2">
      <c r="A2415" s="64">
        <v>2414</v>
      </c>
      <c r="B2415" s="70" t="s">
        <v>12296</v>
      </c>
      <c r="C2415" s="64" t="s">
        <v>7612</v>
      </c>
      <c r="D2415" s="64">
        <v>0.19</v>
      </c>
    </row>
    <row r="2416" spans="1:4" x14ac:dyDescent="0.2">
      <c r="A2416" s="64">
        <v>2415</v>
      </c>
      <c r="B2416" s="70" t="s">
        <v>12297</v>
      </c>
      <c r="C2416" s="64" t="s">
        <v>7613</v>
      </c>
      <c r="D2416" s="64">
        <v>5.14</v>
      </c>
    </row>
    <row r="2417" spans="1:4" x14ac:dyDescent="0.2">
      <c r="A2417" s="64">
        <v>2416</v>
      </c>
      <c r="B2417" s="70" t="s">
        <v>12298</v>
      </c>
      <c r="C2417" s="64" t="s">
        <v>7614</v>
      </c>
      <c r="D2417" s="64">
        <v>10.69</v>
      </c>
    </row>
    <row r="2418" spans="1:4" x14ac:dyDescent="0.2">
      <c r="A2418" s="64">
        <v>2417</v>
      </c>
      <c r="B2418" s="70" t="s">
        <v>12299</v>
      </c>
      <c r="C2418" s="64" t="s">
        <v>7615</v>
      </c>
      <c r="D2418" s="64">
        <v>2.46</v>
      </c>
    </row>
    <row r="2419" spans="1:4" x14ac:dyDescent="0.2">
      <c r="A2419" s="64">
        <v>2418</v>
      </c>
      <c r="B2419" s="70" t="s">
        <v>12300</v>
      </c>
      <c r="C2419" s="64" t="s">
        <v>7616</v>
      </c>
      <c r="D2419" s="64">
        <v>39.590000000000003</v>
      </c>
    </row>
    <row r="2420" spans="1:4" x14ac:dyDescent="0.2">
      <c r="A2420" s="64">
        <v>2419</v>
      </c>
      <c r="B2420" s="70" t="s">
        <v>12301</v>
      </c>
      <c r="C2420" s="64" t="s">
        <v>7617</v>
      </c>
      <c r="D2420" s="64">
        <v>86.83</v>
      </c>
    </row>
    <row r="2421" spans="1:4" x14ac:dyDescent="0.2">
      <c r="A2421" s="64">
        <v>2420</v>
      </c>
      <c r="B2421" s="70" t="s">
        <v>12302</v>
      </c>
      <c r="C2421" s="64" t="s">
        <v>7618</v>
      </c>
      <c r="D2421" s="64">
        <v>72.930000000000007</v>
      </c>
    </row>
    <row r="2422" spans="1:4" x14ac:dyDescent="0.2">
      <c r="A2422" s="64">
        <v>2421</v>
      </c>
      <c r="B2422" s="70" t="s">
        <v>12303</v>
      </c>
      <c r="C2422" s="64" t="s">
        <v>7619</v>
      </c>
      <c r="D2422" s="64">
        <v>10.96</v>
      </c>
    </row>
    <row r="2423" spans="1:4" x14ac:dyDescent="0.2">
      <c r="A2423" s="64">
        <v>2422</v>
      </c>
      <c r="B2423" s="70" t="s">
        <v>12304</v>
      </c>
      <c r="C2423" s="64" t="s">
        <v>7620</v>
      </c>
      <c r="D2423" s="64">
        <v>2.89</v>
      </c>
    </row>
    <row r="2424" spans="1:4" x14ac:dyDescent="0.2">
      <c r="A2424" s="64">
        <v>2423</v>
      </c>
      <c r="B2424" s="70" t="s">
        <v>12305</v>
      </c>
      <c r="C2424" s="64" t="s">
        <v>7621</v>
      </c>
      <c r="D2424" s="64">
        <v>76.760000000000005</v>
      </c>
    </row>
    <row r="2425" spans="1:4" x14ac:dyDescent="0.2">
      <c r="A2425" s="64">
        <v>2424</v>
      </c>
      <c r="B2425" s="70" t="s">
        <v>12306</v>
      </c>
      <c r="C2425" s="64" t="s">
        <v>7622</v>
      </c>
      <c r="D2425" s="64">
        <v>3.11</v>
      </c>
    </row>
    <row r="2426" spans="1:4" x14ac:dyDescent="0.2">
      <c r="A2426" s="64">
        <v>2425</v>
      </c>
      <c r="B2426" s="70" t="s">
        <v>12307</v>
      </c>
      <c r="C2426" s="64" t="s">
        <v>7623</v>
      </c>
      <c r="D2426" s="64">
        <v>1.64</v>
      </c>
    </row>
    <row r="2427" spans="1:4" x14ac:dyDescent="0.2">
      <c r="A2427" s="64">
        <v>2426</v>
      </c>
      <c r="B2427" s="70" t="s">
        <v>12308</v>
      </c>
      <c r="C2427" s="64" t="s">
        <v>7624</v>
      </c>
      <c r="D2427" s="64">
        <v>45.17</v>
      </c>
    </row>
    <row r="2428" spans="1:4" x14ac:dyDescent="0.2">
      <c r="A2428" s="64">
        <v>2427</v>
      </c>
      <c r="B2428" s="70" t="s">
        <v>12309</v>
      </c>
      <c r="C2428" s="64" t="s">
        <v>7625</v>
      </c>
      <c r="D2428" s="64">
        <v>52.6</v>
      </c>
    </row>
    <row r="2429" spans="1:4" x14ac:dyDescent="0.2">
      <c r="A2429" s="64">
        <v>2428</v>
      </c>
      <c r="B2429" s="70" t="s">
        <v>12310</v>
      </c>
      <c r="C2429" s="64" t="s">
        <v>7626</v>
      </c>
      <c r="D2429" s="64">
        <v>240.26</v>
      </c>
    </row>
    <row r="2430" spans="1:4" x14ac:dyDescent="0.2">
      <c r="A2430" s="64">
        <v>2429</v>
      </c>
      <c r="B2430" s="70" t="s">
        <v>12311</v>
      </c>
      <c r="C2430" s="64" t="s">
        <v>7627</v>
      </c>
      <c r="D2430" s="64">
        <v>206.48</v>
      </c>
    </row>
    <row r="2431" spans="1:4" x14ac:dyDescent="0.2">
      <c r="A2431" s="64">
        <v>2430</v>
      </c>
      <c r="B2431" s="70" t="s">
        <v>12312</v>
      </c>
      <c r="C2431" s="64" t="s">
        <v>7628</v>
      </c>
      <c r="D2431" s="64">
        <v>3.93</v>
      </c>
    </row>
    <row r="2432" spans="1:4" x14ac:dyDescent="0.2">
      <c r="A2432" s="64">
        <v>2431</v>
      </c>
      <c r="B2432" s="70" t="s">
        <v>12313</v>
      </c>
      <c r="C2432" s="64" t="s">
        <v>7629</v>
      </c>
      <c r="D2432" s="64">
        <v>12.17</v>
      </c>
    </row>
    <row r="2433" spans="1:4" x14ac:dyDescent="0.2">
      <c r="A2433" s="64">
        <v>2432</v>
      </c>
      <c r="B2433" s="70" t="s">
        <v>12314</v>
      </c>
      <c r="C2433" s="64" t="s">
        <v>7630</v>
      </c>
      <c r="D2433" s="64">
        <v>5.38</v>
      </c>
    </row>
    <row r="2434" spans="1:4" x14ac:dyDescent="0.2">
      <c r="A2434" s="64">
        <v>2433</v>
      </c>
      <c r="B2434" s="70" t="s">
        <v>12315</v>
      </c>
      <c r="C2434" s="64" t="s">
        <v>7631</v>
      </c>
      <c r="D2434" s="64">
        <v>2.69</v>
      </c>
    </row>
    <row r="2435" spans="1:4" x14ac:dyDescent="0.2">
      <c r="A2435" s="64">
        <v>2434</v>
      </c>
      <c r="B2435" s="70" t="s">
        <v>12316</v>
      </c>
      <c r="C2435" s="64" t="s">
        <v>7632</v>
      </c>
      <c r="D2435" s="64">
        <v>0.14000000000000001</v>
      </c>
    </row>
    <row r="2436" spans="1:4" x14ac:dyDescent="0.2">
      <c r="A2436" s="64">
        <v>2435</v>
      </c>
      <c r="B2436" s="70" t="s">
        <v>12317</v>
      </c>
      <c r="C2436" s="64" t="s">
        <v>7633</v>
      </c>
      <c r="D2436" s="64">
        <v>1.45</v>
      </c>
    </row>
    <row r="2437" spans="1:4" x14ac:dyDescent="0.2">
      <c r="A2437" s="64">
        <v>2436</v>
      </c>
      <c r="B2437" s="70" t="s">
        <v>12318</v>
      </c>
      <c r="C2437" s="64" t="s">
        <v>7634</v>
      </c>
      <c r="D2437" s="64">
        <v>0.98</v>
      </c>
    </row>
    <row r="2438" spans="1:4" x14ac:dyDescent="0.2">
      <c r="A2438" s="64">
        <v>2437</v>
      </c>
      <c r="B2438" s="70" t="s">
        <v>12319</v>
      </c>
      <c r="C2438" s="64" t="s">
        <v>7635</v>
      </c>
      <c r="D2438" s="64">
        <v>7.59</v>
      </c>
    </row>
    <row r="2439" spans="1:4" x14ac:dyDescent="0.2">
      <c r="A2439" s="64">
        <v>2438</v>
      </c>
      <c r="B2439" s="70" t="s">
        <v>12320</v>
      </c>
      <c r="C2439" s="64" t="s">
        <v>7636</v>
      </c>
      <c r="D2439" s="64">
        <v>0.47</v>
      </c>
    </row>
    <row r="2440" spans="1:4" x14ac:dyDescent="0.2">
      <c r="A2440" s="64">
        <v>2439</v>
      </c>
      <c r="B2440" s="70" t="s">
        <v>12321</v>
      </c>
      <c r="C2440" s="64" t="s">
        <v>7637</v>
      </c>
      <c r="D2440" s="64">
        <v>11.08</v>
      </c>
    </row>
    <row r="2441" spans="1:4" x14ac:dyDescent="0.2">
      <c r="A2441" s="64">
        <v>2440</v>
      </c>
      <c r="B2441" s="70" t="s">
        <v>12322</v>
      </c>
      <c r="C2441" s="64" t="s">
        <v>7638</v>
      </c>
      <c r="D2441" s="64">
        <v>0.46</v>
      </c>
    </row>
    <row r="2442" spans="1:4" x14ac:dyDescent="0.2">
      <c r="A2442" s="64">
        <v>2441</v>
      </c>
      <c r="B2442" s="70" t="s">
        <v>12323</v>
      </c>
      <c r="C2442" s="64" t="s">
        <v>7639</v>
      </c>
      <c r="D2442" s="64">
        <v>337.13</v>
      </c>
    </row>
    <row r="2443" spans="1:4" x14ac:dyDescent="0.2">
      <c r="A2443" s="64">
        <v>2442</v>
      </c>
      <c r="B2443" s="70" t="s">
        <v>12324</v>
      </c>
      <c r="C2443" s="64" t="s">
        <v>7640</v>
      </c>
      <c r="D2443" s="64">
        <v>0.06</v>
      </c>
    </row>
    <row r="2444" spans="1:4" x14ac:dyDescent="0.2">
      <c r="A2444" s="64">
        <v>2443</v>
      </c>
      <c r="B2444" s="70" t="s">
        <v>12325</v>
      </c>
      <c r="C2444" s="64" t="s">
        <v>7641</v>
      </c>
      <c r="D2444" s="64">
        <v>0.79</v>
      </c>
    </row>
    <row r="2445" spans="1:4" x14ac:dyDescent="0.2">
      <c r="A2445" s="64">
        <v>2444</v>
      </c>
      <c r="B2445" s="70" t="s">
        <v>12326</v>
      </c>
      <c r="C2445" s="64" t="s">
        <v>7642</v>
      </c>
      <c r="D2445" s="64">
        <v>0.67</v>
      </c>
    </row>
    <row r="2446" spans="1:4" x14ac:dyDescent="0.2">
      <c r="A2446" s="64">
        <v>2445</v>
      </c>
      <c r="B2446" s="70" t="s">
        <v>12327</v>
      </c>
      <c r="C2446" s="64" t="s">
        <v>7643</v>
      </c>
      <c r="D2446" s="64">
        <v>26.07</v>
      </c>
    </row>
    <row r="2447" spans="1:4" x14ac:dyDescent="0.2">
      <c r="A2447" s="64">
        <v>2446</v>
      </c>
      <c r="B2447" s="70" t="s">
        <v>12328</v>
      </c>
      <c r="C2447" s="64" t="s">
        <v>7644</v>
      </c>
      <c r="D2447" s="64">
        <v>0.01</v>
      </c>
    </row>
    <row r="2448" spans="1:4" x14ac:dyDescent="0.2">
      <c r="A2448" s="64">
        <v>2447</v>
      </c>
      <c r="B2448" s="70" t="s">
        <v>12329</v>
      </c>
      <c r="C2448" s="64" t="s">
        <v>7645</v>
      </c>
      <c r="D2448" s="64">
        <v>48.94</v>
      </c>
    </row>
    <row r="2449" spans="1:4" x14ac:dyDescent="0.2">
      <c r="A2449" s="64">
        <v>2448</v>
      </c>
      <c r="B2449" s="70" t="s">
        <v>12330</v>
      </c>
      <c r="C2449" s="64" t="s">
        <v>7624</v>
      </c>
      <c r="D2449" s="64">
        <v>1.06</v>
      </c>
    </row>
    <row r="2450" spans="1:4" x14ac:dyDescent="0.2">
      <c r="A2450" s="64">
        <v>2449</v>
      </c>
      <c r="B2450" s="70" t="s">
        <v>12331</v>
      </c>
      <c r="C2450" s="64" t="s">
        <v>7628</v>
      </c>
      <c r="D2450" s="64">
        <v>2.99</v>
      </c>
    </row>
    <row r="2451" spans="1:4" x14ac:dyDescent="0.2">
      <c r="A2451" s="64">
        <v>2450</v>
      </c>
      <c r="B2451" s="70" t="s">
        <v>12332</v>
      </c>
      <c r="C2451" s="64" t="s">
        <v>5363</v>
      </c>
      <c r="D2451" s="64">
        <v>24.36</v>
      </c>
    </row>
    <row r="2452" spans="1:4" x14ac:dyDescent="0.2">
      <c r="A2452" s="64">
        <v>2451</v>
      </c>
      <c r="B2452" s="70" t="s">
        <v>12333</v>
      </c>
      <c r="C2452" s="64" t="s">
        <v>7646</v>
      </c>
      <c r="D2452" s="64">
        <v>19.18</v>
      </c>
    </row>
    <row r="2453" spans="1:4" x14ac:dyDescent="0.2">
      <c r="A2453" s="64">
        <v>2452</v>
      </c>
      <c r="B2453" s="70" t="s">
        <v>12334</v>
      </c>
      <c r="C2453" s="64" t="s">
        <v>7647</v>
      </c>
      <c r="D2453" s="64">
        <v>0.54</v>
      </c>
    </row>
    <row r="2454" spans="1:4" x14ac:dyDescent="0.2">
      <c r="A2454" s="64">
        <v>2453</v>
      </c>
      <c r="B2454" s="70" t="s">
        <v>12335</v>
      </c>
      <c r="C2454" s="64" t="s">
        <v>7648</v>
      </c>
      <c r="D2454" s="64">
        <v>0.3</v>
      </c>
    </row>
    <row r="2455" spans="1:4" x14ac:dyDescent="0.2">
      <c r="A2455" s="64">
        <v>2454</v>
      </c>
      <c r="B2455" s="70" t="s">
        <v>12336</v>
      </c>
      <c r="C2455" s="64" t="s">
        <v>7649</v>
      </c>
      <c r="D2455" s="64">
        <v>27.83</v>
      </c>
    </row>
    <row r="2456" spans="1:4" x14ac:dyDescent="0.2">
      <c r="A2456" s="64">
        <v>2455</v>
      </c>
      <c r="B2456" s="70" t="s">
        <v>12337</v>
      </c>
      <c r="C2456" s="64" t="s">
        <v>7650</v>
      </c>
      <c r="D2456" s="64">
        <v>6.34</v>
      </c>
    </row>
    <row r="2457" spans="1:4" x14ac:dyDescent="0.2">
      <c r="A2457" s="64">
        <v>2456</v>
      </c>
      <c r="B2457" s="70" t="s">
        <v>12338</v>
      </c>
      <c r="C2457" s="64" t="s">
        <v>7651</v>
      </c>
      <c r="D2457" s="64">
        <v>0.41</v>
      </c>
    </row>
    <row r="2458" spans="1:4" x14ac:dyDescent="0.2">
      <c r="A2458" s="64">
        <v>2457</v>
      </c>
      <c r="B2458" s="70" t="s">
        <v>12339</v>
      </c>
      <c r="C2458" s="64" t="s">
        <v>7652</v>
      </c>
      <c r="D2458" s="64">
        <v>7.62</v>
      </c>
    </row>
    <row r="2459" spans="1:4" x14ac:dyDescent="0.2">
      <c r="A2459" s="64">
        <v>2458</v>
      </c>
      <c r="B2459" s="70" t="s">
        <v>12340</v>
      </c>
      <c r="C2459" s="64" t="s">
        <v>7653</v>
      </c>
      <c r="D2459" s="64">
        <v>14.9</v>
      </c>
    </row>
    <row r="2460" spans="1:4" x14ac:dyDescent="0.2">
      <c r="A2460" s="64">
        <v>2459</v>
      </c>
      <c r="B2460" s="70" t="s">
        <v>12341</v>
      </c>
      <c r="C2460" s="64" t="s">
        <v>7654</v>
      </c>
      <c r="D2460" s="64">
        <v>0.52</v>
      </c>
    </row>
    <row r="2461" spans="1:4" x14ac:dyDescent="0.2">
      <c r="A2461" s="64">
        <v>2460</v>
      </c>
      <c r="B2461" s="70" t="s">
        <v>12342</v>
      </c>
      <c r="C2461" s="64" t="s">
        <v>7655</v>
      </c>
      <c r="D2461" s="64">
        <v>0.1</v>
      </c>
    </row>
    <row r="2462" spans="1:4" x14ac:dyDescent="0.2">
      <c r="A2462" s="64">
        <v>2461</v>
      </c>
      <c r="B2462" s="70" t="s">
        <v>12343</v>
      </c>
      <c r="C2462" s="64" t="s">
        <v>7656</v>
      </c>
      <c r="D2462" s="64">
        <v>3.59</v>
      </c>
    </row>
    <row r="2463" spans="1:4" x14ac:dyDescent="0.2">
      <c r="A2463" s="64">
        <v>2462</v>
      </c>
      <c r="B2463" s="70" t="s">
        <v>12344</v>
      </c>
      <c r="C2463" s="64" t="s">
        <v>7657</v>
      </c>
      <c r="D2463" s="64">
        <v>139.62</v>
      </c>
    </row>
    <row r="2464" spans="1:4" x14ac:dyDescent="0.2">
      <c r="A2464" s="64">
        <v>2463</v>
      </c>
      <c r="B2464" s="70" t="s">
        <v>12345</v>
      </c>
      <c r="C2464" s="64" t="s">
        <v>7658</v>
      </c>
      <c r="D2464" s="64">
        <v>5.26</v>
      </c>
    </row>
    <row r="2465" spans="1:4" x14ac:dyDescent="0.2">
      <c r="A2465" s="64">
        <v>2464</v>
      </c>
      <c r="B2465" s="70" t="s">
        <v>12346</v>
      </c>
      <c r="C2465" s="64" t="s">
        <v>7659</v>
      </c>
      <c r="D2465" s="64">
        <v>6.62</v>
      </c>
    </row>
    <row r="2466" spans="1:4" x14ac:dyDescent="0.2">
      <c r="A2466" s="64">
        <v>2465</v>
      </c>
      <c r="B2466" s="70" t="s">
        <v>12347</v>
      </c>
      <c r="C2466" s="64" t="s">
        <v>7660</v>
      </c>
      <c r="D2466" s="64">
        <v>41.32</v>
      </c>
    </row>
    <row r="2467" spans="1:4" x14ac:dyDescent="0.2">
      <c r="A2467" s="64">
        <v>2466</v>
      </c>
      <c r="B2467" s="70" t="s">
        <v>12348</v>
      </c>
      <c r="C2467" s="64" t="s">
        <v>7661</v>
      </c>
      <c r="D2467" s="64">
        <v>7.85</v>
      </c>
    </row>
    <row r="2468" spans="1:4" x14ac:dyDescent="0.2">
      <c r="A2468" s="64">
        <v>2467</v>
      </c>
      <c r="B2468" s="70" t="s">
        <v>12349</v>
      </c>
      <c r="C2468" s="64" t="s">
        <v>7662</v>
      </c>
      <c r="D2468" s="64">
        <v>0.34</v>
      </c>
    </row>
    <row r="2469" spans="1:4" x14ac:dyDescent="0.2">
      <c r="A2469" s="64">
        <v>2468</v>
      </c>
      <c r="B2469" s="70" t="s">
        <v>12350</v>
      </c>
      <c r="C2469" s="64" t="s">
        <v>7663</v>
      </c>
      <c r="D2469" s="64">
        <v>2.78</v>
      </c>
    </row>
    <row r="2470" spans="1:4" x14ac:dyDescent="0.2">
      <c r="A2470" s="64">
        <v>2469</v>
      </c>
      <c r="B2470" s="70" t="s">
        <v>12351</v>
      </c>
      <c r="C2470" s="64" t="s">
        <v>7664</v>
      </c>
      <c r="D2470" s="64">
        <v>1.28</v>
      </c>
    </row>
    <row r="2471" spans="1:4" x14ac:dyDescent="0.2">
      <c r="A2471" s="64">
        <v>2470</v>
      </c>
      <c r="B2471" s="70" t="s">
        <v>12352</v>
      </c>
      <c r="C2471" s="64" t="s">
        <v>7665</v>
      </c>
      <c r="D2471" s="64">
        <v>0.32</v>
      </c>
    </row>
    <row r="2472" spans="1:4" x14ac:dyDescent="0.2">
      <c r="A2472" s="64">
        <v>2471</v>
      </c>
      <c r="B2472" s="70" t="s">
        <v>12353</v>
      </c>
      <c r="C2472" s="64" t="s">
        <v>7666</v>
      </c>
      <c r="D2472" s="64">
        <v>0.41</v>
      </c>
    </row>
    <row r="2473" spans="1:4" x14ac:dyDescent="0.2">
      <c r="A2473" s="64">
        <v>2472</v>
      </c>
      <c r="B2473" s="70" t="s">
        <v>12354</v>
      </c>
      <c r="C2473" s="64" t="s">
        <v>7667</v>
      </c>
      <c r="D2473" s="64">
        <v>1.41</v>
      </c>
    </row>
    <row r="2474" spans="1:4" x14ac:dyDescent="0.2">
      <c r="A2474" s="64">
        <v>2473</v>
      </c>
      <c r="B2474" s="70" t="s">
        <v>12355</v>
      </c>
      <c r="C2474" s="64" t="s">
        <v>7668</v>
      </c>
      <c r="D2474" s="64">
        <v>0.64</v>
      </c>
    </row>
    <row r="2475" spans="1:4" x14ac:dyDescent="0.2">
      <c r="A2475" s="64">
        <v>2474</v>
      </c>
      <c r="B2475" s="70" t="s">
        <v>12356</v>
      </c>
      <c r="C2475" s="64" t="s">
        <v>7669</v>
      </c>
      <c r="D2475" s="64">
        <v>0.28999999999999998</v>
      </c>
    </row>
    <row r="2476" spans="1:4" x14ac:dyDescent="0.2">
      <c r="A2476" s="64">
        <v>2475</v>
      </c>
      <c r="B2476" s="70" t="s">
        <v>12357</v>
      </c>
      <c r="C2476" s="64" t="s">
        <v>7670</v>
      </c>
      <c r="D2476" s="64">
        <v>0.04</v>
      </c>
    </row>
    <row r="2477" spans="1:4" x14ac:dyDescent="0.2">
      <c r="A2477" s="64">
        <v>2476</v>
      </c>
      <c r="B2477" s="70" t="s">
        <v>12358</v>
      </c>
      <c r="C2477" s="64" t="s">
        <v>7671</v>
      </c>
      <c r="D2477" s="64">
        <v>2.44</v>
      </c>
    </row>
    <row r="2478" spans="1:4" x14ac:dyDescent="0.2">
      <c r="A2478" s="64">
        <v>2477</v>
      </c>
      <c r="B2478" s="70" t="s">
        <v>12359</v>
      </c>
      <c r="C2478" s="64" t="s">
        <v>7672</v>
      </c>
      <c r="D2478" s="64">
        <v>1.73</v>
      </c>
    </row>
    <row r="2479" spans="1:4" x14ac:dyDescent="0.2">
      <c r="A2479" s="64">
        <v>2478</v>
      </c>
      <c r="B2479" s="70" t="s">
        <v>12360</v>
      </c>
      <c r="C2479" s="64" t="s">
        <v>7673</v>
      </c>
      <c r="D2479" s="64">
        <v>0.65</v>
      </c>
    </row>
    <row r="2480" spans="1:4" x14ac:dyDescent="0.2">
      <c r="A2480" s="64">
        <v>2479</v>
      </c>
      <c r="B2480" s="70" t="s">
        <v>12361</v>
      </c>
      <c r="C2480" s="64" t="s">
        <v>7674</v>
      </c>
      <c r="D2480" s="64">
        <v>1.32</v>
      </c>
    </row>
    <row r="2481" spans="1:4" x14ac:dyDescent="0.2">
      <c r="A2481" s="64">
        <v>2480</v>
      </c>
      <c r="B2481" s="70" t="s">
        <v>12362</v>
      </c>
      <c r="C2481" s="64" t="s">
        <v>7675</v>
      </c>
      <c r="D2481" s="64">
        <v>0.48</v>
      </c>
    </row>
    <row r="2482" spans="1:4" x14ac:dyDescent="0.2">
      <c r="A2482" s="64">
        <v>2481</v>
      </c>
      <c r="B2482" s="70" t="s">
        <v>12363</v>
      </c>
      <c r="C2482" s="64" t="s">
        <v>7676</v>
      </c>
      <c r="D2482" s="64">
        <v>3.89</v>
      </c>
    </row>
    <row r="2483" spans="1:4" x14ac:dyDescent="0.2">
      <c r="A2483" s="64">
        <v>2482</v>
      </c>
      <c r="B2483" s="70" t="s">
        <v>12364</v>
      </c>
      <c r="C2483" s="64" t="s">
        <v>7677</v>
      </c>
      <c r="D2483" s="64">
        <v>0.56000000000000005</v>
      </c>
    </row>
    <row r="2484" spans="1:4" x14ac:dyDescent="0.2">
      <c r="A2484" s="64">
        <v>2483</v>
      </c>
      <c r="B2484" s="70" t="s">
        <v>12365</v>
      </c>
      <c r="C2484" s="64" t="s">
        <v>7678</v>
      </c>
      <c r="D2484" s="64">
        <v>7.88</v>
      </c>
    </row>
    <row r="2485" spans="1:4" x14ac:dyDescent="0.2">
      <c r="A2485" s="64">
        <v>2484</v>
      </c>
      <c r="B2485" s="70" t="s">
        <v>12366</v>
      </c>
      <c r="C2485" s="64" t="s">
        <v>7679</v>
      </c>
      <c r="D2485" s="64">
        <v>0.06</v>
      </c>
    </row>
    <row r="2486" spans="1:4" x14ac:dyDescent="0.2">
      <c r="A2486" s="64">
        <v>2485</v>
      </c>
      <c r="B2486" s="70" t="s">
        <v>12367</v>
      </c>
      <c r="C2486" s="64" t="s">
        <v>7680</v>
      </c>
      <c r="D2486" s="64">
        <v>3.81</v>
      </c>
    </row>
    <row r="2487" spans="1:4" x14ac:dyDescent="0.2">
      <c r="A2487" s="64">
        <v>2486</v>
      </c>
      <c r="B2487" s="70" t="s">
        <v>12368</v>
      </c>
      <c r="C2487" s="64" t="s">
        <v>7681</v>
      </c>
      <c r="D2487" s="64">
        <v>0.72</v>
      </c>
    </row>
    <row r="2488" spans="1:4" x14ac:dyDescent="0.2">
      <c r="A2488" s="64">
        <v>2487</v>
      </c>
      <c r="B2488" s="70" t="s">
        <v>12369</v>
      </c>
      <c r="C2488" s="64" t="s">
        <v>7682</v>
      </c>
      <c r="D2488" s="64">
        <v>2.39</v>
      </c>
    </row>
    <row r="2489" spans="1:4" x14ac:dyDescent="0.2">
      <c r="A2489" s="64">
        <v>2488</v>
      </c>
      <c r="B2489" s="70" t="s">
        <v>12370</v>
      </c>
      <c r="C2489" s="64" t="s">
        <v>7683</v>
      </c>
      <c r="D2489" s="64">
        <v>0.09</v>
      </c>
    </row>
    <row r="2490" spans="1:4" x14ac:dyDescent="0.2">
      <c r="A2490" s="64">
        <v>2489</v>
      </c>
      <c r="B2490" s="70" t="s">
        <v>12371</v>
      </c>
      <c r="C2490" s="64" t="s">
        <v>7684</v>
      </c>
      <c r="D2490" s="64">
        <v>0.18</v>
      </c>
    </row>
    <row r="2491" spans="1:4" x14ac:dyDescent="0.2">
      <c r="A2491" s="64">
        <v>2490</v>
      </c>
      <c r="B2491" s="70" t="s">
        <v>12372</v>
      </c>
      <c r="C2491" s="64" t="s">
        <v>7685</v>
      </c>
      <c r="D2491" s="64">
        <v>1.77</v>
      </c>
    </row>
    <row r="2492" spans="1:4" x14ac:dyDescent="0.2">
      <c r="A2492" s="64">
        <v>2491</v>
      </c>
      <c r="B2492" s="70" t="s">
        <v>12373</v>
      </c>
      <c r="C2492" s="64" t="s">
        <v>7686</v>
      </c>
      <c r="D2492" s="64">
        <v>21.27</v>
      </c>
    </row>
    <row r="2493" spans="1:4" x14ac:dyDescent="0.2">
      <c r="A2493" s="64">
        <v>2492</v>
      </c>
      <c r="B2493" s="70" t="s">
        <v>12374</v>
      </c>
      <c r="C2493" s="64" t="s">
        <v>7622</v>
      </c>
      <c r="D2493" s="64">
        <v>0.65</v>
      </c>
    </row>
    <row r="2494" spans="1:4" x14ac:dyDescent="0.2">
      <c r="A2494" s="64">
        <v>2493</v>
      </c>
      <c r="B2494" s="70" t="s">
        <v>12375</v>
      </c>
      <c r="C2494" s="64" t="s">
        <v>7687</v>
      </c>
      <c r="D2494" s="64">
        <v>0.14000000000000001</v>
      </c>
    </row>
    <row r="2495" spans="1:4" x14ac:dyDescent="0.2">
      <c r="A2495" s="64">
        <v>2494</v>
      </c>
      <c r="B2495" s="70" t="s">
        <v>12376</v>
      </c>
      <c r="C2495" s="64" t="s">
        <v>7688</v>
      </c>
      <c r="D2495" s="64">
        <v>90.62</v>
      </c>
    </row>
    <row r="2496" spans="1:4" x14ac:dyDescent="0.2">
      <c r="A2496" s="64">
        <v>2495</v>
      </c>
      <c r="B2496" s="70" t="s">
        <v>12377</v>
      </c>
      <c r="C2496" s="64" t="s">
        <v>5363</v>
      </c>
      <c r="D2496" s="64">
        <v>0.88</v>
      </c>
    </row>
    <row r="2497" spans="1:4" x14ac:dyDescent="0.2">
      <c r="A2497" s="64">
        <v>2496</v>
      </c>
      <c r="B2497" s="70" t="s">
        <v>12378</v>
      </c>
      <c r="C2497" s="64" t="s">
        <v>7616</v>
      </c>
      <c r="D2497" s="64">
        <v>22.02</v>
      </c>
    </row>
    <row r="2498" spans="1:4" x14ac:dyDescent="0.2">
      <c r="A2498" s="64">
        <v>2497</v>
      </c>
      <c r="B2498" s="70" t="s">
        <v>12379</v>
      </c>
      <c r="C2498" s="64" t="s">
        <v>5410</v>
      </c>
      <c r="D2498" s="64">
        <v>12.9</v>
      </c>
    </row>
    <row r="2499" spans="1:4" x14ac:dyDescent="0.2">
      <c r="A2499" s="64">
        <v>2498</v>
      </c>
      <c r="B2499" s="70" t="s">
        <v>12380</v>
      </c>
      <c r="C2499" s="64" t="s">
        <v>7689</v>
      </c>
      <c r="D2499" s="64">
        <v>62.79</v>
      </c>
    </row>
    <row r="2500" spans="1:4" x14ac:dyDescent="0.2">
      <c r="A2500" s="64">
        <v>2499</v>
      </c>
      <c r="B2500" s="70" t="s">
        <v>12381</v>
      </c>
      <c r="C2500" s="64" t="s">
        <v>7690</v>
      </c>
      <c r="D2500" s="64">
        <v>34.44</v>
      </c>
    </row>
    <row r="2501" spans="1:4" x14ac:dyDescent="0.2">
      <c r="A2501" s="64">
        <v>2500</v>
      </c>
      <c r="B2501" s="70" t="s">
        <v>12382</v>
      </c>
      <c r="C2501" s="64" t="s">
        <v>7691</v>
      </c>
      <c r="D2501" s="64">
        <v>9.23</v>
      </c>
    </row>
    <row r="2502" spans="1:4" x14ac:dyDescent="0.2">
      <c r="A2502" s="64">
        <v>2501</v>
      </c>
      <c r="B2502" s="70" t="s">
        <v>12383</v>
      </c>
      <c r="C2502" s="64" t="s">
        <v>7692</v>
      </c>
      <c r="D2502" s="64">
        <v>31.77</v>
      </c>
    </row>
    <row r="2503" spans="1:4" x14ac:dyDescent="0.2">
      <c r="A2503" s="64">
        <v>2502</v>
      </c>
      <c r="B2503" s="70" t="s">
        <v>12384</v>
      </c>
      <c r="C2503" s="64" t="s">
        <v>7693</v>
      </c>
      <c r="D2503" s="64">
        <v>85.63</v>
      </c>
    </row>
    <row r="2504" spans="1:4" x14ac:dyDescent="0.2">
      <c r="A2504" s="64">
        <v>2503</v>
      </c>
      <c r="B2504" s="70" t="s">
        <v>12385</v>
      </c>
      <c r="C2504" s="64" t="s">
        <v>7694</v>
      </c>
      <c r="D2504" s="64">
        <v>45.53</v>
      </c>
    </row>
    <row r="2505" spans="1:4" x14ac:dyDescent="0.2">
      <c r="A2505" s="64">
        <v>2504</v>
      </c>
      <c r="B2505" s="70" t="s">
        <v>12386</v>
      </c>
      <c r="C2505" s="64" t="s">
        <v>7695</v>
      </c>
      <c r="D2505" s="64">
        <v>8.1199999999999992</v>
      </c>
    </row>
    <row r="2506" spans="1:4" x14ac:dyDescent="0.2">
      <c r="A2506" s="64">
        <v>2505</v>
      </c>
      <c r="B2506" s="70" t="s">
        <v>12387</v>
      </c>
      <c r="C2506" s="64" t="s">
        <v>7696</v>
      </c>
      <c r="D2506" s="64">
        <v>0.92</v>
      </c>
    </row>
    <row r="2507" spans="1:4" x14ac:dyDescent="0.2">
      <c r="A2507" s="64">
        <v>2506</v>
      </c>
      <c r="B2507" s="70" t="s">
        <v>12388</v>
      </c>
      <c r="C2507" s="64" t="s">
        <v>7697</v>
      </c>
      <c r="D2507" s="64">
        <v>1.76</v>
      </c>
    </row>
    <row r="2508" spans="1:4" x14ac:dyDescent="0.2">
      <c r="A2508" s="64">
        <v>2507</v>
      </c>
      <c r="B2508" s="70" t="s">
        <v>12389</v>
      </c>
      <c r="C2508" s="64" t="s">
        <v>7698</v>
      </c>
      <c r="D2508" s="64">
        <v>1.39</v>
      </c>
    </row>
    <row r="2509" spans="1:4" x14ac:dyDescent="0.2">
      <c r="A2509" s="64">
        <v>2508</v>
      </c>
      <c r="B2509" s="70" t="s">
        <v>12390</v>
      </c>
      <c r="C2509" s="64" t="s">
        <v>7699</v>
      </c>
      <c r="D2509" s="64">
        <v>0.45</v>
      </c>
    </row>
    <row r="2510" spans="1:4" x14ac:dyDescent="0.2">
      <c r="A2510" s="64">
        <v>2509</v>
      </c>
      <c r="B2510" s="70" t="s">
        <v>12391</v>
      </c>
      <c r="C2510" s="64" t="s">
        <v>7700</v>
      </c>
      <c r="D2510" s="64"/>
    </row>
    <row r="2511" spans="1:4" x14ac:dyDescent="0.2">
      <c r="A2511" s="64">
        <v>2510</v>
      </c>
      <c r="B2511" s="70" t="s">
        <v>12392</v>
      </c>
      <c r="C2511" s="64" t="s">
        <v>7701</v>
      </c>
      <c r="D2511" s="64">
        <v>0.04</v>
      </c>
    </row>
    <row r="2512" spans="1:4" x14ac:dyDescent="0.2">
      <c r="A2512" s="64">
        <v>2511</v>
      </c>
      <c r="B2512" s="70" t="s">
        <v>12393</v>
      </c>
      <c r="C2512" s="64" t="s">
        <v>7702</v>
      </c>
      <c r="D2512" s="64">
        <v>1.04</v>
      </c>
    </row>
    <row r="2513" spans="1:4" x14ac:dyDescent="0.2">
      <c r="A2513" s="64">
        <v>2512</v>
      </c>
      <c r="B2513" s="70" t="s">
        <v>12394</v>
      </c>
      <c r="C2513" s="64" t="s">
        <v>7703</v>
      </c>
      <c r="D2513" s="64">
        <v>1.8</v>
      </c>
    </row>
    <row r="2514" spans="1:4" x14ac:dyDescent="0.2">
      <c r="A2514" s="64">
        <v>2513</v>
      </c>
      <c r="B2514" s="70" t="s">
        <v>12395</v>
      </c>
      <c r="C2514" s="64" t="s">
        <v>7704</v>
      </c>
      <c r="D2514" s="64">
        <v>0.19</v>
      </c>
    </row>
    <row r="2515" spans="1:4" x14ac:dyDescent="0.2">
      <c r="A2515" s="64">
        <v>2514</v>
      </c>
      <c r="B2515" s="70" t="s">
        <v>12396</v>
      </c>
      <c r="C2515" s="64" t="s">
        <v>7705</v>
      </c>
      <c r="D2515" s="64">
        <v>0.89</v>
      </c>
    </row>
    <row r="2516" spans="1:4" x14ac:dyDescent="0.2">
      <c r="A2516" s="64">
        <v>2515</v>
      </c>
      <c r="B2516" s="70" t="s">
        <v>12397</v>
      </c>
      <c r="C2516" s="64" t="s">
        <v>7706</v>
      </c>
      <c r="D2516" s="64">
        <v>1.23</v>
      </c>
    </row>
    <row r="2517" spans="1:4" x14ac:dyDescent="0.2">
      <c r="A2517" s="64">
        <v>2516</v>
      </c>
      <c r="B2517" s="70" t="s">
        <v>12398</v>
      </c>
      <c r="C2517" s="64" t="s">
        <v>7707</v>
      </c>
      <c r="D2517" s="64">
        <v>94.05</v>
      </c>
    </row>
    <row r="2518" spans="1:4" x14ac:dyDescent="0.2">
      <c r="A2518" s="64">
        <v>2517</v>
      </c>
      <c r="B2518" s="70" t="s">
        <v>12399</v>
      </c>
      <c r="C2518" s="64" t="s">
        <v>7708</v>
      </c>
      <c r="D2518" s="64">
        <v>9.48</v>
      </c>
    </row>
    <row r="2519" spans="1:4" x14ac:dyDescent="0.2">
      <c r="A2519" s="64">
        <v>2518</v>
      </c>
      <c r="B2519" s="70" t="s">
        <v>12400</v>
      </c>
      <c r="C2519" s="64" t="s">
        <v>7709</v>
      </c>
      <c r="D2519" s="64">
        <v>3.06</v>
      </c>
    </row>
    <row r="2520" spans="1:4" x14ac:dyDescent="0.2">
      <c r="A2520" s="64">
        <v>2519</v>
      </c>
      <c r="B2520" s="70" t="s">
        <v>12401</v>
      </c>
      <c r="C2520" s="64" t="s">
        <v>7710</v>
      </c>
      <c r="D2520" s="64">
        <v>7.23</v>
      </c>
    </row>
    <row r="2521" spans="1:4" x14ac:dyDescent="0.2">
      <c r="A2521" s="64">
        <v>2520</v>
      </c>
      <c r="B2521" s="70" t="s">
        <v>12402</v>
      </c>
      <c r="C2521" s="64" t="s">
        <v>7711</v>
      </c>
      <c r="D2521" s="64">
        <v>11.65</v>
      </c>
    </row>
    <row r="2522" spans="1:4" x14ac:dyDescent="0.2">
      <c r="A2522" s="64">
        <v>2521</v>
      </c>
      <c r="B2522" s="70" t="s">
        <v>12403</v>
      </c>
      <c r="C2522" s="64" t="s">
        <v>7712</v>
      </c>
      <c r="D2522" s="64">
        <v>4</v>
      </c>
    </row>
    <row r="2523" spans="1:4" x14ac:dyDescent="0.2">
      <c r="A2523" s="64">
        <v>2522</v>
      </c>
      <c r="B2523" s="70" t="s">
        <v>12404</v>
      </c>
      <c r="C2523" s="64" t="s">
        <v>7713</v>
      </c>
      <c r="D2523" s="64">
        <v>48.52</v>
      </c>
    </row>
    <row r="2524" spans="1:4" x14ac:dyDescent="0.2">
      <c r="A2524" s="64">
        <v>2523</v>
      </c>
      <c r="B2524" s="70" t="s">
        <v>12405</v>
      </c>
      <c r="C2524" s="64" t="s">
        <v>7714</v>
      </c>
      <c r="D2524" s="64">
        <v>0.89</v>
      </c>
    </row>
    <row r="2525" spans="1:4" x14ac:dyDescent="0.2">
      <c r="A2525" s="64">
        <v>2524</v>
      </c>
      <c r="B2525" s="70" t="s">
        <v>12406</v>
      </c>
      <c r="C2525" s="64" t="s">
        <v>7715</v>
      </c>
      <c r="D2525" s="64">
        <v>2.98</v>
      </c>
    </row>
    <row r="2526" spans="1:4" x14ac:dyDescent="0.2">
      <c r="A2526" s="64">
        <v>2525</v>
      </c>
      <c r="B2526" s="70" t="s">
        <v>12407</v>
      </c>
      <c r="C2526" s="64" t="s">
        <v>7716</v>
      </c>
      <c r="D2526" s="64">
        <v>0.85</v>
      </c>
    </row>
    <row r="2527" spans="1:4" x14ac:dyDescent="0.2">
      <c r="A2527" s="64">
        <v>2526</v>
      </c>
      <c r="B2527" s="70" t="s">
        <v>12408</v>
      </c>
      <c r="C2527" s="64" t="s">
        <v>7717</v>
      </c>
      <c r="D2527" s="64">
        <v>0.62</v>
      </c>
    </row>
    <row r="2528" spans="1:4" x14ac:dyDescent="0.2">
      <c r="A2528" s="64">
        <v>2527</v>
      </c>
      <c r="B2528" s="70" t="s">
        <v>12409</v>
      </c>
      <c r="C2528" s="64" t="s">
        <v>7718</v>
      </c>
      <c r="D2528" s="64">
        <v>0</v>
      </c>
    </row>
    <row r="2529" spans="1:4" x14ac:dyDescent="0.2">
      <c r="A2529" s="64">
        <v>2528</v>
      </c>
      <c r="B2529" s="70" t="s">
        <v>12410</v>
      </c>
      <c r="C2529" s="64" t="s">
        <v>7719</v>
      </c>
      <c r="D2529" s="64">
        <v>2.92</v>
      </c>
    </row>
    <row r="2530" spans="1:4" x14ac:dyDescent="0.2">
      <c r="A2530" s="64">
        <v>2529</v>
      </c>
      <c r="B2530" s="70" t="s">
        <v>12411</v>
      </c>
      <c r="C2530" s="64" t="s">
        <v>7720</v>
      </c>
      <c r="D2530" s="64">
        <v>0</v>
      </c>
    </row>
    <row r="2531" spans="1:4" x14ac:dyDescent="0.2">
      <c r="A2531" s="64">
        <v>2530</v>
      </c>
      <c r="B2531" s="70" t="s">
        <v>12412</v>
      </c>
      <c r="C2531" s="64" t="s">
        <v>7721</v>
      </c>
      <c r="D2531" s="64">
        <v>0.48</v>
      </c>
    </row>
    <row r="2532" spans="1:4" x14ac:dyDescent="0.2">
      <c r="A2532" s="64">
        <v>2531</v>
      </c>
      <c r="B2532" s="70" t="s">
        <v>12413</v>
      </c>
      <c r="C2532" s="64" t="s">
        <v>7722</v>
      </c>
      <c r="D2532" s="64">
        <v>1.39</v>
      </c>
    </row>
    <row r="2533" spans="1:4" x14ac:dyDescent="0.2">
      <c r="A2533" s="64">
        <v>2532</v>
      </c>
      <c r="B2533" s="70" t="s">
        <v>12414</v>
      </c>
      <c r="C2533" s="64" t="s">
        <v>7723</v>
      </c>
      <c r="D2533" s="64">
        <v>134.29</v>
      </c>
    </row>
    <row r="2534" spans="1:4" x14ac:dyDescent="0.2">
      <c r="A2534" s="64">
        <v>2533</v>
      </c>
      <c r="B2534" s="70" t="s">
        <v>12415</v>
      </c>
      <c r="C2534" s="64" t="s">
        <v>7724</v>
      </c>
      <c r="D2534" s="64">
        <v>3.7</v>
      </c>
    </row>
    <row r="2535" spans="1:4" x14ac:dyDescent="0.2">
      <c r="A2535" s="64">
        <v>2534</v>
      </c>
      <c r="B2535" s="70" t="s">
        <v>12416</v>
      </c>
      <c r="C2535" s="64" t="s">
        <v>7725</v>
      </c>
      <c r="D2535" s="64">
        <v>0.04</v>
      </c>
    </row>
    <row r="2536" spans="1:4" x14ac:dyDescent="0.2">
      <c r="A2536" s="64">
        <v>2535</v>
      </c>
      <c r="B2536" s="70" t="s">
        <v>12417</v>
      </c>
      <c r="C2536" s="64" t="s">
        <v>7726</v>
      </c>
      <c r="D2536" s="64">
        <v>0.04</v>
      </c>
    </row>
    <row r="2537" spans="1:4" x14ac:dyDescent="0.2">
      <c r="A2537" s="64">
        <v>2536</v>
      </c>
      <c r="B2537" s="70" t="s">
        <v>12418</v>
      </c>
      <c r="C2537" s="64" t="s">
        <v>7727</v>
      </c>
      <c r="D2537" s="64">
        <v>10.130000000000001</v>
      </c>
    </row>
    <row r="2538" spans="1:4" x14ac:dyDescent="0.2">
      <c r="A2538" s="64">
        <v>2537</v>
      </c>
      <c r="B2538" s="70" t="s">
        <v>12419</v>
      </c>
      <c r="C2538" s="64" t="s">
        <v>7728</v>
      </c>
      <c r="D2538" s="64">
        <v>7.0000000000000007E-2</v>
      </c>
    </row>
    <row r="2539" spans="1:4" x14ac:dyDescent="0.2">
      <c r="A2539" s="64">
        <v>2538</v>
      </c>
      <c r="B2539" s="70" t="s">
        <v>12420</v>
      </c>
      <c r="C2539" s="64" t="s">
        <v>7729</v>
      </c>
      <c r="D2539" s="64">
        <v>0</v>
      </c>
    </row>
    <row r="2540" spans="1:4" x14ac:dyDescent="0.2">
      <c r="A2540" s="64">
        <v>2539</v>
      </c>
      <c r="B2540" s="70" t="s">
        <v>12421</v>
      </c>
      <c r="C2540" s="64" t="s">
        <v>7730</v>
      </c>
      <c r="D2540" s="64">
        <v>0.01</v>
      </c>
    </row>
    <row r="2541" spans="1:4" x14ac:dyDescent="0.2">
      <c r="A2541" s="64">
        <v>2540</v>
      </c>
      <c r="B2541" s="70" t="s">
        <v>12422</v>
      </c>
      <c r="C2541" s="64" t="s">
        <v>7731</v>
      </c>
      <c r="D2541" s="64">
        <v>4.5999999999999996</v>
      </c>
    </row>
    <row r="2542" spans="1:4" x14ac:dyDescent="0.2">
      <c r="A2542" s="64">
        <v>2541</v>
      </c>
      <c r="B2542" s="70" t="s">
        <v>12423</v>
      </c>
      <c r="C2542" s="64" t="s">
        <v>7732</v>
      </c>
      <c r="D2542" s="64">
        <v>16.18</v>
      </c>
    </row>
    <row r="2543" spans="1:4" x14ac:dyDescent="0.2">
      <c r="A2543" s="64">
        <v>2542</v>
      </c>
      <c r="B2543" s="70" t="s">
        <v>12424</v>
      </c>
      <c r="C2543" s="64" t="s">
        <v>7733</v>
      </c>
      <c r="D2543" s="64">
        <v>0.06</v>
      </c>
    </row>
    <row r="2544" spans="1:4" x14ac:dyDescent="0.2">
      <c r="A2544" s="64">
        <v>2543</v>
      </c>
      <c r="B2544" s="70" t="s">
        <v>12425</v>
      </c>
      <c r="C2544" s="64" t="s">
        <v>7734</v>
      </c>
      <c r="D2544" s="64">
        <v>3.54</v>
      </c>
    </row>
    <row r="2545" spans="1:4" x14ac:dyDescent="0.2">
      <c r="A2545" s="64">
        <v>2544</v>
      </c>
      <c r="B2545" s="70" t="s">
        <v>12426</v>
      </c>
      <c r="C2545" s="64" t="s">
        <v>7735</v>
      </c>
      <c r="D2545" s="64">
        <v>1.82</v>
      </c>
    </row>
    <row r="2546" spans="1:4" x14ac:dyDescent="0.2">
      <c r="A2546" s="64">
        <v>2545</v>
      </c>
      <c r="B2546" s="70" t="s">
        <v>12427</v>
      </c>
      <c r="C2546" s="64" t="s">
        <v>7736</v>
      </c>
      <c r="D2546" s="64">
        <v>3.08</v>
      </c>
    </row>
    <row r="2547" spans="1:4" x14ac:dyDescent="0.2">
      <c r="A2547" s="64">
        <v>2546</v>
      </c>
      <c r="B2547" s="70" t="s">
        <v>12428</v>
      </c>
      <c r="C2547" s="64" t="s">
        <v>7737</v>
      </c>
      <c r="D2547" s="64">
        <v>1.18</v>
      </c>
    </row>
    <row r="2548" spans="1:4" x14ac:dyDescent="0.2">
      <c r="A2548" s="64">
        <v>2547</v>
      </c>
      <c r="B2548" s="70" t="s">
        <v>12429</v>
      </c>
      <c r="C2548" s="64" t="s">
        <v>7738</v>
      </c>
      <c r="D2548" s="64">
        <v>0.39</v>
      </c>
    </row>
    <row r="2549" spans="1:4" x14ac:dyDescent="0.2">
      <c r="A2549" s="64">
        <v>2548</v>
      </c>
      <c r="B2549" s="70" t="s">
        <v>12430</v>
      </c>
      <c r="C2549" s="64" t="s">
        <v>7739</v>
      </c>
      <c r="D2549" s="64">
        <v>0.01</v>
      </c>
    </row>
    <row r="2550" spans="1:4" x14ac:dyDescent="0.2">
      <c r="A2550" s="64">
        <v>2549</v>
      </c>
      <c r="B2550" s="70" t="s">
        <v>12431</v>
      </c>
      <c r="C2550" s="64" t="s">
        <v>7740</v>
      </c>
      <c r="D2550" s="64">
        <v>0.09</v>
      </c>
    </row>
    <row r="2551" spans="1:4" x14ac:dyDescent="0.2">
      <c r="A2551" s="64">
        <v>2550</v>
      </c>
      <c r="B2551" s="70" t="s">
        <v>12432</v>
      </c>
      <c r="C2551" s="64" t="s">
        <v>7741</v>
      </c>
      <c r="D2551" s="64">
        <v>0.62</v>
      </c>
    </row>
    <row r="2552" spans="1:4" x14ac:dyDescent="0.2">
      <c r="A2552" s="64">
        <v>2551</v>
      </c>
      <c r="B2552" s="70" t="s">
        <v>12433</v>
      </c>
      <c r="C2552" s="64" t="s">
        <v>7742</v>
      </c>
      <c r="D2552" s="64">
        <v>2.11</v>
      </c>
    </row>
    <row r="2553" spans="1:4" x14ac:dyDescent="0.2">
      <c r="A2553" s="64">
        <v>2552</v>
      </c>
      <c r="B2553" s="70" t="s">
        <v>12434</v>
      </c>
      <c r="C2553" s="64" t="s">
        <v>7743</v>
      </c>
      <c r="D2553" s="64">
        <v>1.35</v>
      </c>
    </row>
    <row r="2554" spans="1:4" x14ac:dyDescent="0.2">
      <c r="A2554" s="64">
        <v>2553</v>
      </c>
      <c r="B2554" s="70" t="s">
        <v>12435</v>
      </c>
      <c r="C2554" s="64" t="s">
        <v>7744</v>
      </c>
      <c r="D2554" s="64">
        <v>7.0000000000000007E-2</v>
      </c>
    </row>
    <row r="2555" spans="1:4" x14ac:dyDescent="0.2">
      <c r="A2555" s="64">
        <v>2554</v>
      </c>
      <c r="B2555" s="70" t="s">
        <v>12436</v>
      </c>
      <c r="C2555" s="64" t="s">
        <v>7745</v>
      </c>
      <c r="D2555" s="64">
        <v>0.56999999999999995</v>
      </c>
    </row>
    <row r="2556" spans="1:4" x14ac:dyDescent="0.2">
      <c r="A2556" s="64">
        <v>2555</v>
      </c>
      <c r="B2556" s="70" t="s">
        <v>12437</v>
      </c>
      <c r="C2556" s="64" t="s">
        <v>7746</v>
      </c>
      <c r="D2556" s="64">
        <v>0.01</v>
      </c>
    </row>
    <row r="2557" spans="1:4" x14ac:dyDescent="0.2">
      <c r="A2557" s="64">
        <v>2556</v>
      </c>
      <c r="B2557" s="70" t="s">
        <v>12438</v>
      </c>
      <c r="C2557" s="64" t="s">
        <v>7747</v>
      </c>
      <c r="D2557" s="64">
        <v>7.0000000000000007E-2</v>
      </c>
    </row>
    <row r="2558" spans="1:4" x14ac:dyDescent="0.2">
      <c r="A2558" s="64">
        <v>2557</v>
      </c>
      <c r="B2558" s="70" t="s">
        <v>12439</v>
      </c>
      <c r="C2558" s="64" t="s">
        <v>7748</v>
      </c>
      <c r="D2558" s="64">
        <v>0.12</v>
      </c>
    </row>
    <row r="2559" spans="1:4" x14ac:dyDescent="0.2">
      <c r="A2559" s="64">
        <v>2558</v>
      </c>
      <c r="B2559" s="70" t="s">
        <v>12440</v>
      </c>
      <c r="C2559" s="64" t="s">
        <v>7749</v>
      </c>
      <c r="D2559" s="64">
        <v>0.13</v>
      </c>
    </row>
    <row r="2560" spans="1:4" x14ac:dyDescent="0.2">
      <c r="A2560" s="64">
        <v>2559</v>
      </c>
      <c r="B2560" s="70" t="s">
        <v>12441</v>
      </c>
      <c r="C2560" s="64" t="s">
        <v>7750</v>
      </c>
      <c r="D2560" s="64">
        <v>0.12</v>
      </c>
    </row>
    <row r="2561" spans="1:4" x14ac:dyDescent="0.2">
      <c r="A2561" s="64">
        <v>2560</v>
      </c>
      <c r="B2561" s="70" t="s">
        <v>12442</v>
      </c>
      <c r="C2561" s="64" t="s">
        <v>7751</v>
      </c>
      <c r="D2561" s="64">
        <v>1.36</v>
      </c>
    </row>
    <row r="2562" spans="1:4" x14ac:dyDescent="0.2">
      <c r="A2562" s="64">
        <v>2561</v>
      </c>
      <c r="B2562" s="70" t="s">
        <v>12443</v>
      </c>
      <c r="C2562" s="64" t="s">
        <v>7752</v>
      </c>
      <c r="D2562" s="64">
        <v>0.51</v>
      </c>
    </row>
    <row r="2563" spans="1:4" x14ac:dyDescent="0.2">
      <c r="A2563" s="64">
        <v>2562</v>
      </c>
      <c r="B2563" s="70" t="s">
        <v>12444</v>
      </c>
      <c r="C2563" s="64" t="s">
        <v>7753</v>
      </c>
      <c r="D2563" s="64">
        <v>1.31</v>
      </c>
    </row>
    <row r="2564" spans="1:4" x14ac:dyDescent="0.2">
      <c r="A2564" s="64">
        <v>2563</v>
      </c>
      <c r="B2564" s="70" t="s">
        <v>12445</v>
      </c>
      <c r="C2564" s="64" t="s">
        <v>7743</v>
      </c>
      <c r="D2564" s="64">
        <v>0.61</v>
      </c>
    </row>
    <row r="2565" spans="1:4" x14ac:dyDescent="0.2">
      <c r="A2565" s="64">
        <v>2564</v>
      </c>
      <c r="B2565" s="70" t="s">
        <v>12446</v>
      </c>
      <c r="C2565" s="64" t="s">
        <v>7754</v>
      </c>
      <c r="D2565" s="64">
        <v>0.56000000000000005</v>
      </c>
    </row>
    <row r="2566" spans="1:4" x14ac:dyDescent="0.2">
      <c r="A2566" s="64">
        <v>2565</v>
      </c>
      <c r="B2566" s="70" t="s">
        <v>12447</v>
      </c>
      <c r="C2566" s="64" t="s">
        <v>7755</v>
      </c>
      <c r="D2566" s="64">
        <v>0.02</v>
      </c>
    </row>
    <row r="2567" spans="1:4" x14ac:dyDescent="0.2">
      <c r="A2567" s="64">
        <v>2566</v>
      </c>
      <c r="B2567" s="70" t="s">
        <v>12448</v>
      </c>
      <c r="C2567" s="64" t="s">
        <v>7756</v>
      </c>
      <c r="D2567" s="64">
        <v>0.56000000000000005</v>
      </c>
    </row>
    <row r="2568" spans="1:4" x14ac:dyDescent="0.2">
      <c r="A2568" s="64">
        <v>2567</v>
      </c>
      <c r="B2568" s="70" t="s">
        <v>12449</v>
      </c>
      <c r="C2568" s="64" t="s">
        <v>7757</v>
      </c>
      <c r="D2568" s="64">
        <v>0.02</v>
      </c>
    </row>
    <row r="2569" spans="1:4" x14ac:dyDescent="0.2">
      <c r="A2569" s="64">
        <v>2568</v>
      </c>
      <c r="B2569" s="70" t="s">
        <v>12450</v>
      </c>
      <c r="C2569" s="64" t="s">
        <v>7743</v>
      </c>
      <c r="D2569" s="64">
        <v>0</v>
      </c>
    </row>
    <row r="2570" spans="1:4" x14ac:dyDescent="0.2">
      <c r="A2570" s="64">
        <v>2569</v>
      </c>
      <c r="B2570" s="70" t="s">
        <v>12451</v>
      </c>
      <c r="C2570" s="64" t="s">
        <v>7758</v>
      </c>
      <c r="D2570" s="64">
        <v>28.08</v>
      </c>
    </row>
    <row r="2571" spans="1:4" x14ac:dyDescent="0.2">
      <c r="A2571" s="64">
        <v>2570</v>
      </c>
      <c r="B2571" s="70" t="s">
        <v>12452</v>
      </c>
      <c r="C2571" s="64" t="s">
        <v>7759</v>
      </c>
      <c r="D2571" s="64">
        <v>32.42</v>
      </c>
    </row>
    <row r="2572" spans="1:4" x14ac:dyDescent="0.2">
      <c r="A2572" s="64">
        <v>2571</v>
      </c>
      <c r="B2572" s="70" t="s">
        <v>12453</v>
      </c>
      <c r="C2572" s="64" t="s">
        <v>7760</v>
      </c>
      <c r="D2572" s="64">
        <v>2.65</v>
      </c>
    </row>
    <row r="2573" spans="1:4" x14ac:dyDescent="0.2">
      <c r="A2573" s="64">
        <v>2572</v>
      </c>
      <c r="B2573" s="70" t="s">
        <v>12454</v>
      </c>
      <c r="C2573" s="64" t="s">
        <v>7761</v>
      </c>
      <c r="D2573" s="64">
        <v>1.0900000000000001</v>
      </c>
    </row>
    <row r="2574" spans="1:4" x14ac:dyDescent="0.2">
      <c r="A2574" s="64">
        <v>2573</v>
      </c>
      <c r="B2574" s="70" t="s">
        <v>12455</v>
      </c>
      <c r="C2574" s="64" t="s">
        <v>7762</v>
      </c>
      <c r="D2574" s="64">
        <v>0.35</v>
      </c>
    </row>
    <row r="2575" spans="1:4" x14ac:dyDescent="0.2">
      <c r="A2575" s="64">
        <v>2574</v>
      </c>
      <c r="B2575" s="70" t="s">
        <v>12456</v>
      </c>
      <c r="C2575" s="64" t="s">
        <v>7763</v>
      </c>
      <c r="D2575" s="64">
        <v>0.05</v>
      </c>
    </row>
    <row r="2576" spans="1:4" x14ac:dyDescent="0.2">
      <c r="A2576" s="64">
        <v>2575</v>
      </c>
      <c r="B2576" s="70" t="s">
        <v>12457</v>
      </c>
      <c r="C2576" s="64" t="s">
        <v>7764</v>
      </c>
      <c r="D2576" s="64">
        <v>0.62</v>
      </c>
    </row>
    <row r="2577" spans="1:4" x14ac:dyDescent="0.2">
      <c r="A2577" s="64">
        <v>2576</v>
      </c>
      <c r="B2577" s="70" t="s">
        <v>12458</v>
      </c>
      <c r="C2577" s="64" t="s">
        <v>7765</v>
      </c>
      <c r="D2577" s="64">
        <v>0.09</v>
      </c>
    </row>
    <row r="2578" spans="1:4" x14ac:dyDescent="0.2">
      <c r="A2578" s="64">
        <v>2577</v>
      </c>
      <c r="B2578" s="70" t="s">
        <v>12459</v>
      </c>
      <c r="C2578" s="64" t="s">
        <v>7766</v>
      </c>
      <c r="D2578" s="64">
        <v>0.42</v>
      </c>
    </row>
    <row r="2579" spans="1:4" x14ac:dyDescent="0.2">
      <c r="A2579" s="64">
        <v>2578</v>
      </c>
      <c r="B2579" s="70" t="s">
        <v>12460</v>
      </c>
      <c r="C2579" s="64" t="s">
        <v>7767</v>
      </c>
      <c r="D2579" s="64">
        <v>1.1100000000000001</v>
      </c>
    </row>
    <row r="2580" spans="1:4" x14ac:dyDescent="0.2">
      <c r="A2580" s="64">
        <v>2579</v>
      </c>
      <c r="B2580" s="70" t="s">
        <v>12461</v>
      </c>
      <c r="C2580" s="64" t="s">
        <v>7768</v>
      </c>
      <c r="D2580" s="64">
        <v>2.04</v>
      </c>
    </row>
    <row r="2581" spans="1:4" x14ac:dyDescent="0.2">
      <c r="A2581" s="64">
        <v>2580</v>
      </c>
      <c r="B2581" s="70" t="s">
        <v>12462</v>
      </c>
      <c r="C2581" s="64" t="s">
        <v>7769</v>
      </c>
      <c r="D2581" s="64">
        <v>1.1499999999999999</v>
      </c>
    </row>
    <row r="2582" spans="1:4" x14ac:dyDescent="0.2">
      <c r="A2582" s="64">
        <v>2581</v>
      </c>
      <c r="B2582" s="70" t="s">
        <v>12463</v>
      </c>
      <c r="C2582" s="64" t="s">
        <v>7770</v>
      </c>
      <c r="D2582" s="64">
        <v>1.73</v>
      </c>
    </row>
    <row r="2583" spans="1:4" x14ac:dyDescent="0.2">
      <c r="A2583" s="64">
        <v>2582</v>
      </c>
      <c r="B2583" s="70" t="s">
        <v>12464</v>
      </c>
      <c r="C2583" s="64" t="s">
        <v>7771</v>
      </c>
      <c r="D2583" s="64">
        <v>4.4400000000000004</v>
      </c>
    </row>
    <row r="2584" spans="1:4" x14ac:dyDescent="0.2">
      <c r="A2584" s="64">
        <v>2583</v>
      </c>
      <c r="B2584" s="70" t="s">
        <v>12465</v>
      </c>
      <c r="C2584" s="64" t="s">
        <v>7772</v>
      </c>
      <c r="D2584" s="64">
        <v>1.5</v>
      </c>
    </row>
    <row r="2585" spans="1:4" x14ac:dyDescent="0.2">
      <c r="A2585" s="64">
        <v>2584</v>
      </c>
      <c r="B2585" s="70" t="s">
        <v>12466</v>
      </c>
      <c r="C2585" s="64" t="s">
        <v>7773</v>
      </c>
      <c r="D2585" s="64">
        <v>0.75</v>
      </c>
    </row>
    <row r="2586" spans="1:4" x14ac:dyDescent="0.2">
      <c r="A2586" s="64">
        <v>2585</v>
      </c>
      <c r="B2586" s="70" t="s">
        <v>12467</v>
      </c>
      <c r="C2586" s="64" t="s">
        <v>7774</v>
      </c>
      <c r="D2586" s="64">
        <v>1.03</v>
      </c>
    </row>
    <row r="2587" spans="1:4" x14ac:dyDescent="0.2">
      <c r="A2587" s="64">
        <v>2586</v>
      </c>
      <c r="B2587" s="70" t="s">
        <v>12468</v>
      </c>
      <c r="C2587" s="64" t="s">
        <v>7775</v>
      </c>
      <c r="D2587" s="64">
        <v>0.16</v>
      </c>
    </row>
    <row r="2588" spans="1:4" x14ac:dyDescent="0.2">
      <c r="A2588" s="64">
        <v>2587</v>
      </c>
      <c r="B2588" s="70" t="s">
        <v>12469</v>
      </c>
      <c r="C2588" s="64" t="s">
        <v>7776</v>
      </c>
      <c r="D2588" s="64">
        <v>0.49</v>
      </c>
    </row>
    <row r="2589" spans="1:4" x14ac:dyDescent="0.2">
      <c r="A2589" s="64">
        <v>2588</v>
      </c>
      <c r="B2589" s="70" t="s">
        <v>12470</v>
      </c>
      <c r="C2589" s="64" t="s">
        <v>7777</v>
      </c>
      <c r="D2589" s="64">
        <v>0.03</v>
      </c>
    </row>
    <row r="2590" spans="1:4" x14ac:dyDescent="0.2">
      <c r="A2590" s="64">
        <v>2589</v>
      </c>
      <c r="B2590" s="70" t="s">
        <v>12471</v>
      </c>
      <c r="C2590" s="64" t="s">
        <v>7778</v>
      </c>
      <c r="D2590" s="64">
        <v>0</v>
      </c>
    </row>
    <row r="2591" spans="1:4" x14ac:dyDescent="0.2">
      <c r="A2591" s="64">
        <v>2590</v>
      </c>
      <c r="B2591" s="70" t="s">
        <v>12472</v>
      </c>
      <c r="C2591" s="64" t="s">
        <v>7779</v>
      </c>
      <c r="D2591" s="64">
        <v>1.85</v>
      </c>
    </row>
    <row r="2592" spans="1:4" x14ac:dyDescent="0.2">
      <c r="A2592" s="64">
        <v>2591</v>
      </c>
      <c r="B2592" s="70" t="s">
        <v>12473</v>
      </c>
      <c r="C2592" s="64" t="s">
        <v>7780</v>
      </c>
      <c r="D2592" s="64">
        <v>0.61</v>
      </c>
    </row>
    <row r="2593" spans="1:4" x14ac:dyDescent="0.2">
      <c r="A2593" s="64">
        <v>2592</v>
      </c>
      <c r="B2593" s="70" t="s">
        <v>12474</v>
      </c>
      <c r="C2593" s="64" t="s">
        <v>7781</v>
      </c>
      <c r="D2593" s="64">
        <v>0.09</v>
      </c>
    </row>
    <row r="2594" spans="1:4" x14ac:dyDescent="0.2">
      <c r="A2594" s="64">
        <v>2593</v>
      </c>
      <c r="B2594" s="70" t="s">
        <v>12475</v>
      </c>
      <c r="C2594" s="64" t="s">
        <v>7782</v>
      </c>
      <c r="D2594" s="64">
        <v>0.38</v>
      </c>
    </row>
    <row r="2595" spans="1:4" x14ac:dyDescent="0.2">
      <c r="A2595" s="64">
        <v>2594</v>
      </c>
      <c r="B2595" s="70" t="s">
        <v>12476</v>
      </c>
      <c r="C2595" s="64" t="s">
        <v>7783</v>
      </c>
      <c r="D2595" s="64">
        <v>0.08</v>
      </c>
    </row>
    <row r="2596" spans="1:4" x14ac:dyDescent="0.2">
      <c r="A2596" s="64">
        <v>2595</v>
      </c>
      <c r="B2596" s="70" t="s">
        <v>12477</v>
      </c>
      <c r="C2596" s="64" t="s">
        <v>7784</v>
      </c>
      <c r="D2596" s="64">
        <v>2.14</v>
      </c>
    </row>
    <row r="2597" spans="1:4" x14ac:dyDescent="0.2">
      <c r="A2597" s="64">
        <v>2596</v>
      </c>
      <c r="B2597" s="70" t="s">
        <v>12478</v>
      </c>
      <c r="C2597" s="64" t="s">
        <v>7785</v>
      </c>
      <c r="D2597" s="64">
        <v>0.14000000000000001</v>
      </c>
    </row>
    <row r="2598" spans="1:4" x14ac:dyDescent="0.2">
      <c r="A2598" s="64">
        <v>2597</v>
      </c>
      <c r="B2598" s="70" t="s">
        <v>12479</v>
      </c>
      <c r="C2598" s="64" t="s">
        <v>7786</v>
      </c>
      <c r="D2598" s="64">
        <v>0.27</v>
      </c>
    </row>
    <row r="2599" spans="1:4" x14ac:dyDescent="0.2">
      <c r="A2599" s="64">
        <v>2598</v>
      </c>
      <c r="B2599" s="70" t="s">
        <v>12480</v>
      </c>
      <c r="C2599" s="64" t="s">
        <v>7787</v>
      </c>
      <c r="D2599" s="64">
        <v>4.0199999999999996</v>
      </c>
    </row>
    <row r="2600" spans="1:4" x14ac:dyDescent="0.2">
      <c r="A2600" s="64">
        <v>2599</v>
      </c>
      <c r="B2600" s="70" t="s">
        <v>12481</v>
      </c>
      <c r="C2600" s="64" t="s">
        <v>7788</v>
      </c>
      <c r="D2600" s="64">
        <v>24.68</v>
      </c>
    </row>
    <row r="2601" spans="1:4" x14ac:dyDescent="0.2">
      <c r="A2601" s="64">
        <v>2600</v>
      </c>
      <c r="B2601" s="70" t="s">
        <v>12482</v>
      </c>
      <c r="C2601" s="64" t="s">
        <v>7789</v>
      </c>
      <c r="D2601" s="64">
        <v>1.96</v>
      </c>
    </row>
    <row r="2602" spans="1:4" x14ac:dyDescent="0.2">
      <c r="A2602" s="64">
        <v>2601</v>
      </c>
      <c r="B2602" s="70" t="s">
        <v>12483</v>
      </c>
      <c r="C2602" s="64" t="s">
        <v>7790</v>
      </c>
      <c r="D2602" s="64">
        <v>34.83</v>
      </c>
    </row>
    <row r="2603" spans="1:4" x14ac:dyDescent="0.2">
      <c r="A2603" s="64">
        <v>2602</v>
      </c>
      <c r="B2603" s="70" t="s">
        <v>12484</v>
      </c>
      <c r="C2603" s="64" t="s">
        <v>7791</v>
      </c>
      <c r="D2603" s="64">
        <v>9.26</v>
      </c>
    </row>
    <row r="2604" spans="1:4" x14ac:dyDescent="0.2">
      <c r="A2604" s="64">
        <v>2603</v>
      </c>
      <c r="B2604" s="70" t="s">
        <v>12485</v>
      </c>
      <c r="C2604" s="64" t="s">
        <v>7792</v>
      </c>
      <c r="D2604" s="64">
        <v>0.62</v>
      </c>
    </row>
    <row r="2605" spans="1:4" x14ac:dyDescent="0.2">
      <c r="A2605" s="64">
        <v>2604</v>
      </c>
      <c r="B2605" s="70" t="s">
        <v>12486</v>
      </c>
      <c r="C2605" s="64" t="s">
        <v>7793</v>
      </c>
      <c r="D2605" s="64">
        <v>4</v>
      </c>
    </row>
    <row r="2606" spans="1:4" x14ac:dyDescent="0.2">
      <c r="A2606" s="64">
        <v>2605</v>
      </c>
      <c r="B2606" s="70" t="s">
        <v>12487</v>
      </c>
      <c r="C2606" s="64" t="s">
        <v>7794</v>
      </c>
      <c r="D2606" s="64">
        <v>6.42</v>
      </c>
    </row>
    <row r="2607" spans="1:4" x14ac:dyDescent="0.2">
      <c r="A2607" s="64">
        <v>2606</v>
      </c>
      <c r="B2607" s="70" t="s">
        <v>12488</v>
      </c>
      <c r="C2607" s="64" t="s">
        <v>7795</v>
      </c>
      <c r="D2607" s="64">
        <v>20.51</v>
      </c>
    </row>
    <row r="2608" spans="1:4" x14ac:dyDescent="0.2">
      <c r="A2608" s="64">
        <v>2607</v>
      </c>
      <c r="B2608" s="70" t="s">
        <v>12489</v>
      </c>
      <c r="C2608" s="64" t="s">
        <v>7796</v>
      </c>
      <c r="D2608" s="64">
        <v>23.55</v>
      </c>
    </row>
    <row r="2609" spans="1:4" x14ac:dyDescent="0.2">
      <c r="A2609" s="64">
        <v>2608</v>
      </c>
      <c r="B2609" s="70" t="s">
        <v>12490</v>
      </c>
      <c r="C2609" s="64" t="s">
        <v>7797</v>
      </c>
      <c r="D2609" s="64">
        <v>30.28</v>
      </c>
    </row>
    <row r="2610" spans="1:4" x14ac:dyDescent="0.2">
      <c r="A2610" s="64">
        <v>2609</v>
      </c>
      <c r="B2610" s="70" t="s">
        <v>12491</v>
      </c>
      <c r="C2610" s="64" t="s">
        <v>7798</v>
      </c>
      <c r="D2610" s="64">
        <v>22.87</v>
      </c>
    </row>
    <row r="2611" spans="1:4" x14ac:dyDescent="0.2">
      <c r="A2611" s="64">
        <v>2610</v>
      </c>
      <c r="B2611" s="70" t="s">
        <v>12492</v>
      </c>
      <c r="C2611" s="64" t="s">
        <v>7799</v>
      </c>
      <c r="D2611" s="64">
        <v>7.69</v>
      </c>
    </row>
    <row r="2612" spans="1:4" x14ac:dyDescent="0.2">
      <c r="A2612" s="64">
        <v>2611</v>
      </c>
      <c r="B2612" s="70" t="s">
        <v>12493</v>
      </c>
      <c r="C2612" s="64" t="s">
        <v>7800</v>
      </c>
      <c r="D2612" s="64">
        <v>35.69</v>
      </c>
    </row>
    <row r="2613" spans="1:4" x14ac:dyDescent="0.2">
      <c r="A2613" s="64">
        <v>2612</v>
      </c>
      <c r="B2613" s="70" t="s">
        <v>12494</v>
      </c>
      <c r="C2613" s="64" t="s">
        <v>7801</v>
      </c>
      <c r="D2613" s="64">
        <v>16.79</v>
      </c>
    </row>
    <row r="2614" spans="1:4" x14ac:dyDescent="0.2">
      <c r="A2614" s="64">
        <v>2613</v>
      </c>
      <c r="B2614" s="70" t="s">
        <v>12495</v>
      </c>
      <c r="C2614" s="64" t="s">
        <v>7802</v>
      </c>
      <c r="D2614" s="64">
        <v>35.659999999999997</v>
      </c>
    </row>
    <row r="2615" spans="1:4" x14ac:dyDescent="0.2">
      <c r="A2615" s="64">
        <v>2614</v>
      </c>
      <c r="B2615" s="70" t="s">
        <v>12496</v>
      </c>
      <c r="C2615" s="64" t="s">
        <v>7803</v>
      </c>
      <c r="D2615" s="64">
        <v>1.83</v>
      </c>
    </row>
    <row r="2616" spans="1:4" x14ac:dyDescent="0.2">
      <c r="A2616" s="64">
        <v>2615</v>
      </c>
      <c r="B2616" s="70" t="s">
        <v>12497</v>
      </c>
      <c r="C2616" s="64" t="s">
        <v>7804</v>
      </c>
      <c r="D2616" s="64">
        <v>4.3099999999999996</v>
      </c>
    </row>
    <row r="2617" spans="1:4" x14ac:dyDescent="0.2">
      <c r="A2617" s="64">
        <v>2616</v>
      </c>
      <c r="B2617" s="70" t="s">
        <v>12498</v>
      </c>
      <c r="C2617" s="64" t="s">
        <v>7805</v>
      </c>
      <c r="D2617" s="64">
        <v>5.87</v>
      </c>
    </row>
    <row r="2618" spans="1:4" x14ac:dyDescent="0.2">
      <c r="A2618" s="64">
        <v>2617</v>
      </c>
      <c r="B2618" s="70" t="s">
        <v>12499</v>
      </c>
      <c r="C2618" s="64" t="s">
        <v>7806</v>
      </c>
      <c r="D2618" s="64">
        <v>51.91</v>
      </c>
    </row>
    <row r="2619" spans="1:4" x14ac:dyDescent="0.2">
      <c r="A2619" s="64">
        <v>2618</v>
      </c>
      <c r="B2619" s="70" t="s">
        <v>12500</v>
      </c>
      <c r="C2619" s="64" t="s">
        <v>7807</v>
      </c>
      <c r="D2619" s="64">
        <v>0.01</v>
      </c>
    </row>
    <row r="2620" spans="1:4" x14ac:dyDescent="0.2">
      <c r="A2620" s="64">
        <v>2619</v>
      </c>
      <c r="B2620" s="70" t="s">
        <v>12501</v>
      </c>
      <c r="C2620" s="64" t="s">
        <v>7808</v>
      </c>
      <c r="D2620" s="64">
        <v>0.76</v>
      </c>
    </row>
    <row r="2621" spans="1:4" x14ac:dyDescent="0.2">
      <c r="A2621" s="64">
        <v>2620</v>
      </c>
      <c r="B2621" s="70" t="s">
        <v>12502</v>
      </c>
      <c r="C2621" s="64" t="s">
        <v>7809</v>
      </c>
      <c r="D2621" s="64">
        <v>0.23</v>
      </c>
    </row>
    <row r="2622" spans="1:4" x14ac:dyDescent="0.2">
      <c r="A2622" s="64">
        <v>2621</v>
      </c>
      <c r="B2622" s="70" t="s">
        <v>12503</v>
      </c>
      <c r="C2622" s="64" t="s">
        <v>7810</v>
      </c>
      <c r="D2622" s="64">
        <v>2.58</v>
      </c>
    </row>
    <row r="2623" spans="1:4" x14ac:dyDescent="0.2">
      <c r="A2623" s="64">
        <v>2622</v>
      </c>
      <c r="B2623" s="70" t="s">
        <v>12504</v>
      </c>
      <c r="C2623" s="64" t="s">
        <v>7811</v>
      </c>
      <c r="D2623" s="64">
        <v>20.190000000000001</v>
      </c>
    </row>
    <row r="2624" spans="1:4" x14ac:dyDescent="0.2">
      <c r="A2624" s="64">
        <v>2623</v>
      </c>
      <c r="B2624" s="70" t="s">
        <v>12505</v>
      </c>
      <c r="C2624" s="64" t="s">
        <v>7812</v>
      </c>
      <c r="D2624" s="64">
        <v>25.59</v>
      </c>
    </row>
    <row r="2625" spans="1:4" x14ac:dyDescent="0.2">
      <c r="A2625" s="64">
        <v>2624</v>
      </c>
      <c r="B2625" s="70" t="s">
        <v>12506</v>
      </c>
      <c r="C2625" s="64" t="s">
        <v>7813</v>
      </c>
      <c r="D2625" s="64">
        <v>22.16</v>
      </c>
    </row>
    <row r="2626" spans="1:4" x14ac:dyDescent="0.2">
      <c r="A2626" s="64">
        <v>2625</v>
      </c>
      <c r="B2626" s="70" t="s">
        <v>12507</v>
      </c>
      <c r="C2626" s="64" t="s">
        <v>7814</v>
      </c>
      <c r="D2626" s="64">
        <v>1.04</v>
      </c>
    </row>
    <row r="2627" spans="1:4" x14ac:dyDescent="0.2">
      <c r="A2627" s="64">
        <v>2626</v>
      </c>
      <c r="B2627" s="70" t="s">
        <v>12508</v>
      </c>
      <c r="C2627" s="64" t="s">
        <v>7815</v>
      </c>
      <c r="D2627" s="64">
        <v>0.56999999999999995</v>
      </c>
    </row>
    <row r="2628" spans="1:4" x14ac:dyDescent="0.2">
      <c r="A2628" s="64">
        <v>2627</v>
      </c>
      <c r="B2628" s="70" t="s">
        <v>12509</v>
      </c>
      <c r="C2628" s="64" t="s">
        <v>7816</v>
      </c>
      <c r="D2628" s="64">
        <v>2.91</v>
      </c>
    </row>
    <row r="2629" spans="1:4" x14ac:dyDescent="0.2">
      <c r="A2629" s="64">
        <v>2628</v>
      </c>
      <c r="B2629" s="70" t="s">
        <v>12510</v>
      </c>
      <c r="C2629" s="64" t="s">
        <v>7817</v>
      </c>
      <c r="D2629" s="64">
        <v>2.23</v>
      </c>
    </row>
    <row r="2630" spans="1:4" x14ac:dyDescent="0.2">
      <c r="A2630" s="64">
        <v>2629</v>
      </c>
      <c r="B2630" s="70" t="s">
        <v>12511</v>
      </c>
      <c r="C2630" s="64" t="s">
        <v>7818</v>
      </c>
      <c r="D2630" s="64">
        <v>1.1599999999999999</v>
      </c>
    </row>
    <row r="2631" spans="1:4" x14ac:dyDescent="0.2">
      <c r="A2631" s="64">
        <v>2630</v>
      </c>
      <c r="B2631" s="70" t="s">
        <v>12512</v>
      </c>
      <c r="C2631" s="64" t="s">
        <v>7819</v>
      </c>
      <c r="D2631" s="64">
        <v>0.16</v>
      </c>
    </row>
    <row r="2632" spans="1:4" x14ac:dyDescent="0.2">
      <c r="A2632" s="64">
        <v>2631</v>
      </c>
      <c r="B2632" s="70" t="s">
        <v>12513</v>
      </c>
      <c r="C2632" s="64" t="s">
        <v>7820</v>
      </c>
      <c r="D2632" s="64">
        <v>0.06</v>
      </c>
    </row>
    <row r="2633" spans="1:4" x14ac:dyDescent="0.2">
      <c r="A2633" s="64">
        <v>2632</v>
      </c>
      <c r="B2633" s="70" t="s">
        <v>12514</v>
      </c>
      <c r="C2633" s="64" t="s">
        <v>7821</v>
      </c>
      <c r="D2633" s="64">
        <v>2.36</v>
      </c>
    </row>
    <row r="2634" spans="1:4" x14ac:dyDescent="0.2">
      <c r="A2634" s="64">
        <v>2633</v>
      </c>
      <c r="B2634" s="70" t="s">
        <v>12515</v>
      </c>
      <c r="C2634" s="64" t="s">
        <v>7822</v>
      </c>
      <c r="D2634" s="64">
        <v>0.47</v>
      </c>
    </row>
    <row r="2635" spans="1:4" x14ac:dyDescent="0.2">
      <c r="A2635" s="64">
        <v>2634</v>
      </c>
      <c r="B2635" s="70" t="s">
        <v>12516</v>
      </c>
      <c r="C2635" s="64" t="s">
        <v>7823</v>
      </c>
      <c r="D2635" s="64">
        <v>0.08</v>
      </c>
    </row>
    <row r="2636" spans="1:4" x14ac:dyDescent="0.2">
      <c r="A2636" s="64">
        <v>2635</v>
      </c>
      <c r="B2636" s="70" t="s">
        <v>12517</v>
      </c>
      <c r="C2636" s="64" t="s">
        <v>7824</v>
      </c>
      <c r="D2636" s="64">
        <v>2.25</v>
      </c>
    </row>
    <row r="2637" spans="1:4" x14ac:dyDescent="0.2">
      <c r="A2637" s="64">
        <v>2636</v>
      </c>
      <c r="B2637" s="70" t="s">
        <v>12518</v>
      </c>
      <c r="C2637" s="64" t="s">
        <v>7825</v>
      </c>
      <c r="D2637" s="64">
        <v>11.52</v>
      </c>
    </row>
    <row r="2638" spans="1:4" x14ac:dyDescent="0.2">
      <c r="A2638" s="64">
        <v>2637</v>
      </c>
      <c r="B2638" s="70" t="s">
        <v>12519</v>
      </c>
      <c r="C2638" s="64" t="s">
        <v>7826</v>
      </c>
      <c r="D2638" s="64">
        <v>4.54</v>
      </c>
    </row>
    <row r="2639" spans="1:4" x14ac:dyDescent="0.2">
      <c r="A2639" s="64">
        <v>2638</v>
      </c>
      <c r="B2639" s="70" t="s">
        <v>12520</v>
      </c>
      <c r="C2639" s="64" t="s">
        <v>7827</v>
      </c>
      <c r="D2639" s="64">
        <v>0.09</v>
      </c>
    </row>
    <row r="2640" spans="1:4" x14ac:dyDescent="0.2">
      <c r="A2640" s="64">
        <v>2639</v>
      </c>
      <c r="B2640" s="70" t="s">
        <v>12521</v>
      </c>
      <c r="C2640" s="64" t="s">
        <v>7828</v>
      </c>
      <c r="D2640" s="64">
        <v>0.15</v>
      </c>
    </row>
    <row r="2641" spans="1:4" x14ac:dyDescent="0.2">
      <c r="A2641" s="64">
        <v>2640</v>
      </c>
      <c r="B2641" s="70" t="s">
        <v>12522</v>
      </c>
      <c r="C2641" s="64" t="s">
        <v>7829</v>
      </c>
      <c r="D2641" s="64">
        <v>0.87</v>
      </c>
    </row>
    <row r="2642" spans="1:4" x14ac:dyDescent="0.2">
      <c r="A2642" s="64">
        <v>2641</v>
      </c>
      <c r="B2642" s="70" t="s">
        <v>12523</v>
      </c>
      <c r="C2642" s="64" t="s">
        <v>7830</v>
      </c>
      <c r="D2642" s="64">
        <v>0.5</v>
      </c>
    </row>
    <row r="2643" spans="1:4" x14ac:dyDescent="0.2">
      <c r="A2643" s="64">
        <v>2642</v>
      </c>
      <c r="B2643" s="70" t="s">
        <v>12524</v>
      </c>
      <c r="C2643" s="64" t="s">
        <v>7831</v>
      </c>
      <c r="D2643" s="64">
        <v>2.11</v>
      </c>
    </row>
    <row r="2644" spans="1:4" x14ac:dyDescent="0.2">
      <c r="A2644" s="64">
        <v>2643</v>
      </c>
      <c r="B2644" s="70" t="s">
        <v>12525</v>
      </c>
      <c r="C2644" s="64" t="s">
        <v>7832</v>
      </c>
      <c r="D2644" s="64">
        <v>1.42</v>
      </c>
    </row>
    <row r="2645" spans="1:4" x14ac:dyDescent="0.2">
      <c r="A2645" s="64">
        <v>2644</v>
      </c>
      <c r="B2645" s="70" t="s">
        <v>12526</v>
      </c>
      <c r="C2645" s="64" t="s">
        <v>5363</v>
      </c>
      <c r="D2645" s="64">
        <v>47.64</v>
      </c>
    </row>
    <row r="2646" spans="1:4" x14ac:dyDescent="0.2">
      <c r="A2646" s="64">
        <v>2645</v>
      </c>
      <c r="B2646" s="70" t="s">
        <v>12527</v>
      </c>
      <c r="C2646" s="64" t="s">
        <v>7833</v>
      </c>
      <c r="D2646" s="64">
        <v>18.37</v>
      </c>
    </row>
    <row r="2647" spans="1:4" x14ac:dyDescent="0.2">
      <c r="A2647" s="64">
        <v>2646</v>
      </c>
      <c r="B2647" s="70" t="s">
        <v>12528</v>
      </c>
      <c r="C2647" s="64" t="s">
        <v>5363</v>
      </c>
      <c r="D2647" s="64">
        <v>50.52</v>
      </c>
    </row>
    <row r="2648" spans="1:4" x14ac:dyDescent="0.2">
      <c r="A2648" s="64">
        <v>2647</v>
      </c>
      <c r="B2648" s="70" t="s">
        <v>12529</v>
      </c>
      <c r="C2648" s="64" t="s">
        <v>7834</v>
      </c>
      <c r="D2648" s="64">
        <v>3.76</v>
      </c>
    </row>
    <row r="2649" spans="1:4" x14ac:dyDescent="0.2">
      <c r="A2649" s="64">
        <v>2648</v>
      </c>
      <c r="B2649" s="70" t="s">
        <v>12530</v>
      </c>
      <c r="C2649" s="64" t="s">
        <v>7835</v>
      </c>
      <c r="D2649" s="64">
        <v>0.05</v>
      </c>
    </row>
    <row r="2650" spans="1:4" x14ac:dyDescent="0.2">
      <c r="A2650" s="64">
        <v>2649</v>
      </c>
      <c r="B2650" s="70" t="s">
        <v>12531</v>
      </c>
      <c r="C2650" s="64" t="s">
        <v>7836</v>
      </c>
      <c r="D2650" s="64">
        <v>0</v>
      </c>
    </row>
    <row r="2651" spans="1:4" x14ac:dyDescent="0.2">
      <c r="A2651" s="64">
        <v>2650</v>
      </c>
      <c r="B2651" s="70" t="s">
        <v>12532</v>
      </c>
      <c r="C2651" s="64" t="s">
        <v>7837</v>
      </c>
      <c r="D2651" s="64">
        <v>1</v>
      </c>
    </row>
    <row r="2652" spans="1:4" x14ac:dyDescent="0.2">
      <c r="A2652" s="64">
        <v>2651</v>
      </c>
      <c r="B2652" s="70" t="s">
        <v>12533</v>
      </c>
      <c r="C2652" s="64" t="s">
        <v>7838</v>
      </c>
      <c r="D2652" s="64">
        <v>6.09</v>
      </c>
    </row>
    <row r="2653" spans="1:4" x14ac:dyDescent="0.2">
      <c r="A2653" s="64">
        <v>2652</v>
      </c>
      <c r="B2653" s="70" t="s">
        <v>12534</v>
      </c>
      <c r="C2653" s="64" t="s">
        <v>7839</v>
      </c>
      <c r="D2653" s="64">
        <v>7.0000000000000007E-2</v>
      </c>
    </row>
    <row r="2654" spans="1:4" x14ac:dyDescent="0.2">
      <c r="A2654" s="64">
        <v>2653</v>
      </c>
      <c r="B2654" s="70" t="s">
        <v>12535</v>
      </c>
      <c r="C2654" s="64" t="s">
        <v>7840</v>
      </c>
      <c r="D2654" s="64">
        <v>0.03</v>
      </c>
    </row>
    <row r="2655" spans="1:4" x14ac:dyDescent="0.2">
      <c r="A2655" s="64">
        <v>2654</v>
      </c>
      <c r="B2655" s="70" t="s">
        <v>12536</v>
      </c>
      <c r="C2655" s="64" t="s">
        <v>7841</v>
      </c>
      <c r="D2655" s="64">
        <v>3.87</v>
      </c>
    </row>
    <row r="2656" spans="1:4" x14ac:dyDescent="0.2">
      <c r="A2656" s="64">
        <v>2655</v>
      </c>
      <c r="B2656" s="70" t="s">
        <v>12537</v>
      </c>
      <c r="C2656" s="64" t="s">
        <v>7842</v>
      </c>
      <c r="D2656" s="64">
        <v>0.08</v>
      </c>
    </row>
    <row r="2657" spans="1:4" x14ac:dyDescent="0.2">
      <c r="A2657" s="64">
        <v>2656</v>
      </c>
      <c r="B2657" s="70" t="s">
        <v>12538</v>
      </c>
      <c r="C2657" s="64" t="s">
        <v>7843</v>
      </c>
      <c r="D2657" s="64">
        <v>0</v>
      </c>
    </row>
    <row r="2658" spans="1:4" x14ac:dyDescent="0.2">
      <c r="A2658" s="64">
        <v>2657</v>
      </c>
      <c r="B2658" s="70" t="s">
        <v>12539</v>
      </c>
      <c r="C2658" s="64" t="s">
        <v>7844</v>
      </c>
      <c r="D2658" s="64">
        <v>1.06</v>
      </c>
    </row>
    <row r="2659" spans="1:4" x14ac:dyDescent="0.2">
      <c r="A2659" s="64">
        <v>2658</v>
      </c>
      <c r="B2659" s="70" t="s">
        <v>12540</v>
      </c>
      <c r="C2659" s="64" t="s">
        <v>7845</v>
      </c>
      <c r="D2659" s="64">
        <v>0.06</v>
      </c>
    </row>
    <row r="2660" spans="1:4" x14ac:dyDescent="0.2">
      <c r="A2660" s="64">
        <v>2659</v>
      </c>
      <c r="B2660" s="70" t="s">
        <v>12541</v>
      </c>
      <c r="C2660" s="64" t="s">
        <v>7846</v>
      </c>
      <c r="D2660" s="64">
        <v>0.27</v>
      </c>
    </row>
    <row r="2661" spans="1:4" x14ac:dyDescent="0.2">
      <c r="A2661" s="64">
        <v>2660</v>
      </c>
      <c r="B2661" s="70" t="s">
        <v>12542</v>
      </c>
      <c r="C2661" s="64" t="s">
        <v>7842</v>
      </c>
      <c r="D2661" s="64">
        <v>0.2</v>
      </c>
    </row>
    <row r="2662" spans="1:4" x14ac:dyDescent="0.2">
      <c r="A2662" s="64">
        <v>2661</v>
      </c>
      <c r="B2662" s="70" t="s">
        <v>12543</v>
      </c>
      <c r="C2662" s="64" t="s">
        <v>7847</v>
      </c>
      <c r="D2662" s="64">
        <v>9.34</v>
      </c>
    </row>
    <row r="2663" spans="1:4" x14ac:dyDescent="0.2">
      <c r="A2663" s="64">
        <v>2662</v>
      </c>
      <c r="B2663" s="70" t="s">
        <v>12544</v>
      </c>
      <c r="C2663" s="64" t="s">
        <v>7844</v>
      </c>
      <c r="D2663" s="64">
        <v>4.5</v>
      </c>
    </row>
    <row r="2664" spans="1:4" x14ac:dyDescent="0.2">
      <c r="A2664" s="64">
        <v>2663</v>
      </c>
      <c r="B2664" s="70" t="s">
        <v>12545</v>
      </c>
      <c r="C2664" s="64" t="s">
        <v>7845</v>
      </c>
      <c r="D2664" s="64">
        <v>0.98</v>
      </c>
    </row>
    <row r="2665" spans="1:4" x14ac:dyDescent="0.2">
      <c r="A2665" s="64">
        <v>2664</v>
      </c>
      <c r="B2665" s="70" t="s">
        <v>12546</v>
      </c>
      <c r="C2665" s="64" t="s">
        <v>7848</v>
      </c>
      <c r="D2665" s="64">
        <v>0</v>
      </c>
    </row>
    <row r="2666" spans="1:4" x14ac:dyDescent="0.2">
      <c r="A2666" s="64">
        <v>2665</v>
      </c>
      <c r="B2666" s="70" t="s">
        <v>12547</v>
      </c>
      <c r="C2666" s="64" t="s">
        <v>7849</v>
      </c>
      <c r="D2666" s="64">
        <v>0.03</v>
      </c>
    </row>
    <row r="2667" spans="1:4" x14ac:dyDescent="0.2">
      <c r="A2667" s="64">
        <v>2666</v>
      </c>
      <c r="B2667" s="70" t="s">
        <v>12548</v>
      </c>
      <c r="C2667" s="64" t="s">
        <v>7850</v>
      </c>
      <c r="D2667" s="64">
        <v>0</v>
      </c>
    </row>
    <row r="2668" spans="1:4" x14ac:dyDescent="0.2">
      <c r="A2668" s="64">
        <v>2667</v>
      </c>
      <c r="B2668" s="70" t="s">
        <v>12549</v>
      </c>
      <c r="C2668" s="64" t="s">
        <v>7851</v>
      </c>
      <c r="D2668" s="64">
        <v>1.5</v>
      </c>
    </row>
    <row r="2669" spans="1:4" x14ac:dyDescent="0.2">
      <c r="A2669" s="64">
        <v>2668</v>
      </c>
      <c r="B2669" s="70" t="s">
        <v>12550</v>
      </c>
      <c r="C2669" s="64" t="s">
        <v>7852</v>
      </c>
      <c r="D2669" s="64">
        <v>1.63</v>
      </c>
    </row>
    <row r="2670" spans="1:4" x14ac:dyDescent="0.2">
      <c r="A2670" s="64">
        <v>2669</v>
      </c>
      <c r="B2670" s="70" t="s">
        <v>12551</v>
      </c>
      <c r="C2670" s="64" t="s">
        <v>7853</v>
      </c>
      <c r="D2670" s="64">
        <v>15.43</v>
      </c>
    </row>
    <row r="2671" spans="1:4" x14ac:dyDescent="0.2">
      <c r="A2671" s="64">
        <v>2670</v>
      </c>
      <c r="B2671" s="70" t="s">
        <v>12552</v>
      </c>
      <c r="C2671" s="64" t="s">
        <v>7854</v>
      </c>
      <c r="D2671" s="64">
        <v>7.42</v>
      </c>
    </row>
    <row r="2672" spans="1:4" x14ac:dyDescent="0.2">
      <c r="A2672" s="64">
        <v>2671</v>
      </c>
      <c r="B2672" s="70" t="s">
        <v>12553</v>
      </c>
      <c r="C2672" s="64" t="s">
        <v>7855</v>
      </c>
      <c r="D2672" s="64">
        <v>1.1499999999999999</v>
      </c>
    </row>
    <row r="2673" spans="1:4" x14ac:dyDescent="0.2">
      <c r="A2673" s="64">
        <v>2672</v>
      </c>
      <c r="B2673" s="70" t="s">
        <v>12554</v>
      </c>
      <c r="C2673" s="64" t="s">
        <v>7856</v>
      </c>
      <c r="D2673" s="64">
        <v>0.4</v>
      </c>
    </row>
    <row r="2674" spans="1:4" x14ac:dyDescent="0.2">
      <c r="A2674" s="64">
        <v>2673</v>
      </c>
      <c r="B2674" s="70" t="s">
        <v>12555</v>
      </c>
      <c r="C2674" s="64" t="s">
        <v>7857</v>
      </c>
      <c r="D2674" s="64">
        <v>7.29</v>
      </c>
    </row>
    <row r="2675" spans="1:4" x14ac:dyDescent="0.2">
      <c r="A2675" s="64">
        <v>2674</v>
      </c>
      <c r="B2675" s="70" t="s">
        <v>12556</v>
      </c>
      <c r="C2675" s="64" t="s">
        <v>7858</v>
      </c>
      <c r="D2675" s="64">
        <v>24.65</v>
      </c>
    </row>
    <row r="2676" spans="1:4" x14ac:dyDescent="0.2">
      <c r="A2676" s="64">
        <v>2675</v>
      </c>
      <c r="B2676" s="70" t="s">
        <v>12557</v>
      </c>
      <c r="C2676" s="64" t="s">
        <v>7859</v>
      </c>
      <c r="D2676" s="64">
        <v>1.59</v>
      </c>
    </row>
    <row r="2677" spans="1:4" x14ac:dyDescent="0.2">
      <c r="A2677" s="64">
        <v>2676</v>
      </c>
      <c r="B2677" s="70" t="s">
        <v>12558</v>
      </c>
      <c r="C2677" s="64" t="s">
        <v>7860</v>
      </c>
      <c r="D2677" s="64">
        <v>57.78</v>
      </c>
    </row>
    <row r="2678" spans="1:4" x14ac:dyDescent="0.2">
      <c r="A2678" s="64">
        <v>2677</v>
      </c>
      <c r="B2678" s="70" t="s">
        <v>12559</v>
      </c>
      <c r="C2678" s="64" t="s">
        <v>7861</v>
      </c>
      <c r="D2678" s="64">
        <v>3.96</v>
      </c>
    </row>
    <row r="2679" spans="1:4" x14ac:dyDescent="0.2">
      <c r="A2679" s="64">
        <v>2678</v>
      </c>
      <c r="B2679" s="70" t="s">
        <v>12560</v>
      </c>
      <c r="C2679" s="64" t="s">
        <v>7862</v>
      </c>
      <c r="D2679" s="64">
        <v>0.11</v>
      </c>
    </row>
    <row r="2680" spans="1:4" x14ac:dyDescent="0.2">
      <c r="A2680" s="64">
        <v>2679</v>
      </c>
      <c r="B2680" s="70" t="s">
        <v>12561</v>
      </c>
      <c r="C2680" s="64" t="s">
        <v>7863</v>
      </c>
      <c r="D2680" s="64">
        <v>17.670000000000002</v>
      </c>
    </row>
    <row r="2681" spans="1:4" x14ac:dyDescent="0.2">
      <c r="A2681" s="64">
        <v>2680</v>
      </c>
      <c r="B2681" s="70" t="s">
        <v>12562</v>
      </c>
      <c r="C2681" s="64" t="s">
        <v>7864</v>
      </c>
      <c r="D2681" s="64">
        <v>6.33</v>
      </c>
    </row>
    <row r="2682" spans="1:4" x14ac:dyDescent="0.2">
      <c r="A2682" s="64">
        <v>2681</v>
      </c>
      <c r="B2682" s="70" t="s">
        <v>12563</v>
      </c>
      <c r="C2682" s="64" t="s">
        <v>7865</v>
      </c>
      <c r="D2682" s="64">
        <v>10.4</v>
      </c>
    </row>
    <row r="2683" spans="1:4" x14ac:dyDescent="0.2">
      <c r="A2683" s="64">
        <v>2682</v>
      </c>
      <c r="B2683" s="70" t="s">
        <v>12564</v>
      </c>
      <c r="C2683" s="64" t="s">
        <v>7866</v>
      </c>
      <c r="D2683" s="64">
        <v>7.4</v>
      </c>
    </row>
    <row r="2684" spans="1:4" x14ac:dyDescent="0.2">
      <c r="A2684" s="64">
        <v>2683</v>
      </c>
      <c r="B2684" s="70" t="s">
        <v>12565</v>
      </c>
      <c r="C2684" s="64" t="s">
        <v>7867</v>
      </c>
      <c r="D2684" s="64">
        <v>0.57999999999999996</v>
      </c>
    </row>
    <row r="2685" spans="1:4" x14ac:dyDescent="0.2">
      <c r="A2685" s="64">
        <v>2684</v>
      </c>
      <c r="B2685" s="70" t="s">
        <v>12566</v>
      </c>
      <c r="C2685" s="64" t="s">
        <v>7868</v>
      </c>
      <c r="D2685" s="64">
        <v>1.1200000000000001</v>
      </c>
    </row>
    <row r="2686" spans="1:4" x14ac:dyDescent="0.2">
      <c r="A2686" s="64">
        <v>2685</v>
      </c>
      <c r="B2686" s="70" t="s">
        <v>12567</v>
      </c>
      <c r="C2686" s="64" t="s">
        <v>7869</v>
      </c>
      <c r="D2686" s="64">
        <v>1.55</v>
      </c>
    </row>
    <row r="2687" spans="1:4" x14ac:dyDescent="0.2">
      <c r="A2687" s="64">
        <v>2686</v>
      </c>
      <c r="B2687" s="70" t="s">
        <v>12568</v>
      </c>
      <c r="C2687" s="64" t="s">
        <v>7870</v>
      </c>
      <c r="D2687" s="64">
        <v>7.94</v>
      </c>
    </row>
    <row r="2688" spans="1:4" x14ac:dyDescent="0.2">
      <c r="A2688" s="64">
        <v>2687</v>
      </c>
      <c r="B2688" s="70" t="s">
        <v>12569</v>
      </c>
      <c r="C2688" s="64" t="s">
        <v>7871</v>
      </c>
      <c r="D2688" s="64">
        <v>0.9</v>
      </c>
    </row>
    <row r="2689" spans="1:4" x14ac:dyDescent="0.2">
      <c r="A2689" s="64">
        <v>2688</v>
      </c>
      <c r="B2689" s="70" t="s">
        <v>12570</v>
      </c>
      <c r="C2689" s="64" t="s">
        <v>7872</v>
      </c>
      <c r="D2689" s="64">
        <v>2.25</v>
      </c>
    </row>
    <row r="2690" spans="1:4" x14ac:dyDescent="0.2">
      <c r="A2690" s="64">
        <v>2689</v>
      </c>
      <c r="B2690" s="70" t="s">
        <v>12571</v>
      </c>
      <c r="C2690" s="64" t="s">
        <v>7873</v>
      </c>
      <c r="D2690" s="64">
        <v>1.75</v>
      </c>
    </row>
    <row r="2691" spans="1:4" x14ac:dyDescent="0.2">
      <c r="A2691" s="64">
        <v>2690</v>
      </c>
      <c r="B2691" s="70" t="s">
        <v>12572</v>
      </c>
      <c r="C2691" s="64" t="s">
        <v>7874</v>
      </c>
      <c r="D2691" s="64">
        <v>4.37</v>
      </c>
    </row>
    <row r="2692" spans="1:4" x14ac:dyDescent="0.2">
      <c r="A2692" s="64">
        <v>2691</v>
      </c>
      <c r="B2692" s="70" t="s">
        <v>12573</v>
      </c>
      <c r="C2692" s="64" t="s">
        <v>7875</v>
      </c>
      <c r="D2692" s="64">
        <v>150.43</v>
      </c>
    </row>
    <row r="2693" spans="1:4" x14ac:dyDescent="0.2">
      <c r="A2693" s="64">
        <v>2692</v>
      </c>
      <c r="B2693" s="70" t="s">
        <v>12574</v>
      </c>
      <c r="C2693" s="64" t="s">
        <v>7876</v>
      </c>
      <c r="D2693" s="64">
        <v>68.87</v>
      </c>
    </row>
    <row r="2694" spans="1:4" x14ac:dyDescent="0.2">
      <c r="A2694" s="64">
        <v>2693</v>
      </c>
      <c r="B2694" s="70" t="s">
        <v>12575</v>
      </c>
      <c r="C2694" s="64" t="s">
        <v>7877</v>
      </c>
      <c r="D2694" s="64">
        <v>0.56999999999999995</v>
      </c>
    </row>
    <row r="2695" spans="1:4" x14ac:dyDescent="0.2">
      <c r="A2695" s="64">
        <v>2694</v>
      </c>
      <c r="B2695" s="70" t="s">
        <v>12576</v>
      </c>
      <c r="C2695" s="64" t="s">
        <v>7878</v>
      </c>
      <c r="D2695" s="64">
        <v>113.12</v>
      </c>
    </row>
    <row r="2696" spans="1:4" x14ac:dyDescent="0.2">
      <c r="A2696" s="64">
        <v>2695</v>
      </c>
      <c r="B2696" s="70" t="s">
        <v>12577</v>
      </c>
      <c r="C2696" s="64" t="s">
        <v>7879</v>
      </c>
      <c r="D2696" s="64">
        <v>106.67</v>
      </c>
    </row>
    <row r="2697" spans="1:4" x14ac:dyDescent="0.2">
      <c r="A2697" s="64">
        <v>2696</v>
      </c>
      <c r="B2697" s="70" t="s">
        <v>12578</v>
      </c>
      <c r="C2697" s="64" t="s">
        <v>7880</v>
      </c>
      <c r="D2697" s="64">
        <v>142.22</v>
      </c>
    </row>
    <row r="2698" spans="1:4" x14ac:dyDescent="0.2">
      <c r="A2698" s="64">
        <v>2697</v>
      </c>
      <c r="B2698" s="70" t="s">
        <v>12579</v>
      </c>
      <c r="C2698" s="64" t="s">
        <v>7881</v>
      </c>
      <c r="D2698" s="64">
        <v>0.56999999999999995</v>
      </c>
    </row>
    <row r="2699" spans="1:4" x14ac:dyDescent="0.2">
      <c r="A2699" s="64">
        <v>2698</v>
      </c>
      <c r="B2699" s="70" t="s">
        <v>12580</v>
      </c>
      <c r="C2699" s="64" t="s">
        <v>7882</v>
      </c>
      <c r="D2699" s="64">
        <v>0.02</v>
      </c>
    </row>
    <row r="2700" spans="1:4" x14ac:dyDescent="0.2">
      <c r="A2700" s="64">
        <v>2699</v>
      </c>
      <c r="B2700" s="70" t="s">
        <v>12581</v>
      </c>
      <c r="C2700" s="64" t="s">
        <v>7883</v>
      </c>
      <c r="D2700" s="64">
        <v>1.55</v>
      </c>
    </row>
    <row r="2701" spans="1:4" x14ac:dyDescent="0.2">
      <c r="A2701" s="64">
        <v>2700</v>
      </c>
      <c r="B2701" s="70" t="s">
        <v>12582</v>
      </c>
      <c r="C2701" s="64" t="s">
        <v>7884</v>
      </c>
      <c r="D2701" s="64">
        <v>10.62</v>
      </c>
    </row>
    <row r="2702" spans="1:4" x14ac:dyDescent="0.2">
      <c r="A2702" s="64">
        <v>2701</v>
      </c>
      <c r="B2702" s="70" t="s">
        <v>12583</v>
      </c>
      <c r="C2702" s="64" t="s">
        <v>7885</v>
      </c>
      <c r="D2702" s="64">
        <v>2.88</v>
      </c>
    </row>
    <row r="2703" spans="1:4" x14ac:dyDescent="0.2">
      <c r="A2703" s="64">
        <v>2702</v>
      </c>
      <c r="B2703" s="70" t="s">
        <v>12584</v>
      </c>
      <c r="C2703" s="64" t="s">
        <v>7886</v>
      </c>
      <c r="D2703" s="64">
        <v>32.85</v>
      </c>
    </row>
    <row r="2704" spans="1:4" x14ac:dyDescent="0.2">
      <c r="A2704" s="64">
        <v>2703</v>
      </c>
      <c r="B2704" s="70" t="s">
        <v>12585</v>
      </c>
      <c r="C2704" s="64" t="s">
        <v>7887</v>
      </c>
      <c r="D2704" s="64">
        <v>18.11</v>
      </c>
    </row>
    <row r="2705" spans="1:4" x14ac:dyDescent="0.2">
      <c r="A2705" s="64">
        <v>2704</v>
      </c>
      <c r="B2705" s="70" t="s">
        <v>12586</v>
      </c>
      <c r="C2705" s="64" t="s">
        <v>7888</v>
      </c>
      <c r="D2705" s="64">
        <v>1.18</v>
      </c>
    </row>
    <row r="2706" spans="1:4" x14ac:dyDescent="0.2">
      <c r="A2706" s="64">
        <v>2705</v>
      </c>
      <c r="B2706" s="70" t="s">
        <v>12587</v>
      </c>
      <c r="C2706" s="64" t="s">
        <v>7889</v>
      </c>
      <c r="D2706" s="64">
        <v>6.74</v>
      </c>
    </row>
    <row r="2707" spans="1:4" x14ac:dyDescent="0.2">
      <c r="A2707" s="64">
        <v>2706</v>
      </c>
      <c r="B2707" s="70" t="s">
        <v>12588</v>
      </c>
      <c r="C2707" s="64" t="s">
        <v>7890</v>
      </c>
      <c r="D2707" s="64">
        <v>12.17</v>
      </c>
    </row>
    <row r="2708" spans="1:4" x14ac:dyDescent="0.2">
      <c r="A2708" s="64">
        <v>2707</v>
      </c>
      <c r="B2708" s="70" t="s">
        <v>12589</v>
      </c>
      <c r="C2708" s="64" t="s">
        <v>7891</v>
      </c>
      <c r="D2708" s="64">
        <v>13.83</v>
      </c>
    </row>
    <row r="2709" spans="1:4" x14ac:dyDescent="0.2">
      <c r="A2709" s="64">
        <v>2708</v>
      </c>
      <c r="B2709" s="70" t="s">
        <v>12590</v>
      </c>
      <c r="C2709" s="64" t="s">
        <v>7892</v>
      </c>
      <c r="D2709" s="64">
        <v>7.6</v>
      </c>
    </row>
    <row r="2710" spans="1:4" x14ac:dyDescent="0.2">
      <c r="A2710" s="64">
        <v>2709</v>
      </c>
      <c r="B2710" s="70" t="s">
        <v>12591</v>
      </c>
      <c r="C2710" s="64" t="s">
        <v>7893</v>
      </c>
      <c r="D2710" s="64">
        <v>4.33</v>
      </c>
    </row>
    <row r="2711" spans="1:4" x14ac:dyDescent="0.2">
      <c r="A2711" s="64">
        <v>2710</v>
      </c>
      <c r="B2711" s="70" t="s">
        <v>12592</v>
      </c>
      <c r="C2711" s="64" t="s">
        <v>7894</v>
      </c>
      <c r="D2711" s="64">
        <v>13.03</v>
      </c>
    </row>
    <row r="2712" spans="1:4" x14ac:dyDescent="0.2">
      <c r="A2712" s="64">
        <v>2711</v>
      </c>
      <c r="B2712" s="70" t="s">
        <v>12593</v>
      </c>
      <c r="C2712" s="64" t="s">
        <v>7895</v>
      </c>
      <c r="D2712" s="64">
        <v>4.1100000000000003</v>
      </c>
    </row>
    <row r="2713" spans="1:4" x14ac:dyDescent="0.2">
      <c r="A2713" s="64">
        <v>2712</v>
      </c>
      <c r="B2713" s="70" t="s">
        <v>12594</v>
      </c>
      <c r="C2713" s="64" t="s">
        <v>7896</v>
      </c>
      <c r="D2713" s="64">
        <v>54.78</v>
      </c>
    </row>
    <row r="2714" spans="1:4" x14ac:dyDescent="0.2">
      <c r="A2714" s="64">
        <v>2713</v>
      </c>
      <c r="B2714" s="70" t="s">
        <v>12595</v>
      </c>
      <c r="C2714" s="64" t="s">
        <v>7897</v>
      </c>
      <c r="D2714" s="64">
        <v>26.17</v>
      </c>
    </row>
    <row r="2715" spans="1:4" x14ac:dyDescent="0.2">
      <c r="A2715" s="64">
        <v>2714</v>
      </c>
      <c r="B2715" s="70" t="s">
        <v>12596</v>
      </c>
      <c r="C2715" s="64" t="s">
        <v>7898</v>
      </c>
      <c r="D2715" s="64">
        <v>0.17</v>
      </c>
    </row>
    <row r="2716" spans="1:4" x14ac:dyDescent="0.2">
      <c r="A2716" s="64">
        <v>2715</v>
      </c>
      <c r="B2716" s="70" t="s">
        <v>12597</v>
      </c>
      <c r="C2716" s="64" t="s">
        <v>7899</v>
      </c>
      <c r="D2716" s="64">
        <v>4.3600000000000003</v>
      </c>
    </row>
    <row r="2717" spans="1:4" x14ac:dyDescent="0.2">
      <c r="A2717" s="64">
        <v>2716</v>
      </c>
      <c r="B2717" s="70" t="s">
        <v>12598</v>
      </c>
      <c r="C2717" s="64" t="s">
        <v>7900</v>
      </c>
      <c r="D2717" s="64">
        <v>0.06</v>
      </c>
    </row>
    <row r="2718" spans="1:4" x14ac:dyDescent="0.2">
      <c r="A2718" s="64">
        <v>2717</v>
      </c>
      <c r="B2718" s="70" t="s">
        <v>12599</v>
      </c>
      <c r="C2718" s="64" t="s">
        <v>7901</v>
      </c>
      <c r="D2718" s="64">
        <v>1.45</v>
      </c>
    </row>
    <row r="2719" spans="1:4" x14ac:dyDescent="0.2">
      <c r="A2719" s="64">
        <v>2718</v>
      </c>
      <c r="B2719" s="70" t="s">
        <v>12600</v>
      </c>
      <c r="C2719" s="64" t="s">
        <v>7902</v>
      </c>
      <c r="D2719" s="64">
        <v>58.73</v>
      </c>
    </row>
    <row r="2720" spans="1:4" x14ac:dyDescent="0.2">
      <c r="A2720" s="64">
        <v>2719</v>
      </c>
      <c r="B2720" s="70" t="s">
        <v>12601</v>
      </c>
      <c r="C2720" s="64" t="s">
        <v>7903</v>
      </c>
      <c r="D2720" s="64">
        <v>0.46</v>
      </c>
    </row>
    <row r="2721" spans="1:4" x14ac:dyDescent="0.2">
      <c r="A2721" s="64">
        <v>2720</v>
      </c>
      <c r="B2721" s="70" t="s">
        <v>12602</v>
      </c>
      <c r="C2721" s="64" t="s">
        <v>7904</v>
      </c>
      <c r="D2721" s="64">
        <v>1.45</v>
      </c>
    </row>
    <row r="2722" spans="1:4" x14ac:dyDescent="0.2">
      <c r="A2722" s="64">
        <v>2721</v>
      </c>
      <c r="B2722" s="70" t="s">
        <v>12603</v>
      </c>
      <c r="C2722" s="64" t="s">
        <v>7905</v>
      </c>
      <c r="D2722" s="64">
        <v>0.69</v>
      </c>
    </row>
    <row r="2723" spans="1:4" x14ac:dyDescent="0.2">
      <c r="A2723" s="64">
        <v>2722</v>
      </c>
      <c r="B2723" s="70" t="s">
        <v>12604</v>
      </c>
      <c r="C2723" s="64" t="s">
        <v>7906</v>
      </c>
      <c r="D2723" s="64">
        <v>0</v>
      </c>
    </row>
    <row r="2724" spans="1:4" x14ac:dyDescent="0.2">
      <c r="A2724" s="64">
        <v>2723</v>
      </c>
      <c r="B2724" s="70" t="s">
        <v>12605</v>
      </c>
      <c r="C2724" s="64" t="s">
        <v>7907</v>
      </c>
      <c r="D2724" s="64">
        <v>7.0000000000000007E-2</v>
      </c>
    </row>
    <row r="2725" spans="1:4" x14ac:dyDescent="0.2">
      <c r="A2725" s="64">
        <v>2724</v>
      </c>
      <c r="B2725" s="70" t="s">
        <v>12606</v>
      </c>
      <c r="C2725" s="64" t="s">
        <v>7908</v>
      </c>
      <c r="D2725" s="64">
        <v>0.53</v>
      </c>
    </row>
    <row r="2726" spans="1:4" x14ac:dyDescent="0.2">
      <c r="A2726" s="64">
        <v>2725</v>
      </c>
      <c r="B2726" s="70" t="s">
        <v>12607</v>
      </c>
      <c r="C2726" s="64" t="s">
        <v>7909</v>
      </c>
      <c r="D2726" s="64">
        <v>0</v>
      </c>
    </row>
    <row r="2727" spans="1:4" x14ac:dyDescent="0.2">
      <c r="A2727" s="64">
        <v>2726</v>
      </c>
      <c r="B2727" s="70" t="s">
        <v>12608</v>
      </c>
      <c r="C2727" s="64" t="s">
        <v>7910</v>
      </c>
      <c r="D2727" s="64">
        <v>0.08</v>
      </c>
    </row>
    <row r="2728" spans="1:4" x14ac:dyDescent="0.2">
      <c r="A2728" s="64">
        <v>2727</v>
      </c>
      <c r="B2728" s="70" t="s">
        <v>12609</v>
      </c>
      <c r="C2728" s="64" t="s">
        <v>7911</v>
      </c>
      <c r="D2728" s="64">
        <v>79.09</v>
      </c>
    </row>
    <row r="2729" spans="1:4" x14ac:dyDescent="0.2">
      <c r="A2729" s="64">
        <v>2728</v>
      </c>
      <c r="B2729" s="70" t="s">
        <v>12610</v>
      </c>
      <c r="C2729" s="64" t="s">
        <v>7912</v>
      </c>
      <c r="D2729" s="64">
        <v>15.67</v>
      </c>
    </row>
    <row r="2730" spans="1:4" x14ac:dyDescent="0.2">
      <c r="A2730" s="64">
        <v>2729</v>
      </c>
      <c r="B2730" s="70" t="s">
        <v>12611</v>
      </c>
      <c r="C2730" s="64" t="s">
        <v>7913</v>
      </c>
      <c r="D2730" s="64">
        <v>0.01</v>
      </c>
    </row>
    <row r="2731" spans="1:4" x14ac:dyDescent="0.2">
      <c r="A2731" s="64">
        <v>2730</v>
      </c>
      <c r="B2731" s="70" t="s">
        <v>12612</v>
      </c>
      <c r="C2731" s="64" t="s">
        <v>7914</v>
      </c>
      <c r="D2731" s="64">
        <v>0.28000000000000003</v>
      </c>
    </row>
    <row r="2732" spans="1:4" x14ac:dyDescent="0.2">
      <c r="A2732" s="64">
        <v>2731</v>
      </c>
      <c r="B2732" s="70" t="s">
        <v>12613</v>
      </c>
      <c r="C2732" s="64" t="s">
        <v>7915</v>
      </c>
      <c r="D2732" s="64">
        <v>0.01</v>
      </c>
    </row>
    <row r="2733" spans="1:4" x14ac:dyDescent="0.2">
      <c r="A2733" s="64">
        <v>2732</v>
      </c>
      <c r="B2733" s="70" t="s">
        <v>12614</v>
      </c>
      <c r="C2733" s="64" t="s">
        <v>7916</v>
      </c>
      <c r="D2733" s="64">
        <v>0.05</v>
      </c>
    </row>
    <row r="2734" spans="1:4" x14ac:dyDescent="0.2">
      <c r="A2734" s="64">
        <v>2733</v>
      </c>
      <c r="B2734" s="70" t="s">
        <v>12615</v>
      </c>
      <c r="C2734" s="64" t="s">
        <v>7917</v>
      </c>
      <c r="D2734" s="64">
        <v>0.39</v>
      </c>
    </row>
    <row r="2735" spans="1:4" x14ac:dyDescent="0.2">
      <c r="A2735" s="64">
        <v>2734</v>
      </c>
      <c r="B2735" s="70" t="s">
        <v>12616</v>
      </c>
      <c r="C2735" s="64" t="s">
        <v>7918</v>
      </c>
      <c r="D2735" s="64">
        <v>40.75</v>
      </c>
    </row>
    <row r="2736" spans="1:4" x14ac:dyDescent="0.2">
      <c r="A2736" s="64">
        <v>2735</v>
      </c>
      <c r="B2736" s="70" t="s">
        <v>12617</v>
      </c>
      <c r="C2736" s="64" t="s">
        <v>7919</v>
      </c>
      <c r="D2736" s="64">
        <v>32.729999999999997</v>
      </c>
    </row>
    <row r="2737" spans="1:4" x14ac:dyDescent="0.2">
      <c r="A2737" s="64">
        <v>2736</v>
      </c>
      <c r="B2737" s="70" t="s">
        <v>12618</v>
      </c>
      <c r="C2737" s="64" t="s">
        <v>7920</v>
      </c>
      <c r="D2737" s="64">
        <v>0.71</v>
      </c>
    </row>
    <row r="2738" spans="1:4" x14ac:dyDescent="0.2">
      <c r="A2738" s="64">
        <v>2737</v>
      </c>
      <c r="B2738" s="70" t="s">
        <v>12619</v>
      </c>
      <c r="C2738" s="64" t="s">
        <v>7921</v>
      </c>
      <c r="D2738" s="64">
        <v>18.489999999999998</v>
      </c>
    </row>
    <row r="2739" spans="1:4" x14ac:dyDescent="0.2">
      <c r="A2739" s="64">
        <v>2738</v>
      </c>
      <c r="B2739" s="70" t="s">
        <v>12620</v>
      </c>
      <c r="C2739" s="64" t="s">
        <v>7922</v>
      </c>
      <c r="D2739" s="64">
        <v>0</v>
      </c>
    </row>
    <row r="2740" spans="1:4" x14ac:dyDescent="0.2">
      <c r="A2740" s="64">
        <v>2739</v>
      </c>
      <c r="B2740" s="70" t="s">
        <v>12621</v>
      </c>
      <c r="C2740" s="64" t="s">
        <v>7923</v>
      </c>
      <c r="D2740" s="64">
        <v>3.49</v>
      </c>
    </row>
    <row r="2741" spans="1:4" x14ac:dyDescent="0.2">
      <c r="A2741" s="64">
        <v>2740</v>
      </c>
      <c r="B2741" s="70" t="s">
        <v>12622</v>
      </c>
      <c r="C2741" s="64" t="s">
        <v>7924</v>
      </c>
      <c r="D2741" s="64">
        <v>0.06</v>
      </c>
    </row>
    <row r="2742" spans="1:4" x14ac:dyDescent="0.2">
      <c r="A2742" s="64">
        <v>2741</v>
      </c>
      <c r="B2742" s="70" t="s">
        <v>12623</v>
      </c>
      <c r="C2742" s="64" t="s">
        <v>7925</v>
      </c>
      <c r="D2742" s="64">
        <v>0.25</v>
      </c>
    </row>
    <row r="2743" spans="1:4" x14ac:dyDescent="0.2">
      <c r="A2743" s="64">
        <v>2742</v>
      </c>
      <c r="B2743" s="70" t="s">
        <v>12624</v>
      </c>
      <c r="C2743" s="64" t="s">
        <v>7926</v>
      </c>
      <c r="D2743" s="64">
        <v>5.14</v>
      </c>
    </row>
    <row r="2744" spans="1:4" x14ac:dyDescent="0.2">
      <c r="A2744" s="64">
        <v>2743</v>
      </c>
      <c r="B2744" s="70" t="s">
        <v>12625</v>
      </c>
      <c r="C2744" s="64" t="s">
        <v>7927</v>
      </c>
      <c r="D2744" s="64">
        <v>0.17</v>
      </c>
    </row>
    <row r="2745" spans="1:4" x14ac:dyDescent="0.2">
      <c r="A2745" s="64">
        <v>2744</v>
      </c>
      <c r="B2745" s="70" t="s">
        <v>12626</v>
      </c>
      <c r="C2745" s="64" t="s">
        <v>7928</v>
      </c>
      <c r="D2745" s="64">
        <v>7.79</v>
      </c>
    </row>
    <row r="2746" spans="1:4" x14ac:dyDescent="0.2">
      <c r="A2746" s="64">
        <v>2745</v>
      </c>
      <c r="B2746" s="70" t="s">
        <v>12627</v>
      </c>
      <c r="C2746" s="64" t="s">
        <v>7929</v>
      </c>
      <c r="D2746" s="64">
        <v>35.450000000000003</v>
      </c>
    </row>
    <row r="2747" spans="1:4" x14ac:dyDescent="0.2">
      <c r="A2747" s="64">
        <v>2746</v>
      </c>
      <c r="B2747" s="70" t="s">
        <v>12628</v>
      </c>
      <c r="C2747" s="64" t="s">
        <v>7930</v>
      </c>
      <c r="D2747" s="64">
        <v>6.39</v>
      </c>
    </row>
    <row r="2748" spans="1:4" x14ac:dyDescent="0.2">
      <c r="A2748" s="64">
        <v>2747</v>
      </c>
      <c r="B2748" s="70" t="s">
        <v>12629</v>
      </c>
      <c r="C2748" s="64" t="s">
        <v>7931</v>
      </c>
      <c r="D2748" s="64">
        <v>1.83</v>
      </c>
    </row>
    <row r="2749" spans="1:4" x14ac:dyDescent="0.2">
      <c r="A2749" s="64">
        <v>2748</v>
      </c>
      <c r="B2749" s="70" t="s">
        <v>12630</v>
      </c>
      <c r="C2749" s="64" t="s">
        <v>7932</v>
      </c>
      <c r="D2749" s="64">
        <v>4.4400000000000004</v>
      </c>
    </row>
    <row r="2750" spans="1:4" x14ac:dyDescent="0.2">
      <c r="A2750" s="64">
        <v>2749</v>
      </c>
      <c r="B2750" s="70" t="s">
        <v>12631</v>
      </c>
      <c r="C2750" s="64" t="s">
        <v>7933</v>
      </c>
      <c r="D2750" s="64">
        <v>277.55</v>
      </c>
    </row>
    <row r="2751" spans="1:4" x14ac:dyDescent="0.2">
      <c r="A2751" s="64">
        <v>2750</v>
      </c>
      <c r="B2751" s="70" t="s">
        <v>12632</v>
      </c>
      <c r="C2751" s="64" t="s">
        <v>7934</v>
      </c>
      <c r="D2751" s="64">
        <v>4.7699999999999996</v>
      </c>
    </row>
    <row r="2752" spans="1:4" x14ac:dyDescent="0.2">
      <c r="A2752" s="64">
        <v>2751</v>
      </c>
      <c r="B2752" s="70" t="s">
        <v>12633</v>
      </c>
      <c r="C2752" s="64" t="s">
        <v>7935</v>
      </c>
      <c r="D2752" s="64">
        <v>40.659999999999997</v>
      </c>
    </row>
    <row r="2753" spans="1:4" x14ac:dyDescent="0.2">
      <c r="A2753" s="64">
        <v>2752</v>
      </c>
      <c r="B2753" s="70" t="s">
        <v>12634</v>
      </c>
      <c r="C2753" s="64" t="s">
        <v>7936</v>
      </c>
      <c r="D2753" s="64">
        <v>0.62</v>
      </c>
    </row>
    <row r="2754" spans="1:4" x14ac:dyDescent="0.2">
      <c r="A2754" s="64">
        <v>2753</v>
      </c>
      <c r="B2754" s="70" t="s">
        <v>12635</v>
      </c>
      <c r="C2754" s="64" t="s">
        <v>7937</v>
      </c>
      <c r="D2754" s="64">
        <v>41.76</v>
      </c>
    </row>
    <row r="2755" spans="1:4" x14ac:dyDescent="0.2">
      <c r="A2755" s="64">
        <v>2754</v>
      </c>
      <c r="B2755" s="70" t="s">
        <v>12636</v>
      </c>
      <c r="C2755" s="64" t="s">
        <v>7938</v>
      </c>
      <c r="D2755" s="64">
        <v>4.29</v>
      </c>
    </row>
    <row r="2756" spans="1:4" x14ac:dyDescent="0.2">
      <c r="A2756" s="64">
        <v>2755</v>
      </c>
      <c r="B2756" s="70" t="s">
        <v>12637</v>
      </c>
      <c r="C2756" s="64" t="s">
        <v>7939</v>
      </c>
      <c r="D2756" s="64">
        <v>1</v>
      </c>
    </row>
    <row r="2757" spans="1:4" x14ac:dyDescent="0.2">
      <c r="A2757" s="64">
        <v>2756</v>
      </c>
      <c r="B2757" s="70" t="s">
        <v>12638</v>
      </c>
      <c r="C2757" s="64" t="s">
        <v>7940</v>
      </c>
      <c r="D2757" s="64">
        <v>10.11</v>
      </c>
    </row>
    <row r="2758" spans="1:4" x14ac:dyDescent="0.2">
      <c r="A2758" s="64">
        <v>2757</v>
      </c>
      <c r="B2758" s="70" t="s">
        <v>12639</v>
      </c>
      <c r="C2758" s="64" t="s">
        <v>7941</v>
      </c>
      <c r="D2758" s="64">
        <v>4.1399999999999997</v>
      </c>
    </row>
    <row r="2759" spans="1:4" x14ac:dyDescent="0.2">
      <c r="A2759" s="64">
        <v>2758</v>
      </c>
      <c r="B2759" s="70" t="s">
        <v>12640</v>
      </c>
      <c r="C2759" s="64" t="s">
        <v>7942</v>
      </c>
      <c r="D2759" s="64">
        <v>7.06</v>
      </c>
    </row>
    <row r="2760" spans="1:4" x14ac:dyDescent="0.2">
      <c r="A2760" s="64">
        <v>2759</v>
      </c>
      <c r="B2760" s="70" t="s">
        <v>12641</v>
      </c>
      <c r="C2760" s="64" t="s">
        <v>7943</v>
      </c>
      <c r="D2760" s="64">
        <v>0.39</v>
      </c>
    </row>
    <row r="2761" spans="1:4" x14ac:dyDescent="0.2">
      <c r="A2761" s="64">
        <v>2760</v>
      </c>
      <c r="B2761" s="70" t="s">
        <v>12642</v>
      </c>
      <c r="C2761" s="64" t="s">
        <v>7944</v>
      </c>
      <c r="D2761" s="64">
        <v>0.14000000000000001</v>
      </c>
    </row>
    <row r="2762" spans="1:4" x14ac:dyDescent="0.2">
      <c r="A2762" s="64">
        <v>2761</v>
      </c>
      <c r="B2762" s="70" t="s">
        <v>12643</v>
      </c>
      <c r="C2762" s="64" t="s">
        <v>7945</v>
      </c>
      <c r="D2762" s="64">
        <v>2.2999999999999998</v>
      </c>
    </row>
    <row r="2763" spans="1:4" x14ac:dyDescent="0.2">
      <c r="A2763" s="64">
        <v>2762</v>
      </c>
      <c r="B2763" s="70" t="s">
        <v>12644</v>
      </c>
      <c r="C2763" s="64" t="s">
        <v>7946</v>
      </c>
      <c r="D2763" s="64">
        <v>5.43</v>
      </c>
    </row>
    <row r="2764" spans="1:4" x14ac:dyDescent="0.2">
      <c r="A2764" s="64">
        <v>2763</v>
      </c>
      <c r="B2764" s="70" t="s">
        <v>12645</v>
      </c>
      <c r="C2764" s="64" t="s">
        <v>7947</v>
      </c>
      <c r="D2764" s="64">
        <v>7.0000000000000007E-2</v>
      </c>
    </row>
    <row r="2765" spans="1:4" x14ac:dyDescent="0.2">
      <c r="A2765" s="64">
        <v>2764</v>
      </c>
      <c r="B2765" s="70" t="s">
        <v>12646</v>
      </c>
      <c r="C2765" s="64" t="s">
        <v>7948</v>
      </c>
      <c r="D2765" s="64">
        <v>0.65</v>
      </c>
    </row>
    <row r="2766" spans="1:4" x14ac:dyDescent="0.2">
      <c r="A2766" s="64">
        <v>2765</v>
      </c>
      <c r="B2766" s="70" t="s">
        <v>12647</v>
      </c>
      <c r="C2766" s="64" t="s">
        <v>7949</v>
      </c>
      <c r="D2766" s="64">
        <v>0.19</v>
      </c>
    </row>
    <row r="2767" spans="1:4" x14ac:dyDescent="0.2">
      <c r="A2767" s="64">
        <v>2766</v>
      </c>
      <c r="B2767" s="70" t="s">
        <v>12648</v>
      </c>
      <c r="C2767" s="64" t="s">
        <v>7950</v>
      </c>
      <c r="D2767" s="64">
        <v>0.15</v>
      </c>
    </row>
    <row r="2768" spans="1:4" x14ac:dyDescent="0.2">
      <c r="A2768" s="64">
        <v>2767</v>
      </c>
      <c r="B2768" s="70" t="s">
        <v>12649</v>
      </c>
      <c r="C2768" s="64" t="s">
        <v>7951</v>
      </c>
      <c r="D2768" s="64">
        <v>0.04</v>
      </c>
    </row>
    <row r="2769" spans="1:4" x14ac:dyDescent="0.2">
      <c r="A2769" s="64">
        <v>2768</v>
      </c>
      <c r="B2769" s="70" t="s">
        <v>12650</v>
      </c>
      <c r="C2769" s="64" t="s">
        <v>7952</v>
      </c>
      <c r="D2769" s="64">
        <v>0.04</v>
      </c>
    </row>
    <row r="2770" spans="1:4" x14ac:dyDescent="0.2">
      <c r="A2770" s="64">
        <v>2769</v>
      </c>
      <c r="B2770" s="70" t="s">
        <v>12651</v>
      </c>
      <c r="C2770" s="64" t="s">
        <v>7953</v>
      </c>
      <c r="D2770" s="64">
        <v>2.2200000000000002</v>
      </c>
    </row>
    <row r="2771" spans="1:4" x14ac:dyDescent="0.2">
      <c r="A2771" s="64">
        <v>2770</v>
      </c>
      <c r="B2771" s="70" t="s">
        <v>12652</v>
      </c>
      <c r="C2771" s="64" t="s">
        <v>7954</v>
      </c>
      <c r="D2771" s="64">
        <v>13.31</v>
      </c>
    </row>
    <row r="2772" spans="1:4" x14ac:dyDescent="0.2">
      <c r="A2772" s="64">
        <v>2771</v>
      </c>
      <c r="B2772" s="70" t="s">
        <v>12653</v>
      </c>
      <c r="C2772" s="64" t="s">
        <v>7955</v>
      </c>
      <c r="D2772" s="64">
        <v>1.89</v>
      </c>
    </row>
    <row r="2773" spans="1:4" x14ac:dyDescent="0.2">
      <c r="A2773" s="64">
        <v>2772</v>
      </c>
      <c r="B2773" s="70" t="s">
        <v>12654</v>
      </c>
      <c r="C2773" s="64" t="s">
        <v>7956</v>
      </c>
      <c r="D2773" s="64">
        <v>0.04</v>
      </c>
    </row>
    <row r="2774" spans="1:4" x14ac:dyDescent="0.2">
      <c r="A2774" s="64">
        <v>2773</v>
      </c>
      <c r="B2774" s="70" t="s">
        <v>12655</v>
      </c>
      <c r="C2774" s="64" t="s">
        <v>7957</v>
      </c>
      <c r="D2774" s="64">
        <v>14.13</v>
      </c>
    </row>
    <row r="2775" spans="1:4" x14ac:dyDescent="0.2">
      <c r="A2775" s="64">
        <v>2774</v>
      </c>
      <c r="B2775" s="70" t="s">
        <v>12656</v>
      </c>
      <c r="C2775" s="64" t="s">
        <v>7958</v>
      </c>
      <c r="D2775" s="64">
        <v>16.760000000000002</v>
      </c>
    </row>
    <row r="2776" spans="1:4" x14ac:dyDescent="0.2">
      <c r="A2776" s="64">
        <v>2775</v>
      </c>
      <c r="B2776" s="70" t="s">
        <v>12657</v>
      </c>
      <c r="C2776" s="64" t="s">
        <v>7959</v>
      </c>
      <c r="D2776" s="64">
        <v>3.61</v>
      </c>
    </row>
    <row r="2777" spans="1:4" x14ac:dyDescent="0.2">
      <c r="A2777" s="64">
        <v>2776</v>
      </c>
      <c r="B2777" s="70" t="s">
        <v>12658</v>
      </c>
      <c r="C2777" s="64" t="s">
        <v>7960</v>
      </c>
      <c r="D2777" s="64">
        <v>0.18</v>
      </c>
    </row>
    <row r="2778" spans="1:4" x14ac:dyDescent="0.2">
      <c r="A2778" s="64">
        <v>2777</v>
      </c>
      <c r="B2778" s="70" t="s">
        <v>12659</v>
      </c>
      <c r="C2778" s="64" t="s">
        <v>7961</v>
      </c>
      <c r="D2778" s="64">
        <v>0.05</v>
      </c>
    </row>
    <row r="2779" spans="1:4" x14ac:dyDescent="0.2">
      <c r="A2779" s="64">
        <v>2778</v>
      </c>
      <c r="B2779" s="70" t="s">
        <v>12660</v>
      </c>
      <c r="C2779" s="64" t="s">
        <v>7949</v>
      </c>
      <c r="D2779" s="64">
        <v>0.15</v>
      </c>
    </row>
    <row r="2780" spans="1:4" x14ac:dyDescent="0.2">
      <c r="A2780" s="64">
        <v>2779</v>
      </c>
      <c r="B2780" s="70" t="s">
        <v>12661</v>
      </c>
      <c r="C2780" s="64" t="s">
        <v>7950</v>
      </c>
      <c r="D2780" s="64">
        <v>0.53</v>
      </c>
    </row>
    <row r="2781" spans="1:4" x14ac:dyDescent="0.2">
      <c r="A2781" s="64">
        <v>2780</v>
      </c>
      <c r="B2781" s="70" t="s">
        <v>12662</v>
      </c>
      <c r="C2781" s="64" t="s">
        <v>7951</v>
      </c>
      <c r="D2781" s="64">
        <v>0.08</v>
      </c>
    </row>
    <row r="2782" spans="1:4" x14ac:dyDescent="0.2">
      <c r="A2782" s="64">
        <v>2781</v>
      </c>
      <c r="B2782" s="70" t="s">
        <v>12663</v>
      </c>
      <c r="C2782" s="64" t="s">
        <v>7962</v>
      </c>
      <c r="D2782" s="64">
        <v>0.06</v>
      </c>
    </row>
    <row r="2783" spans="1:4" x14ac:dyDescent="0.2">
      <c r="A2783" s="64">
        <v>2782</v>
      </c>
      <c r="B2783" s="70" t="s">
        <v>12664</v>
      </c>
      <c r="C2783" s="64" t="s">
        <v>7963</v>
      </c>
      <c r="D2783" s="64">
        <v>0.64</v>
      </c>
    </row>
    <row r="2784" spans="1:4" x14ac:dyDescent="0.2">
      <c r="A2784" s="64">
        <v>2783</v>
      </c>
      <c r="B2784" s="70" t="s">
        <v>12665</v>
      </c>
      <c r="C2784" s="64" t="s">
        <v>7964</v>
      </c>
      <c r="D2784" s="64">
        <v>3.06</v>
      </c>
    </row>
    <row r="2785" spans="1:4" x14ac:dyDescent="0.2">
      <c r="A2785" s="64">
        <v>2784</v>
      </c>
      <c r="B2785" s="70" t="s">
        <v>12666</v>
      </c>
      <c r="C2785" s="64" t="s">
        <v>7965</v>
      </c>
      <c r="D2785" s="64">
        <v>0.23</v>
      </c>
    </row>
    <row r="2786" spans="1:4" x14ac:dyDescent="0.2">
      <c r="A2786" s="64">
        <v>2785</v>
      </c>
      <c r="B2786" s="70" t="s">
        <v>12667</v>
      </c>
      <c r="C2786" s="64" t="s">
        <v>7966</v>
      </c>
      <c r="D2786" s="64">
        <v>0.22</v>
      </c>
    </row>
    <row r="2787" spans="1:4" x14ac:dyDescent="0.2">
      <c r="A2787" s="64">
        <v>2786</v>
      </c>
      <c r="B2787" s="70" t="s">
        <v>12668</v>
      </c>
      <c r="C2787" s="64" t="s">
        <v>7967</v>
      </c>
      <c r="D2787" s="64">
        <v>5.36</v>
      </c>
    </row>
    <row r="2788" spans="1:4" x14ac:dyDescent="0.2">
      <c r="A2788" s="64">
        <v>2787</v>
      </c>
      <c r="B2788" s="70" t="s">
        <v>12669</v>
      </c>
      <c r="C2788" s="64" t="s">
        <v>7968</v>
      </c>
      <c r="D2788" s="64">
        <v>15.38</v>
      </c>
    </row>
    <row r="2789" spans="1:4" x14ac:dyDescent="0.2">
      <c r="A2789" s="64">
        <v>2788</v>
      </c>
      <c r="B2789" s="70" t="s">
        <v>12670</v>
      </c>
      <c r="C2789" s="64" t="s">
        <v>7969</v>
      </c>
      <c r="D2789" s="64">
        <v>2.46</v>
      </c>
    </row>
    <row r="2790" spans="1:4" x14ac:dyDescent="0.2">
      <c r="A2790" s="64">
        <v>2789</v>
      </c>
      <c r="B2790" s="70" t="s">
        <v>12671</v>
      </c>
      <c r="C2790" s="64" t="s">
        <v>7970</v>
      </c>
      <c r="D2790" s="64">
        <v>0.67</v>
      </c>
    </row>
    <row r="2791" spans="1:4" x14ac:dyDescent="0.2">
      <c r="A2791" s="64">
        <v>2790</v>
      </c>
      <c r="B2791" s="70" t="s">
        <v>12672</v>
      </c>
      <c r="C2791" s="64" t="s">
        <v>7971</v>
      </c>
      <c r="D2791" s="64">
        <v>0.03</v>
      </c>
    </row>
    <row r="2792" spans="1:4" x14ac:dyDescent="0.2">
      <c r="A2792" s="64">
        <v>2791</v>
      </c>
      <c r="B2792" s="70" t="s">
        <v>12673</v>
      </c>
      <c r="C2792" s="64" t="s">
        <v>7972</v>
      </c>
      <c r="D2792" s="64">
        <v>0.31</v>
      </c>
    </row>
    <row r="2793" spans="1:4" x14ac:dyDescent="0.2">
      <c r="A2793" s="64">
        <v>2792</v>
      </c>
      <c r="B2793" s="70" t="s">
        <v>12674</v>
      </c>
      <c r="C2793" s="64" t="s">
        <v>7973</v>
      </c>
      <c r="D2793" s="64">
        <v>2.1</v>
      </c>
    </row>
    <row r="2794" spans="1:4" x14ac:dyDescent="0.2">
      <c r="A2794" s="64">
        <v>2793</v>
      </c>
      <c r="B2794" s="70" t="s">
        <v>12675</v>
      </c>
      <c r="C2794" s="64" t="s">
        <v>7974</v>
      </c>
      <c r="D2794" s="64">
        <v>0.51</v>
      </c>
    </row>
    <row r="2795" spans="1:4" x14ac:dyDescent="0.2">
      <c r="A2795" s="64">
        <v>2794</v>
      </c>
      <c r="B2795" s="70" t="s">
        <v>12676</v>
      </c>
      <c r="C2795" s="64" t="s">
        <v>7975</v>
      </c>
      <c r="D2795" s="64">
        <v>0.12</v>
      </c>
    </row>
    <row r="2796" spans="1:4" x14ac:dyDescent="0.2">
      <c r="A2796" s="64">
        <v>2795</v>
      </c>
      <c r="B2796" s="70" t="s">
        <v>12677</v>
      </c>
      <c r="C2796" s="64" t="s">
        <v>7976</v>
      </c>
      <c r="D2796" s="64">
        <v>14.93</v>
      </c>
    </row>
    <row r="2797" spans="1:4" x14ac:dyDescent="0.2">
      <c r="A2797" s="64">
        <v>2796</v>
      </c>
      <c r="B2797" s="70" t="s">
        <v>12678</v>
      </c>
      <c r="C2797" s="64" t="s">
        <v>7977</v>
      </c>
      <c r="D2797" s="64">
        <v>16.25</v>
      </c>
    </row>
    <row r="2798" spans="1:4" x14ac:dyDescent="0.2">
      <c r="A2798" s="64">
        <v>2797</v>
      </c>
      <c r="B2798" s="70" t="s">
        <v>12679</v>
      </c>
      <c r="C2798" s="64" t="s">
        <v>7978</v>
      </c>
      <c r="D2798" s="64">
        <v>4.82</v>
      </c>
    </row>
    <row r="2799" spans="1:4" x14ac:dyDescent="0.2">
      <c r="A2799" s="64">
        <v>2798</v>
      </c>
      <c r="B2799" s="70" t="s">
        <v>12680</v>
      </c>
      <c r="C2799" s="64" t="s">
        <v>7979</v>
      </c>
      <c r="D2799" s="64">
        <v>42.86</v>
      </c>
    </row>
    <row r="2800" spans="1:4" x14ac:dyDescent="0.2">
      <c r="A2800" s="64">
        <v>2799</v>
      </c>
      <c r="B2800" s="70" t="s">
        <v>12681</v>
      </c>
      <c r="C2800" s="64" t="s">
        <v>7980</v>
      </c>
      <c r="D2800" s="64">
        <v>10.08</v>
      </c>
    </row>
    <row r="2801" spans="1:4" x14ac:dyDescent="0.2">
      <c r="A2801" s="64">
        <v>2800</v>
      </c>
      <c r="B2801" s="70" t="s">
        <v>12682</v>
      </c>
      <c r="C2801" s="64" t="s">
        <v>7981</v>
      </c>
      <c r="D2801" s="64">
        <v>3.58</v>
      </c>
    </row>
    <row r="2802" spans="1:4" x14ac:dyDescent="0.2">
      <c r="A2802" s="64">
        <v>2801</v>
      </c>
      <c r="B2802" s="70" t="s">
        <v>12683</v>
      </c>
      <c r="C2802" s="64" t="s">
        <v>7982</v>
      </c>
      <c r="D2802" s="64">
        <v>3.65</v>
      </c>
    </row>
    <row r="2803" spans="1:4" x14ac:dyDescent="0.2">
      <c r="A2803" s="64">
        <v>2802</v>
      </c>
      <c r="B2803" s="70" t="s">
        <v>12684</v>
      </c>
      <c r="C2803" s="64" t="s">
        <v>7983</v>
      </c>
      <c r="D2803" s="64">
        <v>15.11</v>
      </c>
    </row>
    <row r="2804" spans="1:4" x14ac:dyDescent="0.2">
      <c r="A2804" s="64">
        <v>2803</v>
      </c>
      <c r="B2804" s="70" t="s">
        <v>12685</v>
      </c>
      <c r="C2804" s="64" t="s">
        <v>7984</v>
      </c>
      <c r="D2804" s="64">
        <v>0.69</v>
      </c>
    </row>
    <row r="2805" spans="1:4" x14ac:dyDescent="0.2">
      <c r="A2805" s="64">
        <v>2804</v>
      </c>
      <c r="B2805" s="70" t="s">
        <v>12686</v>
      </c>
      <c r="C2805" s="64" t="s">
        <v>7985</v>
      </c>
      <c r="D2805" s="64">
        <v>3.83</v>
      </c>
    </row>
    <row r="2806" spans="1:4" x14ac:dyDescent="0.2">
      <c r="A2806" s="64">
        <v>2805</v>
      </c>
      <c r="B2806" s="70" t="s">
        <v>12687</v>
      </c>
      <c r="C2806" s="64" t="s">
        <v>7986</v>
      </c>
      <c r="D2806" s="64">
        <v>4.3600000000000003</v>
      </c>
    </row>
    <row r="2807" spans="1:4" x14ac:dyDescent="0.2">
      <c r="A2807" s="64">
        <v>2806</v>
      </c>
      <c r="B2807" s="70" t="s">
        <v>12688</v>
      </c>
      <c r="C2807" s="64" t="s">
        <v>7987</v>
      </c>
      <c r="D2807" s="64">
        <v>1.23</v>
      </c>
    </row>
    <row r="2808" spans="1:4" x14ac:dyDescent="0.2">
      <c r="A2808" s="64">
        <v>2807</v>
      </c>
      <c r="B2808" s="70" t="s">
        <v>12689</v>
      </c>
      <c r="C2808" s="64" t="s">
        <v>7988</v>
      </c>
      <c r="D2808" s="64">
        <v>1.35</v>
      </c>
    </row>
    <row r="2809" spans="1:4" x14ac:dyDescent="0.2">
      <c r="A2809" s="64">
        <v>2808</v>
      </c>
      <c r="B2809" s="70" t="s">
        <v>12690</v>
      </c>
      <c r="C2809" s="64" t="s">
        <v>7989</v>
      </c>
      <c r="D2809" s="64">
        <v>0.23</v>
      </c>
    </row>
    <row r="2810" spans="1:4" x14ac:dyDescent="0.2">
      <c r="A2810" s="64">
        <v>2809</v>
      </c>
      <c r="B2810" s="70" t="s">
        <v>12691</v>
      </c>
      <c r="C2810" s="64" t="s">
        <v>7990</v>
      </c>
      <c r="D2810" s="64">
        <v>0.31</v>
      </c>
    </row>
    <row r="2811" spans="1:4" x14ac:dyDescent="0.2">
      <c r="A2811" s="64">
        <v>2810</v>
      </c>
      <c r="B2811" s="70" t="s">
        <v>12692</v>
      </c>
      <c r="C2811" s="64" t="s">
        <v>7991</v>
      </c>
      <c r="D2811" s="64">
        <v>0.27</v>
      </c>
    </row>
    <row r="2812" spans="1:4" x14ac:dyDescent="0.2">
      <c r="A2812" s="64">
        <v>2811</v>
      </c>
      <c r="B2812" s="70" t="s">
        <v>12693</v>
      </c>
      <c r="C2812" s="64" t="s">
        <v>7992</v>
      </c>
      <c r="D2812" s="64">
        <v>0.12</v>
      </c>
    </row>
    <row r="2813" spans="1:4" x14ac:dyDescent="0.2">
      <c r="A2813" s="64">
        <v>2812</v>
      </c>
      <c r="B2813" s="70" t="s">
        <v>12694</v>
      </c>
      <c r="C2813" s="64" t="s">
        <v>7993</v>
      </c>
      <c r="D2813" s="64">
        <v>1</v>
      </c>
    </row>
    <row r="2814" spans="1:4" x14ac:dyDescent="0.2">
      <c r="A2814" s="64">
        <v>2813</v>
      </c>
      <c r="B2814" s="70" t="s">
        <v>12695</v>
      </c>
      <c r="C2814" s="64" t="s">
        <v>7994</v>
      </c>
      <c r="D2814" s="64">
        <v>7.0000000000000007E-2</v>
      </c>
    </row>
    <row r="2815" spans="1:4" x14ac:dyDescent="0.2">
      <c r="A2815" s="64">
        <v>2814</v>
      </c>
      <c r="B2815" s="70" t="s">
        <v>12696</v>
      </c>
      <c r="C2815" s="64" t="s">
        <v>7995</v>
      </c>
      <c r="D2815" s="64">
        <v>11.7</v>
      </c>
    </row>
    <row r="2816" spans="1:4" x14ac:dyDescent="0.2">
      <c r="A2816" s="64">
        <v>2815</v>
      </c>
      <c r="B2816" s="70" t="s">
        <v>12697</v>
      </c>
      <c r="C2816" s="64" t="s">
        <v>7996</v>
      </c>
      <c r="D2816" s="64">
        <v>6.86</v>
      </c>
    </row>
    <row r="2817" spans="1:4" x14ac:dyDescent="0.2">
      <c r="A2817" s="64">
        <v>2816</v>
      </c>
      <c r="B2817" s="70" t="s">
        <v>12698</v>
      </c>
      <c r="C2817" s="64" t="s">
        <v>7997</v>
      </c>
      <c r="D2817" s="64">
        <v>0.83</v>
      </c>
    </row>
    <row r="2818" spans="1:4" x14ac:dyDescent="0.2">
      <c r="A2818" s="64">
        <v>2817</v>
      </c>
      <c r="B2818" s="70" t="s">
        <v>12699</v>
      </c>
      <c r="C2818" s="64" t="s">
        <v>7998</v>
      </c>
      <c r="D2818" s="64">
        <v>2.2200000000000002</v>
      </c>
    </row>
    <row r="2819" spans="1:4" x14ac:dyDescent="0.2">
      <c r="A2819" s="64">
        <v>2818</v>
      </c>
      <c r="B2819" s="70" t="s">
        <v>12700</v>
      </c>
      <c r="C2819" s="64" t="s">
        <v>7999</v>
      </c>
      <c r="D2819" s="64">
        <v>5.19</v>
      </c>
    </row>
    <row r="2820" spans="1:4" x14ac:dyDescent="0.2">
      <c r="A2820" s="64">
        <v>2819</v>
      </c>
      <c r="B2820" s="70" t="s">
        <v>12701</v>
      </c>
      <c r="C2820" s="64" t="s">
        <v>8000</v>
      </c>
      <c r="D2820" s="64">
        <v>2.91</v>
      </c>
    </row>
    <row r="2821" spans="1:4" x14ac:dyDescent="0.2">
      <c r="A2821" s="64">
        <v>2820</v>
      </c>
      <c r="B2821" s="70" t="s">
        <v>12702</v>
      </c>
      <c r="C2821" s="64" t="s">
        <v>8001</v>
      </c>
      <c r="D2821" s="64">
        <v>0.04</v>
      </c>
    </row>
    <row r="2822" spans="1:4" x14ac:dyDescent="0.2">
      <c r="A2822" s="64">
        <v>2821</v>
      </c>
      <c r="B2822" s="70" t="s">
        <v>12703</v>
      </c>
      <c r="C2822" s="64" t="s">
        <v>8002</v>
      </c>
      <c r="D2822" s="64">
        <v>0.31</v>
      </c>
    </row>
    <row r="2823" spans="1:4" x14ac:dyDescent="0.2">
      <c r="A2823" s="64">
        <v>2822</v>
      </c>
      <c r="B2823" s="70" t="s">
        <v>12704</v>
      </c>
      <c r="C2823" s="64" t="s">
        <v>8003</v>
      </c>
      <c r="D2823" s="64">
        <v>0.11</v>
      </c>
    </row>
    <row r="2824" spans="1:4" x14ac:dyDescent="0.2">
      <c r="A2824" s="64">
        <v>2823</v>
      </c>
      <c r="B2824" s="70" t="s">
        <v>12705</v>
      </c>
      <c r="C2824" s="64" t="s">
        <v>8004</v>
      </c>
      <c r="D2824" s="64">
        <v>78.16</v>
      </c>
    </row>
    <row r="2825" spans="1:4" x14ac:dyDescent="0.2">
      <c r="A2825" s="64">
        <v>2824</v>
      </c>
      <c r="B2825" s="70" t="s">
        <v>12706</v>
      </c>
      <c r="C2825" s="64" t="s">
        <v>8005</v>
      </c>
      <c r="D2825" s="64">
        <v>46.68</v>
      </c>
    </row>
    <row r="2826" spans="1:4" x14ac:dyDescent="0.2">
      <c r="A2826" s="64">
        <v>2825</v>
      </c>
      <c r="B2826" s="70" t="s">
        <v>12707</v>
      </c>
      <c r="C2826" s="64" t="s">
        <v>8006</v>
      </c>
      <c r="D2826" s="64">
        <v>16.98</v>
      </c>
    </row>
    <row r="2827" spans="1:4" x14ac:dyDescent="0.2">
      <c r="A2827" s="64">
        <v>2826</v>
      </c>
      <c r="B2827" s="70" t="s">
        <v>12708</v>
      </c>
      <c r="C2827" s="64" t="s">
        <v>8007</v>
      </c>
      <c r="D2827" s="64">
        <v>1.02</v>
      </c>
    </row>
    <row r="2828" spans="1:4" x14ac:dyDescent="0.2">
      <c r="A2828" s="64">
        <v>2827</v>
      </c>
      <c r="B2828" s="70" t="s">
        <v>12709</v>
      </c>
      <c r="C2828" s="64" t="s">
        <v>8008</v>
      </c>
      <c r="D2828" s="64">
        <v>0.15</v>
      </c>
    </row>
    <row r="2829" spans="1:4" x14ac:dyDescent="0.2">
      <c r="A2829" s="64">
        <v>2828</v>
      </c>
      <c r="B2829" s="70" t="s">
        <v>12710</v>
      </c>
      <c r="C2829" s="64" t="s">
        <v>8009</v>
      </c>
      <c r="D2829" s="64">
        <v>55.47</v>
      </c>
    </row>
    <row r="2830" spans="1:4" x14ac:dyDescent="0.2">
      <c r="A2830" s="64">
        <v>2829</v>
      </c>
      <c r="B2830" s="70" t="s">
        <v>12711</v>
      </c>
      <c r="C2830" s="64" t="s">
        <v>8010</v>
      </c>
      <c r="D2830" s="64">
        <v>49.62</v>
      </c>
    </row>
    <row r="2831" spans="1:4" x14ac:dyDescent="0.2">
      <c r="A2831" s="64">
        <v>2830</v>
      </c>
      <c r="B2831" s="70" t="s">
        <v>12712</v>
      </c>
      <c r="C2831" s="64" t="s">
        <v>8011</v>
      </c>
      <c r="D2831" s="64">
        <v>7.04</v>
      </c>
    </row>
    <row r="2832" spans="1:4" x14ac:dyDescent="0.2">
      <c r="A2832" s="64">
        <v>2831</v>
      </c>
      <c r="B2832" s="70" t="s">
        <v>12713</v>
      </c>
      <c r="C2832" s="64" t="s">
        <v>8012</v>
      </c>
      <c r="D2832" s="64">
        <v>8.9</v>
      </c>
    </row>
    <row r="2833" spans="1:4" x14ac:dyDescent="0.2">
      <c r="A2833" s="64">
        <v>2832</v>
      </c>
      <c r="B2833" s="70" t="s">
        <v>12714</v>
      </c>
      <c r="C2833" s="64" t="s">
        <v>8013</v>
      </c>
      <c r="D2833" s="64">
        <v>4.6100000000000003</v>
      </c>
    </row>
    <row r="2834" spans="1:4" x14ac:dyDescent="0.2">
      <c r="A2834" s="64">
        <v>2833</v>
      </c>
      <c r="B2834" s="70" t="s">
        <v>12715</v>
      </c>
      <c r="C2834" s="64" t="s">
        <v>8014</v>
      </c>
      <c r="D2834" s="64">
        <v>8.42</v>
      </c>
    </row>
    <row r="2835" spans="1:4" x14ac:dyDescent="0.2">
      <c r="A2835" s="64">
        <v>2834</v>
      </c>
      <c r="B2835" s="70" t="s">
        <v>12716</v>
      </c>
      <c r="C2835" s="64" t="s">
        <v>8015</v>
      </c>
      <c r="D2835" s="64">
        <v>0.74</v>
      </c>
    </row>
    <row r="2836" spans="1:4" x14ac:dyDescent="0.2">
      <c r="A2836" s="64">
        <v>2835</v>
      </c>
      <c r="B2836" s="70" t="s">
        <v>12717</v>
      </c>
      <c r="C2836" s="64" t="s">
        <v>8016</v>
      </c>
      <c r="D2836" s="64">
        <v>1.69</v>
      </c>
    </row>
    <row r="2837" spans="1:4" x14ac:dyDescent="0.2">
      <c r="A2837" s="64">
        <v>2836</v>
      </c>
      <c r="B2837" s="70" t="s">
        <v>12718</v>
      </c>
      <c r="C2837" s="64" t="s">
        <v>8017</v>
      </c>
      <c r="D2837" s="64">
        <v>0.32</v>
      </c>
    </row>
    <row r="2838" spans="1:4" x14ac:dyDescent="0.2">
      <c r="A2838" s="64">
        <v>2837</v>
      </c>
      <c r="B2838" s="70" t="s">
        <v>12719</v>
      </c>
      <c r="C2838" s="64" t="s">
        <v>8018</v>
      </c>
      <c r="D2838" s="64">
        <v>0.04</v>
      </c>
    </row>
    <row r="2839" spans="1:4" x14ac:dyDescent="0.2">
      <c r="A2839" s="64">
        <v>2838</v>
      </c>
      <c r="B2839" s="70" t="s">
        <v>12720</v>
      </c>
      <c r="C2839" s="64" t="s">
        <v>8019</v>
      </c>
      <c r="D2839" s="64">
        <v>1.27</v>
      </c>
    </row>
    <row r="2840" spans="1:4" x14ac:dyDescent="0.2">
      <c r="A2840" s="64">
        <v>2839</v>
      </c>
      <c r="B2840" s="70" t="s">
        <v>12721</v>
      </c>
      <c r="C2840" s="64" t="s">
        <v>8020</v>
      </c>
      <c r="D2840" s="64">
        <v>0.26</v>
      </c>
    </row>
    <row r="2841" spans="1:4" x14ac:dyDescent="0.2">
      <c r="A2841" s="64">
        <v>2840</v>
      </c>
      <c r="B2841" s="70" t="s">
        <v>12722</v>
      </c>
      <c r="C2841" s="64" t="s">
        <v>8021</v>
      </c>
      <c r="D2841" s="64">
        <v>5.0599999999999996</v>
      </c>
    </row>
    <row r="2842" spans="1:4" x14ac:dyDescent="0.2">
      <c r="A2842" s="64">
        <v>2841</v>
      </c>
      <c r="B2842" s="70" t="s">
        <v>12723</v>
      </c>
      <c r="C2842" s="64" t="s">
        <v>8022</v>
      </c>
      <c r="D2842" s="64">
        <v>0.3</v>
      </c>
    </row>
    <row r="2843" spans="1:4" x14ac:dyDescent="0.2">
      <c r="A2843" s="64">
        <v>2842</v>
      </c>
      <c r="B2843" s="70" t="s">
        <v>12724</v>
      </c>
      <c r="C2843" s="64" t="s">
        <v>8023</v>
      </c>
      <c r="D2843" s="64">
        <v>1.1000000000000001</v>
      </c>
    </row>
    <row r="2844" spans="1:4" x14ac:dyDescent="0.2">
      <c r="A2844" s="64">
        <v>2843</v>
      </c>
      <c r="B2844" s="70" t="s">
        <v>12725</v>
      </c>
      <c r="C2844" s="64" t="s">
        <v>8024</v>
      </c>
      <c r="D2844" s="64">
        <v>2.09</v>
      </c>
    </row>
    <row r="2845" spans="1:4" x14ac:dyDescent="0.2">
      <c r="A2845" s="64">
        <v>2844</v>
      </c>
      <c r="B2845" s="70" t="s">
        <v>12726</v>
      </c>
      <c r="C2845" s="64" t="s">
        <v>8025</v>
      </c>
      <c r="D2845" s="64">
        <v>6.46</v>
      </c>
    </row>
    <row r="2846" spans="1:4" x14ac:dyDescent="0.2">
      <c r="A2846" s="64">
        <v>2845</v>
      </c>
      <c r="B2846" s="70" t="s">
        <v>12727</v>
      </c>
      <c r="C2846" s="64" t="s">
        <v>8026</v>
      </c>
      <c r="D2846" s="64">
        <v>0.61</v>
      </c>
    </row>
    <row r="2847" spans="1:4" x14ac:dyDescent="0.2">
      <c r="A2847" s="64">
        <v>2846</v>
      </c>
      <c r="B2847" s="70" t="s">
        <v>12728</v>
      </c>
      <c r="C2847" s="64" t="s">
        <v>8027</v>
      </c>
      <c r="D2847" s="64">
        <v>2.61</v>
      </c>
    </row>
    <row r="2848" spans="1:4" x14ac:dyDescent="0.2">
      <c r="A2848" s="64">
        <v>2847</v>
      </c>
      <c r="B2848" s="70" t="s">
        <v>12729</v>
      </c>
      <c r="C2848" s="64" t="s">
        <v>8028</v>
      </c>
      <c r="D2848" s="64">
        <v>1.94</v>
      </c>
    </row>
    <row r="2849" spans="1:4" x14ac:dyDescent="0.2">
      <c r="A2849" s="64">
        <v>2848</v>
      </c>
      <c r="B2849" s="70" t="s">
        <v>12730</v>
      </c>
      <c r="C2849" s="64" t="s">
        <v>8029</v>
      </c>
      <c r="D2849" s="64">
        <v>0.87</v>
      </c>
    </row>
    <row r="2850" spans="1:4" x14ac:dyDescent="0.2">
      <c r="A2850" s="64">
        <v>2849</v>
      </c>
      <c r="B2850" s="70" t="s">
        <v>12731</v>
      </c>
      <c r="C2850" s="64" t="s">
        <v>7834</v>
      </c>
      <c r="D2850" s="64">
        <v>4.76</v>
      </c>
    </row>
    <row r="2851" spans="1:4" x14ac:dyDescent="0.2">
      <c r="A2851" s="64">
        <v>2850</v>
      </c>
      <c r="B2851" s="70" t="s">
        <v>12732</v>
      </c>
      <c r="C2851" s="64" t="s">
        <v>8030</v>
      </c>
      <c r="D2851" s="64">
        <v>0.06</v>
      </c>
    </row>
    <row r="2852" spans="1:4" x14ac:dyDescent="0.2">
      <c r="A2852" s="64">
        <v>2851</v>
      </c>
      <c r="B2852" s="70" t="s">
        <v>12733</v>
      </c>
      <c r="C2852" s="64" t="s">
        <v>8031</v>
      </c>
      <c r="D2852" s="64">
        <v>0.11</v>
      </c>
    </row>
    <row r="2853" spans="1:4" x14ac:dyDescent="0.2">
      <c r="A2853" s="64">
        <v>2852</v>
      </c>
      <c r="B2853" s="70" t="s">
        <v>12734</v>
      </c>
      <c r="C2853" s="64" t="s">
        <v>8032</v>
      </c>
      <c r="D2853" s="64">
        <v>5.47</v>
      </c>
    </row>
    <row r="2854" spans="1:4" x14ac:dyDescent="0.2">
      <c r="A2854" s="64">
        <v>2853</v>
      </c>
      <c r="B2854" s="70" t="s">
        <v>12735</v>
      </c>
      <c r="C2854" s="64" t="s">
        <v>8033</v>
      </c>
      <c r="D2854" s="64">
        <v>15.05</v>
      </c>
    </row>
    <row r="2855" spans="1:4" x14ac:dyDescent="0.2">
      <c r="A2855" s="64">
        <v>2854</v>
      </c>
      <c r="B2855" s="70" t="s">
        <v>12736</v>
      </c>
      <c r="C2855" s="64" t="s">
        <v>8034</v>
      </c>
      <c r="D2855" s="64">
        <v>8.02</v>
      </c>
    </row>
    <row r="2856" spans="1:4" x14ac:dyDescent="0.2">
      <c r="A2856" s="64">
        <v>2855</v>
      </c>
      <c r="B2856" s="70" t="s">
        <v>12737</v>
      </c>
      <c r="C2856" s="64" t="s">
        <v>8035</v>
      </c>
      <c r="D2856" s="64">
        <v>17.77</v>
      </c>
    </row>
    <row r="2857" spans="1:4" x14ac:dyDescent="0.2">
      <c r="A2857" s="64">
        <v>2856</v>
      </c>
      <c r="B2857" s="70" t="s">
        <v>12738</v>
      </c>
      <c r="C2857" s="64" t="s">
        <v>8036</v>
      </c>
      <c r="D2857" s="64">
        <v>0.11</v>
      </c>
    </row>
    <row r="2858" spans="1:4" x14ac:dyDescent="0.2">
      <c r="A2858" s="64">
        <v>2857</v>
      </c>
      <c r="B2858" s="70" t="s">
        <v>12739</v>
      </c>
      <c r="C2858" s="64" t="s">
        <v>8037</v>
      </c>
      <c r="D2858" s="64">
        <v>0.43</v>
      </c>
    </row>
    <row r="2859" spans="1:4" x14ac:dyDescent="0.2">
      <c r="A2859" s="64">
        <v>2858</v>
      </c>
      <c r="B2859" s="70" t="s">
        <v>12740</v>
      </c>
      <c r="C2859" s="64" t="s">
        <v>8038</v>
      </c>
      <c r="D2859" s="64">
        <v>2.56</v>
      </c>
    </row>
    <row r="2860" spans="1:4" x14ac:dyDescent="0.2">
      <c r="A2860" s="64">
        <v>2859</v>
      </c>
      <c r="B2860" s="70" t="s">
        <v>12741</v>
      </c>
      <c r="C2860" s="64" t="s">
        <v>8039</v>
      </c>
      <c r="D2860" s="64">
        <v>8.81</v>
      </c>
    </row>
    <row r="2861" spans="1:4" x14ac:dyDescent="0.2">
      <c r="A2861" s="64">
        <v>2860</v>
      </c>
      <c r="B2861" s="70" t="s">
        <v>12742</v>
      </c>
      <c r="C2861" s="64" t="s">
        <v>8040</v>
      </c>
      <c r="D2861" s="64">
        <v>3.9</v>
      </c>
    </row>
    <row r="2862" spans="1:4" x14ac:dyDescent="0.2">
      <c r="A2862" s="64">
        <v>2861</v>
      </c>
      <c r="B2862" s="70" t="s">
        <v>12743</v>
      </c>
      <c r="C2862" s="64" t="s">
        <v>8041</v>
      </c>
      <c r="D2862" s="64">
        <v>5.19</v>
      </c>
    </row>
    <row r="2863" spans="1:4" x14ac:dyDescent="0.2">
      <c r="A2863" s="64">
        <v>2862</v>
      </c>
      <c r="B2863" s="70" t="s">
        <v>12744</v>
      </c>
      <c r="C2863" s="64" t="s">
        <v>8042</v>
      </c>
      <c r="D2863" s="64">
        <v>3.49</v>
      </c>
    </row>
    <row r="2864" spans="1:4" x14ac:dyDescent="0.2">
      <c r="A2864" s="64">
        <v>2863</v>
      </c>
      <c r="B2864" s="70" t="s">
        <v>12745</v>
      </c>
      <c r="C2864" s="64" t="s">
        <v>8043</v>
      </c>
      <c r="D2864" s="64">
        <v>1.58</v>
      </c>
    </row>
    <row r="2865" spans="1:4" x14ac:dyDescent="0.2">
      <c r="A2865" s="64">
        <v>2864</v>
      </c>
      <c r="B2865" s="70" t="s">
        <v>12746</v>
      </c>
      <c r="C2865" s="64" t="s">
        <v>8032</v>
      </c>
      <c r="D2865" s="64">
        <v>4.68</v>
      </c>
    </row>
    <row r="2866" spans="1:4" x14ac:dyDescent="0.2">
      <c r="A2866" s="64">
        <v>2865</v>
      </c>
      <c r="B2866" s="70" t="s">
        <v>12747</v>
      </c>
      <c r="C2866" s="64" t="s">
        <v>8044</v>
      </c>
      <c r="D2866" s="64">
        <v>32.83</v>
      </c>
    </row>
    <row r="2867" spans="1:4" x14ac:dyDescent="0.2">
      <c r="A2867" s="64">
        <v>2866</v>
      </c>
      <c r="B2867" s="70" t="s">
        <v>12748</v>
      </c>
      <c r="C2867" s="64" t="s">
        <v>8045</v>
      </c>
      <c r="D2867" s="64">
        <v>6.34</v>
      </c>
    </row>
    <row r="2868" spans="1:4" x14ac:dyDescent="0.2">
      <c r="A2868" s="64">
        <v>2867</v>
      </c>
      <c r="B2868" s="70" t="s">
        <v>12749</v>
      </c>
      <c r="C2868" s="64" t="s">
        <v>8043</v>
      </c>
      <c r="D2868" s="64">
        <v>1.85</v>
      </c>
    </row>
    <row r="2869" spans="1:4" x14ac:dyDescent="0.2">
      <c r="A2869" s="64">
        <v>2868</v>
      </c>
      <c r="B2869" s="70" t="s">
        <v>12750</v>
      </c>
      <c r="C2869" s="64" t="s">
        <v>8032</v>
      </c>
      <c r="D2869" s="64">
        <v>2.5</v>
      </c>
    </row>
    <row r="2870" spans="1:4" x14ac:dyDescent="0.2">
      <c r="A2870" s="64">
        <v>2869</v>
      </c>
      <c r="B2870" s="70" t="s">
        <v>12751</v>
      </c>
      <c r="C2870" s="64" t="s">
        <v>8046</v>
      </c>
      <c r="D2870" s="64">
        <v>13.54</v>
      </c>
    </row>
    <row r="2871" spans="1:4" x14ac:dyDescent="0.2">
      <c r="A2871" s="64">
        <v>2870</v>
      </c>
      <c r="B2871" s="70" t="s">
        <v>12752</v>
      </c>
      <c r="C2871" s="64" t="s">
        <v>8047</v>
      </c>
      <c r="D2871" s="64">
        <v>1.54</v>
      </c>
    </row>
    <row r="2872" spans="1:4" x14ac:dyDescent="0.2">
      <c r="A2872" s="64">
        <v>2871</v>
      </c>
      <c r="B2872" s="70" t="s">
        <v>12753</v>
      </c>
      <c r="C2872" s="64" t="s">
        <v>8048</v>
      </c>
      <c r="D2872" s="64">
        <v>1.95</v>
      </c>
    </row>
    <row r="2873" spans="1:4" x14ac:dyDescent="0.2">
      <c r="A2873" s="64">
        <v>2872</v>
      </c>
      <c r="B2873" s="70" t="s">
        <v>12754</v>
      </c>
      <c r="C2873" s="64" t="s">
        <v>7960</v>
      </c>
      <c r="D2873" s="64">
        <v>4.21</v>
      </c>
    </row>
    <row r="2874" spans="1:4" x14ac:dyDescent="0.2">
      <c r="A2874" s="64">
        <v>2873</v>
      </c>
      <c r="B2874" s="70" t="s">
        <v>12755</v>
      </c>
      <c r="C2874" s="64" t="s">
        <v>7961</v>
      </c>
      <c r="D2874" s="64">
        <v>0.26</v>
      </c>
    </row>
    <row r="2875" spans="1:4" x14ac:dyDescent="0.2">
      <c r="A2875" s="64">
        <v>2874</v>
      </c>
      <c r="B2875" s="70" t="s">
        <v>12756</v>
      </c>
      <c r="C2875" s="64" t="s">
        <v>7949</v>
      </c>
      <c r="D2875" s="64">
        <v>0.04</v>
      </c>
    </row>
    <row r="2876" spans="1:4" x14ac:dyDescent="0.2">
      <c r="A2876" s="64">
        <v>2875</v>
      </c>
      <c r="B2876" s="70" t="s">
        <v>12757</v>
      </c>
      <c r="C2876" s="64" t="s">
        <v>7950</v>
      </c>
      <c r="D2876" s="64">
        <v>0.14000000000000001</v>
      </c>
    </row>
    <row r="2877" spans="1:4" x14ac:dyDescent="0.2">
      <c r="A2877" s="64">
        <v>2876</v>
      </c>
      <c r="B2877" s="70" t="s">
        <v>12758</v>
      </c>
      <c r="C2877" s="64" t="s">
        <v>7951</v>
      </c>
      <c r="D2877" s="64">
        <v>0.13</v>
      </c>
    </row>
    <row r="2878" spans="1:4" x14ac:dyDescent="0.2">
      <c r="A2878" s="64">
        <v>2877</v>
      </c>
      <c r="B2878" s="70" t="s">
        <v>12759</v>
      </c>
      <c r="C2878" s="64" t="s">
        <v>8049</v>
      </c>
      <c r="D2878" s="64">
        <v>2.59</v>
      </c>
    </row>
    <row r="2879" spans="1:4" x14ac:dyDescent="0.2">
      <c r="A2879" s="64">
        <v>2878</v>
      </c>
      <c r="B2879" s="70" t="s">
        <v>12760</v>
      </c>
      <c r="C2879" s="64" t="s">
        <v>7953</v>
      </c>
      <c r="D2879" s="64">
        <v>7.69</v>
      </c>
    </row>
    <row r="2880" spans="1:4" x14ac:dyDescent="0.2">
      <c r="A2880" s="64">
        <v>2879</v>
      </c>
      <c r="B2880" s="70" t="s">
        <v>12761</v>
      </c>
      <c r="C2880" s="64" t="s">
        <v>8050</v>
      </c>
      <c r="D2880" s="64">
        <v>26.43</v>
      </c>
    </row>
    <row r="2881" spans="1:4" x14ac:dyDescent="0.2">
      <c r="A2881" s="64">
        <v>2880</v>
      </c>
      <c r="B2881" s="70" t="s">
        <v>12762</v>
      </c>
      <c r="C2881" s="64" t="s">
        <v>8051</v>
      </c>
      <c r="D2881" s="64">
        <v>4.6900000000000004</v>
      </c>
    </row>
    <row r="2882" spans="1:4" x14ac:dyDescent="0.2">
      <c r="A2882" s="64">
        <v>2881</v>
      </c>
      <c r="B2882" s="70" t="s">
        <v>12763</v>
      </c>
      <c r="C2882" s="64" t="s">
        <v>8052</v>
      </c>
      <c r="D2882" s="64">
        <v>1.6</v>
      </c>
    </row>
    <row r="2883" spans="1:4" x14ac:dyDescent="0.2">
      <c r="A2883" s="64">
        <v>2882</v>
      </c>
      <c r="B2883" s="70" t="s">
        <v>12764</v>
      </c>
      <c r="C2883" s="64" t="s">
        <v>8053</v>
      </c>
      <c r="D2883" s="64">
        <v>178.25</v>
      </c>
    </row>
    <row r="2884" spans="1:4" x14ac:dyDescent="0.2">
      <c r="A2884" s="64">
        <v>2883</v>
      </c>
      <c r="B2884" s="70" t="s">
        <v>12765</v>
      </c>
      <c r="C2884" s="64" t="s">
        <v>8054</v>
      </c>
      <c r="D2884" s="64">
        <v>24.21</v>
      </c>
    </row>
    <row r="2885" spans="1:4" x14ac:dyDescent="0.2">
      <c r="A2885" s="64">
        <v>2884</v>
      </c>
      <c r="B2885" s="70" t="s">
        <v>12766</v>
      </c>
      <c r="C2885" s="64" t="s">
        <v>8055</v>
      </c>
      <c r="D2885" s="64">
        <v>42.63</v>
      </c>
    </row>
    <row r="2886" spans="1:4" x14ac:dyDescent="0.2">
      <c r="A2886" s="64">
        <v>2885</v>
      </c>
      <c r="B2886" s="70" t="s">
        <v>12767</v>
      </c>
      <c r="C2886" s="64" t="s">
        <v>8048</v>
      </c>
      <c r="D2886" s="64">
        <v>0.01</v>
      </c>
    </row>
    <row r="2887" spans="1:4" x14ac:dyDescent="0.2">
      <c r="A2887" s="64">
        <v>2886</v>
      </c>
      <c r="B2887" s="70" t="s">
        <v>12768</v>
      </c>
      <c r="C2887" s="64" t="s">
        <v>8056</v>
      </c>
      <c r="D2887" s="64">
        <v>0.09</v>
      </c>
    </row>
    <row r="2888" spans="1:4" x14ac:dyDescent="0.2">
      <c r="A2888" s="64">
        <v>2887</v>
      </c>
      <c r="B2888" s="70" t="s">
        <v>12769</v>
      </c>
      <c r="C2888" s="64" t="s">
        <v>7960</v>
      </c>
      <c r="D2888" s="64">
        <v>0.22</v>
      </c>
    </row>
    <row r="2889" spans="1:4" x14ac:dyDescent="0.2">
      <c r="A2889" s="64">
        <v>2888</v>
      </c>
      <c r="B2889" s="70" t="s">
        <v>12770</v>
      </c>
      <c r="C2889" s="64" t="s">
        <v>8057</v>
      </c>
      <c r="D2889" s="64">
        <v>0.16</v>
      </c>
    </row>
    <row r="2890" spans="1:4" x14ac:dyDescent="0.2">
      <c r="A2890" s="64">
        <v>2889</v>
      </c>
      <c r="B2890" s="70" t="s">
        <v>12771</v>
      </c>
      <c r="C2890" s="64" t="s">
        <v>8058</v>
      </c>
      <c r="D2890" s="64">
        <v>0.04</v>
      </c>
    </row>
    <row r="2891" spans="1:4" x14ac:dyDescent="0.2">
      <c r="A2891" s="64">
        <v>2890</v>
      </c>
      <c r="B2891" s="70" t="s">
        <v>12772</v>
      </c>
      <c r="C2891" s="64" t="s">
        <v>7949</v>
      </c>
      <c r="D2891" s="64">
        <v>0.17</v>
      </c>
    </row>
    <row r="2892" spans="1:4" x14ac:dyDescent="0.2">
      <c r="A2892" s="64">
        <v>2891</v>
      </c>
      <c r="B2892" s="70" t="s">
        <v>12773</v>
      </c>
      <c r="C2892" s="64" t="s">
        <v>7950</v>
      </c>
      <c r="D2892" s="64">
        <v>0.76</v>
      </c>
    </row>
    <row r="2893" spans="1:4" x14ac:dyDescent="0.2">
      <c r="A2893" s="64">
        <v>2892</v>
      </c>
      <c r="B2893" s="70" t="s">
        <v>12774</v>
      </c>
      <c r="C2893" s="64" t="s">
        <v>7951</v>
      </c>
      <c r="D2893" s="64">
        <v>0.09</v>
      </c>
    </row>
    <row r="2894" spans="1:4" x14ac:dyDescent="0.2">
      <c r="A2894" s="64">
        <v>2893</v>
      </c>
      <c r="B2894" s="70" t="s">
        <v>12775</v>
      </c>
      <c r="C2894" s="64" t="s">
        <v>7962</v>
      </c>
      <c r="D2894" s="64">
        <v>0.7</v>
      </c>
    </row>
    <row r="2895" spans="1:4" x14ac:dyDescent="0.2">
      <c r="A2895" s="64">
        <v>2894</v>
      </c>
      <c r="B2895" s="70" t="s">
        <v>12776</v>
      </c>
      <c r="C2895" s="64" t="s">
        <v>7963</v>
      </c>
      <c r="D2895" s="64">
        <v>3.5</v>
      </c>
    </row>
    <row r="2896" spans="1:4" x14ac:dyDescent="0.2">
      <c r="A2896" s="64">
        <v>2895</v>
      </c>
      <c r="B2896" s="70" t="s">
        <v>12777</v>
      </c>
      <c r="C2896" s="64" t="s">
        <v>7964</v>
      </c>
      <c r="D2896" s="64">
        <v>13.29</v>
      </c>
    </row>
    <row r="2897" spans="1:4" x14ac:dyDescent="0.2">
      <c r="A2897" s="64">
        <v>2896</v>
      </c>
      <c r="B2897" s="70" t="s">
        <v>12778</v>
      </c>
      <c r="C2897" s="64" t="s">
        <v>7965</v>
      </c>
      <c r="D2897" s="64">
        <v>1.73</v>
      </c>
    </row>
    <row r="2898" spans="1:4" x14ac:dyDescent="0.2">
      <c r="A2898" s="64">
        <v>2897</v>
      </c>
      <c r="B2898" s="70" t="s">
        <v>12779</v>
      </c>
      <c r="C2898" s="64" t="s">
        <v>7966</v>
      </c>
      <c r="D2898" s="64">
        <v>0.25</v>
      </c>
    </row>
    <row r="2899" spans="1:4" x14ac:dyDescent="0.2">
      <c r="A2899" s="64">
        <v>2898</v>
      </c>
      <c r="B2899" s="70" t="s">
        <v>12780</v>
      </c>
      <c r="C2899" s="64" t="s">
        <v>7967</v>
      </c>
      <c r="D2899" s="64">
        <v>7.85</v>
      </c>
    </row>
    <row r="2900" spans="1:4" x14ac:dyDescent="0.2">
      <c r="A2900" s="64">
        <v>2899</v>
      </c>
      <c r="B2900" s="70" t="s">
        <v>12781</v>
      </c>
      <c r="C2900" s="64" t="s">
        <v>7968</v>
      </c>
      <c r="D2900" s="64">
        <v>17.43</v>
      </c>
    </row>
    <row r="2901" spans="1:4" x14ac:dyDescent="0.2">
      <c r="A2901" s="64">
        <v>2900</v>
      </c>
      <c r="B2901" s="70" t="s">
        <v>12782</v>
      </c>
      <c r="C2901" s="64" t="s">
        <v>7969</v>
      </c>
      <c r="D2901" s="64">
        <v>6.91</v>
      </c>
    </row>
    <row r="2902" spans="1:4" x14ac:dyDescent="0.2">
      <c r="A2902" s="64">
        <v>2901</v>
      </c>
      <c r="B2902" s="70" t="s">
        <v>12783</v>
      </c>
      <c r="C2902" s="64" t="s">
        <v>7970</v>
      </c>
      <c r="D2902" s="64">
        <v>8.93</v>
      </c>
    </row>
    <row r="2903" spans="1:4" x14ac:dyDescent="0.2">
      <c r="A2903" s="64">
        <v>2902</v>
      </c>
      <c r="B2903" s="70" t="s">
        <v>12784</v>
      </c>
      <c r="C2903" s="64" t="s">
        <v>8059</v>
      </c>
      <c r="D2903" s="64">
        <v>0.19</v>
      </c>
    </row>
    <row r="2904" spans="1:4" x14ac:dyDescent="0.2">
      <c r="A2904" s="64">
        <v>2903</v>
      </c>
      <c r="B2904" s="70" t="s">
        <v>12785</v>
      </c>
      <c r="C2904" s="64" t="s">
        <v>7972</v>
      </c>
      <c r="D2904" s="64">
        <v>3.27</v>
      </c>
    </row>
    <row r="2905" spans="1:4" x14ac:dyDescent="0.2">
      <c r="A2905" s="64">
        <v>2904</v>
      </c>
      <c r="B2905" s="70" t="s">
        <v>12786</v>
      </c>
      <c r="C2905" s="64" t="s">
        <v>8060</v>
      </c>
      <c r="D2905" s="64">
        <v>4.37</v>
      </c>
    </row>
    <row r="2906" spans="1:4" x14ac:dyDescent="0.2">
      <c r="A2906" s="64">
        <v>2905</v>
      </c>
      <c r="B2906" s="70" t="s">
        <v>12787</v>
      </c>
      <c r="C2906" s="64" t="s">
        <v>8061</v>
      </c>
      <c r="D2906" s="64">
        <v>2.0499999999999998</v>
      </c>
    </row>
    <row r="2907" spans="1:4" x14ac:dyDescent="0.2">
      <c r="A2907" s="64">
        <v>2906</v>
      </c>
      <c r="B2907" s="70" t="s">
        <v>12788</v>
      </c>
      <c r="C2907" s="64" t="s">
        <v>8062</v>
      </c>
      <c r="D2907" s="64">
        <v>0.3</v>
      </c>
    </row>
    <row r="2908" spans="1:4" x14ac:dyDescent="0.2">
      <c r="A2908" s="64">
        <v>2907</v>
      </c>
      <c r="B2908" s="70" t="s">
        <v>12789</v>
      </c>
      <c r="C2908" s="64" t="s">
        <v>8063</v>
      </c>
      <c r="D2908" s="64">
        <v>74.930000000000007</v>
      </c>
    </row>
    <row r="2909" spans="1:4" x14ac:dyDescent="0.2">
      <c r="A2909" s="64">
        <v>2908</v>
      </c>
      <c r="B2909" s="70" t="s">
        <v>12790</v>
      </c>
      <c r="C2909" s="64" t="s">
        <v>8064</v>
      </c>
      <c r="D2909" s="64">
        <v>19.75</v>
      </c>
    </row>
    <row r="2910" spans="1:4" x14ac:dyDescent="0.2">
      <c r="A2910" s="64">
        <v>2909</v>
      </c>
      <c r="B2910" s="70" t="s">
        <v>12791</v>
      </c>
      <c r="C2910" s="64" t="s">
        <v>7978</v>
      </c>
      <c r="D2910" s="64">
        <v>11.97</v>
      </c>
    </row>
    <row r="2911" spans="1:4" x14ac:dyDescent="0.2">
      <c r="A2911" s="64">
        <v>2910</v>
      </c>
      <c r="B2911" s="70" t="s">
        <v>12792</v>
      </c>
      <c r="C2911" s="64" t="s">
        <v>8065</v>
      </c>
      <c r="D2911" s="64">
        <v>88.57</v>
      </c>
    </row>
    <row r="2912" spans="1:4" x14ac:dyDescent="0.2">
      <c r="A2912" s="64">
        <v>2911</v>
      </c>
      <c r="B2912" s="70" t="s">
        <v>12793</v>
      </c>
      <c r="C2912" s="64" t="s">
        <v>8066</v>
      </c>
      <c r="D2912" s="64">
        <v>9.85</v>
      </c>
    </row>
    <row r="2913" spans="1:4" x14ac:dyDescent="0.2">
      <c r="A2913" s="64">
        <v>2912</v>
      </c>
      <c r="B2913" s="70" t="s">
        <v>12794</v>
      </c>
      <c r="C2913" s="64" t="s">
        <v>8067</v>
      </c>
      <c r="D2913" s="64">
        <v>16.739999999999998</v>
      </c>
    </row>
    <row r="2914" spans="1:4" x14ac:dyDescent="0.2">
      <c r="A2914" s="64">
        <v>2913</v>
      </c>
      <c r="B2914" s="70" t="s">
        <v>12795</v>
      </c>
      <c r="C2914" s="64" t="s">
        <v>8068</v>
      </c>
      <c r="D2914" s="64">
        <v>0.81</v>
      </c>
    </row>
    <row r="2915" spans="1:4" x14ac:dyDescent="0.2">
      <c r="A2915" s="64">
        <v>2914</v>
      </c>
      <c r="B2915" s="70" t="s">
        <v>12796</v>
      </c>
      <c r="C2915" s="64" t="s">
        <v>8069</v>
      </c>
      <c r="D2915" s="64">
        <v>0.02</v>
      </c>
    </row>
    <row r="2916" spans="1:4" x14ac:dyDescent="0.2">
      <c r="A2916" s="64">
        <v>2915</v>
      </c>
      <c r="B2916" s="70" t="s">
        <v>12797</v>
      </c>
      <c r="C2916" s="64" t="s">
        <v>8070</v>
      </c>
      <c r="D2916" s="64">
        <v>8.6999999999999993</v>
      </c>
    </row>
    <row r="2917" spans="1:4" x14ac:dyDescent="0.2">
      <c r="A2917" s="64">
        <v>2916</v>
      </c>
      <c r="B2917" s="70" t="s">
        <v>12798</v>
      </c>
      <c r="C2917" s="64" t="s">
        <v>8071</v>
      </c>
      <c r="D2917" s="64">
        <v>23.08</v>
      </c>
    </row>
    <row r="2918" spans="1:4" x14ac:dyDescent="0.2">
      <c r="A2918" s="64">
        <v>2917</v>
      </c>
      <c r="B2918" s="70" t="s">
        <v>12799</v>
      </c>
      <c r="C2918" s="64" t="s">
        <v>8072</v>
      </c>
      <c r="D2918" s="64">
        <v>9.14</v>
      </c>
    </row>
    <row r="2919" spans="1:4" x14ac:dyDescent="0.2">
      <c r="A2919" s="64">
        <v>2918</v>
      </c>
      <c r="B2919" s="70" t="s">
        <v>12800</v>
      </c>
      <c r="C2919" s="64" t="s">
        <v>7985</v>
      </c>
      <c r="D2919" s="64">
        <v>0.34</v>
      </c>
    </row>
    <row r="2920" spans="1:4" x14ac:dyDescent="0.2">
      <c r="A2920" s="64">
        <v>2919</v>
      </c>
      <c r="B2920" s="70" t="s">
        <v>12801</v>
      </c>
      <c r="C2920" s="64" t="s">
        <v>8073</v>
      </c>
      <c r="D2920" s="64">
        <v>0.06</v>
      </c>
    </row>
    <row r="2921" spans="1:4" x14ac:dyDescent="0.2">
      <c r="A2921" s="64">
        <v>2920</v>
      </c>
      <c r="B2921" s="70" t="s">
        <v>12802</v>
      </c>
      <c r="C2921" s="64" t="s">
        <v>7988</v>
      </c>
      <c r="D2921" s="64">
        <v>0.51</v>
      </c>
    </row>
    <row r="2922" spans="1:4" x14ac:dyDescent="0.2">
      <c r="A2922" s="64">
        <v>2921</v>
      </c>
      <c r="B2922" s="70" t="s">
        <v>12803</v>
      </c>
      <c r="C2922" s="64" t="s">
        <v>8074</v>
      </c>
      <c r="D2922" s="64">
        <v>0.21</v>
      </c>
    </row>
    <row r="2923" spans="1:4" x14ac:dyDescent="0.2">
      <c r="A2923" s="64">
        <v>2922</v>
      </c>
      <c r="B2923" s="70" t="s">
        <v>12804</v>
      </c>
      <c r="C2923" s="64" t="s">
        <v>8075</v>
      </c>
      <c r="D2923" s="64">
        <v>0.08</v>
      </c>
    </row>
    <row r="2924" spans="1:4" x14ac:dyDescent="0.2">
      <c r="A2924" s="64">
        <v>2923</v>
      </c>
      <c r="B2924" s="70" t="s">
        <v>12805</v>
      </c>
      <c r="C2924" s="64" t="s">
        <v>8076</v>
      </c>
      <c r="D2924" s="64">
        <v>0.12</v>
      </c>
    </row>
    <row r="2925" spans="1:4" x14ac:dyDescent="0.2">
      <c r="A2925" s="64">
        <v>2924</v>
      </c>
      <c r="B2925" s="70" t="s">
        <v>12806</v>
      </c>
      <c r="C2925" s="64" t="s">
        <v>8077</v>
      </c>
      <c r="D2925" s="64">
        <v>0.18</v>
      </c>
    </row>
    <row r="2926" spans="1:4" x14ac:dyDescent="0.2">
      <c r="A2926" s="64">
        <v>2925</v>
      </c>
      <c r="B2926" s="70" t="s">
        <v>12807</v>
      </c>
      <c r="C2926" s="64" t="s">
        <v>7993</v>
      </c>
      <c r="D2926" s="64">
        <v>0.13</v>
      </c>
    </row>
    <row r="2927" spans="1:4" x14ac:dyDescent="0.2">
      <c r="A2927" s="64">
        <v>2926</v>
      </c>
      <c r="B2927" s="70" t="s">
        <v>12808</v>
      </c>
      <c r="C2927" s="64" t="s">
        <v>8078</v>
      </c>
      <c r="D2927" s="64">
        <v>0.17</v>
      </c>
    </row>
    <row r="2928" spans="1:4" x14ac:dyDescent="0.2">
      <c r="A2928" s="64">
        <v>2927</v>
      </c>
      <c r="B2928" s="70" t="s">
        <v>12809</v>
      </c>
      <c r="C2928" s="64" t="s">
        <v>7998</v>
      </c>
      <c r="D2928" s="64">
        <v>0.5</v>
      </c>
    </row>
    <row r="2929" spans="1:4" x14ac:dyDescent="0.2">
      <c r="A2929" s="64">
        <v>2928</v>
      </c>
      <c r="B2929" s="70" t="s">
        <v>12810</v>
      </c>
      <c r="C2929" s="64" t="s">
        <v>7999</v>
      </c>
      <c r="D2929" s="64">
        <v>1.29</v>
      </c>
    </row>
    <row r="2930" spans="1:4" x14ac:dyDescent="0.2">
      <c r="A2930" s="64">
        <v>2929</v>
      </c>
      <c r="B2930" s="70" t="s">
        <v>12811</v>
      </c>
      <c r="C2930" s="64" t="s">
        <v>8000</v>
      </c>
      <c r="D2930" s="64">
        <v>1.69</v>
      </c>
    </row>
    <row r="2931" spans="1:4" x14ac:dyDescent="0.2">
      <c r="A2931" s="64">
        <v>2930</v>
      </c>
      <c r="B2931" s="70" t="s">
        <v>12812</v>
      </c>
      <c r="C2931" s="64" t="s">
        <v>8079</v>
      </c>
      <c r="D2931" s="64">
        <v>0.22</v>
      </c>
    </row>
    <row r="2932" spans="1:4" x14ac:dyDescent="0.2">
      <c r="A2932" s="64">
        <v>2931</v>
      </c>
      <c r="B2932" s="70" t="s">
        <v>12813</v>
      </c>
      <c r="C2932" s="64" t="s">
        <v>8080</v>
      </c>
      <c r="D2932" s="64">
        <v>0.72</v>
      </c>
    </row>
    <row r="2933" spans="1:4" x14ac:dyDescent="0.2">
      <c r="A2933" s="64">
        <v>2932</v>
      </c>
      <c r="B2933" s="70" t="s">
        <v>12814</v>
      </c>
      <c r="C2933" s="64" t="s">
        <v>8081</v>
      </c>
      <c r="D2933" s="64">
        <v>0.26</v>
      </c>
    </row>
    <row r="2934" spans="1:4" x14ac:dyDescent="0.2">
      <c r="A2934" s="64">
        <v>2933</v>
      </c>
      <c r="B2934" s="70" t="s">
        <v>12815</v>
      </c>
      <c r="C2934" s="64" t="s">
        <v>8082</v>
      </c>
      <c r="D2934" s="64">
        <v>3.79</v>
      </c>
    </row>
    <row r="2935" spans="1:4" x14ac:dyDescent="0.2">
      <c r="A2935" s="64">
        <v>2934</v>
      </c>
      <c r="B2935" s="70" t="s">
        <v>12816</v>
      </c>
      <c r="C2935" s="64" t="s">
        <v>8083</v>
      </c>
      <c r="D2935" s="64">
        <v>2.4900000000000002</v>
      </c>
    </row>
    <row r="2936" spans="1:4" x14ac:dyDescent="0.2">
      <c r="A2936" s="64">
        <v>2935</v>
      </c>
      <c r="B2936" s="70" t="s">
        <v>12817</v>
      </c>
      <c r="C2936" s="64" t="s">
        <v>8084</v>
      </c>
      <c r="D2936" s="64">
        <v>1.56</v>
      </c>
    </row>
    <row r="2937" spans="1:4" x14ac:dyDescent="0.2">
      <c r="A2937" s="64">
        <v>2936</v>
      </c>
      <c r="B2937" s="70" t="s">
        <v>12818</v>
      </c>
      <c r="C2937" s="64" t="s">
        <v>8085</v>
      </c>
      <c r="D2937" s="64">
        <v>7.54</v>
      </c>
    </row>
    <row r="2938" spans="1:4" x14ac:dyDescent="0.2">
      <c r="A2938" s="64">
        <v>2937</v>
      </c>
      <c r="B2938" s="70" t="s">
        <v>12819</v>
      </c>
      <c r="C2938" s="64" t="s">
        <v>8086</v>
      </c>
      <c r="D2938" s="64">
        <v>1.27</v>
      </c>
    </row>
    <row r="2939" spans="1:4" x14ac:dyDescent="0.2">
      <c r="A2939" s="64">
        <v>2938</v>
      </c>
      <c r="B2939" s="70" t="s">
        <v>12820</v>
      </c>
      <c r="C2939" s="64" t="s">
        <v>8087</v>
      </c>
      <c r="D2939" s="64">
        <v>0.86</v>
      </c>
    </row>
    <row r="2940" spans="1:4" x14ac:dyDescent="0.2">
      <c r="A2940" s="64">
        <v>2939</v>
      </c>
      <c r="B2940" s="70" t="s">
        <v>12821</v>
      </c>
      <c r="C2940" s="64" t="s">
        <v>8088</v>
      </c>
      <c r="D2940" s="64">
        <v>1.45</v>
      </c>
    </row>
    <row r="2941" spans="1:4" x14ac:dyDescent="0.2">
      <c r="A2941" s="64">
        <v>2940</v>
      </c>
      <c r="B2941" s="70" t="s">
        <v>12822</v>
      </c>
      <c r="C2941" s="64" t="s">
        <v>8089</v>
      </c>
      <c r="D2941" s="64">
        <v>1.06</v>
      </c>
    </row>
    <row r="2942" spans="1:4" x14ac:dyDescent="0.2">
      <c r="A2942" s="64">
        <v>2941</v>
      </c>
      <c r="B2942" s="70" t="s">
        <v>12823</v>
      </c>
      <c r="C2942" s="64" t="s">
        <v>8090</v>
      </c>
      <c r="D2942" s="64">
        <v>1.2</v>
      </c>
    </row>
    <row r="2943" spans="1:4" x14ac:dyDescent="0.2">
      <c r="A2943" s="64">
        <v>2942</v>
      </c>
      <c r="B2943" s="70" t="s">
        <v>12824</v>
      </c>
      <c r="C2943" s="64" t="s">
        <v>8091</v>
      </c>
      <c r="D2943" s="64">
        <v>0.3</v>
      </c>
    </row>
    <row r="2944" spans="1:4" x14ac:dyDescent="0.2">
      <c r="A2944" s="64">
        <v>2943</v>
      </c>
      <c r="B2944" s="70" t="s">
        <v>12825</v>
      </c>
      <c r="C2944" s="64" t="s">
        <v>8018</v>
      </c>
      <c r="D2944" s="64">
        <v>0.08</v>
      </c>
    </row>
    <row r="2945" spans="1:4" x14ac:dyDescent="0.2">
      <c r="A2945" s="64">
        <v>2944</v>
      </c>
      <c r="B2945" s="70" t="s">
        <v>12826</v>
      </c>
      <c r="C2945" s="64" t="s">
        <v>8092</v>
      </c>
      <c r="D2945" s="64">
        <v>0.38</v>
      </c>
    </row>
    <row r="2946" spans="1:4" x14ac:dyDescent="0.2">
      <c r="A2946" s="64">
        <v>2945</v>
      </c>
      <c r="B2946" s="70" t="s">
        <v>12827</v>
      </c>
      <c r="C2946" s="64" t="s">
        <v>8093</v>
      </c>
      <c r="D2946" s="64">
        <v>0.94</v>
      </c>
    </row>
    <row r="2947" spans="1:4" x14ac:dyDescent="0.2">
      <c r="A2947" s="64">
        <v>2946</v>
      </c>
      <c r="B2947" s="70" t="s">
        <v>12828</v>
      </c>
      <c r="C2947" s="64" t="s">
        <v>8094</v>
      </c>
      <c r="D2947" s="64">
        <v>0.91</v>
      </c>
    </row>
    <row r="2948" spans="1:4" x14ac:dyDescent="0.2">
      <c r="A2948" s="64">
        <v>2947</v>
      </c>
      <c r="B2948" s="70" t="s">
        <v>12829</v>
      </c>
      <c r="C2948" s="64" t="s">
        <v>8095</v>
      </c>
      <c r="D2948" s="64">
        <v>2.69</v>
      </c>
    </row>
    <row r="2949" spans="1:4" x14ac:dyDescent="0.2">
      <c r="A2949" s="64">
        <v>2948</v>
      </c>
      <c r="B2949" s="70" t="s">
        <v>12830</v>
      </c>
      <c r="C2949" s="64" t="s">
        <v>8025</v>
      </c>
      <c r="D2949" s="64">
        <v>5.35</v>
      </c>
    </row>
    <row r="2950" spans="1:4" x14ac:dyDescent="0.2">
      <c r="A2950" s="64">
        <v>2949</v>
      </c>
      <c r="B2950" s="70" t="s">
        <v>12831</v>
      </c>
      <c r="C2950" s="64" t="s">
        <v>8081</v>
      </c>
      <c r="D2950" s="64">
        <v>2.41</v>
      </c>
    </row>
    <row r="2951" spans="1:4" x14ac:dyDescent="0.2">
      <c r="A2951" s="64">
        <v>2950</v>
      </c>
      <c r="B2951" s="70" t="s">
        <v>12832</v>
      </c>
      <c r="C2951" s="64" t="s">
        <v>8096</v>
      </c>
      <c r="D2951" s="64">
        <v>46.03</v>
      </c>
    </row>
    <row r="2952" spans="1:4" x14ac:dyDescent="0.2">
      <c r="A2952" s="64">
        <v>2951</v>
      </c>
      <c r="B2952" s="70" t="s">
        <v>12833</v>
      </c>
      <c r="C2952" s="64" t="s">
        <v>8097</v>
      </c>
      <c r="D2952" s="64">
        <v>0.37</v>
      </c>
    </row>
    <row r="2953" spans="1:4" x14ac:dyDescent="0.2">
      <c r="A2953" s="64">
        <v>2952</v>
      </c>
      <c r="B2953" s="70" t="s">
        <v>12834</v>
      </c>
      <c r="C2953" s="64" t="s">
        <v>8098</v>
      </c>
      <c r="D2953" s="64">
        <v>0.08</v>
      </c>
    </row>
    <row r="2954" spans="1:4" x14ac:dyDescent="0.2">
      <c r="A2954" s="64">
        <v>2953</v>
      </c>
      <c r="B2954" s="70" t="s">
        <v>12835</v>
      </c>
      <c r="C2954" s="64" t="s">
        <v>8099</v>
      </c>
      <c r="D2954" s="64">
        <v>5.26</v>
      </c>
    </row>
    <row r="2955" spans="1:4" x14ac:dyDescent="0.2">
      <c r="A2955" s="64">
        <v>2954</v>
      </c>
      <c r="B2955" s="70" t="s">
        <v>12836</v>
      </c>
      <c r="C2955" s="64" t="s">
        <v>8100</v>
      </c>
      <c r="D2955" s="64">
        <v>0.1</v>
      </c>
    </row>
    <row r="2956" spans="1:4" x14ac:dyDescent="0.2">
      <c r="A2956" s="64">
        <v>2955</v>
      </c>
      <c r="B2956" s="70" t="s">
        <v>12837</v>
      </c>
      <c r="C2956" s="64" t="s">
        <v>8101</v>
      </c>
      <c r="D2956" s="64">
        <v>0.47</v>
      </c>
    </row>
    <row r="2957" spans="1:4" x14ac:dyDescent="0.2">
      <c r="A2957" s="64">
        <v>2956</v>
      </c>
      <c r="B2957" s="70" t="s">
        <v>12838</v>
      </c>
      <c r="C2957" s="64" t="s">
        <v>8102</v>
      </c>
      <c r="D2957" s="64">
        <v>17.5</v>
      </c>
    </row>
    <row r="2958" spans="1:4" x14ac:dyDescent="0.2">
      <c r="A2958" s="64">
        <v>2957</v>
      </c>
      <c r="B2958" s="70" t="s">
        <v>12839</v>
      </c>
      <c r="C2958" s="64" t="s">
        <v>8103</v>
      </c>
      <c r="D2958" s="64">
        <v>30.7</v>
      </c>
    </row>
    <row r="2959" spans="1:4" x14ac:dyDescent="0.2">
      <c r="A2959" s="64">
        <v>2958</v>
      </c>
      <c r="B2959" s="70" t="s">
        <v>12840</v>
      </c>
      <c r="C2959" s="64" t="s">
        <v>8104</v>
      </c>
      <c r="D2959" s="64">
        <v>2.44</v>
      </c>
    </row>
    <row r="2960" spans="1:4" x14ac:dyDescent="0.2">
      <c r="A2960" s="64">
        <v>2959</v>
      </c>
      <c r="B2960" s="70" t="s">
        <v>12841</v>
      </c>
      <c r="C2960" s="64" t="s">
        <v>8105</v>
      </c>
      <c r="D2960" s="64">
        <v>0.23</v>
      </c>
    </row>
    <row r="2961" spans="1:4" x14ac:dyDescent="0.2">
      <c r="A2961" s="64">
        <v>2960</v>
      </c>
      <c r="B2961" s="70" t="s">
        <v>12842</v>
      </c>
      <c r="C2961" s="64" t="s">
        <v>8106</v>
      </c>
      <c r="D2961" s="64">
        <v>0.75</v>
      </c>
    </row>
    <row r="2962" spans="1:4" x14ac:dyDescent="0.2">
      <c r="A2962" s="64">
        <v>2961</v>
      </c>
      <c r="B2962" s="70" t="s">
        <v>12843</v>
      </c>
      <c r="C2962" s="64" t="s">
        <v>8107</v>
      </c>
      <c r="D2962" s="64">
        <v>0.81</v>
      </c>
    </row>
    <row r="2963" spans="1:4" x14ac:dyDescent="0.2">
      <c r="A2963" s="64">
        <v>2962</v>
      </c>
      <c r="B2963" s="70" t="s">
        <v>12844</v>
      </c>
      <c r="C2963" s="64" t="s">
        <v>8108</v>
      </c>
      <c r="D2963" s="64">
        <v>0.16</v>
      </c>
    </row>
    <row r="2964" spans="1:4" x14ac:dyDescent="0.2">
      <c r="A2964" s="64">
        <v>2963</v>
      </c>
      <c r="B2964" s="70" t="s">
        <v>12845</v>
      </c>
      <c r="C2964" s="64" t="s">
        <v>8109</v>
      </c>
      <c r="D2964" s="64">
        <v>0.34</v>
      </c>
    </row>
    <row r="2965" spans="1:4" x14ac:dyDescent="0.2">
      <c r="A2965" s="64">
        <v>2964</v>
      </c>
      <c r="B2965" s="70" t="s">
        <v>12846</v>
      </c>
      <c r="C2965" s="64" t="s">
        <v>8110</v>
      </c>
      <c r="D2965" s="64">
        <v>2.58</v>
      </c>
    </row>
    <row r="2966" spans="1:4" x14ac:dyDescent="0.2">
      <c r="A2966" s="64">
        <v>2965</v>
      </c>
      <c r="B2966" s="70" t="s">
        <v>12847</v>
      </c>
      <c r="C2966" s="64" t="s">
        <v>8111</v>
      </c>
      <c r="D2966" s="64">
        <v>4.8</v>
      </c>
    </row>
    <row r="2967" spans="1:4" x14ac:dyDescent="0.2">
      <c r="A2967" s="64">
        <v>2966</v>
      </c>
      <c r="B2967" s="70" t="s">
        <v>12848</v>
      </c>
      <c r="C2967" s="64" t="s">
        <v>8112</v>
      </c>
      <c r="D2967" s="64">
        <v>1.93</v>
      </c>
    </row>
    <row r="2968" spans="1:4" x14ac:dyDescent="0.2">
      <c r="A2968" s="64">
        <v>2967</v>
      </c>
      <c r="B2968" s="70" t="s">
        <v>12849</v>
      </c>
      <c r="C2968" s="64" t="s">
        <v>8113</v>
      </c>
      <c r="D2968" s="64">
        <v>0.12</v>
      </c>
    </row>
    <row r="2969" spans="1:4" x14ac:dyDescent="0.2">
      <c r="A2969" s="64">
        <v>2968</v>
      </c>
      <c r="B2969" s="70" t="s">
        <v>12850</v>
      </c>
      <c r="C2969" s="64" t="s">
        <v>8114</v>
      </c>
      <c r="D2969" s="64">
        <v>0.37</v>
      </c>
    </row>
    <row r="2970" spans="1:4" x14ac:dyDescent="0.2">
      <c r="A2970" s="64">
        <v>2969</v>
      </c>
      <c r="B2970" s="70" t="s">
        <v>12851</v>
      </c>
      <c r="C2970" s="64" t="s">
        <v>8115</v>
      </c>
      <c r="D2970" s="64">
        <v>0.43</v>
      </c>
    </row>
    <row r="2971" spans="1:4" x14ac:dyDescent="0.2">
      <c r="A2971" s="64">
        <v>2970</v>
      </c>
      <c r="B2971" s="70" t="s">
        <v>12852</v>
      </c>
      <c r="C2971" s="64" t="s">
        <v>8116</v>
      </c>
      <c r="D2971" s="64">
        <v>15.35</v>
      </c>
    </row>
    <row r="2972" spans="1:4" x14ac:dyDescent="0.2">
      <c r="A2972" s="64">
        <v>2971</v>
      </c>
      <c r="B2972" s="70" t="s">
        <v>12853</v>
      </c>
      <c r="C2972" s="64" t="s">
        <v>8117</v>
      </c>
      <c r="D2972" s="64">
        <v>2.95</v>
      </c>
    </row>
    <row r="2973" spans="1:4" x14ac:dyDescent="0.2">
      <c r="A2973" s="64">
        <v>2972</v>
      </c>
      <c r="B2973" s="70" t="s">
        <v>12854</v>
      </c>
      <c r="C2973" s="64" t="s">
        <v>8118</v>
      </c>
      <c r="D2973" s="64">
        <v>0.52</v>
      </c>
    </row>
    <row r="2974" spans="1:4" x14ac:dyDescent="0.2">
      <c r="A2974" s="64">
        <v>2973</v>
      </c>
      <c r="B2974" s="70" t="s">
        <v>12855</v>
      </c>
      <c r="C2974" s="64" t="s">
        <v>8119</v>
      </c>
      <c r="D2974" s="64">
        <v>0.91</v>
      </c>
    </row>
    <row r="2975" spans="1:4" x14ac:dyDescent="0.2">
      <c r="A2975" s="64">
        <v>2974</v>
      </c>
      <c r="B2975" s="70" t="s">
        <v>12856</v>
      </c>
      <c r="C2975" s="64" t="s">
        <v>8120</v>
      </c>
      <c r="D2975" s="64">
        <v>0.17</v>
      </c>
    </row>
    <row r="2976" spans="1:4" x14ac:dyDescent="0.2">
      <c r="A2976" s="64">
        <v>2975</v>
      </c>
      <c r="B2976" s="70" t="s">
        <v>12857</v>
      </c>
      <c r="C2976" s="64" t="s">
        <v>8121</v>
      </c>
      <c r="D2976" s="64">
        <v>0.05</v>
      </c>
    </row>
    <row r="2977" spans="1:4" x14ac:dyDescent="0.2">
      <c r="A2977" s="64">
        <v>2976</v>
      </c>
      <c r="B2977" s="70" t="s">
        <v>12858</v>
      </c>
      <c r="C2977" s="64" t="s">
        <v>8122</v>
      </c>
      <c r="D2977" s="64">
        <v>1.4</v>
      </c>
    </row>
    <row r="2978" spans="1:4" x14ac:dyDescent="0.2">
      <c r="A2978" s="64">
        <v>2977</v>
      </c>
      <c r="B2978" s="70" t="s">
        <v>12859</v>
      </c>
      <c r="C2978" s="64" t="s">
        <v>8123</v>
      </c>
      <c r="D2978" s="64">
        <v>0.35</v>
      </c>
    </row>
    <row r="2979" spans="1:4" x14ac:dyDescent="0.2">
      <c r="A2979" s="64">
        <v>2978</v>
      </c>
      <c r="B2979" s="70" t="s">
        <v>12860</v>
      </c>
      <c r="C2979" s="64" t="s">
        <v>8124</v>
      </c>
      <c r="D2979" s="64">
        <v>0.09</v>
      </c>
    </row>
    <row r="2980" spans="1:4" x14ac:dyDescent="0.2">
      <c r="A2980" s="64">
        <v>2979</v>
      </c>
      <c r="B2980" s="70" t="s">
        <v>12861</v>
      </c>
      <c r="C2980" s="64" t="s">
        <v>8125</v>
      </c>
      <c r="D2980" s="64">
        <v>0.16</v>
      </c>
    </row>
    <row r="2981" spans="1:4" x14ac:dyDescent="0.2">
      <c r="A2981" s="64">
        <v>2980</v>
      </c>
      <c r="B2981" s="70" t="s">
        <v>12862</v>
      </c>
      <c r="C2981" s="64" t="s">
        <v>8126</v>
      </c>
      <c r="D2981" s="64">
        <v>0.18</v>
      </c>
    </row>
    <row r="2982" spans="1:4" x14ac:dyDescent="0.2">
      <c r="A2982" s="64">
        <v>2981</v>
      </c>
      <c r="B2982" s="70" t="s">
        <v>12863</v>
      </c>
      <c r="C2982" s="64" t="s">
        <v>8127</v>
      </c>
      <c r="D2982" s="64">
        <v>0.11</v>
      </c>
    </row>
    <row r="2983" spans="1:4" x14ac:dyDescent="0.2">
      <c r="A2983" s="64">
        <v>2982</v>
      </c>
      <c r="B2983" s="70" t="s">
        <v>12864</v>
      </c>
      <c r="C2983" s="64" t="s">
        <v>8128</v>
      </c>
      <c r="D2983" s="64">
        <v>0.04</v>
      </c>
    </row>
    <row r="2984" spans="1:4" x14ac:dyDescent="0.2">
      <c r="A2984" s="64">
        <v>2983</v>
      </c>
      <c r="B2984" s="70" t="s">
        <v>12865</v>
      </c>
      <c r="C2984" s="64" t="s">
        <v>8129</v>
      </c>
      <c r="D2984" s="64">
        <v>2.78</v>
      </c>
    </row>
    <row r="2985" spans="1:4" x14ac:dyDescent="0.2">
      <c r="A2985" s="64">
        <v>2984</v>
      </c>
      <c r="B2985" s="70" t="s">
        <v>12866</v>
      </c>
      <c r="C2985" s="64" t="s">
        <v>8130</v>
      </c>
      <c r="D2985" s="64">
        <v>0.15</v>
      </c>
    </row>
    <row r="2986" spans="1:4" x14ac:dyDescent="0.2">
      <c r="A2986" s="64">
        <v>2985</v>
      </c>
      <c r="B2986" s="70" t="s">
        <v>12867</v>
      </c>
      <c r="C2986" s="64" t="s">
        <v>8131</v>
      </c>
      <c r="D2986" s="64">
        <v>5.9</v>
      </c>
    </row>
    <row r="2987" spans="1:4" x14ac:dyDescent="0.2">
      <c r="A2987" s="64">
        <v>2986</v>
      </c>
      <c r="B2987" s="70" t="s">
        <v>12868</v>
      </c>
      <c r="C2987" s="64" t="s">
        <v>8132</v>
      </c>
      <c r="D2987" s="64">
        <v>0.87</v>
      </c>
    </row>
    <row r="2988" spans="1:4" x14ac:dyDescent="0.2">
      <c r="A2988" s="64">
        <v>2987</v>
      </c>
      <c r="B2988" s="70" t="s">
        <v>12869</v>
      </c>
      <c r="C2988" s="64" t="s">
        <v>8133</v>
      </c>
      <c r="D2988" s="64">
        <v>0.94</v>
      </c>
    </row>
    <row r="2989" spans="1:4" x14ac:dyDescent="0.2">
      <c r="A2989" s="64">
        <v>2988</v>
      </c>
      <c r="B2989" s="70" t="s">
        <v>12870</v>
      </c>
      <c r="C2989" s="64" t="s">
        <v>8134</v>
      </c>
      <c r="D2989" s="64">
        <v>0.09</v>
      </c>
    </row>
    <row r="2990" spans="1:4" x14ac:dyDescent="0.2">
      <c r="A2990" s="64">
        <v>2989</v>
      </c>
      <c r="B2990" s="70" t="s">
        <v>12871</v>
      </c>
      <c r="C2990" s="64" t="s">
        <v>8135</v>
      </c>
      <c r="D2990" s="64">
        <v>0.3</v>
      </c>
    </row>
    <row r="2991" spans="1:4" x14ac:dyDescent="0.2">
      <c r="A2991" s="64">
        <v>2990</v>
      </c>
      <c r="B2991" s="70" t="s">
        <v>12872</v>
      </c>
      <c r="C2991" s="64" t="s">
        <v>8136</v>
      </c>
      <c r="D2991" s="64">
        <v>22.07</v>
      </c>
    </row>
    <row r="2992" spans="1:4" x14ac:dyDescent="0.2">
      <c r="A2992" s="64">
        <v>2991</v>
      </c>
      <c r="B2992" s="70" t="s">
        <v>12873</v>
      </c>
      <c r="C2992" s="64" t="s">
        <v>8137</v>
      </c>
      <c r="D2992" s="64">
        <v>9.0399999999999991</v>
      </c>
    </row>
    <row r="2993" spans="1:4" x14ac:dyDescent="0.2">
      <c r="A2993" s="64">
        <v>2992</v>
      </c>
      <c r="B2993" s="70" t="s">
        <v>12874</v>
      </c>
      <c r="C2993" s="64" t="s">
        <v>8138</v>
      </c>
      <c r="D2993" s="64">
        <v>0.25</v>
      </c>
    </row>
    <row r="2994" spans="1:4" x14ac:dyDescent="0.2">
      <c r="A2994" s="64">
        <v>2993</v>
      </c>
      <c r="B2994" s="70" t="s">
        <v>12875</v>
      </c>
      <c r="C2994" s="64" t="s">
        <v>8139</v>
      </c>
      <c r="D2994" s="64">
        <v>31.95</v>
      </c>
    </row>
    <row r="2995" spans="1:4" x14ac:dyDescent="0.2">
      <c r="A2995" s="64">
        <v>2994</v>
      </c>
      <c r="B2995" s="70" t="s">
        <v>12876</v>
      </c>
      <c r="C2995" s="64" t="s">
        <v>8140</v>
      </c>
      <c r="D2995" s="64">
        <v>11.27</v>
      </c>
    </row>
    <row r="2996" spans="1:4" x14ac:dyDescent="0.2">
      <c r="A2996" s="64">
        <v>2995</v>
      </c>
      <c r="B2996" s="70" t="s">
        <v>12877</v>
      </c>
      <c r="C2996" s="64" t="s">
        <v>8141</v>
      </c>
      <c r="D2996" s="64">
        <v>0.27</v>
      </c>
    </row>
    <row r="2997" spans="1:4" x14ac:dyDescent="0.2">
      <c r="A2997" s="64">
        <v>2996</v>
      </c>
      <c r="B2997" s="70" t="s">
        <v>12878</v>
      </c>
      <c r="C2997" s="64" t="s">
        <v>8142</v>
      </c>
      <c r="D2997" s="64">
        <v>35.78</v>
      </c>
    </row>
    <row r="2998" spans="1:4" x14ac:dyDescent="0.2">
      <c r="A2998" s="64">
        <v>2997</v>
      </c>
      <c r="B2998" s="70" t="s">
        <v>12879</v>
      </c>
      <c r="C2998" s="64" t="s">
        <v>8143</v>
      </c>
      <c r="D2998" s="64">
        <v>2.5499999999999998</v>
      </c>
    </row>
    <row r="2999" spans="1:4" x14ac:dyDescent="0.2">
      <c r="A2999" s="64">
        <v>2998</v>
      </c>
      <c r="B2999" s="70" t="s">
        <v>12880</v>
      </c>
      <c r="C2999" s="64" t="s">
        <v>8144</v>
      </c>
      <c r="D2999" s="64">
        <v>1.56</v>
      </c>
    </row>
    <row r="3000" spans="1:4" x14ac:dyDescent="0.2">
      <c r="A3000" s="64">
        <v>2999</v>
      </c>
      <c r="B3000" s="70" t="s">
        <v>12881</v>
      </c>
      <c r="C3000" s="64" t="s">
        <v>8145</v>
      </c>
      <c r="D3000" s="64">
        <v>39.17</v>
      </c>
    </row>
    <row r="3001" spans="1:4" x14ac:dyDescent="0.2">
      <c r="A3001" s="64">
        <v>3000</v>
      </c>
      <c r="B3001" s="70" t="s">
        <v>12882</v>
      </c>
      <c r="C3001" s="64" t="s">
        <v>8146</v>
      </c>
      <c r="D3001" s="64">
        <v>0.61</v>
      </c>
    </row>
    <row r="3002" spans="1:4" x14ac:dyDescent="0.2">
      <c r="A3002" s="64">
        <v>3001</v>
      </c>
      <c r="B3002" s="70" t="s">
        <v>12883</v>
      </c>
      <c r="C3002" s="64" t="s">
        <v>8147</v>
      </c>
      <c r="D3002" s="64">
        <v>4.29</v>
      </c>
    </row>
    <row r="3003" spans="1:4" x14ac:dyDescent="0.2">
      <c r="A3003" s="64">
        <v>3002</v>
      </c>
      <c r="B3003" s="70" t="s">
        <v>12884</v>
      </c>
      <c r="C3003" s="64" t="s">
        <v>8148</v>
      </c>
      <c r="D3003" s="64">
        <v>0.37</v>
      </c>
    </row>
    <row r="3004" spans="1:4" x14ac:dyDescent="0.2">
      <c r="A3004" s="64">
        <v>3003</v>
      </c>
      <c r="B3004" s="70" t="s">
        <v>12885</v>
      </c>
      <c r="C3004" s="64" t="s">
        <v>8149</v>
      </c>
      <c r="D3004" s="64">
        <v>2.79</v>
      </c>
    </row>
    <row r="3005" spans="1:4" x14ac:dyDescent="0.2">
      <c r="A3005" s="64">
        <v>3004</v>
      </c>
      <c r="B3005" s="70" t="s">
        <v>12886</v>
      </c>
      <c r="C3005" s="64" t="s">
        <v>8150</v>
      </c>
      <c r="D3005" s="64">
        <v>1.18</v>
      </c>
    </row>
    <row r="3006" spans="1:4" x14ac:dyDescent="0.2">
      <c r="A3006" s="64">
        <v>3005</v>
      </c>
      <c r="B3006" s="70" t="s">
        <v>12887</v>
      </c>
      <c r="C3006" s="64" t="s">
        <v>8151</v>
      </c>
      <c r="D3006" s="64">
        <v>0.56000000000000005</v>
      </c>
    </row>
    <row r="3007" spans="1:4" x14ac:dyDescent="0.2">
      <c r="A3007" s="64">
        <v>3006</v>
      </c>
      <c r="B3007" s="70" t="s">
        <v>12888</v>
      </c>
      <c r="C3007" s="64" t="s">
        <v>8152</v>
      </c>
      <c r="D3007" s="64">
        <v>11.7</v>
      </c>
    </row>
    <row r="3008" spans="1:4" x14ac:dyDescent="0.2">
      <c r="A3008" s="64">
        <v>3007</v>
      </c>
      <c r="B3008" s="70" t="s">
        <v>12889</v>
      </c>
      <c r="C3008" s="64" t="s">
        <v>8153</v>
      </c>
      <c r="D3008" s="64">
        <v>4.7</v>
      </c>
    </row>
    <row r="3009" spans="1:4" x14ac:dyDescent="0.2">
      <c r="A3009" s="64">
        <v>3008</v>
      </c>
      <c r="B3009" s="70" t="s">
        <v>12890</v>
      </c>
      <c r="C3009" s="64" t="s">
        <v>8154</v>
      </c>
      <c r="D3009" s="64">
        <v>3.73</v>
      </c>
    </row>
    <row r="3010" spans="1:4" x14ac:dyDescent="0.2">
      <c r="A3010" s="64">
        <v>3009</v>
      </c>
      <c r="B3010" s="70" t="s">
        <v>12891</v>
      </c>
      <c r="C3010" s="64" t="s">
        <v>8155</v>
      </c>
      <c r="D3010" s="64">
        <v>0.16</v>
      </c>
    </row>
    <row r="3011" spans="1:4" x14ac:dyDescent="0.2">
      <c r="A3011" s="64">
        <v>3010</v>
      </c>
      <c r="B3011" s="70" t="s">
        <v>12892</v>
      </c>
      <c r="C3011" s="64" t="s">
        <v>8156</v>
      </c>
      <c r="D3011" s="64">
        <v>0.02</v>
      </c>
    </row>
    <row r="3012" spans="1:4" x14ac:dyDescent="0.2">
      <c r="A3012" s="64">
        <v>3011</v>
      </c>
      <c r="B3012" s="70" t="s">
        <v>12893</v>
      </c>
      <c r="C3012" s="64" t="s">
        <v>8157</v>
      </c>
      <c r="D3012" s="64">
        <v>1.18</v>
      </c>
    </row>
    <row r="3013" spans="1:4" x14ac:dyDescent="0.2">
      <c r="A3013" s="64">
        <v>3012</v>
      </c>
      <c r="B3013" s="70" t="s">
        <v>12894</v>
      </c>
      <c r="C3013" s="64" t="s">
        <v>8158</v>
      </c>
      <c r="D3013" s="64">
        <v>16.72</v>
      </c>
    </row>
    <row r="3014" spans="1:4" x14ac:dyDescent="0.2">
      <c r="A3014" s="64">
        <v>3013</v>
      </c>
      <c r="B3014" s="70" t="s">
        <v>12895</v>
      </c>
      <c r="C3014" s="64" t="s">
        <v>8159</v>
      </c>
      <c r="D3014" s="64">
        <v>3.65</v>
      </c>
    </row>
    <row r="3015" spans="1:4" x14ac:dyDescent="0.2">
      <c r="A3015" s="64">
        <v>3014</v>
      </c>
      <c r="B3015" s="70" t="s">
        <v>12896</v>
      </c>
      <c r="C3015" s="64" t="s">
        <v>8160</v>
      </c>
      <c r="D3015" s="64">
        <v>52.75</v>
      </c>
    </row>
    <row r="3016" spans="1:4" x14ac:dyDescent="0.2">
      <c r="A3016" s="64">
        <v>3015</v>
      </c>
      <c r="B3016" s="70" t="s">
        <v>12897</v>
      </c>
      <c r="C3016" s="64" t="s">
        <v>8161</v>
      </c>
      <c r="D3016" s="64">
        <v>0.26</v>
      </c>
    </row>
    <row r="3017" spans="1:4" x14ac:dyDescent="0.2">
      <c r="A3017" s="64">
        <v>3016</v>
      </c>
      <c r="B3017" s="70" t="s">
        <v>12898</v>
      </c>
      <c r="C3017" s="64" t="s">
        <v>8162</v>
      </c>
      <c r="D3017" s="64">
        <v>86.35</v>
      </c>
    </row>
    <row r="3018" spans="1:4" x14ac:dyDescent="0.2">
      <c r="A3018" s="64">
        <v>3017</v>
      </c>
      <c r="B3018" s="70" t="s">
        <v>12899</v>
      </c>
      <c r="C3018" s="64" t="s">
        <v>8163</v>
      </c>
      <c r="D3018" s="64">
        <v>122.3</v>
      </c>
    </row>
    <row r="3019" spans="1:4" x14ac:dyDescent="0.2">
      <c r="A3019" s="64">
        <v>3018</v>
      </c>
      <c r="B3019" s="70" t="s">
        <v>12900</v>
      </c>
      <c r="C3019" s="64" t="s">
        <v>8164</v>
      </c>
      <c r="D3019" s="64">
        <v>140.19999999999999</v>
      </c>
    </row>
    <row r="3020" spans="1:4" x14ac:dyDescent="0.2">
      <c r="A3020" s="64">
        <v>3019</v>
      </c>
      <c r="B3020" s="70" t="s">
        <v>12901</v>
      </c>
      <c r="C3020" s="64" t="s">
        <v>8165</v>
      </c>
      <c r="D3020" s="64">
        <v>0.32</v>
      </c>
    </row>
    <row r="3021" spans="1:4" x14ac:dyDescent="0.2">
      <c r="A3021" s="64">
        <v>3020</v>
      </c>
      <c r="B3021" s="70" t="s">
        <v>12902</v>
      </c>
      <c r="C3021" s="64" t="s">
        <v>8166</v>
      </c>
      <c r="D3021" s="64">
        <v>0.82</v>
      </c>
    </row>
    <row r="3022" spans="1:4" x14ac:dyDescent="0.2">
      <c r="A3022" s="64">
        <v>3021</v>
      </c>
      <c r="B3022" s="70" t="s">
        <v>12903</v>
      </c>
      <c r="C3022" s="64" t="s">
        <v>8167</v>
      </c>
      <c r="D3022" s="64">
        <v>0.77</v>
      </c>
    </row>
    <row r="3023" spans="1:4" x14ac:dyDescent="0.2">
      <c r="A3023" s="64">
        <v>3022</v>
      </c>
      <c r="B3023" s="70" t="s">
        <v>12904</v>
      </c>
      <c r="C3023" s="64" t="s">
        <v>8168</v>
      </c>
      <c r="D3023" s="64">
        <v>1.02</v>
      </c>
    </row>
    <row r="3024" spans="1:4" x14ac:dyDescent="0.2">
      <c r="A3024" s="64">
        <v>3023</v>
      </c>
      <c r="B3024" s="70" t="s">
        <v>12905</v>
      </c>
      <c r="C3024" s="64" t="s">
        <v>8169</v>
      </c>
      <c r="D3024" s="64">
        <v>14.76</v>
      </c>
    </row>
    <row r="3025" spans="1:4" x14ac:dyDescent="0.2">
      <c r="A3025" s="64">
        <v>3024</v>
      </c>
      <c r="B3025" s="70" t="s">
        <v>12906</v>
      </c>
      <c r="C3025" s="64" t="s">
        <v>8170</v>
      </c>
      <c r="D3025" s="64">
        <v>8.4600000000000009</v>
      </c>
    </row>
    <row r="3026" spans="1:4" x14ac:dyDescent="0.2">
      <c r="A3026" s="64">
        <v>3025</v>
      </c>
      <c r="B3026" s="70" t="s">
        <v>12907</v>
      </c>
      <c r="C3026" s="64" t="s">
        <v>8171</v>
      </c>
      <c r="D3026" s="64">
        <v>3.98</v>
      </c>
    </row>
    <row r="3027" spans="1:4" x14ac:dyDescent="0.2">
      <c r="A3027" s="64">
        <v>3026</v>
      </c>
      <c r="B3027" s="70" t="s">
        <v>12908</v>
      </c>
      <c r="C3027" s="64" t="s">
        <v>8172</v>
      </c>
      <c r="D3027" s="64">
        <v>167.14</v>
      </c>
    </row>
    <row r="3028" spans="1:4" x14ac:dyDescent="0.2">
      <c r="A3028" s="64">
        <v>3027</v>
      </c>
      <c r="B3028" s="70" t="s">
        <v>12909</v>
      </c>
      <c r="C3028" s="64" t="s">
        <v>8173</v>
      </c>
      <c r="D3028" s="64">
        <v>0.03</v>
      </c>
    </row>
    <row r="3029" spans="1:4" x14ac:dyDescent="0.2">
      <c r="A3029" s="64">
        <v>3028</v>
      </c>
      <c r="B3029" s="70" t="s">
        <v>12910</v>
      </c>
      <c r="C3029" s="64" t="s">
        <v>8174</v>
      </c>
      <c r="D3029" s="64">
        <v>2.58</v>
      </c>
    </row>
    <row r="3030" spans="1:4" x14ac:dyDescent="0.2">
      <c r="A3030" s="64">
        <v>3029</v>
      </c>
      <c r="B3030" s="70" t="s">
        <v>12911</v>
      </c>
      <c r="C3030" s="64" t="s">
        <v>8175</v>
      </c>
      <c r="D3030" s="64">
        <v>1.01</v>
      </c>
    </row>
    <row r="3031" spans="1:4" x14ac:dyDescent="0.2">
      <c r="A3031" s="64">
        <v>3030</v>
      </c>
      <c r="B3031" s="70" t="s">
        <v>12912</v>
      </c>
      <c r="C3031" s="64" t="s">
        <v>8176</v>
      </c>
      <c r="D3031" s="64">
        <v>0.76</v>
      </c>
    </row>
    <row r="3032" spans="1:4" x14ac:dyDescent="0.2">
      <c r="A3032" s="64">
        <v>3031</v>
      </c>
      <c r="B3032" s="70" t="s">
        <v>12913</v>
      </c>
      <c r="C3032" s="64" t="s">
        <v>8177</v>
      </c>
      <c r="D3032" s="64">
        <v>1.48</v>
      </c>
    </row>
    <row r="3033" spans="1:4" x14ac:dyDescent="0.2">
      <c r="A3033" s="64">
        <v>3032</v>
      </c>
      <c r="B3033" s="70" t="s">
        <v>12914</v>
      </c>
      <c r="C3033" s="64" t="s">
        <v>8178</v>
      </c>
      <c r="D3033" s="64">
        <v>6</v>
      </c>
    </row>
    <row r="3034" spans="1:4" x14ac:dyDescent="0.2">
      <c r="A3034" s="64">
        <v>3033</v>
      </c>
      <c r="B3034" s="70" t="s">
        <v>12915</v>
      </c>
      <c r="C3034" s="64" t="s">
        <v>8179</v>
      </c>
      <c r="D3034" s="64">
        <v>11.75</v>
      </c>
    </row>
    <row r="3035" spans="1:4" x14ac:dyDescent="0.2">
      <c r="A3035" s="64">
        <v>3034</v>
      </c>
      <c r="B3035" s="70" t="s">
        <v>12916</v>
      </c>
      <c r="C3035" s="64" t="s">
        <v>8180</v>
      </c>
      <c r="D3035" s="64">
        <v>78.03</v>
      </c>
    </row>
    <row r="3036" spans="1:4" x14ac:dyDescent="0.2">
      <c r="A3036" s="64">
        <v>3035</v>
      </c>
      <c r="B3036" s="70" t="s">
        <v>12917</v>
      </c>
      <c r="C3036" s="64" t="s">
        <v>8181</v>
      </c>
      <c r="D3036" s="64">
        <v>83.83</v>
      </c>
    </row>
    <row r="3037" spans="1:4" x14ac:dyDescent="0.2">
      <c r="A3037" s="64">
        <v>3036</v>
      </c>
      <c r="B3037" s="70" t="s">
        <v>12918</v>
      </c>
      <c r="C3037" s="64" t="s">
        <v>8182</v>
      </c>
      <c r="D3037" s="64">
        <v>233.04</v>
      </c>
    </row>
    <row r="3038" spans="1:4" x14ac:dyDescent="0.2">
      <c r="A3038" s="64">
        <v>3037</v>
      </c>
      <c r="B3038" s="70" t="s">
        <v>12919</v>
      </c>
      <c r="C3038" s="64" t="s">
        <v>8183</v>
      </c>
      <c r="D3038" s="64">
        <v>1.57</v>
      </c>
    </row>
    <row r="3039" spans="1:4" x14ac:dyDescent="0.2">
      <c r="A3039" s="64">
        <v>3038</v>
      </c>
      <c r="B3039" s="70" t="s">
        <v>12920</v>
      </c>
      <c r="C3039" s="64" t="s">
        <v>8184</v>
      </c>
      <c r="D3039" s="64">
        <v>0.04</v>
      </c>
    </row>
    <row r="3040" spans="1:4" x14ac:dyDescent="0.2">
      <c r="A3040" s="64">
        <v>3039</v>
      </c>
      <c r="B3040" s="70" t="s">
        <v>12921</v>
      </c>
      <c r="C3040" s="64" t="s">
        <v>8185</v>
      </c>
      <c r="D3040" s="64">
        <v>1.45</v>
      </c>
    </row>
    <row r="3041" spans="1:4" x14ac:dyDescent="0.2">
      <c r="A3041" s="64">
        <v>3040</v>
      </c>
      <c r="B3041" s="70" t="s">
        <v>12922</v>
      </c>
      <c r="C3041" s="64" t="s">
        <v>8186</v>
      </c>
      <c r="D3041" s="64">
        <v>12.67</v>
      </c>
    </row>
    <row r="3042" spans="1:4" x14ac:dyDescent="0.2">
      <c r="A3042" s="64">
        <v>3041</v>
      </c>
      <c r="B3042" s="70" t="s">
        <v>12923</v>
      </c>
      <c r="C3042" s="64" t="s">
        <v>8187</v>
      </c>
      <c r="D3042" s="64">
        <v>14.74</v>
      </c>
    </row>
    <row r="3043" spans="1:4" x14ac:dyDescent="0.2">
      <c r="A3043" s="64">
        <v>3042</v>
      </c>
      <c r="B3043" s="70" t="s">
        <v>12924</v>
      </c>
      <c r="C3043" s="64" t="s">
        <v>8188</v>
      </c>
      <c r="D3043" s="64">
        <v>18.100000000000001</v>
      </c>
    </row>
    <row r="3044" spans="1:4" x14ac:dyDescent="0.2">
      <c r="A3044" s="64">
        <v>3043</v>
      </c>
      <c r="B3044" s="70" t="s">
        <v>12925</v>
      </c>
      <c r="C3044" s="64" t="s">
        <v>8189</v>
      </c>
      <c r="D3044" s="64">
        <v>59.5</v>
      </c>
    </row>
    <row r="3045" spans="1:4" x14ac:dyDescent="0.2">
      <c r="A3045" s="64">
        <v>3044</v>
      </c>
      <c r="B3045" s="70" t="s">
        <v>12926</v>
      </c>
      <c r="C3045" s="64" t="s">
        <v>8190</v>
      </c>
      <c r="D3045" s="64">
        <v>4.0199999999999996</v>
      </c>
    </row>
    <row r="3046" spans="1:4" x14ac:dyDescent="0.2">
      <c r="A3046" s="64">
        <v>3045</v>
      </c>
      <c r="B3046" s="70" t="s">
        <v>12927</v>
      </c>
      <c r="C3046" s="64" t="s">
        <v>8191</v>
      </c>
      <c r="D3046" s="64">
        <v>0.14000000000000001</v>
      </c>
    </row>
    <row r="3047" spans="1:4" x14ac:dyDescent="0.2">
      <c r="A3047" s="64">
        <v>3046</v>
      </c>
      <c r="B3047" s="70" t="s">
        <v>12928</v>
      </c>
      <c r="C3047" s="64" t="s">
        <v>8192</v>
      </c>
      <c r="D3047" s="64">
        <v>0.79</v>
      </c>
    </row>
    <row r="3048" spans="1:4" x14ac:dyDescent="0.2">
      <c r="A3048" s="64">
        <v>3047</v>
      </c>
      <c r="B3048" s="70" t="s">
        <v>12929</v>
      </c>
      <c r="C3048" s="64" t="s">
        <v>8193</v>
      </c>
      <c r="D3048" s="64">
        <v>25.09</v>
      </c>
    </row>
    <row r="3049" spans="1:4" x14ac:dyDescent="0.2">
      <c r="A3049" s="64">
        <v>3048</v>
      </c>
      <c r="B3049" s="70" t="s">
        <v>12930</v>
      </c>
      <c r="C3049" s="64" t="s">
        <v>8194</v>
      </c>
      <c r="D3049" s="64">
        <v>10.1</v>
      </c>
    </row>
    <row r="3050" spans="1:4" x14ac:dyDescent="0.2">
      <c r="A3050" s="64">
        <v>3049</v>
      </c>
      <c r="B3050" s="70" t="s">
        <v>12931</v>
      </c>
      <c r="C3050" s="64" t="s">
        <v>8195</v>
      </c>
      <c r="D3050" s="64">
        <v>2.27</v>
      </c>
    </row>
    <row r="3051" spans="1:4" x14ac:dyDescent="0.2">
      <c r="A3051" s="64">
        <v>3050</v>
      </c>
      <c r="B3051" s="70" t="s">
        <v>12932</v>
      </c>
      <c r="C3051" s="64" t="s">
        <v>8196</v>
      </c>
      <c r="D3051" s="64">
        <v>0.61</v>
      </c>
    </row>
    <row r="3052" spans="1:4" x14ac:dyDescent="0.2">
      <c r="A3052" s="64">
        <v>3051</v>
      </c>
      <c r="B3052" s="70" t="s">
        <v>12933</v>
      </c>
      <c r="C3052" s="64" t="s">
        <v>8197</v>
      </c>
      <c r="D3052" s="64">
        <v>1.63</v>
      </c>
    </row>
    <row r="3053" spans="1:4" x14ac:dyDescent="0.2">
      <c r="A3053" s="64">
        <v>3052</v>
      </c>
      <c r="B3053" s="70" t="s">
        <v>12934</v>
      </c>
      <c r="C3053" s="64" t="s">
        <v>8198</v>
      </c>
      <c r="D3053" s="64">
        <v>6.48</v>
      </c>
    </row>
    <row r="3054" spans="1:4" x14ac:dyDescent="0.2">
      <c r="A3054" s="64">
        <v>3053</v>
      </c>
      <c r="B3054" s="70" t="s">
        <v>12935</v>
      </c>
      <c r="C3054" s="64" t="s">
        <v>8199</v>
      </c>
      <c r="D3054" s="64">
        <v>2.0099999999999998</v>
      </c>
    </row>
    <row r="3055" spans="1:4" x14ac:dyDescent="0.2">
      <c r="A3055" s="64">
        <v>3054</v>
      </c>
      <c r="B3055" s="70" t="s">
        <v>12936</v>
      </c>
      <c r="C3055" s="64" t="s">
        <v>8200</v>
      </c>
      <c r="D3055" s="64">
        <v>9.5399999999999991</v>
      </c>
    </row>
    <row r="3056" spans="1:4" x14ac:dyDescent="0.2">
      <c r="A3056" s="64">
        <v>3055</v>
      </c>
      <c r="B3056" s="70" t="s">
        <v>12937</v>
      </c>
      <c r="C3056" s="64" t="s">
        <v>8201</v>
      </c>
      <c r="D3056" s="64">
        <v>0.84</v>
      </c>
    </row>
    <row r="3057" spans="1:4" x14ac:dyDescent="0.2">
      <c r="A3057" s="64">
        <v>3056</v>
      </c>
      <c r="B3057" s="70" t="s">
        <v>12938</v>
      </c>
      <c r="C3057" s="64" t="s">
        <v>8202</v>
      </c>
      <c r="D3057" s="64">
        <v>6.38</v>
      </c>
    </row>
    <row r="3058" spans="1:4" x14ac:dyDescent="0.2">
      <c r="A3058" s="64">
        <v>3057</v>
      </c>
      <c r="B3058" s="70" t="s">
        <v>12939</v>
      </c>
      <c r="C3058" s="64" t="s">
        <v>8203</v>
      </c>
      <c r="D3058" s="64">
        <v>24.67</v>
      </c>
    </row>
    <row r="3059" spans="1:4" x14ac:dyDescent="0.2">
      <c r="A3059" s="64">
        <v>3058</v>
      </c>
      <c r="B3059" s="70" t="s">
        <v>12940</v>
      </c>
      <c r="C3059" s="64" t="s">
        <v>8204</v>
      </c>
      <c r="D3059" s="64">
        <v>0.04</v>
      </c>
    </row>
    <row r="3060" spans="1:4" x14ac:dyDescent="0.2">
      <c r="A3060" s="64">
        <v>3059</v>
      </c>
      <c r="B3060" s="70" t="s">
        <v>12941</v>
      </c>
      <c r="C3060" s="64" t="s">
        <v>8205</v>
      </c>
      <c r="D3060" s="64">
        <v>19.64</v>
      </c>
    </row>
    <row r="3061" spans="1:4" x14ac:dyDescent="0.2">
      <c r="A3061" s="64">
        <v>3060</v>
      </c>
      <c r="B3061" s="70" t="s">
        <v>12942</v>
      </c>
      <c r="C3061" s="64" t="s">
        <v>8206</v>
      </c>
      <c r="D3061" s="64">
        <v>12.73</v>
      </c>
    </row>
    <row r="3062" spans="1:4" x14ac:dyDescent="0.2">
      <c r="A3062" s="64">
        <v>3061</v>
      </c>
      <c r="B3062" s="70" t="s">
        <v>12943</v>
      </c>
      <c r="C3062" s="64" t="s">
        <v>8207</v>
      </c>
      <c r="D3062" s="64">
        <v>2.5</v>
      </c>
    </row>
    <row r="3063" spans="1:4" x14ac:dyDescent="0.2">
      <c r="A3063" s="64">
        <v>3062</v>
      </c>
      <c r="B3063" s="70" t="s">
        <v>12944</v>
      </c>
      <c r="C3063" s="64" t="s">
        <v>8208</v>
      </c>
      <c r="D3063" s="64">
        <v>8.31</v>
      </c>
    </row>
    <row r="3064" spans="1:4" x14ac:dyDescent="0.2">
      <c r="A3064" s="64">
        <v>3063</v>
      </c>
      <c r="B3064" s="70" t="s">
        <v>12945</v>
      </c>
      <c r="C3064" s="64" t="s">
        <v>8209</v>
      </c>
      <c r="D3064" s="64">
        <v>0.95</v>
      </c>
    </row>
    <row r="3065" spans="1:4" x14ac:dyDescent="0.2">
      <c r="A3065" s="64">
        <v>3064</v>
      </c>
      <c r="B3065" s="70" t="s">
        <v>12946</v>
      </c>
      <c r="C3065" s="64" t="s">
        <v>8210</v>
      </c>
      <c r="D3065" s="64">
        <v>1.46</v>
      </c>
    </row>
    <row r="3066" spans="1:4" x14ac:dyDescent="0.2">
      <c r="A3066" s="64">
        <v>3065</v>
      </c>
      <c r="B3066" s="70" t="s">
        <v>12947</v>
      </c>
      <c r="C3066" s="64" t="s">
        <v>8211</v>
      </c>
      <c r="D3066" s="64">
        <v>0.32</v>
      </c>
    </row>
    <row r="3067" spans="1:4" x14ac:dyDescent="0.2">
      <c r="A3067" s="64">
        <v>3066</v>
      </c>
      <c r="B3067" s="70" t="s">
        <v>12948</v>
      </c>
      <c r="C3067" s="64" t="s">
        <v>8212</v>
      </c>
      <c r="D3067" s="64">
        <v>0.25</v>
      </c>
    </row>
    <row r="3068" spans="1:4" x14ac:dyDescent="0.2">
      <c r="A3068" s="64">
        <v>3067</v>
      </c>
      <c r="B3068" s="70" t="s">
        <v>12949</v>
      </c>
      <c r="C3068" s="64" t="s">
        <v>8213</v>
      </c>
      <c r="D3068" s="64">
        <v>0.06</v>
      </c>
    </row>
    <row r="3069" spans="1:4" x14ac:dyDescent="0.2">
      <c r="A3069" s="64">
        <v>3068</v>
      </c>
      <c r="B3069" s="70" t="s">
        <v>12950</v>
      </c>
      <c r="C3069" s="64" t="s">
        <v>8214</v>
      </c>
      <c r="D3069" s="64">
        <v>47.87</v>
      </c>
    </row>
    <row r="3070" spans="1:4" x14ac:dyDescent="0.2">
      <c r="A3070" s="64">
        <v>3069</v>
      </c>
      <c r="B3070" s="70" t="s">
        <v>12951</v>
      </c>
      <c r="C3070" s="64" t="s">
        <v>8215</v>
      </c>
      <c r="D3070" s="64">
        <v>2.23</v>
      </c>
    </row>
    <row r="3071" spans="1:4" x14ac:dyDescent="0.2">
      <c r="A3071" s="64">
        <v>3070</v>
      </c>
      <c r="B3071" s="70" t="s">
        <v>12952</v>
      </c>
      <c r="C3071" s="64" t="s">
        <v>8216</v>
      </c>
      <c r="D3071" s="64">
        <v>1.24</v>
      </c>
    </row>
    <row r="3072" spans="1:4" x14ac:dyDescent="0.2">
      <c r="A3072" s="64">
        <v>3071</v>
      </c>
      <c r="B3072" s="70" t="s">
        <v>12953</v>
      </c>
      <c r="C3072" s="64" t="s">
        <v>8217</v>
      </c>
      <c r="D3072" s="64">
        <v>2.72</v>
      </c>
    </row>
    <row r="3073" spans="1:4" x14ac:dyDescent="0.2">
      <c r="A3073" s="64">
        <v>3072</v>
      </c>
      <c r="B3073" s="70" t="s">
        <v>12954</v>
      </c>
      <c r="C3073" s="64" t="s">
        <v>8218</v>
      </c>
      <c r="D3073" s="64">
        <v>0.22</v>
      </c>
    </row>
    <row r="3074" spans="1:4" x14ac:dyDescent="0.2">
      <c r="A3074" s="64">
        <v>3073</v>
      </c>
      <c r="B3074" s="70" t="s">
        <v>12955</v>
      </c>
      <c r="C3074" s="64" t="s">
        <v>8219</v>
      </c>
      <c r="D3074" s="64">
        <v>1.57</v>
      </c>
    </row>
    <row r="3075" spans="1:4" x14ac:dyDescent="0.2">
      <c r="A3075" s="64">
        <v>3074</v>
      </c>
      <c r="B3075" s="70" t="s">
        <v>12956</v>
      </c>
      <c r="C3075" s="64" t="s">
        <v>8220</v>
      </c>
      <c r="D3075" s="64">
        <v>5.53</v>
      </c>
    </row>
    <row r="3076" spans="1:4" x14ac:dyDescent="0.2">
      <c r="A3076" s="64">
        <v>3075</v>
      </c>
      <c r="B3076" s="70" t="s">
        <v>12957</v>
      </c>
      <c r="C3076" s="64" t="s">
        <v>8221</v>
      </c>
      <c r="D3076" s="64">
        <v>0.05</v>
      </c>
    </row>
    <row r="3077" spans="1:4" x14ac:dyDescent="0.2">
      <c r="A3077" s="64">
        <v>3076</v>
      </c>
      <c r="B3077" s="70" t="s">
        <v>12958</v>
      </c>
      <c r="C3077" s="64" t="s">
        <v>8222</v>
      </c>
      <c r="D3077" s="64">
        <v>2.4700000000000002</v>
      </c>
    </row>
    <row r="3078" spans="1:4" x14ac:dyDescent="0.2">
      <c r="A3078" s="64">
        <v>3077</v>
      </c>
      <c r="B3078" s="70" t="s">
        <v>12959</v>
      </c>
      <c r="C3078" s="64" t="s">
        <v>8223</v>
      </c>
      <c r="D3078" s="64">
        <v>40.17</v>
      </c>
    </row>
    <row r="3079" spans="1:4" x14ac:dyDescent="0.2">
      <c r="A3079" s="64">
        <v>3078</v>
      </c>
      <c r="B3079" s="70" t="s">
        <v>12960</v>
      </c>
      <c r="C3079" s="64" t="s">
        <v>8224</v>
      </c>
      <c r="D3079" s="64">
        <v>246.15</v>
      </c>
    </row>
    <row r="3080" spans="1:4" x14ac:dyDescent="0.2">
      <c r="A3080" s="64">
        <v>3079</v>
      </c>
      <c r="B3080" s="70" t="s">
        <v>12961</v>
      </c>
      <c r="C3080" s="64" t="s">
        <v>8225</v>
      </c>
      <c r="D3080" s="64">
        <v>7.24</v>
      </c>
    </row>
    <row r="3081" spans="1:4" x14ac:dyDescent="0.2">
      <c r="A3081" s="64">
        <v>3080</v>
      </c>
      <c r="B3081" s="70" t="s">
        <v>12962</v>
      </c>
      <c r="C3081" s="64" t="s">
        <v>8226</v>
      </c>
      <c r="D3081" s="64">
        <v>2.14</v>
      </c>
    </row>
    <row r="3082" spans="1:4" x14ac:dyDescent="0.2">
      <c r="A3082" s="64">
        <v>3081</v>
      </c>
      <c r="B3082" s="70" t="s">
        <v>12963</v>
      </c>
      <c r="C3082" s="64" t="s">
        <v>8227</v>
      </c>
      <c r="D3082" s="64">
        <v>41.69</v>
      </c>
    </row>
    <row r="3083" spans="1:4" x14ac:dyDescent="0.2">
      <c r="A3083" s="64">
        <v>3082</v>
      </c>
      <c r="B3083" s="70" t="s">
        <v>12964</v>
      </c>
      <c r="C3083" s="64" t="s">
        <v>8228</v>
      </c>
      <c r="D3083" s="64">
        <v>55.64</v>
      </c>
    </row>
    <row r="3084" spans="1:4" x14ac:dyDescent="0.2">
      <c r="A3084" s="64">
        <v>3083</v>
      </c>
      <c r="B3084" s="70" t="s">
        <v>12965</v>
      </c>
      <c r="C3084" s="64" t="s">
        <v>8229</v>
      </c>
      <c r="D3084" s="64">
        <v>34.46</v>
      </c>
    </row>
    <row r="3085" spans="1:4" x14ac:dyDescent="0.2">
      <c r="A3085" s="64">
        <v>3084</v>
      </c>
      <c r="B3085" s="70" t="s">
        <v>12966</v>
      </c>
      <c r="C3085" s="64" t="s">
        <v>8230</v>
      </c>
      <c r="D3085" s="64">
        <v>12.58</v>
      </c>
    </row>
    <row r="3086" spans="1:4" x14ac:dyDescent="0.2">
      <c r="A3086" s="64">
        <v>3085</v>
      </c>
      <c r="B3086" s="70" t="s">
        <v>12967</v>
      </c>
      <c r="C3086" s="64" t="s">
        <v>8231</v>
      </c>
      <c r="D3086" s="64">
        <v>9.8699999999999992</v>
      </c>
    </row>
    <row r="3087" spans="1:4" x14ac:dyDescent="0.2">
      <c r="A3087" s="64">
        <v>3086</v>
      </c>
      <c r="B3087" s="70" t="s">
        <v>12968</v>
      </c>
      <c r="C3087" s="64" t="s">
        <v>8232</v>
      </c>
      <c r="D3087" s="64">
        <v>51.35</v>
      </c>
    </row>
    <row r="3088" spans="1:4" x14ac:dyDescent="0.2">
      <c r="A3088" s="64">
        <v>3087</v>
      </c>
      <c r="B3088" s="70" t="s">
        <v>12969</v>
      </c>
      <c r="C3088" s="64" t="s">
        <v>8233</v>
      </c>
      <c r="D3088" s="64">
        <v>7.3</v>
      </c>
    </row>
    <row r="3089" spans="1:4" x14ac:dyDescent="0.2">
      <c r="A3089" s="64">
        <v>3088</v>
      </c>
      <c r="B3089" s="70" t="s">
        <v>12970</v>
      </c>
      <c r="C3089" s="64" t="s">
        <v>8234</v>
      </c>
      <c r="D3089" s="64">
        <v>13.41</v>
      </c>
    </row>
    <row r="3090" spans="1:4" x14ac:dyDescent="0.2">
      <c r="A3090" s="64">
        <v>3089</v>
      </c>
      <c r="B3090" s="70" t="s">
        <v>12971</v>
      </c>
      <c r="C3090" s="64" t="s">
        <v>8235</v>
      </c>
      <c r="D3090" s="64">
        <v>1.88</v>
      </c>
    </row>
    <row r="3091" spans="1:4" x14ac:dyDescent="0.2">
      <c r="A3091" s="64">
        <v>3090</v>
      </c>
      <c r="B3091" s="70" t="s">
        <v>12972</v>
      </c>
      <c r="C3091" s="64" t="s">
        <v>8236</v>
      </c>
      <c r="D3091" s="64">
        <v>36.22</v>
      </c>
    </row>
    <row r="3092" spans="1:4" x14ac:dyDescent="0.2">
      <c r="A3092" s="64">
        <v>3091</v>
      </c>
      <c r="B3092" s="70" t="s">
        <v>12973</v>
      </c>
      <c r="C3092" s="64" t="s">
        <v>8237</v>
      </c>
      <c r="D3092" s="64">
        <v>21.01</v>
      </c>
    </row>
    <row r="3093" spans="1:4" x14ac:dyDescent="0.2">
      <c r="A3093" s="64">
        <v>3092</v>
      </c>
      <c r="B3093" s="70" t="s">
        <v>12974</v>
      </c>
      <c r="C3093" s="64" t="s">
        <v>8238</v>
      </c>
      <c r="D3093" s="64">
        <v>4.21</v>
      </c>
    </row>
    <row r="3094" spans="1:4" x14ac:dyDescent="0.2">
      <c r="A3094" s="64">
        <v>3093</v>
      </c>
      <c r="B3094" s="70" t="s">
        <v>12975</v>
      </c>
      <c r="C3094" s="64" t="s">
        <v>8239</v>
      </c>
      <c r="D3094" s="64">
        <v>0.6</v>
      </c>
    </row>
    <row r="3095" spans="1:4" x14ac:dyDescent="0.2">
      <c r="A3095" s="64">
        <v>3094</v>
      </c>
      <c r="B3095" s="70" t="s">
        <v>12976</v>
      </c>
      <c r="C3095" s="64" t="s">
        <v>8240</v>
      </c>
      <c r="D3095" s="64">
        <v>7.54</v>
      </c>
    </row>
    <row r="3096" spans="1:4" x14ac:dyDescent="0.2">
      <c r="A3096" s="64">
        <v>3095</v>
      </c>
      <c r="B3096" s="70" t="s">
        <v>12977</v>
      </c>
      <c r="C3096" s="64" t="s">
        <v>8241</v>
      </c>
      <c r="D3096" s="64">
        <v>0.63</v>
      </c>
    </row>
    <row r="3097" spans="1:4" x14ac:dyDescent="0.2">
      <c r="A3097" s="64">
        <v>3096</v>
      </c>
      <c r="B3097" s="70" t="s">
        <v>12978</v>
      </c>
      <c r="C3097" s="64" t="s">
        <v>8242</v>
      </c>
      <c r="D3097" s="64">
        <v>4.26</v>
      </c>
    </row>
    <row r="3098" spans="1:4" x14ac:dyDescent="0.2">
      <c r="A3098" s="64">
        <v>3097</v>
      </c>
      <c r="B3098" s="70" t="s">
        <v>12979</v>
      </c>
      <c r="C3098" s="64" t="s">
        <v>8243</v>
      </c>
      <c r="D3098" s="64">
        <v>0.04</v>
      </c>
    </row>
    <row r="3099" spans="1:4" x14ac:dyDescent="0.2">
      <c r="A3099" s="64">
        <v>3098</v>
      </c>
      <c r="B3099" s="70" t="s">
        <v>12980</v>
      </c>
      <c r="C3099" s="64" t="s">
        <v>8244</v>
      </c>
      <c r="D3099" s="64">
        <v>0</v>
      </c>
    </row>
    <row r="3100" spans="1:4" x14ac:dyDescent="0.2">
      <c r="A3100" s="64">
        <v>3099</v>
      </c>
      <c r="B3100" s="70" t="s">
        <v>12981</v>
      </c>
      <c r="C3100" s="64" t="s">
        <v>8245</v>
      </c>
      <c r="D3100" s="64">
        <v>6.32</v>
      </c>
    </row>
    <row r="3101" spans="1:4" x14ac:dyDescent="0.2">
      <c r="A3101" s="64">
        <v>3100</v>
      </c>
      <c r="B3101" s="70" t="s">
        <v>12982</v>
      </c>
      <c r="C3101" s="64" t="s">
        <v>8238</v>
      </c>
      <c r="D3101" s="64">
        <v>0.27</v>
      </c>
    </row>
    <row r="3102" spans="1:4" x14ac:dyDescent="0.2">
      <c r="A3102" s="64">
        <v>3101</v>
      </c>
      <c r="B3102" s="70" t="s">
        <v>12983</v>
      </c>
      <c r="C3102" s="64" t="s">
        <v>8246</v>
      </c>
      <c r="D3102" s="64"/>
    </row>
    <row r="3103" spans="1:4" x14ac:dyDescent="0.2">
      <c r="A3103" s="64">
        <v>3102</v>
      </c>
      <c r="B3103" s="70" t="s">
        <v>12984</v>
      </c>
      <c r="C3103" s="64" t="s">
        <v>8247</v>
      </c>
      <c r="D3103" s="64">
        <v>0.35</v>
      </c>
    </row>
    <row r="3104" spans="1:4" x14ac:dyDescent="0.2">
      <c r="A3104" s="64">
        <v>3103</v>
      </c>
      <c r="B3104" s="70" t="s">
        <v>12985</v>
      </c>
      <c r="C3104" s="64" t="s">
        <v>5363</v>
      </c>
      <c r="D3104" s="64">
        <v>1.43</v>
      </c>
    </row>
    <row r="3105" spans="1:4" x14ac:dyDescent="0.2">
      <c r="A3105" s="64">
        <v>3104</v>
      </c>
      <c r="B3105" s="70" t="s">
        <v>12986</v>
      </c>
      <c r="C3105" s="64" t="s">
        <v>8243</v>
      </c>
      <c r="D3105" s="64">
        <v>0.53</v>
      </c>
    </row>
    <row r="3106" spans="1:4" x14ac:dyDescent="0.2">
      <c r="A3106" s="64">
        <v>3105</v>
      </c>
      <c r="B3106" s="70" t="s">
        <v>12987</v>
      </c>
      <c r="C3106" s="64" t="s">
        <v>8248</v>
      </c>
      <c r="D3106" s="64">
        <v>7.6</v>
      </c>
    </row>
    <row r="3107" spans="1:4" x14ac:dyDescent="0.2">
      <c r="A3107" s="64">
        <v>3106</v>
      </c>
      <c r="B3107" s="70" t="s">
        <v>12988</v>
      </c>
      <c r="C3107" s="64" t="s">
        <v>5410</v>
      </c>
      <c r="D3107" s="64">
        <v>34.770000000000003</v>
      </c>
    </row>
    <row r="3108" spans="1:4" x14ac:dyDescent="0.2">
      <c r="A3108" s="64">
        <v>3107</v>
      </c>
      <c r="B3108" s="70" t="s">
        <v>12989</v>
      </c>
      <c r="C3108" s="64" t="s">
        <v>8249</v>
      </c>
      <c r="D3108" s="64">
        <v>13.07</v>
      </c>
    </row>
    <row r="3109" spans="1:4" x14ac:dyDescent="0.2">
      <c r="A3109" s="64">
        <v>3108</v>
      </c>
      <c r="B3109" s="70" t="s">
        <v>12990</v>
      </c>
      <c r="C3109" s="64" t="s">
        <v>8250</v>
      </c>
      <c r="D3109" s="64">
        <v>8.17</v>
      </c>
    </row>
    <row r="3110" spans="1:4" x14ac:dyDescent="0.2">
      <c r="A3110" s="64">
        <v>3109</v>
      </c>
      <c r="B3110" s="70" t="s">
        <v>12991</v>
      </c>
      <c r="C3110" s="64" t="s">
        <v>8251</v>
      </c>
      <c r="D3110" s="64">
        <v>43.72</v>
      </c>
    </row>
    <row r="3111" spans="1:4" x14ac:dyDescent="0.2">
      <c r="A3111" s="64">
        <v>3110</v>
      </c>
      <c r="B3111" s="70" t="s">
        <v>12992</v>
      </c>
      <c r="C3111" s="64" t="s">
        <v>8252</v>
      </c>
      <c r="D3111" s="64">
        <v>1.9</v>
      </c>
    </row>
    <row r="3112" spans="1:4" x14ac:dyDescent="0.2">
      <c r="A3112" s="64">
        <v>3111</v>
      </c>
      <c r="B3112" s="70" t="s">
        <v>12993</v>
      </c>
      <c r="C3112" s="64" t="s">
        <v>8253</v>
      </c>
      <c r="D3112" s="64">
        <v>10.85</v>
      </c>
    </row>
    <row r="3113" spans="1:4" x14ac:dyDescent="0.2">
      <c r="A3113" s="64">
        <v>3112</v>
      </c>
      <c r="B3113" s="70" t="s">
        <v>12994</v>
      </c>
      <c r="C3113" s="64" t="s">
        <v>5567</v>
      </c>
      <c r="D3113" s="64">
        <v>72.739999999999995</v>
      </c>
    </row>
    <row r="3114" spans="1:4" x14ac:dyDescent="0.2">
      <c r="A3114" s="64">
        <v>3113</v>
      </c>
      <c r="B3114" s="70" t="s">
        <v>12995</v>
      </c>
      <c r="C3114" s="64" t="s">
        <v>8254</v>
      </c>
      <c r="D3114" s="64">
        <v>0.16</v>
      </c>
    </row>
    <row r="3115" spans="1:4" x14ac:dyDescent="0.2">
      <c r="A3115" s="64">
        <v>3114</v>
      </c>
      <c r="B3115" s="70" t="s">
        <v>12996</v>
      </c>
      <c r="C3115" s="64" t="s">
        <v>8255</v>
      </c>
      <c r="D3115" s="64">
        <v>95.54</v>
      </c>
    </row>
    <row r="3116" spans="1:4" x14ac:dyDescent="0.2">
      <c r="A3116" s="64">
        <v>3115</v>
      </c>
      <c r="B3116" s="70" t="s">
        <v>12997</v>
      </c>
      <c r="C3116" s="64" t="s">
        <v>8256</v>
      </c>
      <c r="D3116" s="64">
        <v>51.23</v>
      </c>
    </row>
    <row r="3117" spans="1:4" x14ac:dyDescent="0.2">
      <c r="A3117" s="64">
        <v>3116</v>
      </c>
      <c r="B3117" s="70" t="s">
        <v>12998</v>
      </c>
      <c r="C3117" s="64" t="s">
        <v>8257</v>
      </c>
      <c r="D3117" s="64">
        <v>9.1999999999999993</v>
      </c>
    </row>
    <row r="3118" spans="1:4" x14ac:dyDescent="0.2">
      <c r="A3118" s="64">
        <v>3117</v>
      </c>
      <c r="B3118" s="70" t="s">
        <v>12999</v>
      </c>
      <c r="C3118" s="64" t="s">
        <v>8258</v>
      </c>
      <c r="D3118" s="64">
        <v>122.91</v>
      </c>
    </row>
    <row r="3119" spans="1:4" x14ac:dyDescent="0.2">
      <c r="A3119" s="64">
        <v>3118</v>
      </c>
      <c r="B3119" s="70" t="s">
        <v>13000</v>
      </c>
      <c r="C3119" s="64" t="s">
        <v>8259</v>
      </c>
      <c r="D3119" s="64">
        <v>142.6</v>
      </c>
    </row>
    <row r="3120" spans="1:4" x14ac:dyDescent="0.2">
      <c r="A3120" s="64">
        <v>3119</v>
      </c>
      <c r="B3120" s="70" t="s">
        <v>13001</v>
      </c>
      <c r="C3120" s="64" t="s">
        <v>8260</v>
      </c>
      <c r="D3120" s="64">
        <v>41.79</v>
      </c>
    </row>
    <row r="3121" spans="1:4" x14ac:dyDescent="0.2">
      <c r="A3121" s="64">
        <v>3120</v>
      </c>
      <c r="B3121" s="70" t="s">
        <v>13002</v>
      </c>
      <c r="C3121" s="64" t="s">
        <v>8261</v>
      </c>
      <c r="D3121" s="64">
        <v>2.4700000000000002</v>
      </c>
    </row>
    <row r="3122" spans="1:4" x14ac:dyDescent="0.2">
      <c r="A3122" s="64">
        <v>3121</v>
      </c>
      <c r="B3122" s="70" t="s">
        <v>13003</v>
      </c>
      <c r="C3122" s="64" t="s">
        <v>8262</v>
      </c>
      <c r="D3122" s="64">
        <v>32.700000000000003</v>
      </c>
    </row>
    <row r="3123" spans="1:4" x14ac:dyDescent="0.2">
      <c r="A3123" s="64">
        <v>3122</v>
      </c>
      <c r="B3123" s="70" t="s">
        <v>13004</v>
      </c>
      <c r="C3123" s="64" t="s">
        <v>8263</v>
      </c>
      <c r="D3123" s="64">
        <v>52.94</v>
      </c>
    </row>
    <row r="3124" spans="1:4" x14ac:dyDescent="0.2">
      <c r="A3124" s="64">
        <v>3123</v>
      </c>
      <c r="B3124" s="70" t="s">
        <v>13005</v>
      </c>
      <c r="C3124" s="64" t="s">
        <v>8264</v>
      </c>
      <c r="D3124" s="64">
        <v>0.69</v>
      </c>
    </row>
    <row r="3125" spans="1:4" x14ac:dyDescent="0.2">
      <c r="A3125" s="64">
        <v>3124</v>
      </c>
      <c r="B3125" s="70" t="s">
        <v>13006</v>
      </c>
      <c r="C3125" s="64" t="s">
        <v>8265</v>
      </c>
      <c r="D3125" s="64">
        <v>2.0499999999999998</v>
      </c>
    </row>
    <row r="3126" spans="1:4" x14ac:dyDescent="0.2">
      <c r="A3126" s="64">
        <v>3125</v>
      </c>
      <c r="B3126" s="70" t="s">
        <v>13007</v>
      </c>
      <c r="C3126" s="64" t="s">
        <v>8266</v>
      </c>
      <c r="D3126" s="64">
        <v>19.25</v>
      </c>
    </row>
    <row r="3127" spans="1:4" x14ac:dyDescent="0.2">
      <c r="A3127" s="64">
        <v>3126</v>
      </c>
      <c r="B3127" s="70" t="s">
        <v>13008</v>
      </c>
      <c r="C3127" s="64" t="s">
        <v>8267</v>
      </c>
      <c r="D3127" s="64">
        <v>0.14000000000000001</v>
      </c>
    </row>
    <row r="3128" spans="1:4" x14ac:dyDescent="0.2">
      <c r="A3128" s="64">
        <v>3127</v>
      </c>
      <c r="B3128" s="70" t="s">
        <v>13009</v>
      </c>
      <c r="C3128" s="64" t="s">
        <v>8268</v>
      </c>
      <c r="D3128" s="64">
        <v>0.4</v>
      </c>
    </row>
    <row r="3129" spans="1:4" x14ac:dyDescent="0.2">
      <c r="A3129" s="64">
        <v>3128</v>
      </c>
      <c r="B3129" s="70" t="s">
        <v>13010</v>
      </c>
      <c r="C3129" s="64" t="s">
        <v>8269</v>
      </c>
      <c r="D3129" s="64">
        <v>21.94</v>
      </c>
    </row>
    <row r="3130" spans="1:4" x14ac:dyDescent="0.2">
      <c r="A3130" s="64">
        <v>3129</v>
      </c>
      <c r="B3130" s="70" t="s">
        <v>13011</v>
      </c>
      <c r="C3130" s="64" t="s">
        <v>8270</v>
      </c>
      <c r="D3130" s="64">
        <v>4.5199999999999996</v>
      </c>
    </row>
    <row r="3131" spans="1:4" x14ac:dyDescent="0.2">
      <c r="A3131" s="64">
        <v>3130</v>
      </c>
      <c r="B3131" s="70" t="s">
        <v>13012</v>
      </c>
      <c r="C3131" s="64" t="s">
        <v>8271</v>
      </c>
      <c r="D3131" s="64">
        <v>5.46</v>
      </c>
    </row>
    <row r="3132" spans="1:4" x14ac:dyDescent="0.2">
      <c r="A3132" s="64">
        <v>3131</v>
      </c>
      <c r="B3132" s="70" t="s">
        <v>13013</v>
      </c>
      <c r="C3132" s="64" t="s">
        <v>8272</v>
      </c>
      <c r="D3132" s="64">
        <v>0.39</v>
      </c>
    </row>
    <row r="3133" spans="1:4" x14ac:dyDescent="0.2">
      <c r="A3133" s="64">
        <v>3132</v>
      </c>
      <c r="B3133" s="70" t="s">
        <v>13014</v>
      </c>
      <c r="C3133" s="64" t="s">
        <v>8273</v>
      </c>
      <c r="D3133" s="64">
        <v>0.62</v>
      </c>
    </row>
    <row r="3134" spans="1:4" x14ac:dyDescent="0.2">
      <c r="A3134" s="64">
        <v>3133</v>
      </c>
      <c r="B3134" s="70" t="s">
        <v>13015</v>
      </c>
      <c r="C3134" s="64" t="s">
        <v>8274</v>
      </c>
      <c r="D3134" s="64">
        <v>3.9</v>
      </c>
    </row>
    <row r="3135" spans="1:4" x14ac:dyDescent="0.2">
      <c r="A3135" s="64">
        <v>3134</v>
      </c>
      <c r="B3135" s="70" t="s">
        <v>13016</v>
      </c>
      <c r="C3135" s="64" t="s">
        <v>8275</v>
      </c>
      <c r="D3135" s="64">
        <v>14.16</v>
      </c>
    </row>
    <row r="3136" spans="1:4" x14ac:dyDescent="0.2">
      <c r="A3136" s="64">
        <v>3135</v>
      </c>
      <c r="B3136" s="70" t="s">
        <v>13017</v>
      </c>
      <c r="C3136" s="64" t="s">
        <v>8276</v>
      </c>
      <c r="D3136" s="64">
        <v>268.83999999999997</v>
      </c>
    </row>
    <row r="3137" spans="1:4" x14ac:dyDescent="0.2">
      <c r="A3137" s="64">
        <v>3136</v>
      </c>
      <c r="B3137" s="70" t="s">
        <v>13018</v>
      </c>
      <c r="C3137" s="64" t="s">
        <v>8277</v>
      </c>
      <c r="D3137" s="64">
        <v>40.21</v>
      </c>
    </row>
    <row r="3138" spans="1:4" x14ac:dyDescent="0.2">
      <c r="A3138" s="64">
        <v>3137</v>
      </c>
      <c r="B3138" s="70" t="s">
        <v>13019</v>
      </c>
      <c r="C3138" s="64" t="s">
        <v>8278</v>
      </c>
      <c r="D3138" s="64">
        <v>24.2</v>
      </c>
    </row>
    <row r="3139" spans="1:4" x14ac:dyDescent="0.2">
      <c r="A3139" s="64">
        <v>3138</v>
      </c>
      <c r="B3139" s="70" t="s">
        <v>13020</v>
      </c>
      <c r="C3139" s="64" t="s">
        <v>8279</v>
      </c>
      <c r="D3139" s="64">
        <v>52.91</v>
      </c>
    </row>
    <row r="3140" spans="1:4" x14ac:dyDescent="0.2">
      <c r="A3140" s="64">
        <v>3139</v>
      </c>
      <c r="B3140" s="70" t="s">
        <v>13021</v>
      </c>
      <c r="C3140" s="64" t="s">
        <v>8280</v>
      </c>
      <c r="D3140" s="64">
        <v>28.74</v>
      </c>
    </row>
    <row r="3141" spans="1:4" x14ac:dyDescent="0.2">
      <c r="A3141" s="64">
        <v>3140</v>
      </c>
      <c r="B3141" s="70" t="s">
        <v>13022</v>
      </c>
      <c r="C3141" s="64" t="s">
        <v>8281</v>
      </c>
      <c r="D3141" s="64">
        <v>2.5499999999999998</v>
      </c>
    </row>
    <row r="3142" spans="1:4" x14ac:dyDescent="0.2">
      <c r="A3142" s="64">
        <v>3141</v>
      </c>
      <c r="B3142" s="70" t="s">
        <v>13023</v>
      </c>
      <c r="C3142" s="64" t="s">
        <v>8282</v>
      </c>
      <c r="D3142" s="64">
        <v>17.86</v>
      </c>
    </row>
    <row r="3143" spans="1:4" x14ac:dyDescent="0.2">
      <c r="A3143" s="64">
        <v>3142</v>
      </c>
      <c r="B3143" s="70" t="s">
        <v>13024</v>
      </c>
      <c r="C3143" s="64" t="s">
        <v>8283</v>
      </c>
      <c r="D3143" s="64">
        <v>3.52</v>
      </c>
    </row>
    <row r="3144" spans="1:4" x14ac:dyDescent="0.2">
      <c r="A3144" s="64">
        <v>3143</v>
      </c>
      <c r="B3144" s="70" t="s">
        <v>13025</v>
      </c>
      <c r="C3144" s="64" t="s">
        <v>8284</v>
      </c>
      <c r="D3144" s="64">
        <v>4.74</v>
      </c>
    </row>
    <row r="3145" spans="1:4" x14ac:dyDescent="0.2">
      <c r="A3145" s="64">
        <v>3144</v>
      </c>
      <c r="B3145" s="70" t="s">
        <v>13026</v>
      </c>
      <c r="C3145" s="64" t="s">
        <v>8285</v>
      </c>
      <c r="D3145" s="64">
        <v>1.1399999999999999</v>
      </c>
    </row>
    <row r="3146" spans="1:4" x14ac:dyDescent="0.2">
      <c r="A3146" s="64">
        <v>3145</v>
      </c>
      <c r="B3146" s="70" t="s">
        <v>13027</v>
      </c>
      <c r="C3146" s="64" t="s">
        <v>8286</v>
      </c>
      <c r="D3146" s="64">
        <v>44.02</v>
      </c>
    </row>
    <row r="3147" spans="1:4" x14ac:dyDescent="0.2">
      <c r="A3147" s="64">
        <v>3146</v>
      </c>
      <c r="B3147" s="70" t="s">
        <v>13028</v>
      </c>
      <c r="C3147" s="64" t="s">
        <v>8287</v>
      </c>
      <c r="D3147" s="64">
        <v>4.01</v>
      </c>
    </row>
    <row r="3148" spans="1:4" x14ac:dyDescent="0.2">
      <c r="A3148" s="64">
        <v>3147</v>
      </c>
      <c r="B3148" s="70" t="s">
        <v>13029</v>
      </c>
      <c r="C3148" s="64" t="s">
        <v>8288</v>
      </c>
      <c r="D3148" s="64">
        <v>1.28</v>
      </c>
    </row>
    <row r="3149" spans="1:4" x14ac:dyDescent="0.2">
      <c r="A3149" s="64">
        <v>3148</v>
      </c>
      <c r="B3149" s="70" t="s">
        <v>13030</v>
      </c>
      <c r="C3149" s="64" t="s">
        <v>8289</v>
      </c>
      <c r="D3149" s="64">
        <v>104.42</v>
      </c>
    </row>
    <row r="3150" spans="1:4" x14ac:dyDescent="0.2">
      <c r="A3150" s="64">
        <v>3149</v>
      </c>
      <c r="B3150" s="70" t="s">
        <v>13031</v>
      </c>
      <c r="C3150" s="64" t="s">
        <v>8290</v>
      </c>
      <c r="D3150" s="64">
        <v>15.59</v>
      </c>
    </row>
    <row r="3151" spans="1:4" x14ac:dyDescent="0.2">
      <c r="A3151" s="64">
        <v>3150</v>
      </c>
      <c r="B3151" s="70" t="s">
        <v>13032</v>
      </c>
      <c r="C3151" s="64" t="s">
        <v>8291</v>
      </c>
      <c r="D3151" s="64">
        <v>12.92</v>
      </c>
    </row>
    <row r="3152" spans="1:4" x14ac:dyDescent="0.2">
      <c r="A3152" s="64">
        <v>3151</v>
      </c>
      <c r="B3152" s="70" t="s">
        <v>13033</v>
      </c>
      <c r="C3152" s="64" t="s">
        <v>8292</v>
      </c>
      <c r="D3152" s="64">
        <v>17.04</v>
      </c>
    </row>
    <row r="3153" spans="1:4" x14ac:dyDescent="0.2">
      <c r="A3153" s="64">
        <v>3152</v>
      </c>
      <c r="B3153" s="70" t="s">
        <v>13034</v>
      </c>
      <c r="C3153" s="64" t="s">
        <v>8293</v>
      </c>
      <c r="D3153" s="64">
        <v>0.68</v>
      </c>
    </row>
    <row r="3154" spans="1:4" x14ac:dyDescent="0.2">
      <c r="A3154" s="64">
        <v>3153</v>
      </c>
      <c r="B3154" s="70" t="s">
        <v>13035</v>
      </c>
      <c r="C3154" s="64" t="s">
        <v>8294</v>
      </c>
      <c r="D3154" s="64">
        <v>7.79</v>
      </c>
    </row>
    <row r="3155" spans="1:4" x14ac:dyDescent="0.2">
      <c r="A3155" s="64">
        <v>3154</v>
      </c>
      <c r="B3155" s="70" t="s">
        <v>13036</v>
      </c>
      <c r="C3155" s="64" t="s">
        <v>8295</v>
      </c>
      <c r="D3155" s="64">
        <v>0.85</v>
      </c>
    </row>
    <row r="3156" spans="1:4" x14ac:dyDescent="0.2">
      <c r="A3156" s="64">
        <v>3155</v>
      </c>
      <c r="B3156" s="70" t="s">
        <v>13037</v>
      </c>
      <c r="C3156" s="64" t="s">
        <v>8296</v>
      </c>
      <c r="D3156" s="64">
        <v>2.0099999999999998</v>
      </c>
    </row>
    <row r="3157" spans="1:4" x14ac:dyDescent="0.2">
      <c r="A3157" s="64">
        <v>3156</v>
      </c>
      <c r="B3157" s="70" t="s">
        <v>13038</v>
      </c>
      <c r="C3157" s="64" t="s">
        <v>8297</v>
      </c>
      <c r="D3157" s="64">
        <v>0.97</v>
      </c>
    </row>
    <row r="3158" spans="1:4" x14ac:dyDescent="0.2">
      <c r="A3158" s="64">
        <v>3157</v>
      </c>
      <c r="B3158" s="70" t="s">
        <v>13039</v>
      </c>
      <c r="C3158" s="64" t="s">
        <v>8298</v>
      </c>
      <c r="D3158" s="64">
        <v>9.08</v>
      </c>
    </row>
    <row r="3159" spans="1:4" x14ac:dyDescent="0.2">
      <c r="A3159" s="64">
        <v>3158</v>
      </c>
      <c r="B3159" s="70" t="s">
        <v>13040</v>
      </c>
      <c r="C3159" s="64" t="s">
        <v>8299</v>
      </c>
      <c r="D3159" s="64">
        <v>205.18</v>
      </c>
    </row>
    <row r="3160" spans="1:4" x14ac:dyDescent="0.2">
      <c r="A3160" s="64">
        <v>3159</v>
      </c>
      <c r="B3160" s="70" t="s">
        <v>13041</v>
      </c>
      <c r="C3160" s="64" t="s">
        <v>8300</v>
      </c>
      <c r="D3160" s="64">
        <v>15.18</v>
      </c>
    </row>
    <row r="3161" spans="1:4" x14ac:dyDescent="0.2">
      <c r="A3161" s="64">
        <v>3160</v>
      </c>
      <c r="B3161" s="70" t="s">
        <v>13042</v>
      </c>
      <c r="C3161" s="64" t="s">
        <v>8301</v>
      </c>
      <c r="D3161" s="64">
        <v>72.3</v>
      </c>
    </row>
    <row r="3162" spans="1:4" x14ac:dyDescent="0.2">
      <c r="A3162" s="64">
        <v>3161</v>
      </c>
      <c r="B3162" s="70" t="s">
        <v>13043</v>
      </c>
      <c r="C3162" s="64" t="s">
        <v>8302</v>
      </c>
      <c r="D3162" s="64">
        <v>0.62</v>
      </c>
    </row>
    <row r="3163" spans="1:4" x14ac:dyDescent="0.2">
      <c r="A3163" s="64">
        <v>3162</v>
      </c>
      <c r="B3163" s="70" t="s">
        <v>13044</v>
      </c>
      <c r="C3163" s="64" t="s">
        <v>8303</v>
      </c>
      <c r="D3163" s="64">
        <v>0.21</v>
      </c>
    </row>
    <row r="3164" spans="1:4" x14ac:dyDescent="0.2">
      <c r="A3164" s="64">
        <v>3163</v>
      </c>
      <c r="B3164" s="70" t="s">
        <v>13045</v>
      </c>
      <c r="C3164" s="64" t="s">
        <v>8304</v>
      </c>
      <c r="D3164" s="64">
        <v>13.9</v>
      </c>
    </row>
    <row r="3165" spans="1:4" x14ac:dyDescent="0.2">
      <c r="A3165" s="64">
        <v>3164</v>
      </c>
      <c r="B3165" s="70" t="s">
        <v>13046</v>
      </c>
      <c r="C3165" s="64" t="s">
        <v>8305</v>
      </c>
      <c r="D3165" s="64">
        <v>343.53</v>
      </c>
    </row>
    <row r="3166" spans="1:4" x14ac:dyDescent="0.2">
      <c r="A3166" s="64">
        <v>3165</v>
      </c>
      <c r="B3166" s="70" t="s">
        <v>13047</v>
      </c>
      <c r="C3166" s="64" t="s">
        <v>8306</v>
      </c>
      <c r="D3166" s="64">
        <v>29.04</v>
      </c>
    </row>
    <row r="3167" spans="1:4" x14ac:dyDescent="0.2">
      <c r="A3167" s="64">
        <v>3166</v>
      </c>
      <c r="B3167" s="70" t="s">
        <v>13048</v>
      </c>
      <c r="C3167" s="64" t="s">
        <v>8307</v>
      </c>
      <c r="D3167" s="64">
        <v>2.19</v>
      </c>
    </row>
    <row r="3168" spans="1:4" x14ac:dyDescent="0.2">
      <c r="A3168" s="64">
        <v>3167</v>
      </c>
      <c r="B3168" s="70" t="s">
        <v>13049</v>
      </c>
      <c r="C3168" s="64" t="s">
        <v>8308</v>
      </c>
      <c r="D3168" s="64">
        <v>5.66</v>
      </c>
    </row>
    <row r="3169" spans="1:4" x14ac:dyDescent="0.2">
      <c r="A3169" s="64">
        <v>3168</v>
      </c>
      <c r="B3169" s="70" t="s">
        <v>13050</v>
      </c>
      <c r="C3169" s="64" t="s">
        <v>8309</v>
      </c>
      <c r="D3169" s="64">
        <v>47.12</v>
      </c>
    </row>
    <row r="3170" spans="1:4" x14ac:dyDescent="0.2">
      <c r="A3170" s="64">
        <v>3169</v>
      </c>
      <c r="B3170" s="70" t="s">
        <v>13051</v>
      </c>
      <c r="C3170" s="64" t="s">
        <v>8310</v>
      </c>
      <c r="D3170" s="64">
        <v>25.58</v>
      </c>
    </row>
    <row r="3171" spans="1:4" x14ac:dyDescent="0.2">
      <c r="A3171" s="64">
        <v>3170</v>
      </c>
      <c r="B3171" s="70" t="s">
        <v>13052</v>
      </c>
      <c r="C3171" s="64" t="s">
        <v>8311</v>
      </c>
      <c r="D3171" s="64">
        <v>6.19</v>
      </c>
    </row>
    <row r="3172" spans="1:4" x14ac:dyDescent="0.2">
      <c r="A3172" s="64">
        <v>3171</v>
      </c>
      <c r="B3172" s="70" t="s">
        <v>13053</v>
      </c>
      <c r="C3172" s="64" t="s">
        <v>8312</v>
      </c>
      <c r="D3172" s="64">
        <v>11.55</v>
      </c>
    </row>
    <row r="3173" spans="1:4" x14ac:dyDescent="0.2">
      <c r="A3173" s="64">
        <v>3172</v>
      </c>
      <c r="B3173" s="70" t="s">
        <v>13054</v>
      </c>
      <c r="C3173" s="64" t="s">
        <v>8313</v>
      </c>
      <c r="D3173" s="64">
        <v>3.39</v>
      </c>
    </row>
    <row r="3174" spans="1:4" x14ac:dyDescent="0.2">
      <c r="A3174" s="64">
        <v>3173</v>
      </c>
      <c r="B3174" s="70" t="s">
        <v>13055</v>
      </c>
      <c r="C3174" s="64" t="s">
        <v>8314</v>
      </c>
      <c r="D3174" s="64">
        <v>87.41</v>
      </c>
    </row>
    <row r="3175" spans="1:4" x14ac:dyDescent="0.2">
      <c r="A3175" s="64">
        <v>3174</v>
      </c>
      <c r="B3175" s="70" t="s">
        <v>13056</v>
      </c>
      <c r="C3175" s="64" t="s">
        <v>8315</v>
      </c>
      <c r="D3175" s="64">
        <v>1.02</v>
      </c>
    </row>
    <row r="3176" spans="1:4" x14ac:dyDescent="0.2">
      <c r="A3176" s="64">
        <v>3175</v>
      </c>
      <c r="B3176" s="70" t="s">
        <v>13057</v>
      </c>
      <c r="C3176" s="64" t="s">
        <v>8316</v>
      </c>
      <c r="D3176" s="64">
        <v>0</v>
      </c>
    </row>
    <row r="3177" spans="1:4" x14ac:dyDescent="0.2">
      <c r="A3177" s="64">
        <v>3176</v>
      </c>
      <c r="B3177" s="70" t="s">
        <v>13058</v>
      </c>
      <c r="C3177" s="64" t="s">
        <v>8317</v>
      </c>
      <c r="D3177" s="64">
        <v>1.65</v>
      </c>
    </row>
    <row r="3178" spans="1:4" x14ac:dyDescent="0.2">
      <c r="A3178" s="64">
        <v>3177</v>
      </c>
      <c r="B3178" s="70" t="s">
        <v>13059</v>
      </c>
      <c r="C3178" s="64" t="s">
        <v>8318</v>
      </c>
      <c r="D3178" s="64">
        <v>2.04</v>
      </c>
    </row>
    <row r="3179" spans="1:4" x14ac:dyDescent="0.2">
      <c r="A3179" s="64">
        <v>3178</v>
      </c>
      <c r="B3179" s="70" t="s">
        <v>13060</v>
      </c>
      <c r="C3179" s="64" t="s">
        <v>8319</v>
      </c>
      <c r="D3179" s="64">
        <v>0.09</v>
      </c>
    </row>
    <row r="3180" spans="1:4" x14ac:dyDescent="0.2">
      <c r="A3180" s="64">
        <v>3179</v>
      </c>
      <c r="B3180" s="70" t="s">
        <v>13061</v>
      </c>
      <c r="C3180" s="64" t="s">
        <v>5410</v>
      </c>
      <c r="D3180" s="64">
        <v>4.05</v>
      </c>
    </row>
    <row r="3181" spans="1:4" x14ac:dyDescent="0.2">
      <c r="A3181" s="64">
        <v>3180</v>
      </c>
      <c r="B3181" s="70" t="s">
        <v>13062</v>
      </c>
      <c r="C3181" s="64" t="s">
        <v>8319</v>
      </c>
      <c r="D3181" s="64">
        <v>0.17</v>
      </c>
    </row>
    <row r="3182" spans="1:4" x14ac:dyDescent="0.2">
      <c r="A3182" s="64">
        <v>3181</v>
      </c>
      <c r="B3182" s="70" t="s">
        <v>13063</v>
      </c>
      <c r="C3182" s="64" t="s">
        <v>5410</v>
      </c>
      <c r="D3182" s="64">
        <v>33.840000000000003</v>
      </c>
    </row>
    <row r="3183" spans="1:4" x14ac:dyDescent="0.2">
      <c r="A3183" s="64">
        <v>3182</v>
      </c>
      <c r="B3183" s="70" t="s">
        <v>13064</v>
      </c>
      <c r="C3183" s="64" t="s">
        <v>8320</v>
      </c>
      <c r="D3183" s="64">
        <v>0.05</v>
      </c>
    </row>
    <row r="3184" spans="1:4" x14ac:dyDescent="0.2">
      <c r="A3184" s="64">
        <v>3183</v>
      </c>
      <c r="B3184" s="70" t="s">
        <v>13065</v>
      </c>
      <c r="C3184" s="64" t="s">
        <v>8321</v>
      </c>
      <c r="D3184" s="64">
        <v>7.55</v>
      </c>
    </row>
    <row r="3185" spans="1:4" x14ac:dyDescent="0.2">
      <c r="A3185" s="64">
        <v>3184</v>
      </c>
      <c r="B3185" s="70" t="s">
        <v>13066</v>
      </c>
      <c r="C3185" s="64" t="s">
        <v>5410</v>
      </c>
      <c r="D3185" s="64">
        <v>29.4</v>
      </c>
    </row>
    <row r="3186" spans="1:4" x14ac:dyDescent="0.2">
      <c r="A3186" s="64">
        <v>3185</v>
      </c>
      <c r="B3186" s="70" t="s">
        <v>13067</v>
      </c>
      <c r="C3186" s="64" t="s">
        <v>8322</v>
      </c>
      <c r="D3186" s="64">
        <v>0.53</v>
      </c>
    </row>
    <row r="3187" spans="1:4" x14ac:dyDescent="0.2">
      <c r="A3187" s="64">
        <v>3186</v>
      </c>
      <c r="B3187" s="70" t="s">
        <v>13068</v>
      </c>
      <c r="C3187" s="64" t="s">
        <v>8323</v>
      </c>
      <c r="D3187" s="64">
        <v>37.549999999999997</v>
      </c>
    </row>
    <row r="3188" spans="1:4" x14ac:dyDescent="0.2">
      <c r="A3188" s="64">
        <v>3187</v>
      </c>
      <c r="B3188" s="70" t="s">
        <v>13069</v>
      </c>
      <c r="C3188" s="64" t="s">
        <v>8324</v>
      </c>
      <c r="D3188" s="64">
        <v>3.32</v>
      </c>
    </row>
    <row r="3189" spans="1:4" x14ac:dyDescent="0.2">
      <c r="A3189" s="64">
        <v>3188</v>
      </c>
      <c r="B3189" s="70" t="s">
        <v>13070</v>
      </c>
      <c r="C3189" s="64" t="s">
        <v>8325</v>
      </c>
      <c r="D3189" s="64">
        <v>2.79</v>
      </c>
    </row>
    <row r="3190" spans="1:4" x14ac:dyDescent="0.2">
      <c r="A3190" s="64">
        <v>3189</v>
      </c>
      <c r="B3190" s="70" t="s">
        <v>13071</v>
      </c>
      <c r="C3190" s="64" t="s">
        <v>8326</v>
      </c>
      <c r="D3190" s="64">
        <v>4.51</v>
      </c>
    </row>
    <row r="3191" spans="1:4" x14ac:dyDescent="0.2">
      <c r="A3191" s="64">
        <v>3190</v>
      </c>
      <c r="B3191" s="70" t="s">
        <v>13072</v>
      </c>
      <c r="C3191" s="64" t="s">
        <v>8327</v>
      </c>
      <c r="D3191" s="64">
        <v>5.18</v>
      </c>
    </row>
    <row r="3192" spans="1:4" x14ac:dyDescent="0.2">
      <c r="A3192" s="64">
        <v>3191</v>
      </c>
      <c r="B3192" s="70" t="s">
        <v>13073</v>
      </c>
      <c r="C3192" s="64" t="s">
        <v>8328</v>
      </c>
      <c r="D3192" s="64">
        <v>41.81</v>
      </c>
    </row>
    <row r="3193" spans="1:4" x14ac:dyDescent="0.2">
      <c r="A3193" s="64">
        <v>3192</v>
      </c>
      <c r="B3193" s="70" t="s">
        <v>13074</v>
      </c>
      <c r="C3193" s="64" t="s">
        <v>8329</v>
      </c>
      <c r="D3193" s="64">
        <v>1.83</v>
      </c>
    </row>
    <row r="3194" spans="1:4" x14ac:dyDescent="0.2">
      <c r="A3194" s="64">
        <v>3193</v>
      </c>
      <c r="B3194" s="70" t="s">
        <v>13075</v>
      </c>
      <c r="C3194" s="64" t="s">
        <v>8330</v>
      </c>
      <c r="D3194" s="64">
        <v>7.86</v>
      </c>
    </row>
    <row r="3195" spans="1:4" x14ac:dyDescent="0.2">
      <c r="A3195" s="64">
        <v>3194</v>
      </c>
      <c r="B3195" s="70" t="s">
        <v>13076</v>
      </c>
      <c r="C3195" s="64" t="s">
        <v>8331</v>
      </c>
      <c r="D3195" s="64">
        <v>21.23</v>
      </c>
    </row>
    <row r="3196" spans="1:4" x14ac:dyDescent="0.2">
      <c r="A3196" s="64">
        <v>3195</v>
      </c>
      <c r="B3196" s="70" t="s">
        <v>13077</v>
      </c>
      <c r="C3196" s="64" t="s">
        <v>8332</v>
      </c>
      <c r="D3196" s="64">
        <v>117.33</v>
      </c>
    </row>
    <row r="3197" spans="1:4" x14ac:dyDescent="0.2">
      <c r="A3197" s="64">
        <v>3196</v>
      </c>
      <c r="B3197" s="70" t="s">
        <v>13078</v>
      </c>
      <c r="C3197" s="64" t="s">
        <v>8333</v>
      </c>
      <c r="D3197" s="64">
        <v>15.19</v>
      </c>
    </row>
    <row r="3198" spans="1:4" x14ac:dyDescent="0.2">
      <c r="A3198" s="64">
        <v>3197</v>
      </c>
      <c r="B3198" s="70" t="s">
        <v>13079</v>
      </c>
      <c r="C3198" s="64" t="s">
        <v>8334</v>
      </c>
      <c r="D3198" s="64">
        <v>4.68</v>
      </c>
    </row>
    <row r="3199" spans="1:4" x14ac:dyDescent="0.2">
      <c r="A3199" s="64">
        <v>3198</v>
      </c>
      <c r="B3199" s="70" t="s">
        <v>13080</v>
      </c>
      <c r="C3199" s="64" t="s">
        <v>8335</v>
      </c>
      <c r="D3199" s="64">
        <v>59.4</v>
      </c>
    </row>
    <row r="3200" spans="1:4" x14ac:dyDescent="0.2">
      <c r="A3200" s="64">
        <v>3199</v>
      </c>
      <c r="B3200" s="70" t="s">
        <v>13081</v>
      </c>
      <c r="C3200" s="64" t="s">
        <v>8336</v>
      </c>
      <c r="D3200" s="64">
        <v>58.43</v>
      </c>
    </row>
    <row r="3201" spans="1:4" x14ac:dyDescent="0.2">
      <c r="A3201" s="64">
        <v>3200</v>
      </c>
      <c r="B3201" s="70" t="s">
        <v>13082</v>
      </c>
      <c r="C3201" s="64" t="s">
        <v>8337</v>
      </c>
      <c r="D3201" s="64">
        <v>5.04</v>
      </c>
    </row>
    <row r="3202" spans="1:4" x14ac:dyDescent="0.2">
      <c r="A3202" s="64">
        <v>3201</v>
      </c>
      <c r="B3202" s="70" t="s">
        <v>13083</v>
      </c>
      <c r="C3202" s="64" t="s">
        <v>8338</v>
      </c>
      <c r="D3202" s="64">
        <v>5.14</v>
      </c>
    </row>
    <row r="3203" spans="1:4" x14ac:dyDescent="0.2">
      <c r="A3203" s="64">
        <v>3202</v>
      </c>
      <c r="B3203" s="70" t="s">
        <v>13084</v>
      </c>
      <c r="C3203" s="64" t="s">
        <v>8339</v>
      </c>
      <c r="D3203" s="64">
        <v>27.31</v>
      </c>
    </row>
    <row r="3204" spans="1:4" x14ac:dyDescent="0.2">
      <c r="A3204" s="64">
        <v>3203</v>
      </c>
      <c r="B3204" s="70" t="s">
        <v>13085</v>
      </c>
      <c r="C3204" s="64" t="s">
        <v>8340</v>
      </c>
      <c r="D3204" s="64">
        <v>23.97</v>
      </c>
    </row>
    <row r="3205" spans="1:4" x14ac:dyDescent="0.2">
      <c r="A3205" s="64">
        <v>3204</v>
      </c>
      <c r="B3205" s="70" t="s">
        <v>13086</v>
      </c>
      <c r="C3205" s="64" t="s">
        <v>8341</v>
      </c>
      <c r="D3205" s="64">
        <v>4.88</v>
      </c>
    </row>
    <row r="3206" spans="1:4" x14ac:dyDescent="0.2">
      <c r="A3206" s="64">
        <v>3205</v>
      </c>
      <c r="B3206" s="70" t="s">
        <v>13087</v>
      </c>
      <c r="C3206" s="64" t="s">
        <v>8342</v>
      </c>
      <c r="D3206" s="64">
        <v>43.54</v>
      </c>
    </row>
    <row r="3207" spans="1:4" x14ac:dyDescent="0.2">
      <c r="A3207" s="64">
        <v>3206</v>
      </c>
      <c r="B3207" s="70" t="s">
        <v>13088</v>
      </c>
      <c r="C3207" s="64" t="s">
        <v>8343</v>
      </c>
      <c r="D3207" s="64">
        <v>4.3899999999999997</v>
      </c>
    </row>
    <row r="3208" spans="1:4" x14ac:dyDescent="0.2">
      <c r="A3208" s="64">
        <v>3207</v>
      </c>
      <c r="B3208" s="70" t="s">
        <v>13089</v>
      </c>
      <c r="C3208" s="64" t="s">
        <v>8344</v>
      </c>
      <c r="D3208" s="64">
        <v>5.93</v>
      </c>
    </row>
    <row r="3209" spans="1:4" x14ac:dyDescent="0.2">
      <c r="A3209" s="64">
        <v>3208</v>
      </c>
      <c r="B3209" s="70" t="s">
        <v>13090</v>
      </c>
      <c r="C3209" s="64" t="s">
        <v>8345</v>
      </c>
      <c r="D3209" s="64">
        <v>0.35</v>
      </c>
    </row>
    <row r="3210" spans="1:4" x14ac:dyDescent="0.2">
      <c r="A3210" s="64">
        <v>3209</v>
      </c>
      <c r="B3210" s="70" t="s">
        <v>13091</v>
      </c>
      <c r="C3210" s="64" t="s">
        <v>8346</v>
      </c>
      <c r="D3210" s="64">
        <v>0.76</v>
      </c>
    </row>
    <row r="3211" spans="1:4" x14ac:dyDescent="0.2">
      <c r="A3211" s="64">
        <v>3210</v>
      </c>
      <c r="B3211" s="70" t="s">
        <v>13092</v>
      </c>
      <c r="C3211" s="64" t="s">
        <v>8347</v>
      </c>
      <c r="D3211" s="64">
        <v>25.05</v>
      </c>
    </row>
    <row r="3212" spans="1:4" x14ac:dyDescent="0.2">
      <c r="A3212" s="64">
        <v>3211</v>
      </c>
      <c r="B3212" s="70" t="s">
        <v>13093</v>
      </c>
      <c r="C3212" s="64" t="s">
        <v>8348</v>
      </c>
      <c r="D3212" s="64">
        <v>7.37</v>
      </c>
    </row>
    <row r="3213" spans="1:4" x14ac:dyDescent="0.2">
      <c r="A3213" s="64">
        <v>3212</v>
      </c>
      <c r="B3213" s="70" t="s">
        <v>13094</v>
      </c>
      <c r="C3213" s="64" t="s">
        <v>8349</v>
      </c>
      <c r="D3213" s="64">
        <v>0.7</v>
      </c>
    </row>
    <row r="3214" spans="1:4" x14ac:dyDescent="0.2">
      <c r="A3214" s="64">
        <v>3213</v>
      </c>
      <c r="B3214" s="70" t="s">
        <v>13095</v>
      </c>
      <c r="C3214" s="64" t="s">
        <v>8350</v>
      </c>
      <c r="D3214" s="64">
        <v>0.32</v>
      </c>
    </row>
    <row r="3215" spans="1:4" x14ac:dyDescent="0.2">
      <c r="A3215" s="64">
        <v>3214</v>
      </c>
      <c r="B3215" s="70" t="s">
        <v>13096</v>
      </c>
      <c r="C3215" s="64" t="s">
        <v>8351</v>
      </c>
      <c r="D3215" s="64">
        <v>15.32</v>
      </c>
    </row>
    <row r="3216" spans="1:4" x14ac:dyDescent="0.2">
      <c r="A3216" s="64">
        <v>3215</v>
      </c>
      <c r="B3216" s="70" t="s">
        <v>13097</v>
      </c>
      <c r="C3216" s="64" t="s">
        <v>5410</v>
      </c>
      <c r="D3216" s="64">
        <v>75.95</v>
      </c>
    </row>
    <row r="3217" spans="1:4" x14ac:dyDescent="0.2">
      <c r="A3217" s="64">
        <v>3216</v>
      </c>
      <c r="B3217" s="70" t="s">
        <v>13098</v>
      </c>
      <c r="C3217" s="64" t="s">
        <v>8352</v>
      </c>
      <c r="D3217" s="64">
        <v>30.5</v>
      </c>
    </row>
    <row r="3218" spans="1:4" x14ac:dyDescent="0.2">
      <c r="A3218" s="64">
        <v>3217</v>
      </c>
      <c r="B3218" s="70" t="s">
        <v>13099</v>
      </c>
      <c r="C3218" s="64" t="s">
        <v>8353</v>
      </c>
      <c r="D3218" s="64">
        <v>5.86</v>
      </c>
    </row>
    <row r="3219" spans="1:4" x14ac:dyDescent="0.2">
      <c r="A3219" s="64">
        <v>3218</v>
      </c>
      <c r="B3219" s="70" t="s">
        <v>13100</v>
      </c>
      <c r="C3219" s="64" t="s">
        <v>8354</v>
      </c>
      <c r="D3219" s="64">
        <v>16.149999999999999</v>
      </c>
    </row>
    <row r="3220" spans="1:4" x14ac:dyDescent="0.2">
      <c r="A3220" s="64">
        <v>3219</v>
      </c>
      <c r="B3220" s="70" t="s">
        <v>13101</v>
      </c>
      <c r="C3220" s="64" t="s">
        <v>8355</v>
      </c>
      <c r="D3220" s="64">
        <v>9.94</v>
      </c>
    </row>
    <row r="3221" spans="1:4" x14ac:dyDescent="0.2">
      <c r="A3221" s="64">
        <v>3220</v>
      </c>
      <c r="B3221" s="70" t="s">
        <v>13102</v>
      </c>
      <c r="C3221" s="64" t="s">
        <v>8356</v>
      </c>
      <c r="D3221" s="64">
        <v>172.83</v>
      </c>
    </row>
    <row r="3222" spans="1:4" x14ac:dyDescent="0.2">
      <c r="A3222" s="64">
        <v>3221</v>
      </c>
      <c r="B3222" s="70" t="s">
        <v>13103</v>
      </c>
      <c r="C3222" s="64" t="s">
        <v>8357</v>
      </c>
      <c r="D3222" s="64">
        <v>186.05</v>
      </c>
    </row>
    <row r="3223" spans="1:4" x14ac:dyDescent="0.2">
      <c r="A3223" s="64">
        <v>3222</v>
      </c>
      <c r="B3223" s="70" t="s">
        <v>13104</v>
      </c>
      <c r="C3223" s="64" t="s">
        <v>8358</v>
      </c>
      <c r="D3223" s="64">
        <v>0.02</v>
      </c>
    </row>
    <row r="3224" spans="1:4" x14ac:dyDescent="0.2">
      <c r="A3224" s="64">
        <v>3223</v>
      </c>
      <c r="B3224" s="70" t="s">
        <v>13105</v>
      </c>
      <c r="C3224" s="64" t="s">
        <v>8359</v>
      </c>
      <c r="D3224" s="66">
        <v>13961.72</v>
      </c>
    </row>
    <row r="3225" spans="1:4" x14ac:dyDescent="0.2">
      <c r="A3225" s="64">
        <v>3224</v>
      </c>
      <c r="B3225" s="70" t="s">
        <v>13106</v>
      </c>
      <c r="C3225" s="64" t="s">
        <v>8360</v>
      </c>
      <c r="D3225" s="66">
        <v>7272.35</v>
      </c>
    </row>
    <row r="3226" spans="1:4" x14ac:dyDescent="0.2">
      <c r="A3226" s="64">
        <v>3225</v>
      </c>
      <c r="B3226" s="70" t="s">
        <v>13107</v>
      </c>
      <c r="C3226" s="64" t="s">
        <v>8361</v>
      </c>
      <c r="D3226" s="64">
        <v>435.42</v>
      </c>
    </row>
    <row r="3227" spans="1:4" x14ac:dyDescent="0.2">
      <c r="A3227" s="64">
        <v>3226</v>
      </c>
      <c r="B3227" s="70" t="s">
        <v>13108</v>
      </c>
      <c r="C3227" s="64" t="s">
        <v>8362</v>
      </c>
      <c r="D3227" s="64">
        <v>210.41</v>
      </c>
    </row>
    <row r="3228" spans="1:4" x14ac:dyDescent="0.2">
      <c r="A3228" s="64">
        <v>3227</v>
      </c>
      <c r="B3228" s="70" t="s">
        <v>13109</v>
      </c>
      <c r="C3228" s="64" t="s">
        <v>8363</v>
      </c>
      <c r="D3228" s="64">
        <v>88.74</v>
      </c>
    </row>
    <row r="3229" spans="1:4" x14ac:dyDescent="0.2">
      <c r="A3229" s="64">
        <v>3228</v>
      </c>
      <c r="B3229" s="70" t="s">
        <v>13110</v>
      </c>
      <c r="C3229" s="64" t="s">
        <v>8364</v>
      </c>
      <c r="D3229" s="64">
        <v>1.1000000000000001</v>
      </c>
    </row>
    <row r="3230" spans="1:4" x14ac:dyDescent="0.2">
      <c r="A3230" s="64">
        <v>3229</v>
      </c>
      <c r="B3230" s="70" t="s">
        <v>13111</v>
      </c>
      <c r="C3230" s="64" t="s">
        <v>8365</v>
      </c>
      <c r="D3230" s="66">
        <v>1191.19</v>
      </c>
    </row>
    <row r="3231" spans="1:4" x14ac:dyDescent="0.2">
      <c r="A3231" s="64">
        <v>3230</v>
      </c>
      <c r="B3231" s="70" t="s">
        <v>13112</v>
      </c>
      <c r="C3231" s="64" t="s">
        <v>5410</v>
      </c>
      <c r="D3231" s="64">
        <v>8.89</v>
      </c>
    </row>
    <row r="3232" spans="1:4" x14ac:dyDescent="0.2">
      <c r="A3232" s="64">
        <v>3231</v>
      </c>
      <c r="B3232" s="70" t="s">
        <v>13113</v>
      </c>
      <c r="C3232" s="64" t="s">
        <v>8365</v>
      </c>
      <c r="D3232" s="64">
        <v>211.71</v>
      </c>
    </row>
    <row r="3233" spans="1:4" x14ac:dyDescent="0.2">
      <c r="A3233" s="64">
        <v>3232</v>
      </c>
      <c r="B3233" s="70" t="s">
        <v>13114</v>
      </c>
      <c r="C3233" s="64" t="s">
        <v>5410</v>
      </c>
      <c r="D3233" s="64">
        <v>25.94</v>
      </c>
    </row>
    <row r="3234" spans="1:4" x14ac:dyDescent="0.2">
      <c r="A3234" s="64">
        <v>3233</v>
      </c>
      <c r="B3234" s="70" t="s">
        <v>13115</v>
      </c>
      <c r="C3234" s="64" t="s">
        <v>8366</v>
      </c>
      <c r="D3234" s="64">
        <v>26.34</v>
      </c>
    </row>
    <row r="3235" spans="1:4" x14ac:dyDescent="0.2">
      <c r="A3235" s="64">
        <v>3234</v>
      </c>
      <c r="B3235" s="70" t="s">
        <v>13116</v>
      </c>
      <c r="C3235" s="64" t="s">
        <v>8367</v>
      </c>
      <c r="D3235" s="64">
        <v>7.24</v>
      </c>
    </row>
    <row r="3236" spans="1:4" x14ac:dyDescent="0.2">
      <c r="A3236" s="64">
        <v>3235</v>
      </c>
      <c r="B3236" s="70" t="s">
        <v>13117</v>
      </c>
      <c r="C3236" s="64" t="s">
        <v>8368</v>
      </c>
      <c r="D3236" s="64">
        <v>4.21</v>
      </c>
    </row>
    <row r="3237" spans="1:4" x14ac:dyDescent="0.2">
      <c r="A3237" s="64">
        <v>3236</v>
      </c>
      <c r="B3237" s="70" t="s">
        <v>13118</v>
      </c>
      <c r="C3237" s="64" t="s">
        <v>8369</v>
      </c>
      <c r="D3237" s="66">
        <v>1953.33</v>
      </c>
    </row>
    <row r="3238" spans="1:4" x14ac:dyDescent="0.2">
      <c r="A3238" s="64">
        <v>3237</v>
      </c>
      <c r="B3238" s="70" t="s">
        <v>13119</v>
      </c>
      <c r="C3238" s="64" t="s">
        <v>8370</v>
      </c>
      <c r="D3238" s="66">
        <v>3480.78</v>
      </c>
    </row>
    <row r="3239" spans="1:4" x14ac:dyDescent="0.2">
      <c r="A3239" s="64">
        <v>3238</v>
      </c>
      <c r="B3239" s="70" t="s">
        <v>13120</v>
      </c>
      <c r="C3239" s="64" t="s">
        <v>8371</v>
      </c>
      <c r="D3239" s="64">
        <v>0.3</v>
      </c>
    </row>
    <row r="3240" spans="1:4" x14ac:dyDescent="0.2">
      <c r="A3240" s="64">
        <v>3239</v>
      </c>
      <c r="B3240" s="70" t="s">
        <v>13121</v>
      </c>
      <c r="C3240" s="64" t="s">
        <v>8372</v>
      </c>
      <c r="D3240" s="64"/>
    </row>
    <row r="3241" spans="1:4" x14ac:dyDescent="0.2">
      <c r="A3241" s="64">
        <v>3240</v>
      </c>
      <c r="B3241" s="70" t="s">
        <v>13122</v>
      </c>
      <c r="C3241" s="64" t="s">
        <v>8373</v>
      </c>
      <c r="D3241" s="66">
        <v>45395.95</v>
      </c>
    </row>
    <row r="3242" spans="1:4" x14ac:dyDescent="0.2">
      <c r="A3242" s="64">
        <v>3241</v>
      </c>
      <c r="B3242" s="70" t="s">
        <v>13123</v>
      </c>
      <c r="C3242" s="64" t="s">
        <v>8374</v>
      </c>
      <c r="D3242" s="64">
        <v>146.5</v>
      </c>
    </row>
    <row r="3243" spans="1:4" x14ac:dyDescent="0.2">
      <c r="A3243" s="64">
        <v>3242</v>
      </c>
      <c r="B3243" s="70" t="s">
        <v>13124</v>
      </c>
      <c r="C3243" s="64" t="s">
        <v>8375</v>
      </c>
      <c r="D3243" s="64"/>
    </row>
    <row r="3244" spans="1:4" x14ac:dyDescent="0.2">
      <c r="A3244" s="64">
        <v>3243</v>
      </c>
      <c r="B3244" s="70" t="s">
        <v>13125</v>
      </c>
      <c r="C3244" s="64" t="s">
        <v>8376</v>
      </c>
      <c r="D3244" s="64">
        <v>7.0000000000000007E-2</v>
      </c>
    </row>
    <row r="3245" spans="1:4" x14ac:dyDescent="0.2">
      <c r="A3245" s="64">
        <v>3244</v>
      </c>
      <c r="B3245" s="70" t="s">
        <v>13126</v>
      </c>
      <c r="C3245" s="64" t="s">
        <v>8377</v>
      </c>
      <c r="D3245" s="64">
        <v>54.1</v>
      </c>
    </row>
    <row r="3246" spans="1:4" x14ac:dyDescent="0.2">
      <c r="A3246" s="64">
        <v>3245</v>
      </c>
      <c r="B3246" s="70" t="s">
        <v>13127</v>
      </c>
      <c r="C3246" s="64" t="s">
        <v>8378</v>
      </c>
      <c r="D3246" s="64">
        <v>54.05</v>
      </c>
    </row>
    <row r="3247" spans="1:4" x14ac:dyDescent="0.2">
      <c r="A3247" s="64">
        <v>3246</v>
      </c>
      <c r="B3247" s="70" t="s">
        <v>13128</v>
      </c>
      <c r="C3247" s="64" t="s">
        <v>8379</v>
      </c>
      <c r="D3247" s="64">
        <v>58.13</v>
      </c>
    </row>
    <row r="3248" spans="1:4" x14ac:dyDescent="0.2">
      <c r="A3248" s="64">
        <v>3247</v>
      </c>
      <c r="B3248" s="70" t="s">
        <v>13129</v>
      </c>
      <c r="C3248" s="64" t="s">
        <v>8380</v>
      </c>
      <c r="D3248" s="64">
        <v>107.2</v>
      </c>
    </row>
    <row r="3249" spans="1:4" x14ac:dyDescent="0.2">
      <c r="A3249" s="64">
        <v>3248</v>
      </c>
      <c r="B3249" s="70" t="s">
        <v>13130</v>
      </c>
      <c r="C3249" s="64" t="s">
        <v>8381</v>
      </c>
      <c r="D3249" s="64">
        <v>7.23</v>
      </c>
    </row>
    <row r="3250" spans="1:4" x14ac:dyDescent="0.2">
      <c r="A3250" s="64">
        <v>3249</v>
      </c>
      <c r="B3250" s="70" t="s">
        <v>13131</v>
      </c>
      <c r="C3250" s="64" t="s">
        <v>8382</v>
      </c>
      <c r="D3250" s="64">
        <v>4.84</v>
      </c>
    </row>
    <row r="3251" spans="1:4" x14ac:dyDescent="0.2">
      <c r="A3251" s="64">
        <v>3250</v>
      </c>
      <c r="B3251" s="70" t="s">
        <v>13132</v>
      </c>
      <c r="C3251" s="64" t="s">
        <v>8383</v>
      </c>
      <c r="D3251" s="64">
        <v>6.38</v>
      </c>
    </row>
    <row r="3252" spans="1:4" x14ac:dyDescent="0.2">
      <c r="A3252" s="64">
        <v>3251</v>
      </c>
      <c r="B3252" s="70" t="s">
        <v>13133</v>
      </c>
      <c r="C3252" s="64" t="s">
        <v>8384</v>
      </c>
      <c r="D3252" s="64">
        <v>2.2799999999999998</v>
      </c>
    </row>
    <row r="3253" spans="1:4" x14ac:dyDescent="0.2">
      <c r="A3253" s="64">
        <v>3252</v>
      </c>
      <c r="B3253" s="70" t="s">
        <v>13134</v>
      </c>
      <c r="C3253" s="64" t="s">
        <v>8385</v>
      </c>
      <c r="D3253" s="64">
        <v>0.32</v>
      </c>
    </row>
    <row r="3254" spans="1:4" x14ac:dyDescent="0.2">
      <c r="A3254" s="64">
        <v>3253</v>
      </c>
      <c r="B3254" s="70" t="s">
        <v>13135</v>
      </c>
      <c r="C3254" s="64" t="s">
        <v>8386</v>
      </c>
      <c r="D3254" s="64">
        <v>17.84</v>
      </c>
    </row>
    <row r="3255" spans="1:4" x14ac:dyDescent="0.2">
      <c r="A3255" s="64">
        <v>3254</v>
      </c>
      <c r="B3255" s="70" t="s">
        <v>13136</v>
      </c>
      <c r="C3255" s="64" t="s">
        <v>8387</v>
      </c>
      <c r="D3255" s="64">
        <v>319.82</v>
      </c>
    </row>
    <row r="3256" spans="1:4" x14ac:dyDescent="0.2">
      <c r="A3256" s="64">
        <v>3255</v>
      </c>
      <c r="B3256" s="70" t="s">
        <v>13137</v>
      </c>
      <c r="C3256" s="64" t="s">
        <v>8388</v>
      </c>
      <c r="D3256" s="66">
        <v>2944.67</v>
      </c>
    </row>
    <row r="3257" spans="1:4" x14ac:dyDescent="0.2">
      <c r="A3257" s="64">
        <v>3256</v>
      </c>
      <c r="B3257" s="70" t="s">
        <v>13138</v>
      </c>
      <c r="C3257" s="64" t="s">
        <v>8389</v>
      </c>
      <c r="D3257" s="64">
        <v>0.03</v>
      </c>
    </row>
    <row r="3258" spans="1:4" x14ac:dyDescent="0.2">
      <c r="A3258" s="64">
        <v>3257</v>
      </c>
      <c r="B3258" s="70" t="s">
        <v>13139</v>
      </c>
      <c r="C3258" s="64" t="s">
        <v>8390</v>
      </c>
      <c r="D3258" s="64">
        <v>2.46</v>
      </c>
    </row>
    <row r="3259" spans="1:4" x14ac:dyDescent="0.2">
      <c r="A3259" s="64">
        <v>3258</v>
      </c>
      <c r="B3259" s="70" t="s">
        <v>13140</v>
      </c>
      <c r="C3259" s="64" t="s">
        <v>8391</v>
      </c>
      <c r="D3259" s="64">
        <v>0.28000000000000003</v>
      </c>
    </row>
    <row r="3260" spans="1:4" x14ac:dyDescent="0.2">
      <c r="A3260" s="64">
        <v>3259</v>
      </c>
      <c r="B3260" s="70" t="s">
        <v>13141</v>
      </c>
      <c r="C3260" s="64" t="s">
        <v>8392</v>
      </c>
      <c r="D3260" s="64">
        <v>2.2400000000000002</v>
      </c>
    </row>
    <row r="3261" spans="1:4" x14ac:dyDescent="0.2">
      <c r="A3261" s="64">
        <v>3260</v>
      </c>
      <c r="B3261" s="70" t="s">
        <v>13142</v>
      </c>
      <c r="C3261" s="64" t="s">
        <v>8393</v>
      </c>
      <c r="D3261" s="64">
        <v>0.65</v>
      </c>
    </row>
    <row r="3262" spans="1:4" x14ac:dyDescent="0.2">
      <c r="A3262" s="64">
        <v>3261</v>
      </c>
      <c r="B3262" s="70" t="s">
        <v>13143</v>
      </c>
      <c r="C3262" s="64" t="s">
        <v>8394</v>
      </c>
      <c r="D3262" s="64">
        <v>29.78</v>
      </c>
    </row>
    <row r="3263" spans="1:4" x14ac:dyDescent="0.2">
      <c r="A3263" s="64">
        <v>3262</v>
      </c>
      <c r="B3263" s="70" t="s">
        <v>13144</v>
      </c>
      <c r="C3263" s="64" t="s">
        <v>8395</v>
      </c>
      <c r="D3263" s="64">
        <v>0.53</v>
      </c>
    </row>
    <row r="3264" spans="1:4" x14ac:dyDescent="0.2">
      <c r="A3264" s="64">
        <v>3263</v>
      </c>
      <c r="B3264" s="70" t="s">
        <v>13145</v>
      </c>
      <c r="C3264" s="64" t="s">
        <v>8396</v>
      </c>
      <c r="D3264" s="64">
        <v>16.670000000000002</v>
      </c>
    </row>
    <row r="3265" spans="1:4" x14ac:dyDescent="0.2">
      <c r="A3265" s="64">
        <v>3264</v>
      </c>
      <c r="B3265" s="70" t="s">
        <v>13146</v>
      </c>
      <c r="C3265" s="64" t="s">
        <v>8397</v>
      </c>
      <c r="D3265" s="64">
        <v>0.52</v>
      </c>
    </row>
    <row r="3266" spans="1:4" x14ac:dyDescent="0.2">
      <c r="A3266" s="64">
        <v>3265</v>
      </c>
      <c r="B3266" s="70" t="s">
        <v>13147</v>
      </c>
      <c r="C3266" s="64" t="s">
        <v>8398</v>
      </c>
      <c r="D3266" s="64">
        <v>13.83</v>
      </c>
    </row>
    <row r="3267" spans="1:4" x14ac:dyDescent="0.2">
      <c r="A3267" s="64">
        <v>3266</v>
      </c>
      <c r="B3267" s="70" t="s">
        <v>13148</v>
      </c>
      <c r="C3267" s="64" t="s">
        <v>8399</v>
      </c>
      <c r="D3267" s="64">
        <v>17.170000000000002</v>
      </c>
    </row>
    <row r="3268" spans="1:4" x14ac:dyDescent="0.2">
      <c r="A3268" s="64">
        <v>3267</v>
      </c>
      <c r="B3268" s="70" t="s">
        <v>13149</v>
      </c>
      <c r="C3268" s="64" t="s">
        <v>8400</v>
      </c>
      <c r="D3268" s="64">
        <v>0.12</v>
      </c>
    </row>
    <row r="3269" spans="1:4" x14ac:dyDescent="0.2">
      <c r="A3269" s="64">
        <v>3268</v>
      </c>
      <c r="B3269" s="70" t="s">
        <v>13150</v>
      </c>
      <c r="C3269" s="64" t="s">
        <v>8401</v>
      </c>
      <c r="D3269" s="64">
        <v>0.17</v>
      </c>
    </row>
    <row r="3270" spans="1:4" x14ac:dyDescent="0.2">
      <c r="A3270" s="64">
        <v>3269</v>
      </c>
      <c r="B3270" s="70" t="s">
        <v>13151</v>
      </c>
      <c r="C3270" s="64" t="s">
        <v>8402</v>
      </c>
      <c r="D3270" s="64">
        <v>129.83000000000001</v>
      </c>
    </row>
    <row r="3271" spans="1:4" x14ac:dyDescent="0.2">
      <c r="A3271" s="64">
        <v>3270</v>
      </c>
      <c r="B3271" s="70" t="s">
        <v>13152</v>
      </c>
      <c r="C3271" s="64" t="s">
        <v>8403</v>
      </c>
      <c r="D3271" s="64"/>
    </row>
    <row r="3272" spans="1:4" x14ac:dyDescent="0.2">
      <c r="A3272" s="64">
        <v>3271</v>
      </c>
      <c r="B3272" s="70" t="s">
        <v>13153</v>
      </c>
      <c r="C3272" s="64" t="s">
        <v>8404</v>
      </c>
      <c r="D3272" s="64">
        <v>11.63</v>
      </c>
    </row>
    <row r="3273" spans="1:4" x14ac:dyDescent="0.2">
      <c r="A3273" s="64">
        <v>3272</v>
      </c>
      <c r="B3273" s="70" t="s">
        <v>13154</v>
      </c>
      <c r="C3273" s="64" t="s">
        <v>8405</v>
      </c>
      <c r="D3273" s="64">
        <v>7.8</v>
      </c>
    </row>
    <row r="3274" spans="1:4" x14ac:dyDescent="0.2">
      <c r="A3274" s="64">
        <v>3273</v>
      </c>
      <c r="B3274" s="70" t="s">
        <v>13155</v>
      </c>
      <c r="C3274" s="64" t="s">
        <v>8406</v>
      </c>
      <c r="D3274" s="64">
        <v>2.41</v>
      </c>
    </row>
    <row r="3275" spans="1:4" x14ac:dyDescent="0.2">
      <c r="A3275" s="64">
        <v>3274</v>
      </c>
      <c r="B3275" s="70" t="s">
        <v>13156</v>
      </c>
      <c r="C3275" s="64" t="s">
        <v>8407</v>
      </c>
      <c r="D3275" s="64">
        <v>254.76</v>
      </c>
    </row>
    <row r="3276" spans="1:4" x14ac:dyDescent="0.2">
      <c r="A3276" s="64">
        <v>3275</v>
      </c>
      <c r="B3276" s="70" t="s">
        <v>13157</v>
      </c>
      <c r="C3276" s="64" t="s">
        <v>8408</v>
      </c>
      <c r="D3276" s="64">
        <v>15.23</v>
      </c>
    </row>
    <row r="3277" spans="1:4" x14ac:dyDescent="0.2">
      <c r="A3277" s="64">
        <v>3276</v>
      </c>
      <c r="B3277" s="70" t="s">
        <v>13158</v>
      </c>
      <c r="C3277" s="64" t="s">
        <v>8409</v>
      </c>
      <c r="D3277" s="64">
        <v>25.49</v>
      </c>
    </row>
    <row r="3278" spans="1:4" x14ac:dyDescent="0.2">
      <c r="A3278" s="64">
        <v>3277</v>
      </c>
      <c r="B3278" s="70" t="s">
        <v>13159</v>
      </c>
      <c r="C3278" s="64" t="s">
        <v>8410</v>
      </c>
      <c r="D3278" s="64">
        <v>50.2</v>
      </c>
    </row>
    <row r="3279" spans="1:4" x14ac:dyDescent="0.2">
      <c r="A3279" s="64">
        <v>3278</v>
      </c>
      <c r="B3279" s="70" t="s">
        <v>13160</v>
      </c>
      <c r="C3279" s="64" t="s">
        <v>8411</v>
      </c>
      <c r="D3279" s="64">
        <v>23.6</v>
      </c>
    </row>
    <row r="3280" spans="1:4" x14ac:dyDescent="0.2">
      <c r="A3280" s="64">
        <v>3279</v>
      </c>
      <c r="B3280" s="70" t="s">
        <v>13161</v>
      </c>
      <c r="C3280" s="64" t="s">
        <v>8412</v>
      </c>
      <c r="D3280" s="64">
        <v>6.78</v>
      </c>
    </row>
    <row r="3281" spans="1:4" x14ac:dyDescent="0.2">
      <c r="A3281" s="64">
        <v>3280</v>
      </c>
      <c r="B3281" s="70" t="s">
        <v>13162</v>
      </c>
      <c r="C3281" s="64" t="s">
        <v>8413</v>
      </c>
      <c r="D3281" s="64">
        <v>284.70999999999998</v>
      </c>
    </row>
    <row r="3282" spans="1:4" x14ac:dyDescent="0.2">
      <c r="A3282" s="64">
        <v>3281</v>
      </c>
      <c r="B3282" s="70" t="s">
        <v>13163</v>
      </c>
      <c r="C3282" s="64" t="s">
        <v>8414</v>
      </c>
      <c r="D3282" s="64">
        <v>105.91</v>
      </c>
    </row>
    <row r="3283" spans="1:4" x14ac:dyDescent="0.2">
      <c r="A3283" s="64">
        <v>3282</v>
      </c>
      <c r="B3283" s="70" t="s">
        <v>13164</v>
      </c>
      <c r="C3283" s="64" t="s">
        <v>8415</v>
      </c>
      <c r="D3283" s="64">
        <v>1.51</v>
      </c>
    </row>
    <row r="3284" spans="1:4" x14ac:dyDescent="0.2">
      <c r="A3284" s="64">
        <v>3283</v>
      </c>
      <c r="B3284" s="70" t="s">
        <v>13165</v>
      </c>
      <c r="C3284" s="64" t="s">
        <v>8416</v>
      </c>
      <c r="D3284" s="64">
        <v>6.41</v>
      </c>
    </row>
    <row r="3285" spans="1:4" x14ac:dyDescent="0.2">
      <c r="A3285" s="64">
        <v>3284</v>
      </c>
      <c r="B3285" s="70" t="s">
        <v>13166</v>
      </c>
      <c r="C3285" s="64" t="s">
        <v>8417</v>
      </c>
      <c r="D3285" s="64">
        <v>30.44</v>
      </c>
    </row>
    <row r="3286" spans="1:4" x14ac:dyDescent="0.2">
      <c r="A3286" s="64">
        <v>3285</v>
      </c>
      <c r="B3286" s="70" t="s">
        <v>13167</v>
      </c>
      <c r="C3286" s="64" t="s">
        <v>8418</v>
      </c>
      <c r="D3286" s="64">
        <v>155.72</v>
      </c>
    </row>
    <row r="3287" spans="1:4" x14ac:dyDescent="0.2">
      <c r="A3287" s="64">
        <v>3286</v>
      </c>
      <c r="B3287" s="70" t="s">
        <v>13168</v>
      </c>
      <c r="C3287" s="64" t="s">
        <v>8419</v>
      </c>
      <c r="D3287" s="64">
        <v>86.65</v>
      </c>
    </row>
    <row r="3288" spans="1:4" x14ac:dyDescent="0.2">
      <c r="A3288" s="64">
        <v>3287</v>
      </c>
      <c r="B3288" s="70" t="s">
        <v>13169</v>
      </c>
      <c r="C3288" s="64" t="s">
        <v>8420</v>
      </c>
      <c r="D3288" s="64">
        <v>237.99</v>
      </c>
    </row>
    <row r="3289" spans="1:4" x14ac:dyDescent="0.2">
      <c r="A3289" s="64">
        <v>3288</v>
      </c>
      <c r="B3289" s="70" t="s">
        <v>13170</v>
      </c>
      <c r="C3289" s="64" t="s">
        <v>8421</v>
      </c>
      <c r="D3289" s="64">
        <v>0.24</v>
      </c>
    </row>
    <row r="3290" spans="1:4" x14ac:dyDescent="0.2">
      <c r="A3290" s="64">
        <v>3289</v>
      </c>
      <c r="B3290" s="70" t="s">
        <v>13171</v>
      </c>
      <c r="C3290" s="64" t="s">
        <v>8422</v>
      </c>
      <c r="D3290" s="64">
        <v>89.42</v>
      </c>
    </row>
    <row r="3291" spans="1:4" x14ac:dyDescent="0.2">
      <c r="A3291" s="64">
        <v>3290</v>
      </c>
      <c r="B3291" s="70" t="s">
        <v>13172</v>
      </c>
      <c r="C3291" s="64" t="s">
        <v>8423</v>
      </c>
      <c r="D3291" s="66">
        <v>1942.56</v>
      </c>
    </row>
    <row r="3292" spans="1:4" x14ac:dyDescent="0.2">
      <c r="A3292" s="64">
        <v>3291</v>
      </c>
      <c r="B3292" s="70" t="s">
        <v>13173</v>
      </c>
      <c r="C3292" s="64" t="s">
        <v>8424</v>
      </c>
      <c r="D3292" s="64">
        <v>153.43</v>
      </c>
    </row>
    <row r="3293" spans="1:4" x14ac:dyDescent="0.2">
      <c r="A3293" s="64">
        <v>3292</v>
      </c>
      <c r="B3293" s="70" t="s">
        <v>13174</v>
      </c>
      <c r="C3293" s="64" t="s">
        <v>8425</v>
      </c>
      <c r="D3293" s="64">
        <v>0.38</v>
      </c>
    </row>
    <row r="3294" spans="1:4" x14ac:dyDescent="0.2">
      <c r="A3294" s="64">
        <v>3293</v>
      </c>
      <c r="B3294" s="70" t="s">
        <v>13175</v>
      </c>
      <c r="C3294" s="64" t="s">
        <v>8426</v>
      </c>
      <c r="D3294" s="64">
        <v>74.77</v>
      </c>
    </row>
    <row r="3295" spans="1:4" x14ac:dyDescent="0.2">
      <c r="A3295" s="64">
        <v>3294</v>
      </c>
      <c r="B3295" s="70" t="s">
        <v>13176</v>
      </c>
      <c r="C3295" s="64" t="s">
        <v>8427</v>
      </c>
      <c r="D3295" s="66">
        <v>4047.48</v>
      </c>
    </row>
    <row r="3296" spans="1:4" x14ac:dyDescent="0.2">
      <c r="A3296" s="64">
        <v>3295</v>
      </c>
      <c r="B3296" s="70" t="s">
        <v>13177</v>
      </c>
      <c r="C3296" s="64" t="s">
        <v>8428</v>
      </c>
      <c r="D3296" s="64"/>
    </row>
    <row r="3297" spans="1:4" x14ac:dyDescent="0.2">
      <c r="A3297" s="64">
        <v>3296</v>
      </c>
      <c r="B3297" s="70" t="s">
        <v>13178</v>
      </c>
      <c r="C3297" s="64" t="s">
        <v>8429</v>
      </c>
      <c r="D3297" s="64">
        <v>36.6</v>
      </c>
    </row>
    <row r="3298" spans="1:4" x14ac:dyDescent="0.2">
      <c r="A3298" s="64">
        <v>3297</v>
      </c>
      <c r="B3298" s="70" t="s">
        <v>13179</v>
      </c>
      <c r="C3298" s="64" t="s">
        <v>8430</v>
      </c>
      <c r="D3298" s="64">
        <v>13.86</v>
      </c>
    </row>
    <row r="3299" spans="1:4" x14ac:dyDescent="0.2">
      <c r="A3299" s="64">
        <v>3298</v>
      </c>
      <c r="B3299" s="70" t="s">
        <v>13180</v>
      </c>
      <c r="C3299" s="64" t="s">
        <v>8431</v>
      </c>
      <c r="D3299" s="64">
        <v>34.630000000000003</v>
      </c>
    </row>
    <row r="3300" spans="1:4" x14ac:dyDescent="0.2">
      <c r="A3300" s="64">
        <v>3299</v>
      </c>
      <c r="B3300" s="70" t="s">
        <v>13181</v>
      </c>
      <c r="C3300" s="64" t="s">
        <v>8432</v>
      </c>
      <c r="D3300" s="64">
        <v>8.18</v>
      </c>
    </row>
    <row r="3301" spans="1:4" x14ac:dyDescent="0.2">
      <c r="A3301" s="64">
        <v>3300</v>
      </c>
      <c r="B3301" s="70" t="s">
        <v>13182</v>
      </c>
      <c r="C3301" s="64" t="s">
        <v>8433</v>
      </c>
      <c r="D3301" s="64">
        <v>0.2</v>
      </c>
    </row>
    <row r="3302" spans="1:4" x14ac:dyDescent="0.2">
      <c r="A3302" s="64">
        <v>3301</v>
      </c>
      <c r="B3302" s="70" t="s">
        <v>13183</v>
      </c>
      <c r="C3302" s="64" t="s">
        <v>8434</v>
      </c>
      <c r="D3302" s="64">
        <v>37.53</v>
      </c>
    </row>
    <row r="3303" spans="1:4" x14ac:dyDescent="0.2">
      <c r="A3303" s="64">
        <v>3302</v>
      </c>
      <c r="B3303" s="70" t="s">
        <v>13184</v>
      </c>
      <c r="C3303" s="64" t="s">
        <v>8435</v>
      </c>
      <c r="D3303" s="64">
        <v>124.72</v>
      </c>
    </row>
    <row r="3304" spans="1:4" x14ac:dyDescent="0.2">
      <c r="A3304" s="64">
        <v>3303</v>
      </c>
      <c r="B3304" s="70" t="s">
        <v>13185</v>
      </c>
      <c r="C3304" s="64" t="s">
        <v>8436</v>
      </c>
      <c r="D3304" s="64">
        <v>75.98</v>
      </c>
    </row>
    <row r="3305" spans="1:4" x14ac:dyDescent="0.2">
      <c r="A3305" s="64">
        <v>3304</v>
      </c>
      <c r="B3305" s="70" t="s">
        <v>13186</v>
      </c>
      <c r="C3305" s="64" t="s">
        <v>8437</v>
      </c>
      <c r="D3305" s="64">
        <v>5.96</v>
      </c>
    </row>
    <row r="3306" spans="1:4" x14ac:dyDescent="0.2">
      <c r="A3306" s="64">
        <v>3305</v>
      </c>
      <c r="B3306" s="70" t="s">
        <v>13187</v>
      </c>
      <c r="C3306" s="64" t="s">
        <v>8438</v>
      </c>
      <c r="D3306" s="64">
        <v>0.01</v>
      </c>
    </row>
    <row r="3307" spans="1:4" x14ac:dyDescent="0.2">
      <c r="A3307" s="64">
        <v>3306</v>
      </c>
      <c r="B3307" s="70" t="s">
        <v>13188</v>
      </c>
      <c r="C3307" s="64" t="s">
        <v>8439</v>
      </c>
      <c r="D3307" s="64">
        <v>18.27</v>
      </c>
    </row>
    <row r="3308" spans="1:4" x14ac:dyDescent="0.2">
      <c r="A3308" s="64">
        <v>3307</v>
      </c>
      <c r="B3308" s="70" t="s">
        <v>13189</v>
      </c>
      <c r="C3308" s="64" t="s">
        <v>8440</v>
      </c>
      <c r="D3308" s="64">
        <v>54.41</v>
      </c>
    </row>
    <row r="3309" spans="1:4" x14ac:dyDescent="0.2">
      <c r="A3309" s="64">
        <v>3308</v>
      </c>
      <c r="B3309" s="70" t="s">
        <v>13190</v>
      </c>
      <c r="C3309" s="64" t="s">
        <v>8441</v>
      </c>
      <c r="D3309" s="64">
        <v>79.3</v>
      </c>
    </row>
    <row r="3310" spans="1:4" x14ac:dyDescent="0.2">
      <c r="A3310" s="64">
        <v>3309</v>
      </c>
      <c r="B3310" s="70" t="s">
        <v>13191</v>
      </c>
      <c r="C3310" s="64" t="s">
        <v>8442</v>
      </c>
      <c r="D3310" s="64">
        <v>214.14</v>
      </c>
    </row>
    <row r="3311" spans="1:4" x14ac:dyDescent="0.2">
      <c r="A3311" s="64">
        <v>3310</v>
      </c>
      <c r="B3311" s="70" t="s">
        <v>13192</v>
      </c>
      <c r="C3311" s="64" t="s">
        <v>8443</v>
      </c>
      <c r="D3311" s="64">
        <v>404.55</v>
      </c>
    </row>
    <row r="3312" spans="1:4" x14ac:dyDescent="0.2">
      <c r="A3312" s="64">
        <v>3311</v>
      </c>
      <c r="B3312" s="70" t="s">
        <v>13193</v>
      </c>
      <c r="C3312" s="64" t="s">
        <v>8444</v>
      </c>
      <c r="D3312" s="64">
        <v>484.78</v>
      </c>
    </row>
    <row r="3313" spans="1:4" x14ac:dyDescent="0.2">
      <c r="A3313" s="64">
        <v>3312</v>
      </c>
      <c r="B3313" s="70" t="s">
        <v>13194</v>
      </c>
      <c r="C3313" s="64" t="s">
        <v>8445</v>
      </c>
      <c r="D3313" s="64">
        <v>585.25</v>
      </c>
    </row>
    <row r="3314" spans="1:4" x14ac:dyDescent="0.2">
      <c r="A3314" s="64">
        <v>3313</v>
      </c>
      <c r="B3314" s="70" t="s">
        <v>13195</v>
      </c>
      <c r="C3314" s="64" t="s">
        <v>8446</v>
      </c>
      <c r="D3314" s="64">
        <v>0.76</v>
      </c>
    </row>
    <row r="3315" spans="1:4" x14ac:dyDescent="0.2">
      <c r="A3315" s="64">
        <v>3314</v>
      </c>
      <c r="B3315" s="70" t="s">
        <v>13196</v>
      </c>
      <c r="C3315" s="64" t="s">
        <v>8447</v>
      </c>
      <c r="D3315" s="64">
        <v>594.23</v>
      </c>
    </row>
    <row r="3316" spans="1:4" x14ac:dyDescent="0.2">
      <c r="A3316" s="64">
        <v>3315</v>
      </c>
      <c r="B3316" s="70" t="s">
        <v>13197</v>
      </c>
      <c r="C3316" s="64" t="s">
        <v>8448</v>
      </c>
      <c r="D3316" s="64">
        <v>25.46</v>
      </c>
    </row>
    <row r="3317" spans="1:4" x14ac:dyDescent="0.2">
      <c r="A3317" s="64">
        <v>3316</v>
      </c>
      <c r="B3317" s="70" t="s">
        <v>13198</v>
      </c>
      <c r="C3317" s="64" t="s">
        <v>8449</v>
      </c>
      <c r="D3317" s="64">
        <v>0.12</v>
      </c>
    </row>
    <row r="3318" spans="1:4" x14ac:dyDescent="0.2">
      <c r="A3318" s="64">
        <v>3317</v>
      </c>
      <c r="B3318" s="70" t="s">
        <v>13199</v>
      </c>
      <c r="C3318" s="64" t="s">
        <v>8450</v>
      </c>
      <c r="D3318" s="64">
        <v>0.12</v>
      </c>
    </row>
    <row r="3319" spans="1:4" x14ac:dyDescent="0.2">
      <c r="A3319" s="64">
        <v>3318</v>
      </c>
      <c r="B3319" s="70" t="s">
        <v>13200</v>
      </c>
      <c r="C3319" s="64" t="s">
        <v>8451</v>
      </c>
      <c r="D3319" s="64">
        <v>21.09</v>
      </c>
    </row>
    <row r="3320" spans="1:4" x14ac:dyDescent="0.2">
      <c r="A3320" s="64">
        <v>3319</v>
      </c>
      <c r="B3320" s="70" t="s">
        <v>13201</v>
      </c>
      <c r="C3320" s="64" t="s">
        <v>8452</v>
      </c>
      <c r="D3320" s="64">
        <v>1.53</v>
      </c>
    </row>
    <row r="3321" spans="1:4" x14ac:dyDescent="0.2">
      <c r="A3321" s="64">
        <v>3320</v>
      </c>
      <c r="B3321" s="70" t="s">
        <v>13202</v>
      </c>
      <c r="C3321" s="64" t="s">
        <v>8453</v>
      </c>
      <c r="D3321" s="64">
        <v>67.87</v>
      </c>
    </row>
    <row r="3322" spans="1:4" x14ac:dyDescent="0.2">
      <c r="A3322" s="64">
        <v>3321</v>
      </c>
      <c r="B3322" s="70" t="s">
        <v>13203</v>
      </c>
      <c r="C3322" s="64" t="s">
        <v>8454</v>
      </c>
      <c r="D3322" s="64">
        <v>163.77000000000001</v>
      </c>
    </row>
    <row r="3323" spans="1:4" x14ac:dyDescent="0.2">
      <c r="A3323" s="64">
        <v>3322</v>
      </c>
      <c r="B3323" s="70" t="s">
        <v>13204</v>
      </c>
      <c r="C3323" s="64" t="s">
        <v>8455</v>
      </c>
      <c r="D3323" s="64">
        <v>24.85</v>
      </c>
    </row>
    <row r="3324" spans="1:4" x14ac:dyDescent="0.2">
      <c r="A3324" s="64">
        <v>3323</v>
      </c>
      <c r="B3324" s="70" t="s">
        <v>13205</v>
      </c>
      <c r="C3324" s="64" t="s">
        <v>8456</v>
      </c>
      <c r="D3324" s="64">
        <v>0.12</v>
      </c>
    </row>
    <row r="3325" spans="1:4" x14ac:dyDescent="0.2">
      <c r="A3325" s="64">
        <v>3324</v>
      </c>
      <c r="B3325" s="70" t="s">
        <v>13206</v>
      </c>
      <c r="C3325" s="64" t="s">
        <v>8457</v>
      </c>
      <c r="D3325" s="64">
        <v>0.13</v>
      </c>
    </row>
    <row r="3326" spans="1:4" x14ac:dyDescent="0.2">
      <c r="A3326" s="64">
        <v>3325</v>
      </c>
      <c r="B3326" s="70" t="s">
        <v>13207</v>
      </c>
      <c r="C3326" s="64" t="s">
        <v>8458</v>
      </c>
      <c r="D3326" s="64">
        <v>7.0000000000000007E-2</v>
      </c>
    </row>
    <row r="3327" spans="1:4" x14ac:dyDescent="0.2">
      <c r="A3327" s="64">
        <v>3326</v>
      </c>
      <c r="B3327" s="70" t="s">
        <v>13208</v>
      </c>
      <c r="C3327" s="64" t="s">
        <v>8459</v>
      </c>
      <c r="D3327" s="64">
        <v>5.93</v>
      </c>
    </row>
    <row r="3328" spans="1:4" x14ac:dyDescent="0.2">
      <c r="A3328" s="64">
        <v>3327</v>
      </c>
      <c r="B3328" s="70" t="s">
        <v>13209</v>
      </c>
      <c r="C3328" s="64" t="s">
        <v>8460</v>
      </c>
      <c r="D3328" s="64">
        <v>0.14000000000000001</v>
      </c>
    </row>
    <row r="3329" spans="1:4" x14ac:dyDescent="0.2">
      <c r="A3329" s="64">
        <v>3328</v>
      </c>
      <c r="B3329" s="70" t="s">
        <v>13210</v>
      </c>
      <c r="C3329" s="64" t="s">
        <v>8461</v>
      </c>
      <c r="D3329" s="64">
        <v>0.4</v>
      </c>
    </row>
    <row r="3330" spans="1:4" x14ac:dyDescent="0.2">
      <c r="A3330" s="64">
        <v>3329</v>
      </c>
      <c r="B3330" s="70" t="s">
        <v>13211</v>
      </c>
      <c r="C3330" s="64" t="s">
        <v>8462</v>
      </c>
      <c r="D3330" s="64">
        <v>9.16</v>
      </c>
    </row>
    <row r="3331" spans="1:4" x14ac:dyDescent="0.2">
      <c r="A3331" s="64">
        <v>3330</v>
      </c>
      <c r="B3331" s="70" t="s">
        <v>13212</v>
      </c>
      <c r="C3331" s="64" t="s">
        <v>8463</v>
      </c>
      <c r="D3331" s="64">
        <v>0</v>
      </c>
    </row>
    <row r="3332" spans="1:4" x14ac:dyDescent="0.2">
      <c r="A3332" s="64">
        <v>3331</v>
      </c>
      <c r="B3332" s="70" t="s">
        <v>13213</v>
      </c>
      <c r="C3332" s="64" t="s">
        <v>8464</v>
      </c>
      <c r="D3332" s="64">
        <v>93.39</v>
      </c>
    </row>
    <row r="3333" spans="1:4" x14ac:dyDescent="0.2">
      <c r="A3333" s="64">
        <v>3332</v>
      </c>
      <c r="B3333" s="70" t="s">
        <v>13214</v>
      </c>
      <c r="C3333" s="64" t="s">
        <v>8465</v>
      </c>
      <c r="D3333" s="64">
        <v>0.45</v>
      </c>
    </row>
    <row r="3334" spans="1:4" x14ac:dyDescent="0.2">
      <c r="A3334" s="64">
        <v>3333</v>
      </c>
      <c r="B3334" s="70" t="s">
        <v>13215</v>
      </c>
      <c r="C3334" s="64" t="s">
        <v>8466</v>
      </c>
      <c r="D3334" s="64">
        <v>446.76</v>
      </c>
    </row>
    <row r="3335" spans="1:4" x14ac:dyDescent="0.2">
      <c r="A3335" s="64">
        <v>3334</v>
      </c>
      <c r="B3335" s="70" t="s">
        <v>13216</v>
      </c>
      <c r="C3335" s="64" t="s">
        <v>8467</v>
      </c>
      <c r="D3335" s="64">
        <v>4.22</v>
      </c>
    </row>
    <row r="3336" spans="1:4" x14ac:dyDescent="0.2">
      <c r="A3336" s="64">
        <v>3335</v>
      </c>
      <c r="B3336" s="70" t="s">
        <v>13217</v>
      </c>
      <c r="C3336" s="64" t="s">
        <v>8468</v>
      </c>
      <c r="D3336" s="64">
        <v>126.17</v>
      </c>
    </row>
    <row r="3337" spans="1:4" x14ac:dyDescent="0.2">
      <c r="A3337" s="64">
        <v>3336</v>
      </c>
      <c r="B3337" s="70" t="s">
        <v>13218</v>
      </c>
      <c r="C3337" s="64" t="s">
        <v>8469</v>
      </c>
      <c r="D3337" s="64">
        <v>41.33</v>
      </c>
    </row>
    <row r="3338" spans="1:4" x14ac:dyDescent="0.2">
      <c r="A3338" s="64">
        <v>3337</v>
      </c>
      <c r="B3338" s="70" t="s">
        <v>13219</v>
      </c>
      <c r="C3338" s="64" t="s">
        <v>8470</v>
      </c>
      <c r="D3338" s="64">
        <v>467.75</v>
      </c>
    </row>
    <row r="3339" spans="1:4" x14ac:dyDescent="0.2">
      <c r="A3339" s="64">
        <v>3338</v>
      </c>
      <c r="B3339" s="70" t="s">
        <v>13220</v>
      </c>
      <c r="C3339" s="64" t="s">
        <v>8471</v>
      </c>
      <c r="D3339" s="64">
        <v>92.78</v>
      </c>
    </row>
    <row r="3340" spans="1:4" x14ac:dyDescent="0.2">
      <c r="A3340" s="64">
        <v>3339</v>
      </c>
      <c r="B3340" s="70" t="s">
        <v>13221</v>
      </c>
      <c r="C3340" s="64" t="s">
        <v>8472</v>
      </c>
      <c r="D3340" s="64">
        <v>0</v>
      </c>
    </row>
    <row r="3341" spans="1:4" x14ac:dyDescent="0.2">
      <c r="A3341" s="64">
        <v>3340</v>
      </c>
      <c r="B3341" s="70" t="s">
        <v>13222</v>
      </c>
      <c r="C3341" s="64" t="s">
        <v>8473</v>
      </c>
      <c r="D3341" s="64">
        <v>0.76</v>
      </c>
    </row>
    <row r="3342" spans="1:4" x14ac:dyDescent="0.2">
      <c r="A3342" s="64">
        <v>3341</v>
      </c>
      <c r="B3342" s="70" t="s">
        <v>13223</v>
      </c>
      <c r="C3342" s="64" t="s">
        <v>8474</v>
      </c>
      <c r="D3342" s="64">
        <v>5.91</v>
      </c>
    </row>
    <row r="3343" spans="1:4" x14ac:dyDescent="0.2">
      <c r="A3343" s="64">
        <v>3342</v>
      </c>
      <c r="B3343" s="70" t="s">
        <v>13224</v>
      </c>
      <c r="C3343" s="64" t="s">
        <v>8475</v>
      </c>
      <c r="D3343" s="64">
        <v>7.61</v>
      </c>
    </row>
    <row r="3344" spans="1:4" x14ac:dyDescent="0.2">
      <c r="A3344" s="64">
        <v>3343</v>
      </c>
      <c r="B3344" s="70" t="s">
        <v>13225</v>
      </c>
      <c r="C3344" s="64" t="s">
        <v>8476</v>
      </c>
      <c r="D3344" s="64">
        <v>28.85</v>
      </c>
    </row>
    <row r="3345" spans="1:4" x14ac:dyDescent="0.2">
      <c r="A3345" s="64">
        <v>3344</v>
      </c>
      <c r="B3345" s="70" t="s">
        <v>13226</v>
      </c>
      <c r="C3345" s="64" t="s">
        <v>8477</v>
      </c>
      <c r="D3345" s="64">
        <v>0.9</v>
      </c>
    </row>
    <row r="3346" spans="1:4" x14ac:dyDescent="0.2">
      <c r="A3346" s="64">
        <v>3345</v>
      </c>
      <c r="B3346" s="70" t="s">
        <v>13227</v>
      </c>
      <c r="C3346" s="64" t="s">
        <v>8478</v>
      </c>
      <c r="D3346" s="64">
        <v>0.27</v>
      </c>
    </row>
    <row r="3347" spans="1:4" x14ac:dyDescent="0.2">
      <c r="A3347" s="64">
        <v>3346</v>
      </c>
      <c r="B3347" s="70" t="s">
        <v>13228</v>
      </c>
      <c r="C3347" s="64" t="s">
        <v>8479</v>
      </c>
      <c r="D3347" s="64">
        <v>3.68</v>
      </c>
    </row>
    <row r="3348" spans="1:4" x14ac:dyDescent="0.2">
      <c r="A3348" s="64">
        <v>3347</v>
      </c>
      <c r="B3348" s="70" t="s">
        <v>13229</v>
      </c>
      <c r="C3348" s="64" t="s">
        <v>8480</v>
      </c>
      <c r="D3348" s="64">
        <v>9.7899999999999991</v>
      </c>
    </row>
    <row r="3349" spans="1:4" x14ac:dyDescent="0.2">
      <c r="A3349" s="64">
        <v>3348</v>
      </c>
      <c r="B3349" s="70" t="s">
        <v>13230</v>
      </c>
      <c r="C3349" s="64" t="s">
        <v>8481</v>
      </c>
      <c r="D3349" s="64">
        <v>20.03</v>
      </c>
    </row>
    <row r="3350" spans="1:4" x14ac:dyDescent="0.2">
      <c r="A3350" s="64">
        <v>3349</v>
      </c>
      <c r="B3350" s="70" t="s">
        <v>13231</v>
      </c>
      <c r="C3350" s="64" t="s">
        <v>8482</v>
      </c>
      <c r="D3350" s="64">
        <v>38.85</v>
      </c>
    </row>
    <row r="3351" spans="1:4" x14ac:dyDescent="0.2">
      <c r="A3351" s="64">
        <v>3350</v>
      </c>
      <c r="B3351" s="70" t="s">
        <v>13232</v>
      </c>
      <c r="C3351" s="64" t="s">
        <v>8483</v>
      </c>
      <c r="D3351" s="64">
        <v>20.79</v>
      </c>
    </row>
    <row r="3352" spans="1:4" x14ac:dyDescent="0.2">
      <c r="A3352" s="64">
        <v>3351</v>
      </c>
      <c r="B3352" s="70" t="s">
        <v>13233</v>
      </c>
      <c r="C3352" s="64" t="s">
        <v>8484</v>
      </c>
      <c r="D3352" s="64">
        <v>0.85</v>
      </c>
    </row>
    <row r="3353" spans="1:4" x14ac:dyDescent="0.2">
      <c r="A3353" s="64">
        <v>3352</v>
      </c>
      <c r="B3353" s="70" t="s">
        <v>13234</v>
      </c>
      <c r="C3353" s="64" t="s">
        <v>8485</v>
      </c>
      <c r="D3353" s="64">
        <v>2.8</v>
      </c>
    </row>
    <row r="3354" spans="1:4" x14ac:dyDescent="0.2">
      <c r="A3354" s="64">
        <v>3353</v>
      </c>
      <c r="B3354" s="70" t="s">
        <v>13235</v>
      </c>
      <c r="C3354" s="64" t="s">
        <v>8486</v>
      </c>
      <c r="D3354" s="64">
        <v>29.68</v>
      </c>
    </row>
    <row r="3355" spans="1:4" x14ac:dyDescent="0.2">
      <c r="A3355" s="64">
        <v>3354</v>
      </c>
      <c r="B3355" s="70" t="s">
        <v>13236</v>
      </c>
      <c r="C3355" s="64" t="s">
        <v>8487</v>
      </c>
      <c r="D3355" s="64">
        <v>5.36</v>
      </c>
    </row>
    <row r="3356" spans="1:4" x14ac:dyDescent="0.2">
      <c r="A3356" s="64">
        <v>3355</v>
      </c>
      <c r="B3356" s="70" t="s">
        <v>13237</v>
      </c>
      <c r="C3356" s="64" t="s">
        <v>8488</v>
      </c>
      <c r="D3356" s="64">
        <v>1.24</v>
      </c>
    </row>
    <row r="3357" spans="1:4" x14ac:dyDescent="0.2">
      <c r="A3357" s="64">
        <v>3356</v>
      </c>
      <c r="B3357" s="70" t="s">
        <v>13238</v>
      </c>
      <c r="C3357" s="64" t="s">
        <v>8489</v>
      </c>
      <c r="D3357" s="64">
        <v>37.99</v>
      </c>
    </row>
    <row r="3358" spans="1:4" x14ac:dyDescent="0.2">
      <c r="A3358" s="64">
        <v>3357</v>
      </c>
      <c r="B3358" s="70" t="s">
        <v>13239</v>
      </c>
      <c r="C3358" s="64" t="s">
        <v>8490</v>
      </c>
      <c r="D3358" s="64">
        <v>0.08</v>
      </c>
    </row>
    <row r="3359" spans="1:4" x14ac:dyDescent="0.2">
      <c r="A3359" s="64">
        <v>3358</v>
      </c>
      <c r="B3359" s="70" t="s">
        <v>13240</v>
      </c>
      <c r="C3359" s="64" t="s">
        <v>8491</v>
      </c>
      <c r="D3359" s="64">
        <v>0.04</v>
      </c>
    </row>
    <row r="3360" spans="1:4" x14ac:dyDescent="0.2">
      <c r="A3360" s="64">
        <v>3359</v>
      </c>
      <c r="B3360" s="70" t="s">
        <v>13241</v>
      </c>
      <c r="C3360" s="64" t="s">
        <v>8492</v>
      </c>
      <c r="D3360" s="64">
        <v>40.07</v>
      </c>
    </row>
    <row r="3361" spans="1:4" x14ac:dyDescent="0.2">
      <c r="A3361" s="64">
        <v>3360</v>
      </c>
      <c r="B3361" s="70" t="s">
        <v>13242</v>
      </c>
      <c r="C3361" s="64" t="s">
        <v>8493</v>
      </c>
      <c r="D3361" s="64">
        <v>1.1100000000000001</v>
      </c>
    </row>
    <row r="3362" spans="1:4" x14ac:dyDescent="0.2">
      <c r="A3362" s="64">
        <v>3361</v>
      </c>
      <c r="B3362" s="70" t="s">
        <v>13243</v>
      </c>
      <c r="C3362" s="64" t="s">
        <v>8494</v>
      </c>
      <c r="D3362" s="64">
        <v>7.12</v>
      </c>
    </row>
    <row r="3363" spans="1:4" x14ac:dyDescent="0.2">
      <c r="A3363" s="64">
        <v>3362</v>
      </c>
      <c r="B3363" s="70" t="s">
        <v>13244</v>
      </c>
      <c r="C3363" s="64" t="s">
        <v>8495</v>
      </c>
      <c r="D3363" s="64">
        <v>9.26</v>
      </c>
    </row>
    <row r="3364" spans="1:4" x14ac:dyDescent="0.2">
      <c r="A3364" s="64">
        <v>3363</v>
      </c>
      <c r="B3364" s="70" t="s">
        <v>13245</v>
      </c>
      <c r="C3364" s="64" t="s">
        <v>8496</v>
      </c>
      <c r="D3364" s="64">
        <v>0.54</v>
      </c>
    </row>
    <row r="3365" spans="1:4" x14ac:dyDescent="0.2">
      <c r="A3365" s="64">
        <v>3364</v>
      </c>
      <c r="B3365" s="70" t="s">
        <v>13246</v>
      </c>
      <c r="C3365" s="64" t="s">
        <v>8497</v>
      </c>
      <c r="D3365" s="64">
        <v>0.06</v>
      </c>
    </row>
    <row r="3366" spans="1:4" x14ac:dyDescent="0.2">
      <c r="A3366" s="64">
        <v>3365</v>
      </c>
      <c r="B3366" s="70" t="s">
        <v>13247</v>
      </c>
      <c r="C3366" s="64" t="s">
        <v>8498</v>
      </c>
      <c r="D3366" s="64">
        <v>0.03</v>
      </c>
    </row>
    <row r="3367" spans="1:4" x14ac:dyDescent="0.2">
      <c r="A3367" s="64">
        <v>3366</v>
      </c>
      <c r="B3367" s="70" t="s">
        <v>13248</v>
      </c>
      <c r="C3367" s="64" t="s">
        <v>8499</v>
      </c>
      <c r="D3367" s="64">
        <v>2.31</v>
      </c>
    </row>
    <row r="3368" spans="1:4" x14ac:dyDescent="0.2">
      <c r="A3368" s="64">
        <v>3367</v>
      </c>
      <c r="B3368" s="70" t="s">
        <v>13249</v>
      </c>
      <c r="C3368" s="64" t="s">
        <v>8500</v>
      </c>
      <c r="D3368" s="64">
        <v>2.54</v>
      </c>
    </row>
    <row r="3369" spans="1:4" x14ac:dyDescent="0.2">
      <c r="A3369" s="64">
        <v>3368</v>
      </c>
      <c r="B3369" s="70" t="s">
        <v>13250</v>
      </c>
      <c r="C3369" s="64" t="s">
        <v>8501</v>
      </c>
      <c r="D3369" s="64">
        <v>18.739999999999998</v>
      </c>
    </row>
    <row r="3370" spans="1:4" x14ac:dyDescent="0.2">
      <c r="A3370" s="64">
        <v>3369</v>
      </c>
      <c r="B3370" s="70" t="s">
        <v>13251</v>
      </c>
      <c r="C3370" s="64" t="s">
        <v>8502</v>
      </c>
      <c r="D3370" s="64">
        <v>0.04</v>
      </c>
    </row>
    <row r="3371" spans="1:4" x14ac:dyDescent="0.2">
      <c r="A3371" s="64">
        <v>3370</v>
      </c>
      <c r="B3371" s="70" t="s">
        <v>13252</v>
      </c>
      <c r="C3371" s="64" t="s">
        <v>8503</v>
      </c>
      <c r="D3371" s="64">
        <v>5.14</v>
      </c>
    </row>
    <row r="3372" spans="1:4" x14ac:dyDescent="0.2">
      <c r="A3372" s="64">
        <v>3371</v>
      </c>
      <c r="B3372" s="70" t="s">
        <v>13253</v>
      </c>
      <c r="C3372" s="64" t="s">
        <v>8504</v>
      </c>
      <c r="D3372" s="64">
        <v>0.47</v>
      </c>
    </row>
    <row r="3373" spans="1:4" x14ac:dyDescent="0.2">
      <c r="A3373" s="64">
        <v>3372</v>
      </c>
      <c r="B3373" s="70" t="s">
        <v>13254</v>
      </c>
      <c r="C3373" s="64" t="s">
        <v>8505</v>
      </c>
      <c r="D3373" s="64">
        <v>2.5499999999999998</v>
      </c>
    </row>
    <row r="3374" spans="1:4" x14ac:dyDescent="0.2">
      <c r="A3374" s="64">
        <v>3373</v>
      </c>
      <c r="B3374" s="70" t="s">
        <v>13255</v>
      </c>
      <c r="C3374" s="64" t="s">
        <v>8506</v>
      </c>
      <c r="D3374" s="64">
        <v>0.15</v>
      </c>
    </row>
    <row r="3375" spans="1:4" x14ac:dyDescent="0.2">
      <c r="A3375" s="64">
        <v>3374</v>
      </c>
      <c r="B3375" s="70" t="s">
        <v>13256</v>
      </c>
      <c r="C3375" s="64" t="s">
        <v>5453</v>
      </c>
      <c r="D3375" s="64">
        <v>1.1399999999999999</v>
      </c>
    </row>
    <row r="3376" spans="1:4" x14ac:dyDescent="0.2">
      <c r="A3376" s="64">
        <v>3375</v>
      </c>
      <c r="B3376" s="70" t="s">
        <v>13257</v>
      </c>
      <c r="C3376" s="64" t="s">
        <v>8507</v>
      </c>
      <c r="D3376" s="64">
        <v>14.46</v>
      </c>
    </row>
    <row r="3377" spans="1:4" x14ac:dyDescent="0.2">
      <c r="A3377" s="64">
        <v>3376</v>
      </c>
      <c r="B3377" s="70" t="s">
        <v>13258</v>
      </c>
      <c r="C3377" s="64" t="s">
        <v>8508</v>
      </c>
      <c r="D3377" s="64">
        <v>24.96</v>
      </c>
    </row>
    <row r="3378" spans="1:4" x14ac:dyDescent="0.2">
      <c r="A3378" s="64">
        <v>3377</v>
      </c>
      <c r="B3378" s="70" t="s">
        <v>13259</v>
      </c>
      <c r="C3378" s="64" t="s">
        <v>8509</v>
      </c>
      <c r="D3378" s="64">
        <v>82.31</v>
      </c>
    </row>
    <row r="3379" spans="1:4" x14ac:dyDescent="0.2">
      <c r="A3379" s="64">
        <v>3378</v>
      </c>
      <c r="B3379" s="70" t="s">
        <v>13260</v>
      </c>
      <c r="C3379" s="64" t="s">
        <v>8510</v>
      </c>
      <c r="D3379" s="64">
        <v>15.08</v>
      </c>
    </row>
    <row r="3380" spans="1:4" x14ac:dyDescent="0.2">
      <c r="A3380" s="64">
        <v>3379</v>
      </c>
      <c r="B3380" s="70" t="s">
        <v>13261</v>
      </c>
      <c r="C3380" s="64" t="s">
        <v>8511</v>
      </c>
      <c r="D3380" s="64">
        <v>4.46</v>
      </c>
    </row>
    <row r="3381" spans="1:4" x14ac:dyDescent="0.2">
      <c r="A3381" s="64">
        <v>3380</v>
      </c>
      <c r="B3381" s="70" t="s">
        <v>13262</v>
      </c>
      <c r="C3381" s="64" t="s">
        <v>8512</v>
      </c>
      <c r="D3381" s="66">
        <v>1277.3</v>
      </c>
    </row>
    <row r="3382" spans="1:4" x14ac:dyDescent="0.2">
      <c r="A3382" s="64">
        <v>3381</v>
      </c>
      <c r="B3382" s="70" t="s">
        <v>13263</v>
      </c>
      <c r="C3382" s="64" t="s">
        <v>8513</v>
      </c>
      <c r="D3382" s="64">
        <v>131.22999999999999</v>
      </c>
    </row>
    <row r="3383" spans="1:4" x14ac:dyDescent="0.2">
      <c r="A3383" s="64">
        <v>3382</v>
      </c>
      <c r="B3383" s="70" t="s">
        <v>13264</v>
      </c>
      <c r="C3383" s="64" t="s">
        <v>8514</v>
      </c>
      <c r="D3383" s="64">
        <v>13.99</v>
      </c>
    </row>
    <row r="3384" spans="1:4" x14ac:dyDescent="0.2">
      <c r="A3384" s="64">
        <v>3383</v>
      </c>
      <c r="B3384" s="70" t="s">
        <v>13265</v>
      </c>
      <c r="C3384" s="64" t="s">
        <v>8515</v>
      </c>
      <c r="D3384" s="64">
        <v>129.22</v>
      </c>
    </row>
    <row r="3385" spans="1:4" x14ac:dyDescent="0.2">
      <c r="A3385" s="64">
        <v>3384</v>
      </c>
      <c r="B3385" s="70" t="s">
        <v>13266</v>
      </c>
      <c r="C3385" s="64" t="s">
        <v>8516</v>
      </c>
      <c r="D3385" s="64">
        <v>151.5</v>
      </c>
    </row>
    <row r="3386" spans="1:4" x14ac:dyDescent="0.2">
      <c r="A3386" s="64">
        <v>3385</v>
      </c>
      <c r="B3386" s="70" t="s">
        <v>13267</v>
      </c>
      <c r="C3386" s="64" t="s">
        <v>8517</v>
      </c>
      <c r="D3386" s="64">
        <v>69.349999999999994</v>
      </c>
    </row>
    <row r="3387" spans="1:4" x14ac:dyDescent="0.2">
      <c r="A3387" s="64">
        <v>3386</v>
      </c>
      <c r="B3387" s="70" t="s">
        <v>13268</v>
      </c>
      <c r="C3387" s="64" t="s">
        <v>8518</v>
      </c>
      <c r="D3387" s="64">
        <v>45.41</v>
      </c>
    </row>
    <row r="3388" spans="1:4" x14ac:dyDescent="0.2">
      <c r="A3388" s="64">
        <v>3387</v>
      </c>
      <c r="B3388" s="70" t="s">
        <v>13269</v>
      </c>
      <c r="C3388" s="64" t="s">
        <v>8519</v>
      </c>
      <c r="D3388" s="64">
        <v>25.9</v>
      </c>
    </row>
    <row r="3389" spans="1:4" x14ac:dyDescent="0.2">
      <c r="A3389" s="64">
        <v>3388</v>
      </c>
      <c r="B3389" s="70" t="s">
        <v>13270</v>
      </c>
      <c r="C3389" s="64" t="s">
        <v>8520</v>
      </c>
      <c r="D3389" s="64">
        <v>2.48</v>
      </c>
    </row>
    <row r="3390" spans="1:4" x14ac:dyDescent="0.2">
      <c r="A3390" s="64">
        <v>3389</v>
      </c>
      <c r="B3390" s="70" t="s">
        <v>13271</v>
      </c>
      <c r="C3390" s="64" t="s">
        <v>8521</v>
      </c>
      <c r="D3390" s="64">
        <v>7.55</v>
      </c>
    </row>
    <row r="3391" spans="1:4" x14ac:dyDescent="0.2">
      <c r="A3391" s="64">
        <v>3390</v>
      </c>
      <c r="B3391" s="70" t="s">
        <v>13272</v>
      </c>
      <c r="C3391" s="64" t="s">
        <v>8522</v>
      </c>
      <c r="D3391" s="64">
        <v>7.26</v>
      </c>
    </row>
    <row r="3392" spans="1:4" x14ac:dyDescent="0.2">
      <c r="A3392" s="64">
        <v>3391</v>
      </c>
      <c r="B3392" s="70" t="s">
        <v>13273</v>
      </c>
      <c r="C3392" s="64" t="s">
        <v>8523</v>
      </c>
      <c r="D3392" s="64">
        <v>20.73</v>
      </c>
    </row>
    <row r="3393" spans="1:4" x14ac:dyDescent="0.2">
      <c r="A3393" s="64">
        <v>3392</v>
      </c>
      <c r="B3393" s="70" t="s">
        <v>13274</v>
      </c>
      <c r="C3393" s="64" t="s">
        <v>8524</v>
      </c>
      <c r="D3393" s="64">
        <v>507.6</v>
      </c>
    </row>
    <row r="3394" spans="1:4" x14ac:dyDescent="0.2">
      <c r="A3394" s="64">
        <v>3393</v>
      </c>
      <c r="B3394" s="70" t="s">
        <v>13275</v>
      </c>
      <c r="C3394" s="64" t="s">
        <v>8525</v>
      </c>
      <c r="D3394" s="64">
        <v>266.27</v>
      </c>
    </row>
    <row r="3395" spans="1:4" x14ac:dyDescent="0.2">
      <c r="A3395" s="64">
        <v>3394</v>
      </c>
      <c r="B3395" s="70" t="s">
        <v>13276</v>
      </c>
      <c r="C3395" s="64" t="s">
        <v>8526</v>
      </c>
      <c r="D3395" s="64">
        <v>173.75</v>
      </c>
    </row>
    <row r="3396" spans="1:4" x14ac:dyDescent="0.2">
      <c r="A3396" s="64">
        <v>3395</v>
      </c>
      <c r="B3396" s="70" t="s">
        <v>13277</v>
      </c>
      <c r="C3396" s="64" t="s">
        <v>8527</v>
      </c>
      <c r="D3396" s="64">
        <v>222.9</v>
      </c>
    </row>
    <row r="3397" spans="1:4" x14ac:dyDescent="0.2">
      <c r="A3397" s="64">
        <v>3396</v>
      </c>
      <c r="B3397" s="70" t="s">
        <v>13278</v>
      </c>
      <c r="C3397" s="64" t="s">
        <v>8528</v>
      </c>
      <c r="D3397" s="64">
        <v>3.52</v>
      </c>
    </row>
    <row r="3398" spans="1:4" x14ac:dyDescent="0.2">
      <c r="A3398" s="64">
        <v>3397</v>
      </c>
      <c r="B3398" s="70" t="s">
        <v>13279</v>
      </c>
      <c r="C3398" s="64" t="s">
        <v>8529</v>
      </c>
      <c r="D3398" s="64">
        <v>3.64</v>
      </c>
    </row>
    <row r="3399" spans="1:4" x14ac:dyDescent="0.2">
      <c r="A3399" s="64">
        <v>3398</v>
      </c>
      <c r="B3399" s="70" t="s">
        <v>13280</v>
      </c>
      <c r="C3399" s="64" t="s">
        <v>8530</v>
      </c>
      <c r="D3399" s="64">
        <v>108.92</v>
      </c>
    </row>
    <row r="3400" spans="1:4" x14ac:dyDescent="0.2">
      <c r="A3400" s="64">
        <v>3399</v>
      </c>
      <c r="B3400" s="70" t="s">
        <v>13281</v>
      </c>
      <c r="C3400" s="64" t="s">
        <v>8531</v>
      </c>
      <c r="D3400" s="64">
        <v>110.71</v>
      </c>
    </row>
    <row r="3401" spans="1:4" x14ac:dyDescent="0.2">
      <c r="A3401" s="64">
        <v>3400</v>
      </c>
      <c r="B3401" s="70" t="s">
        <v>13282</v>
      </c>
      <c r="C3401" s="64" t="s">
        <v>8532</v>
      </c>
      <c r="D3401" s="64">
        <v>38.18</v>
      </c>
    </row>
    <row r="3402" spans="1:4" x14ac:dyDescent="0.2">
      <c r="A3402" s="64">
        <v>3401</v>
      </c>
      <c r="B3402" s="70" t="s">
        <v>13283</v>
      </c>
      <c r="C3402" s="64" t="s">
        <v>8533</v>
      </c>
      <c r="D3402" s="64">
        <v>26.6</v>
      </c>
    </row>
    <row r="3403" spans="1:4" x14ac:dyDescent="0.2">
      <c r="A3403" s="64">
        <v>3402</v>
      </c>
      <c r="B3403" s="70" t="s">
        <v>13284</v>
      </c>
      <c r="C3403" s="64" t="s">
        <v>8534</v>
      </c>
      <c r="D3403" s="64">
        <v>13.21</v>
      </c>
    </row>
    <row r="3404" spans="1:4" x14ac:dyDescent="0.2">
      <c r="A3404" s="64">
        <v>3403</v>
      </c>
      <c r="B3404" s="70" t="s">
        <v>13285</v>
      </c>
      <c r="C3404" s="64" t="s">
        <v>8535</v>
      </c>
      <c r="D3404" s="64">
        <v>35.25</v>
      </c>
    </row>
    <row r="3405" spans="1:4" x14ac:dyDescent="0.2">
      <c r="A3405" s="64">
        <v>3404</v>
      </c>
      <c r="B3405" s="70" t="s">
        <v>13286</v>
      </c>
      <c r="C3405" s="64" t="s">
        <v>8536</v>
      </c>
      <c r="D3405" s="64">
        <v>17.37</v>
      </c>
    </row>
    <row r="3406" spans="1:4" x14ac:dyDescent="0.2">
      <c r="A3406" s="64">
        <v>3405</v>
      </c>
      <c r="B3406" s="70" t="s">
        <v>13287</v>
      </c>
      <c r="C3406" s="64" t="s">
        <v>8537</v>
      </c>
      <c r="D3406" s="64">
        <v>9.14</v>
      </c>
    </row>
    <row r="3407" spans="1:4" x14ac:dyDescent="0.2">
      <c r="A3407" s="64">
        <v>3406</v>
      </c>
      <c r="B3407" s="70" t="s">
        <v>13288</v>
      </c>
      <c r="C3407" s="64" t="s">
        <v>8538</v>
      </c>
      <c r="D3407" s="64">
        <v>34.81</v>
      </c>
    </row>
    <row r="3408" spans="1:4" x14ac:dyDescent="0.2">
      <c r="A3408" s="64">
        <v>3407</v>
      </c>
      <c r="B3408" s="70" t="s">
        <v>13289</v>
      </c>
      <c r="C3408" s="64" t="s">
        <v>8539</v>
      </c>
      <c r="D3408" s="64">
        <v>7.15</v>
      </c>
    </row>
    <row r="3409" spans="1:4" x14ac:dyDescent="0.2">
      <c r="A3409" s="64">
        <v>3408</v>
      </c>
      <c r="B3409" s="70" t="s">
        <v>13290</v>
      </c>
      <c r="C3409" s="64" t="s">
        <v>8540</v>
      </c>
      <c r="D3409" s="64">
        <v>33.06</v>
      </c>
    </row>
    <row r="3410" spans="1:4" x14ac:dyDescent="0.2">
      <c r="A3410" s="64">
        <v>3409</v>
      </c>
      <c r="B3410" s="70" t="s">
        <v>13291</v>
      </c>
      <c r="C3410" s="64" t="s">
        <v>8541</v>
      </c>
      <c r="D3410" s="64">
        <v>570.70000000000005</v>
      </c>
    </row>
    <row r="3411" spans="1:4" x14ac:dyDescent="0.2">
      <c r="A3411" s="64">
        <v>3410</v>
      </c>
      <c r="B3411" s="70" t="s">
        <v>13292</v>
      </c>
      <c r="C3411" s="64" t="s">
        <v>8542</v>
      </c>
      <c r="D3411" s="64">
        <v>470.99</v>
      </c>
    </row>
    <row r="3412" spans="1:4" x14ac:dyDescent="0.2">
      <c r="A3412" s="64">
        <v>3411</v>
      </c>
      <c r="B3412" s="70" t="s">
        <v>13293</v>
      </c>
      <c r="C3412" s="64" t="s">
        <v>8543</v>
      </c>
      <c r="D3412" s="64">
        <v>257.73</v>
      </c>
    </row>
    <row r="3413" spans="1:4" x14ac:dyDescent="0.2">
      <c r="A3413" s="64">
        <v>3412</v>
      </c>
      <c r="B3413" s="70" t="s">
        <v>13294</v>
      </c>
      <c r="C3413" s="64" t="s">
        <v>8544</v>
      </c>
      <c r="D3413" s="64">
        <v>166.03</v>
      </c>
    </row>
    <row r="3414" spans="1:4" x14ac:dyDescent="0.2">
      <c r="A3414" s="64">
        <v>3413</v>
      </c>
      <c r="B3414" s="70" t="s">
        <v>13295</v>
      </c>
      <c r="C3414" s="64" t="s">
        <v>8545</v>
      </c>
      <c r="D3414" s="64">
        <v>199.03</v>
      </c>
    </row>
    <row r="3415" spans="1:4" x14ac:dyDescent="0.2">
      <c r="A3415" s="64">
        <v>3414</v>
      </c>
      <c r="B3415" s="70" t="s">
        <v>13296</v>
      </c>
      <c r="C3415" s="64" t="s">
        <v>8546</v>
      </c>
      <c r="D3415" s="64">
        <v>15.52</v>
      </c>
    </row>
    <row r="3416" spans="1:4" x14ac:dyDescent="0.2">
      <c r="A3416" s="64">
        <v>3415</v>
      </c>
      <c r="B3416" s="70" t="s">
        <v>13297</v>
      </c>
      <c r="C3416" s="64" t="s">
        <v>8547</v>
      </c>
      <c r="D3416" s="64">
        <v>112.24</v>
      </c>
    </row>
    <row r="3417" spans="1:4" x14ac:dyDescent="0.2">
      <c r="A3417" s="64">
        <v>3416</v>
      </c>
      <c r="B3417" s="70" t="s">
        <v>13298</v>
      </c>
      <c r="C3417" s="64" t="s">
        <v>8548</v>
      </c>
      <c r="D3417" s="64">
        <v>58.43</v>
      </c>
    </row>
    <row r="3418" spans="1:4" x14ac:dyDescent="0.2">
      <c r="A3418" s="64">
        <v>3417</v>
      </c>
      <c r="B3418" s="70" t="s">
        <v>13299</v>
      </c>
      <c r="C3418" s="64" t="s">
        <v>8549</v>
      </c>
      <c r="D3418" s="64">
        <v>5.77</v>
      </c>
    </row>
    <row r="3419" spans="1:4" x14ac:dyDescent="0.2">
      <c r="A3419" s="64">
        <v>3418</v>
      </c>
      <c r="B3419" s="70" t="s">
        <v>13300</v>
      </c>
      <c r="C3419" s="64" t="s">
        <v>8550</v>
      </c>
      <c r="D3419" s="64">
        <v>9.3800000000000008</v>
      </c>
    </row>
    <row r="3420" spans="1:4" x14ac:dyDescent="0.2">
      <c r="A3420" s="64">
        <v>3419</v>
      </c>
      <c r="B3420" s="70" t="s">
        <v>13301</v>
      </c>
      <c r="C3420" s="64" t="s">
        <v>8551</v>
      </c>
      <c r="D3420" s="64">
        <v>3.35</v>
      </c>
    </row>
    <row r="3421" spans="1:4" x14ac:dyDescent="0.2">
      <c r="A3421" s="64">
        <v>3420</v>
      </c>
      <c r="B3421" s="70" t="s">
        <v>13302</v>
      </c>
      <c r="C3421" s="64" t="s">
        <v>8552</v>
      </c>
      <c r="D3421" s="64">
        <v>5.2</v>
      </c>
    </row>
    <row r="3422" spans="1:4" x14ac:dyDescent="0.2">
      <c r="A3422" s="64">
        <v>3421</v>
      </c>
      <c r="B3422" s="70" t="s">
        <v>13303</v>
      </c>
      <c r="C3422" s="64" t="s">
        <v>8553</v>
      </c>
      <c r="D3422" s="64">
        <v>17.559999999999999</v>
      </c>
    </row>
    <row r="3423" spans="1:4" x14ac:dyDescent="0.2">
      <c r="A3423" s="64">
        <v>3422</v>
      </c>
      <c r="B3423" s="70" t="s">
        <v>13304</v>
      </c>
      <c r="C3423" s="64" t="s">
        <v>8554</v>
      </c>
      <c r="D3423" s="64">
        <v>176.26</v>
      </c>
    </row>
    <row r="3424" spans="1:4" x14ac:dyDescent="0.2">
      <c r="A3424" s="64">
        <v>3423</v>
      </c>
      <c r="B3424" s="70" t="s">
        <v>13305</v>
      </c>
      <c r="C3424" s="64" t="s">
        <v>8555</v>
      </c>
      <c r="D3424" s="64">
        <v>0.59</v>
      </c>
    </row>
    <row r="3425" spans="1:4" x14ac:dyDescent="0.2">
      <c r="A3425" s="64">
        <v>3424</v>
      </c>
      <c r="B3425" s="70" t="s">
        <v>13306</v>
      </c>
      <c r="C3425" s="64" t="s">
        <v>8556</v>
      </c>
      <c r="D3425" s="64">
        <v>0.67</v>
      </c>
    </row>
    <row r="3426" spans="1:4" x14ac:dyDescent="0.2">
      <c r="A3426" s="64">
        <v>3425</v>
      </c>
      <c r="B3426" s="70" t="s">
        <v>13307</v>
      </c>
      <c r="C3426" s="64" t="s">
        <v>8557</v>
      </c>
      <c r="D3426" s="64">
        <v>42.79</v>
      </c>
    </row>
    <row r="3427" spans="1:4" x14ac:dyDescent="0.2">
      <c r="A3427" s="64">
        <v>3426</v>
      </c>
      <c r="B3427" s="70" t="s">
        <v>13308</v>
      </c>
      <c r="C3427" s="64" t="s">
        <v>8558</v>
      </c>
      <c r="D3427" s="64">
        <v>19.41</v>
      </c>
    </row>
    <row r="3428" spans="1:4" x14ac:dyDescent="0.2">
      <c r="A3428" s="64">
        <v>3427</v>
      </c>
      <c r="B3428" s="70" t="s">
        <v>13309</v>
      </c>
      <c r="C3428" s="64" t="s">
        <v>8559</v>
      </c>
      <c r="D3428" s="64">
        <v>0.77</v>
      </c>
    </row>
    <row r="3429" spans="1:4" x14ac:dyDescent="0.2">
      <c r="A3429" s="64">
        <v>3428</v>
      </c>
      <c r="B3429" s="70" t="s">
        <v>13310</v>
      </c>
      <c r="C3429" s="64" t="s">
        <v>8560</v>
      </c>
      <c r="D3429" s="64">
        <v>182.27</v>
      </c>
    </row>
    <row r="3430" spans="1:4" x14ac:dyDescent="0.2">
      <c r="A3430" s="64">
        <v>3429</v>
      </c>
      <c r="B3430" s="70" t="s">
        <v>13311</v>
      </c>
      <c r="C3430" s="64" t="s">
        <v>8561</v>
      </c>
      <c r="D3430" s="64">
        <v>100.93</v>
      </c>
    </row>
    <row r="3431" spans="1:4" x14ac:dyDescent="0.2">
      <c r="A3431" s="64">
        <v>3430</v>
      </c>
      <c r="B3431" s="70" t="s">
        <v>13312</v>
      </c>
      <c r="C3431" s="64" t="s">
        <v>8562</v>
      </c>
      <c r="D3431" s="64">
        <v>37.67</v>
      </c>
    </row>
    <row r="3432" spans="1:4" x14ac:dyDescent="0.2">
      <c r="A3432" s="64">
        <v>3431</v>
      </c>
      <c r="B3432" s="70" t="s">
        <v>13313</v>
      </c>
      <c r="C3432" s="64" t="s">
        <v>8536</v>
      </c>
      <c r="D3432" s="64">
        <v>34.76</v>
      </c>
    </row>
    <row r="3433" spans="1:4" x14ac:dyDescent="0.2">
      <c r="A3433" s="64">
        <v>3432</v>
      </c>
      <c r="B3433" s="70" t="s">
        <v>13314</v>
      </c>
      <c r="C3433" s="64" t="s">
        <v>8537</v>
      </c>
      <c r="D3433" s="64">
        <v>3.45</v>
      </c>
    </row>
    <row r="3434" spans="1:4" x14ac:dyDescent="0.2">
      <c r="A3434" s="64">
        <v>3433</v>
      </c>
      <c r="B3434" s="70" t="s">
        <v>13315</v>
      </c>
      <c r="C3434" s="64" t="s">
        <v>8563</v>
      </c>
      <c r="D3434" s="64">
        <v>8.44</v>
      </c>
    </row>
    <row r="3435" spans="1:4" x14ac:dyDescent="0.2">
      <c r="A3435" s="64">
        <v>3434</v>
      </c>
      <c r="B3435" s="70" t="s">
        <v>13316</v>
      </c>
      <c r="C3435" s="64" t="s">
        <v>8564</v>
      </c>
      <c r="D3435" s="64">
        <v>5.28</v>
      </c>
    </row>
    <row r="3436" spans="1:4" x14ac:dyDescent="0.2">
      <c r="A3436" s="64">
        <v>3435</v>
      </c>
      <c r="B3436" s="70" t="s">
        <v>13317</v>
      </c>
      <c r="C3436" s="64" t="s">
        <v>8565</v>
      </c>
      <c r="D3436" s="64">
        <v>89.58</v>
      </c>
    </row>
    <row r="3437" spans="1:4" x14ac:dyDescent="0.2">
      <c r="A3437" s="64">
        <v>3436</v>
      </c>
      <c r="B3437" s="70" t="s">
        <v>13318</v>
      </c>
      <c r="C3437" s="64" t="s">
        <v>8566</v>
      </c>
      <c r="D3437" s="64">
        <v>16.489999999999998</v>
      </c>
    </row>
    <row r="3438" spans="1:4" x14ac:dyDescent="0.2">
      <c r="A3438" s="64">
        <v>3437</v>
      </c>
      <c r="B3438" s="70" t="s">
        <v>13319</v>
      </c>
      <c r="C3438" s="64" t="s">
        <v>8537</v>
      </c>
      <c r="D3438" s="64">
        <v>1.88</v>
      </c>
    </row>
    <row r="3439" spans="1:4" x14ac:dyDescent="0.2">
      <c r="A3439" s="64">
        <v>3438</v>
      </c>
      <c r="B3439" s="70" t="s">
        <v>13320</v>
      </c>
      <c r="C3439" s="64" t="s">
        <v>8567</v>
      </c>
      <c r="D3439" s="64">
        <v>89.58</v>
      </c>
    </row>
    <row r="3440" spans="1:4" x14ac:dyDescent="0.2">
      <c r="A3440" s="64">
        <v>3439</v>
      </c>
      <c r="B3440" s="70" t="s">
        <v>13321</v>
      </c>
      <c r="C3440" s="64" t="s">
        <v>8568</v>
      </c>
      <c r="D3440" s="64">
        <v>4.37</v>
      </c>
    </row>
    <row r="3441" spans="1:4" x14ac:dyDescent="0.2">
      <c r="A3441" s="64">
        <v>3440</v>
      </c>
      <c r="B3441" s="70" t="s">
        <v>13322</v>
      </c>
      <c r="C3441" s="64" t="s">
        <v>8569</v>
      </c>
      <c r="D3441" s="64">
        <v>4.66</v>
      </c>
    </row>
    <row r="3442" spans="1:4" x14ac:dyDescent="0.2">
      <c r="A3442" s="64">
        <v>3441</v>
      </c>
      <c r="B3442" s="70" t="s">
        <v>13323</v>
      </c>
      <c r="C3442" s="64" t="s">
        <v>8570</v>
      </c>
      <c r="D3442" s="64">
        <v>25.49</v>
      </c>
    </row>
    <row r="3443" spans="1:4" x14ac:dyDescent="0.2">
      <c r="A3443" s="64">
        <v>3442</v>
      </c>
      <c r="B3443" s="70" t="s">
        <v>13324</v>
      </c>
      <c r="C3443" s="64" t="s">
        <v>8571</v>
      </c>
      <c r="D3443" s="64">
        <v>5.38</v>
      </c>
    </row>
    <row r="3444" spans="1:4" x14ac:dyDescent="0.2">
      <c r="A3444" s="64">
        <v>3443</v>
      </c>
      <c r="B3444" s="70" t="s">
        <v>13325</v>
      </c>
      <c r="C3444" s="64" t="s">
        <v>8572</v>
      </c>
      <c r="D3444" s="64">
        <v>31.82</v>
      </c>
    </row>
    <row r="3445" spans="1:4" x14ac:dyDescent="0.2">
      <c r="A3445" s="64">
        <v>3444</v>
      </c>
      <c r="B3445" s="70" t="s">
        <v>13326</v>
      </c>
      <c r="C3445" s="64" t="s">
        <v>5363</v>
      </c>
      <c r="D3445" s="64">
        <v>51.92</v>
      </c>
    </row>
    <row r="3446" spans="1:4" x14ac:dyDescent="0.2">
      <c r="A3446" s="64">
        <v>3445</v>
      </c>
      <c r="B3446" s="70" t="s">
        <v>13327</v>
      </c>
      <c r="C3446" s="64" t="s">
        <v>8573</v>
      </c>
      <c r="D3446" s="64">
        <v>0.37</v>
      </c>
    </row>
    <row r="3447" spans="1:4" x14ac:dyDescent="0.2">
      <c r="A3447" s="64">
        <v>3446</v>
      </c>
      <c r="B3447" s="70" t="s">
        <v>13328</v>
      </c>
      <c r="C3447" s="64" t="s">
        <v>8574</v>
      </c>
      <c r="D3447" s="64">
        <v>14.39</v>
      </c>
    </row>
    <row r="3448" spans="1:4" x14ac:dyDescent="0.2">
      <c r="A3448" s="64">
        <v>3447</v>
      </c>
      <c r="B3448" s="70" t="s">
        <v>13329</v>
      </c>
      <c r="C3448" s="64" t="s">
        <v>8575</v>
      </c>
      <c r="D3448" s="64">
        <v>1.55</v>
      </c>
    </row>
    <row r="3449" spans="1:4" x14ac:dyDescent="0.2">
      <c r="A3449" s="64">
        <v>3448</v>
      </c>
      <c r="B3449" s="70" t="s">
        <v>13330</v>
      </c>
      <c r="C3449" s="64" t="s">
        <v>8576</v>
      </c>
      <c r="D3449" s="64">
        <v>69.099999999999994</v>
      </c>
    </row>
    <row r="3450" spans="1:4" x14ac:dyDescent="0.2">
      <c r="A3450" s="64">
        <v>3449</v>
      </c>
      <c r="B3450" s="70" t="s">
        <v>13331</v>
      </c>
      <c r="C3450" s="64" t="s">
        <v>8577</v>
      </c>
      <c r="D3450" s="64">
        <v>45.79</v>
      </c>
    </row>
    <row r="3451" spans="1:4" x14ac:dyDescent="0.2">
      <c r="A3451" s="64">
        <v>3450</v>
      </c>
      <c r="B3451" s="70" t="s">
        <v>13332</v>
      </c>
      <c r="C3451" s="64" t="s">
        <v>8578</v>
      </c>
      <c r="D3451" s="64">
        <v>173.69</v>
      </c>
    </row>
    <row r="3452" spans="1:4" x14ac:dyDescent="0.2">
      <c r="A3452" s="64">
        <v>3451</v>
      </c>
      <c r="B3452" s="70" t="s">
        <v>13333</v>
      </c>
      <c r="C3452" s="64" t="s">
        <v>8579</v>
      </c>
      <c r="D3452" s="64">
        <v>53.05</v>
      </c>
    </row>
    <row r="3453" spans="1:4" x14ac:dyDescent="0.2">
      <c r="A3453" s="64">
        <v>3452</v>
      </c>
      <c r="B3453" s="70" t="s">
        <v>13334</v>
      </c>
      <c r="C3453" s="64" t="s">
        <v>8580</v>
      </c>
      <c r="D3453" s="64">
        <v>49.43</v>
      </c>
    </row>
    <row r="3454" spans="1:4" x14ac:dyDescent="0.2">
      <c r="A3454" s="64">
        <v>3453</v>
      </c>
      <c r="B3454" s="70" t="s">
        <v>13335</v>
      </c>
      <c r="C3454" s="64" t="s">
        <v>8581</v>
      </c>
      <c r="D3454" s="64">
        <v>23.3</v>
      </c>
    </row>
    <row r="3455" spans="1:4" x14ac:dyDescent="0.2">
      <c r="A3455" s="64">
        <v>3454</v>
      </c>
      <c r="B3455" s="70" t="s">
        <v>13336</v>
      </c>
      <c r="C3455" s="64" t="s">
        <v>8582</v>
      </c>
      <c r="D3455" s="64">
        <v>147.38</v>
      </c>
    </row>
    <row r="3456" spans="1:4" x14ac:dyDescent="0.2">
      <c r="A3456" s="64">
        <v>3455</v>
      </c>
      <c r="B3456" s="70" t="s">
        <v>13337</v>
      </c>
      <c r="C3456" s="64" t="s">
        <v>8583</v>
      </c>
      <c r="D3456" s="64">
        <v>87.48</v>
      </c>
    </row>
    <row r="3457" spans="1:4" x14ac:dyDescent="0.2">
      <c r="A3457" s="64">
        <v>3456</v>
      </c>
      <c r="B3457" s="70" t="s">
        <v>13338</v>
      </c>
      <c r="C3457" s="64" t="s">
        <v>8584</v>
      </c>
      <c r="D3457" s="64">
        <v>27.94</v>
      </c>
    </row>
    <row r="3458" spans="1:4" x14ac:dyDescent="0.2">
      <c r="A3458" s="64">
        <v>3457</v>
      </c>
      <c r="B3458" s="70" t="s">
        <v>13339</v>
      </c>
      <c r="C3458" s="64" t="s">
        <v>8585</v>
      </c>
      <c r="D3458" s="64">
        <v>0.08</v>
      </c>
    </row>
    <row r="3459" spans="1:4" x14ac:dyDescent="0.2">
      <c r="A3459" s="64">
        <v>3458</v>
      </c>
      <c r="B3459" s="70" t="s">
        <v>13340</v>
      </c>
      <c r="C3459" s="64" t="s">
        <v>8586</v>
      </c>
      <c r="D3459" s="64">
        <v>19.850000000000001</v>
      </c>
    </row>
    <row r="3460" spans="1:4" x14ac:dyDescent="0.2">
      <c r="A3460" s="64">
        <v>3459</v>
      </c>
      <c r="B3460" s="70" t="s">
        <v>13341</v>
      </c>
      <c r="C3460" s="64" t="s">
        <v>8587</v>
      </c>
      <c r="D3460" s="64">
        <v>0.28000000000000003</v>
      </c>
    </row>
    <row r="3461" spans="1:4" x14ac:dyDescent="0.2">
      <c r="A3461" s="64">
        <v>3460</v>
      </c>
      <c r="B3461" s="70" t="s">
        <v>13342</v>
      </c>
      <c r="C3461" s="64" t="s">
        <v>8588</v>
      </c>
      <c r="D3461" s="64">
        <v>25.8</v>
      </c>
    </row>
    <row r="3462" spans="1:4" x14ac:dyDescent="0.2">
      <c r="A3462" s="64">
        <v>3461</v>
      </c>
      <c r="B3462" s="70" t="s">
        <v>13343</v>
      </c>
      <c r="C3462" s="64" t="s">
        <v>8589</v>
      </c>
      <c r="D3462" s="64">
        <v>0.73</v>
      </c>
    </row>
    <row r="3463" spans="1:4" x14ac:dyDescent="0.2">
      <c r="A3463" s="64">
        <v>3462</v>
      </c>
      <c r="B3463" s="70" t="s">
        <v>13344</v>
      </c>
      <c r="C3463" s="64" t="s">
        <v>8590</v>
      </c>
      <c r="D3463" s="64">
        <v>1.68</v>
      </c>
    </row>
    <row r="3464" spans="1:4" x14ac:dyDescent="0.2">
      <c r="A3464" s="64">
        <v>3463</v>
      </c>
      <c r="B3464" s="70" t="s">
        <v>13345</v>
      </c>
      <c r="C3464" s="64" t="s">
        <v>8591</v>
      </c>
      <c r="D3464" s="64">
        <v>22.53</v>
      </c>
    </row>
    <row r="3465" spans="1:4" x14ac:dyDescent="0.2">
      <c r="A3465" s="64">
        <v>3464</v>
      </c>
      <c r="B3465" s="70" t="s">
        <v>13346</v>
      </c>
      <c r="C3465" s="64" t="s">
        <v>5363</v>
      </c>
      <c r="D3465" s="64">
        <v>6.03</v>
      </c>
    </row>
    <row r="3466" spans="1:4" x14ac:dyDescent="0.2">
      <c r="A3466" s="64">
        <v>3465</v>
      </c>
      <c r="B3466" s="70" t="s">
        <v>13347</v>
      </c>
      <c r="C3466" s="64" t="s">
        <v>8591</v>
      </c>
      <c r="D3466" s="64">
        <v>16.22</v>
      </c>
    </row>
    <row r="3467" spans="1:4" x14ac:dyDescent="0.2">
      <c r="A3467" s="64">
        <v>3466</v>
      </c>
      <c r="B3467" s="70" t="s">
        <v>13348</v>
      </c>
      <c r="C3467" s="64" t="s">
        <v>5410</v>
      </c>
      <c r="D3467" s="64">
        <v>1.58</v>
      </c>
    </row>
    <row r="3468" spans="1:4" x14ac:dyDescent="0.2">
      <c r="A3468" s="64">
        <v>3467</v>
      </c>
      <c r="B3468" s="70" t="s">
        <v>13349</v>
      </c>
      <c r="C3468" s="64" t="s">
        <v>8592</v>
      </c>
      <c r="D3468" s="64">
        <v>41.11</v>
      </c>
    </row>
    <row r="3469" spans="1:4" x14ac:dyDescent="0.2">
      <c r="A3469" s="64">
        <v>3468</v>
      </c>
      <c r="B3469" s="70" t="s">
        <v>13350</v>
      </c>
      <c r="C3469" s="64" t="s">
        <v>8593</v>
      </c>
      <c r="D3469" s="64">
        <v>84.62</v>
      </c>
    </row>
    <row r="3470" spans="1:4" x14ac:dyDescent="0.2">
      <c r="A3470" s="64">
        <v>3469</v>
      </c>
      <c r="B3470" s="70" t="s">
        <v>13351</v>
      </c>
      <c r="C3470" s="64" t="s">
        <v>8594</v>
      </c>
      <c r="D3470" s="64">
        <v>12.84</v>
      </c>
    </row>
    <row r="3471" spans="1:4" x14ac:dyDescent="0.2">
      <c r="A3471" s="64">
        <v>3470</v>
      </c>
      <c r="B3471" s="70" t="s">
        <v>13352</v>
      </c>
      <c r="C3471" s="64" t="s">
        <v>8595</v>
      </c>
      <c r="D3471" s="64">
        <v>55.38</v>
      </c>
    </row>
    <row r="3472" spans="1:4" x14ac:dyDescent="0.2">
      <c r="A3472" s="64">
        <v>3471</v>
      </c>
      <c r="B3472" s="70" t="s">
        <v>13353</v>
      </c>
      <c r="C3472" s="64" t="s">
        <v>8596</v>
      </c>
      <c r="D3472" s="64">
        <v>12.49</v>
      </c>
    </row>
    <row r="3473" spans="1:4" x14ac:dyDescent="0.2">
      <c r="A3473" s="64">
        <v>3472</v>
      </c>
      <c r="B3473" s="70" t="s">
        <v>13354</v>
      </c>
      <c r="C3473" s="64" t="s">
        <v>8597</v>
      </c>
      <c r="D3473" s="64">
        <v>26.75</v>
      </c>
    </row>
    <row r="3474" spans="1:4" x14ac:dyDescent="0.2">
      <c r="A3474" s="64">
        <v>3473</v>
      </c>
      <c r="B3474" s="70" t="s">
        <v>13355</v>
      </c>
      <c r="C3474" s="64" t="s">
        <v>8598</v>
      </c>
      <c r="D3474" s="64">
        <v>5.74</v>
      </c>
    </row>
    <row r="3475" spans="1:4" x14ac:dyDescent="0.2">
      <c r="A3475" s="64">
        <v>3474</v>
      </c>
      <c r="B3475" s="70" t="s">
        <v>13356</v>
      </c>
      <c r="C3475" s="64" t="s">
        <v>8599</v>
      </c>
      <c r="D3475" s="64">
        <v>12.87</v>
      </c>
    </row>
    <row r="3476" spans="1:4" x14ac:dyDescent="0.2">
      <c r="A3476" s="64">
        <v>3475</v>
      </c>
      <c r="B3476" s="70" t="s">
        <v>13357</v>
      </c>
      <c r="C3476" s="64" t="s">
        <v>8600</v>
      </c>
      <c r="D3476" s="64">
        <v>24.23</v>
      </c>
    </row>
    <row r="3477" spans="1:4" x14ac:dyDescent="0.2">
      <c r="A3477" s="64">
        <v>3476</v>
      </c>
      <c r="B3477" s="70" t="s">
        <v>13358</v>
      </c>
      <c r="C3477" s="64" t="s">
        <v>8601</v>
      </c>
      <c r="D3477" s="64">
        <v>43.78</v>
      </c>
    </row>
    <row r="3478" spans="1:4" x14ac:dyDescent="0.2">
      <c r="A3478" s="64">
        <v>3477</v>
      </c>
      <c r="B3478" s="70" t="s">
        <v>13359</v>
      </c>
      <c r="C3478" s="64" t="s">
        <v>8602</v>
      </c>
      <c r="D3478" s="64">
        <v>10.89</v>
      </c>
    </row>
    <row r="3479" spans="1:4" x14ac:dyDescent="0.2">
      <c r="A3479" s="64">
        <v>3478</v>
      </c>
      <c r="B3479" s="70" t="s">
        <v>13360</v>
      </c>
      <c r="C3479" s="64" t="s">
        <v>8603</v>
      </c>
      <c r="D3479" s="64">
        <v>53.45</v>
      </c>
    </row>
    <row r="3480" spans="1:4" x14ac:dyDescent="0.2">
      <c r="A3480" s="64">
        <v>3479</v>
      </c>
      <c r="B3480" s="70" t="s">
        <v>13361</v>
      </c>
      <c r="C3480" s="64" t="s">
        <v>8604</v>
      </c>
      <c r="D3480" s="64">
        <v>54.95</v>
      </c>
    </row>
    <row r="3481" spans="1:4" x14ac:dyDescent="0.2">
      <c r="A3481" s="64">
        <v>3480</v>
      </c>
      <c r="B3481" s="70" t="s">
        <v>13362</v>
      </c>
      <c r="C3481" s="64" t="s">
        <v>8605</v>
      </c>
      <c r="D3481" s="64">
        <v>18.3</v>
      </c>
    </row>
    <row r="3482" spans="1:4" x14ac:dyDescent="0.2">
      <c r="A3482" s="64">
        <v>3481</v>
      </c>
      <c r="B3482" s="70" t="s">
        <v>13363</v>
      </c>
      <c r="C3482" s="64" t="s">
        <v>8606</v>
      </c>
      <c r="D3482" s="64">
        <v>63.52</v>
      </c>
    </row>
    <row r="3483" spans="1:4" x14ac:dyDescent="0.2">
      <c r="A3483" s="64">
        <v>3482</v>
      </c>
      <c r="B3483" s="70" t="s">
        <v>13364</v>
      </c>
      <c r="C3483" s="64" t="s">
        <v>8607</v>
      </c>
      <c r="D3483" s="64">
        <v>80.489999999999995</v>
      </c>
    </row>
    <row r="3484" spans="1:4" x14ac:dyDescent="0.2">
      <c r="A3484" s="64">
        <v>3483</v>
      </c>
      <c r="B3484" s="70" t="s">
        <v>13365</v>
      </c>
      <c r="C3484" s="64" t="s">
        <v>8608</v>
      </c>
      <c r="D3484" s="64">
        <v>7.53</v>
      </c>
    </row>
    <row r="3485" spans="1:4" x14ac:dyDescent="0.2">
      <c r="A3485" s="64">
        <v>3484</v>
      </c>
      <c r="B3485" s="70" t="s">
        <v>13366</v>
      </c>
      <c r="C3485" s="64" t="s">
        <v>8609</v>
      </c>
      <c r="D3485" s="64">
        <v>4.03</v>
      </c>
    </row>
    <row r="3486" spans="1:4" x14ac:dyDescent="0.2">
      <c r="A3486" s="64">
        <v>3485</v>
      </c>
      <c r="B3486" s="70" t="s">
        <v>13367</v>
      </c>
      <c r="C3486" s="64" t="s">
        <v>8610</v>
      </c>
      <c r="D3486" s="64">
        <v>22.59</v>
      </c>
    </row>
    <row r="3487" spans="1:4" x14ac:dyDescent="0.2">
      <c r="A3487" s="64">
        <v>3486</v>
      </c>
      <c r="B3487" s="70" t="s">
        <v>13368</v>
      </c>
      <c r="C3487" s="64" t="s">
        <v>8611</v>
      </c>
      <c r="D3487" s="64">
        <v>26.81</v>
      </c>
    </row>
    <row r="3488" spans="1:4" x14ac:dyDescent="0.2">
      <c r="A3488" s="64">
        <v>3487</v>
      </c>
      <c r="B3488" s="70" t="s">
        <v>13369</v>
      </c>
      <c r="C3488" s="64" t="s">
        <v>8612</v>
      </c>
      <c r="D3488" s="64">
        <v>266.58999999999997</v>
      </c>
    </row>
    <row r="3489" spans="1:4" x14ac:dyDescent="0.2">
      <c r="A3489" s="64">
        <v>3488</v>
      </c>
      <c r="B3489" s="70" t="s">
        <v>13370</v>
      </c>
      <c r="C3489" s="64" t="s">
        <v>8613</v>
      </c>
      <c r="D3489" s="64">
        <v>30.1</v>
      </c>
    </row>
    <row r="3490" spans="1:4" x14ac:dyDescent="0.2">
      <c r="A3490" s="64">
        <v>3489</v>
      </c>
      <c r="B3490" s="70" t="s">
        <v>13371</v>
      </c>
      <c r="C3490" s="64" t="s">
        <v>8614</v>
      </c>
      <c r="D3490" s="64">
        <v>6.87</v>
      </c>
    </row>
    <row r="3491" spans="1:4" x14ac:dyDescent="0.2">
      <c r="A3491" s="64">
        <v>3490</v>
      </c>
      <c r="B3491" s="70" t="s">
        <v>13372</v>
      </c>
      <c r="C3491" s="64" t="s">
        <v>8615</v>
      </c>
      <c r="D3491" s="64">
        <v>10.119999999999999</v>
      </c>
    </row>
    <row r="3492" spans="1:4" x14ac:dyDescent="0.2">
      <c r="A3492" s="64">
        <v>3491</v>
      </c>
      <c r="B3492" s="70" t="s">
        <v>13373</v>
      </c>
      <c r="C3492" s="64" t="s">
        <v>8616</v>
      </c>
      <c r="D3492" s="64">
        <v>70.36</v>
      </c>
    </row>
    <row r="3493" spans="1:4" x14ac:dyDescent="0.2">
      <c r="A3493" s="64">
        <v>3492</v>
      </c>
      <c r="B3493" s="70" t="s">
        <v>13374</v>
      </c>
      <c r="C3493" s="64" t="s">
        <v>8617</v>
      </c>
      <c r="D3493" s="64">
        <v>46.68</v>
      </c>
    </row>
    <row r="3494" spans="1:4" x14ac:dyDescent="0.2">
      <c r="A3494" s="64">
        <v>3493</v>
      </c>
      <c r="B3494" s="70" t="s">
        <v>13375</v>
      </c>
      <c r="C3494" s="64" t="s">
        <v>8618</v>
      </c>
      <c r="D3494" s="64">
        <v>238.35</v>
      </c>
    </row>
    <row r="3495" spans="1:4" x14ac:dyDescent="0.2">
      <c r="A3495" s="64">
        <v>3494</v>
      </c>
      <c r="B3495" s="70" t="s">
        <v>13376</v>
      </c>
      <c r="C3495" s="64" t="s">
        <v>8619</v>
      </c>
      <c r="D3495" s="64">
        <v>86.8</v>
      </c>
    </row>
    <row r="3496" spans="1:4" x14ac:dyDescent="0.2">
      <c r="A3496" s="64">
        <v>3495</v>
      </c>
      <c r="B3496" s="70" t="s">
        <v>13377</v>
      </c>
      <c r="C3496" s="64" t="s">
        <v>8620</v>
      </c>
      <c r="D3496" s="64">
        <v>2.75</v>
      </c>
    </row>
    <row r="3497" spans="1:4" x14ac:dyDescent="0.2">
      <c r="A3497" s="64">
        <v>3496</v>
      </c>
      <c r="B3497" s="70" t="s">
        <v>13378</v>
      </c>
      <c r="C3497" s="64" t="s">
        <v>8621</v>
      </c>
      <c r="D3497" s="64">
        <v>0.66</v>
      </c>
    </row>
    <row r="3498" spans="1:4" x14ac:dyDescent="0.2">
      <c r="A3498" s="64">
        <v>3497</v>
      </c>
      <c r="B3498" s="70" t="s">
        <v>13379</v>
      </c>
      <c r="C3498" s="64" t="s">
        <v>8622</v>
      </c>
      <c r="D3498" s="64">
        <v>15.26</v>
      </c>
    </row>
    <row r="3499" spans="1:4" x14ac:dyDescent="0.2">
      <c r="A3499" s="64">
        <v>3498</v>
      </c>
      <c r="B3499" s="70" t="s">
        <v>13380</v>
      </c>
      <c r="C3499" s="64" t="s">
        <v>8623</v>
      </c>
      <c r="D3499" s="64">
        <v>11.67</v>
      </c>
    </row>
    <row r="3500" spans="1:4" x14ac:dyDescent="0.2">
      <c r="A3500" s="64">
        <v>3499</v>
      </c>
      <c r="B3500" s="70" t="s">
        <v>13381</v>
      </c>
      <c r="C3500" s="64" t="s">
        <v>8624</v>
      </c>
      <c r="D3500" s="64">
        <v>2.73</v>
      </c>
    </row>
    <row r="3501" spans="1:4" x14ac:dyDescent="0.2">
      <c r="A3501" s="64">
        <v>3500</v>
      </c>
      <c r="B3501" s="70" t="s">
        <v>13382</v>
      </c>
      <c r="C3501" s="64" t="s">
        <v>8625</v>
      </c>
      <c r="D3501" s="64">
        <v>0.26</v>
      </c>
    </row>
    <row r="3502" spans="1:4" x14ac:dyDescent="0.2">
      <c r="A3502" s="64">
        <v>3501</v>
      </c>
      <c r="B3502" s="70" t="s">
        <v>13383</v>
      </c>
      <c r="C3502" s="64" t="s">
        <v>8626</v>
      </c>
      <c r="D3502" s="64">
        <v>1.97</v>
      </c>
    </row>
    <row r="3503" spans="1:4" x14ac:dyDescent="0.2">
      <c r="A3503" s="64">
        <v>3502</v>
      </c>
      <c r="B3503" s="70" t="s">
        <v>13384</v>
      </c>
      <c r="C3503" s="64" t="s">
        <v>8627</v>
      </c>
      <c r="D3503" s="64">
        <v>4.17</v>
      </c>
    </row>
    <row r="3504" spans="1:4" x14ac:dyDescent="0.2">
      <c r="A3504" s="64">
        <v>3503</v>
      </c>
      <c r="B3504" s="70" t="s">
        <v>13385</v>
      </c>
      <c r="C3504" s="64" t="s">
        <v>8628</v>
      </c>
      <c r="D3504" s="64">
        <v>2.0299999999999998</v>
      </c>
    </row>
    <row r="3505" spans="1:4" x14ac:dyDescent="0.2">
      <c r="A3505" s="64">
        <v>3504</v>
      </c>
      <c r="B3505" s="70" t="s">
        <v>13386</v>
      </c>
      <c r="C3505" s="64" t="s">
        <v>8629</v>
      </c>
      <c r="D3505" s="64">
        <v>4.7</v>
      </c>
    </row>
    <row r="3506" spans="1:4" x14ac:dyDescent="0.2">
      <c r="A3506" s="64">
        <v>3505</v>
      </c>
      <c r="B3506" s="70" t="s">
        <v>13387</v>
      </c>
      <c r="C3506" s="64" t="s">
        <v>8630</v>
      </c>
      <c r="D3506" s="64">
        <v>0.9</v>
      </c>
    </row>
    <row r="3507" spans="1:4" x14ac:dyDescent="0.2">
      <c r="A3507" s="64">
        <v>3506</v>
      </c>
      <c r="B3507" s="70" t="s">
        <v>13388</v>
      </c>
      <c r="C3507" s="64" t="s">
        <v>8631</v>
      </c>
      <c r="D3507" s="64">
        <v>31.98</v>
      </c>
    </row>
    <row r="3508" spans="1:4" x14ac:dyDescent="0.2">
      <c r="A3508" s="64">
        <v>3507</v>
      </c>
      <c r="B3508" s="70" t="s">
        <v>13389</v>
      </c>
      <c r="C3508" s="64" t="s">
        <v>8632</v>
      </c>
      <c r="D3508" s="64">
        <v>19.350000000000001</v>
      </c>
    </row>
    <row r="3509" spans="1:4" x14ac:dyDescent="0.2">
      <c r="A3509" s="64">
        <v>3508</v>
      </c>
      <c r="B3509" s="70" t="s">
        <v>13390</v>
      </c>
      <c r="C3509" s="64" t="s">
        <v>8633</v>
      </c>
      <c r="D3509" s="64">
        <v>11.79</v>
      </c>
    </row>
    <row r="3510" spans="1:4" x14ac:dyDescent="0.2">
      <c r="A3510" s="64">
        <v>3509</v>
      </c>
      <c r="B3510" s="70" t="s">
        <v>13391</v>
      </c>
      <c r="C3510" s="64" t="s">
        <v>8634</v>
      </c>
      <c r="D3510" s="64">
        <v>0.28000000000000003</v>
      </c>
    </row>
    <row r="3511" spans="1:4" x14ac:dyDescent="0.2">
      <c r="A3511" s="64">
        <v>3510</v>
      </c>
      <c r="B3511" s="70" t="s">
        <v>13392</v>
      </c>
      <c r="C3511" s="64" t="s">
        <v>8635</v>
      </c>
      <c r="D3511" s="64">
        <v>2.57</v>
      </c>
    </row>
    <row r="3512" spans="1:4" x14ac:dyDescent="0.2">
      <c r="A3512" s="64">
        <v>3511</v>
      </c>
      <c r="B3512" s="70" t="s">
        <v>13393</v>
      </c>
      <c r="C3512" s="64" t="s">
        <v>8636</v>
      </c>
      <c r="D3512" s="64">
        <v>5.15</v>
      </c>
    </row>
    <row r="3513" spans="1:4" x14ac:dyDescent="0.2">
      <c r="A3513" s="64">
        <v>3512</v>
      </c>
      <c r="B3513" s="70" t="s">
        <v>13394</v>
      </c>
      <c r="C3513" s="64" t="s">
        <v>8637</v>
      </c>
      <c r="D3513" s="64">
        <v>8.89</v>
      </c>
    </row>
    <row r="3514" spans="1:4" x14ac:dyDescent="0.2">
      <c r="A3514" s="64">
        <v>3513</v>
      </c>
      <c r="B3514" s="70" t="s">
        <v>13395</v>
      </c>
      <c r="C3514" s="64" t="s">
        <v>8638</v>
      </c>
      <c r="D3514" s="64">
        <v>5.92</v>
      </c>
    </row>
    <row r="3515" spans="1:4" x14ac:dyDescent="0.2">
      <c r="A3515" s="64">
        <v>3514</v>
      </c>
      <c r="B3515" s="70" t="s">
        <v>13396</v>
      </c>
      <c r="C3515" s="64" t="s">
        <v>8639</v>
      </c>
      <c r="D3515" s="64">
        <v>2.57</v>
      </c>
    </row>
    <row r="3516" spans="1:4" x14ac:dyDescent="0.2">
      <c r="A3516" s="64">
        <v>3515</v>
      </c>
      <c r="B3516" s="70" t="s">
        <v>13397</v>
      </c>
      <c r="C3516" s="64" t="s">
        <v>8640</v>
      </c>
      <c r="D3516" s="64">
        <v>23.03</v>
      </c>
    </row>
    <row r="3517" spans="1:4" x14ac:dyDescent="0.2">
      <c r="A3517" s="64">
        <v>3516</v>
      </c>
      <c r="B3517" s="70" t="s">
        <v>13398</v>
      </c>
      <c r="C3517" s="64" t="s">
        <v>8641</v>
      </c>
      <c r="D3517" s="64">
        <v>30.04</v>
      </c>
    </row>
    <row r="3518" spans="1:4" x14ac:dyDescent="0.2">
      <c r="A3518" s="64">
        <v>3517</v>
      </c>
      <c r="B3518" s="70" t="s">
        <v>13399</v>
      </c>
      <c r="C3518" s="64" t="s">
        <v>8642</v>
      </c>
      <c r="D3518" s="64">
        <v>6.23</v>
      </c>
    </row>
    <row r="3519" spans="1:4" x14ac:dyDescent="0.2">
      <c r="A3519" s="64">
        <v>3518</v>
      </c>
      <c r="B3519" s="70" t="s">
        <v>13400</v>
      </c>
      <c r="C3519" s="64" t="s">
        <v>8643</v>
      </c>
      <c r="D3519" s="64">
        <v>1.83</v>
      </c>
    </row>
    <row r="3520" spans="1:4" x14ac:dyDescent="0.2">
      <c r="A3520" s="64">
        <v>3519</v>
      </c>
      <c r="B3520" s="70" t="s">
        <v>13401</v>
      </c>
      <c r="C3520" s="64" t="s">
        <v>8644</v>
      </c>
      <c r="D3520" s="64">
        <v>72.55</v>
      </c>
    </row>
    <row r="3521" spans="1:4" x14ac:dyDescent="0.2">
      <c r="A3521" s="64">
        <v>3520</v>
      </c>
      <c r="B3521" s="70" t="s">
        <v>13402</v>
      </c>
      <c r="C3521" s="64" t="s">
        <v>8645</v>
      </c>
      <c r="D3521" s="64">
        <v>493.55</v>
      </c>
    </row>
    <row r="3522" spans="1:4" x14ac:dyDescent="0.2">
      <c r="A3522" s="64">
        <v>3521</v>
      </c>
      <c r="B3522" s="70" t="s">
        <v>13403</v>
      </c>
      <c r="C3522" s="64" t="s">
        <v>8646</v>
      </c>
      <c r="D3522" s="64">
        <v>168.37</v>
      </c>
    </row>
    <row r="3523" spans="1:4" x14ac:dyDescent="0.2">
      <c r="A3523" s="64">
        <v>3522</v>
      </c>
      <c r="B3523" s="70" t="s">
        <v>13404</v>
      </c>
      <c r="C3523" s="64" t="s">
        <v>8647</v>
      </c>
      <c r="D3523" s="64">
        <v>130.52000000000001</v>
      </c>
    </row>
    <row r="3524" spans="1:4" x14ac:dyDescent="0.2">
      <c r="A3524" s="64">
        <v>3523</v>
      </c>
      <c r="B3524" s="70" t="s">
        <v>13405</v>
      </c>
      <c r="C3524" s="64" t="s">
        <v>8648</v>
      </c>
      <c r="D3524" s="64">
        <v>13.88</v>
      </c>
    </row>
    <row r="3525" spans="1:4" x14ac:dyDescent="0.2">
      <c r="A3525" s="64">
        <v>3524</v>
      </c>
      <c r="B3525" s="70" t="s">
        <v>13406</v>
      </c>
      <c r="C3525" s="64" t="s">
        <v>8649</v>
      </c>
      <c r="D3525" s="64">
        <v>51.61</v>
      </c>
    </row>
    <row r="3526" spans="1:4" x14ac:dyDescent="0.2">
      <c r="A3526" s="64">
        <v>3525</v>
      </c>
      <c r="B3526" s="70" t="s">
        <v>13407</v>
      </c>
      <c r="C3526" s="64" t="s">
        <v>8650</v>
      </c>
      <c r="D3526" s="64">
        <v>34.26</v>
      </c>
    </row>
    <row r="3527" spans="1:4" x14ac:dyDescent="0.2">
      <c r="A3527" s="64">
        <v>3526</v>
      </c>
      <c r="B3527" s="70" t="s">
        <v>13408</v>
      </c>
      <c r="C3527" s="64" t="s">
        <v>8651</v>
      </c>
      <c r="D3527" s="64">
        <v>14.67</v>
      </c>
    </row>
    <row r="3528" spans="1:4" x14ac:dyDescent="0.2">
      <c r="A3528" s="64">
        <v>3527</v>
      </c>
      <c r="B3528" s="70" t="s">
        <v>13409</v>
      </c>
      <c r="C3528" s="64" t="s">
        <v>8652</v>
      </c>
      <c r="D3528" s="64">
        <v>108.86</v>
      </c>
    </row>
    <row r="3529" spans="1:4" x14ac:dyDescent="0.2">
      <c r="A3529" s="64">
        <v>3528</v>
      </c>
      <c r="B3529" s="70" t="s">
        <v>13410</v>
      </c>
      <c r="C3529" s="64" t="s">
        <v>8653</v>
      </c>
      <c r="D3529" s="64">
        <v>5.75</v>
      </c>
    </row>
    <row r="3530" spans="1:4" x14ac:dyDescent="0.2">
      <c r="A3530" s="64">
        <v>3529</v>
      </c>
      <c r="B3530" s="70" t="s">
        <v>13411</v>
      </c>
      <c r="C3530" s="64" t="s">
        <v>8654</v>
      </c>
      <c r="D3530" s="64">
        <v>13.72</v>
      </c>
    </row>
    <row r="3531" spans="1:4" x14ac:dyDescent="0.2">
      <c r="A3531" s="64">
        <v>3530</v>
      </c>
      <c r="B3531" s="70" t="s">
        <v>13412</v>
      </c>
      <c r="C3531" s="64" t="s">
        <v>8655</v>
      </c>
      <c r="D3531" s="64">
        <v>25.1</v>
      </c>
    </row>
    <row r="3532" spans="1:4" x14ac:dyDescent="0.2">
      <c r="A3532" s="64">
        <v>3531</v>
      </c>
      <c r="B3532" s="70" t="s">
        <v>13413</v>
      </c>
      <c r="C3532" s="64" t="s">
        <v>8656</v>
      </c>
      <c r="D3532" s="64">
        <v>36.9</v>
      </c>
    </row>
    <row r="3533" spans="1:4" x14ac:dyDescent="0.2">
      <c r="A3533" s="64">
        <v>3532</v>
      </c>
      <c r="B3533" s="70" t="s">
        <v>13414</v>
      </c>
      <c r="C3533" s="64" t="s">
        <v>8657</v>
      </c>
      <c r="D3533" s="64">
        <v>85.72</v>
      </c>
    </row>
    <row r="3534" spans="1:4" x14ac:dyDescent="0.2">
      <c r="A3534" s="64">
        <v>3533</v>
      </c>
      <c r="B3534" s="70" t="s">
        <v>13415</v>
      </c>
      <c r="C3534" s="64" t="s">
        <v>8658</v>
      </c>
      <c r="D3534" s="64">
        <v>23.64</v>
      </c>
    </row>
    <row r="3535" spans="1:4" x14ac:dyDescent="0.2">
      <c r="A3535" s="64">
        <v>3534</v>
      </c>
      <c r="B3535" s="70" t="s">
        <v>13416</v>
      </c>
      <c r="C3535" s="64" t="s">
        <v>8659</v>
      </c>
      <c r="D3535" s="64">
        <v>1.38</v>
      </c>
    </row>
    <row r="3536" spans="1:4" x14ac:dyDescent="0.2">
      <c r="A3536" s="64">
        <v>3535</v>
      </c>
      <c r="B3536" s="70" t="s">
        <v>13417</v>
      </c>
      <c r="C3536" s="64" t="s">
        <v>8660</v>
      </c>
      <c r="D3536" s="64">
        <v>0.52</v>
      </c>
    </row>
    <row r="3537" spans="1:4" x14ac:dyDescent="0.2">
      <c r="A3537" s="64">
        <v>3536</v>
      </c>
      <c r="B3537" s="70" t="s">
        <v>13418</v>
      </c>
      <c r="C3537" s="64" t="s">
        <v>8661</v>
      </c>
      <c r="D3537" s="64">
        <v>0.13</v>
      </c>
    </row>
    <row r="3538" spans="1:4" x14ac:dyDescent="0.2">
      <c r="A3538" s="64">
        <v>3537</v>
      </c>
      <c r="B3538" s="70" t="s">
        <v>13419</v>
      </c>
      <c r="C3538" s="64" t="s">
        <v>8662</v>
      </c>
      <c r="D3538" s="64">
        <v>0.73</v>
      </c>
    </row>
    <row r="3539" spans="1:4" x14ac:dyDescent="0.2">
      <c r="A3539" s="64">
        <v>3538</v>
      </c>
      <c r="B3539" s="70" t="s">
        <v>13420</v>
      </c>
      <c r="C3539" s="64" t="s">
        <v>8660</v>
      </c>
      <c r="D3539" s="64">
        <v>0.48</v>
      </c>
    </row>
    <row r="3540" spans="1:4" x14ac:dyDescent="0.2">
      <c r="A3540" s="64">
        <v>3539</v>
      </c>
      <c r="B3540" s="70" t="s">
        <v>13421</v>
      </c>
      <c r="C3540" s="64" t="s">
        <v>8663</v>
      </c>
      <c r="D3540" s="64">
        <v>9.61</v>
      </c>
    </row>
    <row r="3541" spans="1:4" x14ac:dyDescent="0.2">
      <c r="A3541" s="64">
        <v>3540</v>
      </c>
      <c r="B3541" s="70" t="s">
        <v>13422</v>
      </c>
      <c r="C3541" s="64" t="s">
        <v>8664</v>
      </c>
      <c r="D3541" s="64">
        <v>0.01</v>
      </c>
    </row>
    <row r="3542" spans="1:4" x14ac:dyDescent="0.2">
      <c r="A3542" s="64">
        <v>3541</v>
      </c>
      <c r="B3542" s="70" t="s">
        <v>13423</v>
      </c>
      <c r="C3542" s="64" t="s">
        <v>8665</v>
      </c>
      <c r="D3542" s="64">
        <v>1.02</v>
      </c>
    </row>
    <row r="3543" spans="1:4" x14ac:dyDescent="0.2">
      <c r="A3543" s="64">
        <v>3542</v>
      </c>
      <c r="B3543" s="70" t="s">
        <v>13424</v>
      </c>
      <c r="C3543" s="64" t="s">
        <v>8666</v>
      </c>
      <c r="D3543" s="64">
        <v>5.42</v>
      </c>
    </row>
    <row r="3544" spans="1:4" x14ac:dyDescent="0.2">
      <c r="A3544" s="64">
        <v>3543</v>
      </c>
      <c r="B3544" s="70" t="s">
        <v>13425</v>
      </c>
      <c r="C3544" s="64" t="s">
        <v>8667</v>
      </c>
      <c r="D3544" s="64">
        <v>1.17</v>
      </c>
    </row>
    <row r="3545" spans="1:4" x14ac:dyDescent="0.2">
      <c r="A3545" s="64">
        <v>3544</v>
      </c>
      <c r="B3545" s="70" t="s">
        <v>13426</v>
      </c>
      <c r="C3545" s="64" t="s">
        <v>8668</v>
      </c>
      <c r="D3545" s="64">
        <v>2.97</v>
      </c>
    </row>
    <row r="3546" spans="1:4" x14ac:dyDescent="0.2">
      <c r="A3546" s="64">
        <v>3545</v>
      </c>
      <c r="B3546" s="70" t="s">
        <v>13427</v>
      </c>
      <c r="C3546" s="64" t="s">
        <v>8669</v>
      </c>
      <c r="D3546" s="64">
        <v>1.04</v>
      </c>
    </row>
    <row r="3547" spans="1:4" x14ac:dyDescent="0.2">
      <c r="A3547" s="64">
        <v>3546</v>
      </c>
      <c r="B3547" s="70" t="s">
        <v>13428</v>
      </c>
      <c r="C3547" s="64" t="s">
        <v>8670</v>
      </c>
      <c r="D3547" s="64">
        <v>28.1</v>
      </c>
    </row>
    <row r="3548" spans="1:4" x14ac:dyDescent="0.2">
      <c r="A3548" s="64">
        <v>3547</v>
      </c>
      <c r="B3548" s="70" t="s">
        <v>13429</v>
      </c>
      <c r="C3548" s="64" t="s">
        <v>8671</v>
      </c>
      <c r="D3548" s="64">
        <v>7.83</v>
      </c>
    </row>
    <row r="3549" spans="1:4" x14ac:dyDescent="0.2">
      <c r="A3549" s="64">
        <v>3548</v>
      </c>
      <c r="B3549" s="70" t="s">
        <v>13430</v>
      </c>
      <c r="C3549" s="64" t="s">
        <v>8672</v>
      </c>
      <c r="D3549" s="64">
        <v>33.31</v>
      </c>
    </row>
    <row r="3550" spans="1:4" x14ac:dyDescent="0.2">
      <c r="A3550" s="64">
        <v>3549</v>
      </c>
      <c r="B3550" s="70" t="s">
        <v>13431</v>
      </c>
      <c r="C3550" s="64" t="s">
        <v>8673</v>
      </c>
      <c r="D3550" s="64">
        <v>16.920000000000002</v>
      </c>
    </row>
    <row r="3551" spans="1:4" x14ac:dyDescent="0.2">
      <c r="A3551" s="64">
        <v>3550</v>
      </c>
      <c r="B3551" s="70" t="s">
        <v>13432</v>
      </c>
      <c r="C3551" s="64" t="s">
        <v>8674</v>
      </c>
      <c r="D3551" s="64">
        <v>0.45</v>
      </c>
    </row>
    <row r="3552" spans="1:4" x14ac:dyDescent="0.2">
      <c r="A3552" s="64">
        <v>3551</v>
      </c>
      <c r="B3552" s="70" t="s">
        <v>13433</v>
      </c>
      <c r="C3552" s="64" t="s">
        <v>8675</v>
      </c>
      <c r="D3552" s="64">
        <v>19.059999999999999</v>
      </c>
    </row>
    <row r="3553" spans="1:4" x14ac:dyDescent="0.2">
      <c r="A3553" s="64">
        <v>3552</v>
      </c>
      <c r="B3553" s="70" t="s">
        <v>13434</v>
      </c>
      <c r="C3553" s="64" t="s">
        <v>8676</v>
      </c>
      <c r="D3553" s="64">
        <v>19.29</v>
      </c>
    </row>
    <row r="3554" spans="1:4" x14ac:dyDescent="0.2">
      <c r="A3554" s="64">
        <v>3553</v>
      </c>
      <c r="B3554" s="70" t="s">
        <v>13435</v>
      </c>
      <c r="C3554" s="64" t="s">
        <v>8677</v>
      </c>
      <c r="D3554" s="64">
        <v>7.18</v>
      </c>
    </row>
    <row r="3555" spans="1:4" x14ac:dyDescent="0.2">
      <c r="A3555" s="64">
        <v>3554</v>
      </c>
      <c r="B3555" s="70" t="s">
        <v>13436</v>
      </c>
      <c r="C3555" s="64" t="s">
        <v>8678</v>
      </c>
      <c r="D3555" s="64">
        <v>0.48</v>
      </c>
    </row>
    <row r="3556" spans="1:4" x14ac:dyDescent="0.2">
      <c r="A3556" s="64">
        <v>3555</v>
      </c>
      <c r="B3556" s="70" t="s">
        <v>13437</v>
      </c>
      <c r="C3556" s="64" t="s">
        <v>8679</v>
      </c>
      <c r="D3556" s="64">
        <v>69.900000000000006</v>
      </c>
    </row>
    <row r="3557" spans="1:4" x14ac:dyDescent="0.2">
      <c r="A3557" s="64">
        <v>3556</v>
      </c>
      <c r="B3557" s="70" t="s">
        <v>13438</v>
      </c>
      <c r="C3557" s="64" t="s">
        <v>8680</v>
      </c>
      <c r="D3557" s="64">
        <v>1.41</v>
      </c>
    </row>
    <row r="3558" spans="1:4" x14ac:dyDescent="0.2">
      <c r="A3558" s="64">
        <v>3557</v>
      </c>
      <c r="B3558" s="70" t="s">
        <v>13439</v>
      </c>
      <c r="C3558" s="64" t="s">
        <v>8681</v>
      </c>
      <c r="D3558" s="64">
        <v>73.94</v>
      </c>
    </row>
    <row r="3559" spans="1:4" x14ac:dyDescent="0.2">
      <c r="A3559" s="64">
        <v>3558</v>
      </c>
      <c r="B3559" s="70" t="s">
        <v>13440</v>
      </c>
      <c r="C3559" s="64" t="s">
        <v>8682</v>
      </c>
      <c r="D3559" s="64">
        <v>23.5</v>
      </c>
    </row>
    <row r="3560" spans="1:4" x14ac:dyDescent="0.2">
      <c r="A3560" s="64">
        <v>3559</v>
      </c>
      <c r="B3560" s="70" t="s">
        <v>13441</v>
      </c>
      <c r="C3560" s="64" t="s">
        <v>8683</v>
      </c>
      <c r="D3560" s="64">
        <v>873.33</v>
      </c>
    </row>
    <row r="3561" spans="1:4" x14ac:dyDescent="0.2">
      <c r="A3561" s="64">
        <v>3560</v>
      </c>
      <c r="B3561" s="70" t="s">
        <v>13442</v>
      </c>
      <c r="C3561" s="64" t="s">
        <v>8684</v>
      </c>
      <c r="D3561" s="64">
        <v>0.12</v>
      </c>
    </row>
    <row r="3562" spans="1:4" x14ac:dyDescent="0.2">
      <c r="A3562" s="64">
        <v>3561</v>
      </c>
      <c r="B3562" s="70" t="s">
        <v>13443</v>
      </c>
      <c r="C3562" s="64" t="s">
        <v>8685</v>
      </c>
      <c r="D3562" s="66">
        <v>1843.12</v>
      </c>
    </row>
    <row r="3563" spans="1:4" x14ac:dyDescent="0.2">
      <c r="A3563" s="64">
        <v>3562</v>
      </c>
      <c r="B3563" s="70" t="s">
        <v>13444</v>
      </c>
      <c r="C3563" s="64" t="s">
        <v>8686</v>
      </c>
      <c r="D3563" s="66">
        <v>2968.77</v>
      </c>
    </row>
    <row r="3564" spans="1:4" x14ac:dyDescent="0.2">
      <c r="A3564" s="64">
        <v>3563</v>
      </c>
      <c r="B3564" s="70" t="s">
        <v>13445</v>
      </c>
      <c r="C3564" s="64" t="s">
        <v>8687</v>
      </c>
      <c r="D3564" s="64">
        <v>0.01</v>
      </c>
    </row>
    <row r="3565" spans="1:4" x14ac:dyDescent="0.2">
      <c r="A3565" s="64">
        <v>3564</v>
      </c>
      <c r="B3565" s="70" t="s">
        <v>13446</v>
      </c>
      <c r="C3565" s="64" t="s">
        <v>8688</v>
      </c>
      <c r="D3565" s="64">
        <v>22.49</v>
      </c>
    </row>
    <row r="3566" spans="1:4" x14ac:dyDescent="0.2">
      <c r="A3566" s="64">
        <v>3565</v>
      </c>
      <c r="B3566" s="70" t="s">
        <v>13447</v>
      </c>
      <c r="C3566" s="64" t="s">
        <v>8689</v>
      </c>
      <c r="D3566" s="64">
        <v>65.510000000000005</v>
      </c>
    </row>
    <row r="3567" spans="1:4" x14ac:dyDescent="0.2">
      <c r="A3567" s="64">
        <v>3566</v>
      </c>
      <c r="B3567" s="70" t="s">
        <v>13448</v>
      </c>
      <c r="C3567" s="64" t="s">
        <v>8690</v>
      </c>
      <c r="D3567" s="64">
        <v>1.41</v>
      </c>
    </row>
    <row r="3568" spans="1:4" x14ac:dyDescent="0.2">
      <c r="A3568" s="64">
        <v>3567</v>
      </c>
      <c r="B3568" s="70" t="s">
        <v>13449</v>
      </c>
      <c r="C3568" s="64" t="s">
        <v>8691</v>
      </c>
      <c r="D3568" s="64">
        <v>1.23</v>
      </c>
    </row>
    <row r="3569" spans="1:4" x14ac:dyDescent="0.2">
      <c r="A3569" s="64">
        <v>3568</v>
      </c>
      <c r="B3569" s="70" t="s">
        <v>13450</v>
      </c>
      <c r="C3569" s="64" t="s">
        <v>8692</v>
      </c>
      <c r="D3569" s="64">
        <v>3.66</v>
      </c>
    </row>
    <row r="3570" spans="1:4" x14ac:dyDescent="0.2">
      <c r="A3570" s="64">
        <v>3569</v>
      </c>
      <c r="B3570" s="70" t="s">
        <v>13451</v>
      </c>
      <c r="C3570" s="64" t="s">
        <v>8693</v>
      </c>
      <c r="D3570" s="66">
        <v>1673.95</v>
      </c>
    </row>
    <row r="3571" spans="1:4" x14ac:dyDescent="0.2">
      <c r="A3571" s="64">
        <v>3570</v>
      </c>
      <c r="B3571" s="70" t="s">
        <v>13452</v>
      </c>
      <c r="C3571" s="64" t="s">
        <v>8694</v>
      </c>
      <c r="D3571" s="64">
        <v>2.73</v>
      </c>
    </row>
    <row r="3572" spans="1:4" x14ac:dyDescent="0.2">
      <c r="A3572" s="64">
        <v>3571</v>
      </c>
      <c r="B3572" s="70" t="s">
        <v>13453</v>
      </c>
      <c r="C3572" s="64" t="s">
        <v>8695</v>
      </c>
      <c r="D3572" s="64">
        <v>10.37</v>
      </c>
    </row>
    <row r="3573" spans="1:4" x14ac:dyDescent="0.2">
      <c r="A3573" s="64">
        <v>3572</v>
      </c>
      <c r="B3573" s="70" t="s">
        <v>13454</v>
      </c>
      <c r="C3573" s="64" t="s">
        <v>8696</v>
      </c>
      <c r="D3573" s="64">
        <v>6.65</v>
      </c>
    </row>
    <row r="3574" spans="1:4" x14ac:dyDescent="0.2">
      <c r="A3574" s="64">
        <v>3573</v>
      </c>
      <c r="B3574" s="70" t="s">
        <v>13455</v>
      </c>
      <c r="C3574" s="64" t="s">
        <v>8697</v>
      </c>
      <c r="D3574" s="64">
        <v>74.900000000000006</v>
      </c>
    </row>
    <row r="3575" spans="1:4" x14ac:dyDescent="0.2">
      <c r="A3575" s="64">
        <v>3574</v>
      </c>
      <c r="B3575" s="70" t="s">
        <v>13456</v>
      </c>
      <c r="C3575" s="64" t="s">
        <v>8698</v>
      </c>
      <c r="D3575" s="64">
        <v>51.67</v>
      </c>
    </row>
    <row r="3576" spans="1:4" x14ac:dyDescent="0.2">
      <c r="A3576" s="64">
        <v>3575</v>
      </c>
      <c r="B3576" s="70" t="s">
        <v>13457</v>
      </c>
      <c r="C3576" s="64" t="s">
        <v>8699</v>
      </c>
      <c r="D3576" s="64">
        <v>22.83</v>
      </c>
    </row>
    <row r="3577" spans="1:4" x14ac:dyDescent="0.2">
      <c r="A3577" s="64">
        <v>3576</v>
      </c>
      <c r="B3577" s="70" t="s">
        <v>13458</v>
      </c>
      <c r="C3577" s="64" t="s">
        <v>8700</v>
      </c>
      <c r="D3577" s="64">
        <v>586.91999999999996</v>
      </c>
    </row>
    <row r="3578" spans="1:4" x14ac:dyDescent="0.2">
      <c r="A3578" s="64">
        <v>3577</v>
      </c>
      <c r="B3578" s="70" t="s">
        <v>13459</v>
      </c>
      <c r="C3578" s="64" t="s">
        <v>8701</v>
      </c>
      <c r="D3578" s="64">
        <v>526.41999999999996</v>
      </c>
    </row>
    <row r="3579" spans="1:4" x14ac:dyDescent="0.2">
      <c r="A3579" s="64">
        <v>3578</v>
      </c>
      <c r="B3579" s="70" t="s">
        <v>13460</v>
      </c>
      <c r="C3579" s="64" t="s">
        <v>8702</v>
      </c>
      <c r="D3579" s="64">
        <v>30.8</v>
      </c>
    </row>
    <row r="3580" spans="1:4" x14ac:dyDescent="0.2">
      <c r="A3580" s="64">
        <v>3579</v>
      </c>
      <c r="B3580" s="70" t="s">
        <v>13461</v>
      </c>
      <c r="C3580" s="64" t="s">
        <v>8703</v>
      </c>
      <c r="D3580" s="64">
        <v>23.8</v>
      </c>
    </row>
    <row r="3581" spans="1:4" x14ac:dyDescent="0.2">
      <c r="A3581" s="64">
        <v>3580</v>
      </c>
      <c r="B3581" s="70" t="s">
        <v>13462</v>
      </c>
      <c r="C3581" s="64" t="s">
        <v>8704</v>
      </c>
      <c r="D3581" s="64">
        <v>14.89</v>
      </c>
    </row>
    <row r="3582" spans="1:4" x14ac:dyDescent="0.2">
      <c r="A3582" s="64">
        <v>3581</v>
      </c>
      <c r="B3582" s="70" t="s">
        <v>13463</v>
      </c>
      <c r="C3582" s="64" t="s">
        <v>8705</v>
      </c>
      <c r="D3582" s="64">
        <v>39.130000000000003</v>
      </c>
    </row>
    <row r="3583" spans="1:4" x14ac:dyDescent="0.2">
      <c r="A3583" s="64">
        <v>3582</v>
      </c>
      <c r="B3583" s="70" t="s">
        <v>13464</v>
      </c>
      <c r="C3583" s="64" t="s">
        <v>8706</v>
      </c>
      <c r="D3583" s="64">
        <v>50.72</v>
      </c>
    </row>
    <row r="3584" spans="1:4" x14ac:dyDescent="0.2">
      <c r="A3584" s="64">
        <v>3583</v>
      </c>
      <c r="B3584" s="70" t="s">
        <v>13465</v>
      </c>
      <c r="C3584" s="64" t="s">
        <v>8707</v>
      </c>
      <c r="D3584" s="64">
        <v>38.46</v>
      </c>
    </row>
    <row r="3585" spans="1:4" x14ac:dyDescent="0.2">
      <c r="A3585" s="64">
        <v>3584</v>
      </c>
      <c r="B3585" s="70" t="s">
        <v>13466</v>
      </c>
      <c r="C3585" s="64" t="s">
        <v>8708</v>
      </c>
      <c r="D3585" s="64">
        <v>5.72</v>
      </c>
    </row>
    <row r="3586" spans="1:4" x14ac:dyDescent="0.2">
      <c r="A3586" s="64">
        <v>3585</v>
      </c>
      <c r="B3586" s="70" t="s">
        <v>13467</v>
      </c>
      <c r="C3586" s="64" t="s">
        <v>8709</v>
      </c>
      <c r="D3586" s="64">
        <v>21.94</v>
      </c>
    </row>
    <row r="3587" spans="1:4" x14ac:dyDescent="0.2">
      <c r="A3587" s="64">
        <v>3586</v>
      </c>
      <c r="B3587" s="70" t="s">
        <v>13468</v>
      </c>
      <c r="C3587" s="64" t="s">
        <v>8710</v>
      </c>
      <c r="D3587" s="64">
        <v>3.9</v>
      </c>
    </row>
    <row r="3588" spans="1:4" x14ac:dyDescent="0.2">
      <c r="A3588" s="64">
        <v>3587</v>
      </c>
      <c r="B3588" s="70" t="s">
        <v>13469</v>
      </c>
      <c r="C3588" s="64" t="s">
        <v>8711</v>
      </c>
      <c r="D3588" s="64">
        <v>7.67</v>
      </c>
    </row>
    <row r="3589" spans="1:4" x14ac:dyDescent="0.2">
      <c r="A3589" s="64">
        <v>3588</v>
      </c>
      <c r="B3589" s="70" t="s">
        <v>13470</v>
      </c>
      <c r="C3589" s="64" t="s">
        <v>8712</v>
      </c>
      <c r="D3589" s="64">
        <v>33.42</v>
      </c>
    </row>
    <row r="3590" spans="1:4" x14ac:dyDescent="0.2">
      <c r="A3590" s="64">
        <v>3589</v>
      </c>
      <c r="B3590" s="70" t="s">
        <v>13471</v>
      </c>
      <c r="C3590" s="64" t="s">
        <v>8713</v>
      </c>
      <c r="D3590" s="64">
        <v>7.71</v>
      </c>
    </row>
    <row r="3591" spans="1:4" x14ac:dyDescent="0.2">
      <c r="A3591" s="64">
        <v>3590</v>
      </c>
      <c r="B3591" s="70" t="s">
        <v>13472</v>
      </c>
      <c r="C3591" s="64" t="s">
        <v>8714</v>
      </c>
      <c r="D3591" s="64">
        <v>1.48</v>
      </c>
    </row>
    <row r="3592" spans="1:4" x14ac:dyDescent="0.2">
      <c r="A3592" s="64">
        <v>3591</v>
      </c>
      <c r="B3592" s="70" t="s">
        <v>13473</v>
      </c>
      <c r="C3592" s="64" t="s">
        <v>8715</v>
      </c>
      <c r="D3592" s="64">
        <v>68.39</v>
      </c>
    </row>
    <row r="3593" spans="1:4" x14ac:dyDescent="0.2">
      <c r="A3593" s="64">
        <v>3592</v>
      </c>
      <c r="B3593" s="70" t="s">
        <v>13474</v>
      </c>
      <c r="C3593" s="64" t="s">
        <v>8716</v>
      </c>
      <c r="D3593" s="64">
        <v>9.89</v>
      </c>
    </row>
    <row r="3594" spans="1:4" x14ac:dyDescent="0.2">
      <c r="A3594" s="64">
        <v>3593</v>
      </c>
      <c r="B3594" s="70" t="s">
        <v>13475</v>
      </c>
      <c r="C3594" s="64" t="s">
        <v>8717</v>
      </c>
      <c r="D3594" s="64">
        <v>823.18</v>
      </c>
    </row>
    <row r="3595" spans="1:4" x14ac:dyDescent="0.2">
      <c r="A3595" s="64">
        <v>3594</v>
      </c>
      <c r="B3595" s="70" t="s">
        <v>13476</v>
      </c>
      <c r="C3595" s="64" t="s">
        <v>8718</v>
      </c>
      <c r="D3595" s="64">
        <v>9.9499999999999993</v>
      </c>
    </row>
    <row r="3596" spans="1:4" x14ac:dyDescent="0.2">
      <c r="A3596" s="64">
        <v>3595</v>
      </c>
      <c r="B3596" s="70" t="s">
        <v>13477</v>
      </c>
      <c r="C3596" s="64" t="s">
        <v>8719</v>
      </c>
      <c r="D3596" s="64">
        <v>2.37</v>
      </c>
    </row>
    <row r="3597" spans="1:4" x14ac:dyDescent="0.2">
      <c r="A3597" s="64">
        <v>3596</v>
      </c>
      <c r="B3597" s="70" t="s">
        <v>13478</v>
      </c>
      <c r="C3597" s="64" t="s">
        <v>8720</v>
      </c>
      <c r="D3597" s="64">
        <v>10.02</v>
      </c>
    </row>
    <row r="3598" spans="1:4" x14ac:dyDescent="0.2">
      <c r="A3598" s="64">
        <v>3597</v>
      </c>
      <c r="B3598" s="70" t="s">
        <v>13479</v>
      </c>
      <c r="C3598" s="64" t="s">
        <v>8721</v>
      </c>
      <c r="D3598" s="64">
        <v>2.79</v>
      </c>
    </row>
    <row r="3599" spans="1:4" x14ac:dyDescent="0.2">
      <c r="A3599" s="64">
        <v>3598</v>
      </c>
      <c r="B3599" s="70" t="s">
        <v>13480</v>
      </c>
      <c r="C3599" s="64" t="s">
        <v>8722</v>
      </c>
      <c r="D3599" s="64">
        <v>27.2</v>
      </c>
    </row>
    <row r="3600" spans="1:4" x14ac:dyDescent="0.2">
      <c r="A3600" s="64">
        <v>3599</v>
      </c>
      <c r="B3600" s="70" t="s">
        <v>13481</v>
      </c>
      <c r="C3600" s="64" t="s">
        <v>8723</v>
      </c>
      <c r="D3600" s="64">
        <v>15.5</v>
      </c>
    </row>
    <row r="3601" spans="1:4" x14ac:dyDescent="0.2">
      <c r="A3601" s="64">
        <v>3600</v>
      </c>
      <c r="B3601" s="70" t="s">
        <v>13482</v>
      </c>
      <c r="C3601" s="64" t="s">
        <v>8724</v>
      </c>
      <c r="D3601" s="64">
        <v>1.08</v>
      </c>
    </row>
    <row r="3602" spans="1:4" x14ac:dyDescent="0.2">
      <c r="A3602" s="64">
        <v>3601</v>
      </c>
      <c r="B3602" s="70" t="s">
        <v>13483</v>
      </c>
      <c r="C3602" s="64" t="s">
        <v>8725</v>
      </c>
      <c r="D3602" s="64">
        <v>1.81</v>
      </c>
    </row>
    <row r="3603" spans="1:4" x14ac:dyDescent="0.2">
      <c r="A3603" s="64">
        <v>3602</v>
      </c>
      <c r="B3603" s="70" t="s">
        <v>13484</v>
      </c>
      <c r="C3603" s="64" t="s">
        <v>8726</v>
      </c>
      <c r="D3603" s="64">
        <v>6.85</v>
      </c>
    </row>
    <row r="3604" spans="1:4" x14ac:dyDescent="0.2">
      <c r="A3604" s="64">
        <v>3603</v>
      </c>
      <c r="B3604" s="70" t="s">
        <v>13485</v>
      </c>
      <c r="C3604" s="64" t="s">
        <v>8727</v>
      </c>
      <c r="D3604" s="64">
        <v>6.53</v>
      </c>
    </row>
    <row r="3605" spans="1:4" x14ac:dyDescent="0.2">
      <c r="A3605" s="64">
        <v>3604</v>
      </c>
      <c r="B3605" s="70" t="s">
        <v>13486</v>
      </c>
      <c r="C3605" s="64" t="s">
        <v>8647</v>
      </c>
      <c r="D3605" s="64">
        <v>12.4</v>
      </c>
    </row>
    <row r="3606" spans="1:4" x14ac:dyDescent="0.2">
      <c r="A3606" s="64">
        <v>3605</v>
      </c>
      <c r="B3606" s="70" t="s">
        <v>13487</v>
      </c>
      <c r="C3606" s="64" t="s">
        <v>8728</v>
      </c>
      <c r="D3606" s="64">
        <v>1.1299999999999999</v>
      </c>
    </row>
    <row r="3607" spans="1:4" x14ac:dyDescent="0.2">
      <c r="A3607" s="64">
        <v>3606</v>
      </c>
      <c r="B3607" s="70" t="s">
        <v>13488</v>
      </c>
      <c r="C3607" s="64" t="s">
        <v>8729</v>
      </c>
      <c r="D3607" s="64">
        <v>26.03</v>
      </c>
    </row>
    <row r="3608" spans="1:4" x14ac:dyDescent="0.2">
      <c r="A3608" s="64">
        <v>3607</v>
      </c>
      <c r="B3608" s="70" t="s">
        <v>13489</v>
      </c>
      <c r="C3608" s="64" t="s">
        <v>8730</v>
      </c>
      <c r="D3608" s="64">
        <v>2.5299999999999998</v>
      </c>
    </row>
    <row r="3609" spans="1:4" x14ac:dyDescent="0.2">
      <c r="A3609" s="64">
        <v>3608</v>
      </c>
      <c r="B3609" s="70" t="s">
        <v>13490</v>
      </c>
      <c r="C3609" s="64" t="s">
        <v>5363</v>
      </c>
      <c r="D3609" s="64">
        <v>64.739999999999995</v>
      </c>
    </row>
    <row r="3610" spans="1:4" x14ac:dyDescent="0.2">
      <c r="A3610" s="64">
        <v>3609</v>
      </c>
      <c r="B3610" s="70" t="s">
        <v>13491</v>
      </c>
      <c r="C3610" s="64" t="s">
        <v>8731</v>
      </c>
      <c r="D3610" s="64">
        <v>0</v>
      </c>
    </row>
    <row r="3611" spans="1:4" x14ac:dyDescent="0.2">
      <c r="A3611" s="64">
        <v>3610</v>
      </c>
      <c r="B3611" s="70" t="s">
        <v>13492</v>
      </c>
      <c r="C3611" s="64" t="s">
        <v>8732</v>
      </c>
      <c r="D3611" s="64">
        <v>0.27</v>
      </c>
    </row>
    <row r="3612" spans="1:4" x14ac:dyDescent="0.2">
      <c r="A3612" s="64">
        <v>3611</v>
      </c>
      <c r="B3612" s="70" t="s">
        <v>13493</v>
      </c>
      <c r="C3612" s="64" t="s">
        <v>8733</v>
      </c>
      <c r="D3612" s="64">
        <v>686.74</v>
      </c>
    </row>
    <row r="3613" spans="1:4" x14ac:dyDescent="0.2">
      <c r="A3613" s="64">
        <v>3612</v>
      </c>
      <c r="B3613" s="70" t="s">
        <v>13494</v>
      </c>
      <c r="C3613" s="64" t="s">
        <v>8734</v>
      </c>
      <c r="D3613" s="64">
        <v>9.33</v>
      </c>
    </row>
    <row r="3614" spans="1:4" x14ac:dyDescent="0.2">
      <c r="A3614" s="64">
        <v>3613</v>
      </c>
      <c r="B3614" s="70" t="s">
        <v>13495</v>
      </c>
      <c r="C3614" s="64" t="s">
        <v>8735</v>
      </c>
      <c r="D3614" s="64">
        <v>44.3</v>
      </c>
    </row>
    <row r="3615" spans="1:4" x14ac:dyDescent="0.2">
      <c r="A3615" s="64">
        <v>3614</v>
      </c>
      <c r="B3615" s="70" t="s">
        <v>13496</v>
      </c>
      <c r="C3615" s="64" t="s">
        <v>8736</v>
      </c>
      <c r="D3615" s="64">
        <v>22.78</v>
      </c>
    </row>
    <row r="3616" spans="1:4" x14ac:dyDescent="0.2">
      <c r="A3616" s="64">
        <v>3615</v>
      </c>
      <c r="B3616" s="70" t="s">
        <v>13497</v>
      </c>
      <c r="C3616" s="64" t="s">
        <v>8737</v>
      </c>
      <c r="D3616" s="64">
        <v>0.54</v>
      </c>
    </row>
    <row r="3617" spans="1:4" x14ac:dyDescent="0.2">
      <c r="A3617" s="64">
        <v>3616</v>
      </c>
      <c r="B3617" s="70" t="s">
        <v>13498</v>
      </c>
      <c r="C3617" s="64" t="s">
        <v>8738</v>
      </c>
      <c r="D3617" s="64">
        <v>181.72</v>
      </c>
    </row>
    <row r="3618" spans="1:4" x14ac:dyDescent="0.2">
      <c r="A3618" s="64">
        <v>3617</v>
      </c>
      <c r="B3618" s="70" t="s">
        <v>13499</v>
      </c>
      <c r="C3618" s="64" t="s">
        <v>8739</v>
      </c>
      <c r="D3618" s="64">
        <v>0.24</v>
      </c>
    </row>
    <row r="3619" spans="1:4" x14ac:dyDescent="0.2">
      <c r="A3619" s="64">
        <v>3618</v>
      </c>
      <c r="B3619" s="70" t="s">
        <v>13500</v>
      </c>
      <c r="C3619" s="64" t="s">
        <v>8740</v>
      </c>
      <c r="D3619" s="64">
        <v>49.24</v>
      </c>
    </row>
    <row r="3620" spans="1:4" x14ac:dyDescent="0.2">
      <c r="A3620" s="64">
        <v>3619</v>
      </c>
      <c r="B3620" s="70" t="s">
        <v>13501</v>
      </c>
      <c r="C3620" s="64" t="s">
        <v>8741</v>
      </c>
      <c r="D3620" s="64">
        <v>15.56</v>
      </c>
    </row>
    <row r="3621" spans="1:4" x14ac:dyDescent="0.2">
      <c r="A3621" s="64">
        <v>3620</v>
      </c>
      <c r="B3621" s="70" t="s">
        <v>13502</v>
      </c>
      <c r="C3621" s="64" t="s">
        <v>8742</v>
      </c>
      <c r="D3621" s="64">
        <v>159.32</v>
      </c>
    </row>
    <row r="3622" spans="1:4" x14ac:dyDescent="0.2">
      <c r="A3622" s="64">
        <v>3621</v>
      </c>
      <c r="B3622" s="70" t="s">
        <v>13503</v>
      </c>
      <c r="C3622" s="64" t="s">
        <v>8743</v>
      </c>
      <c r="D3622" s="64">
        <v>1.0900000000000001</v>
      </c>
    </row>
    <row r="3623" spans="1:4" x14ac:dyDescent="0.2">
      <c r="A3623" s="64">
        <v>3622</v>
      </c>
      <c r="B3623" s="70" t="s">
        <v>13504</v>
      </c>
      <c r="C3623" s="64" t="s">
        <v>8744</v>
      </c>
      <c r="D3623" s="64">
        <v>79.34</v>
      </c>
    </row>
    <row r="3624" spans="1:4" x14ac:dyDescent="0.2">
      <c r="A3624" s="64">
        <v>3623</v>
      </c>
      <c r="B3624" s="70" t="s">
        <v>13505</v>
      </c>
      <c r="C3624" s="64" t="s">
        <v>8745</v>
      </c>
      <c r="D3624" s="64">
        <v>8.56</v>
      </c>
    </row>
    <row r="3625" spans="1:4" x14ac:dyDescent="0.2">
      <c r="A3625" s="64">
        <v>3624</v>
      </c>
      <c r="B3625" s="70" t="s">
        <v>13506</v>
      </c>
      <c r="C3625" s="64" t="s">
        <v>8746</v>
      </c>
      <c r="D3625" s="64">
        <v>0.2</v>
      </c>
    </row>
    <row r="3626" spans="1:4" x14ac:dyDescent="0.2">
      <c r="A3626" s="64">
        <v>3625</v>
      </c>
      <c r="B3626" s="70" t="s">
        <v>13507</v>
      </c>
      <c r="C3626" s="64" t="s">
        <v>5453</v>
      </c>
      <c r="D3626" s="64">
        <v>82.06</v>
      </c>
    </row>
    <row r="3627" spans="1:4" x14ac:dyDescent="0.2">
      <c r="A3627" s="64">
        <v>3626</v>
      </c>
      <c r="B3627" s="70" t="s">
        <v>13508</v>
      </c>
      <c r="C3627" s="64" t="s">
        <v>8747</v>
      </c>
      <c r="D3627" s="64">
        <v>301.62</v>
      </c>
    </row>
    <row r="3628" spans="1:4" x14ac:dyDescent="0.2">
      <c r="A3628" s="64">
        <v>3627</v>
      </c>
      <c r="B3628" s="70" t="s">
        <v>13509</v>
      </c>
      <c r="C3628" s="64" t="s">
        <v>8748</v>
      </c>
      <c r="D3628" s="64">
        <v>619.71</v>
      </c>
    </row>
    <row r="3629" spans="1:4" x14ac:dyDescent="0.2">
      <c r="A3629" s="64">
        <v>3628</v>
      </c>
      <c r="B3629" s="70" t="s">
        <v>13510</v>
      </c>
      <c r="C3629" s="64" t="s">
        <v>8749</v>
      </c>
      <c r="D3629" s="66">
        <v>3497.69</v>
      </c>
    </row>
    <row r="3630" spans="1:4" x14ac:dyDescent="0.2">
      <c r="A3630" s="64">
        <v>3629</v>
      </c>
      <c r="B3630" s="70" t="s">
        <v>13511</v>
      </c>
      <c r="C3630" s="64" t="s">
        <v>8750</v>
      </c>
      <c r="D3630" s="64">
        <v>7.19</v>
      </c>
    </row>
    <row r="3631" spans="1:4" x14ac:dyDescent="0.2">
      <c r="A3631" s="64">
        <v>3630</v>
      </c>
      <c r="B3631" s="70" t="s">
        <v>13512</v>
      </c>
      <c r="C3631" s="64" t="s">
        <v>8751</v>
      </c>
      <c r="D3631" s="64">
        <v>3.05</v>
      </c>
    </row>
    <row r="3632" spans="1:4" x14ac:dyDescent="0.2">
      <c r="A3632" s="64">
        <v>3631</v>
      </c>
      <c r="B3632" s="70" t="s">
        <v>13513</v>
      </c>
      <c r="C3632" s="64" t="s">
        <v>8752</v>
      </c>
      <c r="D3632" s="64">
        <v>23.47</v>
      </c>
    </row>
    <row r="3633" spans="1:4" x14ac:dyDescent="0.2">
      <c r="A3633" s="64">
        <v>3632</v>
      </c>
      <c r="B3633" s="70" t="s">
        <v>13514</v>
      </c>
      <c r="C3633" s="64" t="s">
        <v>8753</v>
      </c>
      <c r="D3633" s="64">
        <v>75.34</v>
      </c>
    </row>
    <row r="3634" spans="1:4" x14ac:dyDescent="0.2">
      <c r="A3634" s="64">
        <v>3633</v>
      </c>
      <c r="B3634" s="70" t="s">
        <v>13515</v>
      </c>
      <c r="C3634" s="64" t="s">
        <v>8754</v>
      </c>
      <c r="D3634" s="64">
        <v>112.11</v>
      </c>
    </row>
    <row r="3635" spans="1:4" x14ac:dyDescent="0.2">
      <c r="A3635" s="64">
        <v>3634</v>
      </c>
      <c r="B3635" s="70" t="s">
        <v>13516</v>
      </c>
      <c r="C3635" s="64" t="s">
        <v>8755</v>
      </c>
      <c r="D3635" s="64">
        <v>54.22</v>
      </c>
    </row>
    <row r="3636" spans="1:4" x14ac:dyDescent="0.2">
      <c r="A3636" s="64">
        <v>3635</v>
      </c>
      <c r="B3636" s="70" t="s">
        <v>13517</v>
      </c>
      <c r="C3636" s="64" t="s">
        <v>8756</v>
      </c>
      <c r="D3636" s="64">
        <v>2.91</v>
      </c>
    </row>
    <row r="3637" spans="1:4" x14ac:dyDescent="0.2">
      <c r="A3637" s="64">
        <v>3636</v>
      </c>
      <c r="B3637" s="70" t="s">
        <v>13518</v>
      </c>
      <c r="C3637" s="64" t="s">
        <v>8757</v>
      </c>
      <c r="D3637" s="64">
        <v>8.52</v>
      </c>
    </row>
    <row r="3638" spans="1:4" x14ac:dyDescent="0.2">
      <c r="A3638" s="64">
        <v>3637</v>
      </c>
      <c r="B3638" s="70" t="s">
        <v>13519</v>
      </c>
      <c r="C3638" s="64" t="s">
        <v>8758</v>
      </c>
      <c r="D3638" s="64">
        <v>7.61</v>
      </c>
    </row>
    <row r="3639" spans="1:4" x14ac:dyDescent="0.2">
      <c r="A3639" s="64">
        <v>3638</v>
      </c>
      <c r="B3639" s="70" t="s">
        <v>13520</v>
      </c>
      <c r="C3639" s="64" t="s">
        <v>8759</v>
      </c>
      <c r="D3639" s="64">
        <v>74.09</v>
      </c>
    </row>
    <row r="3640" spans="1:4" x14ac:dyDescent="0.2">
      <c r="A3640" s="64">
        <v>3639</v>
      </c>
      <c r="B3640" s="70" t="s">
        <v>13521</v>
      </c>
      <c r="C3640" s="64" t="s">
        <v>8760</v>
      </c>
      <c r="D3640" s="64">
        <v>365.37</v>
      </c>
    </row>
    <row r="3641" spans="1:4" x14ac:dyDescent="0.2">
      <c r="A3641" s="64">
        <v>3640</v>
      </c>
      <c r="B3641" s="70" t="s">
        <v>13522</v>
      </c>
      <c r="C3641" s="64" t="s">
        <v>8761</v>
      </c>
      <c r="D3641" s="64">
        <v>7.96</v>
      </c>
    </row>
    <row r="3642" spans="1:4" x14ac:dyDescent="0.2">
      <c r="A3642" s="64">
        <v>3641</v>
      </c>
      <c r="B3642" s="70" t="s">
        <v>13523</v>
      </c>
      <c r="C3642" s="64" t="s">
        <v>8762</v>
      </c>
      <c r="D3642" s="64">
        <v>157.68</v>
      </c>
    </row>
    <row r="3643" spans="1:4" x14ac:dyDescent="0.2">
      <c r="A3643" s="64">
        <v>3642</v>
      </c>
      <c r="B3643" s="70" t="s">
        <v>13524</v>
      </c>
      <c r="C3643" s="64" t="s">
        <v>8763</v>
      </c>
      <c r="D3643" s="64">
        <v>273.18</v>
      </c>
    </row>
    <row r="3644" spans="1:4" x14ac:dyDescent="0.2">
      <c r="A3644" s="64">
        <v>3643</v>
      </c>
      <c r="B3644" s="70" t="s">
        <v>13525</v>
      </c>
      <c r="C3644" s="64" t="s">
        <v>8764</v>
      </c>
      <c r="D3644" s="64">
        <v>364.4</v>
      </c>
    </row>
    <row r="3645" spans="1:4" x14ac:dyDescent="0.2">
      <c r="A3645" s="64">
        <v>3644</v>
      </c>
      <c r="B3645" s="70" t="s">
        <v>13526</v>
      </c>
      <c r="C3645" s="64" t="s">
        <v>8765</v>
      </c>
      <c r="D3645" s="64">
        <v>104.73</v>
      </c>
    </row>
    <row r="3646" spans="1:4" x14ac:dyDescent="0.2">
      <c r="A3646" s="64">
        <v>3645</v>
      </c>
      <c r="B3646" s="70" t="s">
        <v>13527</v>
      </c>
      <c r="C3646" s="64" t="s">
        <v>8766</v>
      </c>
      <c r="D3646" s="64">
        <v>8.81</v>
      </c>
    </row>
    <row r="3647" spans="1:4" x14ac:dyDescent="0.2">
      <c r="A3647" s="64">
        <v>3646</v>
      </c>
      <c r="B3647" s="70" t="s">
        <v>13528</v>
      </c>
      <c r="C3647" s="64" t="s">
        <v>8767</v>
      </c>
      <c r="D3647" s="64">
        <v>65.209999999999994</v>
      </c>
    </row>
    <row r="3648" spans="1:4" x14ac:dyDescent="0.2">
      <c r="A3648" s="64">
        <v>3647</v>
      </c>
      <c r="B3648" s="70" t="s">
        <v>13529</v>
      </c>
      <c r="C3648" s="64" t="s">
        <v>8768</v>
      </c>
      <c r="D3648" s="64">
        <v>14.82</v>
      </c>
    </row>
    <row r="3649" spans="1:4" x14ac:dyDescent="0.2">
      <c r="A3649" s="64">
        <v>3648</v>
      </c>
      <c r="B3649" s="70" t="s">
        <v>13530</v>
      </c>
      <c r="C3649" s="64" t="s">
        <v>8769</v>
      </c>
      <c r="D3649" s="64">
        <v>21.53</v>
      </c>
    </row>
    <row r="3650" spans="1:4" x14ac:dyDescent="0.2">
      <c r="A3650" s="64">
        <v>3649</v>
      </c>
      <c r="B3650" s="70" t="s">
        <v>13531</v>
      </c>
      <c r="C3650" s="64" t="s">
        <v>8770</v>
      </c>
      <c r="D3650" s="64">
        <v>212.53</v>
      </c>
    </row>
    <row r="3651" spans="1:4" x14ac:dyDescent="0.2">
      <c r="A3651" s="64">
        <v>3650</v>
      </c>
      <c r="B3651" s="70" t="s">
        <v>13532</v>
      </c>
      <c r="C3651" s="64" t="s">
        <v>8771</v>
      </c>
      <c r="D3651" s="64">
        <v>0.79</v>
      </c>
    </row>
    <row r="3652" spans="1:4" x14ac:dyDescent="0.2">
      <c r="A3652" s="64">
        <v>3651</v>
      </c>
      <c r="B3652" s="70" t="s">
        <v>13533</v>
      </c>
      <c r="C3652" s="64" t="s">
        <v>8772</v>
      </c>
      <c r="D3652" s="64">
        <v>13.75</v>
      </c>
    </row>
    <row r="3653" spans="1:4" x14ac:dyDescent="0.2">
      <c r="A3653" s="64">
        <v>3652</v>
      </c>
      <c r="B3653" s="70" t="s">
        <v>13534</v>
      </c>
      <c r="C3653" s="64" t="s">
        <v>8773</v>
      </c>
      <c r="D3653" s="64">
        <v>30.37</v>
      </c>
    </row>
    <row r="3654" spans="1:4" x14ac:dyDescent="0.2">
      <c r="A3654" s="64">
        <v>3653</v>
      </c>
      <c r="B3654" s="70" t="s">
        <v>13535</v>
      </c>
      <c r="C3654" s="64" t="s">
        <v>8774</v>
      </c>
      <c r="D3654" s="64">
        <v>12.73</v>
      </c>
    </row>
    <row r="3655" spans="1:4" x14ac:dyDescent="0.2">
      <c r="A3655" s="64">
        <v>3654</v>
      </c>
      <c r="B3655" s="70" t="s">
        <v>13536</v>
      </c>
      <c r="C3655" s="64" t="s">
        <v>8775</v>
      </c>
      <c r="D3655" s="64">
        <v>0.55000000000000004</v>
      </c>
    </row>
    <row r="3656" spans="1:4" x14ac:dyDescent="0.2">
      <c r="A3656" s="64">
        <v>3655</v>
      </c>
      <c r="B3656" s="70" t="s">
        <v>13537</v>
      </c>
      <c r="C3656" s="64" t="s">
        <v>8776</v>
      </c>
      <c r="D3656" s="64">
        <v>1.38</v>
      </c>
    </row>
    <row r="3657" spans="1:4" x14ac:dyDescent="0.2">
      <c r="A3657" s="64">
        <v>3656</v>
      </c>
      <c r="B3657" s="70" t="s">
        <v>13538</v>
      </c>
      <c r="C3657" s="64" t="s">
        <v>8777</v>
      </c>
      <c r="D3657" s="64">
        <v>9.16</v>
      </c>
    </row>
    <row r="3658" spans="1:4" x14ac:dyDescent="0.2">
      <c r="A3658" s="64">
        <v>3657</v>
      </c>
      <c r="B3658" s="70" t="s">
        <v>13539</v>
      </c>
      <c r="C3658" s="64" t="s">
        <v>8778</v>
      </c>
      <c r="D3658" s="64">
        <v>4.01</v>
      </c>
    </row>
    <row r="3659" spans="1:4" x14ac:dyDescent="0.2">
      <c r="A3659" s="64">
        <v>3658</v>
      </c>
      <c r="B3659" s="70" t="s">
        <v>13540</v>
      </c>
      <c r="C3659" s="64" t="s">
        <v>8779</v>
      </c>
      <c r="D3659" s="64">
        <v>10.11</v>
      </c>
    </row>
    <row r="3660" spans="1:4" x14ac:dyDescent="0.2">
      <c r="A3660" s="64">
        <v>3659</v>
      </c>
      <c r="B3660" s="70" t="s">
        <v>13541</v>
      </c>
      <c r="C3660" s="64" t="s">
        <v>8780</v>
      </c>
      <c r="D3660" s="64">
        <v>3.44</v>
      </c>
    </row>
    <row r="3661" spans="1:4" x14ac:dyDescent="0.2">
      <c r="A3661" s="64">
        <v>3660</v>
      </c>
      <c r="B3661" s="70" t="s">
        <v>13542</v>
      </c>
      <c r="C3661" s="64" t="s">
        <v>8781</v>
      </c>
      <c r="D3661" s="64">
        <v>394.14</v>
      </c>
    </row>
    <row r="3662" spans="1:4" x14ac:dyDescent="0.2">
      <c r="A3662" s="64">
        <v>3661</v>
      </c>
      <c r="B3662" s="70" t="s">
        <v>13543</v>
      </c>
      <c r="C3662" s="64" t="s">
        <v>8782</v>
      </c>
      <c r="D3662" s="64">
        <v>194.72</v>
      </c>
    </row>
    <row r="3663" spans="1:4" x14ac:dyDescent="0.2">
      <c r="A3663" s="64">
        <v>3662</v>
      </c>
      <c r="B3663" s="70" t="s">
        <v>13544</v>
      </c>
      <c r="C3663" s="64" t="s">
        <v>8783</v>
      </c>
      <c r="D3663" s="64">
        <v>221.23</v>
      </c>
    </row>
    <row r="3664" spans="1:4" x14ac:dyDescent="0.2">
      <c r="A3664" s="64">
        <v>3663</v>
      </c>
      <c r="B3664" s="70" t="s">
        <v>13545</v>
      </c>
      <c r="C3664" s="64" t="s">
        <v>8784</v>
      </c>
      <c r="D3664" s="64">
        <v>481.51</v>
      </c>
    </row>
    <row r="3665" spans="1:4" x14ac:dyDescent="0.2">
      <c r="A3665" s="64">
        <v>3664</v>
      </c>
      <c r="B3665" s="70" t="s">
        <v>13546</v>
      </c>
      <c r="C3665" s="64" t="s">
        <v>8785</v>
      </c>
      <c r="D3665" s="64">
        <v>191.32</v>
      </c>
    </row>
    <row r="3666" spans="1:4" x14ac:dyDescent="0.2">
      <c r="A3666" s="64">
        <v>3665</v>
      </c>
      <c r="B3666" s="70" t="s">
        <v>13547</v>
      </c>
      <c r="C3666" s="64" t="s">
        <v>8786</v>
      </c>
      <c r="D3666" s="64">
        <v>0.87</v>
      </c>
    </row>
    <row r="3667" spans="1:4" x14ac:dyDescent="0.2">
      <c r="A3667" s="64">
        <v>3666</v>
      </c>
      <c r="B3667" s="70" t="s">
        <v>13548</v>
      </c>
      <c r="C3667" s="64" t="s">
        <v>8787</v>
      </c>
      <c r="D3667" s="64">
        <v>0.72</v>
      </c>
    </row>
    <row r="3668" spans="1:4" x14ac:dyDescent="0.2">
      <c r="A3668" s="64">
        <v>3667</v>
      </c>
      <c r="B3668" s="70" t="s">
        <v>13549</v>
      </c>
      <c r="C3668" s="64" t="s">
        <v>8788</v>
      </c>
      <c r="D3668" s="64">
        <v>0.56000000000000005</v>
      </c>
    </row>
    <row r="3669" spans="1:4" x14ac:dyDescent="0.2">
      <c r="A3669" s="64">
        <v>3668</v>
      </c>
      <c r="B3669" s="70" t="s">
        <v>13550</v>
      </c>
      <c r="C3669" s="64" t="s">
        <v>8789</v>
      </c>
      <c r="D3669" s="64">
        <v>2.46</v>
      </c>
    </row>
    <row r="3670" spans="1:4" x14ac:dyDescent="0.2">
      <c r="A3670" s="64">
        <v>3669</v>
      </c>
      <c r="B3670" s="70" t="s">
        <v>13551</v>
      </c>
      <c r="C3670" s="64" t="s">
        <v>8790</v>
      </c>
      <c r="D3670" s="64">
        <v>447.59</v>
      </c>
    </row>
    <row r="3671" spans="1:4" x14ac:dyDescent="0.2">
      <c r="A3671" s="64">
        <v>3670</v>
      </c>
      <c r="B3671" s="70" t="s">
        <v>13552</v>
      </c>
      <c r="C3671" s="64" t="s">
        <v>8791</v>
      </c>
      <c r="D3671" s="64">
        <v>98.02</v>
      </c>
    </row>
    <row r="3672" spans="1:4" x14ac:dyDescent="0.2">
      <c r="A3672" s="64">
        <v>3671</v>
      </c>
      <c r="B3672" s="70" t="s">
        <v>13553</v>
      </c>
      <c r="C3672" s="64" t="s">
        <v>8792</v>
      </c>
      <c r="D3672" s="64">
        <v>64.099999999999994</v>
      </c>
    </row>
    <row r="3673" spans="1:4" x14ac:dyDescent="0.2">
      <c r="A3673" s="64">
        <v>3672</v>
      </c>
      <c r="B3673" s="70" t="s">
        <v>13554</v>
      </c>
      <c r="C3673" s="64" t="s">
        <v>8793</v>
      </c>
      <c r="D3673" s="64">
        <v>141.62</v>
      </c>
    </row>
    <row r="3674" spans="1:4" x14ac:dyDescent="0.2">
      <c r="A3674" s="64">
        <v>3673</v>
      </c>
      <c r="B3674" s="70" t="s">
        <v>13555</v>
      </c>
      <c r="C3674" s="64" t="s">
        <v>8794</v>
      </c>
      <c r="D3674" s="64">
        <v>6.31</v>
      </c>
    </row>
    <row r="3675" spans="1:4" x14ac:dyDescent="0.2">
      <c r="A3675" s="64">
        <v>3674</v>
      </c>
      <c r="B3675" s="70" t="s">
        <v>13556</v>
      </c>
      <c r="C3675" s="64" t="s">
        <v>8795</v>
      </c>
      <c r="D3675" s="64">
        <v>4.93</v>
      </c>
    </row>
    <row r="3676" spans="1:4" x14ac:dyDescent="0.2">
      <c r="A3676" s="64">
        <v>3675</v>
      </c>
      <c r="B3676" s="70" t="s">
        <v>13557</v>
      </c>
      <c r="C3676" s="64" t="s">
        <v>8796</v>
      </c>
      <c r="D3676" s="64">
        <v>2.0499999999999998</v>
      </c>
    </row>
    <row r="3677" spans="1:4" x14ac:dyDescent="0.2">
      <c r="A3677" s="64">
        <v>3676</v>
      </c>
      <c r="B3677" s="70" t="s">
        <v>13558</v>
      </c>
      <c r="C3677" s="64" t="s">
        <v>8797</v>
      </c>
      <c r="D3677" s="64">
        <v>5.74</v>
      </c>
    </row>
    <row r="3678" spans="1:4" x14ac:dyDescent="0.2">
      <c r="A3678" s="64">
        <v>3677</v>
      </c>
      <c r="B3678" s="70" t="s">
        <v>13559</v>
      </c>
      <c r="C3678" s="64" t="s">
        <v>8798</v>
      </c>
      <c r="D3678" s="64">
        <v>9.4499999999999993</v>
      </c>
    </row>
    <row r="3679" spans="1:4" x14ac:dyDescent="0.2">
      <c r="A3679" s="64">
        <v>3678</v>
      </c>
      <c r="B3679" s="70" t="s">
        <v>13560</v>
      </c>
      <c r="C3679" s="64" t="s">
        <v>8799</v>
      </c>
      <c r="D3679" s="64">
        <v>318.89</v>
      </c>
    </row>
    <row r="3680" spans="1:4" x14ac:dyDescent="0.2">
      <c r="A3680" s="64">
        <v>3679</v>
      </c>
      <c r="B3680" s="70" t="s">
        <v>13561</v>
      </c>
      <c r="C3680" s="64" t="s">
        <v>8800</v>
      </c>
      <c r="D3680" s="64">
        <v>3</v>
      </c>
    </row>
    <row r="3681" spans="1:4" x14ac:dyDescent="0.2">
      <c r="A3681" s="64">
        <v>3680</v>
      </c>
      <c r="B3681" s="70" t="s">
        <v>13562</v>
      </c>
      <c r="C3681" s="64" t="s">
        <v>8801</v>
      </c>
      <c r="D3681" s="64"/>
    </row>
    <row r="3682" spans="1:4" x14ac:dyDescent="0.2">
      <c r="A3682" s="64">
        <v>3681</v>
      </c>
      <c r="B3682" s="70" t="s">
        <v>13563</v>
      </c>
      <c r="C3682" s="64" t="s">
        <v>8802</v>
      </c>
      <c r="D3682" s="64">
        <v>13.96</v>
      </c>
    </row>
    <row r="3683" spans="1:4" x14ac:dyDescent="0.2">
      <c r="A3683" s="64">
        <v>3682</v>
      </c>
      <c r="B3683" s="70" t="s">
        <v>13564</v>
      </c>
      <c r="C3683" s="64" t="s">
        <v>8803</v>
      </c>
      <c r="D3683" s="64">
        <v>3.03</v>
      </c>
    </row>
    <row r="3684" spans="1:4" x14ac:dyDescent="0.2">
      <c r="A3684" s="64">
        <v>3683</v>
      </c>
      <c r="B3684" s="70" t="s">
        <v>13565</v>
      </c>
      <c r="C3684" s="64" t="s">
        <v>8804</v>
      </c>
      <c r="D3684" s="64">
        <v>4.45</v>
      </c>
    </row>
    <row r="3685" spans="1:4" x14ac:dyDescent="0.2">
      <c r="A3685" s="64">
        <v>3684</v>
      </c>
      <c r="B3685" s="70" t="s">
        <v>13566</v>
      </c>
      <c r="C3685" s="64" t="s">
        <v>8805</v>
      </c>
      <c r="D3685" s="64">
        <v>9.4</v>
      </c>
    </row>
    <row r="3686" spans="1:4" x14ac:dyDescent="0.2">
      <c r="A3686" s="64">
        <v>3685</v>
      </c>
      <c r="B3686" s="70" t="s">
        <v>13567</v>
      </c>
      <c r="C3686" s="64" t="s">
        <v>8806</v>
      </c>
      <c r="D3686" s="64">
        <v>12.66</v>
      </c>
    </row>
    <row r="3687" spans="1:4" x14ac:dyDescent="0.2">
      <c r="A3687" s="64">
        <v>3686</v>
      </c>
      <c r="B3687" s="70" t="s">
        <v>13568</v>
      </c>
      <c r="C3687" s="64" t="s">
        <v>8807</v>
      </c>
      <c r="D3687" s="64">
        <v>0.27</v>
      </c>
    </row>
    <row r="3688" spans="1:4" x14ac:dyDescent="0.2">
      <c r="A3688" s="64">
        <v>3687</v>
      </c>
      <c r="B3688" s="70" t="s">
        <v>13569</v>
      </c>
      <c r="C3688" s="64" t="s">
        <v>8808</v>
      </c>
      <c r="D3688" s="64">
        <v>13.85</v>
      </c>
    </row>
    <row r="3689" spans="1:4" x14ac:dyDescent="0.2">
      <c r="A3689" s="64">
        <v>3688</v>
      </c>
      <c r="B3689" s="70" t="s">
        <v>13570</v>
      </c>
      <c r="C3689" s="64" t="s">
        <v>8809</v>
      </c>
      <c r="D3689" s="64">
        <v>1.1000000000000001</v>
      </c>
    </row>
    <row r="3690" spans="1:4" x14ac:dyDescent="0.2">
      <c r="A3690" s="64">
        <v>3689</v>
      </c>
      <c r="B3690" s="70" t="s">
        <v>13571</v>
      </c>
      <c r="C3690" s="64" t="s">
        <v>8810</v>
      </c>
      <c r="D3690" s="64">
        <v>19.68</v>
      </c>
    </row>
    <row r="3691" spans="1:4" x14ac:dyDescent="0.2">
      <c r="A3691" s="64">
        <v>3690</v>
      </c>
      <c r="B3691" s="70" t="s">
        <v>13572</v>
      </c>
      <c r="C3691" s="64" t="s">
        <v>8811</v>
      </c>
      <c r="D3691" s="64">
        <v>6.22</v>
      </c>
    </row>
    <row r="3692" spans="1:4" x14ac:dyDescent="0.2">
      <c r="A3692" s="64">
        <v>3691</v>
      </c>
      <c r="B3692" s="70" t="s">
        <v>13573</v>
      </c>
      <c r="C3692" s="64" t="s">
        <v>8812</v>
      </c>
      <c r="D3692" s="64">
        <v>17.12</v>
      </c>
    </row>
    <row r="3693" spans="1:4" x14ac:dyDescent="0.2">
      <c r="A3693" s="64">
        <v>3692</v>
      </c>
      <c r="B3693" s="70" t="s">
        <v>13574</v>
      </c>
      <c r="C3693" s="64" t="s">
        <v>8813</v>
      </c>
      <c r="D3693" s="64">
        <v>0.03</v>
      </c>
    </row>
    <row r="3694" spans="1:4" x14ac:dyDescent="0.2">
      <c r="A3694" s="64">
        <v>3693</v>
      </c>
      <c r="B3694" s="70" t="s">
        <v>13575</v>
      </c>
      <c r="C3694" s="64" t="s">
        <v>8814</v>
      </c>
      <c r="D3694" s="64">
        <v>4.5599999999999996</v>
      </c>
    </row>
    <row r="3695" spans="1:4" x14ac:dyDescent="0.2">
      <c r="A3695" s="64">
        <v>3694</v>
      </c>
      <c r="B3695" s="70" t="s">
        <v>13576</v>
      </c>
      <c r="C3695" s="64" t="s">
        <v>8815</v>
      </c>
      <c r="D3695" s="64">
        <v>0.08</v>
      </c>
    </row>
    <row r="3696" spans="1:4" x14ac:dyDescent="0.2">
      <c r="A3696" s="64">
        <v>3695</v>
      </c>
      <c r="B3696" s="70" t="s">
        <v>13577</v>
      </c>
      <c r="C3696" s="64" t="s">
        <v>8816</v>
      </c>
      <c r="D3696" s="64">
        <v>0.17</v>
      </c>
    </row>
    <row r="3697" spans="1:4" x14ac:dyDescent="0.2">
      <c r="A3697" s="64">
        <v>3696</v>
      </c>
      <c r="B3697" s="70" t="s">
        <v>13578</v>
      </c>
      <c r="C3697" s="64" t="s">
        <v>5410</v>
      </c>
      <c r="D3697" s="64">
        <v>1.36</v>
      </c>
    </row>
    <row r="3698" spans="1:4" x14ac:dyDescent="0.2">
      <c r="A3698" s="64">
        <v>3697</v>
      </c>
      <c r="B3698" s="70" t="s">
        <v>13579</v>
      </c>
      <c r="C3698" s="64" t="s">
        <v>8817</v>
      </c>
      <c r="D3698" s="64">
        <v>80.22</v>
      </c>
    </row>
    <row r="3699" spans="1:4" x14ac:dyDescent="0.2">
      <c r="A3699" s="64">
        <v>3698</v>
      </c>
      <c r="B3699" s="70" t="s">
        <v>13580</v>
      </c>
      <c r="C3699" s="64" t="s">
        <v>8818</v>
      </c>
      <c r="D3699" s="64">
        <v>6.52</v>
      </c>
    </row>
    <row r="3700" spans="1:4" x14ac:dyDescent="0.2">
      <c r="A3700" s="64">
        <v>3699</v>
      </c>
      <c r="B3700" s="70" t="s">
        <v>13581</v>
      </c>
      <c r="C3700" s="64" t="s">
        <v>8819</v>
      </c>
      <c r="D3700" s="64">
        <v>0.61</v>
      </c>
    </row>
    <row r="3701" spans="1:4" x14ac:dyDescent="0.2">
      <c r="A3701" s="64">
        <v>3700</v>
      </c>
      <c r="B3701" s="70" t="s">
        <v>13582</v>
      </c>
      <c r="C3701" s="64" t="s">
        <v>8820</v>
      </c>
      <c r="D3701" s="64">
        <v>25.79</v>
      </c>
    </row>
    <row r="3702" spans="1:4" x14ac:dyDescent="0.2">
      <c r="A3702" s="64">
        <v>3701</v>
      </c>
      <c r="B3702" s="70" t="s">
        <v>13583</v>
      </c>
      <c r="C3702" s="64" t="s">
        <v>8821</v>
      </c>
      <c r="D3702" s="64">
        <v>2.87</v>
      </c>
    </row>
    <row r="3703" spans="1:4" x14ac:dyDescent="0.2">
      <c r="A3703" s="64">
        <v>3702</v>
      </c>
      <c r="B3703" s="70" t="s">
        <v>13584</v>
      </c>
      <c r="C3703" s="64" t="s">
        <v>8822</v>
      </c>
      <c r="D3703" s="64">
        <v>43.64</v>
      </c>
    </row>
    <row r="3704" spans="1:4" x14ac:dyDescent="0.2">
      <c r="A3704" s="64">
        <v>3703</v>
      </c>
      <c r="B3704" s="70" t="s">
        <v>13585</v>
      </c>
      <c r="C3704" s="64" t="s">
        <v>8823</v>
      </c>
      <c r="D3704" s="64"/>
    </row>
    <row r="3705" spans="1:4" x14ac:dyDescent="0.2">
      <c r="A3705" s="64">
        <v>3704</v>
      </c>
      <c r="B3705" s="70" t="s">
        <v>13586</v>
      </c>
      <c r="C3705" s="64" t="s">
        <v>8824</v>
      </c>
      <c r="D3705" s="64">
        <v>57.94</v>
      </c>
    </row>
    <row r="3706" spans="1:4" x14ac:dyDescent="0.2">
      <c r="A3706" s="64">
        <v>3705</v>
      </c>
      <c r="B3706" s="70" t="s">
        <v>13587</v>
      </c>
      <c r="C3706" s="64" t="s">
        <v>8825</v>
      </c>
      <c r="D3706" s="64">
        <v>2.78</v>
      </c>
    </row>
    <row r="3707" spans="1:4" x14ac:dyDescent="0.2">
      <c r="A3707" s="64">
        <v>3706</v>
      </c>
      <c r="B3707" s="70" t="s">
        <v>13588</v>
      </c>
      <c r="C3707" s="64" t="s">
        <v>5410</v>
      </c>
      <c r="D3707" s="64">
        <v>0.41</v>
      </c>
    </row>
    <row r="3708" spans="1:4" x14ac:dyDescent="0.2">
      <c r="A3708" s="64">
        <v>3707</v>
      </c>
      <c r="B3708" s="70" t="s">
        <v>13589</v>
      </c>
      <c r="C3708" s="64" t="s">
        <v>8826</v>
      </c>
      <c r="D3708" s="64">
        <v>9.4499999999999993</v>
      </c>
    </row>
    <row r="3709" spans="1:4" x14ac:dyDescent="0.2">
      <c r="A3709" s="64">
        <v>3708</v>
      </c>
      <c r="B3709" s="70" t="s">
        <v>13590</v>
      </c>
      <c r="C3709" s="64" t="s">
        <v>8827</v>
      </c>
      <c r="D3709" s="64">
        <v>25.11</v>
      </c>
    </row>
    <row r="3710" spans="1:4" x14ac:dyDescent="0.2">
      <c r="A3710" s="64">
        <v>3709</v>
      </c>
      <c r="B3710" s="70" t="s">
        <v>13591</v>
      </c>
      <c r="C3710" s="64" t="s">
        <v>8828</v>
      </c>
      <c r="D3710" s="64">
        <v>100.08</v>
      </c>
    </row>
    <row r="3711" spans="1:4" x14ac:dyDescent="0.2">
      <c r="A3711" s="64">
        <v>3710</v>
      </c>
      <c r="B3711" s="70" t="s">
        <v>13592</v>
      </c>
      <c r="C3711" s="64" t="s">
        <v>8829</v>
      </c>
      <c r="D3711" s="64">
        <v>0.32</v>
      </c>
    </row>
    <row r="3712" spans="1:4" x14ac:dyDescent="0.2">
      <c r="A3712" s="64">
        <v>3711</v>
      </c>
      <c r="B3712" s="70" t="s">
        <v>13593</v>
      </c>
      <c r="C3712" s="64" t="s">
        <v>5410</v>
      </c>
      <c r="D3712" s="64">
        <v>0.04</v>
      </c>
    </row>
    <row r="3713" spans="1:4" x14ac:dyDescent="0.2">
      <c r="A3713" s="64">
        <v>3712</v>
      </c>
      <c r="B3713" s="70" t="s">
        <v>13594</v>
      </c>
      <c r="C3713" s="64" t="s">
        <v>5410</v>
      </c>
      <c r="D3713" s="64"/>
    </row>
    <row r="3714" spans="1:4" x14ac:dyDescent="0.2">
      <c r="A3714" s="64">
        <v>3713</v>
      </c>
      <c r="B3714" s="70" t="s">
        <v>13595</v>
      </c>
      <c r="C3714" s="64" t="s">
        <v>8829</v>
      </c>
      <c r="D3714" s="64">
        <v>0</v>
      </c>
    </row>
    <row r="3715" spans="1:4" x14ac:dyDescent="0.2">
      <c r="A3715" s="64">
        <v>3714</v>
      </c>
      <c r="B3715" s="70" t="s">
        <v>13596</v>
      </c>
      <c r="C3715" s="64" t="s">
        <v>5410</v>
      </c>
      <c r="D3715" s="64">
        <v>0.78</v>
      </c>
    </row>
    <row r="3716" spans="1:4" x14ac:dyDescent="0.2">
      <c r="A3716" s="64">
        <v>3715</v>
      </c>
      <c r="B3716" s="70" t="s">
        <v>13597</v>
      </c>
      <c r="C3716" s="64" t="s">
        <v>8830</v>
      </c>
      <c r="D3716" s="64">
        <v>19.739999999999998</v>
      </c>
    </row>
    <row r="3717" spans="1:4" x14ac:dyDescent="0.2">
      <c r="A3717" s="64">
        <v>3716</v>
      </c>
      <c r="B3717" s="70" t="s">
        <v>13598</v>
      </c>
      <c r="C3717" s="64" t="s">
        <v>8831</v>
      </c>
      <c r="D3717" s="64"/>
    </row>
    <row r="3718" spans="1:4" x14ac:dyDescent="0.2">
      <c r="A3718" s="64">
        <v>3717</v>
      </c>
      <c r="B3718" s="70" t="s">
        <v>13599</v>
      </c>
      <c r="C3718" s="64" t="s">
        <v>8832</v>
      </c>
      <c r="D3718" s="64">
        <v>0</v>
      </c>
    </row>
    <row r="3719" spans="1:4" x14ac:dyDescent="0.2">
      <c r="A3719" s="64">
        <v>3718</v>
      </c>
      <c r="B3719" s="70" t="s">
        <v>13600</v>
      </c>
      <c r="C3719" s="64" t="s">
        <v>8833</v>
      </c>
      <c r="D3719" s="64">
        <v>107.69</v>
      </c>
    </row>
    <row r="3720" spans="1:4" x14ac:dyDescent="0.2">
      <c r="A3720" s="64">
        <v>3719</v>
      </c>
      <c r="B3720" s="70" t="s">
        <v>13601</v>
      </c>
      <c r="C3720" s="64" t="s">
        <v>8834</v>
      </c>
      <c r="D3720" s="64">
        <v>0</v>
      </c>
    </row>
    <row r="3721" spans="1:4" x14ac:dyDescent="0.2">
      <c r="A3721" s="64">
        <v>3720</v>
      </c>
      <c r="B3721" s="70" t="s">
        <v>13602</v>
      </c>
      <c r="C3721" s="64" t="s">
        <v>8835</v>
      </c>
      <c r="D3721" s="64">
        <v>0.03</v>
      </c>
    </row>
    <row r="3722" spans="1:4" x14ac:dyDescent="0.2">
      <c r="A3722" s="64">
        <v>3721</v>
      </c>
      <c r="B3722" s="70" t="s">
        <v>13603</v>
      </c>
      <c r="C3722" s="64" t="s">
        <v>8836</v>
      </c>
      <c r="D3722" s="64">
        <v>17.7</v>
      </c>
    </row>
    <row r="3723" spans="1:4" x14ac:dyDescent="0.2">
      <c r="A3723" s="64">
        <v>3722</v>
      </c>
      <c r="B3723" s="70" t="s">
        <v>13604</v>
      </c>
      <c r="C3723" s="64" t="s">
        <v>8837</v>
      </c>
      <c r="D3723" s="64">
        <v>2.4700000000000002</v>
      </c>
    </row>
    <row r="3724" spans="1:4" x14ac:dyDescent="0.2">
      <c r="A3724" s="64">
        <v>3723</v>
      </c>
      <c r="B3724" s="70" t="s">
        <v>13605</v>
      </c>
      <c r="C3724" s="64" t="s">
        <v>5410</v>
      </c>
      <c r="D3724" s="64"/>
    </row>
    <row r="3725" spans="1:4" x14ac:dyDescent="0.2">
      <c r="A3725" s="64">
        <v>3724</v>
      </c>
      <c r="B3725" s="70" t="s">
        <v>13606</v>
      </c>
      <c r="C3725" s="64" t="s">
        <v>5410</v>
      </c>
      <c r="D3725" s="64">
        <v>0.05</v>
      </c>
    </row>
    <row r="3726" spans="1:4" x14ac:dyDescent="0.2">
      <c r="A3726" s="64">
        <v>3725</v>
      </c>
      <c r="B3726" s="70" t="s">
        <v>13607</v>
      </c>
      <c r="C3726" s="64" t="s">
        <v>8838</v>
      </c>
      <c r="D3726" s="64">
        <v>0</v>
      </c>
    </row>
    <row r="3727" spans="1:4" x14ac:dyDescent="0.2">
      <c r="A3727" s="64">
        <v>3726</v>
      </c>
      <c r="B3727" s="70" t="s">
        <v>13608</v>
      </c>
      <c r="C3727" s="64" t="s">
        <v>8839</v>
      </c>
      <c r="D3727" s="64">
        <v>0</v>
      </c>
    </row>
    <row r="3728" spans="1:4" x14ac:dyDescent="0.2">
      <c r="A3728" s="64">
        <v>3727</v>
      </c>
      <c r="B3728" s="70" t="s">
        <v>13609</v>
      </c>
      <c r="C3728" s="64" t="s">
        <v>8840</v>
      </c>
      <c r="D3728" s="64"/>
    </row>
    <row r="3729" spans="1:4" x14ac:dyDescent="0.2">
      <c r="A3729" s="64">
        <v>3728</v>
      </c>
      <c r="B3729" s="70" t="s">
        <v>13610</v>
      </c>
      <c r="C3729" s="64" t="s">
        <v>5410</v>
      </c>
      <c r="D3729" s="64">
        <v>43.39</v>
      </c>
    </row>
    <row r="3730" spans="1:4" x14ac:dyDescent="0.2">
      <c r="A3730" s="64">
        <v>3729</v>
      </c>
      <c r="B3730" s="70" t="s">
        <v>13611</v>
      </c>
      <c r="C3730" s="64" t="s">
        <v>8841</v>
      </c>
      <c r="D3730" s="64">
        <v>0</v>
      </c>
    </row>
    <row r="3731" spans="1:4" x14ac:dyDescent="0.2">
      <c r="A3731" s="64">
        <v>3730</v>
      </c>
      <c r="B3731" s="70" t="s">
        <v>13612</v>
      </c>
      <c r="C3731" s="64" t="s">
        <v>8842</v>
      </c>
      <c r="D3731" s="64">
        <v>12.66</v>
      </c>
    </row>
    <row r="3732" spans="1:4" x14ac:dyDescent="0.2">
      <c r="A3732" s="64">
        <v>3731</v>
      </c>
      <c r="B3732" s="70" t="s">
        <v>13613</v>
      </c>
      <c r="C3732" s="64" t="s">
        <v>8843</v>
      </c>
      <c r="D3732" s="64">
        <v>14.25</v>
      </c>
    </row>
    <row r="3733" spans="1:4" x14ac:dyDescent="0.2">
      <c r="A3733" s="64">
        <v>3732</v>
      </c>
      <c r="B3733" s="70" t="s">
        <v>13614</v>
      </c>
      <c r="C3733" s="64" t="s">
        <v>8844</v>
      </c>
      <c r="D3733" s="64">
        <v>5.54</v>
      </c>
    </row>
    <row r="3734" spans="1:4" x14ac:dyDescent="0.2">
      <c r="A3734" s="64">
        <v>3733</v>
      </c>
      <c r="B3734" s="70" t="s">
        <v>13615</v>
      </c>
      <c r="C3734" s="64" t="s">
        <v>8845</v>
      </c>
      <c r="D3734" s="64">
        <v>0.57999999999999996</v>
      </c>
    </row>
    <row r="3735" spans="1:4" x14ac:dyDescent="0.2">
      <c r="A3735" s="64">
        <v>3734</v>
      </c>
      <c r="B3735" s="70" t="s">
        <v>13616</v>
      </c>
      <c r="C3735" s="64" t="s">
        <v>8846</v>
      </c>
      <c r="D3735" s="64">
        <v>0.19</v>
      </c>
    </row>
    <row r="3736" spans="1:4" x14ac:dyDescent="0.2">
      <c r="A3736" s="64">
        <v>3735</v>
      </c>
      <c r="B3736" s="70" t="s">
        <v>13617</v>
      </c>
      <c r="C3736" s="64" t="s">
        <v>8847</v>
      </c>
      <c r="D3736" s="64">
        <v>1.5</v>
      </c>
    </row>
    <row r="3737" spans="1:4" x14ac:dyDescent="0.2">
      <c r="A3737" s="64">
        <v>3736</v>
      </c>
      <c r="B3737" s="70" t="s">
        <v>13618</v>
      </c>
      <c r="C3737" s="64" t="s">
        <v>8848</v>
      </c>
      <c r="D3737" s="64">
        <v>1.49</v>
      </c>
    </row>
    <row r="3738" spans="1:4" x14ac:dyDescent="0.2">
      <c r="A3738" s="64">
        <v>3737</v>
      </c>
      <c r="B3738" s="70" t="s">
        <v>13619</v>
      </c>
      <c r="C3738" s="64" t="s">
        <v>8849</v>
      </c>
      <c r="D3738" s="64">
        <v>2.94</v>
      </c>
    </row>
    <row r="3739" spans="1:4" x14ac:dyDescent="0.2">
      <c r="A3739" s="64">
        <v>3738</v>
      </c>
      <c r="B3739" s="70" t="s">
        <v>13620</v>
      </c>
      <c r="C3739" s="64" t="s">
        <v>8850</v>
      </c>
      <c r="D3739" s="64">
        <v>2.0499999999999998</v>
      </c>
    </row>
    <row r="3740" spans="1:4" x14ac:dyDescent="0.2">
      <c r="A3740" s="64">
        <v>3739</v>
      </c>
      <c r="B3740" s="70" t="s">
        <v>13621</v>
      </c>
      <c r="C3740" s="64" t="s">
        <v>8851</v>
      </c>
      <c r="D3740" s="64">
        <v>38.04</v>
      </c>
    </row>
    <row r="3741" spans="1:4" x14ac:dyDescent="0.2">
      <c r="A3741" s="64">
        <v>3740</v>
      </c>
      <c r="B3741" s="70" t="s">
        <v>13622</v>
      </c>
      <c r="C3741" s="64" t="s">
        <v>8852</v>
      </c>
      <c r="D3741" s="64">
        <v>18.09</v>
      </c>
    </row>
    <row r="3742" spans="1:4" x14ac:dyDescent="0.2">
      <c r="A3742" s="64">
        <v>3741</v>
      </c>
      <c r="B3742" s="70" t="s">
        <v>13623</v>
      </c>
      <c r="C3742" s="64" t="s">
        <v>8676</v>
      </c>
      <c r="D3742" s="64">
        <v>116.57</v>
      </c>
    </row>
    <row r="3743" spans="1:4" x14ac:dyDescent="0.2">
      <c r="A3743" s="64">
        <v>3742</v>
      </c>
      <c r="B3743" s="70" t="s">
        <v>13624</v>
      </c>
      <c r="C3743" s="64" t="s">
        <v>8853</v>
      </c>
      <c r="D3743" s="64">
        <v>6.8</v>
      </c>
    </row>
    <row r="3744" spans="1:4" x14ac:dyDescent="0.2">
      <c r="A3744" s="64">
        <v>3743</v>
      </c>
      <c r="B3744" s="70" t="s">
        <v>13625</v>
      </c>
      <c r="C3744" s="64" t="s">
        <v>8854</v>
      </c>
      <c r="D3744" s="64">
        <v>2.36</v>
      </c>
    </row>
    <row r="3745" spans="1:4" x14ac:dyDescent="0.2">
      <c r="A3745" s="64">
        <v>3744</v>
      </c>
      <c r="B3745" s="70" t="s">
        <v>13626</v>
      </c>
      <c r="C3745" s="64" t="s">
        <v>8855</v>
      </c>
      <c r="D3745" s="64">
        <v>30.65</v>
      </c>
    </row>
    <row r="3746" spans="1:4" x14ac:dyDescent="0.2">
      <c r="A3746" s="64">
        <v>3745</v>
      </c>
      <c r="B3746" s="70" t="s">
        <v>13627</v>
      </c>
      <c r="C3746" s="64" t="s">
        <v>8856</v>
      </c>
      <c r="D3746" s="64">
        <v>1.9</v>
      </c>
    </row>
    <row r="3747" spans="1:4" x14ac:dyDescent="0.2">
      <c r="A3747" s="64">
        <v>3746</v>
      </c>
      <c r="B3747" s="70" t="s">
        <v>13628</v>
      </c>
      <c r="C3747" s="64" t="s">
        <v>8857</v>
      </c>
      <c r="D3747" s="64">
        <v>12.36</v>
      </c>
    </row>
    <row r="3748" spans="1:4" x14ac:dyDescent="0.2">
      <c r="A3748" s="64">
        <v>3747</v>
      </c>
      <c r="B3748" s="70" t="s">
        <v>13629</v>
      </c>
      <c r="C3748" s="64" t="s">
        <v>8858</v>
      </c>
      <c r="D3748" s="64">
        <v>1.1299999999999999</v>
      </c>
    </row>
    <row r="3749" spans="1:4" x14ac:dyDescent="0.2">
      <c r="A3749" s="64">
        <v>3748</v>
      </c>
      <c r="B3749" s="70" t="s">
        <v>13630</v>
      </c>
      <c r="C3749" s="64" t="s">
        <v>8859</v>
      </c>
      <c r="D3749" s="64">
        <v>3.88</v>
      </c>
    </row>
    <row r="3750" spans="1:4" x14ac:dyDescent="0.2">
      <c r="A3750" s="64">
        <v>3749</v>
      </c>
      <c r="B3750" s="70" t="s">
        <v>13631</v>
      </c>
      <c r="C3750" s="64" t="s">
        <v>8860</v>
      </c>
      <c r="D3750" s="64">
        <v>17.899999999999999</v>
      </c>
    </row>
    <row r="3751" spans="1:4" x14ac:dyDescent="0.2">
      <c r="A3751" s="64">
        <v>3750</v>
      </c>
      <c r="B3751" s="70" t="s">
        <v>13632</v>
      </c>
      <c r="C3751" s="64" t="s">
        <v>8861</v>
      </c>
      <c r="D3751" s="64">
        <v>9.1</v>
      </c>
    </row>
    <row r="3752" spans="1:4" x14ac:dyDescent="0.2">
      <c r="A3752" s="64">
        <v>3751</v>
      </c>
      <c r="B3752" s="70" t="s">
        <v>13633</v>
      </c>
      <c r="C3752" s="64" t="s">
        <v>8862</v>
      </c>
      <c r="D3752" s="64">
        <v>13.67</v>
      </c>
    </row>
    <row r="3753" spans="1:4" x14ac:dyDescent="0.2">
      <c r="A3753" s="64">
        <v>3752</v>
      </c>
      <c r="B3753" s="70" t="s">
        <v>13634</v>
      </c>
      <c r="C3753" s="64" t="s">
        <v>8863</v>
      </c>
      <c r="D3753" s="64">
        <v>1.47</v>
      </c>
    </row>
    <row r="3754" spans="1:4" x14ac:dyDescent="0.2">
      <c r="A3754" s="64">
        <v>3753</v>
      </c>
      <c r="B3754" s="70" t="s">
        <v>13635</v>
      </c>
      <c r="C3754" s="64" t="s">
        <v>8864</v>
      </c>
      <c r="D3754" s="64">
        <v>1.4</v>
      </c>
    </row>
    <row r="3755" spans="1:4" x14ac:dyDescent="0.2">
      <c r="A3755" s="64">
        <v>3754</v>
      </c>
      <c r="B3755" s="70" t="s">
        <v>13636</v>
      </c>
      <c r="C3755" s="64" t="s">
        <v>8865</v>
      </c>
      <c r="D3755" s="64">
        <v>1.73</v>
      </c>
    </row>
    <row r="3756" spans="1:4" x14ac:dyDescent="0.2">
      <c r="A3756" s="64">
        <v>3755</v>
      </c>
      <c r="B3756" s="70" t="s">
        <v>13637</v>
      </c>
      <c r="C3756" s="64" t="s">
        <v>8866</v>
      </c>
      <c r="D3756" s="64">
        <v>5.14</v>
      </c>
    </row>
    <row r="3757" spans="1:4" x14ac:dyDescent="0.2">
      <c r="A3757" s="64">
        <v>3756</v>
      </c>
      <c r="B3757" s="70" t="s">
        <v>13638</v>
      </c>
      <c r="C3757" s="64" t="s">
        <v>8867</v>
      </c>
      <c r="D3757" s="64">
        <v>4.01</v>
      </c>
    </row>
    <row r="3758" spans="1:4" x14ac:dyDescent="0.2">
      <c r="A3758" s="64">
        <v>3757</v>
      </c>
      <c r="B3758" s="70" t="s">
        <v>13639</v>
      </c>
      <c r="C3758" s="64" t="s">
        <v>8868</v>
      </c>
      <c r="D3758" s="64">
        <v>28.56</v>
      </c>
    </row>
    <row r="3759" spans="1:4" x14ac:dyDescent="0.2">
      <c r="A3759" s="64">
        <v>3758</v>
      </c>
      <c r="B3759" s="70" t="s">
        <v>13640</v>
      </c>
      <c r="C3759" s="64" t="s">
        <v>8869</v>
      </c>
      <c r="D3759" s="64">
        <v>0.04</v>
      </c>
    </row>
    <row r="3760" spans="1:4" x14ac:dyDescent="0.2">
      <c r="A3760" s="64">
        <v>3759</v>
      </c>
      <c r="B3760" s="70" t="s">
        <v>13641</v>
      </c>
      <c r="C3760" s="64" t="s">
        <v>8870</v>
      </c>
      <c r="D3760" s="64">
        <v>10.35</v>
      </c>
    </row>
    <row r="3761" spans="1:4" x14ac:dyDescent="0.2">
      <c r="A3761" s="64">
        <v>3760</v>
      </c>
      <c r="B3761" s="70" t="s">
        <v>13642</v>
      </c>
      <c r="C3761" s="64" t="s">
        <v>8871</v>
      </c>
      <c r="D3761" s="64">
        <v>12.26</v>
      </c>
    </row>
    <row r="3762" spans="1:4" x14ac:dyDescent="0.2">
      <c r="A3762" s="64">
        <v>3761</v>
      </c>
      <c r="B3762" s="70" t="s">
        <v>13643</v>
      </c>
      <c r="C3762" s="64" t="s">
        <v>8872</v>
      </c>
      <c r="D3762" s="64">
        <v>6.93</v>
      </c>
    </row>
    <row r="3763" spans="1:4" x14ac:dyDescent="0.2">
      <c r="A3763" s="64">
        <v>3762</v>
      </c>
      <c r="B3763" s="70" t="s">
        <v>13644</v>
      </c>
      <c r="C3763" s="64" t="s">
        <v>8873</v>
      </c>
      <c r="D3763" s="64">
        <v>10.19</v>
      </c>
    </row>
    <row r="3764" spans="1:4" x14ac:dyDescent="0.2">
      <c r="A3764" s="64">
        <v>3763</v>
      </c>
      <c r="B3764" s="70" t="s">
        <v>13645</v>
      </c>
      <c r="C3764" s="64" t="s">
        <v>8676</v>
      </c>
      <c r="D3764" s="64">
        <v>43.03</v>
      </c>
    </row>
    <row r="3765" spans="1:4" x14ac:dyDescent="0.2">
      <c r="A3765" s="64">
        <v>3764</v>
      </c>
      <c r="B3765" s="70" t="s">
        <v>13646</v>
      </c>
      <c r="C3765" s="64" t="s">
        <v>8874</v>
      </c>
      <c r="D3765" s="64">
        <v>34.33</v>
      </c>
    </row>
    <row r="3766" spans="1:4" x14ac:dyDescent="0.2">
      <c r="A3766" s="64">
        <v>3765</v>
      </c>
      <c r="B3766" s="70" t="s">
        <v>13647</v>
      </c>
      <c r="C3766" s="64" t="s">
        <v>8875</v>
      </c>
      <c r="D3766" s="64">
        <v>168.54</v>
      </c>
    </row>
    <row r="3767" spans="1:4" x14ac:dyDescent="0.2">
      <c r="A3767" s="64">
        <v>3766</v>
      </c>
      <c r="B3767" s="70" t="s">
        <v>13648</v>
      </c>
      <c r="C3767" s="64" t="s">
        <v>8876</v>
      </c>
      <c r="D3767" s="64">
        <v>26.44</v>
      </c>
    </row>
    <row r="3768" spans="1:4" x14ac:dyDescent="0.2">
      <c r="A3768" s="64">
        <v>3767</v>
      </c>
      <c r="B3768" s="70" t="s">
        <v>13649</v>
      </c>
      <c r="C3768" s="64" t="s">
        <v>8877</v>
      </c>
      <c r="D3768" s="64">
        <v>64.11</v>
      </c>
    </row>
    <row r="3769" spans="1:4" x14ac:dyDescent="0.2">
      <c r="A3769" s="64">
        <v>3768</v>
      </c>
      <c r="B3769" s="70" t="s">
        <v>13650</v>
      </c>
      <c r="C3769" s="64" t="s">
        <v>8878</v>
      </c>
      <c r="D3769" s="64">
        <v>11.56</v>
      </c>
    </row>
    <row r="3770" spans="1:4" x14ac:dyDescent="0.2">
      <c r="A3770" s="64">
        <v>3769</v>
      </c>
      <c r="B3770" s="70" t="s">
        <v>13651</v>
      </c>
      <c r="C3770" s="64" t="s">
        <v>8879</v>
      </c>
      <c r="D3770" s="64">
        <v>49.85</v>
      </c>
    </row>
    <row r="3771" spans="1:4" x14ac:dyDescent="0.2">
      <c r="A3771" s="64">
        <v>3770</v>
      </c>
      <c r="B3771" s="70" t="s">
        <v>13652</v>
      </c>
      <c r="C3771" s="64" t="s">
        <v>8880</v>
      </c>
      <c r="D3771" s="64">
        <v>27.02</v>
      </c>
    </row>
    <row r="3772" spans="1:4" x14ac:dyDescent="0.2">
      <c r="A3772" s="64">
        <v>3771</v>
      </c>
      <c r="B3772" s="70" t="s">
        <v>13653</v>
      </c>
      <c r="C3772" s="64" t="s">
        <v>8881</v>
      </c>
      <c r="D3772" s="64">
        <v>115.45</v>
      </c>
    </row>
    <row r="3773" spans="1:4" x14ac:dyDescent="0.2">
      <c r="A3773" s="64">
        <v>3772</v>
      </c>
      <c r="B3773" s="70" t="s">
        <v>13654</v>
      </c>
      <c r="C3773" s="64" t="s">
        <v>8882</v>
      </c>
      <c r="D3773" s="64">
        <v>6.17</v>
      </c>
    </row>
    <row r="3774" spans="1:4" x14ac:dyDescent="0.2">
      <c r="A3774" s="64">
        <v>3773</v>
      </c>
      <c r="B3774" s="70" t="s">
        <v>13655</v>
      </c>
      <c r="C3774" s="64" t="s">
        <v>8883</v>
      </c>
      <c r="D3774" s="64">
        <v>3.66</v>
      </c>
    </row>
    <row r="3775" spans="1:4" x14ac:dyDescent="0.2">
      <c r="A3775" s="64">
        <v>3774</v>
      </c>
      <c r="B3775" s="70" t="s">
        <v>13656</v>
      </c>
      <c r="C3775" s="64" t="s">
        <v>8884</v>
      </c>
      <c r="D3775" s="64">
        <v>2.42</v>
      </c>
    </row>
    <row r="3776" spans="1:4" x14ac:dyDescent="0.2">
      <c r="A3776" s="64">
        <v>3775</v>
      </c>
      <c r="B3776" s="70" t="s">
        <v>13657</v>
      </c>
      <c r="C3776" s="64" t="s">
        <v>8885</v>
      </c>
      <c r="D3776" s="64">
        <v>1.83</v>
      </c>
    </row>
    <row r="3777" spans="1:4" x14ac:dyDescent="0.2">
      <c r="A3777" s="64">
        <v>3776</v>
      </c>
      <c r="B3777" s="70" t="s">
        <v>13658</v>
      </c>
      <c r="C3777" s="64" t="s">
        <v>8886</v>
      </c>
      <c r="D3777" s="64">
        <v>39.04</v>
      </c>
    </row>
    <row r="3778" spans="1:4" x14ac:dyDescent="0.2">
      <c r="A3778" s="64">
        <v>3777</v>
      </c>
      <c r="B3778" s="70" t="s">
        <v>13659</v>
      </c>
      <c r="C3778" s="64" t="s">
        <v>8887</v>
      </c>
      <c r="D3778" s="64">
        <v>279.57</v>
      </c>
    </row>
    <row r="3779" spans="1:4" x14ac:dyDescent="0.2">
      <c r="A3779" s="64">
        <v>3778</v>
      </c>
      <c r="B3779" s="70" t="s">
        <v>13660</v>
      </c>
      <c r="C3779" s="64" t="s">
        <v>8888</v>
      </c>
      <c r="D3779" s="64">
        <v>1.71</v>
      </c>
    </row>
    <row r="3780" spans="1:4" x14ac:dyDescent="0.2">
      <c r="A3780" s="64">
        <v>3779</v>
      </c>
      <c r="B3780" s="70" t="s">
        <v>13661</v>
      </c>
      <c r="C3780" s="64" t="s">
        <v>8889</v>
      </c>
      <c r="D3780" s="64">
        <v>0.91</v>
      </c>
    </row>
    <row r="3781" spans="1:4" x14ac:dyDescent="0.2">
      <c r="A3781" s="64">
        <v>3780</v>
      </c>
      <c r="B3781" s="70" t="s">
        <v>13662</v>
      </c>
      <c r="C3781" s="64" t="s">
        <v>8890</v>
      </c>
      <c r="D3781" s="64">
        <v>1.32</v>
      </c>
    </row>
    <row r="3782" spans="1:4" x14ac:dyDescent="0.2">
      <c r="A3782" s="64">
        <v>3781</v>
      </c>
      <c r="B3782" s="70" t="s">
        <v>13663</v>
      </c>
      <c r="C3782" s="64" t="s">
        <v>8891</v>
      </c>
      <c r="D3782" s="64">
        <v>3.2</v>
      </c>
    </row>
    <row r="3783" spans="1:4" x14ac:dyDescent="0.2">
      <c r="A3783" s="64">
        <v>3782</v>
      </c>
      <c r="B3783" s="70" t="s">
        <v>13664</v>
      </c>
      <c r="C3783" s="64" t="s">
        <v>8892</v>
      </c>
      <c r="D3783" s="64">
        <v>4.8499999999999996</v>
      </c>
    </row>
    <row r="3784" spans="1:4" x14ac:dyDescent="0.2">
      <c r="A3784" s="64">
        <v>3783</v>
      </c>
      <c r="B3784" s="70" t="s">
        <v>13665</v>
      </c>
      <c r="C3784" s="64" t="s">
        <v>8893</v>
      </c>
      <c r="D3784" s="64">
        <v>4</v>
      </c>
    </row>
    <row r="3785" spans="1:4" x14ac:dyDescent="0.2">
      <c r="A3785" s="64">
        <v>3784</v>
      </c>
      <c r="B3785" s="70" t="s">
        <v>13666</v>
      </c>
      <c r="C3785" s="64" t="s">
        <v>8894</v>
      </c>
      <c r="D3785" s="64">
        <v>0.46</v>
      </c>
    </row>
    <row r="3786" spans="1:4" x14ac:dyDescent="0.2">
      <c r="A3786" s="64">
        <v>3785</v>
      </c>
      <c r="B3786" s="70" t="s">
        <v>13667</v>
      </c>
      <c r="C3786" s="64" t="s">
        <v>8895</v>
      </c>
      <c r="D3786" s="64">
        <v>17.45</v>
      </c>
    </row>
    <row r="3787" spans="1:4" x14ac:dyDescent="0.2">
      <c r="A3787" s="64">
        <v>3786</v>
      </c>
      <c r="B3787" s="70" t="s">
        <v>13668</v>
      </c>
      <c r="C3787" s="64" t="s">
        <v>8896</v>
      </c>
      <c r="D3787" s="64">
        <v>44.02</v>
      </c>
    </row>
    <row r="3788" spans="1:4" x14ac:dyDescent="0.2">
      <c r="A3788" s="64">
        <v>3787</v>
      </c>
      <c r="B3788" s="70" t="s">
        <v>13669</v>
      </c>
      <c r="C3788" s="64" t="s">
        <v>8638</v>
      </c>
      <c r="D3788" s="64">
        <v>3.83</v>
      </c>
    </row>
    <row r="3789" spans="1:4" x14ac:dyDescent="0.2">
      <c r="A3789" s="64">
        <v>3788</v>
      </c>
      <c r="B3789" s="70" t="s">
        <v>13670</v>
      </c>
      <c r="C3789" s="64" t="s">
        <v>8897</v>
      </c>
      <c r="D3789" s="64">
        <v>12.22</v>
      </c>
    </row>
    <row r="3790" spans="1:4" x14ac:dyDescent="0.2">
      <c r="A3790" s="64">
        <v>3789</v>
      </c>
      <c r="B3790" s="70" t="s">
        <v>13671</v>
      </c>
      <c r="C3790" s="64" t="s">
        <v>8898</v>
      </c>
      <c r="D3790" s="64">
        <v>2.17</v>
      </c>
    </row>
    <row r="3791" spans="1:4" x14ac:dyDescent="0.2">
      <c r="A3791" s="64">
        <v>3790</v>
      </c>
      <c r="B3791" s="70" t="s">
        <v>13672</v>
      </c>
      <c r="C3791" s="64" t="s">
        <v>8899</v>
      </c>
      <c r="D3791" s="64">
        <v>10.31</v>
      </c>
    </row>
    <row r="3792" spans="1:4" x14ac:dyDescent="0.2">
      <c r="A3792" s="64">
        <v>3791</v>
      </c>
      <c r="B3792" s="70" t="s">
        <v>13673</v>
      </c>
      <c r="C3792" s="64" t="s">
        <v>8900</v>
      </c>
      <c r="D3792" s="64">
        <v>1.44</v>
      </c>
    </row>
    <row r="3793" spans="1:4" x14ac:dyDescent="0.2">
      <c r="A3793" s="64">
        <v>3792</v>
      </c>
      <c r="B3793" s="70" t="s">
        <v>13674</v>
      </c>
      <c r="C3793" s="64" t="s">
        <v>8901</v>
      </c>
      <c r="D3793" s="64">
        <v>0.15</v>
      </c>
    </row>
    <row r="3794" spans="1:4" x14ac:dyDescent="0.2">
      <c r="A3794" s="64">
        <v>3793</v>
      </c>
      <c r="B3794" s="70" t="s">
        <v>13675</v>
      </c>
      <c r="C3794" s="64" t="s">
        <v>8902</v>
      </c>
      <c r="D3794" s="64">
        <v>1.44</v>
      </c>
    </row>
    <row r="3795" spans="1:4" x14ac:dyDescent="0.2">
      <c r="A3795" s="64">
        <v>3794</v>
      </c>
      <c r="B3795" s="70" t="s">
        <v>13676</v>
      </c>
      <c r="C3795" s="64" t="s">
        <v>8903</v>
      </c>
      <c r="D3795" s="64">
        <v>0.06</v>
      </c>
    </row>
    <row r="3796" spans="1:4" x14ac:dyDescent="0.2">
      <c r="A3796" s="64">
        <v>3795</v>
      </c>
      <c r="B3796" s="70" t="s">
        <v>13677</v>
      </c>
      <c r="C3796" s="64" t="s">
        <v>8904</v>
      </c>
      <c r="D3796" s="64">
        <v>9.2899999999999991</v>
      </c>
    </row>
    <row r="3797" spans="1:4" x14ac:dyDescent="0.2">
      <c r="A3797" s="64">
        <v>3796</v>
      </c>
      <c r="B3797" s="70" t="s">
        <v>13678</v>
      </c>
      <c r="C3797" s="64" t="s">
        <v>8905</v>
      </c>
      <c r="D3797" s="64">
        <v>5.61</v>
      </c>
    </row>
    <row r="3798" spans="1:4" x14ac:dyDescent="0.2">
      <c r="A3798" s="64">
        <v>3797</v>
      </c>
      <c r="B3798" s="70" t="s">
        <v>13679</v>
      </c>
      <c r="C3798" s="64" t="s">
        <v>8906</v>
      </c>
      <c r="D3798" s="64">
        <v>24.49</v>
      </c>
    </row>
    <row r="3799" spans="1:4" x14ac:dyDescent="0.2">
      <c r="A3799" s="64">
        <v>3798</v>
      </c>
      <c r="B3799" s="70" t="s">
        <v>13680</v>
      </c>
      <c r="C3799" s="64" t="s">
        <v>8907</v>
      </c>
      <c r="D3799" s="64">
        <v>16.11</v>
      </c>
    </row>
    <row r="3800" spans="1:4" x14ac:dyDescent="0.2">
      <c r="A3800" s="64">
        <v>3799</v>
      </c>
      <c r="B3800" s="70" t="s">
        <v>13681</v>
      </c>
      <c r="C3800" s="64" t="s">
        <v>8908</v>
      </c>
      <c r="D3800" s="64">
        <v>76.25</v>
      </c>
    </row>
    <row r="3801" spans="1:4" x14ac:dyDescent="0.2">
      <c r="A3801" s="64">
        <v>3800</v>
      </c>
      <c r="B3801" s="70" t="s">
        <v>13682</v>
      </c>
      <c r="C3801" s="64" t="s">
        <v>8909</v>
      </c>
      <c r="D3801" s="64">
        <v>0.39</v>
      </c>
    </row>
    <row r="3802" spans="1:4" x14ac:dyDescent="0.2">
      <c r="A3802" s="64">
        <v>3801</v>
      </c>
      <c r="B3802" s="70" t="s">
        <v>13683</v>
      </c>
      <c r="C3802" s="64" t="s">
        <v>8910</v>
      </c>
      <c r="D3802" s="64">
        <v>53.27</v>
      </c>
    </row>
    <row r="3803" spans="1:4" x14ac:dyDescent="0.2">
      <c r="A3803" s="64">
        <v>3802</v>
      </c>
      <c r="B3803" s="70" t="s">
        <v>13684</v>
      </c>
      <c r="C3803" s="64" t="s">
        <v>8911</v>
      </c>
      <c r="D3803" s="64">
        <v>10.88</v>
      </c>
    </row>
    <row r="3804" spans="1:4" x14ac:dyDescent="0.2">
      <c r="A3804" s="64">
        <v>3803</v>
      </c>
      <c r="B3804" s="70" t="s">
        <v>13685</v>
      </c>
      <c r="C3804" s="64" t="s">
        <v>8912</v>
      </c>
      <c r="D3804" s="64">
        <v>110.02</v>
      </c>
    </row>
    <row r="3805" spans="1:4" x14ac:dyDescent="0.2">
      <c r="A3805" s="64">
        <v>3804</v>
      </c>
      <c r="B3805" s="70" t="s">
        <v>13686</v>
      </c>
      <c r="C3805" s="64" t="s">
        <v>8913</v>
      </c>
      <c r="D3805" s="64">
        <v>9.5500000000000007</v>
      </c>
    </row>
    <row r="3806" spans="1:4" x14ac:dyDescent="0.2">
      <c r="A3806" s="64">
        <v>3805</v>
      </c>
      <c r="B3806" s="70" t="s">
        <v>13687</v>
      </c>
      <c r="C3806" s="64" t="s">
        <v>8914</v>
      </c>
      <c r="D3806" s="64">
        <v>47.32</v>
      </c>
    </row>
    <row r="3807" spans="1:4" x14ac:dyDescent="0.2">
      <c r="A3807" s="64">
        <v>3806</v>
      </c>
      <c r="B3807" s="70" t="s">
        <v>13688</v>
      </c>
      <c r="C3807" s="64" t="s">
        <v>8915</v>
      </c>
      <c r="D3807" s="64">
        <v>84.32</v>
      </c>
    </row>
    <row r="3808" spans="1:4" x14ac:dyDescent="0.2">
      <c r="A3808" s="64">
        <v>3807</v>
      </c>
      <c r="B3808" s="70" t="s">
        <v>13689</v>
      </c>
      <c r="C3808" s="64" t="s">
        <v>8916</v>
      </c>
      <c r="D3808" s="64">
        <v>183.1</v>
      </c>
    </row>
    <row r="3809" spans="1:4" x14ac:dyDescent="0.2">
      <c r="A3809" s="64">
        <v>3808</v>
      </c>
      <c r="B3809" s="70" t="s">
        <v>13690</v>
      </c>
      <c r="C3809" s="64" t="s">
        <v>8917</v>
      </c>
      <c r="D3809" s="64">
        <v>90.94</v>
      </c>
    </row>
    <row r="3810" spans="1:4" x14ac:dyDescent="0.2">
      <c r="A3810" s="64">
        <v>3809</v>
      </c>
      <c r="B3810" s="70" t="s">
        <v>13691</v>
      </c>
      <c r="C3810" s="64" t="s">
        <v>8918</v>
      </c>
      <c r="D3810" s="64">
        <v>23.15</v>
      </c>
    </row>
    <row r="3811" spans="1:4" x14ac:dyDescent="0.2">
      <c r="A3811" s="64">
        <v>3810</v>
      </c>
      <c r="B3811" s="70" t="s">
        <v>13692</v>
      </c>
      <c r="C3811" s="64" t="s">
        <v>8919</v>
      </c>
      <c r="D3811" s="64">
        <v>27.16</v>
      </c>
    </row>
    <row r="3812" spans="1:4" x14ac:dyDescent="0.2">
      <c r="A3812" s="64">
        <v>3811</v>
      </c>
      <c r="B3812" s="70" t="s">
        <v>13693</v>
      </c>
      <c r="C3812" s="64" t="s">
        <v>8920</v>
      </c>
      <c r="D3812" s="64">
        <v>13.35</v>
      </c>
    </row>
    <row r="3813" spans="1:4" x14ac:dyDescent="0.2">
      <c r="A3813" s="64">
        <v>3812</v>
      </c>
      <c r="B3813" s="70" t="s">
        <v>13694</v>
      </c>
      <c r="C3813" s="64" t="s">
        <v>8921</v>
      </c>
      <c r="D3813" s="64">
        <v>0.76</v>
      </c>
    </row>
    <row r="3814" spans="1:4" x14ac:dyDescent="0.2">
      <c r="A3814" s="64">
        <v>3813</v>
      </c>
      <c r="B3814" s="70" t="s">
        <v>13695</v>
      </c>
      <c r="C3814" s="64" t="s">
        <v>8922</v>
      </c>
      <c r="D3814" s="64">
        <v>0.74</v>
      </c>
    </row>
    <row r="3815" spans="1:4" x14ac:dyDescent="0.2">
      <c r="A3815" s="64">
        <v>3814</v>
      </c>
      <c r="B3815" s="70" t="s">
        <v>13696</v>
      </c>
      <c r="C3815" s="64" t="s">
        <v>8923</v>
      </c>
      <c r="D3815" s="64">
        <v>3.1</v>
      </c>
    </row>
    <row r="3816" spans="1:4" x14ac:dyDescent="0.2">
      <c r="A3816" s="64">
        <v>3815</v>
      </c>
      <c r="B3816" s="70" t="s">
        <v>13697</v>
      </c>
      <c r="C3816" s="64" t="s">
        <v>8924</v>
      </c>
      <c r="D3816" s="64">
        <v>4.24</v>
      </c>
    </row>
    <row r="3817" spans="1:4" x14ac:dyDescent="0.2">
      <c r="A3817" s="64">
        <v>3816</v>
      </c>
      <c r="B3817" s="70" t="s">
        <v>13698</v>
      </c>
      <c r="C3817" s="64" t="s">
        <v>8925</v>
      </c>
      <c r="D3817" s="64">
        <v>0.41</v>
      </c>
    </row>
    <row r="3818" spans="1:4" x14ac:dyDescent="0.2">
      <c r="A3818" s="64">
        <v>3817</v>
      </c>
      <c r="B3818" s="70" t="s">
        <v>13699</v>
      </c>
      <c r="C3818" s="64" t="s">
        <v>8926</v>
      </c>
      <c r="D3818" s="64">
        <v>1.1299999999999999</v>
      </c>
    </row>
    <row r="3819" spans="1:4" x14ac:dyDescent="0.2">
      <c r="A3819" s="64">
        <v>3818</v>
      </c>
      <c r="B3819" s="70" t="s">
        <v>13700</v>
      </c>
      <c r="C3819" s="64" t="s">
        <v>8927</v>
      </c>
      <c r="D3819" s="64">
        <v>5.74</v>
      </c>
    </row>
    <row r="3820" spans="1:4" x14ac:dyDescent="0.2">
      <c r="A3820" s="64">
        <v>3819</v>
      </c>
      <c r="B3820" s="70" t="s">
        <v>13701</v>
      </c>
      <c r="C3820" s="64" t="s">
        <v>8928</v>
      </c>
      <c r="D3820" s="64">
        <v>1.7</v>
      </c>
    </row>
    <row r="3821" spans="1:4" x14ac:dyDescent="0.2">
      <c r="A3821" s="64">
        <v>3820</v>
      </c>
      <c r="B3821" s="70" t="s">
        <v>13702</v>
      </c>
      <c r="C3821" s="64" t="s">
        <v>8929</v>
      </c>
      <c r="D3821" s="64">
        <v>74.28</v>
      </c>
    </row>
    <row r="3822" spans="1:4" x14ac:dyDescent="0.2">
      <c r="A3822" s="64">
        <v>3821</v>
      </c>
      <c r="B3822" s="70" t="s">
        <v>13703</v>
      </c>
      <c r="C3822" s="64" t="s">
        <v>8930</v>
      </c>
      <c r="D3822" s="64">
        <v>11.21</v>
      </c>
    </row>
    <row r="3823" spans="1:4" x14ac:dyDescent="0.2">
      <c r="A3823" s="64">
        <v>3822</v>
      </c>
      <c r="B3823" s="70" t="s">
        <v>13704</v>
      </c>
      <c r="C3823" s="64" t="s">
        <v>8931</v>
      </c>
      <c r="D3823" s="64">
        <v>18.670000000000002</v>
      </c>
    </row>
    <row r="3824" spans="1:4" x14ac:dyDescent="0.2">
      <c r="A3824" s="64">
        <v>3823</v>
      </c>
      <c r="B3824" s="70" t="s">
        <v>13705</v>
      </c>
      <c r="C3824" s="64" t="s">
        <v>8932</v>
      </c>
      <c r="D3824" s="64">
        <v>8.01</v>
      </c>
    </row>
    <row r="3825" spans="1:4" x14ac:dyDescent="0.2">
      <c r="A3825" s="64">
        <v>3824</v>
      </c>
      <c r="B3825" s="70" t="s">
        <v>13706</v>
      </c>
      <c r="C3825" s="64" t="s">
        <v>8933</v>
      </c>
      <c r="D3825" s="64">
        <v>89.07</v>
      </c>
    </row>
    <row r="3826" spans="1:4" x14ac:dyDescent="0.2">
      <c r="A3826" s="64">
        <v>3825</v>
      </c>
      <c r="B3826" s="70" t="s">
        <v>13707</v>
      </c>
      <c r="C3826" s="64" t="s">
        <v>8934</v>
      </c>
      <c r="D3826" s="64">
        <v>0.17</v>
      </c>
    </row>
    <row r="3827" spans="1:4" x14ac:dyDescent="0.2">
      <c r="A3827" s="64">
        <v>3826</v>
      </c>
      <c r="B3827" s="70" t="s">
        <v>13708</v>
      </c>
      <c r="C3827" s="64" t="s">
        <v>8935</v>
      </c>
      <c r="D3827" s="64">
        <v>99.2</v>
      </c>
    </row>
    <row r="3828" spans="1:4" x14ac:dyDescent="0.2">
      <c r="A3828" s="64">
        <v>3827</v>
      </c>
      <c r="B3828" s="70" t="s">
        <v>13709</v>
      </c>
      <c r="C3828" s="64" t="s">
        <v>8936</v>
      </c>
      <c r="D3828" s="64">
        <v>10.38</v>
      </c>
    </row>
    <row r="3829" spans="1:4" x14ac:dyDescent="0.2">
      <c r="A3829" s="64">
        <v>3828</v>
      </c>
      <c r="B3829" s="70" t="s">
        <v>13710</v>
      </c>
      <c r="C3829" s="64" t="s">
        <v>8937</v>
      </c>
      <c r="D3829" s="64">
        <v>15.56</v>
      </c>
    </row>
    <row r="3830" spans="1:4" x14ac:dyDescent="0.2">
      <c r="A3830" s="64">
        <v>3829</v>
      </c>
      <c r="B3830" s="70" t="s">
        <v>13711</v>
      </c>
      <c r="C3830" s="64" t="s">
        <v>8938</v>
      </c>
      <c r="D3830" s="64">
        <v>47.08</v>
      </c>
    </row>
    <row r="3831" spans="1:4" x14ac:dyDescent="0.2">
      <c r="A3831" s="64">
        <v>3830</v>
      </c>
      <c r="B3831" s="70" t="s">
        <v>13712</v>
      </c>
      <c r="C3831" s="64" t="s">
        <v>8939</v>
      </c>
      <c r="D3831" s="64">
        <v>14.34</v>
      </c>
    </row>
    <row r="3832" spans="1:4" x14ac:dyDescent="0.2">
      <c r="A3832" s="64">
        <v>3831</v>
      </c>
      <c r="B3832" s="70" t="s">
        <v>13713</v>
      </c>
      <c r="C3832" s="64" t="s">
        <v>8940</v>
      </c>
      <c r="D3832" s="64">
        <v>24.4</v>
      </c>
    </row>
    <row r="3833" spans="1:4" x14ac:dyDescent="0.2">
      <c r="A3833" s="64">
        <v>3832</v>
      </c>
      <c r="B3833" s="70" t="s">
        <v>13714</v>
      </c>
      <c r="C3833" s="64" t="s">
        <v>8941</v>
      </c>
      <c r="D3833" s="64">
        <v>0</v>
      </c>
    </row>
    <row r="3834" spans="1:4" x14ac:dyDescent="0.2">
      <c r="A3834" s="64">
        <v>3833</v>
      </c>
      <c r="B3834" s="70" t="s">
        <v>13715</v>
      </c>
      <c r="C3834" s="64" t="s">
        <v>8942</v>
      </c>
      <c r="D3834" s="64"/>
    </row>
    <row r="3835" spans="1:4" x14ac:dyDescent="0.2">
      <c r="A3835" s="64">
        <v>3834</v>
      </c>
      <c r="B3835" s="70" t="s">
        <v>13716</v>
      </c>
      <c r="C3835" s="64" t="s">
        <v>8943</v>
      </c>
      <c r="D3835" s="64">
        <v>0.31</v>
      </c>
    </row>
    <row r="3836" spans="1:4" x14ac:dyDescent="0.2">
      <c r="A3836" s="64">
        <v>3835</v>
      </c>
      <c r="B3836" s="70" t="s">
        <v>13717</v>
      </c>
      <c r="C3836" s="64" t="s">
        <v>8944</v>
      </c>
      <c r="D3836" s="64">
        <v>1.02</v>
      </c>
    </row>
    <row r="3837" spans="1:4" x14ac:dyDescent="0.2">
      <c r="A3837" s="64">
        <v>3836</v>
      </c>
      <c r="B3837" s="70" t="s">
        <v>13718</v>
      </c>
      <c r="C3837" s="64" t="s">
        <v>8945</v>
      </c>
      <c r="D3837" s="64">
        <v>10.220000000000001</v>
      </c>
    </row>
    <row r="3838" spans="1:4" x14ac:dyDescent="0.2">
      <c r="A3838" s="64">
        <v>3837</v>
      </c>
      <c r="B3838" s="70" t="s">
        <v>13719</v>
      </c>
      <c r="C3838" s="64" t="s">
        <v>8946</v>
      </c>
      <c r="D3838" s="64">
        <v>9.1300000000000008</v>
      </c>
    </row>
    <row r="3839" spans="1:4" x14ac:dyDescent="0.2">
      <c r="A3839" s="64">
        <v>3838</v>
      </c>
      <c r="B3839" s="70" t="s">
        <v>13720</v>
      </c>
      <c r="C3839" s="64" t="s">
        <v>8947</v>
      </c>
      <c r="D3839" s="64">
        <v>3.39</v>
      </c>
    </row>
    <row r="3840" spans="1:4" x14ac:dyDescent="0.2">
      <c r="A3840" s="64">
        <v>3839</v>
      </c>
      <c r="B3840" s="70" t="s">
        <v>13721</v>
      </c>
      <c r="C3840" s="64" t="s">
        <v>8948</v>
      </c>
      <c r="D3840" s="64">
        <v>39.29</v>
      </c>
    </row>
    <row r="3841" spans="1:4" x14ac:dyDescent="0.2">
      <c r="A3841" s="64">
        <v>3840</v>
      </c>
      <c r="B3841" s="70" t="s">
        <v>13722</v>
      </c>
      <c r="C3841" s="64" t="s">
        <v>8949</v>
      </c>
      <c r="D3841" s="64">
        <v>0.45</v>
      </c>
    </row>
    <row r="3842" spans="1:4" x14ac:dyDescent="0.2">
      <c r="A3842" s="64">
        <v>3841</v>
      </c>
      <c r="B3842" s="70" t="s">
        <v>13723</v>
      </c>
      <c r="C3842" s="64" t="s">
        <v>8950</v>
      </c>
      <c r="D3842" s="64">
        <v>7.0000000000000007E-2</v>
      </c>
    </row>
    <row r="3843" spans="1:4" x14ac:dyDescent="0.2">
      <c r="A3843" s="64">
        <v>3842</v>
      </c>
      <c r="B3843" s="70" t="s">
        <v>13724</v>
      </c>
      <c r="C3843" s="64" t="s">
        <v>8951</v>
      </c>
      <c r="D3843" s="64">
        <v>10.51</v>
      </c>
    </row>
    <row r="3844" spans="1:4" x14ac:dyDescent="0.2">
      <c r="A3844" s="64">
        <v>3843</v>
      </c>
      <c r="B3844" s="70" t="s">
        <v>13725</v>
      </c>
      <c r="C3844" s="64" t="s">
        <v>8952</v>
      </c>
      <c r="D3844" s="64">
        <v>7.71</v>
      </c>
    </row>
    <row r="3845" spans="1:4" x14ac:dyDescent="0.2">
      <c r="A3845" s="64">
        <v>3844</v>
      </c>
      <c r="B3845" s="70" t="s">
        <v>13726</v>
      </c>
      <c r="C3845" s="64" t="s">
        <v>8953</v>
      </c>
      <c r="D3845" s="64">
        <v>7.92</v>
      </c>
    </row>
    <row r="3846" spans="1:4" x14ac:dyDescent="0.2">
      <c r="A3846" s="64">
        <v>3845</v>
      </c>
      <c r="B3846" s="70" t="s">
        <v>13727</v>
      </c>
      <c r="C3846" s="64" t="s">
        <v>8954</v>
      </c>
      <c r="D3846" s="64">
        <v>47.62</v>
      </c>
    </row>
    <row r="3847" spans="1:4" x14ac:dyDescent="0.2">
      <c r="A3847" s="64">
        <v>3846</v>
      </c>
      <c r="B3847" s="70" t="s">
        <v>13728</v>
      </c>
      <c r="C3847" s="64" t="s">
        <v>8955</v>
      </c>
      <c r="D3847" s="64">
        <v>5.44</v>
      </c>
    </row>
    <row r="3848" spans="1:4" x14ac:dyDescent="0.2">
      <c r="A3848" s="64">
        <v>3847</v>
      </c>
      <c r="B3848" s="70" t="s">
        <v>13729</v>
      </c>
      <c r="C3848" s="64" t="s">
        <v>8956</v>
      </c>
      <c r="D3848" s="64">
        <v>6.94</v>
      </c>
    </row>
    <row r="3849" spans="1:4" x14ac:dyDescent="0.2">
      <c r="A3849" s="64">
        <v>3848</v>
      </c>
      <c r="B3849" s="70" t="s">
        <v>13730</v>
      </c>
      <c r="C3849" s="64" t="s">
        <v>8957</v>
      </c>
      <c r="D3849" s="64">
        <v>11.71</v>
      </c>
    </row>
    <row r="3850" spans="1:4" x14ac:dyDescent="0.2">
      <c r="A3850" s="64">
        <v>3849</v>
      </c>
      <c r="B3850" s="70" t="s">
        <v>13731</v>
      </c>
      <c r="C3850" s="64" t="s">
        <v>8958</v>
      </c>
      <c r="D3850" s="64">
        <v>13.69</v>
      </c>
    </row>
    <row r="3851" spans="1:4" x14ac:dyDescent="0.2">
      <c r="A3851" s="64">
        <v>3850</v>
      </c>
      <c r="B3851" s="70" t="s">
        <v>13732</v>
      </c>
      <c r="C3851" s="64" t="s">
        <v>8959</v>
      </c>
      <c r="D3851" s="64">
        <v>68.23</v>
      </c>
    </row>
    <row r="3852" spans="1:4" x14ac:dyDescent="0.2">
      <c r="A3852" s="64">
        <v>3851</v>
      </c>
      <c r="B3852" s="70" t="s">
        <v>13733</v>
      </c>
      <c r="C3852" s="64" t="s">
        <v>8960</v>
      </c>
      <c r="D3852" s="64">
        <v>25.96</v>
      </c>
    </row>
    <row r="3853" spans="1:4" x14ac:dyDescent="0.2">
      <c r="A3853" s="64">
        <v>3852</v>
      </c>
      <c r="B3853" s="70" t="s">
        <v>13734</v>
      </c>
      <c r="C3853" s="64" t="s">
        <v>8961</v>
      </c>
      <c r="D3853" s="64">
        <v>15.79</v>
      </c>
    </row>
    <row r="3854" spans="1:4" x14ac:dyDescent="0.2">
      <c r="A3854" s="64">
        <v>3853</v>
      </c>
      <c r="B3854" s="70" t="s">
        <v>13735</v>
      </c>
      <c r="C3854" s="64" t="s">
        <v>8962</v>
      </c>
      <c r="D3854" s="64">
        <v>0.18</v>
      </c>
    </row>
    <row r="3855" spans="1:4" x14ac:dyDescent="0.2">
      <c r="A3855" s="64">
        <v>3854</v>
      </c>
      <c r="B3855" s="70" t="s">
        <v>13736</v>
      </c>
      <c r="C3855" s="64" t="s">
        <v>8963</v>
      </c>
      <c r="D3855" s="64">
        <v>0</v>
      </c>
    </row>
    <row r="3856" spans="1:4" x14ac:dyDescent="0.2">
      <c r="A3856" s="64">
        <v>3855</v>
      </c>
      <c r="B3856" s="70" t="s">
        <v>13737</v>
      </c>
      <c r="C3856" s="64" t="s">
        <v>8964</v>
      </c>
      <c r="D3856" s="64">
        <v>0.19</v>
      </c>
    </row>
    <row r="3857" spans="1:4" x14ac:dyDescent="0.2">
      <c r="A3857" s="64">
        <v>3856</v>
      </c>
      <c r="B3857" s="70" t="s">
        <v>13738</v>
      </c>
      <c r="C3857" s="64" t="s">
        <v>8965</v>
      </c>
      <c r="D3857" s="64">
        <v>1.02</v>
      </c>
    </row>
    <row r="3858" spans="1:4" x14ac:dyDescent="0.2">
      <c r="A3858" s="64">
        <v>3857</v>
      </c>
      <c r="B3858" s="70" t="s">
        <v>13739</v>
      </c>
      <c r="C3858" s="64" t="s">
        <v>8966</v>
      </c>
      <c r="D3858" s="64">
        <v>306.2</v>
      </c>
    </row>
    <row r="3859" spans="1:4" x14ac:dyDescent="0.2">
      <c r="A3859" s="64">
        <v>3858</v>
      </c>
      <c r="B3859" s="70" t="s">
        <v>13740</v>
      </c>
      <c r="C3859" s="64" t="s">
        <v>8967</v>
      </c>
      <c r="D3859" s="64">
        <v>24.92</v>
      </c>
    </row>
    <row r="3860" spans="1:4" x14ac:dyDescent="0.2">
      <c r="A3860" s="64">
        <v>3859</v>
      </c>
      <c r="B3860" s="70" t="s">
        <v>13741</v>
      </c>
      <c r="C3860" s="64" t="s">
        <v>8968</v>
      </c>
      <c r="D3860" s="64">
        <v>48.14</v>
      </c>
    </row>
    <row r="3861" spans="1:4" x14ac:dyDescent="0.2">
      <c r="A3861" s="64">
        <v>3860</v>
      </c>
      <c r="B3861" s="70" t="s">
        <v>13742</v>
      </c>
      <c r="C3861" s="64" t="s">
        <v>8969</v>
      </c>
      <c r="D3861" s="64">
        <v>225.59</v>
      </c>
    </row>
    <row r="3862" spans="1:4" x14ac:dyDescent="0.2">
      <c r="A3862" s="64">
        <v>3861</v>
      </c>
      <c r="B3862" s="70" t="s">
        <v>13743</v>
      </c>
      <c r="C3862" s="64" t="s">
        <v>8967</v>
      </c>
      <c r="D3862" s="64">
        <v>316.83</v>
      </c>
    </row>
    <row r="3863" spans="1:4" x14ac:dyDescent="0.2">
      <c r="A3863" s="64">
        <v>3862</v>
      </c>
      <c r="B3863" s="70" t="s">
        <v>13744</v>
      </c>
      <c r="C3863" s="64" t="s">
        <v>8970</v>
      </c>
      <c r="D3863" s="64">
        <v>2.33</v>
      </c>
    </row>
    <row r="3864" spans="1:4" x14ac:dyDescent="0.2">
      <c r="A3864" s="64">
        <v>3863</v>
      </c>
      <c r="B3864" s="70" t="s">
        <v>13745</v>
      </c>
      <c r="C3864" s="64" t="s">
        <v>8971</v>
      </c>
      <c r="D3864" s="64">
        <v>549.34</v>
      </c>
    </row>
    <row r="3865" spans="1:4" x14ac:dyDescent="0.2">
      <c r="A3865" s="64">
        <v>3864</v>
      </c>
      <c r="B3865" s="70" t="s">
        <v>13746</v>
      </c>
      <c r="C3865" s="64" t="s">
        <v>8972</v>
      </c>
      <c r="D3865" s="64">
        <v>989.89</v>
      </c>
    </row>
    <row r="3866" spans="1:4" x14ac:dyDescent="0.2">
      <c r="A3866" s="64">
        <v>3865</v>
      </c>
      <c r="B3866" s="70" t="s">
        <v>13747</v>
      </c>
      <c r="C3866" s="64" t="s">
        <v>8973</v>
      </c>
      <c r="D3866" s="64">
        <v>0</v>
      </c>
    </row>
    <row r="3867" spans="1:4" x14ac:dyDescent="0.2">
      <c r="A3867" s="64">
        <v>3866</v>
      </c>
      <c r="B3867" s="70" t="s">
        <v>13748</v>
      </c>
      <c r="C3867" s="64" t="s">
        <v>8974</v>
      </c>
      <c r="D3867" s="64">
        <v>0.92</v>
      </c>
    </row>
    <row r="3868" spans="1:4" x14ac:dyDescent="0.2">
      <c r="A3868" s="64">
        <v>3867</v>
      </c>
      <c r="B3868" s="70" t="s">
        <v>13749</v>
      </c>
      <c r="C3868" s="64" t="s">
        <v>8975</v>
      </c>
      <c r="D3868" s="64">
        <v>6.98</v>
      </c>
    </row>
    <row r="3869" spans="1:4" x14ac:dyDescent="0.2">
      <c r="A3869" s="64">
        <v>3868</v>
      </c>
      <c r="B3869" s="70" t="s">
        <v>13750</v>
      </c>
      <c r="C3869" s="64" t="s">
        <v>8976</v>
      </c>
      <c r="D3869" s="64">
        <v>20.22</v>
      </c>
    </row>
    <row r="3870" spans="1:4" x14ac:dyDescent="0.2">
      <c r="A3870" s="64">
        <v>3869</v>
      </c>
      <c r="B3870" s="70" t="s">
        <v>13751</v>
      </c>
      <c r="C3870" s="64" t="s">
        <v>8977</v>
      </c>
      <c r="D3870" s="66">
        <v>3188.9</v>
      </c>
    </row>
    <row r="3871" spans="1:4" x14ac:dyDescent="0.2">
      <c r="A3871" s="64">
        <v>3870</v>
      </c>
      <c r="B3871" s="70" t="s">
        <v>13752</v>
      </c>
      <c r="C3871" s="64" t="s">
        <v>8978</v>
      </c>
      <c r="D3871" s="64">
        <v>5.28</v>
      </c>
    </row>
    <row r="3872" spans="1:4" x14ac:dyDescent="0.2">
      <c r="A3872" s="64">
        <v>3871</v>
      </c>
      <c r="B3872" s="70" t="s">
        <v>13753</v>
      </c>
      <c r="C3872" s="64" t="s">
        <v>8979</v>
      </c>
      <c r="D3872" s="64">
        <v>30.07</v>
      </c>
    </row>
    <row r="3873" spans="1:4" x14ac:dyDescent="0.2">
      <c r="A3873" s="64">
        <v>3872</v>
      </c>
      <c r="B3873" s="70" t="s">
        <v>13754</v>
      </c>
      <c r="C3873" s="64" t="s">
        <v>8980</v>
      </c>
      <c r="D3873" s="64">
        <v>68.94</v>
      </c>
    </row>
    <row r="3874" spans="1:4" x14ac:dyDescent="0.2">
      <c r="A3874" s="64">
        <v>3873</v>
      </c>
      <c r="B3874" s="70" t="s">
        <v>13755</v>
      </c>
      <c r="C3874" s="64" t="s">
        <v>8981</v>
      </c>
      <c r="D3874" s="64">
        <v>109.16</v>
      </c>
    </row>
    <row r="3875" spans="1:4" x14ac:dyDescent="0.2">
      <c r="A3875" s="64">
        <v>3874</v>
      </c>
      <c r="B3875" s="70" t="s">
        <v>13756</v>
      </c>
      <c r="C3875" s="64" t="s">
        <v>8982</v>
      </c>
      <c r="D3875" s="64">
        <v>174.65</v>
      </c>
    </row>
    <row r="3876" spans="1:4" x14ac:dyDescent="0.2">
      <c r="A3876" s="64">
        <v>3875</v>
      </c>
      <c r="B3876" s="70" t="s">
        <v>13757</v>
      </c>
      <c r="C3876" s="64" t="s">
        <v>8983</v>
      </c>
      <c r="D3876" s="64">
        <v>182.71</v>
      </c>
    </row>
    <row r="3877" spans="1:4" x14ac:dyDescent="0.2">
      <c r="A3877" s="64">
        <v>3876</v>
      </c>
      <c r="B3877" s="70" t="s">
        <v>13758</v>
      </c>
      <c r="C3877" s="64" t="s">
        <v>8984</v>
      </c>
      <c r="D3877" s="64">
        <v>0.76</v>
      </c>
    </row>
    <row r="3878" spans="1:4" x14ac:dyDescent="0.2">
      <c r="A3878" s="64">
        <v>3877</v>
      </c>
      <c r="B3878" s="70" t="s">
        <v>13759</v>
      </c>
      <c r="C3878" s="64" t="s">
        <v>8985</v>
      </c>
      <c r="D3878" s="64">
        <v>87.86</v>
      </c>
    </row>
    <row r="3879" spans="1:4" x14ac:dyDescent="0.2">
      <c r="A3879" s="64">
        <v>3878</v>
      </c>
      <c r="B3879" s="70" t="s">
        <v>13760</v>
      </c>
      <c r="C3879" s="64" t="s">
        <v>8986</v>
      </c>
      <c r="D3879" s="64">
        <v>229.62</v>
      </c>
    </row>
    <row r="3880" spans="1:4" x14ac:dyDescent="0.2">
      <c r="A3880" s="64">
        <v>3879</v>
      </c>
      <c r="B3880" s="70" t="s">
        <v>13761</v>
      </c>
      <c r="C3880" s="64" t="s">
        <v>8987</v>
      </c>
      <c r="D3880" s="64">
        <v>36.07</v>
      </c>
    </row>
    <row r="3881" spans="1:4" x14ac:dyDescent="0.2">
      <c r="A3881" s="64">
        <v>3880</v>
      </c>
      <c r="B3881" s="70" t="s">
        <v>13762</v>
      </c>
      <c r="C3881" s="64" t="s">
        <v>8988</v>
      </c>
      <c r="D3881" s="64">
        <v>34.83</v>
      </c>
    </row>
    <row r="3882" spans="1:4" x14ac:dyDescent="0.2">
      <c r="A3882" s="64">
        <v>3881</v>
      </c>
      <c r="B3882" s="70" t="s">
        <v>13763</v>
      </c>
      <c r="C3882" s="64" t="s">
        <v>8989</v>
      </c>
      <c r="D3882" s="64">
        <v>9.3800000000000008</v>
      </c>
    </row>
    <row r="3883" spans="1:4" x14ac:dyDescent="0.2">
      <c r="A3883" s="64">
        <v>3882</v>
      </c>
      <c r="B3883" s="70" t="s">
        <v>13764</v>
      </c>
      <c r="C3883" s="64" t="s">
        <v>8990</v>
      </c>
      <c r="D3883" s="64">
        <v>164.74</v>
      </c>
    </row>
    <row r="3884" spans="1:4" x14ac:dyDescent="0.2">
      <c r="A3884" s="64">
        <v>3883</v>
      </c>
      <c r="B3884" s="70" t="s">
        <v>13765</v>
      </c>
      <c r="C3884" s="64" t="s">
        <v>8991</v>
      </c>
      <c r="D3884" s="64">
        <v>9.39</v>
      </c>
    </row>
    <row r="3885" spans="1:4" x14ac:dyDescent="0.2">
      <c r="A3885" s="64">
        <v>3884</v>
      </c>
      <c r="B3885" s="70" t="s">
        <v>13766</v>
      </c>
      <c r="C3885" s="64" t="s">
        <v>8992</v>
      </c>
      <c r="D3885" s="64">
        <v>26.75</v>
      </c>
    </row>
    <row r="3886" spans="1:4" x14ac:dyDescent="0.2">
      <c r="A3886" s="64">
        <v>3885</v>
      </c>
      <c r="B3886" s="70" t="s">
        <v>13767</v>
      </c>
      <c r="C3886" s="64" t="s">
        <v>8993</v>
      </c>
      <c r="D3886" s="64">
        <v>7.48</v>
      </c>
    </row>
    <row r="3887" spans="1:4" x14ac:dyDescent="0.2">
      <c r="A3887" s="64">
        <v>3886</v>
      </c>
      <c r="B3887" s="70" t="s">
        <v>13768</v>
      </c>
      <c r="C3887" s="64" t="s">
        <v>8994</v>
      </c>
      <c r="D3887" s="64">
        <v>344.08</v>
      </c>
    </row>
    <row r="3888" spans="1:4" x14ac:dyDescent="0.2">
      <c r="A3888" s="64">
        <v>3887</v>
      </c>
      <c r="B3888" s="70" t="s">
        <v>13769</v>
      </c>
      <c r="C3888" s="64" t="s">
        <v>8995</v>
      </c>
      <c r="D3888" s="64">
        <v>6.52</v>
      </c>
    </row>
    <row r="3889" spans="1:4" x14ac:dyDescent="0.2">
      <c r="A3889" s="64">
        <v>3888</v>
      </c>
      <c r="B3889" s="70" t="s">
        <v>13770</v>
      </c>
      <c r="C3889" s="64" t="s">
        <v>8996</v>
      </c>
      <c r="D3889" s="64">
        <v>257.98</v>
      </c>
    </row>
    <row r="3890" spans="1:4" x14ac:dyDescent="0.2">
      <c r="A3890" s="64">
        <v>3889</v>
      </c>
      <c r="B3890" s="70" t="s">
        <v>13771</v>
      </c>
      <c r="C3890" s="64" t="s">
        <v>8997</v>
      </c>
      <c r="D3890" s="64">
        <v>133.31</v>
      </c>
    </row>
    <row r="3891" spans="1:4" x14ac:dyDescent="0.2">
      <c r="A3891" s="64">
        <v>3890</v>
      </c>
      <c r="B3891" s="70" t="s">
        <v>13772</v>
      </c>
      <c r="C3891" s="64" t="s">
        <v>8998</v>
      </c>
      <c r="D3891" s="64">
        <v>213.38</v>
      </c>
    </row>
    <row r="3892" spans="1:4" x14ac:dyDescent="0.2">
      <c r="A3892" s="64">
        <v>3891</v>
      </c>
      <c r="B3892" s="70" t="s">
        <v>13773</v>
      </c>
      <c r="C3892" s="64" t="s">
        <v>8999</v>
      </c>
      <c r="D3892" s="64">
        <v>76.86</v>
      </c>
    </row>
    <row r="3893" spans="1:4" x14ac:dyDescent="0.2">
      <c r="A3893" s="64">
        <v>3892</v>
      </c>
      <c r="B3893" s="70" t="s">
        <v>13774</v>
      </c>
      <c r="C3893" s="64" t="s">
        <v>9000</v>
      </c>
      <c r="D3893" s="64">
        <v>0.87</v>
      </c>
    </row>
    <row r="3894" spans="1:4" x14ac:dyDescent="0.2">
      <c r="A3894" s="64">
        <v>3893</v>
      </c>
      <c r="B3894" s="70" t="s">
        <v>13775</v>
      </c>
      <c r="C3894" s="64" t="s">
        <v>9001</v>
      </c>
      <c r="D3894" s="64">
        <v>366.89</v>
      </c>
    </row>
    <row r="3895" spans="1:4" x14ac:dyDescent="0.2">
      <c r="A3895" s="64">
        <v>3894</v>
      </c>
      <c r="B3895" s="70" t="s">
        <v>13776</v>
      </c>
      <c r="C3895" s="64" t="s">
        <v>9002</v>
      </c>
      <c r="D3895" s="64">
        <v>5.33</v>
      </c>
    </row>
    <row r="3896" spans="1:4" x14ac:dyDescent="0.2">
      <c r="A3896" s="64">
        <v>3895</v>
      </c>
      <c r="B3896" s="70" t="s">
        <v>13777</v>
      </c>
      <c r="C3896" s="64" t="s">
        <v>9003</v>
      </c>
      <c r="D3896" s="64">
        <v>94.03</v>
      </c>
    </row>
    <row r="3897" spans="1:4" x14ac:dyDescent="0.2">
      <c r="A3897" s="64">
        <v>3896</v>
      </c>
      <c r="B3897" s="70" t="s">
        <v>13778</v>
      </c>
      <c r="C3897" s="64" t="s">
        <v>9004</v>
      </c>
      <c r="D3897" s="64">
        <v>13.53</v>
      </c>
    </row>
    <row r="3898" spans="1:4" x14ac:dyDescent="0.2">
      <c r="A3898" s="64">
        <v>3897</v>
      </c>
      <c r="B3898" s="70" t="s">
        <v>13779</v>
      </c>
      <c r="C3898" s="64" t="s">
        <v>9005</v>
      </c>
      <c r="D3898" s="64">
        <v>292.13</v>
      </c>
    </row>
    <row r="3899" spans="1:4" x14ac:dyDescent="0.2">
      <c r="A3899" s="64">
        <v>3898</v>
      </c>
      <c r="B3899" s="70" t="s">
        <v>13780</v>
      </c>
      <c r="C3899" s="64" t="s">
        <v>9006</v>
      </c>
      <c r="D3899" s="64">
        <v>116.53</v>
      </c>
    </row>
    <row r="3900" spans="1:4" x14ac:dyDescent="0.2">
      <c r="A3900" s="64">
        <v>3899</v>
      </c>
      <c r="B3900" s="70" t="s">
        <v>13781</v>
      </c>
      <c r="C3900" s="64" t="s">
        <v>9007</v>
      </c>
      <c r="D3900" s="64">
        <v>39.25</v>
      </c>
    </row>
    <row r="3901" spans="1:4" x14ac:dyDescent="0.2">
      <c r="A3901" s="64">
        <v>3900</v>
      </c>
      <c r="B3901" s="70" t="s">
        <v>13782</v>
      </c>
      <c r="C3901" s="64" t="s">
        <v>9008</v>
      </c>
      <c r="D3901" s="64">
        <v>358.8</v>
      </c>
    </row>
    <row r="3902" spans="1:4" x14ac:dyDescent="0.2">
      <c r="A3902" s="64">
        <v>3901</v>
      </c>
      <c r="B3902" s="70" t="s">
        <v>13783</v>
      </c>
      <c r="C3902" s="64" t="s">
        <v>9009</v>
      </c>
      <c r="D3902" s="64">
        <v>61.88</v>
      </c>
    </row>
    <row r="3903" spans="1:4" x14ac:dyDescent="0.2">
      <c r="A3903" s="64">
        <v>3902</v>
      </c>
      <c r="B3903" s="70" t="s">
        <v>13784</v>
      </c>
      <c r="C3903" s="64" t="s">
        <v>9010</v>
      </c>
      <c r="D3903" s="64">
        <v>0.19</v>
      </c>
    </row>
    <row r="3904" spans="1:4" x14ac:dyDescent="0.2">
      <c r="A3904" s="64">
        <v>3903</v>
      </c>
      <c r="B3904" s="70" t="s">
        <v>13785</v>
      </c>
      <c r="C3904" s="64" t="s">
        <v>9011</v>
      </c>
      <c r="D3904" s="64">
        <v>921.32</v>
      </c>
    </row>
    <row r="3905" spans="1:4" x14ac:dyDescent="0.2">
      <c r="A3905" s="64">
        <v>3904</v>
      </c>
      <c r="B3905" s="70" t="s">
        <v>13786</v>
      </c>
      <c r="C3905" s="64" t="s">
        <v>9012</v>
      </c>
      <c r="D3905" s="64">
        <v>673.37</v>
      </c>
    </row>
    <row r="3906" spans="1:4" x14ac:dyDescent="0.2">
      <c r="A3906" s="64">
        <v>3905</v>
      </c>
      <c r="B3906" s="70" t="s">
        <v>13787</v>
      </c>
      <c r="C3906" s="64" t="s">
        <v>9013</v>
      </c>
      <c r="D3906" s="64">
        <v>152.16999999999999</v>
      </c>
    </row>
    <row r="3907" spans="1:4" x14ac:dyDescent="0.2">
      <c r="A3907" s="64">
        <v>3906</v>
      </c>
      <c r="B3907" s="70" t="s">
        <v>13788</v>
      </c>
      <c r="C3907" s="64" t="s">
        <v>9014</v>
      </c>
      <c r="D3907" s="64">
        <v>8.94</v>
      </c>
    </row>
    <row r="3908" spans="1:4" x14ac:dyDescent="0.2">
      <c r="A3908" s="64">
        <v>3907</v>
      </c>
      <c r="B3908" s="70" t="s">
        <v>13789</v>
      </c>
      <c r="C3908" s="64" t="s">
        <v>9015</v>
      </c>
      <c r="D3908" s="64">
        <v>10.050000000000001</v>
      </c>
    </row>
    <row r="3909" spans="1:4" x14ac:dyDescent="0.2">
      <c r="A3909" s="64">
        <v>3908</v>
      </c>
      <c r="B3909" s="70" t="s">
        <v>13790</v>
      </c>
      <c r="C3909" s="64" t="s">
        <v>9016</v>
      </c>
      <c r="D3909" s="64">
        <v>68.88</v>
      </c>
    </row>
    <row r="3910" spans="1:4" x14ac:dyDescent="0.2">
      <c r="A3910" s="64">
        <v>3909</v>
      </c>
      <c r="B3910" s="70" t="s">
        <v>13791</v>
      </c>
      <c r="C3910" s="64" t="s">
        <v>9017</v>
      </c>
      <c r="D3910" s="64">
        <v>52.1</v>
      </c>
    </row>
    <row r="3911" spans="1:4" x14ac:dyDescent="0.2">
      <c r="A3911" s="64">
        <v>3910</v>
      </c>
      <c r="B3911" s="70" t="s">
        <v>13792</v>
      </c>
      <c r="C3911" s="64" t="s">
        <v>9018</v>
      </c>
      <c r="D3911" s="64">
        <v>393.71</v>
      </c>
    </row>
    <row r="3912" spans="1:4" x14ac:dyDescent="0.2">
      <c r="A3912" s="64">
        <v>3911</v>
      </c>
      <c r="B3912" s="70" t="s">
        <v>13793</v>
      </c>
      <c r="C3912" s="64" t="s">
        <v>9019</v>
      </c>
      <c r="D3912" s="64">
        <v>6</v>
      </c>
    </row>
    <row r="3913" spans="1:4" x14ac:dyDescent="0.2">
      <c r="A3913" s="64">
        <v>3912</v>
      </c>
      <c r="B3913" s="70" t="s">
        <v>13794</v>
      </c>
      <c r="C3913" s="64" t="s">
        <v>9020</v>
      </c>
      <c r="D3913" s="64">
        <v>20.89</v>
      </c>
    </row>
    <row r="3914" spans="1:4" x14ac:dyDescent="0.2">
      <c r="A3914" s="64">
        <v>3913</v>
      </c>
      <c r="B3914" s="70" t="s">
        <v>13795</v>
      </c>
      <c r="C3914" s="64" t="s">
        <v>9021</v>
      </c>
      <c r="D3914" s="64">
        <v>0.41</v>
      </c>
    </row>
    <row r="3915" spans="1:4" x14ac:dyDescent="0.2">
      <c r="A3915" s="64">
        <v>3914</v>
      </c>
      <c r="B3915" s="70" t="s">
        <v>13796</v>
      </c>
      <c r="C3915" s="64" t="s">
        <v>9022</v>
      </c>
      <c r="D3915" s="64">
        <v>45.92</v>
      </c>
    </row>
    <row r="3916" spans="1:4" x14ac:dyDescent="0.2">
      <c r="A3916" s="64">
        <v>3915</v>
      </c>
      <c r="B3916" s="70" t="s">
        <v>13797</v>
      </c>
      <c r="C3916" s="64" t="s">
        <v>9023</v>
      </c>
      <c r="D3916" s="64">
        <v>104.23</v>
      </c>
    </row>
    <row r="3917" spans="1:4" x14ac:dyDescent="0.2">
      <c r="A3917" s="64">
        <v>3916</v>
      </c>
      <c r="B3917" s="70" t="s">
        <v>13798</v>
      </c>
      <c r="C3917" s="64" t="s">
        <v>9024</v>
      </c>
      <c r="D3917" s="64">
        <v>13.35</v>
      </c>
    </row>
    <row r="3918" spans="1:4" x14ac:dyDescent="0.2">
      <c r="A3918" s="64">
        <v>3917</v>
      </c>
      <c r="B3918" s="70" t="s">
        <v>13799</v>
      </c>
      <c r="C3918" s="64" t="s">
        <v>9025</v>
      </c>
      <c r="D3918" s="64">
        <v>155.51</v>
      </c>
    </row>
    <row r="3919" spans="1:4" x14ac:dyDescent="0.2">
      <c r="A3919" s="64">
        <v>3918</v>
      </c>
      <c r="B3919" s="70" t="s">
        <v>13800</v>
      </c>
      <c r="C3919" s="64" t="s">
        <v>9026</v>
      </c>
      <c r="D3919" s="64">
        <v>129.88999999999999</v>
      </c>
    </row>
    <row r="3920" spans="1:4" x14ac:dyDescent="0.2">
      <c r="A3920" s="64">
        <v>3919</v>
      </c>
      <c r="B3920" s="70" t="s">
        <v>13801</v>
      </c>
      <c r="C3920" s="64" t="s">
        <v>9027</v>
      </c>
      <c r="D3920" s="64">
        <v>95.89</v>
      </c>
    </row>
    <row r="3921" spans="1:4" x14ac:dyDescent="0.2">
      <c r="A3921" s="64">
        <v>3920</v>
      </c>
      <c r="B3921" s="70" t="s">
        <v>13802</v>
      </c>
      <c r="C3921" s="64" t="s">
        <v>9028</v>
      </c>
      <c r="D3921" s="64">
        <v>25.99</v>
      </c>
    </row>
    <row r="3922" spans="1:4" x14ac:dyDescent="0.2">
      <c r="A3922" s="64">
        <v>3921</v>
      </c>
      <c r="B3922" s="70" t="s">
        <v>13803</v>
      </c>
      <c r="C3922" s="64" t="s">
        <v>9029</v>
      </c>
      <c r="D3922" s="64">
        <v>2.77</v>
      </c>
    </row>
    <row r="3923" spans="1:4" x14ac:dyDescent="0.2">
      <c r="A3923" s="64">
        <v>3922</v>
      </c>
      <c r="B3923" s="70" t="s">
        <v>13804</v>
      </c>
      <c r="C3923" s="64" t="s">
        <v>9030</v>
      </c>
      <c r="D3923" s="64">
        <v>19.28</v>
      </c>
    </row>
    <row r="3924" spans="1:4" x14ac:dyDescent="0.2">
      <c r="A3924" s="64">
        <v>3923</v>
      </c>
      <c r="B3924" s="70" t="s">
        <v>13805</v>
      </c>
      <c r="C3924" s="64" t="s">
        <v>9031</v>
      </c>
      <c r="D3924" s="64">
        <v>8.5</v>
      </c>
    </row>
    <row r="3925" spans="1:4" x14ac:dyDescent="0.2">
      <c r="A3925" s="64">
        <v>3924</v>
      </c>
      <c r="B3925" s="70" t="s">
        <v>13806</v>
      </c>
      <c r="C3925" s="64" t="s">
        <v>9032</v>
      </c>
      <c r="D3925" s="64">
        <v>46.6</v>
      </c>
    </row>
    <row r="3926" spans="1:4" x14ac:dyDescent="0.2">
      <c r="A3926" s="64">
        <v>3925</v>
      </c>
      <c r="B3926" s="70" t="s">
        <v>13807</v>
      </c>
      <c r="C3926" s="64" t="s">
        <v>9033</v>
      </c>
      <c r="D3926" s="64">
        <v>16.64</v>
      </c>
    </row>
    <row r="3927" spans="1:4" x14ac:dyDescent="0.2">
      <c r="A3927" s="64">
        <v>3926</v>
      </c>
      <c r="B3927" s="70" t="s">
        <v>13808</v>
      </c>
      <c r="C3927" s="64" t="s">
        <v>9034</v>
      </c>
      <c r="D3927" s="64">
        <v>233.57</v>
      </c>
    </row>
    <row r="3928" spans="1:4" x14ac:dyDescent="0.2">
      <c r="A3928" s="64">
        <v>3927</v>
      </c>
      <c r="B3928" s="70" t="s">
        <v>13809</v>
      </c>
      <c r="C3928" s="64" t="s">
        <v>9035</v>
      </c>
      <c r="D3928" s="64">
        <v>1.29</v>
      </c>
    </row>
    <row r="3929" spans="1:4" x14ac:dyDescent="0.2">
      <c r="A3929" s="64">
        <v>3928</v>
      </c>
      <c r="B3929" s="70" t="s">
        <v>13810</v>
      </c>
      <c r="C3929" s="64" t="s">
        <v>9036</v>
      </c>
      <c r="D3929" s="64">
        <v>110.93</v>
      </c>
    </row>
    <row r="3930" spans="1:4" x14ac:dyDescent="0.2">
      <c r="A3930" s="64">
        <v>3929</v>
      </c>
      <c r="B3930" s="70" t="s">
        <v>13811</v>
      </c>
      <c r="C3930" s="64" t="s">
        <v>9037</v>
      </c>
      <c r="D3930" s="64">
        <v>1.4</v>
      </c>
    </row>
    <row r="3931" spans="1:4" x14ac:dyDescent="0.2">
      <c r="A3931" s="64">
        <v>3930</v>
      </c>
      <c r="B3931" s="70" t="s">
        <v>13812</v>
      </c>
      <c r="C3931" s="64" t="s">
        <v>9038</v>
      </c>
      <c r="D3931" s="64">
        <v>0.67</v>
      </c>
    </row>
    <row r="3932" spans="1:4" x14ac:dyDescent="0.2">
      <c r="A3932" s="64">
        <v>3931</v>
      </c>
      <c r="B3932" s="70" t="s">
        <v>13813</v>
      </c>
      <c r="C3932" s="64" t="s">
        <v>9039</v>
      </c>
      <c r="D3932" s="64">
        <v>6.47</v>
      </c>
    </row>
    <row r="3933" spans="1:4" x14ac:dyDescent="0.2">
      <c r="A3933" s="64">
        <v>3932</v>
      </c>
      <c r="B3933" s="70" t="s">
        <v>13814</v>
      </c>
      <c r="C3933" s="64" t="s">
        <v>9040</v>
      </c>
      <c r="D3933" s="64">
        <v>33.39</v>
      </c>
    </row>
    <row r="3934" spans="1:4" x14ac:dyDescent="0.2">
      <c r="A3934" s="64">
        <v>3933</v>
      </c>
      <c r="B3934" s="70" t="s">
        <v>13815</v>
      </c>
      <c r="C3934" s="64" t="s">
        <v>9041</v>
      </c>
      <c r="D3934" s="64">
        <v>7.67</v>
      </c>
    </row>
    <row r="3935" spans="1:4" x14ac:dyDescent="0.2">
      <c r="A3935" s="64">
        <v>3934</v>
      </c>
      <c r="B3935" s="70" t="s">
        <v>13816</v>
      </c>
      <c r="C3935" s="64" t="s">
        <v>9042</v>
      </c>
      <c r="D3935" s="64">
        <v>4.54</v>
      </c>
    </row>
    <row r="3936" spans="1:4" x14ac:dyDescent="0.2">
      <c r="A3936" s="64">
        <v>3935</v>
      </c>
      <c r="B3936" s="70" t="s">
        <v>13817</v>
      </c>
      <c r="C3936" s="64" t="s">
        <v>9043</v>
      </c>
      <c r="D3936" s="64">
        <v>1.1499999999999999</v>
      </c>
    </row>
    <row r="3937" spans="1:4" x14ac:dyDescent="0.2">
      <c r="A3937" s="64">
        <v>3936</v>
      </c>
      <c r="B3937" s="70" t="s">
        <v>13818</v>
      </c>
      <c r="C3937" s="64" t="s">
        <v>9044</v>
      </c>
      <c r="D3937" s="64">
        <v>81.06</v>
      </c>
    </row>
    <row r="3938" spans="1:4" x14ac:dyDescent="0.2">
      <c r="A3938" s="64">
        <v>3937</v>
      </c>
      <c r="B3938" s="70" t="s">
        <v>13819</v>
      </c>
      <c r="C3938" s="64" t="s">
        <v>9045</v>
      </c>
      <c r="D3938" s="64">
        <v>40.46</v>
      </c>
    </row>
    <row r="3939" spans="1:4" x14ac:dyDescent="0.2">
      <c r="A3939" s="64">
        <v>3938</v>
      </c>
      <c r="B3939" s="70" t="s">
        <v>13820</v>
      </c>
      <c r="C3939" s="64" t="s">
        <v>9046</v>
      </c>
      <c r="D3939" s="64">
        <v>240.84</v>
      </c>
    </row>
    <row r="3940" spans="1:4" x14ac:dyDescent="0.2">
      <c r="A3940" s="64">
        <v>3939</v>
      </c>
      <c r="B3940" s="70" t="s">
        <v>13821</v>
      </c>
      <c r="C3940" s="64" t="s">
        <v>9047</v>
      </c>
      <c r="D3940" s="64">
        <v>61.75</v>
      </c>
    </row>
    <row r="3941" spans="1:4" x14ac:dyDescent="0.2">
      <c r="A3941" s="64">
        <v>3940</v>
      </c>
      <c r="B3941" s="70" t="s">
        <v>13822</v>
      </c>
      <c r="C3941" s="64" t="s">
        <v>9048</v>
      </c>
      <c r="D3941" s="64">
        <v>85.17</v>
      </c>
    </row>
    <row r="3942" spans="1:4" x14ac:dyDescent="0.2">
      <c r="A3942" s="64">
        <v>3941</v>
      </c>
      <c r="B3942" s="70" t="s">
        <v>13823</v>
      </c>
      <c r="C3942" s="64" t="s">
        <v>9049</v>
      </c>
      <c r="D3942" s="64">
        <v>355.44</v>
      </c>
    </row>
    <row r="3943" spans="1:4" x14ac:dyDescent="0.2">
      <c r="A3943" s="64">
        <v>3942</v>
      </c>
      <c r="B3943" s="70" t="s">
        <v>13824</v>
      </c>
      <c r="C3943" s="64" t="s">
        <v>9050</v>
      </c>
      <c r="D3943" s="64">
        <v>210.49</v>
      </c>
    </row>
    <row r="3944" spans="1:4" x14ac:dyDescent="0.2">
      <c r="A3944" s="64">
        <v>3943</v>
      </c>
      <c r="B3944" s="70" t="s">
        <v>13825</v>
      </c>
      <c r="C3944" s="64" t="s">
        <v>9051</v>
      </c>
      <c r="D3944" s="64">
        <v>21.76</v>
      </c>
    </row>
    <row r="3945" spans="1:4" x14ac:dyDescent="0.2">
      <c r="A3945" s="64">
        <v>3944</v>
      </c>
      <c r="B3945" s="70" t="s">
        <v>13826</v>
      </c>
      <c r="C3945" s="64" t="s">
        <v>9052</v>
      </c>
      <c r="D3945" s="64">
        <v>3.5</v>
      </c>
    </row>
    <row r="3946" spans="1:4" x14ac:dyDescent="0.2">
      <c r="A3946" s="64">
        <v>3945</v>
      </c>
      <c r="B3946" s="70" t="s">
        <v>13827</v>
      </c>
      <c r="C3946" s="64" t="s">
        <v>9053</v>
      </c>
      <c r="D3946" s="64">
        <v>9.91</v>
      </c>
    </row>
    <row r="3947" spans="1:4" x14ac:dyDescent="0.2">
      <c r="A3947" s="64">
        <v>3946</v>
      </c>
      <c r="B3947" s="70" t="s">
        <v>13828</v>
      </c>
      <c r="C3947" s="64" t="s">
        <v>9054</v>
      </c>
      <c r="D3947" s="64">
        <v>7.63</v>
      </c>
    </row>
    <row r="3948" spans="1:4" x14ac:dyDescent="0.2">
      <c r="A3948" s="64">
        <v>3947</v>
      </c>
      <c r="B3948" s="70" t="s">
        <v>13829</v>
      </c>
      <c r="C3948" s="64" t="s">
        <v>9055</v>
      </c>
      <c r="D3948" s="64">
        <v>0.26</v>
      </c>
    </row>
    <row r="3949" spans="1:4" x14ac:dyDescent="0.2">
      <c r="A3949" s="64">
        <v>3948</v>
      </c>
      <c r="B3949" s="70" t="s">
        <v>13830</v>
      </c>
      <c r="C3949" s="64" t="s">
        <v>9056</v>
      </c>
      <c r="D3949" s="64">
        <v>72.87</v>
      </c>
    </row>
    <row r="3950" spans="1:4" x14ac:dyDescent="0.2">
      <c r="A3950" s="64">
        <v>3949</v>
      </c>
      <c r="B3950" s="70" t="s">
        <v>13831</v>
      </c>
      <c r="C3950" s="64" t="s">
        <v>9057</v>
      </c>
      <c r="D3950" s="64">
        <v>193.21</v>
      </c>
    </row>
    <row r="3951" spans="1:4" x14ac:dyDescent="0.2">
      <c r="A3951" s="64">
        <v>3950</v>
      </c>
      <c r="B3951" s="70" t="s">
        <v>13832</v>
      </c>
      <c r="C3951" s="64" t="s">
        <v>9058</v>
      </c>
      <c r="D3951" s="64">
        <v>5.43</v>
      </c>
    </row>
    <row r="3952" spans="1:4" x14ac:dyDescent="0.2">
      <c r="A3952" s="64">
        <v>3951</v>
      </c>
      <c r="B3952" s="70" t="s">
        <v>13833</v>
      </c>
      <c r="C3952" s="64" t="s">
        <v>9059</v>
      </c>
      <c r="D3952" s="64">
        <v>123.65</v>
      </c>
    </row>
    <row r="3953" spans="1:4" x14ac:dyDescent="0.2">
      <c r="A3953" s="64">
        <v>3952</v>
      </c>
      <c r="B3953" s="70" t="s">
        <v>13834</v>
      </c>
      <c r="C3953" s="64" t="s">
        <v>9060</v>
      </c>
      <c r="D3953" s="64">
        <v>253.45</v>
      </c>
    </row>
    <row r="3954" spans="1:4" x14ac:dyDescent="0.2">
      <c r="A3954" s="64">
        <v>3953</v>
      </c>
      <c r="B3954" s="70" t="s">
        <v>13835</v>
      </c>
      <c r="C3954" s="64" t="s">
        <v>9061</v>
      </c>
      <c r="D3954" s="64">
        <v>36.49</v>
      </c>
    </row>
    <row r="3955" spans="1:4" x14ac:dyDescent="0.2">
      <c r="A3955" s="64">
        <v>3954</v>
      </c>
      <c r="B3955" s="70" t="s">
        <v>13836</v>
      </c>
      <c r="C3955" s="64" t="s">
        <v>9062</v>
      </c>
      <c r="D3955" s="64">
        <v>74.87</v>
      </c>
    </row>
    <row r="3956" spans="1:4" x14ac:dyDescent="0.2">
      <c r="A3956" s="64">
        <v>3955</v>
      </c>
      <c r="B3956" s="70" t="s">
        <v>13837</v>
      </c>
      <c r="C3956" s="64" t="s">
        <v>9063</v>
      </c>
      <c r="D3956" s="64">
        <v>310.97000000000003</v>
      </c>
    </row>
    <row r="3957" spans="1:4" x14ac:dyDescent="0.2">
      <c r="A3957" s="64">
        <v>3956</v>
      </c>
      <c r="B3957" s="70" t="s">
        <v>13838</v>
      </c>
      <c r="C3957" s="64" t="s">
        <v>9064</v>
      </c>
      <c r="D3957" s="64">
        <v>17.27</v>
      </c>
    </row>
    <row r="3958" spans="1:4" x14ac:dyDescent="0.2">
      <c r="A3958" s="64">
        <v>3957</v>
      </c>
      <c r="B3958" s="70" t="s">
        <v>13839</v>
      </c>
      <c r="C3958" s="64" t="s">
        <v>9065</v>
      </c>
      <c r="D3958" s="64">
        <v>491.46</v>
      </c>
    </row>
    <row r="3959" spans="1:4" x14ac:dyDescent="0.2">
      <c r="A3959" s="64">
        <v>3958</v>
      </c>
      <c r="B3959" s="70" t="s">
        <v>13840</v>
      </c>
      <c r="C3959" s="64" t="s">
        <v>9066</v>
      </c>
      <c r="D3959" s="64">
        <v>24.84</v>
      </c>
    </row>
    <row r="3960" spans="1:4" x14ac:dyDescent="0.2">
      <c r="A3960" s="64">
        <v>3959</v>
      </c>
      <c r="B3960" s="70" t="s">
        <v>13841</v>
      </c>
      <c r="C3960" s="64" t="s">
        <v>9067</v>
      </c>
      <c r="D3960" s="64">
        <v>15.35</v>
      </c>
    </row>
    <row r="3961" spans="1:4" x14ac:dyDescent="0.2">
      <c r="A3961" s="64">
        <v>3960</v>
      </c>
      <c r="B3961" s="70" t="s">
        <v>13842</v>
      </c>
      <c r="C3961" s="64" t="s">
        <v>9068</v>
      </c>
      <c r="D3961" s="64">
        <v>14.87</v>
      </c>
    </row>
    <row r="3962" spans="1:4" x14ac:dyDescent="0.2">
      <c r="A3962" s="64">
        <v>3961</v>
      </c>
      <c r="B3962" s="70" t="s">
        <v>13843</v>
      </c>
      <c r="C3962" s="64" t="s">
        <v>9069</v>
      </c>
      <c r="D3962" s="64">
        <v>422.72</v>
      </c>
    </row>
    <row r="3963" spans="1:4" x14ac:dyDescent="0.2">
      <c r="A3963" s="64">
        <v>3962</v>
      </c>
      <c r="B3963" s="70" t="s">
        <v>13844</v>
      </c>
      <c r="C3963" s="64" t="s">
        <v>9070</v>
      </c>
      <c r="D3963" s="64">
        <v>221.49</v>
      </c>
    </row>
    <row r="3964" spans="1:4" x14ac:dyDescent="0.2">
      <c r="A3964" s="64">
        <v>3963</v>
      </c>
      <c r="B3964" s="70" t="s">
        <v>13845</v>
      </c>
      <c r="C3964" s="64" t="s">
        <v>9071</v>
      </c>
      <c r="D3964" s="64">
        <v>121.42</v>
      </c>
    </row>
    <row r="3965" spans="1:4" x14ac:dyDescent="0.2">
      <c r="A3965" s="64">
        <v>3964</v>
      </c>
      <c r="B3965" s="70" t="s">
        <v>13846</v>
      </c>
      <c r="C3965" s="64" t="s">
        <v>9072</v>
      </c>
      <c r="D3965" s="64">
        <v>16.440000000000001</v>
      </c>
    </row>
    <row r="3966" spans="1:4" x14ac:dyDescent="0.2">
      <c r="A3966" s="64">
        <v>3965</v>
      </c>
      <c r="B3966" s="70" t="s">
        <v>13847</v>
      </c>
      <c r="C3966" s="64" t="s">
        <v>9073</v>
      </c>
      <c r="D3966" s="64">
        <v>4.96</v>
      </c>
    </row>
    <row r="3967" spans="1:4" x14ac:dyDescent="0.2">
      <c r="A3967" s="64">
        <v>3966</v>
      </c>
      <c r="B3967" s="70" t="s">
        <v>13848</v>
      </c>
      <c r="C3967" s="64" t="s">
        <v>9074</v>
      </c>
      <c r="D3967" s="64">
        <v>25.39</v>
      </c>
    </row>
    <row r="3968" spans="1:4" x14ac:dyDescent="0.2">
      <c r="A3968" s="64">
        <v>3967</v>
      </c>
      <c r="B3968" s="70" t="s">
        <v>13849</v>
      </c>
      <c r="C3968" s="64" t="s">
        <v>9075</v>
      </c>
      <c r="D3968" s="64">
        <v>6.73</v>
      </c>
    </row>
    <row r="3969" spans="1:4" x14ac:dyDescent="0.2">
      <c r="A3969" s="64">
        <v>3968</v>
      </c>
      <c r="B3969" s="70" t="s">
        <v>13850</v>
      </c>
      <c r="C3969" s="64" t="s">
        <v>9076</v>
      </c>
      <c r="D3969" s="64">
        <v>2.29</v>
      </c>
    </row>
    <row r="3970" spans="1:4" x14ac:dyDescent="0.2">
      <c r="A3970" s="64">
        <v>3969</v>
      </c>
      <c r="B3970" s="70" t="s">
        <v>13851</v>
      </c>
      <c r="C3970" s="64" t="s">
        <v>9077</v>
      </c>
      <c r="D3970" s="64">
        <v>7.2</v>
      </c>
    </row>
    <row r="3971" spans="1:4" x14ac:dyDescent="0.2">
      <c r="A3971" s="64">
        <v>3970</v>
      </c>
      <c r="B3971" s="70" t="s">
        <v>13852</v>
      </c>
      <c r="C3971" s="64" t="s">
        <v>9078</v>
      </c>
      <c r="D3971" s="64">
        <v>35.020000000000003</v>
      </c>
    </row>
    <row r="3972" spans="1:4" x14ac:dyDescent="0.2">
      <c r="A3972" s="64">
        <v>3971</v>
      </c>
      <c r="B3972" s="70" t="s">
        <v>13853</v>
      </c>
      <c r="C3972" s="64" t="s">
        <v>9079</v>
      </c>
      <c r="D3972" s="64">
        <v>15.46</v>
      </c>
    </row>
    <row r="3973" spans="1:4" x14ac:dyDescent="0.2">
      <c r="A3973" s="64">
        <v>3972</v>
      </c>
      <c r="B3973" s="70" t="s">
        <v>13854</v>
      </c>
      <c r="C3973" s="64" t="s">
        <v>9080</v>
      </c>
      <c r="D3973" s="64">
        <v>25.1</v>
      </c>
    </row>
    <row r="3974" spans="1:4" x14ac:dyDescent="0.2">
      <c r="A3974" s="64">
        <v>3973</v>
      </c>
      <c r="B3974" s="70" t="s">
        <v>13855</v>
      </c>
      <c r="C3974" s="64" t="s">
        <v>9081</v>
      </c>
      <c r="D3974" s="64">
        <v>22.81</v>
      </c>
    </row>
    <row r="3975" spans="1:4" x14ac:dyDescent="0.2">
      <c r="A3975" s="64">
        <v>3974</v>
      </c>
      <c r="B3975" s="70" t="s">
        <v>13856</v>
      </c>
      <c r="C3975" s="64" t="s">
        <v>9082</v>
      </c>
      <c r="D3975" s="64">
        <v>21.66</v>
      </c>
    </row>
    <row r="3976" spans="1:4" x14ac:dyDescent="0.2">
      <c r="A3976" s="64">
        <v>3975</v>
      </c>
      <c r="B3976" s="70" t="s">
        <v>13857</v>
      </c>
      <c r="C3976" s="64" t="s">
        <v>5410</v>
      </c>
      <c r="D3976" s="64">
        <v>26.59</v>
      </c>
    </row>
    <row r="3977" spans="1:4" x14ac:dyDescent="0.2">
      <c r="A3977" s="64">
        <v>3976</v>
      </c>
      <c r="B3977" s="70" t="s">
        <v>13858</v>
      </c>
      <c r="C3977" s="64" t="s">
        <v>9083</v>
      </c>
      <c r="D3977" s="64">
        <v>58.16</v>
      </c>
    </row>
    <row r="3978" spans="1:4" x14ac:dyDescent="0.2">
      <c r="A3978" s="64">
        <v>3977</v>
      </c>
      <c r="B3978" s="70" t="s">
        <v>13859</v>
      </c>
      <c r="C3978" s="64" t="s">
        <v>9084</v>
      </c>
      <c r="D3978" s="64">
        <v>154.86000000000001</v>
      </c>
    </row>
    <row r="3979" spans="1:4" x14ac:dyDescent="0.2">
      <c r="A3979" s="64">
        <v>3978</v>
      </c>
      <c r="B3979" s="70" t="s">
        <v>13860</v>
      </c>
      <c r="C3979" s="64" t="s">
        <v>9085</v>
      </c>
      <c r="D3979" s="64">
        <v>123.82</v>
      </c>
    </row>
    <row r="3980" spans="1:4" x14ac:dyDescent="0.2">
      <c r="A3980" s="64">
        <v>3979</v>
      </c>
      <c r="B3980" s="70" t="s">
        <v>13861</v>
      </c>
      <c r="C3980" s="64" t="s">
        <v>9086</v>
      </c>
      <c r="D3980" s="64">
        <v>38.090000000000003</v>
      </c>
    </row>
    <row r="3981" spans="1:4" x14ac:dyDescent="0.2">
      <c r="A3981" s="64">
        <v>3980</v>
      </c>
      <c r="B3981" s="70" t="s">
        <v>13862</v>
      </c>
      <c r="C3981" s="64" t="s">
        <v>9087</v>
      </c>
      <c r="D3981" s="64">
        <v>9.99</v>
      </c>
    </row>
    <row r="3982" spans="1:4" x14ac:dyDescent="0.2">
      <c r="A3982" s="64">
        <v>3981</v>
      </c>
      <c r="B3982" s="70" t="s">
        <v>13863</v>
      </c>
      <c r="C3982" s="64" t="s">
        <v>9088</v>
      </c>
      <c r="D3982" s="64">
        <v>9.5</v>
      </c>
    </row>
    <row r="3983" spans="1:4" x14ac:dyDescent="0.2">
      <c r="A3983" s="64">
        <v>3982</v>
      </c>
      <c r="B3983" s="70" t="s">
        <v>13864</v>
      </c>
      <c r="C3983" s="64" t="s">
        <v>9089</v>
      </c>
      <c r="D3983" s="64">
        <v>11.44</v>
      </c>
    </row>
    <row r="3984" spans="1:4" x14ac:dyDescent="0.2">
      <c r="A3984" s="64">
        <v>3983</v>
      </c>
      <c r="B3984" s="70" t="s">
        <v>13865</v>
      </c>
      <c r="C3984" s="64" t="s">
        <v>9090</v>
      </c>
      <c r="D3984" s="64">
        <v>1.04</v>
      </c>
    </row>
    <row r="3985" spans="1:4" x14ac:dyDescent="0.2">
      <c r="A3985" s="64">
        <v>3984</v>
      </c>
      <c r="B3985" s="70" t="s">
        <v>13866</v>
      </c>
      <c r="C3985" s="64" t="s">
        <v>9091</v>
      </c>
      <c r="D3985" s="64">
        <v>13.83</v>
      </c>
    </row>
    <row r="3986" spans="1:4" x14ac:dyDescent="0.2">
      <c r="A3986" s="64">
        <v>3985</v>
      </c>
      <c r="B3986" s="70" t="s">
        <v>13867</v>
      </c>
      <c r="C3986" s="64" t="s">
        <v>9092</v>
      </c>
      <c r="D3986" s="64">
        <v>22.55</v>
      </c>
    </row>
    <row r="3987" spans="1:4" x14ac:dyDescent="0.2">
      <c r="A3987" s="64">
        <v>3986</v>
      </c>
      <c r="B3987" s="70" t="s">
        <v>13868</v>
      </c>
      <c r="C3987" s="64" t="s">
        <v>9093</v>
      </c>
      <c r="D3987" s="64">
        <v>47.3</v>
      </c>
    </row>
    <row r="3988" spans="1:4" x14ac:dyDescent="0.2">
      <c r="A3988" s="64">
        <v>3987</v>
      </c>
      <c r="B3988" s="70" t="s">
        <v>13869</v>
      </c>
      <c r="C3988" s="64" t="s">
        <v>9094</v>
      </c>
      <c r="D3988" s="64">
        <v>22.56</v>
      </c>
    </row>
    <row r="3989" spans="1:4" x14ac:dyDescent="0.2">
      <c r="A3989" s="64">
        <v>3988</v>
      </c>
      <c r="B3989" s="70" t="s">
        <v>13870</v>
      </c>
      <c r="C3989" s="64" t="s">
        <v>9095</v>
      </c>
      <c r="D3989" s="64">
        <v>233.53</v>
      </c>
    </row>
    <row r="3990" spans="1:4" x14ac:dyDescent="0.2">
      <c r="A3990" s="64">
        <v>3989</v>
      </c>
      <c r="B3990" s="70" t="s">
        <v>13871</v>
      </c>
      <c r="C3990" s="64" t="s">
        <v>9096</v>
      </c>
      <c r="D3990" s="64">
        <v>22.24</v>
      </c>
    </row>
    <row r="3991" spans="1:4" x14ac:dyDescent="0.2">
      <c r="A3991" s="64">
        <v>3990</v>
      </c>
      <c r="B3991" s="70" t="s">
        <v>13872</v>
      </c>
      <c r="C3991" s="64" t="s">
        <v>9097</v>
      </c>
      <c r="D3991" s="64">
        <v>20.79</v>
      </c>
    </row>
    <row r="3992" spans="1:4" x14ac:dyDescent="0.2">
      <c r="A3992" s="64">
        <v>3991</v>
      </c>
      <c r="B3992" s="70" t="s">
        <v>13873</v>
      </c>
      <c r="C3992" s="64" t="s">
        <v>9098</v>
      </c>
      <c r="D3992" s="64">
        <v>325.07</v>
      </c>
    </row>
    <row r="3993" spans="1:4" x14ac:dyDescent="0.2">
      <c r="A3993" s="64">
        <v>3992</v>
      </c>
      <c r="B3993" s="70" t="s">
        <v>13874</v>
      </c>
      <c r="C3993" s="64" t="s">
        <v>9099</v>
      </c>
      <c r="D3993" s="64">
        <v>370.09</v>
      </c>
    </row>
    <row r="3994" spans="1:4" x14ac:dyDescent="0.2">
      <c r="A3994" s="64">
        <v>3993</v>
      </c>
      <c r="B3994" s="70" t="s">
        <v>13875</v>
      </c>
      <c r="C3994" s="64" t="s">
        <v>9100</v>
      </c>
      <c r="D3994" s="64">
        <v>4.55</v>
      </c>
    </row>
    <row r="3995" spans="1:4" x14ac:dyDescent="0.2">
      <c r="A3995" s="64">
        <v>3994</v>
      </c>
      <c r="B3995" s="70" t="s">
        <v>13876</v>
      </c>
      <c r="C3995" s="64" t="s">
        <v>9101</v>
      </c>
      <c r="D3995" s="64">
        <v>13.75</v>
      </c>
    </row>
    <row r="3996" spans="1:4" x14ac:dyDescent="0.2">
      <c r="A3996" s="64">
        <v>3995</v>
      </c>
      <c r="B3996" s="70" t="s">
        <v>13877</v>
      </c>
      <c r="C3996" s="64" t="s">
        <v>9102</v>
      </c>
      <c r="D3996" s="64">
        <v>97.91</v>
      </c>
    </row>
    <row r="3997" spans="1:4" x14ac:dyDescent="0.2">
      <c r="A3997" s="64">
        <v>3996</v>
      </c>
      <c r="B3997" s="70" t="s">
        <v>13878</v>
      </c>
      <c r="C3997" s="64" t="s">
        <v>9103</v>
      </c>
      <c r="D3997" s="64">
        <v>33.14</v>
      </c>
    </row>
    <row r="3998" spans="1:4" x14ac:dyDescent="0.2">
      <c r="A3998" s="64">
        <v>3997</v>
      </c>
      <c r="B3998" s="70" t="s">
        <v>13879</v>
      </c>
      <c r="C3998" s="64" t="s">
        <v>9104</v>
      </c>
      <c r="D3998" s="64">
        <v>77.14</v>
      </c>
    </row>
    <row r="3999" spans="1:4" x14ac:dyDescent="0.2">
      <c r="A3999" s="64">
        <v>3998</v>
      </c>
      <c r="B3999" s="70" t="s">
        <v>13880</v>
      </c>
      <c r="C3999" s="64" t="s">
        <v>9105</v>
      </c>
      <c r="D3999" s="64">
        <v>115.8</v>
      </c>
    </row>
    <row r="4000" spans="1:4" x14ac:dyDescent="0.2">
      <c r="A4000" s="64">
        <v>3999</v>
      </c>
      <c r="B4000" s="70" t="s">
        <v>13881</v>
      </c>
      <c r="C4000" s="64" t="s">
        <v>9106</v>
      </c>
      <c r="D4000" s="64">
        <v>84.07</v>
      </c>
    </row>
    <row r="4001" spans="1:4" x14ac:dyDescent="0.2">
      <c r="A4001" s="64">
        <v>4000</v>
      </c>
      <c r="B4001" s="70" t="s">
        <v>13882</v>
      </c>
      <c r="C4001" s="64" t="s">
        <v>9107</v>
      </c>
      <c r="D4001" s="64">
        <v>1.79</v>
      </c>
    </row>
    <row r="4002" spans="1:4" x14ac:dyDescent="0.2">
      <c r="A4002" s="64">
        <v>4001</v>
      </c>
      <c r="B4002" s="70" t="s">
        <v>13883</v>
      </c>
      <c r="C4002" s="64" t="s">
        <v>9108</v>
      </c>
      <c r="D4002" s="64">
        <v>5.83</v>
      </c>
    </row>
    <row r="4003" spans="1:4" x14ac:dyDescent="0.2">
      <c r="A4003" s="64">
        <v>4002</v>
      </c>
      <c r="B4003" s="70" t="s">
        <v>13884</v>
      </c>
      <c r="C4003" s="64" t="s">
        <v>9109</v>
      </c>
      <c r="D4003" s="64">
        <v>84.15</v>
      </c>
    </row>
    <row r="4004" spans="1:4" x14ac:dyDescent="0.2">
      <c r="A4004" s="64">
        <v>4003</v>
      </c>
      <c r="B4004" s="70" t="s">
        <v>13885</v>
      </c>
      <c r="C4004" s="64" t="s">
        <v>9110</v>
      </c>
      <c r="D4004" s="64">
        <v>108.96</v>
      </c>
    </row>
    <row r="4005" spans="1:4" x14ac:dyDescent="0.2">
      <c r="A4005" s="64">
        <v>4004</v>
      </c>
      <c r="B4005" s="70" t="s">
        <v>13886</v>
      </c>
      <c r="C4005" s="64" t="s">
        <v>9111</v>
      </c>
      <c r="D4005" s="64">
        <v>16.329999999999998</v>
      </c>
    </row>
    <row r="4006" spans="1:4" x14ac:dyDescent="0.2">
      <c r="A4006" s="64">
        <v>4005</v>
      </c>
      <c r="B4006" s="70" t="s">
        <v>13887</v>
      </c>
      <c r="C4006" s="64" t="s">
        <v>9112</v>
      </c>
      <c r="D4006" s="64">
        <v>2.11</v>
      </c>
    </row>
    <row r="4007" spans="1:4" x14ac:dyDescent="0.2">
      <c r="A4007" s="64">
        <v>4006</v>
      </c>
      <c r="B4007" s="70" t="s">
        <v>13888</v>
      </c>
      <c r="C4007" s="64" t="s">
        <v>9113</v>
      </c>
      <c r="D4007" s="64">
        <v>13.54</v>
      </c>
    </row>
    <row r="4008" spans="1:4" x14ac:dyDescent="0.2">
      <c r="A4008" s="64">
        <v>4007</v>
      </c>
      <c r="B4008" s="70" t="s">
        <v>13889</v>
      </c>
      <c r="C4008" s="64" t="s">
        <v>9114</v>
      </c>
      <c r="D4008" s="64">
        <v>292.48</v>
      </c>
    </row>
    <row r="4009" spans="1:4" x14ac:dyDescent="0.2">
      <c r="A4009" s="64">
        <v>4008</v>
      </c>
      <c r="B4009" s="70" t="s">
        <v>13890</v>
      </c>
      <c r="C4009" s="64" t="s">
        <v>9115</v>
      </c>
      <c r="D4009" s="64">
        <v>23.83</v>
      </c>
    </row>
    <row r="4010" spans="1:4" x14ac:dyDescent="0.2">
      <c r="A4010" s="64">
        <v>4009</v>
      </c>
      <c r="B4010" s="70" t="s">
        <v>13891</v>
      </c>
      <c r="C4010" s="64" t="s">
        <v>9116</v>
      </c>
      <c r="D4010" s="64">
        <v>44.47</v>
      </c>
    </row>
    <row r="4011" spans="1:4" x14ac:dyDescent="0.2">
      <c r="A4011" s="64">
        <v>4010</v>
      </c>
      <c r="B4011" s="70" t="s">
        <v>13892</v>
      </c>
      <c r="C4011" s="64" t="s">
        <v>9117</v>
      </c>
      <c r="D4011" s="64">
        <v>121.29</v>
      </c>
    </row>
    <row r="4012" spans="1:4" x14ac:dyDescent="0.2">
      <c r="A4012" s="64">
        <v>4011</v>
      </c>
      <c r="B4012" s="70" t="s">
        <v>13893</v>
      </c>
      <c r="C4012" s="64" t="s">
        <v>9118</v>
      </c>
      <c r="D4012" s="64">
        <v>15.07</v>
      </c>
    </row>
    <row r="4013" spans="1:4" x14ac:dyDescent="0.2">
      <c r="A4013" s="64">
        <v>4012</v>
      </c>
      <c r="B4013" s="70" t="s">
        <v>13894</v>
      </c>
      <c r="C4013" s="64" t="s">
        <v>9119</v>
      </c>
      <c r="D4013" s="64">
        <v>5.99</v>
      </c>
    </row>
    <row r="4014" spans="1:4" x14ac:dyDescent="0.2">
      <c r="A4014" s="64">
        <v>4013</v>
      </c>
      <c r="B4014" s="70" t="s">
        <v>13895</v>
      </c>
      <c r="C4014" s="64" t="s">
        <v>9120</v>
      </c>
      <c r="D4014" s="64">
        <v>59.17</v>
      </c>
    </row>
    <row r="4015" spans="1:4" x14ac:dyDescent="0.2">
      <c r="A4015" s="64">
        <v>4014</v>
      </c>
      <c r="B4015" s="70" t="s">
        <v>13896</v>
      </c>
      <c r="C4015" s="64" t="s">
        <v>9121</v>
      </c>
      <c r="D4015" s="64">
        <v>242.78</v>
      </c>
    </row>
    <row r="4016" spans="1:4" x14ac:dyDescent="0.2">
      <c r="A4016" s="64">
        <v>4015</v>
      </c>
      <c r="B4016" s="70" t="s">
        <v>13897</v>
      </c>
      <c r="C4016" s="64" t="s">
        <v>9122</v>
      </c>
      <c r="D4016" s="64">
        <v>25.6</v>
      </c>
    </row>
    <row r="4017" spans="1:4" x14ac:dyDescent="0.2">
      <c r="A4017" s="64">
        <v>4016</v>
      </c>
      <c r="B4017" s="70" t="s">
        <v>13898</v>
      </c>
      <c r="C4017" s="64" t="s">
        <v>9123</v>
      </c>
      <c r="D4017" s="64">
        <v>12.93</v>
      </c>
    </row>
    <row r="4018" spans="1:4" x14ac:dyDescent="0.2">
      <c r="A4018" s="64">
        <v>4017</v>
      </c>
      <c r="B4018" s="70" t="s">
        <v>13899</v>
      </c>
      <c r="C4018" s="64" t="s">
        <v>9124</v>
      </c>
      <c r="D4018" s="64">
        <v>9.7799999999999994</v>
      </c>
    </row>
    <row r="4019" spans="1:4" x14ac:dyDescent="0.2">
      <c r="A4019" s="64">
        <v>4018</v>
      </c>
      <c r="B4019" s="70" t="s">
        <v>13900</v>
      </c>
      <c r="C4019" s="64" t="s">
        <v>9125</v>
      </c>
      <c r="D4019" s="64">
        <v>46.86</v>
      </c>
    </row>
    <row r="4020" spans="1:4" x14ac:dyDescent="0.2">
      <c r="A4020" s="64">
        <v>4019</v>
      </c>
      <c r="B4020" s="70" t="s">
        <v>13901</v>
      </c>
      <c r="C4020" s="64" t="s">
        <v>9126</v>
      </c>
      <c r="D4020" s="64">
        <v>7.46</v>
      </c>
    </row>
    <row r="4021" spans="1:4" x14ac:dyDescent="0.2">
      <c r="A4021" s="64">
        <v>4020</v>
      </c>
      <c r="B4021" s="70" t="s">
        <v>13902</v>
      </c>
      <c r="C4021" s="64" t="s">
        <v>9127</v>
      </c>
      <c r="D4021" s="64">
        <v>153.21</v>
      </c>
    </row>
    <row r="4022" spans="1:4" x14ac:dyDescent="0.2">
      <c r="A4022" s="64">
        <v>4021</v>
      </c>
      <c r="B4022" s="70" t="s">
        <v>13903</v>
      </c>
      <c r="C4022" s="64" t="s">
        <v>9128</v>
      </c>
      <c r="D4022" s="64">
        <v>22.03</v>
      </c>
    </row>
    <row r="4023" spans="1:4" x14ac:dyDescent="0.2">
      <c r="A4023" s="64">
        <v>4022</v>
      </c>
      <c r="B4023" s="70" t="s">
        <v>13904</v>
      </c>
      <c r="C4023" s="64" t="s">
        <v>9129</v>
      </c>
      <c r="D4023" s="64">
        <v>82.68</v>
      </c>
    </row>
    <row r="4024" spans="1:4" x14ac:dyDescent="0.2">
      <c r="A4024" s="64">
        <v>4023</v>
      </c>
      <c r="B4024" s="70" t="s">
        <v>13905</v>
      </c>
      <c r="C4024" s="64" t="s">
        <v>9130</v>
      </c>
      <c r="D4024" s="64">
        <v>1.06</v>
      </c>
    </row>
    <row r="4025" spans="1:4" x14ac:dyDescent="0.2">
      <c r="A4025" s="64">
        <v>4024</v>
      </c>
      <c r="B4025" s="70" t="s">
        <v>13906</v>
      </c>
      <c r="C4025" s="64" t="s">
        <v>9131</v>
      </c>
      <c r="D4025" s="64">
        <v>8.61</v>
      </c>
    </row>
    <row r="4026" spans="1:4" x14ac:dyDescent="0.2">
      <c r="A4026" s="64">
        <v>4025</v>
      </c>
      <c r="B4026" s="70" t="s">
        <v>13907</v>
      </c>
      <c r="C4026" s="64" t="s">
        <v>9132</v>
      </c>
      <c r="D4026" s="64">
        <v>25.82</v>
      </c>
    </row>
    <row r="4027" spans="1:4" x14ac:dyDescent="0.2">
      <c r="A4027" s="64">
        <v>4026</v>
      </c>
      <c r="B4027" s="70" t="s">
        <v>13908</v>
      </c>
      <c r="C4027" s="64" t="s">
        <v>9133</v>
      </c>
      <c r="D4027" s="64">
        <v>56.11</v>
      </c>
    </row>
    <row r="4028" spans="1:4" x14ac:dyDescent="0.2">
      <c r="A4028" s="64">
        <v>4027</v>
      </c>
      <c r="B4028" s="70" t="s">
        <v>13909</v>
      </c>
      <c r="C4028" s="64" t="s">
        <v>9134</v>
      </c>
      <c r="D4028" s="64">
        <v>185.57</v>
      </c>
    </row>
    <row r="4029" spans="1:4" x14ac:dyDescent="0.2">
      <c r="A4029" s="64">
        <v>4028</v>
      </c>
      <c r="B4029" s="70" t="s">
        <v>13910</v>
      </c>
      <c r="C4029" s="64" t="s">
        <v>9135</v>
      </c>
      <c r="D4029" s="64">
        <v>304</v>
      </c>
    </row>
    <row r="4030" spans="1:4" x14ac:dyDescent="0.2">
      <c r="A4030" s="64">
        <v>4029</v>
      </c>
      <c r="B4030" s="70" t="s">
        <v>13911</v>
      </c>
      <c r="C4030" s="64" t="s">
        <v>9136</v>
      </c>
      <c r="D4030" s="64">
        <v>7.1</v>
      </c>
    </row>
    <row r="4031" spans="1:4" x14ac:dyDescent="0.2">
      <c r="A4031" s="64">
        <v>4030</v>
      </c>
      <c r="B4031" s="70" t="s">
        <v>13912</v>
      </c>
      <c r="C4031" s="64" t="s">
        <v>9137</v>
      </c>
      <c r="D4031" s="64">
        <v>0.28000000000000003</v>
      </c>
    </row>
    <row r="4032" spans="1:4" x14ac:dyDescent="0.2">
      <c r="A4032" s="64">
        <v>4031</v>
      </c>
      <c r="B4032" s="70" t="s">
        <v>13913</v>
      </c>
      <c r="C4032" s="64" t="s">
        <v>9138</v>
      </c>
      <c r="D4032" s="64">
        <v>222.31</v>
      </c>
    </row>
    <row r="4033" spans="1:4" x14ac:dyDescent="0.2">
      <c r="A4033" s="64">
        <v>4032</v>
      </c>
      <c r="B4033" s="70" t="s">
        <v>13914</v>
      </c>
      <c r="C4033" s="64" t="s">
        <v>9139</v>
      </c>
      <c r="D4033" s="64">
        <v>889.94</v>
      </c>
    </row>
    <row r="4034" spans="1:4" x14ac:dyDescent="0.2">
      <c r="A4034" s="64">
        <v>4033</v>
      </c>
      <c r="B4034" s="70" t="s">
        <v>13915</v>
      </c>
      <c r="C4034" s="64" t="s">
        <v>9140</v>
      </c>
      <c r="D4034" s="64">
        <v>7.98</v>
      </c>
    </row>
    <row r="4035" spans="1:4" x14ac:dyDescent="0.2">
      <c r="A4035" s="64">
        <v>4034</v>
      </c>
      <c r="B4035" s="70" t="s">
        <v>13916</v>
      </c>
      <c r="C4035" s="64" t="s">
        <v>9141</v>
      </c>
      <c r="D4035" s="64">
        <v>0.02</v>
      </c>
    </row>
    <row r="4036" spans="1:4" x14ac:dyDescent="0.2">
      <c r="A4036" s="64">
        <v>4035</v>
      </c>
      <c r="B4036" s="70" t="s">
        <v>13917</v>
      </c>
      <c r="C4036" s="64" t="s">
        <v>9142</v>
      </c>
      <c r="D4036" s="64">
        <v>48.78</v>
      </c>
    </row>
    <row r="4037" spans="1:4" x14ac:dyDescent="0.2">
      <c r="A4037" s="64">
        <v>4036</v>
      </c>
      <c r="B4037" s="70" t="s">
        <v>13918</v>
      </c>
      <c r="C4037" s="64" t="s">
        <v>9143</v>
      </c>
      <c r="D4037" s="64">
        <v>8.25</v>
      </c>
    </row>
    <row r="4038" spans="1:4" x14ac:dyDescent="0.2">
      <c r="A4038" s="64">
        <v>4037</v>
      </c>
      <c r="B4038" s="70" t="s">
        <v>13919</v>
      </c>
      <c r="C4038" s="64" t="s">
        <v>9144</v>
      </c>
      <c r="D4038" s="64">
        <v>6.85</v>
      </c>
    </row>
    <row r="4039" spans="1:4" x14ac:dyDescent="0.2">
      <c r="A4039" s="64">
        <v>4038</v>
      </c>
      <c r="B4039" s="70" t="s">
        <v>13920</v>
      </c>
      <c r="C4039" s="64" t="s">
        <v>9145</v>
      </c>
      <c r="D4039" s="64">
        <v>0.06</v>
      </c>
    </row>
    <row r="4040" spans="1:4" x14ac:dyDescent="0.2">
      <c r="A4040" s="64">
        <v>4039</v>
      </c>
      <c r="B4040" s="70" t="s">
        <v>13921</v>
      </c>
      <c r="C4040" s="64" t="s">
        <v>9146</v>
      </c>
      <c r="D4040" s="64">
        <v>0.21</v>
      </c>
    </row>
    <row r="4041" spans="1:4" x14ac:dyDescent="0.2">
      <c r="A4041" s="64">
        <v>4040</v>
      </c>
      <c r="B4041" s="70" t="s">
        <v>13922</v>
      </c>
      <c r="C4041" s="64" t="s">
        <v>9147</v>
      </c>
      <c r="D4041" s="64">
        <v>9.5500000000000007</v>
      </c>
    </row>
    <row r="4042" spans="1:4" x14ac:dyDescent="0.2">
      <c r="A4042" s="64">
        <v>4041</v>
      </c>
      <c r="B4042" s="70" t="s">
        <v>13923</v>
      </c>
      <c r="C4042" s="64" t="s">
        <v>9148</v>
      </c>
      <c r="D4042" s="64">
        <v>12.28</v>
      </c>
    </row>
    <row r="4043" spans="1:4" x14ac:dyDescent="0.2">
      <c r="A4043" s="64">
        <v>4042</v>
      </c>
      <c r="B4043" s="70" t="s">
        <v>13924</v>
      </c>
      <c r="C4043" s="64" t="s">
        <v>9149</v>
      </c>
      <c r="D4043" s="64">
        <v>3.48</v>
      </c>
    </row>
    <row r="4044" spans="1:4" x14ac:dyDescent="0.2">
      <c r="A4044" s="64">
        <v>4043</v>
      </c>
      <c r="B4044" s="70" t="s">
        <v>13925</v>
      </c>
      <c r="C4044" s="64" t="s">
        <v>9150</v>
      </c>
      <c r="D4044" s="64">
        <v>4.6900000000000004</v>
      </c>
    </row>
    <row r="4045" spans="1:4" x14ac:dyDescent="0.2">
      <c r="A4045" s="64">
        <v>4044</v>
      </c>
      <c r="B4045" s="70" t="s">
        <v>13926</v>
      </c>
      <c r="C4045" s="64" t="s">
        <v>9151</v>
      </c>
      <c r="D4045" s="64">
        <v>0.56999999999999995</v>
      </c>
    </row>
    <row r="4046" spans="1:4" x14ac:dyDescent="0.2">
      <c r="A4046" s="64">
        <v>4045</v>
      </c>
      <c r="B4046" s="70" t="s">
        <v>13927</v>
      </c>
      <c r="C4046" s="64" t="s">
        <v>9152</v>
      </c>
      <c r="D4046" s="64">
        <v>5.7</v>
      </c>
    </row>
    <row r="4047" spans="1:4" x14ac:dyDescent="0.2">
      <c r="A4047" s="64">
        <v>4046</v>
      </c>
      <c r="B4047" s="70" t="s">
        <v>13928</v>
      </c>
      <c r="C4047" s="64" t="s">
        <v>9153</v>
      </c>
      <c r="D4047" s="64">
        <v>18.309999999999999</v>
      </c>
    </row>
    <row r="4048" spans="1:4" x14ac:dyDescent="0.2">
      <c r="A4048" s="64">
        <v>4047</v>
      </c>
      <c r="B4048" s="70" t="s">
        <v>13929</v>
      </c>
      <c r="C4048" s="64" t="s">
        <v>9154</v>
      </c>
      <c r="D4048" s="64">
        <v>73.13</v>
      </c>
    </row>
    <row r="4049" spans="1:4" x14ac:dyDescent="0.2">
      <c r="A4049" s="64">
        <v>4048</v>
      </c>
      <c r="B4049" s="70" t="s">
        <v>13930</v>
      </c>
      <c r="C4049" s="64" t="s">
        <v>9155</v>
      </c>
      <c r="D4049" s="64">
        <v>1.64</v>
      </c>
    </row>
    <row r="4050" spans="1:4" x14ac:dyDescent="0.2">
      <c r="A4050" s="64">
        <v>4049</v>
      </c>
      <c r="B4050" s="70" t="s">
        <v>13931</v>
      </c>
      <c r="C4050" s="64" t="s">
        <v>9156</v>
      </c>
      <c r="D4050" s="64">
        <v>0.36</v>
      </c>
    </row>
    <row r="4051" spans="1:4" x14ac:dyDescent="0.2">
      <c r="A4051" s="64">
        <v>4050</v>
      </c>
      <c r="B4051" s="70" t="s">
        <v>13932</v>
      </c>
      <c r="C4051" s="64" t="s">
        <v>9157</v>
      </c>
      <c r="D4051" s="64">
        <v>13.05</v>
      </c>
    </row>
    <row r="4052" spans="1:4" x14ac:dyDescent="0.2">
      <c r="A4052" s="64">
        <v>4051</v>
      </c>
      <c r="B4052" s="70" t="s">
        <v>13933</v>
      </c>
      <c r="C4052" s="64" t="s">
        <v>9158</v>
      </c>
      <c r="D4052" s="64">
        <v>18.260000000000002</v>
      </c>
    </row>
    <row r="4053" spans="1:4" x14ac:dyDescent="0.2">
      <c r="A4053" s="64">
        <v>4052</v>
      </c>
      <c r="B4053" s="70" t="s">
        <v>13934</v>
      </c>
      <c r="C4053" s="64" t="s">
        <v>9159</v>
      </c>
      <c r="D4053" s="64">
        <v>35.58</v>
      </c>
    </row>
    <row r="4054" spans="1:4" x14ac:dyDescent="0.2">
      <c r="A4054" s="64">
        <v>4053</v>
      </c>
      <c r="B4054" s="70" t="s">
        <v>13935</v>
      </c>
      <c r="C4054" s="64" t="s">
        <v>9160</v>
      </c>
      <c r="D4054" s="64">
        <v>0.68</v>
      </c>
    </row>
    <row r="4055" spans="1:4" x14ac:dyDescent="0.2">
      <c r="A4055" s="64">
        <v>4054</v>
      </c>
      <c r="B4055" s="70" t="s">
        <v>13936</v>
      </c>
      <c r="C4055" s="64" t="s">
        <v>9161</v>
      </c>
      <c r="D4055" s="64">
        <v>19.34</v>
      </c>
    </row>
    <row r="4056" spans="1:4" x14ac:dyDescent="0.2">
      <c r="A4056" s="64">
        <v>4055</v>
      </c>
      <c r="B4056" s="70" t="s">
        <v>13937</v>
      </c>
      <c r="C4056" s="64" t="s">
        <v>9162</v>
      </c>
      <c r="D4056" s="64">
        <v>4.79</v>
      </c>
    </row>
    <row r="4057" spans="1:4" x14ac:dyDescent="0.2">
      <c r="A4057" s="64">
        <v>4056</v>
      </c>
      <c r="B4057" s="70" t="s">
        <v>13938</v>
      </c>
      <c r="C4057" s="64" t="s">
        <v>9163</v>
      </c>
      <c r="D4057" s="64">
        <v>3.25</v>
      </c>
    </row>
    <row r="4058" spans="1:4" x14ac:dyDescent="0.2">
      <c r="A4058" s="64">
        <v>4057</v>
      </c>
      <c r="B4058" s="70" t="s">
        <v>13939</v>
      </c>
      <c r="C4058" s="64" t="s">
        <v>9164</v>
      </c>
      <c r="D4058" s="64">
        <v>0.11</v>
      </c>
    </row>
    <row r="4059" spans="1:4" x14ac:dyDescent="0.2">
      <c r="A4059" s="64">
        <v>4058</v>
      </c>
      <c r="B4059" s="70" t="s">
        <v>13940</v>
      </c>
      <c r="C4059" s="64" t="s">
        <v>9165</v>
      </c>
      <c r="D4059" s="64">
        <v>22.54</v>
      </c>
    </row>
    <row r="4060" spans="1:4" x14ac:dyDescent="0.2">
      <c r="A4060" s="64">
        <v>4059</v>
      </c>
      <c r="B4060" s="70" t="s">
        <v>13941</v>
      </c>
      <c r="C4060" s="64" t="s">
        <v>9166</v>
      </c>
      <c r="D4060" s="64">
        <v>5.95</v>
      </c>
    </row>
    <row r="4061" spans="1:4" x14ac:dyDescent="0.2">
      <c r="A4061" s="64">
        <v>4060</v>
      </c>
      <c r="B4061" s="70" t="s">
        <v>13942</v>
      </c>
      <c r="C4061" s="64" t="s">
        <v>9167</v>
      </c>
      <c r="D4061" s="64">
        <v>16.57</v>
      </c>
    </row>
    <row r="4062" spans="1:4" x14ac:dyDescent="0.2">
      <c r="A4062" s="64">
        <v>4061</v>
      </c>
      <c r="B4062" s="70" t="s">
        <v>13943</v>
      </c>
      <c r="C4062" s="64" t="s">
        <v>9168</v>
      </c>
      <c r="D4062" s="64">
        <v>7.08</v>
      </c>
    </row>
    <row r="4063" spans="1:4" x14ac:dyDescent="0.2">
      <c r="A4063" s="64">
        <v>4062</v>
      </c>
      <c r="B4063" s="70" t="s">
        <v>13944</v>
      </c>
      <c r="C4063" s="64" t="s">
        <v>9169</v>
      </c>
      <c r="D4063" s="64">
        <v>3.89</v>
      </c>
    </row>
    <row r="4064" spans="1:4" x14ac:dyDescent="0.2">
      <c r="A4064" s="64">
        <v>4063</v>
      </c>
      <c r="B4064" s="70" t="s">
        <v>13945</v>
      </c>
      <c r="C4064" s="64" t="s">
        <v>9170</v>
      </c>
      <c r="D4064" s="64">
        <v>9.01</v>
      </c>
    </row>
    <row r="4065" spans="1:4" x14ac:dyDescent="0.2">
      <c r="A4065" s="64">
        <v>4064</v>
      </c>
      <c r="B4065" s="70" t="s">
        <v>13946</v>
      </c>
      <c r="C4065" s="64" t="s">
        <v>9171</v>
      </c>
      <c r="D4065" s="64">
        <v>112.99</v>
      </c>
    </row>
    <row r="4066" spans="1:4" x14ac:dyDescent="0.2">
      <c r="A4066" s="64">
        <v>4065</v>
      </c>
      <c r="B4066" s="70" t="s">
        <v>13947</v>
      </c>
      <c r="C4066" s="64" t="s">
        <v>9172</v>
      </c>
      <c r="D4066" s="64">
        <v>105.37</v>
      </c>
    </row>
    <row r="4067" spans="1:4" x14ac:dyDescent="0.2">
      <c r="A4067" s="64">
        <v>4066</v>
      </c>
      <c r="B4067" s="70" t="s">
        <v>13948</v>
      </c>
      <c r="C4067" s="64" t="s">
        <v>9173</v>
      </c>
      <c r="D4067" s="64">
        <v>23.76</v>
      </c>
    </row>
    <row r="4068" spans="1:4" x14ac:dyDescent="0.2">
      <c r="A4068" s="64">
        <v>4067</v>
      </c>
      <c r="B4068" s="70" t="s">
        <v>13949</v>
      </c>
      <c r="C4068" s="64" t="s">
        <v>9174</v>
      </c>
      <c r="D4068" s="64">
        <v>62.97</v>
      </c>
    </row>
    <row r="4069" spans="1:4" x14ac:dyDescent="0.2">
      <c r="A4069" s="64">
        <v>4068</v>
      </c>
      <c r="B4069" s="70" t="s">
        <v>13950</v>
      </c>
      <c r="C4069" s="64" t="s">
        <v>9175</v>
      </c>
      <c r="D4069" s="64">
        <v>81.349999999999994</v>
      </c>
    </row>
    <row r="4070" spans="1:4" x14ac:dyDescent="0.2">
      <c r="A4070" s="64">
        <v>4069</v>
      </c>
      <c r="B4070" s="70" t="s">
        <v>13951</v>
      </c>
      <c r="C4070" s="64" t="s">
        <v>9176</v>
      </c>
      <c r="D4070" s="64">
        <v>3.25</v>
      </c>
    </row>
    <row r="4071" spans="1:4" x14ac:dyDescent="0.2">
      <c r="A4071" s="64">
        <v>4070</v>
      </c>
      <c r="B4071" s="70" t="s">
        <v>13952</v>
      </c>
      <c r="C4071" s="64" t="s">
        <v>9177</v>
      </c>
      <c r="D4071" s="64">
        <v>1.75</v>
      </c>
    </row>
    <row r="4072" spans="1:4" x14ac:dyDescent="0.2">
      <c r="A4072" s="64">
        <v>4071</v>
      </c>
      <c r="B4072" s="70" t="s">
        <v>13953</v>
      </c>
      <c r="C4072" s="64" t="s">
        <v>9178</v>
      </c>
      <c r="D4072" s="64">
        <v>17.48</v>
      </c>
    </row>
    <row r="4073" spans="1:4" x14ac:dyDescent="0.2">
      <c r="A4073" s="64">
        <v>4072</v>
      </c>
      <c r="B4073" s="70" t="s">
        <v>13954</v>
      </c>
      <c r="C4073" s="64" t="s">
        <v>9179</v>
      </c>
      <c r="D4073" s="64">
        <v>35.28</v>
      </c>
    </row>
    <row r="4074" spans="1:4" x14ac:dyDescent="0.2">
      <c r="A4074" s="64">
        <v>4073</v>
      </c>
      <c r="B4074" s="70" t="s">
        <v>13955</v>
      </c>
      <c r="C4074" s="64" t="s">
        <v>9147</v>
      </c>
      <c r="D4074" s="64">
        <v>110.83</v>
      </c>
    </row>
    <row r="4075" spans="1:4" x14ac:dyDescent="0.2">
      <c r="A4075" s="64">
        <v>4074</v>
      </c>
      <c r="B4075" s="70" t="s">
        <v>13956</v>
      </c>
      <c r="C4075" s="64" t="s">
        <v>9180</v>
      </c>
      <c r="D4075" s="64">
        <v>75.150000000000006</v>
      </c>
    </row>
    <row r="4076" spans="1:4" x14ac:dyDescent="0.2">
      <c r="A4076" s="64">
        <v>4075</v>
      </c>
      <c r="B4076" s="70" t="s">
        <v>13957</v>
      </c>
      <c r="C4076" s="64" t="s">
        <v>9181</v>
      </c>
      <c r="D4076" s="64">
        <v>15.74</v>
      </c>
    </row>
    <row r="4077" spans="1:4" x14ac:dyDescent="0.2">
      <c r="A4077" s="64">
        <v>4076</v>
      </c>
      <c r="B4077" s="70" t="s">
        <v>13958</v>
      </c>
      <c r="C4077" s="64" t="s">
        <v>9182</v>
      </c>
      <c r="D4077" s="64">
        <v>56.51</v>
      </c>
    </row>
    <row r="4078" spans="1:4" x14ac:dyDescent="0.2">
      <c r="A4078" s="64">
        <v>4077</v>
      </c>
      <c r="B4078" s="70" t="s">
        <v>13959</v>
      </c>
      <c r="C4078" s="64" t="s">
        <v>9183</v>
      </c>
      <c r="D4078" s="64">
        <v>28.58</v>
      </c>
    </row>
    <row r="4079" spans="1:4" x14ac:dyDescent="0.2">
      <c r="A4079" s="64">
        <v>4078</v>
      </c>
      <c r="B4079" s="70" t="s">
        <v>13960</v>
      </c>
      <c r="C4079" s="64" t="s">
        <v>9184</v>
      </c>
      <c r="D4079" s="64">
        <v>22.63</v>
      </c>
    </row>
    <row r="4080" spans="1:4" x14ac:dyDescent="0.2">
      <c r="A4080" s="64">
        <v>4079</v>
      </c>
      <c r="B4080" s="70" t="s">
        <v>13961</v>
      </c>
      <c r="C4080" s="64" t="s">
        <v>9185</v>
      </c>
      <c r="D4080" s="64">
        <v>42.86</v>
      </c>
    </row>
    <row r="4081" spans="1:4" x14ac:dyDescent="0.2">
      <c r="A4081" s="64">
        <v>4080</v>
      </c>
      <c r="B4081" s="70" t="s">
        <v>13962</v>
      </c>
      <c r="C4081" s="64" t="s">
        <v>9186</v>
      </c>
      <c r="D4081" s="64">
        <v>14.98</v>
      </c>
    </row>
    <row r="4082" spans="1:4" x14ac:dyDescent="0.2">
      <c r="A4082" s="64">
        <v>4081</v>
      </c>
      <c r="B4082" s="70" t="s">
        <v>13963</v>
      </c>
      <c r="C4082" s="64" t="s">
        <v>9187</v>
      </c>
      <c r="D4082" s="64">
        <v>2.71</v>
      </c>
    </row>
    <row r="4083" spans="1:4" x14ac:dyDescent="0.2">
      <c r="A4083" s="64">
        <v>4082</v>
      </c>
      <c r="B4083" s="70" t="s">
        <v>13964</v>
      </c>
      <c r="C4083" s="64" t="s">
        <v>9188</v>
      </c>
      <c r="D4083" s="64">
        <v>56.8</v>
      </c>
    </row>
    <row r="4084" spans="1:4" x14ac:dyDescent="0.2">
      <c r="A4084" s="64">
        <v>4083</v>
      </c>
      <c r="B4084" s="70" t="s">
        <v>13965</v>
      </c>
      <c r="C4084" s="64" t="s">
        <v>9189</v>
      </c>
      <c r="D4084" s="64">
        <v>12.87</v>
      </c>
    </row>
    <row r="4085" spans="1:4" x14ac:dyDescent="0.2">
      <c r="A4085" s="64">
        <v>4084</v>
      </c>
      <c r="B4085" s="70" t="s">
        <v>13966</v>
      </c>
      <c r="C4085" s="64" t="s">
        <v>9190</v>
      </c>
      <c r="D4085" s="64">
        <v>66.53</v>
      </c>
    </row>
    <row r="4086" spans="1:4" x14ac:dyDescent="0.2">
      <c r="A4086" s="64">
        <v>4085</v>
      </c>
      <c r="B4086" s="70" t="s">
        <v>13967</v>
      </c>
      <c r="C4086" s="64" t="s">
        <v>9191</v>
      </c>
      <c r="D4086" s="64">
        <v>32.58</v>
      </c>
    </row>
    <row r="4087" spans="1:4" x14ac:dyDescent="0.2">
      <c r="A4087" s="64">
        <v>4086</v>
      </c>
      <c r="B4087" s="70" t="s">
        <v>13968</v>
      </c>
      <c r="C4087" s="64" t="s">
        <v>9192</v>
      </c>
      <c r="D4087" s="64">
        <v>77.05</v>
      </c>
    </row>
    <row r="4088" spans="1:4" x14ac:dyDescent="0.2">
      <c r="A4088" s="64">
        <v>4087</v>
      </c>
      <c r="B4088" s="70" t="s">
        <v>13969</v>
      </c>
      <c r="C4088" s="64" t="s">
        <v>9193</v>
      </c>
      <c r="D4088" s="64">
        <v>33.380000000000003</v>
      </c>
    </row>
    <row r="4089" spans="1:4" x14ac:dyDescent="0.2">
      <c r="A4089" s="64">
        <v>4088</v>
      </c>
      <c r="B4089" s="70" t="s">
        <v>13970</v>
      </c>
      <c r="C4089" s="64" t="s">
        <v>9194</v>
      </c>
      <c r="D4089" s="64">
        <v>17.18</v>
      </c>
    </row>
    <row r="4090" spans="1:4" x14ac:dyDescent="0.2">
      <c r="A4090" s="64">
        <v>4089</v>
      </c>
      <c r="B4090" s="70" t="s">
        <v>13971</v>
      </c>
      <c r="C4090" s="64" t="s">
        <v>9195</v>
      </c>
      <c r="D4090" s="64">
        <v>2.85</v>
      </c>
    </row>
    <row r="4091" spans="1:4" x14ac:dyDescent="0.2">
      <c r="A4091" s="64">
        <v>4090</v>
      </c>
      <c r="B4091" s="70" t="s">
        <v>13972</v>
      </c>
      <c r="C4091" s="64" t="s">
        <v>9196</v>
      </c>
      <c r="D4091" s="64">
        <v>48.03</v>
      </c>
    </row>
    <row r="4092" spans="1:4" x14ac:dyDescent="0.2">
      <c r="A4092" s="64">
        <v>4091</v>
      </c>
      <c r="B4092" s="70" t="s">
        <v>13973</v>
      </c>
      <c r="C4092" s="64" t="s">
        <v>9197</v>
      </c>
      <c r="D4092" s="64">
        <v>5.43</v>
      </c>
    </row>
    <row r="4093" spans="1:4" x14ac:dyDescent="0.2">
      <c r="A4093" s="64">
        <v>4092</v>
      </c>
      <c r="B4093" s="70" t="s">
        <v>13974</v>
      </c>
      <c r="C4093" s="64" t="s">
        <v>9198</v>
      </c>
      <c r="D4093" s="64">
        <v>2.78</v>
      </c>
    </row>
    <row r="4094" spans="1:4" x14ac:dyDescent="0.2">
      <c r="A4094" s="64">
        <v>4093</v>
      </c>
      <c r="B4094" s="70" t="s">
        <v>13975</v>
      </c>
      <c r="C4094" s="64" t="s">
        <v>9199</v>
      </c>
      <c r="D4094" s="64">
        <v>149.77000000000001</v>
      </c>
    </row>
    <row r="4095" spans="1:4" x14ac:dyDescent="0.2">
      <c r="A4095" s="64">
        <v>4094</v>
      </c>
      <c r="B4095" s="70" t="s">
        <v>13976</v>
      </c>
      <c r="C4095" s="64" t="s">
        <v>9200</v>
      </c>
      <c r="D4095" s="64">
        <v>2.25</v>
      </c>
    </row>
    <row r="4096" spans="1:4" x14ac:dyDescent="0.2">
      <c r="A4096" s="64">
        <v>4095</v>
      </c>
      <c r="B4096" s="70" t="s">
        <v>13977</v>
      </c>
      <c r="C4096" s="64" t="s">
        <v>9201</v>
      </c>
      <c r="D4096" s="64">
        <v>1.31</v>
      </c>
    </row>
    <row r="4097" spans="1:4" x14ac:dyDescent="0.2">
      <c r="A4097" s="64">
        <v>4096</v>
      </c>
      <c r="B4097" s="70" t="s">
        <v>13978</v>
      </c>
      <c r="C4097" s="64" t="s">
        <v>9202</v>
      </c>
      <c r="D4097" s="64">
        <v>36.72</v>
      </c>
    </row>
    <row r="4098" spans="1:4" x14ac:dyDescent="0.2">
      <c r="A4098" s="64">
        <v>4097</v>
      </c>
      <c r="B4098" s="70" t="s">
        <v>13979</v>
      </c>
      <c r="C4098" s="64" t="s">
        <v>9203</v>
      </c>
      <c r="D4098" s="64">
        <v>22.16</v>
      </c>
    </row>
    <row r="4099" spans="1:4" x14ac:dyDescent="0.2">
      <c r="A4099" s="64">
        <v>4098</v>
      </c>
      <c r="B4099" s="70" t="s">
        <v>13980</v>
      </c>
      <c r="C4099" s="64" t="s">
        <v>9199</v>
      </c>
      <c r="D4099" s="64">
        <v>75.540000000000006</v>
      </c>
    </row>
    <row r="4100" spans="1:4" x14ac:dyDescent="0.2">
      <c r="A4100" s="64">
        <v>4099</v>
      </c>
      <c r="B4100" s="70" t="s">
        <v>13981</v>
      </c>
      <c r="C4100" s="64" t="s">
        <v>9204</v>
      </c>
      <c r="D4100" s="64">
        <v>480.15</v>
      </c>
    </row>
    <row r="4101" spans="1:4" x14ac:dyDescent="0.2">
      <c r="A4101" s="64">
        <v>4100</v>
      </c>
      <c r="B4101" s="70" t="s">
        <v>13982</v>
      </c>
      <c r="C4101" s="64" t="s">
        <v>9205</v>
      </c>
      <c r="D4101" s="64">
        <v>267.76</v>
      </c>
    </row>
    <row r="4102" spans="1:4" x14ac:dyDescent="0.2">
      <c r="A4102" s="64">
        <v>4101</v>
      </c>
      <c r="B4102" s="70" t="s">
        <v>13983</v>
      </c>
      <c r="C4102" s="64" t="s">
        <v>5410</v>
      </c>
      <c r="D4102" s="64">
        <v>111.58</v>
      </c>
    </row>
    <row r="4103" spans="1:4" x14ac:dyDescent="0.2">
      <c r="A4103" s="64">
        <v>4102</v>
      </c>
      <c r="B4103" s="70" t="s">
        <v>13984</v>
      </c>
      <c r="C4103" s="64" t="s">
        <v>9206</v>
      </c>
      <c r="D4103" s="64">
        <v>33.03</v>
      </c>
    </row>
    <row r="4104" spans="1:4" x14ac:dyDescent="0.2">
      <c r="A4104" s="64">
        <v>4103</v>
      </c>
      <c r="B4104" s="70" t="s">
        <v>13985</v>
      </c>
      <c r="C4104" s="64" t="s">
        <v>9207</v>
      </c>
      <c r="D4104" s="64">
        <v>538.29999999999995</v>
      </c>
    </row>
    <row r="4105" spans="1:4" x14ac:dyDescent="0.2">
      <c r="A4105" s="64">
        <v>4104</v>
      </c>
      <c r="B4105" s="70" t="s">
        <v>13986</v>
      </c>
      <c r="C4105" s="64" t="s">
        <v>9208</v>
      </c>
      <c r="D4105" s="64">
        <v>115.79</v>
      </c>
    </row>
    <row r="4106" spans="1:4" x14ac:dyDescent="0.2">
      <c r="A4106" s="64">
        <v>4105</v>
      </c>
      <c r="B4106" s="70" t="s">
        <v>13987</v>
      </c>
      <c r="C4106" s="64" t="s">
        <v>9209</v>
      </c>
      <c r="D4106" s="64">
        <v>18.28</v>
      </c>
    </row>
    <row r="4107" spans="1:4" x14ac:dyDescent="0.2">
      <c r="A4107" s="64">
        <v>4106</v>
      </c>
      <c r="B4107" s="70" t="s">
        <v>13988</v>
      </c>
      <c r="C4107" s="64" t="s">
        <v>9210</v>
      </c>
      <c r="D4107" s="64">
        <v>12.06</v>
      </c>
    </row>
    <row r="4108" spans="1:4" x14ac:dyDescent="0.2">
      <c r="A4108" s="64">
        <v>4107</v>
      </c>
      <c r="B4108" s="70" t="s">
        <v>13989</v>
      </c>
      <c r="C4108" s="64" t="s">
        <v>9211</v>
      </c>
      <c r="D4108" s="64">
        <v>2.2599999999999998</v>
      </c>
    </row>
    <row r="4109" spans="1:4" x14ac:dyDescent="0.2">
      <c r="A4109" s="64">
        <v>4108</v>
      </c>
      <c r="B4109" s="70" t="s">
        <v>13990</v>
      </c>
      <c r="C4109" s="64" t="s">
        <v>9212</v>
      </c>
      <c r="D4109" s="64">
        <v>21.27</v>
      </c>
    </row>
    <row r="4110" spans="1:4" x14ac:dyDescent="0.2">
      <c r="A4110" s="64">
        <v>4109</v>
      </c>
      <c r="B4110" s="70" t="s">
        <v>13991</v>
      </c>
      <c r="C4110" s="64" t="s">
        <v>9213</v>
      </c>
      <c r="D4110" s="64">
        <v>157.34</v>
      </c>
    </row>
    <row r="4111" spans="1:4" x14ac:dyDescent="0.2">
      <c r="A4111" s="64">
        <v>4110</v>
      </c>
      <c r="B4111" s="70" t="s">
        <v>13992</v>
      </c>
      <c r="C4111" s="64" t="s">
        <v>9214</v>
      </c>
      <c r="D4111" s="64">
        <v>14.77</v>
      </c>
    </row>
    <row r="4112" spans="1:4" x14ac:dyDescent="0.2">
      <c r="A4112" s="64">
        <v>4111</v>
      </c>
      <c r="B4112" s="70" t="s">
        <v>13993</v>
      </c>
      <c r="C4112" s="64" t="s">
        <v>9215</v>
      </c>
      <c r="D4112" s="64">
        <v>249.94</v>
      </c>
    </row>
    <row r="4113" spans="1:4" x14ac:dyDescent="0.2">
      <c r="A4113" s="64">
        <v>4112</v>
      </c>
      <c r="B4113" s="70" t="s">
        <v>13994</v>
      </c>
      <c r="C4113" s="64" t="s">
        <v>9216</v>
      </c>
      <c r="D4113" s="64">
        <v>24.56</v>
      </c>
    </row>
    <row r="4114" spans="1:4" x14ac:dyDescent="0.2">
      <c r="A4114" s="64">
        <v>4113</v>
      </c>
      <c r="B4114" s="70" t="s">
        <v>13995</v>
      </c>
      <c r="C4114" s="64" t="s">
        <v>9217</v>
      </c>
      <c r="D4114" s="64">
        <v>3.8</v>
      </c>
    </row>
    <row r="4115" spans="1:4" x14ac:dyDescent="0.2">
      <c r="A4115" s="64">
        <v>4114</v>
      </c>
      <c r="B4115" s="70" t="s">
        <v>13996</v>
      </c>
      <c r="C4115" s="64" t="s">
        <v>9218</v>
      </c>
      <c r="D4115" s="64">
        <v>5.26</v>
      </c>
    </row>
    <row r="4116" spans="1:4" x14ac:dyDescent="0.2">
      <c r="A4116" s="64">
        <v>4115</v>
      </c>
      <c r="B4116" s="70" t="s">
        <v>13997</v>
      </c>
      <c r="C4116" s="64" t="s">
        <v>9219</v>
      </c>
      <c r="D4116" s="64">
        <v>0.86</v>
      </c>
    </row>
    <row r="4117" spans="1:4" x14ac:dyDescent="0.2">
      <c r="A4117" s="64">
        <v>4116</v>
      </c>
      <c r="B4117" s="70" t="s">
        <v>13998</v>
      </c>
      <c r="C4117" s="64" t="s">
        <v>9220</v>
      </c>
      <c r="D4117" s="64">
        <v>650.27</v>
      </c>
    </row>
    <row r="4118" spans="1:4" x14ac:dyDescent="0.2">
      <c r="A4118" s="64">
        <v>4117</v>
      </c>
      <c r="B4118" s="70" t="s">
        <v>13999</v>
      </c>
      <c r="C4118" s="64" t="s">
        <v>9221</v>
      </c>
      <c r="D4118" s="64">
        <v>24.47</v>
      </c>
    </row>
    <row r="4119" spans="1:4" x14ac:dyDescent="0.2">
      <c r="A4119" s="64">
        <v>4118</v>
      </c>
      <c r="B4119" s="70" t="s">
        <v>14000</v>
      </c>
      <c r="C4119" s="64" t="s">
        <v>9222</v>
      </c>
      <c r="D4119" s="64">
        <v>71.28</v>
      </c>
    </row>
    <row r="4120" spans="1:4" x14ac:dyDescent="0.2">
      <c r="A4120" s="64">
        <v>4119</v>
      </c>
      <c r="B4120" s="70" t="s">
        <v>14001</v>
      </c>
      <c r="C4120" s="64" t="s">
        <v>9223</v>
      </c>
      <c r="D4120" s="64">
        <v>57.46</v>
      </c>
    </row>
    <row r="4121" spans="1:4" x14ac:dyDescent="0.2">
      <c r="A4121" s="64">
        <v>4120</v>
      </c>
      <c r="B4121" s="70" t="s">
        <v>14002</v>
      </c>
      <c r="C4121" s="64" t="s">
        <v>9224</v>
      </c>
      <c r="D4121" s="64">
        <v>287.52999999999997</v>
      </c>
    </row>
    <row r="4122" spans="1:4" x14ac:dyDescent="0.2">
      <c r="A4122" s="64">
        <v>4121</v>
      </c>
      <c r="B4122" s="70" t="s">
        <v>14003</v>
      </c>
      <c r="C4122" s="64" t="s">
        <v>9225</v>
      </c>
      <c r="D4122" s="64">
        <v>7.25</v>
      </c>
    </row>
    <row r="4123" spans="1:4" x14ac:dyDescent="0.2">
      <c r="A4123" s="64">
        <v>4122</v>
      </c>
      <c r="B4123" s="70" t="s">
        <v>14004</v>
      </c>
      <c r="C4123" s="64" t="s">
        <v>9226</v>
      </c>
      <c r="D4123" s="64">
        <v>68</v>
      </c>
    </row>
    <row r="4124" spans="1:4" x14ac:dyDescent="0.2">
      <c r="A4124" s="64">
        <v>4123</v>
      </c>
      <c r="B4124" s="70" t="s">
        <v>14005</v>
      </c>
      <c r="C4124" s="64" t="s">
        <v>9227</v>
      </c>
      <c r="D4124" s="64">
        <v>59.93</v>
      </c>
    </row>
    <row r="4125" spans="1:4" x14ac:dyDescent="0.2">
      <c r="A4125" s="64">
        <v>4124</v>
      </c>
      <c r="B4125" s="70" t="s">
        <v>14006</v>
      </c>
      <c r="C4125" s="64" t="s">
        <v>9228</v>
      </c>
      <c r="D4125" s="64">
        <v>17.66</v>
      </c>
    </row>
    <row r="4126" spans="1:4" x14ac:dyDescent="0.2">
      <c r="A4126" s="64">
        <v>4125</v>
      </c>
      <c r="B4126" s="70" t="s">
        <v>14007</v>
      </c>
      <c r="C4126" s="64" t="s">
        <v>9229</v>
      </c>
      <c r="D4126" s="64">
        <v>46.4</v>
      </c>
    </row>
    <row r="4127" spans="1:4" x14ac:dyDescent="0.2">
      <c r="A4127" s="64">
        <v>4126</v>
      </c>
      <c r="B4127" s="70" t="s">
        <v>14008</v>
      </c>
      <c r="C4127" s="64" t="s">
        <v>9230</v>
      </c>
      <c r="D4127" s="64">
        <v>33.76</v>
      </c>
    </row>
    <row r="4128" spans="1:4" x14ac:dyDescent="0.2">
      <c r="A4128" s="64">
        <v>4127</v>
      </c>
      <c r="B4128" s="70" t="s">
        <v>14009</v>
      </c>
      <c r="C4128" s="64" t="s">
        <v>9231</v>
      </c>
      <c r="D4128" s="64">
        <v>82.32</v>
      </c>
    </row>
    <row r="4129" spans="1:4" x14ac:dyDescent="0.2">
      <c r="A4129" s="64">
        <v>4128</v>
      </c>
      <c r="B4129" s="70" t="s">
        <v>14010</v>
      </c>
      <c r="C4129" s="64" t="s">
        <v>9232</v>
      </c>
      <c r="D4129" s="64">
        <v>10.56</v>
      </c>
    </row>
    <row r="4130" spans="1:4" x14ac:dyDescent="0.2">
      <c r="A4130" s="64">
        <v>4129</v>
      </c>
      <c r="B4130" s="70" t="s">
        <v>14011</v>
      </c>
      <c r="C4130" s="64" t="s">
        <v>9233</v>
      </c>
      <c r="D4130" s="64">
        <v>57.31</v>
      </c>
    </row>
    <row r="4131" spans="1:4" x14ac:dyDescent="0.2">
      <c r="A4131" s="64">
        <v>4130</v>
      </c>
      <c r="B4131" s="70" t="s">
        <v>14012</v>
      </c>
      <c r="C4131" s="64" t="s">
        <v>9234</v>
      </c>
      <c r="D4131" s="64">
        <v>26.53</v>
      </c>
    </row>
    <row r="4132" spans="1:4" x14ac:dyDescent="0.2">
      <c r="A4132" s="64">
        <v>4131</v>
      </c>
      <c r="B4132" s="70" t="s">
        <v>14013</v>
      </c>
      <c r="C4132" s="64" t="s">
        <v>9235</v>
      </c>
      <c r="D4132" s="64">
        <v>30.92</v>
      </c>
    </row>
    <row r="4133" spans="1:4" x14ac:dyDescent="0.2">
      <c r="A4133" s="64">
        <v>4132</v>
      </c>
      <c r="B4133" s="70" t="s">
        <v>14014</v>
      </c>
      <c r="C4133" s="64" t="s">
        <v>9236</v>
      </c>
      <c r="D4133" s="64">
        <v>44.52</v>
      </c>
    </row>
    <row r="4134" spans="1:4" x14ac:dyDescent="0.2">
      <c r="A4134" s="64">
        <v>4133</v>
      </c>
      <c r="B4134" s="70" t="s">
        <v>14015</v>
      </c>
      <c r="C4134" s="64" t="s">
        <v>9237</v>
      </c>
      <c r="D4134" s="64">
        <v>22.64</v>
      </c>
    </row>
    <row r="4135" spans="1:4" x14ac:dyDescent="0.2">
      <c r="A4135" s="64">
        <v>4134</v>
      </c>
      <c r="B4135" s="70" t="s">
        <v>14016</v>
      </c>
      <c r="C4135" s="64" t="s">
        <v>9238</v>
      </c>
      <c r="D4135" s="64">
        <v>0.01</v>
      </c>
    </row>
    <row r="4136" spans="1:4" x14ac:dyDescent="0.2">
      <c r="A4136" s="64">
        <v>4135</v>
      </c>
      <c r="B4136" s="70" t="s">
        <v>14017</v>
      </c>
      <c r="C4136" s="64" t="s">
        <v>9239</v>
      </c>
      <c r="D4136" s="64">
        <v>1.05</v>
      </c>
    </row>
    <row r="4137" spans="1:4" x14ac:dyDescent="0.2">
      <c r="A4137" s="64">
        <v>4136</v>
      </c>
      <c r="B4137" s="70" t="s">
        <v>14018</v>
      </c>
      <c r="C4137" s="64" t="s">
        <v>9240</v>
      </c>
      <c r="D4137" s="64">
        <v>30.4</v>
      </c>
    </row>
    <row r="4138" spans="1:4" x14ac:dyDescent="0.2">
      <c r="A4138" s="64">
        <v>4137</v>
      </c>
      <c r="B4138" s="70" t="s">
        <v>14019</v>
      </c>
      <c r="C4138" s="64" t="s">
        <v>9241</v>
      </c>
      <c r="D4138" s="64">
        <v>112.05</v>
      </c>
    </row>
    <row r="4139" spans="1:4" x14ac:dyDescent="0.2">
      <c r="A4139" s="64">
        <v>4138</v>
      </c>
      <c r="B4139" s="70" t="s">
        <v>14020</v>
      </c>
      <c r="C4139" s="64" t="s">
        <v>9242</v>
      </c>
      <c r="D4139" s="64">
        <v>2.65</v>
      </c>
    </row>
    <row r="4140" spans="1:4" x14ac:dyDescent="0.2">
      <c r="A4140" s="64">
        <v>4139</v>
      </c>
      <c r="B4140" s="70" t="s">
        <v>14021</v>
      </c>
      <c r="C4140" s="64" t="s">
        <v>9243</v>
      </c>
      <c r="D4140" s="64">
        <v>3.33</v>
      </c>
    </row>
    <row r="4141" spans="1:4" x14ac:dyDescent="0.2">
      <c r="A4141" s="64">
        <v>4140</v>
      </c>
      <c r="B4141" s="70" t="s">
        <v>14022</v>
      </c>
      <c r="C4141" s="64" t="s">
        <v>9244</v>
      </c>
      <c r="D4141" s="64">
        <v>14.05</v>
      </c>
    </row>
    <row r="4142" spans="1:4" x14ac:dyDescent="0.2">
      <c r="A4142" s="64">
        <v>4141</v>
      </c>
      <c r="B4142" s="70" t="s">
        <v>14023</v>
      </c>
      <c r="C4142" s="64" t="s">
        <v>9245</v>
      </c>
      <c r="D4142" s="64">
        <v>14.97</v>
      </c>
    </row>
    <row r="4143" spans="1:4" x14ac:dyDescent="0.2">
      <c r="A4143" s="64">
        <v>4142</v>
      </c>
      <c r="B4143" s="70" t="s">
        <v>14024</v>
      </c>
      <c r="C4143" s="64" t="s">
        <v>9246</v>
      </c>
      <c r="D4143" s="64">
        <v>44.67</v>
      </c>
    </row>
    <row r="4144" spans="1:4" x14ac:dyDescent="0.2">
      <c r="A4144" s="64">
        <v>4143</v>
      </c>
      <c r="B4144" s="70" t="s">
        <v>14025</v>
      </c>
      <c r="C4144" s="64" t="s">
        <v>9247</v>
      </c>
      <c r="D4144" s="64">
        <v>38.119999999999997</v>
      </c>
    </row>
    <row r="4145" spans="1:4" x14ac:dyDescent="0.2">
      <c r="A4145" s="64">
        <v>4144</v>
      </c>
      <c r="B4145" s="70" t="s">
        <v>14026</v>
      </c>
      <c r="C4145" s="64" t="s">
        <v>9147</v>
      </c>
      <c r="D4145" s="64">
        <v>92.56</v>
      </c>
    </row>
    <row r="4146" spans="1:4" x14ac:dyDescent="0.2">
      <c r="A4146" s="64">
        <v>4145</v>
      </c>
      <c r="B4146" s="70" t="s">
        <v>14027</v>
      </c>
      <c r="C4146" s="64" t="s">
        <v>9248</v>
      </c>
      <c r="D4146" s="64">
        <v>30.91</v>
      </c>
    </row>
    <row r="4147" spans="1:4" x14ac:dyDescent="0.2">
      <c r="A4147" s="64">
        <v>4146</v>
      </c>
      <c r="B4147" s="70" t="s">
        <v>14028</v>
      </c>
      <c r="C4147" s="64" t="s">
        <v>9249</v>
      </c>
      <c r="D4147" s="64">
        <v>24.02</v>
      </c>
    </row>
    <row r="4148" spans="1:4" x14ac:dyDescent="0.2">
      <c r="A4148" s="64">
        <v>4147</v>
      </c>
      <c r="B4148" s="70" t="s">
        <v>14029</v>
      </c>
      <c r="C4148" s="64" t="s">
        <v>9250</v>
      </c>
      <c r="D4148" s="64">
        <v>46.96</v>
      </c>
    </row>
    <row r="4149" spans="1:4" x14ac:dyDescent="0.2">
      <c r="A4149" s="64">
        <v>4148</v>
      </c>
      <c r="B4149" s="70" t="s">
        <v>14030</v>
      </c>
      <c r="C4149" s="64" t="s">
        <v>9251</v>
      </c>
      <c r="D4149" s="64">
        <v>176.99</v>
      </c>
    </row>
    <row r="4150" spans="1:4" x14ac:dyDescent="0.2">
      <c r="A4150" s="64">
        <v>4149</v>
      </c>
      <c r="B4150" s="70" t="s">
        <v>14031</v>
      </c>
      <c r="C4150" s="64" t="s">
        <v>9252</v>
      </c>
      <c r="D4150" s="64">
        <v>9.5500000000000007</v>
      </c>
    </row>
    <row r="4151" spans="1:4" x14ac:dyDescent="0.2">
      <c r="A4151" s="64">
        <v>4150</v>
      </c>
      <c r="B4151" s="70" t="s">
        <v>14032</v>
      </c>
      <c r="C4151" s="64" t="s">
        <v>9253</v>
      </c>
      <c r="D4151" s="64">
        <v>21.53</v>
      </c>
    </row>
    <row r="4152" spans="1:4" x14ac:dyDescent="0.2">
      <c r="A4152" s="64">
        <v>4151</v>
      </c>
      <c r="B4152" s="70" t="s">
        <v>14033</v>
      </c>
      <c r="C4152" s="64" t="s">
        <v>9254</v>
      </c>
      <c r="D4152" s="64">
        <v>10.23</v>
      </c>
    </row>
    <row r="4153" spans="1:4" x14ac:dyDescent="0.2">
      <c r="A4153" s="64">
        <v>4152</v>
      </c>
      <c r="B4153" s="70" t="s">
        <v>14034</v>
      </c>
      <c r="C4153" s="64" t="s">
        <v>9255</v>
      </c>
      <c r="D4153" s="64">
        <v>39.869999999999997</v>
      </c>
    </row>
    <row r="4154" spans="1:4" x14ac:dyDescent="0.2">
      <c r="A4154" s="64">
        <v>4153</v>
      </c>
      <c r="B4154" s="70" t="s">
        <v>14035</v>
      </c>
      <c r="C4154" s="64" t="s">
        <v>9192</v>
      </c>
      <c r="D4154" s="64">
        <v>7.72</v>
      </c>
    </row>
    <row r="4155" spans="1:4" x14ac:dyDescent="0.2">
      <c r="A4155" s="64">
        <v>4154</v>
      </c>
      <c r="B4155" s="70" t="s">
        <v>14036</v>
      </c>
      <c r="C4155" s="64" t="s">
        <v>9256</v>
      </c>
      <c r="D4155" s="64">
        <v>16.93</v>
      </c>
    </row>
    <row r="4156" spans="1:4" x14ac:dyDescent="0.2">
      <c r="A4156" s="64">
        <v>4155</v>
      </c>
      <c r="B4156" s="70" t="s">
        <v>14037</v>
      </c>
      <c r="C4156" s="64" t="s">
        <v>9257</v>
      </c>
      <c r="D4156" s="64">
        <v>20.010000000000002</v>
      </c>
    </row>
    <row r="4157" spans="1:4" x14ac:dyDescent="0.2">
      <c r="A4157" s="64">
        <v>4156</v>
      </c>
      <c r="B4157" s="70" t="s">
        <v>14038</v>
      </c>
      <c r="C4157" s="64" t="s">
        <v>9258</v>
      </c>
      <c r="D4157" s="64">
        <v>7.55</v>
      </c>
    </row>
    <row r="4158" spans="1:4" x14ac:dyDescent="0.2">
      <c r="A4158" s="64">
        <v>4157</v>
      </c>
      <c r="B4158" s="70" t="s">
        <v>14039</v>
      </c>
      <c r="C4158" s="64" t="s">
        <v>9259</v>
      </c>
      <c r="D4158" s="64">
        <v>233.71</v>
      </c>
    </row>
    <row r="4159" spans="1:4" x14ac:dyDescent="0.2">
      <c r="A4159" s="64">
        <v>4158</v>
      </c>
      <c r="B4159" s="70" t="s">
        <v>14040</v>
      </c>
      <c r="C4159" s="64" t="s">
        <v>9260</v>
      </c>
      <c r="D4159" s="64">
        <v>91.14</v>
      </c>
    </row>
    <row r="4160" spans="1:4" x14ac:dyDescent="0.2">
      <c r="A4160" s="64">
        <v>4159</v>
      </c>
      <c r="B4160" s="70" t="s">
        <v>14041</v>
      </c>
      <c r="C4160" s="64" t="s">
        <v>9261</v>
      </c>
      <c r="D4160" s="64">
        <v>64.180000000000007</v>
      </c>
    </row>
    <row r="4161" spans="1:4" x14ac:dyDescent="0.2">
      <c r="A4161" s="64">
        <v>4160</v>
      </c>
      <c r="B4161" s="70" t="s">
        <v>14042</v>
      </c>
      <c r="C4161" s="64" t="s">
        <v>9262</v>
      </c>
      <c r="D4161" s="64">
        <v>212.11</v>
      </c>
    </row>
    <row r="4162" spans="1:4" x14ac:dyDescent="0.2">
      <c r="A4162" s="64">
        <v>4161</v>
      </c>
      <c r="B4162" s="70" t="s">
        <v>14043</v>
      </c>
      <c r="C4162" s="64" t="s">
        <v>9263</v>
      </c>
      <c r="D4162" s="64">
        <v>146.94</v>
      </c>
    </row>
    <row r="4163" spans="1:4" x14ac:dyDescent="0.2">
      <c r="A4163" s="64">
        <v>4162</v>
      </c>
      <c r="B4163" s="70" t="s">
        <v>14044</v>
      </c>
      <c r="C4163" s="64" t="s">
        <v>9264</v>
      </c>
      <c r="D4163" s="64">
        <v>221.34</v>
      </c>
    </row>
    <row r="4164" spans="1:4" x14ac:dyDescent="0.2">
      <c r="A4164" s="64">
        <v>4163</v>
      </c>
      <c r="B4164" s="70" t="s">
        <v>14045</v>
      </c>
      <c r="C4164" s="64" t="s">
        <v>8638</v>
      </c>
      <c r="D4164" s="64">
        <v>292.29000000000002</v>
      </c>
    </row>
    <row r="4165" spans="1:4" x14ac:dyDescent="0.2">
      <c r="A4165" s="64">
        <v>4164</v>
      </c>
      <c r="B4165" s="70" t="s">
        <v>14046</v>
      </c>
      <c r="C4165" s="64" t="s">
        <v>9265</v>
      </c>
      <c r="D4165" s="64">
        <v>185.69</v>
      </c>
    </row>
    <row r="4166" spans="1:4" x14ac:dyDescent="0.2">
      <c r="A4166" s="64">
        <v>4165</v>
      </c>
      <c r="B4166" s="70" t="s">
        <v>14047</v>
      </c>
      <c r="C4166" s="64" t="s">
        <v>9266</v>
      </c>
      <c r="D4166" s="64">
        <v>2.6</v>
      </c>
    </row>
    <row r="4167" spans="1:4" x14ac:dyDescent="0.2">
      <c r="A4167" s="64">
        <v>4166</v>
      </c>
      <c r="B4167" s="70" t="s">
        <v>14048</v>
      </c>
      <c r="C4167" s="64" t="s">
        <v>9267</v>
      </c>
      <c r="D4167" s="64">
        <v>1.72</v>
      </c>
    </row>
    <row r="4168" spans="1:4" x14ac:dyDescent="0.2">
      <c r="A4168" s="64">
        <v>4167</v>
      </c>
      <c r="B4168" s="70" t="s">
        <v>14049</v>
      </c>
      <c r="C4168" s="64" t="s">
        <v>9268</v>
      </c>
      <c r="D4168" s="64">
        <v>37.4</v>
      </c>
    </row>
    <row r="4169" spans="1:4" x14ac:dyDescent="0.2">
      <c r="A4169" s="64">
        <v>4168</v>
      </c>
      <c r="B4169" s="70" t="s">
        <v>14050</v>
      </c>
      <c r="C4169" s="64" t="s">
        <v>9269</v>
      </c>
      <c r="D4169" s="64">
        <v>8.52</v>
      </c>
    </row>
    <row r="4170" spans="1:4" x14ac:dyDescent="0.2">
      <c r="A4170" s="64">
        <v>4169</v>
      </c>
      <c r="B4170" s="70" t="s">
        <v>14051</v>
      </c>
      <c r="C4170" s="64" t="s">
        <v>9270</v>
      </c>
      <c r="D4170" s="64">
        <v>3.16</v>
      </c>
    </row>
    <row r="4171" spans="1:4" x14ac:dyDescent="0.2">
      <c r="A4171" s="64">
        <v>4170</v>
      </c>
      <c r="B4171" s="70" t="s">
        <v>14052</v>
      </c>
      <c r="C4171" s="64" t="s">
        <v>5453</v>
      </c>
      <c r="D4171" s="64">
        <v>35.020000000000003</v>
      </c>
    </row>
    <row r="4172" spans="1:4" x14ac:dyDescent="0.2">
      <c r="A4172" s="64">
        <v>4171</v>
      </c>
      <c r="B4172" s="70" t="s">
        <v>14053</v>
      </c>
      <c r="C4172" s="64" t="s">
        <v>9271</v>
      </c>
      <c r="D4172" s="64">
        <v>431.45</v>
      </c>
    </row>
    <row r="4173" spans="1:4" x14ac:dyDescent="0.2">
      <c r="A4173" s="64">
        <v>4172</v>
      </c>
      <c r="B4173" s="70" t="s">
        <v>14054</v>
      </c>
      <c r="C4173" s="64" t="s">
        <v>9272</v>
      </c>
      <c r="D4173" s="64">
        <v>8.67</v>
      </c>
    </row>
    <row r="4174" spans="1:4" x14ac:dyDescent="0.2">
      <c r="A4174" s="64">
        <v>4173</v>
      </c>
      <c r="B4174" s="70" t="s">
        <v>14055</v>
      </c>
      <c r="C4174" s="64" t="s">
        <v>9273</v>
      </c>
      <c r="D4174" s="64">
        <v>27.52</v>
      </c>
    </row>
    <row r="4175" spans="1:4" x14ac:dyDescent="0.2">
      <c r="A4175" s="64">
        <v>4174</v>
      </c>
      <c r="B4175" s="70" t="s">
        <v>14056</v>
      </c>
      <c r="C4175" s="64" t="s">
        <v>9274</v>
      </c>
      <c r="D4175" s="64">
        <v>134.44</v>
      </c>
    </row>
    <row r="4176" spans="1:4" x14ac:dyDescent="0.2">
      <c r="A4176" s="64">
        <v>4175</v>
      </c>
      <c r="B4176" s="70" t="s">
        <v>14057</v>
      </c>
      <c r="C4176" s="64" t="s">
        <v>9275</v>
      </c>
      <c r="D4176" s="64">
        <v>29.73</v>
      </c>
    </row>
    <row r="4177" spans="1:4" x14ac:dyDescent="0.2">
      <c r="A4177" s="64">
        <v>4176</v>
      </c>
      <c r="B4177" s="70" t="s">
        <v>14058</v>
      </c>
      <c r="C4177" s="64" t="s">
        <v>9276</v>
      </c>
      <c r="D4177" s="64">
        <v>42.36</v>
      </c>
    </row>
    <row r="4178" spans="1:4" x14ac:dyDescent="0.2">
      <c r="A4178" s="64">
        <v>4177</v>
      </c>
      <c r="B4178" s="70" t="s">
        <v>14059</v>
      </c>
      <c r="C4178" s="64" t="s">
        <v>9277</v>
      </c>
      <c r="D4178" s="64">
        <v>46.88</v>
      </c>
    </row>
    <row r="4179" spans="1:4" x14ac:dyDescent="0.2">
      <c r="A4179" s="64">
        <v>4178</v>
      </c>
      <c r="B4179" s="70" t="s">
        <v>14060</v>
      </c>
      <c r="C4179" s="64" t="s">
        <v>9278</v>
      </c>
      <c r="D4179" s="64">
        <v>0.65</v>
      </c>
    </row>
    <row r="4180" spans="1:4" x14ac:dyDescent="0.2">
      <c r="A4180" s="64">
        <v>4179</v>
      </c>
      <c r="B4180" s="70" t="s">
        <v>14061</v>
      </c>
      <c r="C4180" s="64" t="s">
        <v>9279</v>
      </c>
      <c r="D4180" s="64">
        <v>6.91</v>
      </c>
    </row>
    <row r="4181" spans="1:4" x14ac:dyDescent="0.2">
      <c r="A4181" s="64">
        <v>4180</v>
      </c>
      <c r="B4181" s="70" t="s">
        <v>14062</v>
      </c>
      <c r="C4181" s="64" t="s">
        <v>9280</v>
      </c>
      <c r="D4181" s="64">
        <v>16.64</v>
      </c>
    </row>
    <row r="4182" spans="1:4" x14ac:dyDescent="0.2">
      <c r="A4182" s="64">
        <v>4181</v>
      </c>
      <c r="B4182" s="70" t="s">
        <v>14063</v>
      </c>
      <c r="C4182" s="64" t="s">
        <v>9281</v>
      </c>
      <c r="D4182" s="64">
        <v>16.02</v>
      </c>
    </row>
    <row r="4183" spans="1:4" x14ac:dyDescent="0.2">
      <c r="A4183" s="64">
        <v>4182</v>
      </c>
      <c r="B4183" s="70" t="s">
        <v>14064</v>
      </c>
      <c r="C4183" s="64" t="s">
        <v>9282</v>
      </c>
      <c r="D4183" s="64">
        <v>10.81</v>
      </c>
    </row>
    <row r="4184" spans="1:4" x14ac:dyDescent="0.2">
      <c r="A4184" s="64">
        <v>4183</v>
      </c>
      <c r="B4184" s="70" t="s">
        <v>14065</v>
      </c>
      <c r="C4184" s="64" t="s">
        <v>9283</v>
      </c>
      <c r="D4184" s="64">
        <v>7.03</v>
      </c>
    </row>
    <row r="4185" spans="1:4" x14ac:dyDescent="0.2">
      <c r="A4185" s="64">
        <v>4184</v>
      </c>
      <c r="B4185" s="70" t="s">
        <v>14066</v>
      </c>
      <c r="C4185" s="64" t="s">
        <v>5363</v>
      </c>
      <c r="D4185" s="64">
        <v>9.2899999999999991</v>
      </c>
    </row>
    <row r="4186" spans="1:4" x14ac:dyDescent="0.2">
      <c r="A4186" s="64">
        <v>4185</v>
      </c>
      <c r="B4186" s="70" t="s">
        <v>14067</v>
      </c>
      <c r="C4186" s="64" t="s">
        <v>9284</v>
      </c>
      <c r="D4186" s="64">
        <v>12.17</v>
      </c>
    </row>
    <row r="4187" spans="1:4" x14ac:dyDescent="0.2">
      <c r="A4187" s="64">
        <v>4186</v>
      </c>
      <c r="B4187" s="70" t="s">
        <v>14068</v>
      </c>
      <c r="C4187" s="64" t="s">
        <v>9285</v>
      </c>
      <c r="D4187" s="64">
        <v>13.32</v>
      </c>
    </row>
    <row r="4188" spans="1:4" x14ac:dyDescent="0.2">
      <c r="A4188" s="64">
        <v>4187</v>
      </c>
      <c r="B4188" s="70" t="s">
        <v>14069</v>
      </c>
      <c r="C4188" s="64" t="s">
        <v>9286</v>
      </c>
      <c r="D4188" s="64">
        <v>23.66</v>
      </c>
    </row>
    <row r="4189" spans="1:4" x14ac:dyDescent="0.2">
      <c r="A4189" s="64">
        <v>4188</v>
      </c>
      <c r="B4189" s="70" t="s">
        <v>14070</v>
      </c>
      <c r="C4189" s="64" t="s">
        <v>9287</v>
      </c>
      <c r="D4189" s="64">
        <v>14.92</v>
      </c>
    </row>
    <row r="4190" spans="1:4" x14ac:dyDescent="0.2">
      <c r="A4190" s="64">
        <v>4189</v>
      </c>
      <c r="B4190" s="70" t="s">
        <v>14071</v>
      </c>
      <c r="C4190" s="64" t="s">
        <v>9288</v>
      </c>
      <c r="D4190" s="64">
        <v>5.3</v>
      </c>
    </row>
    <row r="4191" spans="1:4" x14ac:dyDescent="0.2">
      <c r="A4191" s="64">
        <v>4190</v>
      </c>
      <c r="B4191" s="70" t="s">
        <v>14072</v>
      </c>
      <c r="C4191" s="64" t="s">
        <v>9289</v>
      </c>
      <c r="D4191" s="64">
        <v>17.5</v>
      </c>
    </row>
    <row r="4192" spans="1:4" x14ac:dyDescent="0.2">
      <c r="A4192" s="64">
        <v>4191</v>
      </c>
      <c r="B4192" s="70" t="s">
        <v>14073</v>
      </c>
      <c r="C4192" s="64" t="s">
        <v>9290</v>
      </c>
      <c r="D4192" s="64">
        <v>9.82</v>
      </c>
    </row>
    <row r="4193" spans="1:4" x14ac:dyDescent="0.2">
      <c r="A4193" s="64">
        <v>4192</v>
      </c>
      <c r="B4193" s="70" t="s">
        <v>14074</v>
      </c>
      <c r="C4193" s="64" t="s">
        <v>9291</v>
      </c>
      <c r="D4193" s="64">
        <v>16.28</v>
      </c>
    </row>
    <row r="4194" spans="1:4" x14ac:dyDescent="0.2">
      <c r="A4194" s="64">
        <v>4193</v>
      </c>
      <c r="B4194" s="70" t="s">
        <v>14075</v>
      </c>
      <c r="C4194" s="64" t="s">
        <v>9292</v>
      </c>
      <c r="D4194" s="64">
        <v>32.159999999999997</v>
      </c>
    </row>
    <row r="4195" spans="1:4" x14ac:dyDescent="0.2">
      <c r="A4195" s="64">
        <v>4194</v>
      </c>
      <c r="B4195" s="70" t="s">
        <v>14076</v>
      </c>
      <c r="C4195" s="64" t="s">
        <v>9293</v>
      </c>
      <c r="D4195" s="64">
        <v>23.7</v>
      </c>
    </row>
    <row r="4196" spans="1:4" x14ac:dyDescent="0.2">
      <c r="A4196" s="64">
        <v>4195</v>
      </c>
      <c r="B4196" s="70" t="s">
        <v>14077</v>
      </c>
      <c r="C4196" s="64" t="s">
        <v>5363</v>
      </c>
      <c r="D4196" s="64">
        <v>58.82</v>
      </c>
    </row>
    <row r="4197" spans="1:4" x14ac:dyDescent="0.2">
      <c r="A4197" s="64">
        <v>4196</v>
      </c>
      <c r="B4197" s="70" t="s">
        <v>14078</v>
      </c>
      <c r="C4197" s="64" t="s">
        <v>9294</v>
      </c>
      <c r="D4197" s="64">
        <v>18.78</v>
      </c>
    </row>
    <row r="4198" spans="1:4" x14ac:dyDescent="0.2">
      <c r="A4198" s="64">
        <v>4197</v>
      </c>
      <c r="B4198" s="70" t="s">
        <v>14079</v>
      </c>
      <c r="C4198" s="64" t="s">
        <v>9295</v>
      </c>
      <c r="D4198" s="64">
        <v>10.01</v>
      </c>
    </row>
    <row r="4199" spans="1:4" x14ac:dyDescent="0.2">
      <c r="A4199" s="64">
        <v>4198</v>
      </c>
      <c r="B4199" s="70" t="s">
        <v>14080</v>
      </c>
      <c r="C4199" s="64" t="s">
        <v>9296</v>
      </c>
      <c r="D4199" s="64">
        <v>23.74</v>
      </c>
    </row>
    <row r="4200" spans="1:4" x14ac:dyDescent="0.2">
      <c r="A4200" s="64">
        <v>4199</v>
      </c>
      <c r="B4200" s="70" t="s">
        <v>14081</v>
      </c>
      <c r="C4200" s="64" t="s">
        <v>9297</v>
      </c>
      <c r="D4200" s="64">
        <v>38.32</v>
      </c>
    </row>
    <row r="4201" spans="1:4" x14ac:dyDescent="0.2">
      <c r="A4201" s="64">
        <v>4200</v>
      </c>
      <c r="B4201" s="70" t="s">
        <v>14082</v>
      </c>
      <c r="C4201" s="64" t="s">
        <v>9298</v>
      </c>
      <c r="D4201" s="64">
        <v>3.8</v>
      </c>
    </row>
    <row r="4202" spans="1:4" x14ac:dyDescent="0.2">
      <c r="A4202" s="64">
        <v>4201</v>
      </c>
      <c r="B4202" s="70" t="s">
        <v>14083</v>
      </c>
      <c r="C4202" s="64" t="s">
        <v>9299</v>
      </c>
      <c r="D4202" s="64">
        <v>4.34</v>
      </c>
    </row>
    <row r="4203" spans="1:4" x14ac:dyDescent="0.2">
      <c r="A4203" s="64">
        <v>4202</v>
      </c>
      <c r="B4203" s="70" t="s">
        <v>14084</v>
      </c>
      <c r="C4203" s="64" t="s">
        <v>9300</v>
      </c>
      <c r="D4203" s="64">
        <v>80.56</v>
      </c>
    </row>
    <row r="4204" spans="1:4" x14ac:dyDescent="0.2">
      <c r="A4204" s="64">
        <v>4203</v>
      </c>
      <c r="B4204" s="70" t="s">
        <v>14085</v>
      </c>
      <c r="C4204" s="64" t="s">
        <v>9301</v>
      </c>
      <c r="D4204" s="64">
        <v>32.65</v>
      </c>
    </row>
    <row r="4205" spans="1:4" x14ac:dyDescent="0.2">
      <c r="A4205" s="64">
        <v>4204</v>
      </c>
      <c r="B4205" s="70" t="s">
        <v>14086</v>
      </c>
      <c r="C4205" s="64" t="s">
        <v>9302</v>
      </c>
      <c r="D4205" s="64">
        <v>22.45</v>
      </c>
    </row>
    <row r="4206" spans="1:4" x14ac:dyDescent="0.2">
      <c r="A4206" s="64">
        <v>4205</v>
      </c>
      <c r="B4206" s="70" t="s">
        <v>14087</v>
      </c>
      <c r="C4206" s="64" t="s">
        <v>9303</v>
      </c>
      <c r="D4206" s="64"/>
    </row>
    <row r="4207" spans="1:4" x14ac:dyDescent="0.2">
      <c r="A4207" s="64">
        <v>4206</v>
      </c>
      <c r="B4207" s="70" t="s">
        <v>14088</v>
      </c>
      <c r="C4207" s="64" t="s">
        <v>9304</v>
      </c>
      <c r="D4207" s="64">
        <v>11.43</v>
      </c>
    </row>
    <row r="4208" spans="1:4" x14ac:dyDescent="0.2">
      <c r="A4208" s="64">
        <v>4207</v>
      </c>
      <c r="B4208" s="70" t="s">
        <v>14089</v>
      </c>
      <c r="C4208" s="64" t="s">
        <v>5410</v>
      </c>
      <c r="D4208" s="64">
        <v>49.42</v>
      </c>
    </row>
    <row r="4209" spans="1:4" x14ac:dyDescent="0.2">
      <c r="A4209" s="64">
        <v>4208</v>
      </c>
      <c r="B4209" s="70" t="s">
        <v>14090</v>
      </c>
      <c r="C4209" s="64" t="s">
        <v>9305</v>
      </c>
      <c r="D4209" s="64">
        <v>7.91</v>
      </c>
    </row>
    <row r="4210" spans="1:4" x14ac:dyDescent="0.2">
      <c r="A4210" s="64">
        <v>4209</v>
      </c>
      <c r="B4210" s="70" t="s">
        <v>14091</v>
      </c>
      <c r="C4210" s="64" t="s">
        <v>9306</v>
      </c>
      <c r="D4210" s="64">
        <v>15.8</v>
      </c>
    </row>
    <row r="4211" spans="1:4" x14ac:dyDescent="0.2">
      <c r="A4211" s="64">
        <v>4210</v>
      </c>
      <c r="B4211" s="70" t="s">
        <v>14092</v>
      </c>
      <c r="C4211" s="64" t="s">
        <v>9307</v>
      </c>
      <c r="D4211" s="64">
        <v>10.029999999999999</v>
      </c>
    </row>
    <row r="4212" spans="1:4" x14ac:dyDescent="0.2">
      <c r="A4212" s="64">
        <v>4211</v>
      </c>
      <c r="B4212" s="70" t="s">
        <v>14093</v>
      </c>
      <c r="C4212" s="64" t="s">
        <v>9308</v>
      </c>
      <c r="D4212" s="64">
        <v>5.23</v>
      </c>
    </row>
    <row r="4213" spans="1:4" x14ac:dyDescent="0.2">
      <c r="A4213" s="64">
        <v>4212</v>
      </c>
      <c r="B4213" s="70" t="s">
        <v>14094</v>
      </c>
      <c r="C4213" s="64" t="s">
        <v>9309</v>
      </c>
      <c r="D4213" s="64">
        <v>22.75</v>
      </c>
    </row>
    <row r="4214" spans="1:4" x14ac:dyDescent="0.2">
      <c r="A4214" s="64">
        <v>4213</v>
      </c>
      <c r="B4214" s="70" t="s">
        <v>14095</v>
      </c>
      <c r="C4214" s="64" t="s">
        <v>9310</v>
      </c>
      <c r="D4214" s="64">
        <v>73.010000000000005</v>
      </c>
    </row>
    <row r="4215" spans="1:4" x14ac:dyDescent="0.2">
      <c r="A4215" s="64">
        <v>4214</v>
      </c>
      <c r="B4215" s="70" t="s">
        <v>14096</v>
      </c>
      <c r="C4215" s="64" t="s">
        <v>9311</v>
      </c>
      <c r="D4215" s="64">
        <v>21.45</v>
      </c>
    </row>
    <row r="4216" spans="1:4" x14ac:dyDescent="0.2">
      <c r="A4216" s="64">
        <v>4215</v>
      </c>
      <c r="B4216" s="70" t="s">
        <v>14097</v>
      </c>
      <c r="C4216" s="64" t="s">
        <v>9312</v>
      </c>
      <c r="D4216" s="64">
        <v>2.08</v>
      </c>
    </row>
    <row r="4217" spans="1:4" x14ac:dyDescent="0.2">
      <c r="A4217" s="64">
        <v>4216</v>
      </c>
      <c r="B4217" s="70" t="s">
        <v>14098</v>
      </c>
      <c r="C4217" s="64" t="s">
        <v>9313</v>
      </c>
      <c r="D4217" s="64">
        <v>34.03</v>
      </c>
    </row>
    <row r="4218" spans="1:4" x14ac:dyDescent="0.2">
      <c r="A4218" s="64">
        <v>4217</v>
      </c>
      <c r="B4218" s="70" t="s">
        <v>14099</v>
      </c>
      <c r="C4218" s="64" t="s">
        <v>9314</v>
      </c>
      <c r="D4218" s="64">
        <v>17.2</v>
      </c>
    </row>
    <row r="4219" spans="1:4" x14ac:dyDescent="0.2">
      <c r="A4219" s="64">
        <v>4218</v>
      </c>
      <c r="B4219" s="70" t="s">
        <v>14100</v>
      </c>
      <c r="C4219" s="64" t="s">
        <v>9315</v>
      </c>
      <c r="D4219" s="64">
        <v>39.65</v>
      </c>
    </row>
    <row r="4220" spans="1:4" x14ac:dyDescent="0.2">
      <c r="A4220" s="64">
        <v>4219</v>
      </c>
      <c r="B4220" s="70" t="s">
        <v>14101</v>
      </c>
      <c r="C4220" s="64" t="s">
        <v>9316</v>
      </c>
      <c r="D4220" s="64">
        <v>5.68</v>
      </c>
    </row>
    <row r="4221" spans="1:4" x14ac:dyDescent="0.2">
      <c r="A4221" s="64">
        <v>4220</v>
      </c>
      <c r="B4221" s="70" t="s">
        <v>14102</v>
      </c>
      <c r="C4221" s="64" t="s">
        <v>5410</v>
      </c>
      <c r="D4221" s="64">
        <v>2.23</v>
      </c>
    </row>
    <row r="4222" spans="1:4" x14ac:dyDescent="0.2">
      <c r="A4222" s="64">
        <v>4221</v>
      </c>
      <c r="B4222" s="70" t="s">
        <v>14103</v>
      </c>
      <c r="C4222" s="64" t="s">
        <v>9317</v>
      </c>
      <c r="D4222" s="64">
        <v>47.09</v>
      </c>
    </row>
    <row r="4223" spans="1:4" x14ac:dyDescent="0.2">
      <c r="A4223" s="64">
        <v>4222</v>
      </c>
      <c r="B4223" s="70" t="s">
        <v>14104</v>
      </c>
      <c r="C4223" s="64" t="s">
        <v>9318</v>
      </c>
      <c r="D4223" s="64">
        <v>56.6</v>
      </c>
    </row>
    <row r="4224" spans="1:4" x14ac:dyDescent="0.2">
      <c r="A4224" s="64">
        <v>4223</v>
      </c>
      <c r="B4224" s="70" t="s">
        <v>14105</v>
      </c>
      <c r="C4224" s="64" t="s">
        <v>9319</v>
      </c>
      <c r="D4224" s="64">
        <v>20.39</v>
      </c>
    </row>
    <row r="4225" spans="1:4" x14ac:dyDescent="0.2">
      <c r="A4225" s="64">
        <v>4224</v>
      </c>
      <c r="B4225" s="70" t="s">
        <v>14106</v>
      </c>
      <c r="C4225" s="64" t="s">
        <v>5410</v>
      </c>
      <c r="D4225" s="64">
        <v>16.39</v>
      </c>
    </row>
    <row r="4226" spans="1:4" x14ac:dyDescent="0.2">
      <c r="A4226" s="64">
        <v>4225</v>
      </c>
      <c r="B4226" s="70" t="s">
        <v>14107</v>
      </c>
      <c r="C4226" s="64" t="s">
        <v>5410</v>
      </c>
      <c r="D4226" s="64">
        <v>97.63</v>
      </c>
    </row>
    <row r="4227" spans="1:4" x14ac:dyDescent="0.2">
      <c r="A4227" s="64">
        <v>4226</v>
      </c>
      <c r="B4227" s="70" t="s">
        <v>14108</v>
      </c>
      <c r="C4227" s="64" t="s">
        <v>9320</v>
      </c>
      <c r="D4227" s="64"/>
    </row>
    <row r="4228" spans="1:4" x14ac:dyDescent="0.2">
      <c r="A4228" s="64">
        <v>4227</v>
      </c>
      <c r="B4228" s="70" t="s">
        <v>14109</v>
      </c>
      <c r="C4228" s="64" t="s">
        <v>9321</v>
      </c>
      <c r="D4228" s="64">
        <v>25.71</v>
      </c>
    </row>
    <row r="4229" spans="1:4" x14ac:dyDescent="0.2">
      <c r="A4229" s="64">
        <v>4228</v>
      </c>
      <c r="B4229" s="70" t="s">
        <v>14110</v>
      </c>
      <c r="C4229" s="64" t="s">
        <v>9322</v>
      </c>
      <c r="D4229" s="64">
        <v>11.53</v>
      </c>
    </row>
    <row r="4230" spans="1:4" x14ac:dyDescent="0.2">
      <c r="A4230" s="64">
        <v>4229</v>
      </c>
      <c r="B4230" s="70" t="s">
        <v>14111</v>
      </c>
      <c r="C4230" s="64" t="s">
        <v>9323</v>
      </c>
      <c r="D4230" s="64">
        <v>19.510000000000002</v>
      </c>
    </row>
    <row r="4231" spans="1:4" x14ac:dyDescent="0.2">
      <c r="A4231" s="64">
        <v>4230</v>
      </c>
      <c r="B4231" s="70" t="s">
        <v>14112</v>
      </c>
      <c r="C4231" s="64" t="s">
        <v>9324</v>
      </c>
      <c r="D4231" s="64">
        <v>47.4</v>
      </c>
    </row>
    <row r="4232" spans="1:4" x14ac:dyDescent="0.2">
      <c r="A4232" s="64">
        <v>4231</v>
      </c>
      <c r="B4232" s="70" t="s">
        <v>14113</v>
      </c>
      <c r="C4232" s="64" t="s">
        <v>9325</v>
      </c>
      <c r="D4232" s="64">
        <v>29.86</v>
      </c>
    </row>
    <row r="4233" spans="1:4" x14ac:dyDescent="0.2">
      <c r="A4233" s="64">
        <v>4232</v>
      </c>
      <c r="B4233" s="70" t="s">
        <v>14114</v>
      </c>
      <c r="C4233" s="64" t="s">
        <v>9326</v>
      </c>
      <c r="D4233" s="64">
        <v>36.53</v>
      </c>
    </row>
    <row r="4234" spans="1:4" x14ac:dyDescent="0.2">
      <c r="A4234" s="64">
        <v>4233</v>
      </c>
      <c r="B4234" s="70" t="s">
        <v>14115</v>
      </c>
      <c r="C4234" s="64" t="s">
        <v>9327</v>
      </c>
      <c r="D4234" s="64">
        <v>96.67</v>
      </c>
    </row>
    <row r="4235" spans="1:4" x14ac:dyDescent="0.2">
      <c r="A4235" s="64">
        <v>4234</v>
      </c>
      <c r="B4235" s="70" t="s">
        <v>14116</v>
      </c>
      <c r="C4235" s="64" t="s">
        <v>9328</v>
      </c>
      <c r="D4235" s="64">
        <v>11.81</v>
      </c>
    </row>
    <row r="4236" spans="1:4" x14ac:dyDescent="0.2">
      <c r="A4236" s="64">
        <v>4235</v>
      </c>
      <c r="B4236" s="70" t="s">
        <v>14117</v>
      </c>
      <c r="C4236" s="64" t="s">
        <v>9271</v>
      </c>
      <c r="D4236" s="64">
        <v>4.68</v>
      </c>
    </row>
    <row r="4237" spans="1:4" x14ac:dyDescent="0.2">
      <c r="A4237" s="64">
        <v>4236</v>
      </c>
      <c r="B4237" s="70" t="s">
        <v>14118</v>
      </c>
      <c r="C4237" s="64" t="s">
        <v>9329</v>
      </c>
      <c r="D4237" s="64">
        <v>16.260000000000002</v>
      </c>
    </row>
    <row r="4238" spans="1:4" x14ac:dyDescent="0.2">
      <c r="A4238" s="64">
        <v>4237</v>
      </c>
      <c r="B4238" s="70" t="s">
        <v>14119</v>
      </c>
      <c r="C4238" s="64" t="s">
        <v>9330</v>
      </c>
      <c r="D4238" s="64">
        <v>12.71</v>
      </c>
    </row>
    <row r="4239" spans="1:4" x14ac:dyDescent="0.2">
      <c r="A4239" s="64">
        <v>4238</v>
      </c>
      <c r="B4239" s="70" t="s">
        <v>14120</v>
      </c>
      <c r="C4239" s="64" t="s">
        <v>9331</v>
      </c>
      <c r="D4239" s="64">
        <v>18.41</v>
      </c>
    </row>
    <row r="4240" spans="1:4" x14ac:dyDescent="0.2">
      <c r="A4240" s="64">
        <v>4239</v>
      </c>
      <c r="B4240" s="70" t="s">
        <v>14121</v>
      </c>
      <c r="C4240" s="64" t="s">
        <v>9332</v>
      </c>
      <c r="D4240" s="64">
        <v>11.69</v>
      </c>
    </row>
    <row r="4241" spans="1:4" x14ac:dyDescent="0.2">
      <c r="A4241" s="64">
        <v>4240</v>
      </c>
      <c r="B4241" s="70" t="s">
        <v>14122</v>
      </c>
      <c r="C4241" s="64" t="s">
        <v>9333</v>
      </c>
      <c r="D4241" s="64">
        <v>8.51</v>
      </c>
    </row>
    <row r="4242" spans="1:4" x14ac:dyDescent="0.2">
      <c r="A4242" s="64">
        <v>4241</v>
      </c>
      <c r="B4242" s="70" t="s">
        <v>14123</v>
      </c>
      <c r="C4242" s="64" t="s">
        <v>9334</v>
      </c>
      <c r="D4242" s="64">
        <v>10.97</v>
      </c>
    </row>
    <row r="4243" spans="1:4" x14ac:dyDescent="0.2">
      <c r="A4243" s="64">
        <v>4242</v>
      </c>
      <c r="B4243" s="70" t="s">
        <v>14124</v>
      </c>
      <c r="C4243" s="64" t="s">
        <v>9335</v>
      </c>
      <c r="D4243" s="64">
        <v>69.069999999999993</v>
      </c>
    </row>
    <row r="4244" spans="1:4" x14ac:dyDescent="0.2">
      <c r="A4244" s="64">
        <v>4243</v>
      </c>
      <c r="B4244" s="70" t="s">
        <v>14125</v>
      </c>
      <c r="C4244" s="64" t="s">
        <v>9336</v>
      </c>
      <c r="D4244" s="64">
        <v>43.31</v>
      </c>
    </row>
    <row r="4245" spans="1:4" x14ac:dyDescent="0.2">
      <c r="A4245" s="64">
        <v>4244</v>
      </c>
      <c r="B4245" s="70" t="s">
        <v>14126</v>
      </c>
      <c r="C4245" s="64" t="s">
        <v>9337</v>
      </c>
      <c r="D4245" s="64">
        <v>19.579999999999998</v>
      </c>
    </row>
    <row r="4246" spans="1:4" x14ac:dyDescent="0.2">
      <c r="A4246" s="64">
        <v>4245</v>
      </c>
      <c r="B4246" s="70" t="s">
        <v>14127</v>
      </c>
      <c r="C4246" s="64" t="s">
        <v>9338</v>
      </c>
      <c r="D4246" s="64">
        <v>147.94</v>
      </c>
    </row>
    <row r="4247" spans="1:4" x14ac:dyDescent="0.2">
      <c r="A4247" s="64">
        <v>4246</v>
      </c>
      <c r="B4247" s="70" t="s">
        <v>14128</v>
      </c>
      <c r="C4247" s="64" t="s">
        <v>9339</v>
      </c>
      <c r="D4247" s="64">
        <v>17.97</v>
      </c>
    </row>
    <row r="4248" spans="1:4" x14ac:dyDescent="0.2">
      <c r="A4248" s="64">
        <v>4247</v>
      </c>
      <c r="B4248" s="70" t="s">
        <v>14129</v>
      </c>
      <c r="C4248" s="64" t="s">
        <v>9340</v>
      </c>
      <c r="D4248" s="64">
        <v>13.21</v>
      </c>
    </row>
    <row r="4249" spans="1:4" x14ac:dyDescent="0.2">
      <c r="A4249" s="64">
        <v>4248</v>
      </c>
      <c r="B4249" s="70" t="s">
        <v>14130</v>
      </c>
      <c r="C4249" s="64" t="s">
        <v>9341</v>
      </c>
      <c r="D4249" s="64">
        <v>265.83</v>
      </c>
    </row>
    <row r="4250" spans="1:4" x14ac:dyDescent="0.2">
      <c r="A4250" s="64">
        <v>4249</v>
      </c>
      <c r="B4250" s="70" t="s">
        <v>14131</v>
      </c>
      <c r="C4250" s="64" t="s">
        <v>9342</v>
      </c>
      <c r="D4250" s="64">
        <v>98.05</v>
      </c>
    </row>
    <row r="4251" spans="1:4" x14ac:dyDescent="0.2">
      <c r="A4251" s="64">
        <v>4250</v>
      </c>
      <c r="B4251" s="70" t="s">
        <v>14132</v>
      </c>
      <c r="C4251" s="64" t="s">
        <v>9343</v>
      </c>
      <c r="D4251" s="64">
        <v>42.98</v>
      </c>
    </row>
    <row r="4252" spans="1:4" x14ac:dyDescent="0.2">
      <c r="A4252" s="64">
        <v>4251</v>
      </c>
      <c r="B4252" s="70" t="s">
        <v>14133</v>
      </c>
      <c r="C4252" s="64" t="s">
        <v>9344</v>
      </c>
      <c r="D4252" s="64">
        <v>14.41</v>
      </c>
    </row>
    <row r="4253" spans="1:4" x14ac:dyDescent="0.2">
      <c r="A4253" s="64">
        <v>4252</v>
      </c>
      <c r="B4253" s="70" t="s">
        <v>14134</v>
      </c>
      <c r="C4253" s="64" t="s">
        <v>9345</v>
      </c>
      <c r="D4253" s="64">
        <v>50.14</v>
      </c>
    </row>
    <row r="4254" spans="1:4" x14ac:dyDescent="0.2">
      <c r="A4254" s="64">
        <v>4253</v>
      </c>
      <c r="B4254" s="70" t="s">
        <v>14135</v>
      </c>
      <c r="C4254" s="64" t="s">
        <v>9346</v>
      </c>
      <c r="D4254" s="64">
        <v>18.28</v>
      </c>
    </row>
    <row r="4255" spans="1:4" x14ac:dyDescent="0.2">
      <c r="A4255" s="64">
        <v>4254</v>
      </c>
      <c r="B4255" s="70" t="s">
        <v>14136</v>
      </c>
      <c r="C4255" s="64" t="s">
        <v>9347</v>
      </c>
      <c r="D4255" s="64">
        <v>135.75</v>
      </c>
    </row>
    <row r="4256" spans="1:4" x14ac:dyDescent="0.2">
      <c r="A4256" s="64">
        <v>4255</v>
      </c>
      <c r="B4256" s="70" t="s">
        <v>14137</v>
      </c>
      <c r="C4256" s="64" t="s">
        <v>9348</v>
      </c>
      <c r="D4256" s="64">
        <v>35.24</v>
      </c>
    </row>
    <row r="4257" spans="1:4" x14ac:dyDescent="0.2">
      <c r="A4257" s="64">
        <v>4256</v>
      </c>
      <c r="B4257" s="70" t="s">
        <v>14138</v>
      </c>
      <c r="C4257" s="64" t="s">
        <v>9349</v>
      </c>
      <c r="D4257" s="64">
        <v>69.95</v>
      </c>
    </row>
    <row r="4258" spans="1:4" x14ac:dyDescent="0.2">
      <c r="A4258" s="64">
        <v>4257</v>
      </c>
      <c r="B4258" s="70" t="s">
        <v>14139</v>
      </c>
      <c r="C4258" s="64" t="s">
        <v>9350</v>
      </c>
      <c r="D4258" s="64">
        <v>16.440000000000001</v>
      </c>
    </row>
    <row r="4259" spans="1:4" x14ac:dyDescent="0.2">
      <c r="A4259" s="64">
        <v>4258</v>
      </c>
      <c r="B4259" s="70" t="s">
        <v>14140</v>
      </c>
      <c r="C4259" s="64" t="s">
        <v>9351</v>
      </c>
      <c r="D4259" s="64">
        <v>9.02</v>
      </c>
    </row>
    <row r="4260" spans="1:4" x14ac:dyDescent="0.2">
      <c r="A4260" s="64">
        <v>4259</v>
      </c>
      <c r="B4260" s="70" t="s">
        <v>14141</v>
      </c>
      <c r="C4260" s="64" t="s">
        <v>9352</v>
      </c>
      <c r="D4260" s="64">
        <v>75.97</v>
      </c>
    </row>
    <row r="4261" spans="1:4" x14ac:dyDescent="0.2">
      <c r="A4261" s="64">
        <v>4260</v>
      </c>
      <c r="B4261" s="70" t="s">
        <v>14142</v>
      </c>
      <c r="C4261" s="64" t="s">
        <v>9353</v>
      </c>
      <c r="D4261" s="64">
        <v>1.67</v>
      </c>
    </row>
    <row r="4262" spans="1:4" x14ac:dyDescent="0.2">
      <c r="A4262" s="64">
        <v>4261</v>
      </c>
      <c r="B4262" s="70" t="s">
        <v>14143</v>
      </c>
      <c r="C4262" s="64" t="s">
        <v>9354</v>
      </c>
      <c r="D4262" s="64">
        <v>15.05</v>
      </c>
    </row>
    <row r="4263" spans="1:4" x14ac:dyDescent="0.2">
      <c r="A4263" s="64">
        <v>4262</v>
      </c>
      <c r="B4263" s="70" t="s">
        <v>14144</v>
      </c>
      <c r="C4263" s="64" t="s">
        <v>9355</v>
      </c>
      <c r="D4263" s="64">
        <v>12.22</v>
      </c>
    </row>
    <row r="4264" spans="1:4" x14ac:dyDescent="0.2">
      <c r="A4264" s="64">
        <v>4263</v>
      </c>
      <c r="B4264" s="70" t="s">
        <v>14145</v>
      </c>
      <c r="C4264" s="64" t="s">
        <v>9356</v>
      </c>
      <c r="D4264" s="64">
        <v>12.61</v>
      </c>
    </row>
    <row r="4265" spans="1:4" x14ac:dyDescent="0.2">
      <c r="A4265" s="64">
        <v>4264</v>
      </c>
      <c r="B4265" s="70" t="s">
        <v>14146</v>
      </c>
      <c r="C4265" s="64" t="s">
        <v>9357</v>
      </c>
      <c r="D4265" s="64">
        <v>26.84</v>
      </c>
    </row>
    <row r="4266" spans="1:4" x14ac:dyDescent="0.2">
      <c r="A4266" s="64">
        <v>4265</v>
      </c>
      <c r="B4266" s="70" t="s">
        <v>14147</v>
      </c>
      <c r="C4266" s="64" t="s">
        <v>9358</v>
      </c>
      <c r="D4266" s="64">
        <v>0.2</v>
      </c>
    </row>
    <row r="4267" spans="1:4" x14ac:dyDescent="0.2">
      <c r="A4267" s="64">
        <v>4266</v>
      </c>
      <c r="B4267" s="70" t="s">
        <v>14148</v>
      </c>
      <c r="C4267" s="64" t="s">
        <v>9359</v>
      </c>
      <c r="D4267" s="64">
        <v>1.08</v>
      </c>
    </row>
    <row r="4268" spans="1:4" x14ac:dyDescent="0.2">
      <c r="A4268" s="64">
        <v>4267</v>
      </c>
      <c r="B4268" s="70" t="s">
        <v>14149</v>
      </c>
      <c r="C4268" s="64" t="s">
        <v>9360</v>
      </c>
      <c r="D4268" s="64">
        <v>1.94</v>
      </c>
    </row>
    <row r="4269" spans="1:4" x14ac:dyDescent="0.2">
      <c r="A4269" s="64">
        <v>4268</v>
      </c>
      <c r="B4269" s="70" t="s">
        <v>14150</v>
      </c>
      <c r="C4269" s="64" t="s">
        <v>9361</v>
      </c>
      <c r="D4269" s="64">
        <v>103.98</v>
      </c>
    </row>
    <row r="4270" spans="1:4" x14ac:dyDescent="0.2">
      <c r="A4270" s="64">
        <v>4269</v>
      </c>
      <c r="B4270" s="70" t="s">
        <v>14151</v>
      </c>
      <c r="C4270" s="64" t="s">
        <v>9362</v>
      </c>
      <c r="D4270" s="64">
        <v>17.3</v>
      </c>
    </row>
    <row r="4271" spans="1:4" x14ac:dyDescent="0.2">
      <c r="A4271" s="64">
        <v>4270</v>
      </c>
      <c r="B4271" s="70" t="s">
        <v>14152</v>
      </c>
      <c r="C4271" s="64" t="s">
        <v>9363</v>
      </c>
      <c r="D4271" s="66">
        <v>5450.15</v>
      </c>
    </row>
    <row r="4272" spans="1:4" x14ac:dyDescent="0.2">
      <c r="A4272" s="64">
        <v>4271</v>
      </c>
      <c r="B4272" s="70" t="s">
        <v>14153</v>
      </c>
      <c r="C4272" s="64" t="s">
        <v>9364</v>
      </c>
      <c r="D4272" s="64">
        <v>181.21</v>
      </c>
    </row>
    <row r="4273" spans="1:4" x14ac:dyDescent="0.2">
      <c r="A4273" s="64">
        <v>4272</v>
      </c>
      <c r="B4273" s="70" t="s">
        <v>14154</v>
      </c>
      <c r="C4273" s="64" t="s">
        <v>9365</v>
      </c>
      <c r="D4273" s="64">
        <v>121.44</v>
      </c>
    </row>
    <row r="4274" spans="1:4" x14ac:dyDescent="0.2">
      <c r="A4274" s="64">
        <v>4273</v>
      </c>
      <c r="B4274" s="70" t="s">
        <v>14155</v>
      </c>
      <c r="C4274" s="64" t="s">
        <v>9366</v>
      </c>
      <c r="D4274" s="66">
        <v>2376.0300000000002</v>
      </c>
    </row>
    <row r="4275" spans="1:4" x14ac:dyDescent="0.2">
      <c r="A4275" s="64">
        <v>4274</v>
      </c>
      <c r="B4275" s="70" t="s">
        <v>14156</v>
      </c>
      <c r="C4275" s="64" t="s">
        <v>9367</v>
      </c>
      <c r="D4275" s="64">
        <v>306.88</v>
      </c>
    </row>
    <row r="4276" spans="1:4" x14ac:dyDescent="0.2">
      <c r="A4276" s="64">
        <v>4275</v>
      </c>
      <c r="B4276" s="70" t="s">
        <v>14157</v>
      </c>
      <c r="C4276" s="64" t="s">
        <v>9368</v>
      </c>
      <c r="D4276" s="64">
        <v>781.4</v>
      </c>
    </row>
    <row r="4277" spans="1:4" x14ac:dyDescent="0.2">
      <c r="A4277" s="64">
        <v>4276</v>
      </c>
      <c r="B4277" s="70" t="s">
        <v>14158</v>
      </c>
      <c r="C4277" s="64" t="s">
        <v>9369</v>
      </c>
      <c r="D4277" s="64">
        <v>99.84</v>
      </c>
    </row>
    <row r="4278" spans="1:4" x14ac:dyDescent="0.2">
      <c r="A4278" s="64">
        <v>4277</v>
      </c>
      <c r="B4278" s="70" t="s">
        <v>14159</v>
      </c>
      <c r="C4278" s="64" t="s">
        <v>5410</v>
      </c>
      <c r="D4278" s="64">
        <v>52.16</v>
      </c>
    </row>
    <row r="4279" spans="1:4" x14ac:dyDescent="0.2">
      <c r="A4279" s="64">
        <v>4278</v>
      </c>
      <c r="B4279" s="70" t="s">
        <v>14160</v>
      </c>
      <c r="C4279" s="64" t="s">
        <v>9370</v>
      </c>
      <c r="D4279" s="64">
        <v>0</v>
      </c>
    </row>
    <row r="4280" spans="1:4" x14ac:dyDescent="0.2">
      <c r="A4280" s="64">
        <v>4279</v>
      </c>
      <c r="B4280" s="70" t="s">
        <v>14161</v>
      </c>
      <c r="C4280" s="64" t="s">
        <v>9371</v>
      </c>
      <c r="D4280" s="64">
        <v>0.1</v>
      </c>
    </row>
    <row r="4281" spans="1:4" x14ac:dyDescent="0.2">
      <c r="A4281" s="64">
        <v>4280</v>
      </c>
      <c r="B4281" s="70" t="s">
        <v>14162</v>
      </c>
      <c r="C4281" s="64" t="s">
        <v>9372</v>
      </c>
      <c r="D4281" s="64">
        <v>78.92</v>
      </c>
    </row>
    <row r="4282" spans="1:4" x14ac:dyDescent="0.2">
      <c r="A4282" s="64">
        <v>4281</v>
      </c>
      <c r="B4282" s="70" t="s">
        <v>14163</v>
      </c>
      <c r="C4282" s="64" t="s">
        <v>9373</v>
      </c>
      <c r="D4282" s="64">
        <v>4.79</v>
      </c>
    </row>
    <row r="4283" spans="1:4" x14ac:dyDescent="0.2">
      <c r="A4283" s="64">
        <v>4282</v>
      </c>
      <c r="B4283" s="70" t="s">
        <v>14164</v>
      </c>
      <c r="C4283" s="64" t="s">
        <v>9374</v>
      </c>
      <c r="D4283" s="64">
        <v>27.53</v>
      </c>
    </row>
    <row r="4284" spans="1:4" x14ac:dyDescent="0.2">
      <c r="A4284" s="64">
        <v>4283</v>
      </c>
      <c r="B4284" s="70" t="s">
        <v>14165</v>
      </c>
      <c r="C4284" s="64" t="s">
        <v>9375</v>
      </c>
      <c r="D4284" s="66">
        <v>2424.9899999999998</v>
      </c>
    </row>
    <row r="4285" spans="1:4" x14ac:dyDescent="0.2">
      <c r="A4285" s="64">
        <v>4284</v>
      </c>
      <c r="B4285" s="70" t="s">
        <v>14166</v>
      </c>
      <c r="C4285" s="64" t="s">
        <v>9376</v>
      </c>
      <c r="D4285" s="64">
        <v>200.41</v>
      </c>
    </row>
    <row r="4286" spans="1:4" x14ac:dyDescent="0.2">
      <c r="A4286" s="64">
        <v>4285</v>
      </c>
      <c r="B4286" s="70" t="s">
        <v>14167</v>
      </c>
      <c r="C4286" s="64" t="s">
        <v>9377</v>
      </c>
      <c r="D4286" s="64">
        <v>31.01</v>
      </c>
    </row>
    <row r="4287" spans="1:4" x14ac:dyDescent="0.2">
      <c r="A4287" s="64">
        <v>4286</v>
      </c>
      <c r="B4287" s="70" t="s">
        <v>14168</v>
      </c>
      <c r="C4287" s="64" t="s">
        <v>9378</v>
      </c>
      <c r="D4287" s="64">
        <v>60.34</v>
      </c>
    </row>
    <row r="4288" spans="1:4" x14ac:dyDescent="0.2">
      <c r="A4288" s="64">
        <v>4287</v>
      </c>
      <c r="B4288" s="70" t="s">
        <v>14169</v>
      </c>
      <c r="C4288" s="64" t="s">
        <v>9379</v>
      </c>
      <c r="D4288" s="64">
        <v>67.92</v>
      </c>
    </row>
    <row r="4289" spans="1:4" x14ac:dyDescent="0.2">
      <c r="A4289" s="64">
        <v>4288</v>
      </c>
      <c r="B4289" s="70" t="s">
        <v>14170</v>
      </c>
      <c r="C4289" s="64" t="s">
        <v>9380</v>
      </c>
      <c r="D4289" s="64">
        <v>6.01</v>
      </c>
    </row>
    <row r="4290" spans="1:4" x14ac:dyDescent="0.2">
      <c r="A4290" s="64">
        <v>4289</v>
      </c>
      <c r="B4290" s="70" t="s">
        <v>14171</v>
      </c>
      <c r="C4290" s="64" t="s">
        <v>9381</v>
      </c>
      <c r="D4290" s="64">
        <v>1.23</v>
      </c>
    </row>
    <row r="4291" spans="1:4" x14ac:dyDescent="0.2">
      <c r="A4291" s="64">
        <v>4290</v>
      </c>
      <c r="B4291" s="70" t="s">
        <v>14172</v>
      </c>
      <c r="C4291" s="64" t="s">
        <v>9382</v>
      </c>
      <c r="D4291" s="64">
        <v>24.83</v>
      </c>
    </row>
    <row r="4292" spans="1:4" x14ac:dyDescent="0.2">
      <c r="A4292" s="64">
        <v>4291</v>
      </c>
      <c r="B4292" s="70" t="s">
        <v>14173</v>
      </c>
      <c r="C4292" s="64" t="s">
        <v>9168</v>
      </c>
      <c r="D4292" s="64">
        <v>208.79</v>
      </c>
    </row>
    <row r="4293" spans="1:4" x14ac:dyDescent="0.2">
      <c r="A4293" s="64">
        <v>4292</v>
      </c>
      <c r="B4293" s="70" t="s">
        <v>14174</v>
      </c>
      <c r="C4293" s="64" t="s">
        <v>9383</v>
      </c>
      <c r="D4293" s="64">
        <v>196.21</v>
      </c>
    </row>
    <row r="4294" spans="1:4" x14ac:dyDescent="0.2">
      <c r="A4294" s="64">
        <v>4293</v>
      </c>
      <c r="B4294" s="70" t="s">
        <v>14175</v>
      </c>
      <c r="C4294" s="64" t="s">
        <v>9384</v>
      </c>
      <c r="D4294" s="64">
        <v>1.67</v>
      </c>
    </row>
    <row r="4295" spans="1:4" x14ac:dyDescent="0.2">
      <c r="A4295" s="64">
        <v>4294</v>
      </c>
      <c r="B4295" s="70" t="s">
        <v>14176</v>
      </c>
      <c r="C4295" s="64" t="s">
        <v>9385</v>
      </c>
      <c r="D4295" s="64">
        <v>22.2</v>
      </c>
    </row>
    <row r="4296" spans="1:4" x14ac:dyDescent="0.2">
      <c r="A4296" s="64">
        <v>4295</v>
      </c>
      <c r="B4296" s="70" t="s">
        <v>14177</v>
      </c>
      <c r="C4296" s="64" t="s">
        <v>9386</v>
      </c>
      <c r="D4296" s="64">
        <v>78.36</v>
      </c>
    </row>
    <row r="4297" spans="1:4" x14ac:dyDescent="0.2">
      <c r="A4297" s="64">
        <v>4296</v>
      </c>
      <c r="B4297" s="70" t="s">
        <v>14178</v>
      </c>
      <c r="C4297" s="64" t="s">
        <v>9387</v>
      </c>
      <c r="D4297" s="64">
        <v>30.22</v>
      </c>
    </row>
    <row r="4298" spans="1:4" x14ac:dyDescent="0.2">
      <c r="A4298" s="64">
        <v>4297</v>
      </c>
      <c r="B4298" s="70" t="s">
        <v>14179</v>
      </c>
      <c r="C4298" s="64" t="s">
        <v>9388</v>
      </c>
      <c r="D4298" s="64">
        <v>0.9</v>
      </c>
    </row>
    <row r="4299" spans="1:4" x14ac:dyDescent="0.2">
      <c r="A4299" s="64">
        <v>4298</v>
      </c>
      <c r="B4299" s="70" t="s">
        <v>14180</v>
      </c>
      <c r="C4299" s="64" t="s">
        <v>9389</v>
      </c>
      <c r="D4299" s="64">
        <v>1.1000000000000001</v>
      </c>
    </row>
    <row r="4300" spans="1:4" x14ac:dyDescent="0.2">
      <c r="A4300" s="64">
        <v>4299</v>
      </c>
      <c r="B4300" s="70" t="s">
        <v>14181</v>
      </c>
      <c r="C4300" s="64" t="s">
        <v>9390</v>
      </c>
      <c r="D4300" s="64">
        <v>0.27</v>
      </c>
    </row>
    <row r="4301" spans="1:4" x14ac:dyDescent="0.2">
      <c r="A4301" s="64">
        <v>4300</v>
      </c>
      <c r="B4301" s="70" t="s">
        <v>14182</v>
      </c>
      <c r="C4301" s="64" t="s">
        <v>9391</v>
      </c>
      <c r="D4301" s="64">
        <v>3.9</v>
      </c>
    </row>
    <row r="4302" spans="1:4" x14ac:dyDescent="0.2">
      <c r="A4302" s="64">
        <v>4301</v>
      </c>
      <c r="B4302" s="70" t="s">
        <v>14183</v>
      </c>
      <c r="C4302" s="64" t="s">
        <v>9392</v>
      </c>
      <c r="D4302" s="64">
        <v>3.78</v>
      </c>
    </row>
    <row r="4303" spans="1:4" x14ac:dyDescent="0.2">
      <c r="A4303" s="64">
        <v>4302</v>
      </c>
      <c r="B4303" s="70" t="s">
        <v>14184</v>
      </c>
      <c r="C4303" s="64" t="s">
        <v>9393</v>
      </c>
      <c r="D4303" s="64">
        <v>299.05</v>
      </c>
    </row>
    <row r="4304" spans="1:4" x14ac:dyDescent="0.2">
      <c r="A4304" s="64">
        <v>4303</v>
      </c>
      <c r="B4304" s="70" t="s">
        <v>14185</v>
      </c>
      <c r="C4304" s="64" t="s">
        <v>9394</v>
      </c>
      <c r="D4304" s="64">
        <v>162</v>
      </c>
    </row>
    <row r="4305" spans="1:4" x14ac:dyDescent="0.2">
      <c r="A4305" s="64">
        <v>4304</v>
      </c>
      <c r="B4305" s="70" t="s">
        <v>14186</v>
      </c>
      <c r="C4305" s="64" t="s">
        <v>9395</v>
      </c>
      <c r="D4305" s="64">
        <v>77.94</v>
      </c>
    </row>
    <row r="4306" spans="1:4" x14ac:dyDescent="0.2">
      <c r="A4306" s="64">
        <v>4305</v>
      </c>
      <c r="B4306" s="70" t="s">
        <v>14187</v>
      </c>
      <c r="C4306" s="64" t="s">
        <v>9396</v>
      </c>
      <c r="D4306" s="64">
        <v>23.6</v>
      </c>
    </row>
    <row r="4307" spans="1:4" x14ac:dyDescent="0.2">
      <c r="A4307" s="64">
        <v>4306</v>
      </c>
      <c r="B4307" s="70" t="s">
        <v>14188</v>
      </c>
      <c r="C4307" s="64" t="s">
        <v>9397</v>
      </c>
      <c r="D4307" s="64">
        <v>45.74</v>
      </c>
    </row>
    <row r="4308" spans="1:4" x14ac:dyDescent="0.2">
      <c r="A4308" s="64">
        <v>4307</v>
      </c>
      <c r="B4308" s="70" t="s">
        <v>14189</v>
      </c>
      <c r="C4308" s="64" t="s">
        <v>9398</v>
      </c>
      <c r="D4308" s="64">
        <v>59.47</v>
      </c>
    </row>
    <row r="4309" spans="1:4" x14ac:dyDescent="0.2">
      <c r="A4309" s="64">
        <v>4308</v>
      </c>
      <c r="B4309" s="70" t="s">
        <v>14190</v>
      </c>
      <c r="C4309" s="64" t="s">
        <v>9147</v>
      </c>
      <c r="D4309" s="64">
        <v>468.7</v>
      </c>
    </row>
    <row r="4310" spans="1:4" x14ac:dyDescent="0.2">
      <c r="A4310" s="64">
        <v>4309</v>
      </c>
      <c r="B4310" s="70" t="s">
        <v>14191</v>
      </c>
      <c r="C4310" s="64" t="s">
        <v>9399</v>
      </c>
      <c r="D4310" s="64">
        <v>270.47000000000003</v>
      </c>
    </row>
    <row r="4311" spans="1:4" x14ac:dyDescent="0.2">
      <c r="A4311" s="64">
        <v>4310</v>
      </c>
      <c r="B4311" s="70" t="s">
        <v>14192</v>
      </c>
      <c r="C4311" s="64" t="s">
        <v>9400</v>
      </c>
      <c r="D4311" s="64">
        <v>21.1</v>
      </c>
    </row>
    <row r="4312" spans="1:4" x14ac:dyDescent="0.2">
      <c r="A4312" s="64">
        <v>4311</v>
      </c>
      <c r="B4312" s="70" t="s">
        <v>14193</v>
      </c>
      <c r="C4312" s="64" t="s">
        <v>9401</v>
      </c>
      <c r="D4312" s="64">
        <v>2.5299999999999998</v>
      </c>
    </row>
    <row r="4313" spans="1:4" x14ac:dyDescent="0.2">
      <c r="A4313" s="64">
        <v>4312</v>
      </c>
      <c r="B4313" s="70" t="s">
        <v>14194</v>
      </c>
      <c r="C4313" s="64" t="s">
        <v>9402</v>
      </c>
      <c r="D4313" s="64">
        <v>45.1</v>
      </c>
    </row>
    <row r="4314" spans="1:4" x14ac:dyDescent="0.2">
      <c r="A4314" s="64">
        <v>4313</v>
      </c>
      <c r="B4314" s="70" t="s">
        <v>14195</v>
      </c>
      <c r="C4314" s="64" t="s">
        <v>9403</v>
      </c>
      <c r="D4314" s="64">
        <v>18.73</v>
      </c>
    </row>
    <row r="4315" spans="1:4" x14ac:dyDescent="0.2">
      <c r="A4315" s="64">
        <v>4314</v>
      </c>
      <c r="B4315" s="70" t="s">
        <v>14196</v>
      </c>
      <c r="C4315" s="64" t="s">
        <v>9404</v>
      </c>
      <c r="D4315" s="64">
        <v>124.13</v>
      </c>
    </row>
    <row r="4316" spans="1:4" x14ac:dyDescent="0.2">
      <c r="A4316" s="64">
        <v>4315</v>
      </c>
      <c r="B4316" s="70" t="s">
        <v>14197</v>
      </c>
      <c r="C4316" s="64" t="s">
        <v>9405</v>
      </c>
      <c r="D4316" s="64">
        <v>47.92</v>
      </c>
    </row>
    <row r="4317" spans="1:4" x14ac:dyDescent="0.2">
      <c r="A4317" s="64">
        <v>4316</v>
      </c>
      <c r="B4317" s="70" t="s">
        <v>14198</v>
      </c>
      <c r="C4317" s="64" t="s">
        <v>9406</v>
      </c>
      <c r="D4317" s="64">
        <v>155.71</v>
      </c>
    </row>
    <row r="4318" spans="1:4" x14ac:dyDescent="0.2">
      <c r="A4318" s="64">
        <v>4317</v>
      </c>
      <c r="B4318" s="70" t="s">
        <v>14199</v>
      </c>
      <c r="C4318" s="64" t="s">
        <v>9407</v>
      </c>
      <c r="D4318" s="64">
        <v>4.55</v>
      </c>
    </row>
    <row r="4319" spans="1:4" x14ac:dyDescent="0.2">
      <c r="A4319" s="64">
        <v>4318</v>
      </c>
      <c r="B4319" s="70" t="s">
        <v>14200</v>
      </c>
      <c r="C4319" s="64" t="s">
        <v>9408</v>
      </c>
      <c r="D4319" s="64">
        <v>4.3499999999999996</v>
      </c>
    </row>
    <row r="4320" spans="1:4" x14ac:dyDescent="0.2">
      <c r="A4320" s="64">
        <v>4319</v>
      </c>
      <c r="B4320" s="70" t="s">
        <v>14201</v>
      </c>
      <c r="C4320" s="64" t="s">
        <v>9409</v>
      </c>
      <c r="D4320" s="64">
        <v>8.74</v>
      </c>
    </row>
    <row r="4321" spans="1:4" x14ac:dyDescent="0.2">
      <c r="A4321" s="64">
        <v>4320</v>
      </c>
      <c r="B4321" s="70" t="s">
        <v>14202</v>
      </c>
      <c r="C4321" s="64" t="s">
        <v>9410</v>
      </c>
      <c r="D4321" s="64">
        <v>77.55</v>
      </c>
    </row>
    <row r="4322" spans="1:4" x14ac:dyDescent="0.2">
      <c r="A4322" s="64">
        <v>4321</v>
      </c>
      <c r="B4322" s="70" t="s">
        <v>14203</v>
      </c>
      <c r="C4322" s="64" t="s">
        <v>9411</v>
      </c>
      <c r="D4322" s="64">
        <v>195.51</v>
      </c>
    </row>
    <row r="4323" spans="1:4" x14ac:dyDescent="0.2">
      <c r="A4323" s="64">
        <v>4322</v>
      </c>
      <c r="B4323" s="70" t="s">
        <v>14204</v>
      </c>
      <c r="C4323" s="64" t="s">
        <v>9412</v>
      </c>
      <c r="D4323" s="64">
        <v>0.77</v>
      </c>
    </row>
    <row r="4324" spans="1:4" x14ac:dyDescent="0.2">
      <c r="A4324" s="64">
        <v>4323</v>
      </c>
      <c r="B4324" s="70" t="s">
        <v>14205</v>
      </c>
      <c r="C4324" s="64" t="s">
        <v>9413</v>
      </c>
      <c r="D4324" s="66">
        <v>1659.72</v>
      </c>
    </row>
    <row r="4325" spans="1:4" x14ac:dyDescent="0.2">
      <c r="A4325" s="64">
        <v>4324</v>
      </c>
      <c r="B4325" s="70" t="s">
        <v>14206</v>
      </c>
      <c r="C4325" s="64" t="s">
        <v>9414</v>
      </c>
      <c r="D4325" s="64">
        <v>611.51</v>
      </c>
    </row>
    <row r="4326" spans="1:4" x14ac:dyDescent="0.2">
      <c r="A4326" s="64">
        <v>4325</v>
      </c>
      <c r="B4326" s="70" t="s">
        <v>14207</v>
      </c>
      <c r="C4326" s="64" t="s">
        <v>9415</v>
      </c>
      <c r="D4326" s="64">
        <v>14.03</v>
      </c>
    </row>
    <row r="4327" spans="1:4" x14ac:dyDescent="0.2">
      <c r="A4327" s="64">
        <v>4326</v>
      </c>
      <c r="B4327" s="70" t="s">
        <v>14208</v>
      </c>
      <c r="C4327" s="64" t="s">
        <v>9416</v>
      </c>
      <c r="D4327" s="64">
        <v>8.4600000000000009</v>
      </c>
    </row>
    <row r="4328" spans="1:4" x14ac:dyDescent="0.2">
      <c r="A4328" s="64">
        <v>4327</v>
      </c>
      <c r="B4328" s="70" t="s">
        <v>14209</v>
      </c>
      <c r="C4328" s="64" t="s">
        <v>9417</v>
      </c>
      <c r="D4328" s="64">
        <v>7.27</v>
      </c>
    </row>
    <row r="4329" spans="1:4" x14ac:dyDescent="0.2">
      <c r="A4329" s="64">
        <v>4328</v>
      </c>
      <c r="B4329" s="70" t="s">
        <v>14210</v>
      </c>
      <c r="C4329" s="64" t="s">
        <v>9418</v>
      </c>
      <c r="D4329" s="64">
        <v>18</v>
      </c>
    </row>
    <row r="4330" spans="1:4" x14ac:dyDescent="0.2">
      <c r="A4330" s="64">
        <v>4329</v>
      </c>
      <c r="B4330" s="70" t="s">
        <v>14211</v>
      </c>
      <c r="C4330" s="64" t="s">
        <v>9419</v>
      </c>
      <c r="D4330" s="64">
        <v>50.13</v>
      </c>
    </row>
    <row r="4331" spans="1:4" x14ac:dyDescent="0.2">
      <c r="A4331" s="64">
        <v>4330</v>
      </c>
      <c r="B4331" s="70" t="s">
        <v>14212</v>
      </c>
      <c r="C4331" s="64" t="s">
        <v>9420</v>
      </c>
      <c r="D4331" s="64">
        <v>6.47</v>
      </c>
    </row>
    <row r="4332" spans="1:4" x14ac:dyDescent="0.2">
      <c r="A4332" s="64">
        <v>4331</v>
      </c>
      <c r="B4332" s="70" t="s">
        <v>14213</v>
      </c>
      <c r="C4332" s="64" t="s">
        <v>9421</v>
      </c>
      <c r="D4332" s="64">
        <v>116.66</v>
      </c>
    </row>
    <row r="4333" spans="1:4" x14ac:dyDescent="0.2">
      <c r="A4333" s="64">
        <v>4332</v>
      </c>
      <c r="B4333" s="70" t="s">
        <v>14214</v>
      </c>
      <c r="C4333" s="64" t="s">
        <v>9422</v>
      </c>
      <c r="D4333" s="64">
        <v>358.05</v>
      </c>
    </row>
    <row r="4334" spans="1:4" x14ac:dyDescent="0.2">
      <c r="A4334" s="64">
        <v>4333</v>
      </c>
      <c r="B4334" s="70" t="s">
        <v>14215</v>
      </c>
      <c r="C4334" s="64" t="s">
        <v>9423</v>
      </c>
      <c r="D4334" s="64">
        <v>266.22000000000003</v>
      </c>
    </row>
    <row r="4335" spans="1:4" x14ac:dyDescent="0.2">
      <c r="A4335" s="64">
        <v>4334</v>
      </c>
      <c r="B4335" s="70" t="s">
        <v>14216</v>
      </c>
      <c r="C4335" s="64" t="s">
        <v>9424</v>
      </c>
      <c r="D4335" s="64">
        <v>42.68</v>
      </c>
    </row>
    <row r="4336" spans="1:4" x14ac:dyDescent="0.2">
      <c r="A4336" s="64">
        <v>4335</v>
      </c>
      <c r="B4336" s="70" t="s">
        <v>14217</v>
      </c>
      <c r="C4336" s="64" t="s">
        <v>9425</v>
      </c>
      <c r="D4336" s="64">
        <v>215.22</v>
      </c>
    </row>
    <row r="4337" spans="1:4" x14ac:dyDescent="0.2">
      <c r="A4337" s="64">
        <v>4336</v>
      </c>
      <c r="B4337" s="70" t="s">
        <v>14218</v>
      </c>
      <c r="C4337" s="64" t="s">
        <v>9426</v>
      </c>
      <c r="D4337" s="64">
        <v>39.06</v>
      </c>
    </row>
    <row r="4338" spans="1:4" x14ac:dyDescent="0.2">
      <c r="A4338" s="64">
        <v>4337</v>
      </c>
      <c r="B4338" s="70" t="s">
        <v>14219</v>
      </c>
      <c r="C4338" s="64" t="s">
        <v>9427</v>
      </c>
      <c r="D4338" s="64">
        <v>61.98</v>
      </c>
    </row>
    <row r="4339" spans="1:4" x14ac:dyDescent="0.2">
      <c r="A4339" s="64">
        <v>4338</v>
      </c>
      <c r="B4339" s="70" t="s">
        <v>14220</v>
      </c>
      <c r="C4339" s="64" t="s">
        <v>9428</v>
      </c>
      <c r="D4339" s="66">
        <v>1229.44</v>
      </c>
    </row>
    <row r="4340" spans="1:4" x14ac:dyDescent="0.2">
      <c r="A4340" s="64">
        <v>4339</v>
      </c>
      <c r="B4340" s="70" t="s">
        <v>14221</v>
      </c>
      <c r="C4340" s="64" t="s">
        <v>9429</v>
      </c>
      <c r="D4340" s="64">
        <v>435.31</v>
      </c>
    </row>
    <row r="4341" spans="1:4" x14ac:dyDescent="0.2">
      <c r="A4341" s="64">
        <v>4340</v>
      </c>
      <c r="B4341" s="70" t="s">
        <v>14222</v>
      </c>
      <c r="C4341" s="64" t="s">
        <v>9430</v>
      </c>
      <c r="D4341" s="64">
        <v>522.23</v>
      </c>
    </row>
    <row r="4342" spans="1:4" x14ac:dyDescent="0.2">
      <c r="A4342" s="64">
        <v>4341</v>
      </c>
      <c r="B4342" s="70" t="s">
        <v>14223</v>
      </c>
      <c r="C4342" s="64" t="s">
        <v>9431</v>
      </c>
      <c r="D4342" s="64">
        <v>148.19999999999999</v>
      </c>
    </row>
    <row r="4343" spans="1:4" x14ac:dyDescent="0.2">
      <c r="A4343" s="64">
        <v>4342</v>
      </c>
      <c r="B4343" s="70" t="s">
        <v>14224</v>
      </c>
      <c r="C4343" s="64" t="s">
        <v>9432</v>
      </c>
      <c r="D4343" s="64">
        <v>170.89</v>
      </c>
    </row>
    <row r="4344" spans="1:4" x14ac:dyDescent="0.2">
      <c r="A4344" s="64">
        <v>4343</v>
      </c>
      <c r="B4344" s="70" t="s">
        <v>14225</v>
      </c>
      <c r="C4344" s="64" t="s">
        <v>9433</v>
      </c>
      <c r="D4344" s="64">
        <v>37.29</v>
      </c>
    </row>
    <row r="4345" spans="1:4" x14ac:dyDescent="0.2">
      <c r="A4345" s="64">
        <v>4344</v>
      </c>
      <c r="B4345" s="70" t="s">
        <v>14226</v>
      </c>
      <c r="C4345" s="64" t="s">
        <v>9434</v>
      </c>
      <c r="D4345" s="64">
        <v>94.33</v>
      </c>
    </row>
    <row r="4346" spans="1:4" x14ac:dyDescent="0.2">
      <c r="A4346" s="64">
        <v>4345</v>
      </c>
      <c r="B4346" s="70" t="s">
        <v>14227</v>
      </c>
      <c r="C4346" s="64" t="s">
        <v>9435</v>
      </c>
      <c r="D4346" s="64">
        <v>110.72</v>
      </c>
    </row>
    <row r="4347" spans="1:4" x14ac:dyDescent="0.2">
      <c r="A4347" s="64">
        <v>4346</v>
      </c>
      <c r="B4347" s="70" t="s">
        <v>14228</v>
      </c>
      <c r="C4347" s="64" t="s">
        <v>9436</v>
      </c>
      <c r="D4347" s="64">
        <v>71.239999999999995</v>
      </c>
    </row>
    <row r="4348" spans="1:4" x14ac:dyDescent="0.2">
      <c r="A4348" s="64">
        <v>4347</v>
      </c>
      <c r="B4348" s="70" t="s">
        <v>14229</v>
      </c>
      <c r="C4348" s="64" t="s">
        <v>9437</v>
      </c>
      <c r="D4348" s="64">
        <v>179.03</v>
      </c>
    </row>
    <row r="4349" spans="1:4" x14ac:dyDescent="0.2">
      <c r="A4349" s="64">
        <v>4348</v>
      </c>
      <c r="B4349" s="70" t="s">
        <v>14230</v>
      </c>
      <c r="C4349" s="64" t="s">
        <v>9438</v>
      </c>
      <c r="D4349" s="64">
        <v>336.06</v>
      </c>
    </row>
    <row r="4350" spans="1:4" x14ac:dyDescent="0.2">
      <c r="A4350" s="64">
        <v>4349</v>
      </c>
      <c r="B4350" s="70" t="s">
        <v>14231</v>
      </c>
      <c r="C4350" s="64" t="s">
        <v>9439</v>
      </c>
      <c r="D4350" s="64">
        <v>73.709999999999994</v>
      </c>
    </row>
    <row r="4351" spans="1:4" x14ac:dyDescent="0.2">
      <c r="A4351" s="64">
        <v>4350</v>
      </c>
      <c r="B4351" s="70" t="s">
        <v>14232</v>
      </c>
      <c r="C4351" s="64" t="s">
        <v>9440</v>
      </c>
      <c r="D4351" s="64">
        <v>195.55</v>
      </c>
    </row>
    <row r="4352" spans="1:4" x14ac:dyDescent="0.2">
      <c r="A4352" s="64">
        <v>4351</v>
      </c>
      <c r="B4352" s="70" t="s">
        <v>14233</v>
      </c>
      <c r="C4352" s="64" t="s">
        <v>9441</v>
      </c>
      <c r="D4352" s="64">
        <v>638.02</v>
      </c>
    </row>
    <row r="4353" spans="1:4" x14ac:dyDescent="0.2">
      <c r="A4353" s="64">
        <v>4352</v>
      </c>
      <c r="B4353" s="70" t="s">
        <v>14234</v>
      </c>
      <c r="C4353" s="64" t="s">
        <v>9442</v>
      </c>
      <c r="D4353" s="64">
        <v>114.04</v>
      </c>
    </row>
    <row r="4354" spans="1:4" x14ac:dyDescent="0.2">
      <c r="A4354" s="64">
        <v>4353</v>
      </c>
      <c r="B4354" s="70" t="s">
        <v>14235</v>
      </c>
      <c r="C4354" s="64" t="s">
        <v>9443</v>
      </c>
      <c r="D4354" s="64">
        <v>142.6</v>
      </c>
    </row>
    <row r="4355" spans="1:4" x14ac:dyDescent="0.2">
      <c r="A4355" s="64">
        <v>4354</v>
      </c>
      <c r="B4355" s="70" t="s">
        <v>14236</v>
      </c>
      <c r="C4355" s="64" t="s">
        <v>9444</v>
      </c>
      <c r="D4355" s="64">
        <v>345.92</v>
      </c>
    </row>
    <row r="4356" spans="1:4" x14ac:dyDescent="0.2">
      <c r="A4356" s="64">
        <v>4355</v>
      </c>
      <c r="B4356" s="70" t="s">
        <v>14237</v>
      </c>
      <c r="C4356" s="64" t="s">
        <v>9445</v>
      </c>
      <c r="D4356" s="64">
        <v>49.85</v>
      </c>
    </row>
    <row r="4357" spans="1:4" x14ac:dyDescent="0.2">
      <c r="A4357" s="64">
        <v>4356</v>
      </c>
      <c r="B4357" s="70" t="s">
        <v>14238</v>
      </c>
      <c r="C4357" s="64" t="s">
        <v>9446</v>
      </c>
      <c r="D4357" s="64">
        <v>81.709999999999994</v>
      </c>
    </row>
    <row r="4358" spans="1:4" x14ac:dyDescent="0.2">
      <c r="A4358" s="64">
        <v>4357</v>
      </c>
      <c r="B4358" s="70" t="s">
        <v>14239</v>
      </c>
      <c r="C4358" s="64" t="s">
        <v>9447</v>
      </c>
      <c r="D4358" s="64">
        <v>40.42</v>
      </c>
    </row>
    <row r="4359" spans="1:4" x14ac:dyDescent="0.2">
      <c r="A4359" s="64">
        <v>4358</v>
      </c>
      <c r="B4359" s="70" t="s">
        <v>14240</v>
      </c>
      <c r="C4359" s="64" t="s">
        <v>9448</v>
      </c>
      <c r="D4359" s="64">
        <v>11.93</v>
      </c>
    </row>
    <row r="4360" spans="1:4" x14ac:dyDescent="0.2">
      <c r="A4360" s="64">
        <v>4359</v>
      </c>
      <c r="B4360" s="70" t="s">
        <v>14241</v>
      </c>
      <c r="C4360" s="64" t="s">
        <v>9449</v>
      </c>
      <c r="D4360" s="64">
        <v>8.56</v>
      </c>
    </row>
    <row r="4361" spans="1:4" x14ac:dyDescent="0.2">
      <c r="A4361" s="64">
        <v>4360</v>
      </c>
      <c r="B4361" s="70" t="s">
        <v>14242</v>
      </c>
      <c r="C4361" s="64" t="s">
        <v>9450</v>
      </c>
      <c r="D4361" s="64">
        <v>0.03</v>
      </c>
    </row>
    <row r="4362" spans="1:4" x14ac:dyDescent="0.2">
      <c r="A4362" s="64">
        <v>4361</v>
      </c>
      <c r="B4362" s="70" t="s">
        <v>14243</v>
      </c>
      <c r="C4362" s="64" t="s">
        <v>9451</v>
      </c>
      <c r="D4362" s="64">
        <v>2</v>
      </c>
    </row>
    <row r="4363" spans="1:4" x14ac:dyDescent="0.2">
      <c r="A4363" s="64">
        <v>4362</v>
      </c>
      <c r="B4363" s="70" t="s">
        <v>14244</v>
      </c>
      <c r="C4363" s="64" t="s">
        <v>9452</v>
      </c>
      <c r="D4363" s="64">
        <v>4.59</v>
      </c>
    </row>
    <row r="4364" spans="1:4" x14ac:dyDescent="0.2">
      <c r="A4364" s="64">
        <v>4363</v>
      </c>
      <c r="B4364" s="70" t="s">
        <v>14245</v>
      </c>
      <c r="C4364" s="64" t="s">
        <v>9453</v>
      </c>
      <c r="D4364" s="64">
        <v>7.4</v>
      </c>
    </row>
    <row r="4365" spans="1:4" x14ac:dyDescent="0.2">
      <c r="A4365" s="64">
        <v>4364</v>
      </c>
      <c r="B4365" s="70" t="s">
        <v>14246</v>
      </c>
      <c r="C4365" s="64" t="s">
        <v>9454</v>
      </c>
      <c r="D4365" s="64">
        <v>641.66</v>
      </c>
    </row>
    <row r="4366" spans="1:4" x14ac:dyDescent="0.2">
      <c r="A4366" s="64">
        <v>4365</v>
      </c>
      <c r="B4366" s="70" t="s">
        <v>14247</v>
      </c>
      <c r="C4366" s="64" t="s">
        <v>9455</v>
      </c>
      <c r="D4366" s="64">
        <v>14.15</v>
      </c>
    </row>
    <row r="4367" spans="1:4" x14ac:dyDescent="0.2">
      <c r="A4367" s="64">
        <v>4366</v>
      </c>
      <c r="B4367" s="70" t="s">
        <v>14248</v>
      </c>
      <c r="C4367" s="64" t="s">
        <v>9456</v>
      </c>
      <c r="D4367" s="64">
        <v>239.28</v>
      </c>
    </row>
    <row r="4368" spans="1:4" x14ac:dyDescent="0.2">
      <c r="A4368" s="64">
        <v>4367</v>
      </c>
      <c r="B4368" s="70" t="s">
        <v>14249</v>
      </c>
      <c r="C4368" s="64" t="s">
        <v>9457</v>
      </c>
      <c r="D4368" s="64">
        <v>23.53</v>
      </c>
    </row>
    <row r="4369" spans="1:4" x14ac:dyDescent="0.2">
      <c r="A4369" s="64">
        <v>4368</v>
      </c>
      <c r="B4369" s="70" t="s">
        <v>14250</v>
      </c>
      <c r="C4369" s="64" t="s">
        <v>9458</v>
      </c>
      <c r="D4369" s="64">
        <v>2.5299999999999998</v>
      </c>
    </row>
    <row r="4370" spans="1:4" x14ac:dyDescent="0.2">
      <c r="A4370" s="64">
        <v>4369</v>
      </c>
      <c r="B4370" s="70" t="s">
        <v>14251</v>
      </c>
      <c r="C4370" s="64" t="s">
        <v>5410</v>
      </c>
      <c r="D4370" s="64">
        <v>85.6</v>
      </c>
    </row>
    <row r="4371" spans="1:4" x14ac:dyDescent="0.2">
      <c r="A4371" s="64">
        <v>4370</v>
      </c>
      <c r="B4371" s="70" t="s">
        <v>14252</v>
      </c>
      <c r="C4371" s="64" t="s">
        <v>9459</v>
      </c>
      <c r="D4371" s="64">
        <v>336.57</v>
      </c>
    </row>
    <row r="4372" spans="1:4" x14ac:dyDescent="0.2">
      <c r="A4372" s="64">
        <v>4371</v>
      </c>
      <c r="B4372" s="70" t="s">
        <v>14253</v>
      </c>
      <c r="C4372" s="64" t="s">
        <v>9460</v>
      </c>
      <c r="D4372" s="64">
        <v>45.26</v>
      </c>
    </row>
    <row r="4373" spans="1:4" x14ac:dyDescent="0.2">
      <c r="A4373" s="64">
        <v>4372</v>
      </c>
      <c r="B4373" s="70" t="s">
        <v>14254</v>
      </c>
      <c r="C4373" s="64" t="s">
        <v>9461</v>
      </c>
      <c r="D4373" s="64">
        <v>282.89999999999998</v>
      </c>
    </row>
    <row r="4374" spans="1:4" x14ac:dyDescent="0.2">
      <c r="A4374" s="64">
        <v>4373</v>
      </c>
      <c r="B4374" s="70" t="s">
        <v>14255</v>
      </c>
      <c r="C4374" s="64" t="s">
        <v>9462</v>
      </c>
      <c r="D4374" s="64">
        <v>36.520000000000003</v>
      </c>
    </row>
    <row r="4375" spans="1:4" x14ac:dyDescent="0.2">
      <c r="A4375" s="64">
        <v>4374</v>
      </c>
      <c r="B4375" s="70" t="s">
        <v>14256</v>
      </c>
      <c r="C4375" s="64" t="s">
        <v>9463</v>
      </c>
      <c r="D4375" s="64">
        <v>12.23</v>
      </c>
    </row>
    <row r="4376" spans="1:4" x14ac:dyDescent="0.2">
      <c r="A4376" s="64">
        <v>4375</v>
      </c>
      <c r="B4376" s="70" t="s">
        <v>14257</v>
      </c>
      <c r="C4376" s="64" t="s">
        <v>9464</v>
      </c>
      <c r="D4376" s="64">
        <v>8.34</v>
      </c>
    </row>
    <row r="4377" spans="1:4" x14ac:dyDescent="0.2">
      <c r="A4377" s="64">
        <v>4376</v>
      </c>
      <c r="B4377" s="70" t="s">
        <v>14258</v>
      </c>
      <c r="C4377" s="64" t="s">
        <v>9465</v>
      </c>
      <c r="D4377" s="64">
        <v>133.51</v>
      </c>
    </row>
    <row r="4378" spans="1:4" x14ac:dyDescent="0.2">
      <c r="A4378" s="64">
        <v>4377</v>
      </c>
      <c r="B4378" s="70" t="s">
        <v>14259</v>
      </c>
      <c r="C4378" s="64" t="s">
        <v>9466</v>
      </c>
      <c r="D4378" s="64">
        <v>66.459999999999994</v>
      </c>
    </row>
    <row r="4379" spans="1:4" x14ac:dyDescent="0.2">
      <c r="A4379" s="64">
        <v>4378</v>
      </c>
      <c r="B4379" s="70" t="s">
        <v>14260</v>
      </c>
      <c r="C4379" s="64" t="s">
        <v>9467</v>
      </c>
      <c r="D4379" s="64">
        <v>191.14</v>
      </c>
    </row>
    <row r="4380" spans="1:4" x14ac:dyDescent="0.2">
      <c r="A4380" s="64">
        <v>4379</v>
      </c>
      <c r="B4380" s="70" t="s">
        <v>14261</v>
      </c>
      <c r="C4380" s="64" t="s">
        <v>9468</v>
      </c>
      <c r="D4380" s="64">
        <v>118.42</v>
      </c>
    </row>
    <row r="4381" spans="1:4" x14ac:dyDescent="0.2">
      <c r="A4381" s="64">
        <v>4380</v>
      </c>
      <c r="B4381" s="70" t="s">
        <v>14262</v>
      </c>
      <c r="C4381" s="64" t="s">
        <v>9469</v>
      </c>
      <c r="D4381" s="64">
        <v>21.04</v>
      </c>
    </row>
    <row r="4382" spans="1:4" x14ac:dyDescent="0.2">
      <c r="A4382" s="64">
        <v>4381</v>
      </c>
      <c r="B4382" s="70" t="s">
        <v>14263</v>
      </c>
      <c r="C4382" s="64" t="s">
        <v>9470</v>
      </c>
      <c r="D4382" s="64">
        <v>14.62</v>
      </c>
    </row>
    <row r="4383" spans="1:4" x14ac:dyDescent="0.2">
      <c r="A4383" s="64">
        <v>4382</v>
      </c>
      <c r="B4383" s="70" t="s">
        <v>14264</v>
      </c>
      <c r="C4383" s="64" t="s">
        <v>9471</v>
      </c>
      <c r="D4383" s="64">
        <v>2.56</v>
      </c>
    </row>
    <row r="4384" spans="1:4" x14ac:dyDescent="0.2">
      <c r="A4384" s="64">
        <v>4383</v>
      </c>
      <c r="B4384" s="70" t="s">
        <v>14265</v>
      </c>
      <c r="C4384" s="64" t="s">
        <v>9472</v>
      </c>
      <c r="D4384" s="64">
        <v>52.83</v>
      </c>
    </row>
    <row r="4385" spans="1:4" x14ac:dyDescent="0.2">
      <c r="A4385" s="64">
        <v>4384</v>
      </c>
      <c r="B4385" s="70" t="s">
        <v>14266</v>
      </c>
      <c r="C4385" s="64" t="s">
        <v>9473</v>
      </c>
      <c r="D4385" s="64">
        <v>0.28000000000000003</v>
      </c>
    </row>
    <row r="4386" spans="1:4" x14ac:dyDescent="0.2">
      <c r="A4386" s="64">
        <v>4385</v>
      </c>
      <c r="B4386" s="70" t="s">
        <v>14267</v>
      </c>
      <c r="C4386" s="64" t="s">
        <v>9474</v>
      </c>
      <c r="D4386" s="64">
        <v>12.15</v>
      </c>
    </row>
    <row r="4387" spans="1:4" x14ac:dyDescent="0.2">
      <c r="A4387" s="64">
        <v>4386</v>
      </c>
      <c r="B4387" s="70" t="s">
        <v>14268</v>
      </c>
      <c r="C4387" s="64" t="s">
        <v>9475</v>
      </c>
      <c r="D4387" s="64">
        <v>0.18</v>
      </c>
    </row>
    <row r="4388" spans="1:4" x14ac:dyDescent="0.2">
      <c r="A4388" s="64">
        <v>4387</v>
      </c>
      <c r="B4388" s="70" t="s">
        <v>14269</v>
      </c>
      <c r="C4388" s="64" t="s">
        <v>9476</v>
      </c>
      <c r="D4388" s="64">
        <v>5.85</v>
      </c>
    </row>
    <row r="4389" spans="1:4" x14ac:dyDescent="0.2">
      <c r="A4389" s="64">
        <v>4388</v>
      </c>
      <c r="B4389" s="70" t="s">
        <v>14270</v>
      </c>
      <c r="C4389" s="64" t="s">
        <v>9477</v>
      </c>
      <c r="D4389" s="64">
        <v>2.68</v>
      </c>
    </row>
    <row r="4390" spans="1:4" x14ac:dyDescent="0.2">
      <c r="A4390" s="64">
        <v>4389</v>
      </c>
      <c r="B4390" s="70" t="s">
        <v>14271</v>
      </c>
      <c r="C4390" s="64" t="s">
        <v>9478</v>
      </c>
      <c r="D4390" s="64">
        <v>60.77</v>
      </c>
    </row>
    <row r="4391" spans="1:4" x14ac:dyDescent="0.2">
      <c r="A4391" s="64">
        <v>4390</v>
      </c>
      <c r="B4391" s="70" t="s">
        <v>14272</v>
      </c>
      <c r="C4391" s="64" t="s">
        <v>9479</v>
      </c>
      <c r="D4391" s="64">
        <v>18.170000000000002</v>
      </c>
    </row>
    <row r="4392" spans="1:4" x14ac:dyDescent="0.2">
      <c r="A4392" s="64">
        <v>4391</v>
      </c>
      <c r="B4392" s="70" t="s">
        <v>14273</v>
      </c>
      <c r="C4392" s="64" t="s">
        <v>9480</v>
      </c>
      <c r="D4392" s="64">
        <v>11.11</v>
      </c>
    </row>
    <row r="4393" spans="1:4" x14ac:dyDescent="0.2">
      <c r="A4393" s="64">
        <v>4392</v>
      </c>
      <c r="B4393" s="70" t="s">
        <v>14274</v>
      </c>
      <c r="C4393" s="64" t="s">
        <v>9481</v>
      </c>
      <c r="D4393" s="64">
        <v>28.51</v>
      </c>
    </row>
    <row r="4394" spans="1:4" x14ac:dyDescent="0.2">
      <c r="A4394" s="64">
        <v>4393</v>
      </c>
      <c r="B4394" s="70" t="s">
        <v>14275</v>
      </c>
      <c r="C4394" s="64" t="s">
        <v>9482</v>
      </c>
      <c r="D4394" s="64">
        <v>5.81</v>
      </c>
    </row>
    <row r="4395" spans="1:4" x14ac:dyDescent="0.2">
      <c r="A4395" s="64">
        <v>4394</v>
      </c>
      <c r="B4395" s="70" t="s">
        <v>14276</v>
      </c>
      <c r="C4395" s="64" t="s">
        <v>9483</v>
      </c>
      <c r="D4395" s="64">
        <v>666.53</v>
      </c>
    </row>
    <row r="4396" spans="1:4" x14ac:dyDescent="0.2">
      <c r="A4396" s="64">
        <v>4395</v>
      </c>
      <c r="B4396" s="70" t="s">
        <v>14277</v>
      </c>
      <c r="C4396" s="64" t="s">
        <v>9484</v>
      </c>
      <c r="D4396" s="64">
        <v>13.22</v>
      </c>
    </row>
    <row r="4397" spans="1:4" x14ac:dyDescent="0.2">
      <c r="A4397" s="64">
        <v>4396</v>
      </c>
      <c r="B4397" s="70" t="s">
        <v>14278</v>
      </c>
      <c r="C4397" s="64" t="s">
        <v>9485</v>
      </c>
      <c r="D4397" s="64">
        <v>7.55</v>
      </c>
    </row>
    <row r="4398" spans="1:4" x14ac:dyDescent="0.2">
      <c r="A4398" s="64">
        <v>4397</v>
      </c>
      <c r="B4398" s="70" t="s">
        <v>14279</v>
      </c>
      <c r="C4398" s="64" t="s">
        <v>9486</v>
      </c>
      <c r="D4398" s="64">
        <v>55.68</v>
      </c>
    </row>
    <row r="4399" spans="1:4" x14ac:dyDescent="0.2">
      <c r="A4399" s="64">
        <v>4398</v>
      </c>
      <c r="B4399" s="70" t="s">
        <v>14280</v>
      </c>
      <c r="C4399" s="64" t="s">
        <v>9487</v>
      </c>
      <c r="D4399" s="64">
        <v>8.6199999999999992</v>
      </c>
    </row>
    <row r="4400" spans="1:4" x14ac:dyDescent="0.2">
      <c r="A4400" s="64">
        <v>4399</v>
      </c>
      <c r="B4400" s="70" t="s">
        <v>14281</v>
      </c>
      <c r="C4400" s="64" t="s">
        <v>9488</v>
      </c>
      <c r="D4400" s="64">
        <v>155.09</v>
      </c>
    </row>
    <row r="4401" spans="1:4" x14ac:dyDescent="0.2">
      <c r="A4401" s="64">
        <v>4400</v>
      </c>
      <c r="B4401" s="70" t="s">
        <v>14282</v>
      </c>
      <c r="C4401" s="64" t="s">
        <v>9489</v>
      </c>
      <c r="D4401" s="64">
        <v>20.62</v>
      </c>
    </row>
    <row r="4402" spans="1:4" x14ac:dyDescent="0.2">
      <c r="A4402" s="64">
        <v>4401</v>
      </c>
      <c r="B4402" s="70" t="s">
        <v>14283</v>
      </c>
      <c r="C4402" s="64" t="s">
        <v>9490</v>
      </c>
      <c r="D4402" s="64">
        <v>31.53</v>
      </c>
    </row>
    <row r="4403" spans="1:4" x14ac:dyDescent="0.2">
      <c r="A4403" s="64">
        <v>4402</v>
      </c>
      <c r="B4403" s="70" t="s">
        <v>14284</v>
      </c>
      <c r="C4403" s="64" t="s">
        <v>9491</v>
      </c>
      <c r="D4403" s="64">
        <v>22.15</v>
      </c>
    </row>
    <row r="4404" spans="1:4" x14ac:dyDescent="0.2">
      <c r="A4404" s="64">
        <v>4403</v>
      </c>
      <c r="B4404" s="70" t="s">
        <v>14285</v>
      </c>
      <c r="C4404" s="64" t="s">
        <v>9492</v>
      </c>
      <c r="D4404" s="66">
        <v>1799.92</v>
      </c>
    </row>
    <row r="4405" spans="1:4" x14ac:dyDescent="0.2">
      <c r="A4405" s="64">
        <v>4404</v>
      </c>
      <c r="B4405" s="70" t="s">
        <v>14286</v>
      </c>
      <c r="C4405" s="64" t="s">
        <v>9493</v>
      </c>
      <c r="D4405" s="64">
        <v>449.41</v>
      </c>
    </row>
    <row r="4406" spans="1:4" x14ac:dyDescent="0.2">
      <c r="A4406" s="64">
        <v>4405</v>
      </c>
      <c r="B4406" s="70" t="s">
        <v>14287</v>
      </c>
      <c r="C4406" s="64" t="s">
        <v>9494</v>
      </c>
      <c r="D4406" s="64">
        <v>644.57000000000005</v>
      </c>
    </row>
    <row r="4407" spans="1:4" x14ac:dyDescent="0.2">
      <c r="A4407" s="64">
        <v>4406</v>
      </c>
      <c r="B4407" s="70" t="s">
        <v>14288</v>
      </c>
      <c r="C4407" s="64" t="s">
        <v>9495</v>
      </c>
      <c r="D4407" s="64">
        <v>200.4</v>
      </c>
    </row>
    <row r="4408" spans="1:4" x14ac:dyDescent="0.2">
      <c r="A4408" s="64">
        <v>4407</v>
      </c>
      <c r="B4408" s="70" t="s">
        <v>14289</v>
      </c>
      <c r="C4408" s="64" t="s">
        <v>9496</v>
      </c>
      <c r="D4408" s="64">
        <v>70.11</v>
      </c>
    </row>
    <row r="4409" spans="1:4" x14ac:dyDescent="0.2">
      <c r="A4409" s="64">
        <v>4408</v>
      </c>
      <c r="B4409" s="70" t="s">
        <v>14290</v>
      </c>
      <c r="C4409" s="64" t="s">
        <v>9497</v>
      </c>
      <c r="D4409" s="64">
        <v>16.850000000000001</v>
      </c>
    </row>
    <row r="4410" spans="1:4" x14ac:dyDescent="0.2">
      <c r="A4410" s="64">
        <v>4409</v>
      </c>
      <c r="B4410" s="70" t="s">
        <v>14291</v>
      </c>
      <c r="C4410" s="64" t="s">
        <v>9498</v>
      </c>
      <c r="D4410" s="64">
        <v>79.77</v>
      </c>
    </row>
    <row r="4411" spans="1:4" x14ac:dyDescent="0.2">
      <c r="A4411" s="64">
        <v>4410</v>
      </c>
      <c r="B4411" s="70" t="s">
        <v>14292</v>
      </c>
      <c r="C4411" s="64" t="s">
        <v>9499</v>
      </c>
      <c r="D4411" s="64">
        <v>26.35</v>
      </c>
    </row>
    <row r="4412" spans="1:4" x14ac:dyDescent="0.2">
      <c r="A4412" s="64">
        <v>4411</v>
      </c>
      <c r="B4412" s="70" t="s">
        <v>14293</v>
      </c>
      <c r="C4412" s="64" t="s">
        <v>9500</v>
      </c>
      <c r="D4412" s="64">
        <v>1.83</v>
      </c>
    </row>
    <row r="4413" spans="1:4" x14ac:dyDescent="0.2">
      <c r="A4413" s="64">
        <v>4412</v>
      </c>
      <c r="B4413" s="70" t="s">
        <v>14294</v>
      </c>
      <c r="C4413" s="64" t="s">
        <v>9501</v>
      </c>
      <c r="D4413" s="64">
        <v>33.409999999999997</v>
      </c>
    </row>
    <row r="4414" spans="1:4" x14ac:dyDescent="0.2">
      <c r="A4414" s="64">
        <v>4413</v>
      </c>
      <c r="B4414" s="70" t="s">
        <v>14295</v>
      </c>
      <c r="C4414" s="64" t="s">
        <v>9502</v>
      </c>
      <c r="D4414" s="64">
        <v>1.76</v>
      </c>
    </row>
    <row r="4415" spans="1:4" x14ac:dyDescent="0.2">
      <c r="A4415" s="64">
        <v>4414</v>
      </c>
      <c r="B4415" s="70" t="s">
        <v>14296</v>
      </c>
      <c r="C4415" s="64" t="s">
        <v>9503</v>
      </c>
      <c r="D4415" s="64">
        <v>19.57</v>
      </c>
    </row>
    <row r="4416" spans="1:4" x14ac:dyDescent="0.2">
      <c r="A4416" s="64">
        <v>4415</v>
      </c>
      <c r="B4416" s="70" t="s">
        <v>14297</v>
      </c>
      <c r="C4416" s="64" t="s">
        <v>9504</v>
      </c>
      <c r="D4416" s="64">
        <v>4.8499999999999996</v>
      </c>
    </row>
    <row r="4417" spans="1:4" x14ac:dyDescent="0.2">
      <c r="A4417" s="64">
        <v>4416</v>
      </c>
      <c r="B4417" s="70" t="s">
        <v>14298</v>
      </c>
      <c r="C4417" s="64" t="s">
        <v>9505</v>
      </c>
      <c r="D4417" s="64">
        <v>85.52</v>
      </c>
    </row>
    <row r="4418" spans="1:4" x14ac:dyDescent="0.2">
      <c r="A4418" s="64">
        <v>4417</v>
      </c>
      <c r="B4418" s="70" t="s">
        <v>14299</v>
      </c>
      <c r="C4418" s="64" t="s">
        <v>9506</v>
      </c>
      <c r="D4418" s="64">
        <v>123.76</v>
      </c>
    </row>
    <row r="4419" spans="1:4" x14ac:dyDescent="0.2">
      <c r="A4419" s="64">
        <v>4418</v>
      </c>
      <c r="B4419" s="70" t="s">
        <v>14300</v>
      </c>
      <c r="C4419" s="64" t="s">
        <v>9507</v>
      </c>
      <c r="D4419" s="64">
        <v>4.3600000000000003</v>
      </c>
    </row>
    <row r="4420" spans="1:4" x14ac:dyDescent="0.2">
      <c r="A4420" s="64">
        <v>4419</v>
      </c>
      <c r="B4420" s="70" t="s">
        <v>14301</v>
      </c>
      <c r="C4420" s="64" t="s">
        <v>9508</v>
      </c>
      <c r="D4420" s="64">
        <v>6.63</v>
      </c>
    </row>
    <row r="4421" spans="1:4" x14ac:dyDescent="0.2">
      <c r="A4421" s="64">
        <v>4420</v>
      </c>
      <c r="B4421" s="70" t="s">
        <v>14302</v>
      </c>
      <c r="C4421" s="64" t="s">
        <v>9509</v>
      </c>
      <c r="D4421" s="66">
        <v>2941.98</v>
      </c>
    </row>
    <row r="4422" spans="1:4" x14ac:dyDescent="0.2">
      <c r="A4422" s="64">
        <v>4421</v>
      </c>
      <c r="B4422" s="70" t="s">
        <v>14303</v>
      </c>
      <c r="C4422" s="64" t="s">
        <v>9510</v>
      </c>
      <c r="D4422" s="64">
        <v>99.24</v>
      </c>
    </row>
    <row r="4423" spans="1:4" x14ac:dyDescent="0.2">
      <c r="A4423" s="64">
        <v>4422</v>
      </c>
      <c r="B4423" s="70" t="s">
        <v>14304</v>
      </c>
      <c r="C4423" s="64" t="s">
        <v>9511</v>
      </c>
      <c r="D4423" s="64">
        <v>402.15</v>
      </c>
    </row>
    <row r="4424" spans="1:4" x14ac:dyDescent="0.2">
      <c r="A4424" s="64">
        <v>4423</v>
      </c>
      <c r="B4424" s="70" t="s">
        <v>14305</v>
      </c>
      <c r="C4424" s="64" t="s">
        <v>9512</v>
      </c>
      <c r="D4424" s="64">
        <v>33.840000000000003</v>
      </c>
    </row>
    <row r="4425" spans="1:4" x14ac:dyDescent="0.2">
      <c r="A4425" s="64">
        <v>4424</v>
      </c>
      <c r="B4425" s="70" t="s">
        <v>14306</v>
      </c>
      <c r="C4425" s="64" t="s">
        <v>5410</v>
      </c>
      <c r="D4425" s="64">
        <v>7.49</v>
      </c>
    </row>
    <row r="4426" spans="1:4" x14ac:dyDescent="0.2">
      <c r="A4426" s="64">
        <v>4425</v>
      </c>
      <c r="B4426" s="70" t="s">
        <v>14307</v>
      </c>
      <c r="C4426" s="64" t="s">
        <v>9513</v>
      </c>
      <c r="D4426" s="64">
        <v>40.299999999999997</v>
      </c>
    </row>
    <row r="4427" spans="1:4" x14ac:dyDescent="0.2">
      <c r="A4427" s="64">
        <v>4426</v>
      </c>
      <c r="B4427" s="70" t="s">
        <v>14308</v>
      </c>
      <c r="C4427" s="64" t="s">
        <v>9514</v>
      </c>
      <c r="D4427" s="64">
        <v>3.15</v>
      </c>
    </row>
    <row r="4428" spans="1:4" x14ac:dyDescent="0.2">
      <c r="A4428" s="64">
        <v>4427</v>
      </c>
      <c r="B4428" s="70" t="s">
        <v>14309</v>
      </c>
      <c r="C4428" s="64" t="s">
        <v>9515</v>
      </c>
      <c r="D4428" s="64">
        <v>24.37</v>
      </c>
    </row>
    <row r="4429" spans="1:4" x14ac:dyDescent="0.2">
      <c r="A4429" s="64">
        <v>4428</v>
      </c>
      <c r="B4429" s="70" t="s">
        <v>14310</v>
      </c>
      <c r="C4429" s="64" t="s">
        <v>9516</v>
      </c>
      <c r="D4429" s="64">
        <v>14.11</v>
      </c>
    </row>
    <row r="4430" spans="1:4" x14ac:dyDescent="0.2">
      <c r="A4430" s="64">
        <v>4429</v>
      </c>
      <c r="B4430" s="70" t="s">
        <v>14311</v>
      </c>
      <c r="C4430" s="64" t="s">
        <v>9517</v>
      </c>
      <c r="D4430" s="64">
        <v>5.81</v>
      </c>
    </row>
    <row r="4431" spans="1:4" x14ac:dyDescent="0.2">
      <c r="A4431" s="64">
        <v>4430</v>
      </c>
      <c r="B4431" s="70" t="s">
        <v>14312</v>
      </c>
      <c r="C4431" s="64" t="s">
        <v>9518</v>
      </c>
      <c r="D4431" s="64">
        <v>7.67</v>
      </c>
    </row>
    <row r="4432" spans="1:4" x14ac:dyDescent="0.2">
      <c r="A4432" s="64">
        <v>4431</v>
      </c>
      <c r="B4432" s="70" t="s">
        <v>14313</v>
      </c>
      <c r="C4432" s="64" t="s">
        <v>9519</v>
      </c>
      <c r="D4432" s="64">
        <v>47.22</v>
      </c>
    </row>
    <row r="4433" spans="1:4" x14ac:dyDescent="0.2">
      <c r="A4433" s="64">
        <v>4432</v>
      </c>
      <c r="B4433" s="70" t="s">
        <v>14314</v>
      </c>
      <c r="C4433" s="64" t="s">
        <v>9520</v>
      </c>
      <c r="D4433" s="64">
        <v>13.59</v>
      </c>
    </row>
    <row r="4434" spans="1:4" x14ac:dyDescent="0.2">
      <c r="A4434" s="64">
        <v>4433</v>
      </c>
      <c r="B4434" s="70" t="s">
        <v>14315</v>
      </c>
      <c r="C4434" s="64" t="s">
        <v>9521</v>
      </c>
      <c r="D4434" s="64">
        <v>3.09</v>
      </c>
    </row>
    <row r="4435" spans="1:4" x14ac:dyDescent="0.2">
      <c r="A4435" s="64">
        <v>4434</v>
      </c>
      <c r="B4435" s="70" t="s">
        <v>14316</v>
      </c>
      <c r="C4435" s="64" t="s">
        <v>9522</v>
      </c>
      <c r="D4435" s="64">
        <v>33.090000000000003</v>
      </c>
    </row>
    <row r="4436" spans="1:4" x14ac:dyDescent="0.2">
      <c r="A4436" s="64">
        <v>4435</v>
      </c>
      <c r="B4436" s="70" t="s">
        <v>14317</v>
      </c>
      <c r="C4436" s="64" t="s">
        <v>9523</v>
      </c>
      <c r="D4436" s="64">
        <v>3.16</v>
      </c>
    </row>
    <row r="4437" spans="1:4" x14ac:dyDescent="0.2">
      <c r="A4437" s="64">
        <v>4436</v>
      </c>
      <c r="B4437" s="70" t="s">
        <v>14318</v>
      </c>
      <c r="C4437" s="64" t="s">
        <v>9524</v>
      </c>
      <c r="D4437" s="64">
        <v>37.57</v>
      </c>
    </row>
    <row r="4438" spans="1:4" x14ac:dyDescent="0.2">
      <c r="A4438" s="64">
        <v>4437</v>
      </c>
      <c r="B4438" s="70" t="s">
        <v>14319</v>
      </c>
      <c r="C4438" s="64" t="s">
        <v>9525</v>
      </c>
      <c r="D4438" s="64">
        <v>69.08</v>
      </c>
    </row>
    <row r="4439" spans="1:4" x14ac:dyDescent="0.2">
      <c r="A4439" s="64">
        <v>4438</v>
      </c>
      <c r="B4439" s="70" t="s">
        <v>14320</v>
      </c>
      <c r="C4439" s="64" t="s">
        <v>9526</v>
      </c>
      <c r="D4439" s="64">
        <v>116.02</v>
      </c>
    </row>
    <row r="4440" spans="1:4" x14ac:dyDescent="0.2">
      <c r="A4440" s="64">
        <v>4439</v>
      </c>
      <c r="B4440" s="70" t="s">
        <v>14321</v>
      </c>
      <c r="C4440" s="64" t="s">
        <v>9527</v>
      </c>
      <c r="D4440" s="64">
        <v>9.6199999999999992</v>
      </c>
    </row>
    <row r="4441" spans="1:4" x14ac:dyDescent="0.2">
      <c r="A4441" s="64">
        <v>4440</v>
      </c>
      <c r="B4441" s="70" t="s">
        <v>14322</v>
      </c>
      <c r="C4441" s="64" t="s">
        <v>9528</v>
      </c>
      <c r="D4441" s="64">
        <v>89.66</v>
      </c>
    </row>
    <row r="4442" spans="1:4" x14ac:dyDescent="0.2">
      <c r="A4442" s="64">
        <v>4441</v>
      </c>
      <c r="B4442" s="70" t="s">
        <v>14323</v>
      </c>
      <c r="C4442" s="64" t="s">
        <v>9529</v>
      </c>
      <c r="D4442" s="64">
        <v>0.8</v>
      </c>
    </row>
    <row r="4443" spans="1:4" x14ac:dyDescent="0.2">
      <c r="A4443" s="64">
        <v>4442</v>
      </c>
      <c r="B4443" s="70" t="s">
        <v>14324</v>
      </c>
      <c r="C4443" s="64" t="s">
        <v>9530</v>
      </c>
      <c r="D4443" s="64">
        <v>253.31</v>
      </c>
    </row>
    <row r="4444" spans="1:4" x14ac:dyDescent="0.2">
      <c r="A4444" s="64">
        <v>4443</v>
      </c>
      <c r="B4444" s="70" t="s">
        <v>14325</v>
      </c>
      <c r="C4444" s="64" t="s">
        <v>9531</v>
      </c>
      <c r="D4444" s="64">
        <v>24.93</v>
      </c>
    </row>
    <row r="4445" spans="1:4" x14ac:dyDescent="0.2">
      <c r="A4445" s="64">
        <v>4444</v>
      </c>
      <c r="B4445" s="70" t="s">
        <v>14326</v>
      </c>
      <c r="C4445" s="64" t="s">
        <v>9532</v>
      </c>
      <c r="D4445" s="64">
        <v>14.31</v>
      </c>
    </row>
    <row r="4446" spans="1:4" x14ac:dyDescent="0.2">
      <c r="A4446" s="64">
        <v>4445</v>
      </c>
      <c r="B4446" s="70" t="s">
        <v>14327</v>
      </c>
      <c r="C4446" s="64" t="s">
        <v>9533</v>
      </c>
      <c r="D4446" s="64">
        <v>209.23</v>
      </c>
    </row>
    <row r="4447" spans="1:4" x14ac:dyDescent="0.2">
      <c r="A4447" s="64">
        <v>4446</v>
      </c>
      <c r="B4447" s="70" t="s">
        <v>14328</v>
      </c>
      <c r="C4447" s="64" t="s">
        <v>9534</v>
      </c>
      <c r="D4447" s="64">
        <v>29.06</v>
      </c>
    </row>
    <row r="4448" spans="1:4" x14ac:dyDescent="0.2">
      <c r="A4448" s="64">
        <v>4447</v>
      </c>
      <c r="B4448" s="70" t="s">
        <v>14329</v>
      </c>
      <c r="C4448" s="64" t="s">
        <v>9535</v>
      </c>
      <c r="D4448" s="64">
        <v>3.87</v>
      </c>
    </row>
    <row r="4449" spans="1:4" x14ac:dyDescent="0.2">
      <c r="A4449" s="64">
        <v>4448</v>
      </c>
      <c r="B4449" s="70" t="s">
        <v>14330</v>
      </c>
      <c r="C4449" s="64" t="s">
        <v>9536</v>
      </c>
      <c r="D4449" s="64">
        <v>0.02</v>
      </c>
    </row>
    <row r="4450" spans="1:4" x14ac:dyDescent="0.2">
      <c r="A4450" s="64">
        <v>4449</v>
      </c>
      <c r="B4450" s="70" t="s">
        <v>14331</v>
      </c>
      <c r="C4450" s="64" t="s">
        <v>9537</v>
      </c>
      <c r="D4450" s="64">
        <v>2.64</v>
      </c>
    </row>
    <row r="4451" spans="1:4" x14ac:dyDescent="0.2">
      <c r="A4451" s="64">
        <v>4450</v>
      </c>
      <c r="B4451" s="70" t="s">
        <v>14332</v>
      </c>
      <c r="C4451" s="64" t="s">
        <v>5410</v>
      </c>
      <c r="D4451" s="64">
        <v>37.28</v>
      </c>
    </row>
    <row r="4452" spans="1:4" x14ac:dyDescent="0.2">
      <c r="A4452" s="64">
        <v>4451</v>
      </c>
      <c r="B4452" s="70" t="s">
        <v>14333</v>
      </c>
      <c r="C4452" s="64" t="s">
        <v>9538</v>
      </c>
      <c r="D4452" s="64">
        <v>12.68</v>
      </c>
    </row>
    <row r="4453" spans="1:4" x14ac:dyDescent="0.2">
      <c r="A4453" s="64">
        <v>4452</v>
      </c>
      <c r="B4453" s="70" t="s">
        <v>14334</v>
      </c>
      <c r="C4453" s="64" t="s">
        <v>9539</v>
      </c>
      <c r="D4453" s="64">
        <v>0.34</v>
      </c>
    </row>
    <row r="4454" spans="1:4" x14ac:dyDescent="0.2">
      <c r="A4454" s="64">
        <v>4453</v>
      </c>
      <c r="B4454" s="70" t="s">
        <v>14335</v>
      </c>
      <c r="C4454" s="64" t="s">
        <v>9540</v>
      </c>
      <c r="D4454" s="64">
        <v>3.44</v>
      </c>
    </row>
    <row r="4455" spans="1:4" x14ac:dyDescent="0.2">
      <c r="A4455" s="64">
        <v>4454</v>
      </c>
      <c r="B4455" s="70" t="s">
        <v>14336</v>
      </c>
      <c r="C4455" s="64" t="s">
        <v>9541</v>
      </c>
      <c r="D4455" s="64">
        <v>0.62</v>
      </c>
    </row>
    <row r="4456" spans="1:4" x14ac:dyDescent="0.2">
      <c r="A4456" s="64">
        <v>4455</v>
      </c>
      <c r="B4456" s="70" t="s">
        <v>14337</v>
      </c>
      <c r="C4456" s="64" t="s">
        <v>5410</v>
      </c>
      <c r="D4456" s="64">
        <v>38.07</v>
      </c>
    </row>
    <row r="4457" spans="1:4" x14ac:dyDescent="0.2">
      <c r="A4457" s="64">
        <v>4456</v>
      </c>
      <c r="B4457" s="70" t="s">
        <v>14338</v>
      </c>
      <c r="C4457" s="64" t="s">
        <v>9542</v>
      </c>
      <c r="D4457" s="64">
        <v>24.46</v>
      </c>
    </row>
    <row r="4458" spans="1:4" x14ac:dyDescent="0.2">
      <c r="A4458" s="64">
        <v>4457</v>
      </c>
      <c r="B4458" s="70" t="s">
        <v>14339</v>
      </c>
      <c r="C4458" s="64" t="s">
        <v>9543</v>
      </c>
      <c r="D4458" s="64">
        <v>56.33</v>
      </c>
    </row>
    <row r="4459" spans="1:4" x14ac:dyDescent="0.2">
      <c r="A4459" s="64">
        <v>4458</v>
      </c>
      <c r="B4459" s="70" t="s">
        <v>14340</v>
      </c>
      <c r="C4459" s="64" t="s">
        <v>9544</v>
      </c>
      <c r="D4459" s="64">
        <v>1.95</v>
      </c>
    </row>
    <row r="4460" spans="1:4" x14ac:dyDescent="0.2">
      <c r="A4460" s="64">
        <v>4459</v>
      </c>
      <c r="B4460" s="70" t="s">
        <v>14341</v>
      </c>
      <c r="C4460" s="64" t="s">
        <v>9545</v>
      </c>
      <c r="D4460" s="64">
        <v>26.1</v>
      </c>
    </row>
    <row r="4461" spans="1:4" x14ac:dyDescent="0.2">
      <c r="A4461" s="64">
        <v>4460</v>
      </c>
      <c r="B4461" s="70" t="s">
        <v>14342</v>
      </c>
      <c r="C4461" s="64" t="s">
        <v>9546</v>
      </c>
      <c r="D4461" s="64">
        <v>90.51</v>
      </c>
    </row>
    <row r="4462" spans="1:4" x14ac:dyDescent="0.2">
      <c r="A4462" s="64">
        <v>4461</v>
      </c>
      <c r="B4462" s="70" t="s">
        <v>14343</v>
      </c>
      <c r="C4462" s="64" t="s">
        <v>9547</v>
      </c>
      <c r="D4462" s="64">
        <v>12.53</v>
      </c>
    </row>
    <row r="4463" spans="1:4" x14ac:dyDescent="0.2">
      <c r="A4463" s="64">
        <v>4462</v>
      </c>
      <c r="B4463" s="70" t="s">
        <v>14344</v>
      </c>
      <c r="C4463" s="64" t="s">
        <v>9548</v>
      </c>
      <c r="D4463" s="64">
        <v>42.1</v>
      </c>
    </row>
    <row r="4464" spans="1:4" x14ac:dyDescent="0.2">
      <c r="A4464" s="64">
        <v>4463</v>
      </c>
      <c r="B4464" s="70" t="s">
        <v>14345</v>
      </c>
      <c r="C4464" s="64" t="s">
        <v>9549</v>
      </c>
      <c r="D4464" s="64">
        <v>59.26</v>
      </c>
    </row>
    <row r="4465" spans="1:4" x14ac:dyDescent="0.2">
      <c r="A4465" s="64">
        <v>4464</v>
      </c>
      <c r="B4465" s="70" t="s">
        <v>14346</v>
      </c>
      <c r="C4465" s="64" t="s">
        <v>9550</v>
      </c>
      <c r="D4465" s="64">
        <v>123.09</v>
      </c>
    </row>
    <row r="4466" spans="1:4" x14ac:dyDescent="0.2">
      <c r="A4466" s="64">
        <v>4465</v>
      </c>
      <c r="B4466" s="70" t="s">
        <v>14347</v>
      </c>
      <c r="C4466" s="64" t="s">
        <v>9551</v>
      </c>
      <c r="D4466" s="64">
        <v>94.22</v>
      </c>
    </row>
    <row r="4467" spans="1:4" x14ac:dyDescent="0.2">
      <c r="A4467" s="64">
        <v>4466</v>
      </c>
      <c r="B4467" s="70" t="s">
        <v>14348</v>
      </c>
      <c r="C4467" s="64" t="s">
        <v>9552</v>
      </c>
      <c r="D4467" s="64">
        <v>25.58</v>
      </c>
    </row>
    <row r="4468" spans="1:4" x14ac:dyDescent="0.2">
      <c r="A4468" s="64">
        <v>4467</v>
      </c>
      <c r="B4468" s="70" t="s">
        <v>14349</v>
      </c>
      <c r="C4468" s="64" t="s">
        <v>9553</v>
      </c>
      <c r="D4468" s="64">
        <v>0.02</v>
      </c>
    </row>
    <row r="4469" spans="1:4" x14ac:dyDescent="0.2">
      <c r="A4469" s="64">
        <v>4468</v>
      </c>
      <c r="B4469" s="70" t="s">
        <v>14350</v>
      </c>
      <c r="C4469" s="64" t="s">
        <v>9554</v>
      </c>
      <c r="D4469" s="64">
        <v>15.89</v>
      </c>
    </row>
    <row r="4470" spans="1:4" x14ac:dyDescent="0.2">
      <c r="A4470" s="64">
        <v>4469</v>
      </c>
      <c r="B4470" s="70" t="s">
        <v>14351</v>
      </c>
      <c r="C4470" s="64" t="s">
        <v>9555</v>
      </c>
      <c r="D4470" s="64">
        <v>16.420000000000002</v>
      </c>
    </row>
    <row r="4471" spans="1:4" x14ac:dyDescent="0.2">
      <c r="A4471" s="64">
        <v>4470</v>
      </c>
      <c r="B4471" s="70" t="s">
        <v>14352</v>
      </c>
      <c r="C4471" s="64" t="s">
        <v>9556</v>
      </c>
      <c r="D4471" s="64">
        <v>46.73</v>
      </c>
    </row>
    <row r="4472" spans="1:4" x14ac:dyDescent="0.2">
      <c r="A4472" s="64">
        <v>4471</v>
      </c>
      <c r="B4472" s="70" t="s">
        <v>14353</v>
      </c>
      <c r="C4472" s="64" t="s">
        <v>9557</v>
      </c>
      <c r="D4472" s="64">
        <v>4.16</v>
      </c>
    </row>
    <row r="4473" spans="1:4" x14ac:dyDescent="0.2">
      <c r="A4473" s="64">
        <v>4472</v>
      </c>
      <c r="B4473" s="70" t="s">
        <v>14354</v>
      </c>
      <c r="C4473" s="64" t="s">
        <v>9558</v>
      </c>
      <c r="D4473" s="64">
        <v>6.68</v>
      </c>
    </row>
    <row r="4474" spans="1:4" x14ac:dyDescent="0.2">
      <c r="A4474" s="64">
        <v>4473</v>
      </c>
      <c r="B4474" s="70" t="s">
        <v>14355</v>
      </c>
      <c r="C4474" s="64" t="s">
        <v>9559</v>
      </c>
      <c r="D4474" s="64">
        <v>56.16</v>
      </c>
    </row>
    <row r="4475" spans="1:4" x14ac:dyDescent="0.2">
      <c r="A4475" s="64">
        <v>4474</v>
      </c>
      <c r="B4475" s="70" t="s">
        <v>14356</v>
      </c>
      <c r="C4475" s="64" t="s">
        <v>9560</v>
      </c>
      <c r="D4475" s="64">
        <v>64.31</v>
      </c>
    </row>
    <row r="4476" spans="1:4" x14ac:dyDescent="0.2">
      <c r="A4476" s="64">
        <v>4475</v>
      </c>
      <c r="B4476" s="70" t="s">
        <v>14357</v>
      </c>
      <c r="C4476" s="64" t="s">
        <v>9561</v>
      </c>
      <c r="D4476" s="64">
        <v>12.89</v>
      </c>
    </row>
    <row r="4477" spans="1:4" x14ac:dyDescent="0.2">
      <c r="A4477" s="64">
        <v>4476</v>
      </c>
      <c r="B4477" s="70" t="s">
        <v>14358</v>
      </c>
      <c r="C4477" s="64" t="s">
        <v>9562</v>
      </c>
      <c r="D4477" s="64">
        <v>7.74</v>
      </c>
    </row>
    <row r="4478" spans="1:4" x14ac:dyDescent="0.2">
      <c r="A4478" s="64">
        <v>4477</v>
      </c>
      <c r="B4478" s="70" t="s">
        <v>14359</v>
      </c>
      <c r="C4478" s="64" t="s">
        <v>9563</v>
      </c>
      <c r="D4478" s="64">
        <v>57.07</v>
      </c>
    </row>
    <row r="4479" spans="1:4" x14ac:dyDescent="0.2">
      <c r="A4479" s="64">
        <v>4478</v>
      </c>
      <c r="B4479" s="70" t="s">
        <v>14360</v>
      </c>
      <c r="C4479" s="64" t="s">
        <v>9564</v>
      </c>
      <c r="D4479" s="64">
        <v>42.22</v>
      </c>
    </row>
    <row r="4480" spans="1:4" x14ac:dyDescent="0.2">
      <c r="A4480" s="64">
        <v>4479</v>
      </c>
      <c r="B4480" s="70" t="s">
        <v>14361</v>
      </c>
      <c r="C4480" s="64" t="s">
        <v>9565</v>
      </c>
      <c r="D4480" s="64">
        <v>128.61000000000001</v>
      </c>
    </row>
    <row r="4481" spans="1:4" x14ac:dyDescent="0.2">
      <c r="A4481" s="64">
        <v>4480</v>
      </c>
      <c r="B4481" s="70" t="s">
        <v>14362</v>
      </c>
      <c r="C4481" s="64" t="s">
        <v>9566</v>
      </c>
      <c r="D4481" s="64">
        <v>12.33</v>
      </c>
    </row>
    <row r="4482" spans="1:4" x14ac:dyDescent="0.2">
      <c r="A4482" s="64">
        <v>4481</v>
      </c>
      <c r="B4482" s="70" t="s">
        <v>14363</v>
      </c>
      <c r="C4482" s="64" t="s">
        <v>9567</v>
      </c>
      <c r="D4482" s="64">
        <v>1.06</v>
      </c>
    </row>
    <row r="4483" spans="1:4" x14ac:dyDescent="0.2">
      <c r="A4483" s="64">
        <v>4482</v>
      </c>
      <c r="B4483" s="70" t="s">
        <v>14364</v>
      </c>
      <c r="C4483" s="64" t="s">
        <v>9568</v>
      </c>
      <c r="D4483" s="64">
        <v>923.6</v>
      </c>
    </row>
    <row r="4484" spans="1:4" x14ac:dyDescent="0.2">
      <c r="A4484" s="64">
        <v>4483</v>
      </c>
      <c r="B4484" s="70" t="s">
        <v>14365</v>
      </c>
      <c r="C4484" s="64" t="s">
        <v>9569</v>
      </c>
      <c r="D4484" s="64">
        <v>6.47</v>
      </c>
    </row>
    <row r="4485" spans="1:4" x14ac:dyDescent="0.2">
      <c r="A4485" s="64">
        <v>4484</v>
      </c>
      <c r="B4485" s="70" t="s">
        <v>14366</v>
      </c>
      <c r="C4485" s="64" t="s">
        <v>5363</v>
      </c>
      <c r="D4485" s="64">
        <v>13.97</v>
      </c>
    </row>
    <row r="4486" spans="1:4" x14ac:dyDescent="0.2">
      <c r="A4486" s="64">
        <v>4485</v>
      </c>
      <c r="B4486" s="70" t="s">
        <v>14367</v>
      </c>
      <c r="C4486" s="64" t="s">
        <v>9570</v>
      </c>
      <c r="D4486" s="64">
        <v>4.87</v>
      </c>
    </row>
    <row r="4487" spans="1:4" x14ac:dyDescent="0.2">
      <c r="A4487" s="64">
        <v>4486</v>
      </c>
      <c r="B4487" s="70" t="s">
        <v>14368</v>
      </c>
      <c r="C4487" s="64" t="s">
        <v>9571</v>
      </c>
      <c r="D4487" s="66">
        <v>3906.95</v>
      </c>
    </row>
    <row r="4488" spans="1:4" x14ac:dyDescent="0.2">
      <c r="A4488" s="64">
        <v>4487</v>
      </c>
      <c r="B4488" s="70" t="s">
        <v>14369</v>
      </c>
      <c r="C4488" s="64" t="s">
        <v>5363</v>
      </c>
      <c r="D4488" s="64">
        <v>257.02</v>
      </c>
    </row>
    <row r="4489" spans="1:4" x14ac:dyDescent="0.2">
      <c r="A4489" s="64">
        <v>4488</v>
      </c>
      <c r="B4489" s="70" t="s">
        <v>14370</v>
      </c>
      <c r="C4489" s="64" t="s">
        <v>9572</v>
      </c>
      <c r="D4489" s="64">
        <v>304.07</v>
      </c>
    </row>
    <row r="4490" spans="1:4" x14ac:dyDescent="0.2">
      <c r="A4490" s="64">
        <v>4489</v>
      </c>
      <c r="B4490" s="70" t="s">
        <v>14371</v>
      </c>
      <c r="C4490" s="64" t="s">
        <v>5410</v>
      </c>
      <c r="D4490" s="66">
        <v>10992.73</v>
      </c>
    </row>
    <row r="4491" spans="1:4" x14ac:dyDescent="0.2">
      <c r="A4491" s="64">
        <v>4490</v>
      </c>
      <c r="B4491" s="70" t="s">
        <v>14372</v>
      </c>
      <c r="C4491" s="64" t="s">
        <v>9573</v>
      </c>
      <c r="D4491" s="64">
        <v>106.23</v>
      </c>
    </row>
    <row r="4492" spans="1:4" x14ac:dyDescent="0.2">
      <c r="A4492" s="64">
        <v>4491</v>
      </c>
      <c r="B4492" s="70" t="s">
        <v>14373</v>
      </c>
      <c r="C4492" s="64" t="s">
        <v>9574</v>
      </c>
      <c r="D4492" s="64">
        <v>126.34</v>
      </c>
    </row>
    <row r="4493" spans="1:4" x14ac:dyDescent="0.2">
      <c r="A4493" s="64">
        <v>4492</v>
      </c>
      <c r="B4493" s="70" t="s">
        <v>14374</v>
      </c>
      <c r="C4493" s="64" t="s">
        <v>9575</v>
      </c>
      <c r="D4493" s="64">
        <v>246.56</v>
      </c>
    </row>
    <row r="4494" spans="1:4" x14ac:dyDescent="0.2">
      <c r="A4494" s="64">
        <v>4493</v>
      </c>
      <c r="B4494" s="70" t="s">
        <v>14375</v>
      </c>
      <c r="C4494" s="64" t="s">
        <v>9576</v>
      </c>
      <c r="D4494" s="64">
        <v>385.63</v>
      </c>
    </row>
    <row r="4495" spans="1:4" x14ac:dyDescent="0.2">
      <c r="A4495" s="64">
        <v>4494</v>
      </c>
      <c r="B4495" s="70" t="s">
        <v>14376</v>
      </c>
      <c r="C4495" s="64" t="s">
        <v>9577</v>
      </c>
      <c r="D4495" s="64">
        <v>549.21</v>
      </c>
    </row>
    <row r="4496" spans="1:4" x14ac:dyDescent="0.2">
      <c r="A4496" s="64">
        <v>4495</v>
      </c>
      <c r="B4496" s="70" t="s">
        <v>14377</v>
      </c>
      <c r="C4496" s="64" t="s">
        <v>9578</v>
      </c>
      <c r="D4496" s="64">
        <v>74.53</v>
      </c>
    </row>
    <row r="4497" spans="1:4" x14ac:dyDescent="0.2">
      <c r="A4497" s="64">
        <v>4496</v>
      </c>
      <c r="B4497" s="70" t="s">
        <v>14378</v>
      </c>
      <c r="C4497" s="64" t="s">
        <v>9579</v>
      </c>
      <c r="D4497" s="64">
        <v>45.26</v>
      </c>
    </row>
    <row r="4498" spans="1:4" x14ac:dyDescent="0.2">
      <c r="A4498" s="64">
        <v>4497</v>
      </c>
      <c r="B4498" s="70" t="s">
        <v>14379</v>
      </c>
      <c r="C4498" s="64" t="s">
        <v>9580</v>
      </c>
      <c r="D4498" s="64">
        <v>213.29</v>
      </c>
    </row>
    <row r="4499" spans="1:4" x14ac:dyDescent="0.2">
      <c r="A4499" s="64">
        <v>4498</v>
      </c>
      <c r="B4499" s="70" t="s">
        <v>14380</v>
      </c>
      <c r="C4499" s="64" t="s">
        <v>9581</v>
      </c>
      <c r="D4499" s="64">
        <v>0.01</v>
      </c>
    </row>
    <row r="4500" spans="1:4" x14ac:dyDescent="0.2">
      <c r="A4500" s="64">
        <v>4499</v>
      </c>
      <c r="B4500" s="70" t="s">
        <v>14381</v>
      </c>
      <c r="C4500" s="64" t="s">
        <v>9582</v>
      </c>
      <c r="D4500" s="64">
        <v>0.39</v>
      </c>
    </row>
    <row r="4501" spans="1:4" x14ac:dyDescent="0.2">
      <c r="A4501" s="64">
        <v>4500</v>
      </c>
      <c r="B4501" s="70" t="s">
        <v>14382</v>
      </c>
      <c r="C4501" s="64" t="s">
        <v>9583</v>
      </c>
      <c r="D4501" s="64">
        <v>2.75</v>
      </c>
    </row>
    <row r="4502" spans="1:4" x14ac:dyDescent="0.2">
      <c r="A4502" s="64">
        <v>4501</v>
      </c>
      <c r="B4502" s="70" t="s">
        <v>14383</v>
      </c>
      <c r="C4502" s="64" t="s">
        <v>5363</v>
      </c>
      <c r="D4502" s="64">
        <v>15.29</v>
      </c>
    </row>
    <row r="4503" spans="1:4" x14ac:dyDescent="0.2">
      <c r="A4503" s="64">
        <v>4502</v>
      </c>
      <c r="B4503" s="70" t="s">
        <v>14384</v>
      </c>
      <c r="C4503" s="64" t="s">
        <v>9584</v>
      </c>
      <c r="D4503" s="64">
        <v>4.4800000000000004</v>
      </c>
    </row>
    <row r="4504" spans="1:4" x14ac:dyDescent="0.2">
      <c r="A4504" s="64">
        <v>4503</v>
      </c>
      <c r="B4504" s="70" t="s">
        <v>14385</v>
      </c>
      <c r="C4504" s="64" t="s">
        <v>9585</v>
      </c>
      <c r="D4504" s="64">
        <v>35.85</v>
      </c>
    </row>
    <row r="4505" spans="1:4" x14ac:dyDescent="0.2">
      <c r="A4505" s="64">
        <v>4504</v>
      </c>
      <c r="B4505" s="70" t="s">
        <v>14386</v>
      </c>
      <c r="C4505" s="64" t="s">
        <v>9586</v>
      </c>
      <c r="D4505" s="64">
        <v>0</v>
      </c>
    </row>
    <row r="4506" spans="1:4" x14ac:dyDescent="0.2">
      <c r="A4506" s="64">
        <v>4505</v>
      </c>
      <c r="B4506" s="70" t="s">
        <v>14387</v>
      </c>
      <c r="C4506" s="64" t="s">
        <v>9587</v>
      </c>
      <c r="D4506" s="64">
        <v>44.02</v>
      </c>
    </row>
    <row r="4507" spans="1:4" x14ac:dyDescent="0.2">
      <c r="A4507" s="64">
        <v>4506</v>
      </c>
      <c r="B4507" s="70" t="s">
        <v>14388</v>
      </c>
      <c r="C4507" s="64" t="s">
        <v>9588</v>
      </c>
      <c r="D4507" s="64">
        <v>1.63</v>
      </c>
    </row>
    <row r="4508" spans="1:4" x14ac:dyDescent="0.2">
      <c r="A4508" s="64">
        <v>4507</v>
      </c>
      <c r="B4508" s="70" t="s">
        <v>14389</v>
      </c>
      <c r="C4508" s="64" t="s">
        <v>5363</v>
      </c>
      <c r="D4508" s="64">
        <v>8.6300000000000008</v>
      </c>
    </row>
    <row r="4509" spans="1:4" x14ac:dyDescent="0.2">
      <c r="A4509" s="64">
        <v>4508</v>
      </c>
      <c r="B4509" s="70" t="s">
        <v>14390</v>
      </c>
      <c r="C4509" s="64" t="s">
        <v>9589</v>
      </c>
      <c r="D4509" s="64">
        <v>4.62</v>
      </c>
    </row>
    <row r="4510" spans="1:4" x14ac:dyDescent="0.2">
      <c r="A4510" s="64">
        <v>4509</v>
      </c>
      <c r="B4510" s="70" t="s">
        <v>14391</v>
      </c>
      <c r="C4510" s="64" t="s">
        <v>9590</v>
      </c>
      <c r="D4510" s="64">
        <v>16.670000000000002</v>
      </c>
    </row>
    <row r="4511" spans="1:4" x14ac:dyDescent="0.2">
      <c r="A4511" s="64">
        <v>4510</v>
      </c>
      <c r="B4511" s="70" t="s">
        <v>14392</v>
      </c>
      <c r="C4511" s="64" t="s">
        <v>9591</v>
      </c>
      <c r="D4511" s="64">
        <v>598.86</v>
      </c>
    </row>
    <row r="4512" spans="1:4" x14ac:dyDescent="0.2">
      <c r="A4512" s="64">
        <v>4511</v>
      </c>
      <c r="B4512" s="70" t="s">
        <v>14393</v>
      </c>
      <c r="C4512" s="64" t="s">
        <v>9592</v>
      </c>
      <c r="D4512" s="64">
        <v>88.7</v>
      </c>
    </row>
    <row r="4513" spans="1:4" x14ac:dyDescent="0.2">
      <c r="A4513" s="64">
        <v>4512</v>
      </c>
      <c r="B4513" s="70" t="s">
        <v>14394</v>
      </c>
      <c r="C4513" s="64" t="s">
        <v>5410</v>
      </c>
      <c r="D4513" s="64">
        <v>84.33</v>
      </c>
    </row>
    <row r="4514" spans="1:4" x14ac:dyDescent="0.2">
      <c r="A4514" s="64">
        <v>4513</v>
      </c>
      <c r="B4514" s="70" t="s">
        <v>14395</v>
      </c>
      <c r="C4514" s="64" t="s">
        <v>5363</v>
      </c>
      <c r="D4514" s="64">
        <v>266.67</v>
      </c>
    </row>
    <row r="4515" spans="1:4" x14ac:dyDescent="0.2">
      <c r="A4515" s="64">
        <v>4514</v>
      </c>
      <c r="B4515" s="70" t="s">
        <v>14396</v>
      </c>
      <c r="C4515" s="64" t="s">
        <v>9593</v>
      </c>
      <c r="D4515" s="64">
        <v>231.6</v>
      </c>
    </row>
    <row r="4516" spans="1:4" x14ac:dyDescent="0.2">
      <c r="A4516" s="64">
        <v>4515</v>
      </c>
      <c r="B4516" s="70" t="s">
        <v>14397</v>
      </c>
      <c r="C4516" s="64" t="s">
        <v>9594</v>
      </c>
      <c r="D4516" s="64">
        <v>868.27</v>
      </c>
    </row>
    <row r="4517" spans="1:4" x14ac:dyDescent="0.2">
      <c r="A4517" s="64">
        <v>4516</v>
      </c>
      <c r="B4517" s="70" t="s">
        <v>14398</v>
      </c>
      <c r="C4517" s="64" t="s">
        <v>5410</v>
      </c>
      <c r="D4517" s="64">
        <v>9.61</v>
      </c>
    </row>
    <row r="4518" spans="1:4" x14ac:dyDescent="0.2">
      <c r="A4518" s="64">
        <v>4517</v>
      </c>
      <c r="B4518" s="70" t="s">
        <v>14399</v>
      </c>
      <c r="C4518" s="64" t="s">
        <v>9595</v>
      </c>
      <c r="D4518" s="66">
        <v>1293.17</v>
      </c>
    </row>
    <row r="4519" spans="1:4" x14ac:dyDescent="0.2">
      <c r="A4519" s="64">
        <v>4518</v>
      </c>
      <c r="B4519" s="70" t="s">
        <v>14400</v>
      </c>
      <c r="C4519" s="64" t="s">
        <v>9596</v>
      </c>
      <c r="D4519" s="64">
        <v>372.55</v>
      </c>
    </row>
    <row r="4520" spans="1:4" x14ac:dyDescent="0.2">
      <c r="A4520" s="64">
        <v>4519</v>
      </c>
      <c r="B4520" s="70" t="s">
        <v>14401</v>
      </c>
      <c r="C4520" s="64" t="s">
        <v>9597</v>
      </c>
      <c r="D4520" s="64">
        <v>353.53</v>
      </c>
    </row>
    <row r="4521" spans="1:4" x14ac:dyDescent="0.2">
      <c r="A4521" s="64">
        <v>4520</v>
      </c>
      <c r="B4521" s="70" t="s">
        <v>14402</v>
      </c>
      <c r="C4521" s="64" t="s">
        <v>9598</v>
      </c>
      <c r="D4521" s="64">
        <v>32</v>
      </c>
    </row>
    <row r="4522" spans="1:4" x14ac:dyDescent="0.2">
      <c r="A4522" s="64">
        <v>4521</v>
      </c>
      <c r="B4522" s="70" t="s">
        <v>14403</v>
      </c>
      <c r="C4522" s="64" t="s">
        <v>9599</v>
      </c>
      <c r="D4522" s="64">
        <v>39.07</v>
      </c>
    </row>
    <row r="4523" spans="1:4" x14ac:dyDescent="0.2">
      <c r="A4523" s="64">
        <v>4522</v>
      </c>
      <c r="B4523" s="70" t="s">
        <v>14404</v>
      </c>
      <c r="C4523" s="64" t="s">
        <v>9600</v>
      </c>
      <c r="D4523" s="64">
        <v>3.59</v>
      </c>
    </row>
    <row r="4524" spans="1:4" x14ac:dyDescent="0.2">
      <c r="A4524" s="64">
        <v>4523</v>
      </c>
      <c r="B4524" s="70" t="s">
        <v>14405</v>
      </c>
      <c r="C4524" s="64" t="s">
        <v>9601</v>
      </c>
      <c r="D4524" s="64">
        <v>1.79</v>
      </c>
    </row>
    <row r="4525" spans="1:4" x14ac:dyDescent="0.2">
      <c r="A4525" s="64">
        <v>4524</v>
      </c>
      <c r="B4525" s="70" t="s">
        <v>14406</v>
      </c>
      <c r="C4525" s="64" t="s">
        <v>9602</v>
      </c>
      <c r="D4525" s="64">
        <v>1.21</v>
      </c>
    </row>
    <row r="4526" spans="1:4" x14ac:dyDescent="0.2">
      <c r="A4526" s="64">
        <v>4525</v>
      </c>
      <c r="B4526" s="70" t="s">
        <v>14407</v>
      </c>
      <c r="C4526" s="64" t="s">
        <v>9603</v>
      </c>
      <c r="D4526" s="64">
        <v>0.31</v>
      </c>
    </row>
    <row r="4527" spans="1:4" x14ac:dyDescent="0.2">
      <c r="A4527" s="64">
        <v>4526</v>
      </c>
      <c r="B4527" s="70" t="s">
        <v>14408</v>
      </c>
      <c r="C4527" s="64" t="s">
        <v>9604</v>
      </c>
      <c r="D4527" s="66">
        <v>1824.98</v>
      </c>
    </row>
    <row r="4528" spans="1:4" x14ac:dyDescent="0.2">
      <c r="A4528" s="64">
        <v>4527</v>
      </c>
      <c r="B4528" s="70" t="s">
        <v>14409</v>
      </c>
      <c r="C4528" s="64" t="s">
        <v>9605</v>
      </c>
      <c r="D4528" s="64">
        <v>17.78</v>
      </c>
    </row>
    <row r="4529" spans="1:4" x14ac:dyDescent="0.2">
      <c r="A4529" s="64">
        <v>4528</v>
      </c>
      <c r="B4529" s="70" t="s">
        <v>14410</v>
      </c>
      <c r="C4529" s="64" t="s">
        <v>9606</v>
      </c>
      <c r="D4529" s="64">
        <v>173.2</v>
      </c>
    </row>
    <row r="4530" spans="1:4" x14ac:dyDescent="0.2">
      <c r="A4530" s="64">
        <v>4529</v>
      </c>
      <c r="B4530" s="70" t="s">
        <v>14411</v>
      </c>
      <c r="C4530" s="64" t="s">
        <v>9607</v>
      </c>
      <c r="D4530" s="64">
        <v>27.08</v>
      </c>
    </row>
    <row r="4531" spans="1:4" x14ac:dyDescent="0.2">
      <c r="A4531" s="64">
        <v>4530</v>
      </c>
      <c r="B4531" s="70" t="s">
        <v>14412</v>
      </c>
      <c r="C4531" s="64" t="s">
        <v>9608</v>
      </c>
      <c r="D4531" s="64">
        <v>0.02</v>
      </c>
    </row>
    <row r="4532" spans="1:4" x14ac:dyDescent="0.2">
      <c r="A4532" s="64">
        <v>4531</v>
      </c>
      <c r="B4532" s="70" t="s">
        <v>14413</v>
      </c>
      <c r="C4532" s="64" t="s">
        <v>9609</v>
      </c>
      <c r="D4532" s="64">
        <v>5.16</v>
      </c>
    </row>
    <row r="4533" spans="1:4" x14ac:dyDescent="0.2">
      <c r="A4533" s="64">
        <v>4532</v>
      </c>
      <c r="B4533" s="70" t="s">
        <v>14414</v>
      </c>
      <c r="C4533" s="64" t="s">
        <v>9610</v>
      </c>
      <c r="D4533" s="64">
        <v>1.56</v>
      </c>
    </row>
    <row r="4534" spans="1:4" x14ac:dyDescent="0.2">
      <c r="A4534" s="64">
        <v>4533</v>
      </c>
      <c r="B4534" s="70" t="s">
        <v>14415</v>
      </c>
      <c r="C4534" s="64" t="s">
        <v>9611</v>
      </c>
      <c r="D4534" s="64">
        <v>90.77</v>
      </c>
    </row>
    <row r="4535" spans="1:4" x14ac:dyDescent="0.2">
      <c r="A4535" s="64">
        <v>4534</v>
      </c>
      <c r="B4535" s="70" t="s">
        <v>14416</v>
      </c>
      <c r="C4535" s="64" t="s">
        <v>9612</v>
      </c>
      <c r="D4535" s="64">
        <v>189.25</v>
      </c>
    </row>
    <row r="4536" spans="1:4" x14ac:dyDescent="0.2">
      <c r="A4536" s="64">
        <v>4535</v>
      </c>
      <c r="B4536" s="70" t="s">
        <v>14417</v>
      </c>
      <c r="C4536" s="64" t="s">
        <v>9613</v>
      </c>
      <c r="D4536" s="64">
        <v>5.82</v>
      </c>
    </row>
    <row r="4537" spans="1:4" x14ac:dyDescent="0.2">
      <c r="A4537" s="64">
        <v>4536</v>
      </c>
      <c r="B4537" s="70" t="s">
        <v>14418</v>
      </c>
      <c r="C4537" s="64" t="s">
        <v>9614</v>
      </c>
      <c r="D4537" s="64">
        <v>0.02</v>
      </c>
    </row>
    <row r="4538" spans="1:4" x14ac:dyDescent="0.2">
      <c r="A4538" s="64">
        <v>4537</v>
      </c>
      <c r="B4538" s="70" t="s">
        <v>14419</v>
      </c>
      <c r="C4538" s="64" t="s">
        <v>5363</v>
      </c>
      <c r="D4538" s="64">
        <v>8.14</v>
      </c>
    </row>
    <row r="4539" spans="1:4" x14ac:dyDescent="0.2">
      <c r="A4539" s="64">
        <v>4538</v>
      </c>
      <c r="B4539" s="70" t="s">
        <v>14420</v>
      </c>
      <c r="C4539" s="64" t="s">
        <v>9615</v>
      </c>
      <c r="D4539" s="64">
        <v>4.72</v>
      </c>
    </row>
    <row r="4540" spans="1:4" x14ac:dyDescent="0.2">
      <c r="A4540" s="64">
        <v>4539</v>
      </c>
      <c r="B4540" s="70" t="s">
        <v>14421</v>
      </c>
      <c r="C4540" s="64" t="s">
        <v>5410</v>
      </c>
      <c r="D4540" s="64">
        <v>2.38</v>
      </c>
    </row>
    <row r="4541" spans="1:4" x14ac:dyDescent="0.2">
      <c r="A4541" s="64">
        <v>4540</v>
      </c>
      <c r="B4541" s="70" t="s">
        <v>14422</v>
      </c>
      <c r="C4541" s="64" t="s">
        <v>9616</v>
      </c>
      <c r="D4541" s="64">
        <v>513.26</v>
      </c>
    </row>
    <row r="4542" spans="1:4" x14ac:dyDescent="0.2">
      <c r="A4542" s="64">
        <v>4541</v>
      </c>
      <c r="B4542" s="70" t="s">
        <v>14423</v>
      </c>
      <c r="C4542" s="64" t="s">
        <v>9617</v>
      </c>
      <c r="D4542" s="64">
        <v>216.85</v>
      </c>
    </row>
    <row r="4543" spans="1:4" x14ac:dyDescent="0.2">
      <c r="A4543" s="64">
        <v>4542</v>
      </c>
      <c r="B4543" s="70" t="s">
        <v>14424</v>
      </c>
      <c r="C4543" s="64" t="s">
        <v>9618</v>
      </c>
      <c r="D4543" s="64">
        <v>63.02</v>
      </c>
    </row>
    <row r="4544" spans="1:4" x14ac:dyDescent="0.2">
      <c r="A4544" s="64">
        <v>4543</v>
      </c>
      <c r="B4544" s="70" t="s">
        <v>14425</v>
      </c>
      <c r="C4544" s="64" t="s">
        <v>9619</v>
      </c>
      <c r="D4544" s="64">
        <v>53.76</v>
      </c>
    </row>
    <row r="4545" spans="1:4" x14ac:dyDescent="0.2">
      <c r="A4545" s="64">
        <v>4544</v>
      </c>
      <c r="B4545" s="70" t="s">
        <v>14426</v>
      </c>
      <c r="C4545" s="64" t="s">
        <v>9620</v>
      </c>
      <c r="D4545" s="64">
        <v>43.88</v>
      </c>
    </row>
    <row r="4546" spans="1:4" x14ac:dyDescent="0.2">
      <c r="A4546" s="64">
        <v>4545</v>
      </c>
      <c r="B4546" s="70" t="s">
        <v>14427</v>
      </c>
      <c r="C4546" s="64" t="s">
        <v>9621</v>
      </c>
      <c r="D4546" s="64">
        <v>42</v>
      </c>
    </row>
    <row r="4547" spans="1:4" x14ac:dyDescent="0.2">
      <c r="A4547" s="64">
        <v>4546</v>
      </c>
      <c r="B4547" s="70" t="s">
        <v>14428</v>
      </c>
      <c r="C4547" s="64" t="s">
        <v>9622</v>
      </c>
      <c r="D4547" s="64">
        <v>59.61</v>
      </c>
    </row>
    <row r="4548" spans="1:4" x14ac:dyDescent="0.2">
      <c r="A4548" s="64">
        <v>4547</v>
      </c>
      <c r="B4548" s="70" t="s">
        <v>14429</v>
      </c>
      <c r="C4548" s="64" t="s">
        <v>9623</v>
      </c>
      <c r="D4548" s="64">
        <v>135.22</v>
      </c>
    </row>
    <row r="4549" spans="1:4" x14ac:dyDescent="0.2">
      <c r="A4549" s="64">
        <v>4548</v>
      </c>
      <c r="B4549" s="70" t="s">
        <v>14430</v>
      </c>
      <c r="C4549" s="64" t="s">
        <v>9624</v>
      </c>
      <c r="D4549" s="66">
        <v>1204.6600000000001</v>
      </c>
    </row>
    <row r="4550" spans="1:4" x14ac:dyDescent="0.2">
      <c r="A4550" s="64">
        <v>4549</v>
      </c>
      <c r="B4550" s="70" t="s">
        <v>14431</v>
      </c>
      <c r="C4550" s="64" t="s">
        <v>9625</v>
      </c>
      <c r="D4550" s="64">
        <v>17.16</v>
      </c>
    </row>
    <row r="4551" spans="1:4" x14ac:dyDescent="0.2">
      <c r="A4551" s="64">
        <v>4550</v>
      </c>
      <c r="B4551" s="70" t="s">
        <v>14432</v>
      </c>
      <c r="C4551" s="64" t="s">
        <v>9527</v>
      </c>
      <c r="D4551" s="64">
        <v>38.75</v>
      </c>
    </row>
    <row r="4552" spans="1:4" x14ac:dyDescent="0.2">
      <c r="A4552" s="64">
        <v>4551</v>
      </c>
      <c r="B4552" s="70" t="s">
        <v>14433</v>
      </c>
      <c r="C4552" s="64" t="s">
        <v>9626</v>
      </c>
      <c r="D4552" s="64">
        <v>37.79</v>
      </c>
    </row>
    <row r="4553" spans="1:4" x14ac:dyDescent="0.2">
      <c r="A4553" s="64">
        <v>4552</v>
      </c>
      <c r="B4553" s="70" t="s">
        <v>14434</v>
      </c>
      <c r="C4553" s="64" t="s">
        <v>9627</v>
      </c>
      <c r="D4553" s="64">
        <v>79.349999999999994</v>
      </c>
    </row>
    <row r="4554" spans="1:4" x14ac:dyDescent="0.2">
      <c r="A4554" s="64">
        <v>4553</v>
      </c>
      <c r="B4554" s="70" t="s">
        <v>14435</v>
      </c>
      <c r="C4554" s="64" t="s">
        <v>9628</v>
      </c>
      <c r="D4554" s="64">
        <v>52.13</v>
      </c>
    </row>
    <row r="4555" spans="1:4" x14ac:dyDescent="0.2">
      <c r="A4555" s="64">
        <v>4554</v>
      </c>
      <c r="B4555" s="70" t="s">
        <v>14436</v>
      </c>
      <c r="C4555" s="64" t="s">
        <v>9629</v>
      </c>
      <c r="D4555" s="64">
        <v>65.42</v>
      </c>
    </row>
    <row r="4556" spans="1:4" x14ac:dyDescent="0.2">
      <c r="A4556" s="64">
        <v>4555</v>
      </c>
      <c r="B4556" s="70" t="s">
        <v>14437</v>
      </c>
      <c r="C4556" s="64" t="s">
        <v>9630</v>
      </c>
      <c r="D4556" s="64">
        <v>86.38</v>
      </c>
    </row>
    <row r="4557" spans="1:4" x14ac:dyDescent="0.2">
      <c r="A4557" s="64">
        <v>4556</v>
      </c>
      <c r="B4557" s="70" t="s">
        <v>14438</v>
      </c>
      <c r="C4557" s="64" t="s">
        <v>9631</v>
      </c>
      <c r="D4557" s="64">
        <v>67.3</v>
      </c>
    </row>
    <row r="4558" spans="1:4" x14ac:dyDescent="0.2">
      <c r="A4558" s="64">
        <v>4557</v>
      </c>
      <c r="B4558" s="70" t="s">
        <v>14439</v>
      </c>
      <c r="C4558" s="64" t="s">
        <v>9632</v>
      </c>
      <c r="D4558" s="64">
        <v>10.47</v>
      </c>
    </row>
    <row r="4559" spans="1:4" x14ac:dyDescent="0.2">
      <c r="A4559" s="64">
        <v>4558</v>
      </c>
      <c r="B4559" s="70" t="s">
        <v>14440</v>
      </c>
      <c r="C4559" s="64" t="s">
        <v>9633</v>
      </c>
      <c r="D4559" s="64">
        <v>152.04</v>
      </c>
    </row>
    <row r="4560" spans="1:4" x14ac:dyDescent="0.2">
      <c r="A4560" s="64">
        <v>4559</v>
      </c>
      <c r="B4560" s="70" t="s">
        <v>14441</v>
      </c>
      <c r="C4560" s="64" t="s">
        <v>9634</v>
      </c>
      <c r="D4560" s="64">
        <v>16.22</v>
      </c>
    </row>
    <row r="4561" spans="1:4" x14ac:dyDescent="0.2">
      <c r="A4561" s="64">
        <v>4560</v>
      </c>
      <c r="B4561" s="70" t="s">
        <v>14442</v>
      </c>
      <c r="C4561" s="64" t="s">
        <v>9635</v>
      </c>
      <c r="D4561" s="64">
        <v>227.99</v>
      </c>
    </row>
    <row r="4562" spans="1:4" x14ac:dyDescent="0.2">
      <c r="A4562" s="64">
        <v>4561</v>
      </c>
      <c r="B4562" s="70" t="s">
        <v>14443</v>
      </c>
      <c r="C4562" s="64" t="s">
        <v>9636</v>
      </c>
      <c r="D4562" s="64">
        <v>21.92</v>
      </c>
    </row>
    <row r="4563" spans="1:4" x14ac:dyDescent="0.2">
      <c r="A4563" s="64">
        <v>4562</v>
      </c>
      <c r="B4563" s="70" t="s">
        <v>14444</v>
      </c>
      <c r="C4563" s="64" t="s">
        <v>9637</v>
      </c>
      <c r="D4563" s="64">
        <v>613.46</v>
      </c>
    </row>
    <row r="4564" spans="1:4" x14ac:dyDescent="0.2">
      <c r="A4564" s="64">
        <v>4563</v>
      </c>
      <c r="B4564" s="70" t="s">
        <v>14445</v>
      </c>
      <c r="C4564" s="64" t="s">
        <v>9638</v>
      </c>
      <c r="D4564" s="64">
        <v>10.86</v>
      </c>
    </row>
    <row r="4565" spans="1:4" x14ac:dyDescent="0.2">
      <c r="A4565" s="64">
        <v>4564</v>
      </c>
      <c r="B4565" s="70" t="s">
        <v>14446</v>
      </c>
      <c r="C4565" s="64" t="s">
        <v>9639</v>
      </c>
      <c r="D4565" s="64">
        <v>15.99</v>
      </c>
    </row>
    <row r="4566" spans="1:4" x14ac:dyDescent="0.2">
      <c r="A4566" s="64">
        <v>4565</v>
      </c>
      <c r="B4566" s="70" t="s">
        <v>14447</v>
      </c>
      <c r="C4566" s="64" t="s">
        <v>9640</v>
      </c>
      <c r="D4566" s="64">
        <v>51.86</v>
      </c>
    </row>
    <row r="4567" spans="1:4" x14ac:dyDescent="0.2">
      <c r="A4567" s="64">
        <v>4566</v>
      </c>
      <c r="B4567" s="70" t="s">
        <v>14448</v>
      </c>
      <c r="C4567" s="64" t="s">
        <v>9641</v>
      </c>
      <c r="D4567" s="64">
        <v>75.3</v>
      </c>
    </row>
    <row r="4568" spans="1:4" x14ac:dyDescent="0.2">
      <c r="A4568" s="64">
        <v>4567</v>
      </c>
      <c r="B4568" s="70" t="s">
        <v>14449</v>
      </c>
      <c r="C4568" s="64" t="s">
        <v>9642</v>
      </c>
      <c r="D4568" s="64">
        <v>61.21</v>
      </c>
    </row>
    <row r="4569" spans="1:4" x14ac:dyDescent="0.2">
      <c r="A4569" s="64">
        <v>4568</v>
      </c>
      <c r="B4569" s="70" t="s">
        <v>14450</v>
      </c>
      <c r="C4569" s="64" t="s">
        <v>9643</v>
      </c>
      <c r="D4569" s="64">
        <v>2.41</v>
      </c>
    </row>
    <row r="4570" spans="1:4" x14ac:dyDescent="0.2">
      <c r="A4570" s="64">
        <v>4569</v>
      </c>
      <c r="B4570" s="70" t="s">
        <v>14451</v>
      </c>
      <c r="C4570" s="64" t="s">
        <v>9644</v>
      </c>
      <c r="D4570" s="64">
        <v>10.81</v>
      </c>
    </row>
    <row r="4571" spans="1:4" x14ac:dyDescent="0.2">
      <c r="A4571" s="64">
        <v>4570</v>
      </c>
      <c r="B4571" s="70" t="s">
        <v>14452</v>
      </c>
      <c r="C4571" s="64" t="s">
        <v>9645</v>
      </c>
      <c r="D4571" s="64">
        <v>180.23</v>
      </c>
    </row>
    <row r="4572" spans="1:4" x14ac:dyDescent="0.2">
      <c r="A4572" s="64">
        <v>4571</v>
      </c>
      <c r="B4572" s="70" t="s">
        <v>14453</v>
      </c>
      <c r="C4572" s="64" t="s">
        <v>9646</v>
      </c>
      <c r="D4572" s="64">
        <v>7.06</v>
      </c>
    </row>
    <row r="4573" spans="1:4" x14ac:dyDescent="0.2">
      <c r="A4573" s="64">
        <v>4572</v>
      </c>
      <c r="B4573" s="70" t="s">
        <v>14454</v>
      </c>
      <c r="C4573" s="64" t="s">
        <v>9647</v>
      </c>
      <c r="D4573" s="66">
        <v>1366.58</v>
      </c>
    </row>
    <row r="4574" spans="1:4" x14ac:dyDescent="0.2">
      <c r="A4574" s="64">
        <v>4573</v>
      </c>
      <c r="B4574" s="70" t="s">
        <v>14455</v>
      </c>
      <c r="C4574" s="64" t="s">
        <v>9648</v>
      </c>
      <c r="D4574" s="64">
        <v>13.61</v>
      </c>
    </row>
    <row r="4575" spans="1:4" x14ac:dyDescent="0.2">
      <c r="A4575" s="64">
        <v>4574</v>
      </c>
      <c r="B4575" s="70" t="s">
        <v>14456</v>
      </c>
      <c r="C4575" s="64" t="s">
        <v>9649</v>
      </c>
      <c r="D4575" s="64">
        <v>6.35</v>
      </c>
    </row>
    <row r="4576" spans="1:4" x14ac:dyDescent="0.2">
      <c r="A4576" s="64">
        <v>4575</v>
      </c>
      <c r="B4576" s="70" t="s">
        <v>14457</v>
      </c>
      <c r="C4576" s="64" t="s">
        <v>9650</v>
      </c>
      <c r="D4576" s="64">
        <v>5.47</v>
      </c>
    </row>
    <row r="4577" spans="1:4" x14ac:dyDescent="0.2">
      <c r="A4577" s="64">
        <v>4576</v>
      </c>
      <c r="B4577" s="70" t="s">
        <v>14458</v>
      </c>
      <c r="C4577" s="64" t="s">
        <v>9651</v>
      </c>
      <c r="D4577" s="64">
        <v>21.44</v>
      </c>
    </row>
    <row r="4578" spans="1:4" x14ac:dyDescent="0.2">
      <c r="A4578" s="64">
        <v>4577</v>
      </c>
      <c r="B4578" s="70" t="s">
        <v>14459</v>
      </c>
      <c r="C4578" s="64" t="s">
        <v>9652</v>
      </c>
      <c r="D4578" s="64">
        <v>16.440000000000001</v>
      </c>
    </row>
    <row r="4579" spans="1:4" x14ac:dyDescent="0.2">
      <c r="A4579" s="64">
        <v>4578</v>
      </c>
      <c r="B4579" s="70" t="s">
        <v>14460</v>
      </c>
      <c r="C4579" s="64" t="s">
        <v>9653</v>
      </c>
      <c r="D4579" s="64">
        <v>106.44</v>
      </c>
    </row>
    <row r="4580" spans="1:4" x14ac:dyDescent="0.2">
      <c r="A4580" s="64">
        <v>4579</v>
      </c>
      <c r="B4580" s="70" t="s">
        <v>14461</v>
      </c>
      <c r="C4580" s="64" t="s">
        <v>9654</v>
      </c>
      <c r="D4580" s="64">
        <v>76.650000000000006</v>
      </c>
    </row>
    <row r="4581" spans="1:4" x14ac:dyDescent="0.2">
      <c r="A4581" s="64">
        <v>4580</v>
      </c>
      <c r="B4581" s="70" t="s">
        <v>14462</v>
      </c>
      <c r="C4581" s="64" t="s">
        <v>9655</v>
      </c>
      <c r="D4581" s="64">
        <v>183.68</v>
      </c>
    </row>
    <row r="4582" spans="1:4" x14ac:dyDescent="0.2">
      <c r="A4582" s="64">
        <v>4581</v>
      </c>
      <c r="B4582" s="70" t="s">
        <v>14463</v>
      </c>
      <c r="C4582" s="64" t="s">
        <v>9656</v>
      </c>
      <c r="D4582" s="64">
        <v>68.91</v>
      </c>
    </row>
    <row r="4583" spans="1:4" x14ac:dyDescent="0.2">
      <c r="A4583" s="64">
        <v>4582</v>
      </c>
      <c r="B4583" s="70" t="s">
        <v>14464</v>
      </c>
      <c r="C4583" s="64" t="s">
        <v>9657</v>
      </c>
      <c r="D4583" s="64">
        <v>110.16</v>
      </c>
    </row>
    <row r="4584" spans="1:4" x14ac:dyDescent="0.2">
      <c r="A4584" s="64">
        <v>4583</v>
      </c>
      <c r="B4584" s="70" t="s">
        <v>14465</v>
      </c>
      <c r="C4584" s="64" t="s">
        <v>9658</v>
      </c>
      <c r="D4584" s="64">
        <v>205.68</v>
      </c>
    </row>
    <row r="4585" spans="1:4" x14ac:dyDescent="0.2">
      <c r="A4585" s="64">
        <v>4584</v>
      </c>
      <c r="B4585" s="70" t="s">
        <v>14466</v>
      </c>
      <c r="C4585" s="64" t="s">
        <v>9659</v>
      </c>
      <c r="D4585" s="64">
        <v>403.78</v>
      </c>
    </row>
    <row r="4586" spans="1:4" x14ac:dyDescent="0.2">
      <c r="A4586" s="64">
        <v>4585</v>
      </c>
      <c r="B4586" s="70" t="s">
        <v>14467</v>
      </c>
      <c r="C4586" s="64" t="s">
        <v>9660</v>
      </c>
      <c r="D4586" s="64">
        <v>16.93</v>
      </c>
    </row>
    <row r="4587" spans="1:4" x14ac:dyDescent="0.2">
      <c r="A4587" s="64">
        <v>4586</v>
      </c>
      <c r="B4587" s="70" t="s">
        <v>14468</v>
      </c>
      <c r="C4587" s="64" t="s">
        <v>9661</v>
      </c>
      <c r="D4587" s="64">
        <v>472.98</v>
      </c>
    </row>
    <row r="4588" spans="1:4" x14ac:dyDescent="0.2">
      <c r="A4588" s="64">
        <v>4587</v>
      </c>
      <c r="B4588" s="70" t="s">
        <v>14469</v>
      </c>
      <c r="C4588" s="64" t="s">
        <v>9662</v>
      </c>
      <c r="D4588" s="64">
        <v>43.01</v>
      </c>
    </row>
    <row r="4589" spans="1:4" x14ac:dyDescent="0.2">
      <c r="A4589" s="64">
        <v>4588</v>
      </c>
      <c r="B4589" s="70" t="s">
        <v>14470</v>
      </c>
      <c r="C4589" s="64" t="s">
        <v>9663</v>
      </c>
      <c r="D4589" s="66">
        <v>1003.63</v>
      </c>
    </row>
    <row r="4590" spans="1:4" x14ac:dyDescent="0.2">
      <c r="A4590" s="64">
        <v>4589</v>
      </c>
      <c r="B4590" s="70" t="s">
        <v>14471</v>
      </c>
      <c r="C4590" s="64" t="s">
        <v>9664</v>
      </c>
      <c r="D4590" s="64">
        <v>968.23</v>
      </c>
    </row>
    <row r="4591" spans="1:4" x14ac:dyDescent="0.2">
      <c r="A4591" s="64">
        <v>4590</v>
      </c>
      <c r="B4591" s="70" t="s">
        <v>14472</v>
      </c>
      <c r="C4591" s="64" t="s">
        <v>9665</v>
      </c>
      <c r="D4591" s="64">
        <v>53.69</v>
      </c>
    </row>
    <row r="4592" spans="1:4" x14ac:dyDescent="0.2">
      <c r="A4592" s="64">
        <v>4591</v>
      </c>
      <c r="B4592" s="70" t="s">
        <v>14473</v>
      </c>
      <c r="C4592" s="64" t="s">
        <v>9666</v>
      </c>
      <c r="D4592" s="64">
        <v>290.76</v>
      </c>
    </row>
    <row r="4593" spans="1:4" x14ac:dyDescent="0.2">
      <c r="A4593" s="64">
        <v>4592</v>
      </c>
      <c r="B4593" s="70" t="s">
        <v>14474</v>
      </c>
      <c r="C4593" s="64" t="s">
        <v>9667</v>
      </c>
      <c r="D4593" s="64">
        <v>918.56</v>
      </c>
    </row>
    <row r="4594" spans="1:4" x14ac:dyDescent="0.2">
      <c r="A4594" s="64">
        <v>4593</v>
      </c>
      <c r="B4594" s="70" t="s">
        <v>14475</v>
      </c>
      <c r="C4594" s="64" t="s">
        <v>9668</v>
      </c>
      <c r="D4594" s="64">
        <v>1.96</v>
      </c>
    </row>
    <row r="4595" spans="1:4" x14ac:dyDescent="0.2">
      <c r="A4595" s="64">
        <v>4594</v>
      </c>
      <c r="B4595" s="70" t="s">
        <v>14476</v>
      </c>
      <c r="C4595" s="64" t="s">
        <v>9669</v>
      </c>
      <c r="D4595" s="64">
        <v>31.09</v>
      </c>
    </row>
    <row r="4596" spans="1:4" x14ac:dyDescent="0.2">
      <c r="A4596" s="64">
        <v>4595</v>
      </c>
      <c r="B4596" s="70" t="s">
        <v>14477</v>
      </c>
      <c r="C4596" s="64" t="s">
        <v>9670</v>
      </c>
      <c r="D4596" s="64">
        <v>0.24</v>
      </c>
    </row>
    <row r="4597" spans="1:4" x14ac:dyDescent="0.2">
      <c r="A4597" s="64">
        <v>4596</v>
      </c>
      <c r="B4597" s="70" t="s">
        <v>14478</v>
      </c>
      <c r="C4597" s="64" t="s">
        <v>9671</v>
      </c>
      <c r="D4597" s="64">
        <v>26.45</v>
      </c>
    </row>
    <row r="4598" spans="1:4" x14ac:dyDescent="0.2">
      <c r="A4598" s="64">
        <v>4597</v>
      </c>
      <c r="B4598" s="70" t="s">
        <v>14479</v>
      </c>
      <c r="C4598" s="64" t="s">
        <v>9672</v>
      </c>
      <c r="D4598" s="64">
        <v>1.53</v>
      </c>
    </row>
    <row r="4599" spans="1:4" x14ac:dyDescent="0.2">
      <c r="A4599" s="64">
        <v>4598</v>
      </c>
      <c r="B4599" s="70" t="s">
        <v>14480</v>
      </c>
      <c r="C4599" s="64" t="s">
        <v>9673</v>
      </c>
      <c r="D4599" s="64">
        <v>2.87</v>
      </c>
    </row>
    <row r="4600" spans="1:4" x14ac:dyDescent="0.2">
      <c r="A4600" s="64">
        <v>4599</v>
      </c>
      <c r="B4600" s="70" t="s">
        <v>14481</v>
      </c>
      <c r="C4600" s="64" t="s">
        <v>9674</v>
      </c>
      <c r="D4600" s="64">
        <v>5.4</v>
      </c>
    </row>
    <row r="4601" spans="1:4" x14ac:dyDescent="0.2">
      <c r="A4601" s="64">
        <v>4600</v>
      </c>
      <c r="B4601" s="70" t="s">
        <v>14482</v>
      </c>
      <c r="C4601" s="64" t="s">
        <v>9675</v>
      </c>
      <c r="D4601" s="64">
        <v>4.8499999999999996</v>
      </c>
    </row>
    <row r="4602" spans="1:4" x14ac:dyDescent="0.2">
      <c r="A4602" s="64">
        <v>4601</v>
      </c>
      <c r="B4602" s="70" t="s">
        <v>14483</v>
      </c>
      <c r="C4602" s="64" t="s">
        <v>9676</v>
      </c>
      <c r="D4602" s="64">
        <v>24.89</v>
      </c>
    </row>
    <row r="4603" spans="1:4" x14ac:dyDescent="0.2">
      <c r="A4603" s="64">
        <v>4602</v>
      </c>
      <c r="B4603" s="70" t="s">
        <v>14484</v>
      </c>
      <c r="C4603" s="64" t="s">
        <v>9677</v>
      </c>
      <c r="D4603" s="64">
        <v>22.5</v>
      </c>
    </row>
    <row r="4604" spans="1:4" x14ac:dyDescent="0.2">
      <c r="A4604" s="64">
        <v>4603</v>
      </c>
      <c r="B4604" s="70" t="s">
        <v>14485</v>
      </c>
      <c r="C4604" s="64" t="s">
        <v>9678</v>
      </c>
      <c r="D4604" s="64">
        <v>13.2</v>
      </c>
    </row>
    <row r="4605" spans="1:4" x14ac:dyDescent="0.2">
      <c r="A4605" s="64">
        <v>4604</v>
      </c>
      <c r="B4605" s="70" t="s">
        <v>14486</v>
      </c>
      <c r="C4605" s="64" t="s">
        <v>9679</v>
      </c>
      <c r="D4605" s="64">
        <v>53.96</v>
      </c>
    </row>
    <row r="4606" spans="1:4" x14ac:dyDescent="0.2">
      <c r="A4606" s="64">
        <v>4605</v>
      </c>
      <c r="B4606" s="70" t="s">
        <v>14487</v>
      </c>
      <c r="C4606" s="64" t="s">
        <v>9680</v>
      </c>
      <c r="D4606" s="64">
        <v>0.02</v>
      </c>
    </row>
    <row r="4607" spans="1:4" x14ac:dyDescent="0.2">
      <c r="A4607" s="64">
        <v>4606</v>
      </c>
      <c r="B4607" s="70" t="s">
        <v>14488</v>
      </c>
      <c r="C4607" s="64" t="s">
        <v>9681</v>
      </c>
      <c r="D4607" s="64">
        <v>0.01</v>
      </c>
    </row>
    <row r="4608" spans="1:4" x14ac:dyDescent="0.2">
      <c r="A4608" s="64">
        <v>4607</v>
      </c>
      <c r="B4608" s="70" t="s">
        <v>14489</v>
      </c>
      <c r="C4608" s="64" t="s">
        <v>9682</v>
      </c>
      <c r="D4608" s="64">
        <v>10.64</v>
      </c>
    </row>
    <row r="4609" spans="1:4" x14ac:dyDescent="0.2">
      <c r="A4609" s="64">
        <v>4608</v>
      </c>
      <c r="B4609" s="70" t="s">
        <v>14490</v>
      </c>
      <c r="C4609" s="64" t="s">
        <v>9683</v>
      </c>
      <c r="D4609" s="64">
        <v>0.05</v>
      </c>
    </row>
    <row r="4610" spans="1:4" x14ac:dyDescent="0.2">
      <c r="A4610" s="64">
        <v>4609</v>
      </c>
      <c r="B4610" s="70" t="s">
        <v>14491</v>
      </c>
      <c r="C4610" s="64" t="s">
        <v>9684</v>
      </c>
      <c r="D4610" s="64">
        <v>0.28999999999999998</v>
      </c>
    </row>
    <row r="4611" spans="1:4" x14ac:dyDescent="0.2">
      <c r="A4611" s="64">
        <v>4610</v>
      </c>
      <c r="B4611" s="70" t="s">
        <v>14492</v>
      </c>
      <c r="C4611" s="64" t="s">
        <v>9685</v>
      </c>
      <c r="D4611" s="64">
        <v>38.68</v>
      </c>
    </row>
    <row r="4612" spans="1:4" x14ac:dyDescent="0.2">
      <c r="A4612" s="64">
        <v>4611</v>
      </c>
      <c r="B4612" s="70" t="s">
        <v>14493</v>
      </c>
      <c r="C4612" s="64" t="s">
        <v>9686</v>
      </c>
      <c r="D4612" s="64">
        <v>1.17</v>
      </c>
    </row>
    <row r="4613" spans="1:4" x14ac:dyDescent="0.2">
      <c r="A4613" s="64">
        <v>4612</v>
      </c>
      <c r="B4613" s="70" t="s">
        <v>14494</v>
      </c>
      <c r="C4613" s="64" t="s">
        <v>9687</v>
      </c>
      <c r="D4613" s="64">
        <v>2.74</v>
      </c>
    </row>
    <row r="4614" spans="1:4" x14ac:dyDescent="0.2">
      <c r="A4614" s="64">
        <v>4613</v>
      </c>
      <c r="B4614" s="70" t="s">
        <v>14495</v>
      </c>
      <c r="C4614" s="64" t="s">
        <v>9688</v>
      </c>
      <c r="D4614" s="64">
        <v>5.55</v>
      </c>
    </row>
    <row r="4615" spans="1:4" x14ac:dyDescent="0.2">
      <c r="A4615" s="64">
        <v>4614</v>
      </c>
      <c r="B4615" s="70" t="s">
        <v>14496</v>
      </c>
      <c r="C4615" s="64" t="s">
        <v>9689</v>
      </c>
      <c r="D4615" s="64">
        <v>0.14000000000000001</v>
      </c>
    </row>
    <row r="4616" spans="1:4" x14ac:dyDescent="0.2">
      <c r="A4616" s="64">
        <v>4615</v>
      </c>
      <c r="B4616" s="70" t="s">
        <v>14497</v>
      </c>
      <c r="C4616" s="64" t="s">
        <v>9690</v>
      </c>
      <c r="D4616" s="64">
        <v>4.01</v>
      </c>
    </row>
    <row r="4617" spans="1:4" x14ac:dyDescent="0.2">
      <c r="A4617" s="64">
        <v>4616</v>
      </c>
      <c r="B4617" s="70" t="s">
        <v>14498</v>
      </c>
      <c r="C4617" s="64" t="s">
        <v>9691</v>
      </c>
      <c r="D4617" s="64">
        <v>406.4</v>
      </c>
    </row>
    <row r="4618" spans="1:4" x14ac:dyDescent="0.2">
      <c r="A4618" s="64">
        <v>4617</v>
      </c>
      <c r="B4618" s="70" t="s">
        <v>14499</v>
      </c>
      <c r="C4618" s="64" t="s">
        <v>9692</v>
      </c>
      <c r="D4618" s="64">
        <v>73.06</v>
      </c>
    </row>
    <row r="4619" spans="1:4" x14ac:dyDescent="0.2">
      <c r="A4619" s="64">
        <v>4618</v>
      </c>
      <c r="B4619" s="70" t="s">
        <v>14500</v>
      </c>
      <c r="C4619" s="64" t="s">
        <v>9693</v>
      </c>
      <c r="D4619" s="64">
        <v>736.35</v>
      </c>
    </row>
    <row r="4620" spans="1:4" x14ac:dyDescent="0.2">
      <c r="A4620" s="64">
        <v>4619</v>
      </c>
      <c r="B4620" s="70" t="s">
        <v>14501</v>
      </c>
      <c r="C4620" s="64" t="s">
        <v>9694</v>
      </c>
      <c r="D4620" s="64">
        <v>54.48</v>
      </c>
    </row>
    <row r="4621" spans="1:4" x14ac:dyDescent="0.2">
      <c r="A4621" s="64">
        <v>4620</v>
      </c>
      <c r="B4621" s="70" t="s">
        <v>14502</v>
      </c>
      <c r="C4621" s="64" t="s">
        <v>9695</v>
      </c>
      <c r="D4621" s="64">
        <v>275.14999999999998</v>
      </c>
    </row>
    <row r="4622" spans="1:4" x14ac:dyDescent="0.2">
      <c r="A4622" s="64">
        <v>4621</v>
      </c>
      <c r="B4622" s="70" t="s">
        <v>14503</v>
      </c>
      <c r="C4622" s="64" t="s">
        <v>9696</v>
      </c>
      <c r="D4622" s="66">
        <v>1853.05</v>
      </c>
    </row>
    <row r="4623" spans="1:4" x14ac:dyDescent="0.2">
      <c r="A4623" s="64">
        <v>4622</v>
      </c>
      <c r="B4623" s="70" t="s">
        <v>14504</v>
      </c>
      <c r="C4623" s="64" t="s">
        <v>9697</v>
      </c>
      <c r="D4623" s="66">
        <v>4353.51</v>
      </c>
    </row>
    <row r="4624" spans="1:4" x14ac:dyDescent="0.2">
      <c r="A4624" s="64">
        <v>4623</v>
      </c>
      <c r="B4624" s="70" t="s">
        <v>14505</v>
      </c>
      <c r="C4624" s="64" t="s">
        <v>9597</v>
      </c>
      <c r="D4624" s="64">
        <v>26.13</v>
      </c>
    </row>
    <row r="4625" spans="1:4" x14ac:dyDescent="0.2">
      <c r="A4625" s="64">
        <v>4624</v>
      </c>
      <c r="B4625" s="70" t="s">
        <v>14506</v>
      </c>
      <c r="C4625" s="64" t="s">
        <v>9698</v>
      </c>
      <c r="D4625" s="64">
        <v>3.56</v>
      </c>
    </row>
    <row r="4626" spans="1:4" x14ac:dyDescent="0.2">
      <c r="A4626" s="64">
        <v>4625</v>
      </c>
      <c r="B4626" s="70" t="s">
        <v>14507</v>
      </c>
      <c r="C4626" s="64" t="s">
        <v>9597</v>
      </c>
      <c r="D4626" s="64">
        <v>33.799999999999997</v>
      </c>
    </row>
    <row r="4627" spans="1:4" x14ac:dyDescent="0.2">
      <c r="A4627" s="64">
        <v>4626</v>
      </c>
      <c r="B4627" s="70" t="s">
        <v>14508</v>
      </c>
      <c r="C4627" s="64" t="s">
        <v>9699</v>
      </c>
      <c r="D4627" s="64">
        <v>133.69</v>
      </c>
    </row>
    <row r="4628" spans="1:4" x14ac:dyDescent="0.2">
      <c r="A4628" s="64">
        <v>4627</v>
      </c>
      <c r="B4628" s="70" t="s">
        <v>14509</v>
      </c>
      <c r="C4628" s="64" t="s">
        <v>9700</v>
      </c>
      <c r="D4628" s="64">
        <v>17.05</v>
      </c>
    </row>
    <row r="4629" spans="1:4" x14ac:dyDescent="0.2">
      <c r="A4629" s="64">
        <v>4628</v>
      </c>
      <c r="B4629" s="70" t="s">
        <v>14510</v>
      </c>
      <c r="C4629" s="64" t="s">
        <v>9701</v>
      </c>
      <c r="D4629" s="66">
        <v>12702.49</v>
      </c>
    </row>
    <row r="4630" spans="1:4" x14ac:dyDescent="0.2">
      <c r="A4630" s="64">
        <v>4629</v>
      </c>
      <c r="B4630" s="70" t="s">
        <v>14511</v>
      </c>
      <c r="C4630" s="64" t="s">
        <v>9702</v>
      </c>
      <c r="D4630" s="66">
        <v>3533.75</v>
      </c>
    </row>
    <row r="4631" spans="1:4" x14ac:dyDescent="0.2">
      <c r="A4631" s="64">
        <v>4630</v>
      </c>
      <c r="B4631" s="70" t="s">
        <v>14512</v>
      </c>
      <c r="C4631" s="64" t="s">
        <v>9703</v>
      </c>
      <c r="D4631" s="64">
        <v>588.07000000000005</v>
      </c>
    </row>
    <row r="4632" spans="1:4" x14ac:dyDescent="0.2">
      <c r="A4632" s="64">
        <v>4631</v>
      </c>
      <c r="B4632" s="70" t="s">
        <v>14513</v>
      </c>
      <c r="C4632" s="64" t="s">
        <v>5410</v>
      </c>
      <c r="D4632" s="66">
        <v>3824.21</v>
      </c>
    </row>
    <row r="4633" spans="1:4" x14ac:dyDescent="0.2">
      <c r="A4633" s="64">
        <v>4632</v>
      </c>
      <c r="B4633" s="70" t="s">
        <v>14514</v>
      </c>
      <c r="C4633" s="64" t="s">
        <v>9704</v>
      </c>
      <c r="D4633" s="64">
        <v>60.26</v>
      </c>
    </row>
    <row r="4634" spans="1:4" x14ac:dyDescent="0.2">
      <c r="A4634" s="64">
        <v>4633</v>
      </c>
      <c r="B4634" s="70" t="s">
        <v>14515</v>
      </c>
      <c r="C4634" s="64" t="s">
        <v>9705</v>
      </c>
      <c r="D4634" s="64">
        <v>11.58</v>
      </c>
    </row>
    <row r="4635" spans="1:4" x14ac:dyDescent="0.2">
      <c r="A4635" s="64">
        <v>4634</v>
      </c>
      <c r="B4635" s="70" t="s">
        <v>14516</v>
      </c>
      <c r="C4635" s="64" t="s">
        <v>9706</v>
      </c>
      <c r="D4635" s="64">
        <v>52.18</v>
      </c>
    </row>
    <row r="4636" spans="1:4" x14ac:dyDescent="0.2">
      <c r="A4636" s="64">
        <v>4635</v>
      </c>
      <c r="B4636" s="70" t="s">
        <v>14517</v>
      </c>
      <c r="C4636" s="64" t="s">
        <v>9707</v>
      </c>
      <c r="D4636" s="64">
        <v>40.54</v>
      </c>
    </row>
    <row r="4637" spans="1:4" x14ac:dyDescent="0.2">
      <c r="A4637" s="64">
        <v>4636</v>
      </c>
      <c r="B4637" s="70" t="s">
        <v>14518</v>
      </c>
      <c r="C4637" s="64" t="s">
        <v>9708</v>
      </c>
      <c r="D4637" s="64">
        <v>0.01</v>
      </c>
    </row>
    <row r="4638" spans="1:4" x14ac:dyDescent="0.2">
      <c r="A4638" s="64">
        <v>4637</v>
      </c>
      <c r="B4638" s="70" t="s">
        <v>14519</v>
      </c>
      <c r="C4638" s="64" t="s">
        <v>9550</v>
      </c>
      <c r="D4638" s="64">
        <v>615.04</v>
      </c>
    </row>
    <row r="4639" spans="1:4" x14ac:dyDescent="0.2">
      <c r="A4639" s="64">
        <v>4638</v>
      </c>
      <c r="B4639" s="70" t="s">
        <v>14520</v>
      </c>
      <c r="C4639" s="64" t="s">
        <v>9709</v>
      </c>
      <c r="D4639" s="64">
        <v>110.5</v>
      </c>
    </row>
    <row r="4640" spans="1:4" x14ac:dyDescent="0.2">
      <c r="A4640" s="64">
        <v>4639</v>
      </c>
      <c r="B4640" s="70" t="s">
        <v>14521</v>
      </c>
      <c r="C4640" s="64" t="s">
        <v>9710</v>
      </c>
      <c r="D4640" s="64">
        <v>81.040000000000006</v>
      </c>
    </row>
    <row r="4641" spans="1:4" x14ac:dyDescent="0.2">
      <c r="A4641" s="64">
        <v>4640</v>
      </c>
      <c r="B4641" s="70" t="s">
        <v>14522</v>
      </c>
      <c r="C4641" s="64" t="s">
        <v>9711</v>
      </c>
      <c r="D4641" s="64">
        <v>65.5</v>
      </c>
    </row>
    <row r="4642" spans="1:4" x14ac:dyDescent="0.2">
      <c r="A4642" s="64">
        <v>4641</v>
      </c>
      <c r="B4642" s="70" t="s">
        <v>14523</v>
      </c>
      <c r="C4642" s="64" t="s">
        <v>9712</v>
      </c>
      <c r="D4642" s="64">
        <v>108.69</v>
      </c>
    </row>
    <row r="4643" spans="1:4" x14ac:dyDescent="0.2">
      <c r="A4643" s="64">
        <v>4642</v>
      </c>
      <c r="B4643" s="70" t="s">
        <v>14524</v>
      </c>
      <c r="C4643" s="64" t="s">
        <v>9713</v>
      </c>
      <c r="D4643" s="64">
        <v>121.52</v>
      </c>
    </row>
    <row r="4644" spans="1:4" x14ac:dyDescent="0.2">
      <c r="A4644" s="64">
        <v>4643</v>
      </c>
      <c r="B4644" s="70" t="s">
        <v>14525</v>
      </c>
      <c r="C4644" s="64" t="s">
        <v>9714</v>
      </c>
      <c r="D4644" s="64">
        <v>418.04</v>
      </c>
    </row>
    <row r="4645" spans="1:4" x14ac:dyDescent="0.2">
      <c r="A4645" s="64">
        <v>4644</v>
      </c>
      <c r="B4645" s="70" t="s">
        <v>14526</v>
      </c>
      <c r="C4645" s="64" t="s">
        <v>9715</v>
      </c>
      <c r="D4645" s="64">
        <v>383.42</v>
      </c>
    </row>
    <row r="4646" spans="1:4" x14ac:dyDescent="0.2">
      <c r="A4646" s="64">
        <v>4645</v>
      </c>
      <c r="B4646" s="70" t="s">
        <v>14527</v>
      </c>
      <c r="C4646" s="64" t="s">
        <v>9716</v>
      </c>
      <c r="D4646" s="64">
        <v>91.1</v>
      </c>
    </row>
    <row r="4647" spans="1:4" x14ac:dyDescent="0.2">
      <c r="A4647" s="64">
        <v>4646</v>
      </c>
      <c r="B4647" s="70" t="s">
        <v>14528</v>
      </c>
      <c r="C4647" s="64" t="s">
        <v>9717</v>
      </c>
      <c r="D4647" s="64">
        <v>32.99</v>
      </c>
    </row>
    <row r="4648" spans="1:4" x14ac:dyDescent="0.2">
      <c r="A4648" s="64">
        <v>4647</v>
      </c>
      <c r="B4648" s="70" t="s">
        <v>14529</v>
      </c>
      <c r="C4648" s="64" t="s">
        <v>9718</v>
      </c>
      <c r="D4648" s="64">
        <v>47.77</v>
      </c>
    </row>
    <row r="4649" spans="1:4" x14ac:dyDescent="0.2">
      <c r="A4649" s="64">
        <v>4648</v>
      </c>
      <c r="B4649" s="70" t="s">
        <v>14530</v>
      </c>
      <c r="C4649" s="64" t="s">
        <v>9719</v>
      </c>
      <c r="D4649" s="64">
        <v>104.5</v>
      </c>
    </row>
    <row r="4650" spans="1:4" x14ac:dyDescent="0.2">
      <c r="A4650" s="64">
        <v>4649</v>
      </c>
      <c r="B4650" s="70" t="s">
        <v>14531</v>
      </c>
      <c r="C4650" s="64" t="s">
        <v>9720</v>
      </c>
      <c r="D4650" s="64">
        <v>31.06</v>
      </c>
    </row>
    <row r="4651" spans="1:4" x14ac:dyDescent="0.2">
      <c r="A4651" s="64">
        <v>4650</v>
      </c>
      <c r="B4651" s="70" t="s">
        <v>14532</v>
      </c>
      <c r="C4651" s="64" t="s">
        <v>9721</v>
      </c>
      <c r="D4651" s="64">
        <v>103.64</v>
      </c>
    </row>
    <row r="4652" spans="1:4" x14ac:dyDescent="0.2">
      <c r="A4652" s="64">
        <v>4651</v>
      </c>
      <c r="B4652" s="70" t="s">
        <v>14533</v>
      </c>
      <c r="C4652" s="64" t="s">
        <v>9722</v>
      </c>
      <c r="D4652" s="64">
        <v>0.73</v>
      </c>
    </row>
    <row r="4653" spans="1:4" x14ac:dyDescent="0.2">
      <c r="A4653" s="64">
        <v>4652</v>
      </c>
      <c r="B4653" s="70" t="s">
        <v>14534</v>
      </c>
      <c r="C4653" s="64" t="s">
        <v>9723</v>
      </c>
      <c r="D4653" s="64">
        <v>8.36</v>
      </c>
    </row>
    <row r="4654" spans="1:4" x14ac:dyDescent="0.2">
      <c r="A4654" s="64">
        <v>4653</v>
      </c>
      <c r="B4654" s="70" t="s">
        <v>14535</v>
      </c>
      <c r="C4654" s="64" t="s">
        <v>9724</v>
      </c>
      <c r="D4654" s="64">
        <v>111.84</v>
      </c>
    </row>
    <row r="4655" spans="1:4" x14ac:dyDescent="0.2">
      <c r="A4655" s="64">
        <v>4654</v>
      </c>
      <c r="B4655" s="70" t="s">
        <v>14536</v>
      </c>
      <c r="C4655" s="64" t="s">
        <v>9725</v>
      </c>
      <c r="D4655" s="64">
        <v>5.42</v>
      </c>
    </row>
    <row r="4656" spans="1:4" x14ac:dyDescent="0.2">
      <c r="A4656" s="64">
        <v>4655</v>
      </c>
      <c r="B4656" s="70" t="s">
        <v>14537</v>
      </c>
      <c r="C4656" s="64" t="s">
        <v>9726</v>
      </c>
      <c r="D4656" s="64">
        <v>175.37</v>
      </c>
    </row>
    <row r="4657" spans="1:4" x14ac:dyDescent="0.2">
      <c r="A4657" s="64">
        <v>4656</v>
      </c>
      <c r="B4657" s="70" t="s">
        <v>14538</v>
      </c>
      <c r="C4657" s="64" t="s">
        <v>9727</v>
      </c>
      <c r="D4657" s="64">
        <v>40.340000000000003</v>
      </c>
    </row>
    <row r="4658" spans="1:4" x14ac:dyDescent="0.2">
      <c r="A4658" s="64">
        <v>4657</v>
      </c>
      <c r="B4658" s="70" t="s">
        <v>14539</v>
      </c>
      <c r="C4658" s="64" t="s">
        <v>9728</v>
      </c>
      <c r="D4658" s="64">
        <v>9.24</v>
      </c>
    </row>
    <row r="4659" spans="1:4" x14ac:dyDescent="0.2">
      <c r="A4659" s="64">
        <v>4658</v>
      </c>
      <c r="B4659" s="70" t="s">
        <v>14540</v>
      </c>
      <c r="C4659" s="64" t="s">
        <v>9729</v>
      </c>
      <c r="D4659" s="64">
        <v>451.13</v>
      </c>
    </row>
    <row r="4660" spans="1:4" x14ac:dyDescent="0.2">
      <c r="A4660" s="64">
        <v>4659</v>
      </c>
      <c r="B4660" s="70" t="s">
        <v>14541</v>
      </c>
      <c r="C4660" s="64" t="s">
        <v>9730</v>
      </c>
      <c r="D4660" s="64">
        <v>0.03</v>
      </c>
    </row>
    <row r="4661" spans="1:4" x14ac:dyDescent="0.2">
      <c r="A4661" s="64">
        <v>4660</v>
      </c>
      <c r="B4661" s="70" t="s">
        <v>14542</v>
      </c>
      <c r="C4661" s="64" t="s">
        <v>9731</v>
      </c>
      <c r="D4661" s="64">
        <v>1.07</v>
      </c>
    </row>
    <row r="4662" spans="1:4" x14ac:dyDescent="0.2">
      <c r="A4662" s="64">
        <v>4661</v>
      </c>
      <c r="B4662" s="70" t="s">
        <v>14543</v>
      </c>
      <c r="C4662" s="64" t="s">
        <v>9732</v>
      </c>
      <c r="D4662" s="64">
        <v>0.01</v>
      </c>
    </row>
    <row r="4663" spans="1:4" x14ac:dyDescent="0.2">
      <c r="A4663" s="64">
        <v>4662</v>
      </c>
      <c r="B4663" s="70" t="s">
        <v>14544</v>
      </c>
      <c r="C4663" s="64" t="s">
        <v>9597</v>
      </c>
      <c r="D4663" s="64">
        <v>0.01</v>
      </c>
    </row>
    <row r="4664" spans="1:4" x14ac:dyDescent="0.2">
      <c r="A4664" s="64">
        <v>4663</v>
      </c>
      <c r="B4664" s="70" t="s">
        <v>14545</v>
      </c>
      <c r="C4664" s="64" t="s">
        <v>9732</v>
      </c>
      <c r="D4664" s="64">
        <v>0</v>
      </c>
    </row>
    <row r="4665" spans="1:4" x14ac:dyDescent="0.2">
      <c r="A4665" s="64">
        <v>4664</v>
      </c>
      <c r="B4665" s="70" t="s">
        <v>14546</v>
      </c>
      <c r="C4665" s="64" t="s">
        <v>9597</v>
      </c>
      <c r="D4665" s="64">
        <v>0.03</v>
      </c>
    </row>
    <row r="4666" spans="1:4" x14ac:dyDescent="0.2">
      <c r="A4666" s="64">
        <v>4665</v>
      </c>
      <c r="B4666" s="70" t="s">
        <v>14547</v>
      </c>
      <c r="C4666" s="64" t="s">
        <v>9732</v>
      </c>
      <c r="D4666" s="64"/>
    </row>
    <row r="4667" spans="1:4" x14ac:dyDescent="0.2">
      <c r="A4667" s="64">
        <v>4666</v>
      </c>
      <c r="B4667" s="70" t="s">
        <v>14548</v>
      </c>
      <c r="C4667" s="64" t="s">
        <v>9597</v>
      </c>
      <c r="D4667" s="64">
        <v>0.02</v>
      </c>
    </row>
    <row r="4668" spans="1:4" x14ac:dyDescent="0.2">
      <c r="A4668" s="64">
        <v>4667</v>
      </c>
      <c r="B4668" s="70" t="s">
        <v>14549</v>
      </c>
      <c r="C4668" s="64" t="s">
        <v>9733</v>
      </c>
      <c r="D4668" s="64">
        <v>1.33</v>
      </c>
    </row>
    <row r="4669" spans="1:4" x14ac:dyDescent="0.2">
      <c r="A4669" s="64">
        <v>4668</v>
      </c>
      <c r="B4669" s="70" t="s">
        <v>14550</v>
      </c>
      <c r="C4669" s="64" t="s">
        <v>9734</v>
      </c>
      <c r="D4669" s="64">
        <v>3.11</v>
      </c>
    </row>
    <row r="4670" spans="1:4" x14ac:dyDescent="0.2">
      <c r="A4670" s="64">
        <v>4669</v>
      </c>
      <c r="B4670" s="70" t="s">
        <v>14551</v>
      </c>
      <c r="C4670" s="64" t="s">
        <v>9735</v>
      </c>
      <c r="D4670" s="64">
        <v>0.47</v>
      </c>
    </row>
    <row r="4671" spans="1:4" x14ac:dyDescent="0.2">
      <c r="A4671" s="64">
        <v>4670</v>
      </c>
      <c r="B4671" s="70" t="s">
        <v>14552</v>
      </c>
      <c r="C4671" s="64" t="s">
        <v>9736</v>
      </c>
      <c r="D4671" s="64">
        <v>1.73</v>
      </c>
    </row>
    <row r="4672" spans="1:4" x14ac:dyDescent="0.2">
      <c r="A4672" s="64">
        <v>4671</v>
      </c>
      <c r="B4672" s="70" t="s">
        <v>14553</v>
      </c>
      <c r="C4672" s="64" t="s">
        <v>9737</v>
      </c>
      <c r="D4672" s="64">
        <v>3.87</v>
      </c>
    </row>
    <row r="4673" spans="1:4" x14ac:dyDescent="0.2">
      <c r="A4673" s="64">
        <v>4672</v>
      </c>
      <c r="B4673" s="70" t="s">
        <v>14554</v>
      </c>
      <c r="C4673" s="64" t="s">
        <v>9738</v>
      </c>
      <c r="D4673" s="64"/>
    </row>
    <row r="4674" spans="1:4" x14ac:dyDescent="0.2">
      <c r="A4674" s="64">
        <v>4673</v>
      </c>
      <c r="B4674" s="70" t="s">
        <v>14555</v>
      </c>
      <c r="C4674" s="64" t="s">
        <v>9739</v>
      </c>
      <c r="D4674" s="64">
        <v>32.47</v>
      </c>
    </row>
    <row r="4675" spans="1:4" x14ac:dyDescent="0.2">
      <c r="A4675" s="64">
        <v>4674</v>
      </c>
      <c r="B4675" s="70" t="s">
        <v>14556</v>
      </c>
      <c r="C4675" s="64" t="s">
        <v>9740</v>
      </c>
      <c r="D4675" s="64">
        <v>0.95</v>
      </c>
    </row>
    <row r="4676" spans="1:4" x14ac:dyDescent="0.2">
      <c r="A4676" s="64">
        <v>4675</v>
      </c>
      <c r="B4676" s="70" t="s">
        <v>14557</v>
      </c>
      <c r="C4676" s="64" t="s">
        <v>9741</v>
      </c>
      <c r="D4676" s="64">
        <v>0.01</v>
      </c>
    </row>
    <row r="4677" spans="1:4" x14ac:dyDescent="0.2">
      <c r="A4677" s="64">
        <v>4676</v>
      </c>
      <c r="B4677" s="70" t="s">
        <v>14558</v>
      </c>
      <c r="C4677" s="64" t="s">
        <v>9742</v>
      </c>
      <c r="D4677" s="64">
        <v>0</v>
      </c>
    </row>
    <row r="4678" spans="1:4" x14ac:dyDescent="0.2">
      <c r="A4678" s="64">
        <v>4677</v>
      </c>
      <c r="B4678" s="70" t="s">
        <v>14559</v>
      </c>
      <c r="C4678" s="64" t="s">
        <v>9743</v>
      </c>
      <c r="D4678" s="64">
        <v>6.17</v>
      </c>
    </row>
    <row r="4679" spans="1:4" x14ac:dyDescent="0.2">
      <c r="A4679" s="64">
        <v>4678</v>
      </c>
      <c r="B4679" s="70" t="s">
        <v>14560</v>
      </c>
      <c r="C4679" s="64" t="s">
        <v>9744</v>
      </c>
      <c r="D4679" s="64">
        <v>3.96</v>
      </c>
    </row>
    <row r="4680" spans="1:4" x14ac:dyDescent="0.2">
      <c r="A4680" s="64">
        <v>4679</v>
      </c>
      <c r="B4680" s="70" t="s">
        <v>14561</v>
      </c>
      <c r="C4680" s="64" t="s">
        <v>9745</v>
      </c>
      <c r="D4680" s="64">
        <v>2.95</v>
      </c>
    </row>
    <row r="4681" spans="1:4" x14ac:dyDescent="0.2">
      <c r="A4681" s="64">
        <v>4680</v>
      </c>
      <c r="B4681" s="70" t="s">
        <v>14562</v>
      </c>
      <c r="C4681" s="64" t="s">
        <v>9746</v>
      </c>
      <c r="D4681" s="64">
        <v>409.94</v>
      </c>
    </row>
    <row r="4682" spans="1:4" x14ac:dyDescent="0.2">
      <c r="A4682" s="64">
        <v>4681</v>
      </c>
      <c r="B4682" s="70" t="s">
        <v>14563</v>
      </c>
      <c r="C4682" s="64" t="s">
        <v>9747</v>
      </c>
      <c r="D4682" s="64">
        <v>68.900000000000006</v>
      </c>
    </row>
    <row r="4683" spans="1:4" x14ac:dyDescent="0.2">
      <c r="A4683" s="64">
        <v>4682</v>
      </c>
      <c r="B4683" s="70" t="s">
        <v>14564</v>
      </c>
      <c r="C4683" s="64" t="s">
        <v>9748</v>
      </c>
      <c r="D4683" s="64">
        <v>7.95</v>
      </c>
    </row>
    <row r="4684" spans="1:4" x14ac:dyDescent="0.2">
      <c r="A4684" s="64">
        <v>4683</v>
      </c>
      <c r="B4684" s="70" t="s">
        <v>14565</v>
      </c>
      <c r="C4684" s="64" t="s">
        <v>9749</v>
      </c>
      <c r="D4684" s="64">
        <v>12.44</v>
      </c>
    </row>
    <row r="4685" spans="1:4" x14ac:dyDescent="0.2">
      <c r="A4685" s="64">
        <v>4684</v>
      </c>
      <c r="B4685" s="70" t="s">
        <v>14566</v>
      </c>
      <c r="C4685" s="64" t="s">
        <v>9750</v>
      </c>
      <c r="D4685" s="64">
        <v>16.82</v>
      </c>
    </row>
    <row r="4686" spans="1:4" x14ac:dyDescent="0.2">
      <c r="A4686" s="64">
        <v>4685</v>
      </c>
      <c r="B4686" s="70" t="s">
        <v>14567</v>
      </c>
      <c r="C4686" s="64" t="s">
        <v>9751</v>
      </c>
      <c r="D4686" s="64">
        <v>86.59</v>
      </c>
    </row>
    <row r="4687" spans="1:4" x14ac:dyDescent="0.2">
      <c r="A4687" s="64">
        <v>4686</v>
      </c>
      <c r="B4687" s="70" t="s">
        <v>14568</v>
      </c>
      <c r="C4687" s="64" t="s">
        <v>9752</v>
      </c>
      <c r="D4687" s="64">
        <v>13.58</v>
      </c>
    </row>
    <row r="4688" spans="1:4" x14ac:dyDescent="0.2">
      <c r="A4688" s="64">
        <v>4687</v>
      </c>
      <c r="B4688" s="70" t="s">
        <v>14569</v>
      </c>
      <c r="C4688" s="64" t="s">
        <v>9753</v>
      </c>
      <c r="D4688" s="64">
        <v>103.45</v>
      </c>
    </row>
    <row r="4689" spans="1:4" x14ac:dyDescent="0.2">
      <c r="A4689" s="64">
        <v>4688</v>
      </c>
      <c r="B4689" s="70" t="s">
        <v>14570</v>
      </c>
      <c r="C4689" s="64" t="s">
        <v>9754</v>
      </c>
      <c r="D4689" s="64">
        <v>0.02</v>
      </c>
    </row>
    <row r="4690" spans="1:4" x14ac:dyDescent="0.2">
      <c r="A4690" s="64">
        <v>4689</v>
      </c>
      <c r="B4690" s="70" t="s">
        <v>14571</v>
      </c>
      <c r="C4690" s="64" t="s">
        <v>9755</v>
      </c>
      <c r="D4690" s="64">
        <v>2.71</v>
      </c>
    </row>
    <row r="4691" spans="1:4" x14ac:dyDescent="0.2">
      <c r="A4691" s="64">
        <v>4690</v>
      </c>
      <c r="B4691" s="70" t="s">
        <v>14572</v>
      </c>
      <c r="C4691" s="64" t="s">
        <v>9756</v>
      </c>
      <c r="D4691" s="64">
        <v>0.6</v>
      </c>
    </row>
    <row r="4692" spans="1:4" x14ac:dyDescent="0.2">
      <c r="A4692" s="64">
        <v>4691</v>
      </c>
      <c r="B4692" s="70" t="s">
        <v>14573</v>
      </c>
      <c r="C4692" s="64" t="s">
        <v>9757</v>
      </c>
      <c r="D4692" s="64">
        <v>0.27</v>
      </c>
    </row>
    <row r="4693" spans="1:4" x14ac:dyDescent="0.2">
      <c r="A4693" s="64">
        <v>4692</v>
      </c>
      <c r="B4693" s="70" t="s">
        <v>14574</v>
      </c>
      <c r="C4693" s="64" t="s">
        <v>9758</v>
      </c>
      <c r="D4693" s="64">
        <v>4.37</v>
      </c>
    </row>
    <row r="4694" spans="1:4" x14ac:dyDescent="0.2">
      <c r="A4694" s="64">
        <v>4693</v>
      </c>
      <c r="B4694" s="70" t="s">
        <v>14575</v>
      </c>
      <c r="C4694" s="64" t="s">
        <v>9759</v>
      </c>
      <c r="D4694" s="64">
        <v>10.31</v>
      </c>
    </row>
    <row r="4695" spans="1:4" x14ac:dyDescent="0.2">
      <c r="A4695" s="64">
        <v>4694</v>
      </c>
      <c r="B4695" s="70" t="s">
        <v>14576</v>
      </c>
      <c r="C4695" s="64" t="s">
        <v>9760</v>
      </c>
      <c r="D4695" s="64">
        <v>7.99</v>
      </c>
    </row>
    <row r="4696" spans="1:4" x14ac:dyDescent="0.2">
      <c r="A4696" s="64">
        <v>4695</v>
      </c>
      <c r="B4696" s="70" t="s">
        <v>14577</v>
      </c>
      <c r="C4696" s="64" t="s">
        <v>9761</v>
      </c>
      <c r="D4696" s="64">
        <v>0.46</v>
      </c>
    </row>
    <row r="4697" spans="1:4" x14ac:dyDescent="0.2">
      <c r="A4697" s="64">
        <v>4696</v>
      </c>
      <c r="B4697" s="70" t="s">
        <v>14578</v>
      </c>
      <c r="C4697" s="64" t="s">
        <v>9762</v>
      </c>
      <c r="D4697" s="64">
        <v>0.51</v>
      </c>
    </row>
    <row r="4698" spans="1:4" x14ac:dyDescent="0.2">
      <c r="A4698" s="64">
        <v>4697</v>
      </c>
      <c r="B4698" s="70" t="s">
        <v>14579</v>
      </c>
      <c r="C4698" s="64" t="s">
        <v>9763</v>
      </c>
      <c r="D4698" s="64">
        <v>3.61</v>
      </c>
    </row>
    <row r="4699" spans="1:4" x14ac:dyDescent="0.2">
      <c r="A4699" s="64">
        <v>4698</v>
      </c>
      <c r="B4699" s="70" t="s">
        <v>14580</v>
      </c>
      <c r="C4699" s="64" t="s">
        <v>9764</v>
      </c>
      <c r="D4699" s="64">
        <v>0.96</v>
      </c>
    </row>
    <row r="4700" spans="1:4" x14ac:dyDescent="0.2">
      <c r="A4700" s="64">
        <v>4699</v>
      </c>
      <c r="B4700" s="70" t="s">
        <v>14581</v>
      </c>
      <c r="C4700" s="64" t="s">
        <v>9765</v>
      </c>
      <c r="D4700" s="64"/>
    </row>
    <row r="4701" spans="1:4" x14ac:dyDescent="0.2">
      <c r="A4701" s="64">
        <v>4700</v>
      </c>
      <c r="B4701" s="70" t="s">
        <v>14582</v>
      </c>
      <c r="C4701" s="64" t="s">
        <v>9766</v>
      </c>
      <c r="D4701" s="64">
        <v>0.24</v>
      </c>
    </row>
    <row r="4702" spans="1:4" x14ac:dyDescent="0.2">
      <c r="A4702" s="64">
        <v>4701</v>
      </c>
      <c r="B4702" s="70" t="s">
        <v>14583</v>
      </c>
      <c r="C4702" s="64" t="s">
        <v>9767</v>
      </c>
      <c r="D4702" s="64">
        <v>0.5</v>
      </c>
    </row>
    <row r="4703" spans="1:4" x14ac:dyDescent="0.2">
      <c r="A4703" s="64">
        <v>4702</v>
      </c>
      <c r="B4703" s="70" t="s">
        <v>14584</v>
      </c>
      <c r="C4703" s="64" t="s">
        <v>5410</v>
      </c>
      <c r="D4703" s="64">
        <v>1.62</v>
      </c>
    </row>
    <row r="4704" spans="1:4" x14ac:dyDescent="0.2">
      <c r="A4704" s="64">
        <v>4703</v>
      </c>
      <c r="B4704" s="70" t="s">
        <v>14585</v>
      </c>
      <c r="C4704" s="64" t="s">
        <v>9768</v>
      </c>
      <c r="D4704" s="64">
        <v>4.58</v>
      </c>
    </row>
    <row r="4705" spans="1:4" x14ac:dyDescent="0.2">
      <c r="A4705" s="64">
        <v>4704</v>
      </c>
      <c r="B4705" s="70" t="s">
        <v>14586</v>
      </c>
      <c r="C4705" s="64" t="s">
        <v>9769</v>
      </c>
      <c r="D4705" s="64">
        <v>4.4800000000000004</v>
      </c>
    </row>
    <row r="4706" spans="1:4" x14ac:dyDescent="0.2">
      <c r="A4706" s="64">
        <v>4705</v>
      </c>
      <c r="B4706" s="70" t="s">
        <v>14587</v>
      </c>
      <c r="C4706" s="64" t="s">
        <v>9770</v>
      </c>
      <c r="D4706" s="64">
        <v>6.73</v>
      </c>
    </row>
    <row r="4707" spans="1:4" x14ac:dyDescent="0.2">
      <c r="A4707" s="64">
        <v>4706</v>
      </c>
      <c r="B4707" s="70" t="s">
        <v>14588</v>
      </c>
      <c r="C4707" s="64" t="s">
        <v>9771</v>
      </c>
      <c r="D4707" s="64">
        <v>196.51</v>
      </c>
    </row>
    <row r="4708" spans="1:4" x14ac:dyDescent="0.2">
      <c r="A4708" s="64">
        <v>4707</v>
      </c>
      <c r="B4708" s="70" t="s">
        <v>14589</v>
      </c>
      <c r="C4708" s="64" t="s">
        <v>9772</v>
      </c>
      <c r="D4708" s="64">
        <v>119.56</v>
      </c>
    </row>
    <row r="4709" spans="1:4" x14ac:dyDescent="0.2">
      <c r="A4709" s="64">
        <v>4708</v>
      </c>
      <c r="B4709" s="70" t="s">
        <v>14590</v>
      </c>
      <c r="C4709" s="64" t="s">
        <v>9773</v>
      </c>
      <c r="D4709" s="64">
        <v>0.32</v>
      </c>
    </row>
    <row r="4710" spans="1:4" x14ac:dyDescent="0.2">
      <c r="A4710" s="64">
        <v>4709</v>
      </c>
      <c r="B4710" s="70" t="s">
        <v>14591</v>
      </c>
      <c r="C4710" s="64" t="s">
        <v>9774</v>
      </c>
      <c r="D4710" s="64">
        <v>5.6</v>
      </c>
    </row>
    <row r="4711" spans="1:4" x14ac:dyDescent="0.2">
      <c r="A4711" s="64">
        <v>4710</v>
      </c>
      <c r="B4711" s="70" t="s">
        <v>14592</v>
      </c>
      <c r="C4711" s="64" t="s">
        <v>9775</v>
      </c>
      <c r="D4711" s="64">
        <v>74.930000000000007</v>
      </c>
    </row>
    <row r="4712" spans="1:4" x14ac:dyDescent="0.2">
      <c r="A4712" s="64">
        <v>4711</v>
      </c>
      <c r="B4712" s="70" t="s">
        <v>14593</v>
      </c>
      <c r="C4712" s="64" t="s">
        <v>9776</v>
      </c>
      <c r="D4712" s="64">
        <v>36.15</v>
      </c>
    </row>
    <row r="4713" spans="1:4" x14ac:dyDescent="0.2">
      <c r="A4713" s="64">
        <v>4712</v>
      </c>
      <c r="B4713" s="70" t="s">
        <v>14594</v>
      </c>
      <c r="C4713" s="64" t="s">
        <v>9777</v>
      </c>
      <c r="D4713" s="64">
        <v>19.89</v>
      </c>
    </row>
    <row r="4714" spans="1:4" x14ac:dyDescent="0.2">
      <c r="A4714" s="64">
        <v>4713</v>
      </c>
      <c r="B4714" s="70" t="s">
        <v>14595</v>
      </c>
      <c r="C4714" s="64" t="s">
        <v>9778</v>
      </c>
      <c r="D4714" s="64">
        <v>234.47</v>
      </c>
    </row>
    <row r="4715" spans="1:4" x14ac:dyDescent="0.2">
      <c r="A4715" s="64">
        <v>4714</v>
      </c>
      <c r="B4715" s="70" t="s">
        <v>14596</v>
      </c>
      <c r="C4715" s="64" t="s">
        <v>9779</v>
      </c>
      <c r="D4715" s="64">
        <v>0.2</v>
      </c>
    </row>
    <row r="4716" spans="1:4" x14ac:dyDescent="0.2">
      <c r="A4716" s="64">
        <v>4715</v>
      </c>
      <c r="B4716" s="70" t="s">
        <v>14597</v>
      </c>
      <c r="C4716" s="64" t="s">
        <v>9780</v>
      </c>
      <c r="D4716" s="64">
        <v>21.13</v>
      </c>
    </row>
    <row r="4717" spans="1:4" x14ac:dyDescent="0.2">
      <c r="A4717" s="64">
        <v>4716</v>
      </c>
      <c r="B4717" s="70" t="s">
        <v>14598</v>
      </c>
      <c r="C4717" s="64" t="s">
        <v>9781</v>
      </c>
      <c r="D4717" s="64">
        <v>0.69</v>
      </c>
    </row>
    <row r="4718" spans="1:4" x14ac:dyDescent="0.2">
      <c r="A4718" s="64">
        <v>4717</v>
      </c>
      <c r="B4718" s="70" t="s">
        <v>14599</v>
      </c>
      <c r="C4718" s="64" t="s">
        <v>9782</v>
      </c>
      <c r="D4718" s="64">
        <v>3.91</v>
      </c>
    </row>
    <row r="4719" spans="1:4" x14ac:dyDescent="0.2">
      <c r="A4719" s="64">
        <v>4718</v>
      </c>
      <c r="B4719" s="70" t="s">
        <v>14600</v>
      </c>
      <c r="C4719" s="64" t="s">
        <v>9783</v>
      </c>
      <c r="D4719" s="64">
        <v>22.67</v>
      </c>
    </row>
    <row r="4720" spans="1:4" x14ac:dyDescent="0.2">
      <c r="A4720" s="64">
        <v>4719</v>
      </c>
      <c r="B4720" s="70" t="s">
        <v>14601</v>
      </c>
      <c r="C4720" s="64" t="s">
        <v>9784</v>
      </c>
      <c r="D4720" s="64">
        <v>0.12</v>
      </c>
    </row>
    <row r="4721" spans="1:4" x14ac:dyDescent="0.2">
      <c r="A4721" s="64">
        <v>4720</v>
      </c>
      <c r="B4721" s="70" t="s">
        <v>14602</v>
      </c>
      <c r="C4721" s="64" t="s">
        <v>9785</v>
      </c>
      <c r="D4721" s="64">
        <v>0.03</v>
      </c>
    </row>
    <row r="4722" spans="1:4" x14ac:dyDescent="0.2">
      <c r="A4722" s="64">
        <v>4721</v>
      </c>
      <c r="B4722" s="70" t="s">
        <v>14603</v>
      </c>
      <c r="C4722" s="64" t="s">
        <v>9783</v>
      </c>
      <c r="D4722" s="64"/>
    </row>
    <row r="4723" spans="1:4" x14ac:dyDescent="0.2">
      <c r="A4723" s="64">
        <v>4722</v>
      </c>
      <c r="B4723" s="70" t="s">
        <v>14604</v>
      </c>
      <c r="C4723" s="64" t="s">
        <v>9786</v>
      </c>
      <c r="D4723" s="64">
        <v>0.82</v>
      </c>
    </row>
    <row r="4724" spans="1:4" x14ac:dyDescent="0.2">
      <c r="A4724" s="64">
        <v>4723</v>
      </c>
      <c r="B4724" s="70" t="s">
        <v>14605</v>
      </c>
      <c r="C4724" s="64" t="s">
        <v>9787</v>
      </c>
      <c r="D4724" s="64">
        <v>1.82</v>
      </c>
    </row>
    <row r="4725" spans="1:4" x14ac:dyDescent="0.2">
      <c r="A4725" s="64">
        <v>4724</v>
      </c>
      <c r="B4725" s="70" t="s">
        <v>14606</v>
      </c>
      <c r="C4725" s="64" t="s">
        <v>9788</v>
      </c>
      <c r="D4725" s="64">
        <v>1.17</v>
      </c>
    </row>
    <row r="4726" spans="1:4" x14ac:dyDescent="0.2">
      <c r="A4726" s="64">
        <v>4725</v>
      </c>
      <c r="B4726" s="70" t="s">
        <v>14607</v>
      </c>
      <c r="C4726" s="64" t="s">
        <v>9789</v>
      </c>
      <c r="D4726" s="64">
        <v>0.25</v>
      </c>
    </row>
    <row r="4727" spans="1:4" x14ac:dyDescent="0.2">
      <c r="A4727" s="64">
        <v>4726</v>
      </c>
      <c r="B4727" s="70" t="s">
        <v>14608</v>
      </c>
      <c r="C4727" s="64" t="s">
        <v>9790</v>
      </c>
      <c r="D4727" s="64">
        <v>26.4</v>
      </c>
    </row>
    <row r="4728" spans="1:4" x14ac:dyDescent="0.2">
      <c r="A4728" s="64">
        <v>4727</v>
      </c>
      <c r="B4728" s="70" t="s">
        <v>14609</v>
      </c>
      <c r="C4728" s="64" t="s">
        <v>9791</v>
      </c>
      <c r="D4728" s="64">
        <v>0.69</v>
      </c>
    </row>
    <row r="4729" spans="1:4" x14ac:dyDescent="0.2">
      <c r="A4729" s="64">
        <v>4728</v>
      </c>
      <c r="B4729" s="70" t="s">
        <v>14610</v>
      </c>
      <c r="C4729" s="64" t="s">
        <v>9792</v>
      </c>
      <c r="D4729" s="64">
        <v>19.88</v>
      </c>
    </row>
    <row r="4730" spans="1:4" x14ac:dyDescent="0.2">
      <c r="A4730" s="64">
        <v>4729</v>
      </c>
      <c r="B4730" s="70" t="s">
        <v>14611</v>
      </c>
      <c r="C4730" s="64" t="s">
        <v>9793</v>
      </c>
      <c r="D4730" s="64">
        <v>25.39</v>
      </c>
    </row>
    <row r="4731" spans="1:4" x14ac:dyDescent="0.2">
      <c r="A4731" s="64">
        <v>4730</v>
      </c>
      <c r="B4731" s="70" t="s">
        <v>14612</v>
      </c>
      <c r="C4731" s="64" t="s">
        <v>9794</v>
      </c>
      <c r="D4731" s="64">
        <v>137.99</v>
      </c>
    </row>
    <row r="4732" spans="1:4" x14ac:dyDescent="0.2">
      <c r="A4732" s="64">
        <v>4731</v>
      </c>
      <c r="B4732" s="70" t="s">
        <v>14613</v>
      </c>
      <c r="C4732" s="64" t="s">
        <v>9795</v>
      </c>
      <c r="D4732" s="64">
        <v>59.2</v>
      </c>
    </row>
    <row r="4733" spans="1:4" x14ac:dyDescent="0.2">
      <c r="A4733" s="64">
        <v>4732</v>
      </c>
      <c r="B4733" s="70" t="s">
        <v>14614</v>
      </c>
      <c r="C4733" s="64" t="s">
        <v>9796</v>
      </c>
      <c r="D4733" s="64">
        <v>71.45</v>
      </c>
    </row>
    <row r="4734" spans="1:4" x14ac:dyDescent="0.2">
      <c r="A4734" s="64">
        <v>4733</v>
      </c>
      <c r="B4734" s="70" t="s">
        <v>14615</v>
      </c>
      <c r="C4734" s="64" t="s">
        <v>9797</v>
      </c>
      <c r="D4734" s="64">
        <v>33.729999999999997</v>
      </c>
    </row>
    <row r="4735" spans="1:4" x14ac:dyDescent="0.2">
      <c r="A4735" s="64">
        <v>4734</v>
      </c>
      <c r="B4735" s="70" t="s">
        <v>14616</v>
      </c>
      <c r="C4735" s="64" t="s">
        <v>9798</v>
      </c>
      <c r="D4735" s="64">
        <v>26.88</v>
      </c>
    </row>
    <row r="4736" spans="1:4" x14ac:dyDescent="0.2">
      <c r="A4736" s="64">
        <v>4735</v>
      </c>
      <c r="B4736" s="70" t="s">
        <v>14617</v>
      </c>
      <c r="C4736" s="64" t="s">
        <v>9799</v>
      </c>
      <c r="D4736" s="64">
        <v>623.29999999999995</v>
      </c>
    </row>
    <row r="4737" spans="1:4" x14ac:dyDescent="0.2">
      <c r="A4737" s="64">
        <v>4736</v>
      </c>
      <c r="B4737" s="70" t="s">
        <v>14618</v>
      </c>
      <c r="C4737" s="64" t="s">
        <v>9800</v>
      </c>
      <c r="D4737" s="64">
        <v>321.38</v>
      </c>
    </row>
    <row r="4738" spans="1:4" x14ac:dyDescent="0.2">
      <c r="A4738" s="64">
        <v>4737</v>
      </c>
      <c r="B4738" s="70" t="s">
        <v>14619</v>
      </c>
      <c r="C4738" s="64" t="s">
        <v>9801</v>
      </c>
      <c r="D4738" s="66">
        <v>1451.06</v>
      </c>
    </row>
    <row r="4739" spans="1:4" x14ac:dyDescent="0.2">
      <c r="A4739" s="64">
        <v>4738</v>
      </c>
      <c r="B4739" s="70" t="s">
        <v>14620</v>
      </c>
      <c r="C4739" s="64" t="s">
        <v>9802</v>
      </c>
      <c r="D4739" s="64">
        <v>306.83</v>
      </c>
    </row>
    <row r="4740" spans="1:4" x14ac:dyDescent="0.2">
      <c r="A4740" s="64">
        <v>4739</v>
      </c>
      <c r="B4740" s="70" t="s">
        <v>14621</v>
      </c>
      <c r="C4740" s="64" t="s">
        <v>9803</v>
      </c>
      <c r="D4740" s="64">
        <v>72.5</v>
      </c>
    </row>
    <row r="4741" spans="1:4" x14ac:dyDescent="0.2">
      <c r="A4741" s="64">
        <v>4740</v>
      </c>
      <c r="B4741" s="70" t="s">
        <v>14622</v>
      </c>
      <c r="C4741" s="64" t="s">
        <v>9804</v>
      </c>
      <c r="D4741" s="64">
        <v>166.53</v>
      </c>
    </row>
    <row r="4742" spans="1:4" x14ac:dyDescent="0.2">
      <c r="A4742" s="64">
        <v>4741</v>
      </c>
      <c r="B4742" s="70" t="s">
        <v>14623</v>
      </c>
      <c r="C4742" s="64" t="s">
        <v>9805</v>
      </c>
      <c r="D4742" s="64">
        <v>49.72</v>
      </c>
    </row>
    <row r="4743" spans="1:4" x14ac:dyDescent="0.2">
      <c r="A4743" s="64">
        <v>4742</v>
      </c>
      <c r="B4743" s="70" t="s">
        <v>14624</v>
      </c>
      <c r="C4743" s="64" t="s">
        <v>9806</v>
      </c>
      <c r="D4743" s="64">
        <v>109.39</v>
      </c>
    </row>
    <row r="4744" spans="1:4" x14ac:dyDescent="0.2">
      <c r="A4744" s="64">
        <v>4743</v>
      </c>
      <c r="B4744" s="70" t="s">
        <v>14625</v>
      </c>
      <c r="C4744" s="64" t="s">
        <v>9807</v>
      </c>
      <c r="D4744" s="64">
        <v>196.59</v>
      </c>
    </row>
    <row r="4745" spans="1:4" x14ac:dyDescent="0.2">
      <c r="A4745" s="64">
        <v>4744</v>
      </c>
      <c r="B4745" s="70" t="s">
        <v>14626</v>
      </c>
      <c r="C4745" s="64" t="s">
        <v>9808</v>
      </c>
      <c r="D4745" s="64">
        <v>218.87</v>
      </c>
    </row>
    <row r="4746" spans="1:4" x14ac:dyDescent="0.2">
      <c r="A4746" s="64">
        <v>4745</v>
      </c>
      <c r="B4746" s="70" t="s">
        <v>14627</v>
      </c>
      <c r="C4746" s="64" t="s">
        <v>9809</v>
      </c>
      <c r="D4746" s="64">
        <v>215.48</v>
      </c>
    </row>
    <row r="4747" spans="1:4" x14ac:dyDescent="0.2">
      <c r="A4747" s="64">
        <v>4746</v>
      </c>
      <c r="B4747" s="70" t="s">
        <v>14628</v>
      </c>
      <c r="C4747" s="64" t="s">
        <v>9810</v>
      </c>
      <c r="D4747" s="66">
        <v>2036.2</v>
      </c>
    </row>
    <row r="4748" spans="1:4" x14ac:dyDescent="0.2">
      <c r="A4748" s="64">
        <v>4747</v>
      </c>
      <c r="B4748" s="70" t="s">
        <v>14629</v>
      </c>
      <c r="C4748" s="64" t="s">
        <v>9811</v>
      </c>
      <c r="D4748" s="64">
        <v>5.57</v>
      </c>
    </row>
    <row r="4749" spans="1:4" x14ac:dyDescent="0.2">
      <c r="A4749" s="64">
        <v>4748</v>
      </c>
      <c r="B4749" s="70" t="s">
        <v>14630</v>
      </c>
      <c r="C4749" s="64" t="s">
        <v>9812</v>
      </c>
      <c r="D4749" s="64">
        <v>20.28</v>
      </c>
    </row>
    <row r="4750" spans="1:4" x14ac:dyDescent="0.2">
      <c r="A4750" s="64">
        <v>4749</v>
      </c>
      <c r="B4750" s="70" t="s">
        <v>14631</v>
      </c>
      <c r="C4750" s="64" t="s">
        <v>9813</v>
      </c>
      <c r="D4750" s="64">
        <v>5.17</v>
      </c>
    </row>
    <row r="4751" spans="1:4" x14ac:dyDescent="0.2">
      <c r="A4751" s="64">
        <v>4750</v>
      </c>
      <c r="B4751" s="70" t="s">
        <v>14632</v>
      </c>
      <c r="C4751" s="64" t="s">
        <v>9814</v>
      </c>
      <c r="D4751" s="64">
        <v>0.14000000000000001</v>
      </c>
    </row>
    <row r="4752" spans="1:4" x14ac:dyDescent="0.2">
      <c r="A4752" s="64">
        <v>4751</v>
      </c>
      <c r="B4752" s="70" t="s">
        <v>14633</v>
      </c>
      <c r="C4752" s="64" t="s">
        <v>9815</v>
      </c>
      <c r="D4752" s="64">
        <v>1.54</v>
      </c>
    </row>
    <row r="4753" spans="1:4" x14ac:dyDescent="0.2">
      <c r="A4753" s="64">
        <v>4752</v>
      </c>
      <c r="B4753" s="70" t="s">
        <v>14634</v>
      </c>
      <c r="C4753" s="64" t="s">
        <v>9816</v>
      </c>
      <c r="D4753" s="64">
        <v>6.52</v>
      </c>
    </row>
    <row r="4754" spans="1:4" x14ac:dyDescent="0.2">
      <c r="A4754" s="64">
        <v>4753</v>
      </c>
      <c r="B4754" s="70" t="s">
        <v>14635</v>
      </c>
      <c r="C4754" s="64" t="s">
        <v>9817</v>
      </c>
      <c r="D4754" s="64">
        <v>6.31</v>
      </c>
    </row>
    <row r="4755" spans="1:4" x14ac:dyDescent="0.2">
      <c r="A4755" s="64">
        <v>4754</v>
      </c>
      <c r="B4755" s="70" t="s">
        <v>14636</v>
      </c>
      <c r="C4755" s="64" t="s">
        <v>9818</v>
      </c>
      <c r="D4755" s="64">
        <v>33.76</v>
      </c>
    </row>
    <row r="4756" spans="1:4" x14ac:dyDescent="0.2">
      <c r="A4756" s="64">
        <v>4755</v>
      </c>
      <c r="B4756" s="70" t="s">
        <v>14637</v>
      </c>
      <c r="C4756" s="64" t="s">
        <v>9819</v>
      </c>
      <c r="D4756" s="64">
        <v>24.59</v>
      </c>
    </row>
    <row r="4757" spans="1:4" x14ac:dyDescent="0.2">
      <c r="A4757" s="64">
        <v>4756</v>
      </c>
      <c r="B4757" s="70" t="s">
        <v>14638</v>
      </c>
      <c r="C4757" s="64" t="s">
        <v>5363</v>
      </c>
      <c r="D4757" s="64">
        <v>0.19</v>
      </c>
    </row>
    <row r="4758" spans="1:4" x14ac:dyDescent="0.2">
      <c r="A4758" s="64">
        <v>4757</v>
      </c>
      <c r="B4758" s="70" t="s">
        <v>14639</v>
      </c>
      <c r="C4758" s="64" t="s">
        <v>9820</v>
      </c>
      <c r="D4758" s="64">
        <v>13.18</v>
      </c>
    </row>
    <row r="4759" spans="1:4" x14ac:dyDescent="0.2">
      <c r="A4759" s="64">
        <v>4758</v>
      </c>
      <c r="B4759" s="70" t="s">
        <v>14640</v>
      </c>
      <c r="C4759" s="64" t="s">
        <v>9821</v>
      </c>
      <c r="D4759" s="64">
        <v>10.01</v>
      </c>
    </row>
    <row r="4760" spans="1:4" x14ac:dyDescent="0.2">
      <c r="A4760" s="64">
        <v>4759</v>
      </c>
      <c r="B4760" s="70" t="s">
        <v>14641</v>
      </c>
      <c r="C4760" s="64" t="s">
        <v>9822</v>
      </c>
      <c r="D4760" s="64">
        <v>6.98</v>
      </c>
    </row>
    <row r="4761" spans="1:4" x14ac:dyDescent="0.2">
      <c r="A4761" s="64">
        <v>4760</v>
      </c>
      <c r="B4761" s="70" t="s">
        <v>14642</v>
      </c>
      <c r="C4761" s="64" t="s">
        <v>9823</v>
      </c>
      <c r="D4761" s="64">
        <v>344.22</v>
      </c>
    </row>
    <row r="4762" spans="1:4" x14ac:dyDescent="0.2">
      <c r="A4762" s="64">
        <v>4761</v>
      </c>
      <c r="B4762" s="70" t="s">
        <v>14643</v>
      </c>
      <c r="C4762" s="64" t="s">
        <v>9824</v>
      </c>
      <c r="D4762" s="64">
        <v>24.81</v>
      </c>
    </row>
    <row r="4763" spans="1:4" x14ac:dyDescent="0.2">
      <c r="A4763" s="64">
        <v>4762</v>
      </c>
      <c r="B4763" s="70" t="s">
        <v>14644</v>
      </c>
      <c r="C4763" s="64" t="s">
        <v>9825</v>
      </c>
      <c r="D4763" s="64">
        <v>16.739999999999998</v>
      </c>
    </row>
    <row r="4764" spans="1:4" x14ac:dyDescent="0.2">
      <c r="A4764" s="64">
        <v>4763</v>
      </c>
      <c r="B4764" s="70" t="s">
        <v>14645</v>
      </c>
      <c r="C4764" s="64" t="s">
        <v>9826</v>
      </c>
      <c r="D4764" s="64">
        <v>5.85</v>
      </c>
    </row>
    <row r="4765" spans="1:4" x14ac:dyDescent="0.2">
      <c r="A4765" s="64">
        <v>4764</v>
      </c>
      <c r="B4765" s="70" t="s">
        <v>14646</v>
      </c>
      <c r="C4765" s="64" t="s">
        <v>9827</v>
      </c>
      <c r="D4765" s="64">
        <v>3.04</v>
      </c>
    </row>
    <row r="4766" spans="1:4" x14ac:dyDescent="0.2">
      <c r="A4766" s="64">
        <v>4765</v>
      </c>
      <c r="B4766" s="70" t="s">
        <v>14647</v>
      </c>
      <c r="C4766" s="64" t="s">
        <v>9828</v>
      </c>
      <c r="D4766" s="64">
        <v>6.92</v>
      </c>
    </row>
    <row r="4767" spans="1:4" x14ac:dyDescent="0.2">
      <c r="A4767" s="64">
        <v>4766</v>
      </c>
      <c r="B4767" s="70" t="s">
        <v>14648</v>
      </c>
      <c r="C4767" s="64" t="s">
        <v>9829</v>
      </c>
      <c r="D4767" s="64">
        <v>0.22</v>
      </c>
    </row>
    <row r="4768" spans="1:4" x14ac:dyDescent="0.2">
      <c r="A4768" s="64">
        <v>4767</v>
      </c>
      <c r="B4768" s="70" t="s">
        <v>14649</v>
      </c>
      <c r="C4768" s="64" t="s">
        <v>9830</v>
      </c>
      <c r="D4768" s="64">
        <v>1.18</v>
      </c>
    </row>
    <row r="4769" spans="1:4" x14ac:dyDescent="0.2">
      <c r="A4769" s="64">
        <v>4768</v>
      </c>
      <c r="B4769" s="70" t="s">
        <v>14650</v>
      </c>
      <c r="C4769" s="64" t="s">
        <v>9831</v>
      </c>
      <c r="D4769" s="64">
        <v>23.42</v>
      </c>
    </row>
    <row r="4770" spans="1:4" x14ac:dyDescent="0.2">
      <c r="A4770" s="64">
        <v>4769</v>
      </c>
      <c r="B4770" s="70" t="s">
        <v>14651</v>
      </c>
      <c r="C4770" s="64" t="s">
        <v>9832</v>
      </c>
      <c r="D4770" s="64">
        <v>13.51</v>
      </c>
    </row>
    <row r="4771" spans="1:4" x14ac:dyDescent="0.2">
      <c r="A4771" s="64">
        <v>4770</v>
      </c>
      <c r="B4771" s="70" t="s">
        <v>14652</v>
      </c>
      <c r="C4771" s="64" t="s">
        <v>9833</v>
      </c>
      <c r="D4771" s="64">
        <v>0.06</v>
      </c>
    </row>
    <row r="4772" spans="1:4" x14ac:dyDescent="0.2">
      <c r="A4772" s="64">
        <v>4771</v>
      </c>
      <c r="B4772" s="70" t="s">
        <v>14653</v>
      </c>
      <c r="C4772" s="64" t="s">
        <v>9834</v>
      </c>
      <c r="D4772" s="64">
        <v>0.17</v>
      </c>
    </row>
    <row r="4773" spans="1:4" x14ac:dyDescent="0.2">
      <c r="A4773" s="64">
        <v>4772</v>
      </c>
      <c r="B4773" s="70" t="s">
        <v>14654</v>
      </c>
      <c r="C4773" s="64" t="s">
        <v>9835</v>
      </c>
      <c r="D4773" s="64">
        <v>0.01</v>
      </c>
    </row>
    <row r="4774" spans="1:4" x14ac:dyDescent="0.2">
      <c r="A4774" s="64">
        <v>4773</v>
      </c>
      <c r="B4774" s="70" t="s">
        <v>14655</v>
      </c>
      <c r="C4774" s="64" t="s">
        <v>9836</v>
      </c>
      <c r="D4774" s="64">
        <v>6.33</v>
      </c>
    </row>
    <row r="4775" spans="1:4" x14ac:dyDescent="0.2">
      <c r="A4775" s="64">
        <v>4774</v>
      </c>
      <c r="B4775" s="70" t="s">
        <v>14656</v>
      </c>
      <c r="C4775" s="64" t="s">
        <v>9837</v>
      </c>
      <c r="D4775" s="64">
        <v>3.78</v>
      </c>
    </row>
    <row r="4776" spans="1:4" x14ac:dyDescent="0.2">
      <c r="A4776" s="64">
        <v>4775</v>
      </c>
      <c r="B4776" s="70" t="s">
        <v>14657</v>
      </c>
      <c r="C4776" s="64" t="s">
        <v>9838</v>
      </c>
      <c r="D4776" s="64">
        <v>14.86</v>
      </c>
    </row>
    <row r="4777" spans="1:4" x14ac:dyDescent="0.2">
      <c r="A4777" s="64">
        <v>4776</v>
      </c>
      <c r="B4777" s="70" t="s">
        <v>14658</v>
      </c>
      <c r="C4777" s="64" t="s">
        <v>9839</v>
      </c>
      <c r="D4777" s="64">
        <v>51.63</v>
      </c>
    </row>
    <row r="4778" spans="1:4" x14ac:dyDescent="0.2">
      <c r="A4778" s="64">
        <v>4777</v>
      </c>
      <c r="B4778" s="70" t="s">
        <v>14659</v>
      </c>
      <c r="C4778" s="64" t="s">
        <v>9840</v>
      </c>
      <c r="D4778" s="64">
        <v>0.47</v>
      </c>
    </row>
    <row r="4779" spans="1:4" x14ac:dyDescent="0.2">
      <c r="A4779" s="64">
        <v>4778</v>
      </c>
      <c r="B4779" s="70" t="s">
        <v>14660</v>
      </c>
      <c r="C4779" s="64" t="s">
        <v>9841</v>
      </c>
      <c r="D4779" s="64">
        <v>26.12</v>
      </c>
    </row>
    <row r="4780" spans="1:4" x14ac:dyDescent="0.2">
      <c r="A4780" s="64">
        <v>4779</v>
      </c>
      <c r="B4780" s="70" t="s">
        <v>14661</v>
      </c>
      <c r="C4780" s="64" t="s">
        <v>9842</v>
      </c>
      <c r="D4780" s="64">
        <v>131.44</v>
      </c>
    </row>
    <row r="4781" spans="1:4" x14ac:dyDescent="0.2">
      <c r="A4781" s="64">
        <v>4780</v>
      </c>
      <c r="B4781" s="70" t="s">
        <v>14662</v>
      </c>
      <c r="C4781" s="64" t="s">
        <v>9843</v>
      </c>
      <c r="D4781" s="64">
        <v>25.33</v>
      </c>
    </row>
    <row r="4782" spans="1:4" x14ac:dyDescent="0.2">
      <c r="A4782" s="64">
        <v>4781</v>
      </c>
      <c r="B4782" s="70" t="s">
        <v>14663</v>
      </c>
      <c r="C4782" s="64" t="s">
        <v>9844</v>
      </c>
      <c r="D4782" s="64">
        <v>150.76</v>
      </c>
    </row>
    <row r="4783" spans="1:4" x14ac:dyDescent="0.2">
      <c r="A4783" s="64">
        <v>4782</v>
      </c>
      <c r="B4783" s="70" t="s">
        <v>14664</v>
      </c>
      <c r="C4783" s="64" t="s">
        <v>9845</v>
      </c>
      <c r="D4783" s="66">
        <v>7804.33</v>
      </c>
    </row>
    <row r="4784" spans="1:4" x14ac:dyDescent="0.2">
      <c r="A4784" s="64">
        <v>4783</v>
      </c>
      <c r="B4784" s="70" t="s">
        <v>14665</v>
      </c>
      <c r="C4784" s="64" t="s">
        <v>9846</v>
      </c>
      <c r="D4784" s="64">
        <v>185.22</v>
      </c>
    </row>
    <row r="4785" spans="1:4" x14ac:dyDescent="0.2">
      <c r="A4785" s="64">
        <v>4784</v>
      </c>
      <c r="B4785" s="70" t="s">
        <v>14666</v>
      </c>
      <c r="C4785" s="64" t="s">
        <v>9847</v>
      </c>
      <c r="D4785" s="64">
        <v>1.0900000000000001</v>
      </c>
    </row>
    <row r="4786" spans="1:4" x14ac:dyDescent="0.2">
      <c r="A4786" s="64">
        <v>4785</v>
      </c>
      <c r="B4786" s="70" t="s">
        <v>14667</v>
      </c>
      <c r="C4786" s="64" t="s">
        <v>9848</v>
      </c>
      <c r="D4786" s="64">
        <v>1.79</v>
      </c>
    </row>
    <row r="4787" spans="1:4" x14ac:dyDescent="0.2">
      <c r="A4787" s="64">
        <v>4786</v>
      </c>
      <c r="B4787" s="70" t="s">
        <v>14668</v>
      </c>
      <c r="C4787" s="64" t="s">
        <v>9849</v>
      </c>
      <c r="D4787" s="64">
        <v>30.07</v>
      </c>
    </row>
    <row r="4788" spans="1:4" x14ac:dyDescent="0.2">
      <c r="A4788" s="64">
        <v>4787</v>
      </c>
      <c r="B4788" s="70" t="s">
        <v>14669</v>
      </c>
      <c r="C4788" s="64" t="s">
        <v>8638</v>
      </c>
      <c r="D4788" s="64">
        <v>22.06</v>
      </c>
    </row>
    <row r="4789" spans="1:4" x14ac:dyDescent="0.2">
      <c r="A4789" s="64">
        <v>4788</v>
      </c>
      <c r="B4789" s="70" t="s">
        <v>14670</v>
      </c>
      <c r="C4789" s="64" t="s">
        <v>9850</v>
      </c>
      <c r="D4789" s="64">
        <v>0.01</v>
      </c>
    </row>
    <row r="4790" spans="1:4" x14ac:dyDescent="0.2">
      <c r="A4790" s="64">
        <v>4789</v>
      </c>
      <c r="B4790" s="70" t="s">
        <v>14671</v>
      </c>
      <c r="C4790" s="64" t="s">
        <v>9851</v>
      </c>
      <c r="D4790" s="64">
        <v>6.09</v>
      </c>
    </row>
    <row r="4791" spans="1:4" x14ac:dyDescent="0.2">
      <c r="A4791" s="64">
        <v>4790</v>
      </c>
      <c r="B4791" s="70" t="s">
        <v>14672</v>
      </c>
      <c r="C4791" s="64" t="s">
        <v>9852</v>
      </c>
      <c r="D4791" s="64">
        <v>0</v>
      </c>
    </row>
    <row r="4792" spans="1:4" x14ac:dyDescent="0.2">
      <c r="A4792" s="64">
        <v>4791</v>
      </c>
      <c r="B4792" s="70" t="s">
        <v>14673</v>
      </c>
      <c r="C4792" s="64" t="s">
        <v>9853</v>
      </c>
      <c r="D4792" s="64">
        <v>0.02</v>
      </c>
    </row>
    <row r="4793" spans="1:4" x14ac:dyDescent="0.2">
      <c r="A4793" s="64">
        <v>4792</v>
      </c>
      <c r="B4793" s="70" t="s">
        <v>14674</v>
      </c>
      <c r="C4793" s="64" t="s">
        <v>5410</v>
      </c>
      <c r="D4793" s="64">
        <v>0</v>
      </c>
    </row>
    <row r="4794" spans="1:4" x14ac:dyDescent="0.2">
      <c r="A4794" s="64">
        <v>4793</v>
      </c>
      <c r="B4794" s="70" t="s">
        <v>14675</v>
      </c>
      <c r="C4794" s="64" t="s">
        <v>9851</v>
      </c>
      <c r="D4794" s="64">
        <v>0.13</v>
      </c>
    </row>
    <row r="4795" spans="1:4" x14ac:dyDescent="0.2">
      <c r="A4795" s="64">
        <v>4794</v>
      </c>
      <c r="B4795" s="70" t="s">
        <v>14676</v>
      </c>
      <c r="C4795" s="64" t="s">
        <v>9853</v>
      </c>
      <c r="D4795" s="64">
        <v>0.01</v>
      </c>
    </row>
    <row r="4796" spans="1:4" x14ac:dyDescent="0.2">
      <c r="A4796" s="64">
        <v>4795</v>
      </c>
      <c r="B4796" s="70" t="s">
        <v>14677</v>
      </c>
      <c r="C4796" s="64" t="s">
        <v>5410</v>
      </c>
      <c r="D4796" s="64">
        <v>0.01</v>
      </c>
    </row>
    <row r="4797" spans="1:4" x14ac:dyDescent="0.2">
      <c r="A4797" s="64">
        <v>4796</v>
      </c>
      <c r="B4797" s="70" t="s">
        <v>14678</v>
      </c>
      <c r="C4797" s="64" t="s">
        <v>9854</v>
      </c>
      <c r="D4797" s="64">
        <v>13.68</v>
      </c>
    </row>
    <row r="4798" spans="1:4" x14ac:dyDescent="0.2">
      <c r="A4798" s="64">
        <v>4797</v>
      </c>
      <c r="B4798" s="70" t="s">
        <v>14679</v>
      </c>
      <c r="C4798" s="64" t="s">
        <v>9855</v>
      </c>
      <c r="D4798" s="64">
        <v>76.680000000000007</v>
      </c>
    </row>
    <row r="4799" spans="1:4" x14ac:dyDescent="0.2">
      <c r="A4799" s="64">
        <v>4798</v>
      </c>
      <c r="B4799" s="70" t="s">
        <v>14680</v>
      </c>
      <c r="C4799" s="64" t="s">
        <v>9856</v>
      </c>
      <c r="D4799" s="64">
        <v>410.21</v>
      </c>
    </row>
    <row r="4800" spans="1:4" x14ac:dyDescent="0.2">
      <c r="A4800" s="64">
        <v>4799</v>
      </c>
      <c r="B4800" s="70" t="s">
        <v>14681</v>
      </c>
      <c r="C4800" s="64" t="s">
        <v>5410</v>
      </c>
      <c r="D4800" s="64">
        <v>41.42</v>
      </c>
    </row>
    <row r="4801" spans="1:4" x14ac:dyDescent="0.2">
      <c r="A4801" s="64">
        <v>4800</v>
      </c>
      <c r="B4801" s="70" t="s">
        <v>14682</v>
      </c>
      <c r="C4801" s="64" t="s">
        <v>9857</v>
      </c>
      <c r="D4801" s="64">
        <v>754.12</v>
      </c>
    </row>
    <row r="4802" spans="1:4" x14ac:dyDescent="0.2">
      <c r="A4802" s="64">
        <v>4801</v>
      </c>
      <c r="B4802" s="70" t="s">
        <v>14683</v>
      </c>
      <c r="C4802" s="64" t="s">
        <v>9858</v>
      </c>
      <c r="D4802" s="64">
        <v>142.52000000000001</v>
      </c>
    </row>
    <row r="4803" spans="1:4" x14ac:dyDescent="0.2">
      <c r="A4803" s="64">
        <v>4802</v>
      </c>
      <c r="B4803" s="70" t="s">
        <v>14684</v>
      </c>
      <c r="C4803" s="64" t="s">
        <v>9859</v>
      </c>
      <c r="D4803" s="64">
        <v>271.14</v>
      </c>
    </row>
    <row r="4804" spans="1:4" x14ac:dyDescent="0.2">
      <c r="A4804" s="64">
        <v>4803</v>
      </c>
      <c r="B4804" s="70" t="s">
        <v>14685</v>
      </c>
      <c r="C4804" s="64" t="s">
        <v>9860</v>
      </c>
      <c r="D4804" s="64"/>
    </row>
    <row r="4805" spans="1:4" x14ac:dyDescent="0.2">
      <c r="A4805" s="64">
        <v>4804</v>
      </c>
      <c r="B4805" s="70" t="s">
        <v>14686</v>
      </c>
      <c r="C4805" s="64" t="s">
        <v>9861</v>
      </c>
      <c r="D4805" s="64">
        <v>0.03</v>
      </c>
    </row>
    <row r="4806" spans="1:4" x14ac:dyDescent="0.2">
      <c r="A4806" s="64">
        <v>4805</v>
      </c>
      <c r="B4806" s="70" t="s">
        <v>14687</v>
      </c>
      <c r="C4806" s="64" t="s">
        <v>9862</v>
      </c>
      <c r="D4806" s="64">
        <v>0.01</v>
      </c>
    </row>
    <row r="4807" spans="1:4" x14ac:dyDescent="0.2">
      <c r="A4807" s="64">
        <v>4806</v>
      </c>
      <c r="B4807" s="70" t="s">
        <v>14688</v>
      </c>
      <c r="C4807" s="64" t="s">
        <v>5410</v>
      </c>
      <c r="D4807" s="64">
        <v>0.18</v>
      </c>
    </row>
    <row r="4808" spans="1:4" x14ac:dyDescent="0.2">
      <c r="A4808" s="64">
        <v>4807</v>
      </c>
      <c r="B4808" s="70" t="s">
        <v>14689</v>
      </c>
      <c r="C4808" s="64" t="s">
        <v>9863</v>
      </c>
      <c r="D4808" s="64">
        <v>0.13</v>
      </c>
    </row>
    <row r="4809" spans="1:4" x14ac:dyDescent="0.2">
      <c r="A4809" s="64">
        <v>4808</v>
      </c>
      <c r="B4809" s="70" t="s">
        <v>14690</v>
      </c>
      <c r="C4809" s="64" t="s">
        <v>9863</v>
      </c>
      <c r="D4809" s="64">
        <v>0.67</v>
      </c>
    </row>
    <row r="4810" spans="1:4" x14ac:dyDescent="0.2">
      <c r="A4810" s="64">
        <v>4809</v>
      </c>
      <c r="B4810" s="70" t="s">
        <v>14691</v>
      </c>
      <c r="C4810" s="64" t="s">
        <v>9863</v>
      </c>
      <c r="D4810" s="64">
        <v>0.21</v>
      </c>
    </row>
    <row r="4811" spans="1:4" x14ac:dyDescent="0.2">
      <c r="A4811" s="64">
        <v>4810</v>
      </c>
      <c r="B4811" s="70" t="s">
        <v>14692</v>
      </c>
      <c r="C4811" s="64" t="s">
        <v>5410</v>
      </c>
      <c r="D4811" s="64">
        <v>1.29</v>
      </c>
    </row>
    <row r="4812" spans="1:4" x14ac:dyDescent="0.2">
      <c r="A4812" s="64">
        <v>4811</v>
      </c>
      <c r="B4812" s="70" t="s">
        <v>14693</v>
      </c>
      <c r="C4812" s="64" t="s">
        <v>9864</v>
      </c>
      <c r="D4812" s="64">
        <v>215.83</v>
      </c>
    </row>
    <row r="4813" spans="1:4" x14ac:dyDescent="0.2">
      <c r="A4813" s="64">
        <v>4812</v>
      </c>
      <c r="B4813" s="70" t="s">
        <v>14694</v>
      </c>
      <c r="C4813" s="64" t="s">
        <v>9865</v>
      </c>
      <c r="D4813" s="64">
        <v>164.31</v>
      </c>
    </row>
    <row r="4814" spans="1:4" x14ac:dyDescent="0.2">
      <c r="A4814" s="64">
        <v>4813</v>
      </c>
      <c r="B4814" s="70" t="s">
        <v>14695</v>
      </c>
      <c r="C4814" s="64" t="s">
        <v>9866</v>
      </c>
      <c r="D4814" s="64">
        <v>283.88</v>
      </c>
    </row>
    <row r="4815" spans="1:4" x14ac:dyDescent="0.2">
      <c r="A4815" s="64">
        <v>4814</v>
      </c>
      <c r="B4815" s="70" t="s">
        <v>14696</v>
      </c>
      <c r="C4815" s="64" t="s">
        <v>9867</v>
      </c>
      <c r="D4815" s="66">
        <v>1000.9</v>
      </c>
    </row>
    <row r="4816" spans="1:4" x14ac:dyDescent="0.2">
      <c r="A4816" s="64">
        <v>4815</v>
      </c>
      <c r="B4816" s="70" t="s">
        <v>14697</v>
      </c>
      <c r="C4816" s="64" t="s">
        <v>9868</v>
      </c>
      <c r="D4816" s="64">
        <v>373.12</v>
      </c>
    </row>
    <row r="4817" spans="1:4" x14ac:dyDescent="0.2">
      <c r="A4817" s="64">
        <v>4816</v>
      </c>
      <c r="B4817" s="70" t="s">
        <v>14698</v>
      </c>
      <c r="C4817" s="64" t="s">
        <v>9869</v>
      </c>
      <c r="D4817" s="64">
        <v>2.0499999999999998</v>
      </c>
    </row>
    <row r="4818" spans="1:4" x14ac:dyDescent="0.2">
      <c r="A4818" s="64">
        <v>4817</v>
      </c>
      <c r="B4818" s="70" t="s">
        <v>14699</v>
      </c>
      <c r="C4818" s="64" t="s">
        <v>9870</v>
      </c>
      <c r="D4818" s="64">
        <v>4.78</v>
      </c>
    </row>
    <row r="4819" spans="1:4" x14ac:dyDescent="0.2">
      <c r="A4819" s="64">
        <v>4818</v>
      </c>
      <c r="B4819" s="70" t="s">
        <v>14700</v>
      </c>
      <c r="C4819" s="64" t="s">
        <v>9871</v>
      </c>
      <c r="D4819" s="64">
        <v>517.29999999999995</v>
      </c>
    </row>
    <row r="4820" spans="1:4" x14ac:dyDescent="0.2">
      <c r="A4820" s="64">
        <v>4819</v>
      </c>
      <c r="B4820" s="70" t="s">
        <v>14701</v>
      </c>
      <c r="C4820" s="64" t="s">
        <v>9872</v>
      </c>
      <c r="D4820" s="64">
        <v>65.38</v>
      </c>
    </row>
    <row r="4821" spans="1:4" x14ac:dyDescent="0.2">
      <c r="A4821" s="64">
        <v>4820</v>
      </c>
      <c r="B4821" s="70" t="s">
        <v>14702</v>
      </c>
      <c r="C4821" s="64" t="s">
        <v>9873</v>
      </c>
      <c r="D4821" s="64">
        <v>17.420000000000002</v>
      </c>
    </row>
    <row r="4822" spans="1:4" x14ac:dyDescent="0.2">
      <c r="A4822" s="64">
        <v>4821</v>
      </c>
      <c r="B4822" s="70" t="s">
        <v>14703</v>
      </c>
      <c r="C4822" s="64" t="s">
        <v>9874</v>
      </c>
      <c r="D4822" s="64">
        <v>35.92</v>
      </c>
    </row>
    <row r="4823" spans="1:4" x14ac:dyDescent="0.2">
      <c r="A4823" s="64">
        <v>4822</v>
      </c>
      <c r="B4823" s="70" t="s">
        <v>14704</v>
      </c>
      <c r="C4823" s="64" t="s">
        <v>9875</v>
      </c>
      <c r="D4823" s="64">
        <v>2.34</v>
      </c>
    </row>
    <row r="4824" spans="1:4" x14ac:dyDescent="0.2">
      <c r="A4824" s="64">
        <v>4823</v>
      </c>
      <c r="B4824" s="70" t="s">
        <v>14705</v>
      </c>
      <c r="C4824" s="64" t="s">
        <v>9876</v>
      </c>
      <c r="D4824" s="64">
        <v>206.9</v>
      </c>
    </row>
    <row r="4825" spans="1:4" x14ac:dyDescent="0.2">
      <c r="A4825" s="64">
        <v>4824</v>
      </c>
      <c r="B4825" s="70" t="s">
        <v>14706</v>
      </c>
      <c r="C4825" s="64" t="s">
        <v>9877</v>
      </c>
      <c r="D4825" s="64">
        <v>23.78</v>
      </c>
    </row>
    <row r="4826" spans="1:4" x14ac:dyDescent="0.2">
      <c r="A4826" s="64">
        <v>4825</v>
      </c>
      <c r="B4826" s="70" t="s">
        <v>14707</v>
      </c>
      <c r="C4826" s="64" t="s">
        <v>9878</v>
      </c>
      <c r="D4826" s="64">
        <v>120.98</v>
      </c>
    </row>
    <row r="4827" spans="1:4" x14ac:dyDescent="0.2">
      <c r="A4827" s="64">
        <v>4826</v>
      </c>
      <c r="B4827" s="70" t="s">
        <v>14708</v>
      </c>
      <c r="C4827" s="64" t="s">
        <v>9879</v>
      </c>
      <c r="D4827" s="64">
        <v>36.49</v>
      </c>
    </row>
    <row r="4828" spans="1:4" x14ac:dyDescent="0.2">
      <c r="A4828" s="64">
        <v>4827</v>
      </c>
      <c r="B4828" s="70" t="s">
        <v>14709</v>
      </c>
      <c r="C4828" s="64" t="s">
        <v>9880</v>
      </c>
      <c r="D4828" s="64">
        <v>4.62</v>
      </c>
    </row>
    <row r="4829" spans="1:4" x14ac:dyDescent="0.2">
      <c r="A4829" s="64">
        <v>4828</v>
      </c>
      <c r="B4829" s="70" t="s">
        <v>14710</v>
      </c>
      <c r="C4829" s="64" t="s">
        <v>9881</v>
      </c>
      <c r="D4829" s="64">
        <v>19.149999999999999</v>
      </c>
    </row>
    <row r="4830" spans="1:4" x14ac:dyDescent="0.2">
      <c r="A4830" s="64">
        <v>4829</v>
      </c>
      <c r="B4830" s="70" t="s">
        <v>14711</v>
      </c>
      <c r="C4830" s="64" t="s">
        <v>9882</v>
      </c>
      <c r="D4830" s="64">
        <v>44.71</v>
      </c>
    </row>
    <row r="4831" spans="1:4" x14ac:dyDescent="0.2">
      <c r="A4831" s="64">
        <v>4830</v>
      </c>
      <c r="B4831" s="70" t="s">
        <v>14712</v>
      </c>
      <c r="C4831" s="64" t="s">
        <v>9883</v>
      </c>
      <c r="D4831" s="64">
        <v>69.77</v>
      </c>
    </row>
    <row r="4832" spans="1:4" x14ac:dyDescent="0.2">
      <c r="A4832" s="64">
        <v>4831</v>
      </c>
      <c r="B4832" s="70" t="s">
        <v>14713</v>
      </c>
      <c r="C4832" s="64" t="s">
        <v>9884</v>
      </c>
      <c r="D4832" s="64">
        <v>4.76</v>
      </c>
    </row>
    <row r="4833" spans="1:4" x14ac:dyDescent="0.2">
      <c r="A4833" s="64">
        <v>4832</v>
      </c>
      <c r="B4833" s="70" t="s">
        <v>14714</v>
      </c>
      <c r="C4833" s="64" t="s">
        <v>9885</v>
      </c>
      <c r="D4833" s="64">
        <v>177.7</v>
      </c>
    </row>
    <row r="4834" spans="1:4" x14ac:dyDescent="0.2">
      <c r="A4834" s="64">
        <v>4833</v>
      </c>
      <c r="B4834" s="70" t="s">
        <v>14715</v>
      </c>
      <c r="C4834" s="64" t="s">
        <v>9886</v>
      </c>
      <c r="D4834" s="64">
        <v>19.579999999999998</v>
      </c>
    </row>
    <row r="4835" spans="1:4" x14ac:dyDescent="0.2">
      <c r="A4835" s="64">
        <v>4834</v>
      </c>
      <c r="B4835" s="70" t="s">
        <v>14716</v>
      </c>
      <c r="C4835" s="64" t="s">
        <v>9887</v>
      </c>
      <c r="D4835" s="64">
        <v>3.01</v>
      </c>
    </row>
    <row r="4836" spans="1:4" x14ac:dyDescent="0.2">
      <c r="A4836" s="64">
        <v>4835</v>
      </c>
      <c r="B4836" s="70" t="s">
        <v>14717</v>
      </c>
      <c r="C4836" s="64" t="s">
        <v>9888</v>
      </c>
      <c r="D4836" s="64">
        <v>3.03</v>
      </c>
    </row>
    <row r="4837" spans="1:4" x14ac:dyDescent="0.2">
      <c r="A4837" s="64">
        <v>4836</v>
      </c>
      <c r="B4837" s="70" t="s">
        <v>14718</v>
      </c>
      <c r="C4837" s="64" t="s">
        <v>9889</v>
      </c>
      <c r="D4837" s="64">
        <v>2.12</v>
      </c>
    </row>
    <row r="4838" spans="1:4" x14ac:dyDescent="0.2">
      <c r="A4838" s="64">
        <v>4837</v>
      </c>
      <c r="B4838" s="70" t="s">
        <v>14719</v>
      </c>
      <c r="C4838" s="64" t="s">
        <v>9890</v>
      </c>
      <c r="D4838" s="64">
        <v>6.07</v>
      </c>
    </row>
    <row r="4839" spans="1:4" x14ac:dyDescent="0.2">
      <c r="A4839" s="64">
        <v>4838</v>
      </c>
      <c r="B4839" s="70" t="s">
        <v>14720</v>
      </c>
      <c r="C4839" s="64" t="s">
        <v>9891</v>
      </c>
      <c r="D4839" s="64">
        <v>5.28</v>
      </c>
    </row>
    <row r="4840" spans="1:4" x14ac:dyDescent="0.2">
      <c r="A4840" s="64">
        <v>4839</v>
      </c>
      <c r="B4840" s="70" t="s">
        <v>14721</v>
      </c>
      <c r="C4840" s="64" t="s">
        <v>9892</v>
      </c>
      <c r="D4840" s="64">
        <v>0.31</v>
      </c>
    </row>
    <row r="4841" spans="1:4" x14ac:dyDescent="0.2">
      <c r="A4841" s="64">
        <v>4840</v>
      </c>
      <c r="B4841" s="70" t="s">
        <v>14722</v>
      </c>
      <c r="C4841" s="64" t="s">
        <v>9893</v>
      </c>
      <c r="D4841" s="64">
        <v>0.38</v>
      </c>
    </row>
    <row r="4842" spans="1:4" x14ac:dyDescent="0.2">
      <c r="A4842" s="64">
        <v>4841</v>
      </c>
      <c r="B4842" s="70" t="s">
        <v>14723</v>
      </c>
      <c r="C4842" s="64" t="s">
        <v>9894</v>
      </c>
      <c r="D4842" s="64">
        <v>3.56</v>
      </c>
    </row>
    <row r="4843" spans="1:4" x14ac:dyDescent="0.2">
      <c r="A4843" s="64">
        <v>4842</v>
      </c>
      <c r="B4843" s="70" t="s">
        <v>14724</v>
      </c>
      <c r="C4843" s="64" t="s">
        <v>9895</v>
      </c>
      <c r="D4843" s="64">
        <v>2</v>
      </c>
    </row>
    <row r="4844" spans="1:4" x14ac:dyDescent="0.2">
      <c r="A4844" s="64">
        <v>4843</v>
      </c>
      <c r="B4844" s="70" t="s">
        <v>14725</v>
      </c>
      <c r="C4844" s="64" t="s">
        <v>9896</v>
      </c>
      <c r="D4844" s="64">
        <v>6.14</v>
      </c>
    </row>
    <row r="4845" spans="1:4" x14ac:dyDescent="0.2">
      <c r="A4845" s="64">
        <v>4844</v>
      </c>
      <c r="B4845" s="70" t="s">
        <v>14726</v>
      </c>
      <c r="C4845" s="64" t="s">
        <v>9897</v>
      </c>
      <c r="D4845" s="64">
        <v>7.74</v>
      </c>
    </row>
    <row r="4846" spans="1:4" x14ac:dyDescent="0.2">
      <c r="A4846" s="64">
        <v>4845</v>
      </c>
      <c r="B4846" s="70" t="s">
        <v>14727</v>
      </c>
      <c r="C4846" s="64" t="s">
        <v>9898</v>
      </c>
      <c r="D4846" s="64">
        <v>2.78</v>
      </c>
    </row>
    <row r="4847" spans="1:4" x14ac:dyDescent="0.2">
      <c r="A4847" s="64">
        <v>4846</v>
      </c>
      <c r="B4847" s="70" t="s">
        <v>14728</v>
      </c>
      <c r="C4847" s="64" t="s">
        <v>9899</v>
      </c>
      <c r="D4847" s="64">
        <v>0.6</v>
      </c>
    </row>
    <row r="4848" spans="1:4" x14ac:dyDescent="0.2">
      <c r="A4848" s="64">
        <v>4847</v>
      </c>
      <c r="B4848" s="70" t="s">
        <v>14729</v>
      </c>
      <c r="C4848" s="64" t="s">
        <v>9900</v>
      </c>
      <c r="D4848" s="64">
        <v>7.18</v>
      </c>
    </row>
    <row r="4849" spans="1:4" x14ac:dyDescent="0.2">
      <c r="A4849" s="64">
        <v>4848</v>
      </c>
      <c r="B4849" s="70" t="s">
        <v>14730</v>
      </c>
      <c r="C4849" s="64" t="s">
        <v>9901</v>
      </c>
      <c r="D4849" s="64">
        <v>1.38</v>
      </c>
    </row>
    <row r="4850" spans="1:4" x14ac:dyDescent="0.2">
      <c r="A4850" s="64">
        <v>4849</v>
      </c>
      <c r="B4850" s="70" t="s">
        <v>14731</v>
      </c>
      <c r="C4850" s="64" t="s">
        <v>9902</v>
      </c>
      <c r="D4850" s="64">
        <v>2.97</v>
      </c>
    </row>
    <row r="4851" spans="1:4" x14ac:dyDescent="0.2">
      <c r="A4851" s="64">
        <v>4850</v>
      </c>
      <c r="B4851" s="70" t="s">
        <v>14732</v>
      </c>
      <c r="C4851" s="64" t="s">
        <v>9903</v>
      </c>
      <c r="D4851" s="64">
        <v>0.11</v>
      </c>
    </row>
    <row r="4852" spans="1:4" x14ac:dyDescent="0.2">
      <c r="A4852" s="64">
        <v>4851</v>
      </c>
      <c r="B4852" s="70" t="s">
        <v>14733</v>
      </c>
      <c r="C4852" s="64" t="s">
        <v>9904</v>
      </c>
      <c r="D4852" s="64">
        <v>0.3</v>
      </c>
    </row>
    <row r="4853" spans="1:4" x14ac:dyDescent="0.2">
      <c r="A4853" s="64">
        <v>4852</v>
      </c>
      <c r="B4853" s="70" t="s">
        <v>14734</v>
      </c>
      <c r="C4853" s="64" t="s">
        <v>9905</v>
      </c>
      <c r="D4853" s="64">
        <v>1.49</v>
      </c>
    </row>
    <row r="4854" spans="1:4" x14ac:dyDescent="0.2">
      <c r="A4854" s="64">
        <v>4853</v>
      </c>
      <c r="B4854" s="70" t="s">
        <v>14735</v>
      </c>
      <c r="C4854" s="64" t="s">
        <v>9906</v>
      </c>
      <c r="D4854" s="64">
        <v>6.22</v>
      </c>
    </row>
    <row r="4855" spans="1:4" x14ac:dyDescent="0.2">
      <c r="A4855" s="64">
        <v>4854</v>
      </c>
      <c r="B4855" s="70" t="s">
        <v>14736</v>
      </c>
      <c r="C4855" s="64" t="s">
        <v>9907</v>
      </c>
      <c r="D4855" s="64">
        <v>0.47</v>
      </c>
    </row>
    <row r="4856" spans="1:4" x14ac:dyDescent="0.2">
      <c r="A4856" s="64">
        <v>4855</v>
      </c>
      <c r="B4856" s="70" t="s">
        <v>14737</v>
      </c>
      <c r="C4856" s="64" t="s">
        <v>9908</v>
      </c>
      <c r="D4856" s="64">
        <v>4.24</v>
      </c>
    </row>
    <row r="4857" spans="1:4" x14ac:dyDescent="0.2">
      <c r="A4857" s="64">
        <v>4856</v>
      </c>
      <c r="B4857" s="70" t="s">
        <v>14738</v>
      </c>
      <c r="C4857" s="64" t="s">
        <v>9909</v>
      </c>
      <c r="D4857" s="64">
        <v>1.5</v>
      </c>
    </row>
    <row r="4858" spans="1:4" x14ac:dyDescent="0.2">
      <c r="A4858" s="64">
        <v>4857</v>
      </c>
      <c r="B4858" s="70" t="s">
        <v>14739</v>
      </c>
      <c r="C4858" s="64" t="s">
        <v>9910</v>
      </c>
      <c r="D4858" s="64">
        <v>65.72</v>
      </c>
    </row>
    <row r="4859" spans="1:4" x14ac:dyDescent="0.2">
      <c r="A4859" s="64">
        <v>4858</v>
      </c>
      <c r="B4859" s="70" t="s">
        <v>14740</v>
      </c>
      <c r="C4859" s="64" t="s">
        <v>9911</v>
      </c>
      <c r="D4859" s="64">
        <v>27.19</v>
      </c>
    </row>
    <row r="4860" spans="1:4" x14ac:dyDescent="0.2">
      <c r="A4860" s="64">
        <v>4859</v>
      </c>
      <c r="B4860" s="70" t="s">
        <v>14741</v>
      </c>
      <c r="C4860" s="64" t="s">
        <v>9912</v>
      </c>
      <c r="D4860" s="64">
        <v>33.64</v>
      </c>
    </row>
    <row r="4861" spans="1:4" x14ac:dyDescent="0.2">
      <c r="A4861" s="64">
        <v>4860</v>
      </c>
      <c r="B4861" s="70" t="s">
        <v>14742</v>
      </c>
      <c r="C4861" s="64" t="s">
        <v>9913</v>
      </c>
      <c r="D4861" s="64">
        <v>4.3</v>
      </c>
    </row>
    <row r="4862" spans="1:4" x14ac:dyDescent="0.2">
      <c r="A4862" s="64">
        <v>4861</v>
      </c>
      <c r="B4862" s="70" t="s">
        <v>14743</v>
      </c>
      <c r="C4862" s="64" t="s">
        <v>9914</v>
      </c>
      <c r="D4862" s="64">
        <v>5.96</v>
      </c>
    </row>
    <row r="4863" spans="1:4" x14ac:dyDescent="0.2">
      <c r="A4863" s="64">
        <v>4862</v>
      </c>
      <c r="B4863" s="70" t="s">
        <v>14744</v>
      </c>
      <c r="C4863" s="64" t="s">
        <v>9915</v>
      </c>
      <c r="D4863" s="64">
        <v>54.62</v>
      </c>
    </row>
    <row r="4864" spans="1:4" x14ac:dyDescent="0.2">
      <c r="A4864" s="64">
        <v>4863</v>
      </c>
      <c r="B4864" s="70" t="s">
        <v>14745</v>
      </c>
      <c r="C4864" s="64" t="s">
        <v>9916</v>
      </c>
      <c r="D4864" s="64">
        <v>12.47</v>
      </c>
    </row>
    <row r="4865" spans="1:4" x14ac:dyDescent="0.2">
      <c r="A4865" s="64">
        <v>4864</v>
      </c>
      <c r="B4865" s="70" t="s">
        <v>14746</v>
      </c>
      <c r="C4865" s="64" t="s">
        <v>9457</v>
      </c>
      <c r="D4865" s="64">
        <v>12.2</v>
      </c>
    </row>
    <row r="4866" spans="1:4" x14ac:dyDescent="0.2">
      <c r="A4866" s="64">
        <v>4865</v>
      </c>
      <c r="B4866" s="70" t="s">
        <v>14747</v>
      </c>
      <c r="C4866" s="64" t="s">
        <v>9917</v>
      </c>
      <c r="D4866" s="64">
        <v>1.59</v>
      </c>
    </row>
    <row r="4867" spans="1:4" x14ac:dyDescent="0.2">
      <c r="A4867" s="64">
        <v>4866</v>
      </c>
      <c r="B4867" s="70" t="s">
        <v>14748</v>
      </c>
      <c r="C4867" s="64" t="s">
        <v>9918</v>
      </c>
      <c r="D4867" s="64">
        <v>47.67</v>
      </c>
    </row>
    <row r="4868" spans="1:4" x14ac:dyDescent="0.2">
      <c r="A4868" s="64">
        <v>4867</v>
      </c>
      <c r="B4868" s="70" t="s">
        <v>14749</v>
      </c>
      <c r="C4868" s="64" t="s">
        <v>9919</v>
      </c>
      <c r="D4868" s="64">
        <v>26.47</v>
      </c>
    </row>
    <row r="4869" spans="1:4" x14ac:dyDescent="0.2">
      <c r="A4869" s="64">
        <v>4868</v>
      </c>
      <c r="B4869" s="70" t="s">
        <v>14750</v>
      </c>
      <c r="C4869" s="64" t="s">
        <v>9920</v>
      </c>
      <c r="D4869" s="64">
        <v>7.05</v>
      </c>
    </row>
    <row r="4870" spans="1:4" x14ac:dyDescent="0.2">
      <c r="A4870" s="64">
        <v>4869</v>
      </c>
      <c r="B4870" s="70" t="s">
        <v>14751</v>
      </c>
      <c r="C4870" s="64" t="s">
        <v>9921</v>
      </c>
      <c r="D4870" s="64">
        <v>9.99</v>
      </c>
    </row>
    <row r="4871" spans="1:4" x14ac:dyDescent="0.2">
      <c r="A4871" s="64">
        <v>4870</v>
      </c>
      <c r="B4871" s="70" t="s">
        <v>14752</v>
      </c>
      <c r="C4871" s="64" t="s">
        <v>9922</v>
      </c>
      <c r="D4871" s="64">
        <v>16.399999999999999</v>
      </c>
    </row>
    <row r="4872" spans="1:4" x14ac:dyDescent="0.2">
      <c r="A4872" s="64">
        <v>4871</v>
      </c>
      <c r="B4872" s="70" t="s">
        <v>14753</v>
      </c>
      <c r="C4872" s="64" t="s">
        <v>9923</v>
      </c>
      <c r="D4872" s="64">
        <v>6.76</v>
      </c>
    </row>
    <row r="4873" spans="1:4" x14ac:dyDescent="0.2">
      <c r="A4873" s="64">
        <v>4872</v>
      </c>
      <c r="B4873" s="70" t="s">
        <v>14754</v>
      </c>
      <c r="C4873" s="64" t="s">
        <v>9924</v>
      </c>
      <c r="D4873" s="64">
        <v>16.920000000000002</v>
      </c>
    </row>
    <row r="4874" spans="1:4" x14ac:dyDescent="0.2">
      <c r="A4874" s="64">
        <v>4873</v>
      </c>
      <c r="B4874" s="70" t="s">
        <v>14755</v>
      </c>
      <c r="C4874" s="64" t="s">
        <v>9925</v>
      </c>
      <c r="D4874" s="64">
        <v>231.56</v>
      </c>
    </row>
    <row r="4875" spans="1:4" x14ac:dyDescent="0.2">
      <c r="A4875" s="64">
        <v>4874</v>
      </c>
      <c r="B4875" s="70" t="s">
        <v>14756</v>
      </c>
      <c r="C4875" s="64" t="s">
        <v>9926</v>
      </c>
      <c r="D4875" s="64">
        <v>53.11</v>
      </c>
    </row>
    <row r="4876" spans="1:4" x14ac:dyDescent="0.2">
      <c r="A4876" s="64">
        <v>4875</v>
      </c>
      <c r="B4876" s="70" t="s">
        <v>14757</v>
      </c>
      <c r="C4876" s="64" t="s">
        <v>9927</v>
      </c>
      <c r="D4876" s="64">
        <v>30.42</v>
      </c>
    </row>
    <row r="4877" spans="1:4" x14ac:dyDescent="0.2">
      <c r="A4877" s="64">
        <v>4876</v>
      </c>
      <c r="B4877" s="70" t="s">
        <v>14758</v>
      </c>
      <c r="C4877" s="64" t="s">
        <v>9928</v>
      </c>
      <c r="D4877" s="64">
        <v>7.0000000000000007E-2</v>
      </c>
    </row>
    <row r="4878" spans="1:4" x14ac:dyDescent="0.2">
      <c r="A4878" s="64">
        <v>4877</v>
      </c>
      <c r="B4878" s="70" t="s">
        <v>14759</v>
      </c>
      <c r="C4878" s="64" t="s">
        <v>9929</v>
      </c>
      <c r="D4878" s="64">
        <v>1.42</v>
      </c>
    </row>
    <row r="4879" spans="1:4" x14ac:dyDescent="0.2">
      <c r="A4879" s="64">
        <v>4878</v>
      </c>
      <c r="B4879" s="70" t="s">
        <v>14760</v>
      </c>
      <c r="C4879" s="64" t="s">
        <v>9930</v>
      </c>
      <c r="D4879" s="64">
        <v>29.6</v>
      </c>
    </row>
    <row r="4880" spans="1:4" x14ac:dyDescent="0.2">
      <c r="A4880" s="64">
        <v>4879</v>
      </c>
      <c r="B4880" s="70" t="s">
        <v>14761</v>
      </c>
      <c r="C4880" s="64" t="s">
        <v>9888</v>
      </c>
      <c r="D4880" s="64">
        <v>4.72</v>
      </c>
    </row>
    <row r="4881" spans="1:4" x14ac:dyDescent="0.2">
      <c r="A4881" s="64">
        <v>4880</v>
      </c>
      <c r="B4881" s="70" t="s">
        <v>14762</v>
      </c>
      <c r="C4881" s="64" t="s">
        <v>9931</v>
      </c>
      <c r="D4881" s="64">
        <v>2.52</v>
      </c>
    </row>
    <row r="4882" spans="1:4" x14ac:dyDescent="0.2">
      <c r="A4882" s="64">
        <v>4881</v>
      </c>
      <c r="B4882" s="70" t="s">
        <v>14763</v>
      </c>
      <c r="C4882" s="64" t="s">
        <v>9932</v>
      </c>
      <c r="D4882" s="64">
        <v>22.05</v>
      </c>
    </row>
    <row r="4883" spans="1:4" x14ac:dyDescent="0.2">
      <c r="A4883" s="64">
        <v>4882</v>
      </c>
      <c r="B4883" s="70" t="s">
        <v>14764</v>
      </c>
      <c r="C4883" s="64" t="s">
        <v>9933</v>
      </c>
      <c r="D4883" s="64">
        <v>220.51</v>
      </c>
    </row>
    <row r="4884" spans="1:4" x14ac:dyDescent="0.2">
      <c r="A4884" s="64">
        <v>4883</v>
      </c>
      <c r="B4884" s="70" t="s">
        <v>14765</v>
      </c>
      <c r="C4884" s="64" t="s">
        <v>9934</v>
      </c>
      <c r="D4884" s="64">
        <v>317.79000000000002</v>
      </c>
    </row>
    <row r="4885" spans="1:4" x14ac:dyDescent="0.2">
      <c r="A4885" s="64">
        <v>4884</v>
      </c>
      <c r="B4885" s="70" t="s">
        <v>14766</v>
      </c>
      <c r="C4885" s="64" t="s">
        <v>9935</v>
      </c>
      <c r="D4885" s="64">
        <v>17.420000000000002</v>
      </c>
    </row>
    <row r="4886" spans="1:4" x14ac:dyDescent="0.2">
      <c r="A4886" s="64">
        <v>4885</v>
      </c>
      <c r="B4886" s="70" t="s">
        <v>14767</v>
      </c>
      <c r="C4886" s="64" t="s">
        <v>9936</v>
      </c>
      <c r="D4886" s="64">
        <v>83.18</v>
      </c>
    </row>
    <row r="4887" spans="1:4" x14ac:dyDescent="0.2">
      <c r="A4887" s="64">
        <v>4886</v>
      </c>
      <c r="B4887" s="70" t="s">
        <v>14768</v>
      </c>
      <c r="C4887" s="64" t="s">
        <v>9937</v>
      </c>
      <c r="D4887" s="64">
        <v>1.1299999999999999</v>
      </c>
    </row>
    <row r="4888" spans="1:4" x14ac:dyDescent="0.2">
      <c r="A4888" s="64">
        <v>4887</v>
      </c>
      <c r="B4888" s="70" t="s">
        <v>14769</v>
      </c>
      <c r="C4888" s="64" t="s">
        <v>9938</v>
      </c>
      <c r="D4888" s="64">
        <v>93.85</v>
      </c>
    </row>
    <row r="4889" spans="1:4" x14ac:dyDescent="0.2">
      <c r="A4889" s="64">
        <v>4888</v>
      </c>
      <c r="B4889" s="70" t="s">
        <v>14770</v>
      </c>
      <c r="C4889" s="64" t="s">
        <v>9939</v>
      </c>
      <c r="D4889" s="64">
        <v>112.07</v>
      </c>
    </row>
    <row r="4890" spans="1:4" x14ac:dyDescent="0.2">
      <c r="A4890" s="64">
        <v>4889</v>
      </c>
      <c r="B4890" s="70" t="s">
        <v>14771</v>
      </c>
      <c r="C4890" s="64" t="s">
        <v>9940</v>
      </c>
      <c r="D4890" s="64">
        <v>329.43</v>
      </c>
    </row>
    <row r="4891" spans="1:4" x14ac:dyDescent="0.2">
      <c r="A4891" s="64">
        <v>4890</v>
      </c>
      <c r="B4891" s="70" t="s">
        <v>14772</v>
      </c>
      <c r="C4891" s="64" t="s">
        <v>9941</v>
      </c>
      <c r="D4891" s="64">
        <v>2.9</v>
      </c>
    </row>
    <row r="4892" spans="1:4" x14ac:dyDescent="0.2">
      <c r="A4892" s="64">
        <v>4891</v>
      </c>
      <c r="B4892" s="70" t="s">
        <v>14773</v>
      </c>
      <c r="C4892" s="64" t="s">
        <v>9942</v>
      </c>
      <c r="D4892" s="64">
        <v>99.03</v>
      </c>
    </row>
    <row r="4893" spans="1:4" x14ac:dyDescent="0.2">
      <c r="A4893" s="64">
        <v>4892</v>
      </c>
      <c r="B4893" s="70" t="s">
        <v>14774</v>
      </c>
      <c r="C4893" s="64" t="s">
        <v>9943</v>
      </c>
      <c r="D4893" s="64">
        <v>224.6</v>
      </c>
    </row>
    <row r="4894" spans="1:4" x14ac:dyDescent="0.2">
      <c r="A4894" s="64">
        <v>4893</v>
      </c>
      <c r="B4894" s="70" t="s">
        <v>14775</v>
      </c>
      <c r="C4894" s="64" t="s">
        <v>9944</v>
      </c>
      <c r="D4894" s="66">
        <v>1061.53</v>
      </c>
    </row>
    <row r="4895" spans="1:4" x14ac:dyDescent="0.2">
      <c r="A4895" s="64">
        <v>4894</v>
      </c>
      <c r="B4895" s="70" t="s">
        <v>14776</v>
      </c>
      <c r="C4895" s="64" t="s">
        <v>9945</v>
      </c>
      <c r="D4895" s="64">
        <v>70.16</v>
      </c>
    </row>
    <row r="4896" spans="1:4" x14ac:dyDescent="0.2">
      <c r="A4896" s="64">
        <v>4895</v>
      </c>
      <c r="B4896" s="70" t="s">
        <v>14777</v>
      </c>
      <c r="C4896" s="64" t="s">
        <v>9946</v>
      </c>
      <c r="D4896" s="64">
        <v>183.11</v>
      </c>
    </row>
    <row r="4897" spans="1:4" x14ac:dyDescent="0.2">
      <c r="A4897" s="64">
        <v>4896</v>
      </c>
      <c r="B4897" s="70" t="s">
        <v>14778</v>
      </c>
      <c r="C4897" s="64" t="s">
        <v>9947</v>
      </c>
      <c r="D4897" s="64">
        <v>19.79</v>
      </c>
    </row>
    <row r="4898" spans="1:4" x14ac:dyDescent="0.2">
      <c r="A4898" s="64">
        <v>4897</v>
      </c>
      <c r="B4898" s="70" t="s">
        <v>14779</v>
      </c>
      <c r="C4898" s="64" t="s">
        <v>9948</v>
      </c>
      <c r="D4898" s="64">
        <v>37.19</v>
      </c>
    </row>
    <row r="4899" spans="1:4" x14ac:dyDescent="0.2">
      <c r="A4899" s="64">
        <v>4898</v>
      </c>
      <c r="B4899" s="70" t="s">
        <v>14780</v>
      </c>
      <c r="C4899" s="64" t="s">
        <v>9949</v>
      </c>
      <c r="D4899" s="64">
        <v>0.82</v>
      </c>
    </row>
    <row r="4900" spans="1:4" x14ac:dyDescent="0.2">
      <c r="A4900" s="64">
        <v>4899</v>
      </c>
      <c r="B4900" s="70" t="s">
        <v>14781</v>
      </c>
      <c r="C4900" s="64" t="s">
        <v>9950</v>
      </c>
      <c r="D4900" s="64">
        <v>53.03</v>
      </c>
    </row>
    <row r="4901" spans="1:4" x14ac:dyDescent="0.2">
      <c r="A4901" s="64">
        <v>4900</v>
      </c>
      <c r="B4901" s="70" t="s">
        <v>14782</v>
      </c>
      <c r="C4901" s="64" t="s">
        <v>9951</v>
      </c>
      <c r="D4901" s="64">
        <v>177.24</v>
      </c>
    </row>
    <row r="4902" spans="1:4" x14ac:dyDescent="0.2">
      <c r="A4902" s="64">
        <v>4901</v>
      </c>
      <c r="B4902" s="70" t="s">
        <v>14783</v>
      </c>
      <c r="C4902" s="64" t="s">
        <v>5410</v>
      </c>
      <c r="D4902" s="64">
        <v>250.44</v>
      </c>
    </row>
    <row r="4903" spans="1:4" x14ac:dyDescent="0.2">
      <c r="A4903" s="64">
        <v>4902</v>
      </c>
      <c r="B4903" s="70" t="s">
        <v>14784</v>
      </c>
      <c r="C4903" s="64" t="s">
        <v>9952</v>
      </c>
      <c r="D4903" s="64">
        <v>96.71</v>
      </c>
    </row>
    <row r="4904" spans="1:4" x14ac:dyDescent="0.2">
      <c r="A4904" s="64">
        <v>4903</v>
      </c>
      <c r="B4904" s="70" t="s">
        <v>14785</v>
      </c>
      <c r="C4904" s="64" t="s">
        <v>9953</v>
      </c>
      <c r="D4904" s="64">
        <v>53.9</v>
      </c>
    </row>
    <row r="4905" spans="1:4" x14ac:dyDescent="0.2">
      <c r="A4905" s="64">
        <v>4904</v>
      </c>
      <c r="B4905" s="70" t="s">
        <v>14786</v>
      </c>
      <c r="C4905" s="64" t="s">
        <v>9954</v>
      </c>
      <c r="D4905" s="64">
        <v>257.16000000000003</v>
      </c>
    </row>
    <row r="4906" spans="1:4" x14ac:dyDescent="0.2">
      <c r="A4906" s="64">
        <v>4905</v>
      </c>
      <c r="B4906" s="70" t="s">
        <v>14787</v>
      </c>
      <c r="C4906" s="64" t="s">
        <v>9955</v>
      </c>
      <c r="D4906" s="64">
        <v>133.69</v>
      </c>
    </row>
    <row r="4907" spans="1:4" x14ac:dyDescent="0.2">
      <c r="A4907" s="64">
        <v>4906</v>
      </c>
      <c r="B4907" s="70" t="s">
        <v>14788</v>
      </c>
      <c r="C4907" s="64" t="s">
        <v>9956</v>
      </c>
      <c r="D4907" s="64">
        <v>17.55</v>
      </c>
    </row>
    <row r="4908" spans="1:4" x14ac:dyDescent="0.2">
      <c r="A4908" s="64">
        <v>4907</v>
      </c>
      <c r="B4908" s="70" t="s">
        <v>14789</v>
      </c>
      <c r="C4908" s="64" t="s">
        <v>9957</v>
      </c>
      <c r="D4908" s="64">
        <v>243.44</v>
      </c>
    </row>
    <row r="4909" spans="1:4" x14ac:dyDescent="0.2">
      <c r="A4909" s="64">
        <v>4908</v>
      </c>
      <c r="B4909" s="70" t="s">
        <v>14790</v>
      </c>
      <c r="C4909" s="64" t="s">
        <v>9958</v>
      </c>
      <c r="D4909" s="64">
        <v>107.6</v>
      </c>
    </row>
    <row r="4910" spans="1:4" x14ac:dyDescent="0.2">
      <c r="A4910" s="64">
        <v>4909</v>
      </c>
      <c r="B4910" s="70" t="s">
        <v>14791</v>
      </c>
      <c r="C4910" s="64" t="s">
        <v>9959</v>
      </c>
      <c r="D4910" s="64">
        <v>19.16</v>
      </c>
    </row>
    <row r="4911" spans="1:4" x14ac:dyDescent="0.2">
      <c r="A4911" s="64">
        <v>4910</v>
      </c>
      <c r="B4911" s="70" t="s">
        <v>14792</v>
      </c>
      <c r="C4911" s="64" t="s">
        <v>9960</v>
      </c>
      <c r="D4911" s="64">
        <v>11.88</v>
      </c>
    </row>
    <row r="4912" spans="1:4" x14ac:dyDescent="0.2">
      <c r="A4912" s="64">
        <v>4911</v>
      </c>
      <c r="B4912" s="70" t="s">
        <v>14793</v>
      </c>
      <c r="C4912" s="64" t="s">
        <v>9961</v>
      </c>
      <c r="D4912" s="64">
        <v>70.209999999999994</v>
      </c>
    </row>
    <row r="4913" spans="1:4" x14ac:dyDescent="0.2">
      <c r="A4913" s="64">
        <v>4912</v>
      </c>
      <c r="B4913" s="70" t="s">
        <v>14794</v>
      </c>
      <c r="C4913" s="64" t="s">
        <v>9962</v>
      </c>
      <c r="D4913" s="64">
        <v>338.95</v>
      </c>
    </row>
    <row r="4914" spans="1:4" x14ac:dyDescent="0.2">
      <c r="A4914" s="64">
        <v>4913</v>
      </c>
      <c r="B4914" s="70" t="s">
        <v>14795</v>
      </c>
      <c r="C4914" s="64" t="s">
        <v>9963</v>
      </c>
      <c r="D4914" s="64">
        <v>69.09</v>
      </c>
    </row>
    <row r="4915" spans="1:4" x14ac:dyDescent="0.2">
      <c r="A4915" s="64">
        <v>4914</v>
      </c>
      <c r="B4915" s="70" t="s">
        <v>14796</v>
      </c>
      <c r="C4915" s="64" t="s">
        <v>9964</v>
      </c>
      <c r="D4915" s="64">
        <v>22.11</v>
      </c>
    </row>
    <row r="4916" spans="1:4" x14ac:dyDescent="0.2">
      <c r="A4916" s="64">
        <v>4915</v>
      </c>
      <c r="B4916" s="70" t="s">
        <v>14797</v>
      </c>
      <c r="C4916" s="64" t="s">
        <v>9965</v>
      </c>
      <c r="D4916" s="64">
        <v>68.86</v>
      </c>
    </row>
    <row r="4917" spans="1:4" x14ac:dyDescent="0.2">
      <c r="A4917" s="64">
        <v>4916</v>
      </c>
      <c r="B4917" s="70" t="s">
        <v>14798</v>
      </c>
      <c r="C4917" s="64" t="s">
        <v>9966</v>
      </c>
      <c r="D4917" s="64">
        <v>14.66</v>
      </c>
    </row>
    <row r="4918" spans="1:4" x14ac:dyDescent="0.2">
      <c r="A4918" s="64">
        <v>4917</v>
      </c>
      <c r="B4918" s="70" t="s">
        <v>14799</v>
      </c>
      <c r="C4918" s="64" t="s">
        <v>9967</v>
      </c>
      <c r="D4918" s="64">
        <v>5.04</v>
      </c>
    </row>
    <row r="4919" spans="1:4" x14ac:dyDescent="0.2">
      <c r="A4919" s="64">
        <v>4918</v>
      </c>
      <c r="B4919" s="70" t="s">
        <v>14800</v>
      </c>
      <c r="C4919" s="64" t="s">
        <v>9968</v>
      </c>
      <c r="D4919" s="64">
        <v>52.88</v>
      </c>
    </row>
    <row r="4920" spans="1:4" x14ac:dyDescent="0.2">
      <c r="A4920" s="64">
        <v>4919</v>
      </c>
      <c r="B4920" s="70" t="s">
        <v>14801</v>
      </c>
      <c r="C4920" s="64" t="s">
        <v>9888</v>
      </c>
      <c r="D4920" s="64">
        <v>31.48</v>
      </c>
    </row>
    <row r="4921" spans="1:4" x14ac:dyDescent="0.2">
      <c r="A4921" s="64">
        <v>4920</v>
      </c>
      <c r="B4921" s="70" t="s">
        <v>14802</v>
      </c>
      <c r="C4921" s="64" t="s">
        <v>9969</v>
      </c>
      <c r="D4921" s="64">
        <v>29.79</v>
      </c>
    </row>
    <row r="4922" spans="1:4" x14ac:dyDescent="0.2">
      <c r="A4922" s="64">
        <v>4921</v>
      </c>
      <c r="B4922" s="70" t="s">
        <v>14803</v>
      </c>
      <c r="C4922" s="64" t="s">
        <v>9970</v>
      </c>
      <c r="D4922" s="64">
        <v>157.69999999999999</v>
      </c>
    </row>
    <row r="4923" spans="1:4" x14ac:dyDescent="0.2">
      <c r="A4923" s="64">
        <v>4922</v>
      </c>
      <c r="B4923" s="70" t="s">
        <v>14804</v>
      </c>
      <c r="C4923" s="64" t="s">
        <v>9971</v>
      </c>
      <c r="D4923" s="64">
        <v>183.93</v>
      </c>
    </row>
    <row r="4924" spans="1:4" x14ac:dyDescent="0.2">
      <c r="A4924" s="64">
        <v>4923</v>
      </c>
      <c r="B4924" s="70" t="s">
        <v>14805</v>
      </c>
      <c r="C4924" s="64" t="s">
        <v>9972</v>
      </c>
      <c r="D4924" s="64">
        <v>106.69</v>
      </c>
    </row>
    <row r="4925" spans="1:4" x14ac:dyDescent="0.2">
      <c r="A4925" s="64">
        <v>4924</v>
      </c>
      <c r="B4925" s="70" t="s">
        <v>14806</v>
      </c>
      <c r="C4925" s="64" t="s">
        <v>9973</v>
      </c>
      <c r="D4925" s="64">
        <v>111.13</v>
      </c>
    </row>
    <row r="4926" spans="1:4" x14ac:dyDescent="0.2">
      <c r="A4926" s="64">
        <v>4925</v>
      </c>
      <c r="B4926" s="70" t="s">
        <v>14807</v>
      </c>
      <c r="C4926" s="64" t="s">
        <v>9974</v>
      </c>
      <c r="D4926" s="64">
        <v>291.13</v>
      </c>
    </row>
    <row r="4927" spans="1:4" x14ac:dyDescent="0.2">
      <c r="A4927" s="64">
        <v>4926</v>
      </c>
      <c r="B4927" s="70" t="s">
        <v>14808</v>
      </c>
      <c r="C4927" s="64" t="s">
        <v>9975</v>
      </c>
      <c r="D4927" s="64">
        <v>309.7</v>
      </c>
    </row>
    <row r="4928" spans="1:4" x14ac:dyDescent="0.2">
      <c r="A4928" s="64">
        <v>4927</v>
      </c>
      <c r="B4928" s="70" t="s">
        <v>14809</v>
      </c>
      <c r="C4928" s="64" t="s">
        <v>9976</v>
      </c>
      <c r="D4928" s="64">
        <v>178.06</v>
      </c>
    </row>
    <row r="4929" spans="1:4" x14ac:dyDescent="0.2">
      <c r="A4929" s="64">
        <v>4928</v>
      </c>
      <c r="B4929" s="70" t="s">
        <v>14810</v>
      </c>
      <c r="C4929" s="64" t="s">
        <v>9977</v>
      </c>
      <c r="D4929" s="64">
        <v>306.23</v>
      </c>
    </row>
    <row r="4930" spans="1:4" x14ac:dyDescent="0.2">
      <c r="A4930" s="64">
        <v>4929</v>
      </c>
      <c r="B4930" s="70" t="s">
        <v>14811</v>
      </c>
      <c r="C4930" s="64" t="s">
        <v>9978</v>
      </c>
      <c r="D4930" s="64">
        <v>0.24</v>
      </c>
    </row>
    <row r="4931" spans="1:4" x14ac:dyDescent="0.2">
      <c r="A4931" s="64">
        <v>4930</v>
      </c>
      <c r="B4931" s="70" t="s">
        <v>14812</v>
      </c>
      <c r="C4931" s="64" t="s">
        <v>9979</v>
      </c>
      <c r="D4931" s="64">
        <v>71.569999999999993</v>
      </c>
    </row>
    <row r="4932" spans="1:4" x14ac:dyDescent="0.2">
      <c r="A4932" s="64">
        <v>4931</v>
      </c>
      <c r="B4932" s="70" t="s">
        <v>14813</v>
      </c>
      <c r="C4932" s="64" t="s">
        <v>5410</v>
      </c>
      <c r="D4932" s="64">
        <v>365.62</v>
      </c>
    </row>
    <row r="4933" spans="1:4" x14ac:dyDescent="0.2">
      <c r="A4933" s="64">
        <v>4932</v>
      </c>
      <c r="B4933" s="70" t="s">
        <v>14814</v>
      </c>
      <c r="C4933" s="64" t="s">
        <v>9980</v>
      </c>
      <c r="D4933" s="64">
        <v>373.38</v>
      </c>
    </row>
    <row r="4934" spans="1:4" x14ac:dyDescent="0.2">
      <c r="A4934" s="64">
        <v>4933</v>
      </c>
      <c r="B4934" s="70" t="s">
        <v>14815</v>
      </c>
      <c r="C4934" s="64" t="s">
        <v>9981</v>
      </c>
      <c r="D4934" s="64">
        <v>11.41</v>
      </c>
    </row>
    <row r="4935" spans="1:4" x14ac:dyDescent="0.2">
      <c r="A4935" s="64">
        <v>4934</v>
      </c>
      <c r="B4935" s="70" t="s">
        <v>14816</v>
      </c>
      <c r="C4935" s="64" t="s">
        <v>9982</v>
      </c>
      <c r="D4935" s="64">
        <v>13</v>
      </c>
    </row>
    <row r="4936" spans="1:4" x14ac:dyDescent="0.2">
      <c r="A4936" s="64">
        <v>4935</v>
      </c>
      <c r="B4936" s="70" t="s">
        <v>14817</v>
      </c>
      <c r="C4936" s="64" t="s">
        <v>9983</v>
      </c>
      <c r="D4936" s="64">
        <v>7.15</v>
      </c>
    </row>
    <row r="4937" spans="1:4" x14ac:dyDescent="0.2">
      <c r="A4937" s="64">
        <v>4936</v>
      </c>
      <c r="B4937" s="70" t="s">
        <v>14818</v>
      </c>
      <c r="C4937" s="64" t="s">
        <v>9984</v>
      </c>
      <c r="D4937" s="64">
        <v>12.19</v>
      </c>
    </row>
    <row r="4938" spans="1:4" x14ac:dyDescent="0.2">
      <c r="A4938" s="64">
        <v>4937</v>
      </c>
      <c r="B4938" s="70" t="s">
        <v>14819</v>
      </c>
      <c r="C4938" s="64" t="s">
        <v>9985</v>
      </c>
      <c r="D4938" s="64">
        <v>8.19</v>
      </c>
    </row>
    <row r="4939" spans="1:4" x14ac:dyDescent="0.2">
      <c r="A4939" s="64">
        <v>4938</v>
      </c>
      <c r="B4939" s="70" t="s">
        <v>14820</v>
      </c>
      <c r="C4939" s="64" t="s">
        <v>9986</v>
      </c>
      <c r="D4939" s="64">
        <v>26.04</v>
      </c>
    </row>
    <row r="4940" spans="1:4" x14ac:dyDescent="0.2">
      <c r="A4940" s="64">
        <v>4939</v>
      </c>
      <c r="B4940" s="70" t="s">
        <v>14821</v>
      </c>
      <c r="C4940" s="64" t="s">
        <v>9987</v>
      </c>
      <c r="D4940" s="64">
        <v>17.39</v>
      </c>
    </row>
    <row r="4941" spans="1:4" x14ac:dyDescent="0.2">
      <c r="A4941" s="64">
        <v>4940</v>
      </c>
      <c r="B4941" s="70" t="s">
        <v>14822</v>
      </c>
      <c r="C4941" s="64" t="s">
        <v>9988</v>
      </c>
      <c r="D4941" s="64">
        <v>40.65</v>
      </c>
    </row>
    <row r="4942" spans="1:4" x14ac:dyDescent="0.2">
      <c r="A4942" s="64">
        <v>4941</v>
      </c>
      <c r="B4942" s="70" t="s">
        <v>14823</v>
      </c>
      <c r="C4942" s="64" t="s">
        <v>9989</v>
      </c>
      <c r="D4942" s="64">
        <v>41.12</v>
      </c>
    </row>
    <row r="4943" spans="1:4" x14ac:dyDescent="0.2">
      <c r="A4943" s="64">
        <v>4942</v>
      </c>
      <c r="B4943" s="70" t="s">
        <v>14824</v>
      </c>
      <c r="C4943" s="64" t="s">
        <v>9990</v>
      </c>
      <c r="D4943" s="64">
        <v>21.35</v>
      </c>
    </row>
    <row r="4944" spans="1:4" x14ac:dyDescent="0.2">
      <c r="A4944" s="64">
        <v>4943</v>
      </c>
      <c r="B4944" s="70" t="s">
        <v>14825</v>
      </c>
      <c r="C4944" s="64" t="s">
        <v>9991</v>
      </c>
      <c r="D4944" s="64">
        <v>7.16</v>
      </c>
    </row>
    <row r="4945" spans="1:4" x14ac:dyDescent="0.2">
      <c r="A4945" s="64">
        <v>4944</v>
      </c>
      <c r="B4945" s="70" t="s">
        <v>14826</v>
      </c>
      <c r="C4945" s="64" t="s">
        <v>9992</v>
      </c>
      <c r="D4945" s="64">
        <v>115.48</v>
      </c>
    </row>
    <row r="4946" spans="1:4" x14ac:dyDescent="0.2">
      <c r="A4946" s="64">
        <v>4945</v>
      </c>
      <c r="B4946" s="70" t="s">
        <v>14827</v>
      </c>
      <c r="C4946" s="64" t="s">
        <v>9993</v>
      </c>
      <c r="D4946" s="64">
        <v>42.56</v>
      </c>
    </row>
    <row r="4947" spans="1:4" x14ac:dyDescent="0.2">
      <c r="A4947" s="64">
        <v>4946</v>
      </c>
      <c r="B4947" s="70" t="s">
        <v>14828</v>
      </c>
      <c r="C4947" s="64" t="s">
        <v>9994</v>
      </c>
      <c r="D4947" s="64">
        <v>236.16</v>
      </c>
    </row>
    <row r="4948" spans="1:4" x14ac:dyDescent="0.2">
      <c r="A4948" s="64">
        <v>4947</v>
      </c>
      <c r="B4948" s="70" t="s">
        <v>14829</v>
      </c>
      <c r="C4948" s="64" t="s">
        <v>9995</v>
      </c>
      <c r="D4948" s="64">
        <v>67.069999999999993</v>
      </c>
    </row>
    <row r="4949" spans="1:4" x14ac:dyDescent="0.2">
      <c r="A4949" s="64">
        <v>4948</v>
      </c>
      <c r="B4949" s="70" t="s">
        <v>14830</v>
      </c>
      <c r="C4949" s="64" t="s">
        <v>9993</v>
      </c>
      <c r="D4949" s="64">
        <v>19.57</v>
      </c>
    </row>
    <row r="4950" spans="1:4" x14ac:dyDescent="0.2">
      <c r="A4950" s="64">
        <v>4949</v>
      </c>
      <c r="B4950" s="70" t="s">
        <v>14831</v>
      </c>
      <c r="C4950" s="64" t="s">
        <v>9996</v>
      </c>
      <c r="D4950" s="64">
        <v>106.82</v>
      </c>
    </row>
    <row r="4951" spans="1:4" x14ac:dyDescent="0.2">
      <c r="A4951" s="64">
        <v>4950</v>
      </c>
      <c r="B4951" s="70" t="s">
        <v>14832</v>
      </c>
      <c r="C4951" s="64" t="s">
        <v>9997</v>
      </c>
      <c r="D4951" s="64">
        <v>135.31</v>
      </c>
    </row>
    <row r="4952" spans="1:4" x14ac:dyDescent="0.2">
      <c r="A4952" s="64">
        <v>4951</v>
      </c>
      <c r="B4952" s="70" t="s">
        <v>14833</v>
      </c>
      <c r="C4952" s="64" t="s">
        <v>9998</v>
      </c>
      <c r="D4952" s="64">
        <v>13.7</v>
      </c>
    </row>
    <row r="4953" spans="1:4" x14ac:dyDescent="0.2">
      <c r="A4953" s="64">
        <v>4952</v>
      </c>
      <c r="B4953" s="70" t="s">
        <v>14834</v>
      </c>
      <c r="C4953" s="64" t="s">
        <v>9999</v>
      </c>
      <c r="D4953" s="64">
        <v>56.87</v>
      </c>
    </row>
    <row r="4954" spans="1:4" x14ac:dyDescent="0.2">
      <c r="A4954" s="64">
        <v>4953</v>
      </c>
      <c r="B4954" s="70" t="s">
        <v>14835</v>
      </c>
      <c r="C4954" s="64" t="s">
        <v>10000</v>
      </c>
      <c r="D4954" s="64">
        <v>15.96</v>
      </c>
    </row>
    <row r="4955" spans="1:4" x14ac:dyDescent="0.2">
      <c r="A4955" s="64">
        <v>4954</v>
      </c>
      <c r="B4955" s="70" t="s">
        <v>14836</v>
      </c>
      <c r="C4955" s="64" t="s">
        <v>10001</v>
      </c>
      <c r="D4955" s="64">
        <v>152.66</v>
      </c>
    </row>
    <row r="4956" spans="1:4" x14ac:dyDescent="0.2">
      <c r="A4956" s="64">
        <v>4955</v>
      </c>
      <c r="B4956" s="70" t="s">
        <v>14837</v>
      </c>
      <c r="C4956" s="64" t="s">
        <v>10002</v>
      </c>
      <c r="D4956" s="66">
        <v>1040.1099999999999</v>
      </c>
    </row>
    <row r="4957" spans="1:4" x14ac:dyDescent="0.2">
      <c r="A4957" s="64">
        <v>4956</v>
      </c>
      <c r="B4957" s="70" t="s">
        <v>14838</v>
      </c>
      <c r="C4957" s="64" t="s">
        <v>10003</v>
      </c>
      <c r="D4957" s="64">
        <v>301.88</v>
      </c>
    </row>
    <row r="4958" spans="1:4" x14ac:dyDescent="0.2">
      <c r="A4958" s="64">
        <v>4957</v>
      </c>
      <c r="B4958" s="70" t="s">
        <v>14839</v>
      </c>
      <c r="C4958" s="64" t="s">
        <v>10004</v>
      </c>
      <c r="D4958" s="64">
        <v>45.01</v>
      </c>
    </row>
    <row r="4959" spans="1:4" x14ac:dyDescent="0.2">
      <c r="A4959" s="64">
        <v>4958</v>
      </c>
      <c r="B4959" s="70" t="s">
        <v>14840</v>
      </c>
      <c r="C4959" s="64" t="s">
        <v>10005</v>
      </c>
      <c r="D4959" s="64">
        <v>26.07</v>
      </c>
    </row>
    <row r="4960" spans="1:4" x14ac:dyDescent="0.2">
      <c r="A4960" s="64">
        <v>4959</v>
      </c>
      <c r="B4960" s="70" t="s">
        <v>14841</v>
      </c>
      <c r="C4960" s="64" t="s">
        <v>10006</v>
      </c>
      <c r="D4960" s="64">
        <v>25.08</v>
      </c>
    </row>
    <row r="4961" spans="1:4" x14ac:dyDescent="0.2">
      <c r="A4961" s="64">
        <v>4960</v>
      </c>
      <c r="B4961" s="70" t="s">
        <v>14842</v>
      </c>
      <c r="C4961" s="64" t="s">
        <v>10007</v>
      </c>
      <c r="D4961" s="64">
        <v>786.62</v>
      </c>
    </row>
    <row r="4962" spans="1:4" x14ac:dyDescent="0.2">
      <c r="A4962" s="64">
        <v>4961</v>
      </c>
      <c r="B4962" s="70" t="s">
        <v>14843</v>
      </c>
      <c r="C4962" s="64" t="s">
        <v>10008</v>
      </c>
      <c r="D4962" s="64">
        <v>255.65</v>
      </c>
    </row>
    <row r="4963" spans="1:4" x14ac:dyDescent="0.2">
      <c r="A4963" s="64">
        <v>4962</v>
      </c>
      <c r="B4963" s="70" t="s">
        <v>14844</v>
      </c>
      <c r="C4963" s="64" t="s">
        <v>10009</v>
      </c>
      <c r="D4963" s="64">
        <v>187.88</v>
      </c>
    </row>
    <row r="4964" spans="1:4" x14ac:dyDescent="0.2">
      <c r="A4964" s="64">
        <v>4963</v>
      </c>
      <c r="B4964" s="70" t="s">
        <v>14845</v>
      </c>
      <c r="C4964" s="64" t="s">
        <v>10010</v>
      </c>
      <c r="D4964" s="64">
        <v>7.93</v>
      </c>
    </row>
    <row r="4965" spans="1:4" x14ac:dyDescent="0.2">
      <c r="A4965" s="64">
        <v>4964</v>
      </c>
      <c r="B4965" s="70" t="s">
        <v>14846</v>
      </c>
      <c r="C4965" s="64" t="s">
        <v>10011</v>
      </c>
      <c r="D4965" s="64">
        <v>32.869999999999997</v>
      </c>
    </row>
    <row r="4966" spans="1:4" x14ac:dyDescent="0.2">
      <c r="A4966" s="64">
        <v>4965</v>
      </c>
      <c r="B4966" s="70" t="s">
        <v>14847</v>
      </c>
      <c r="C4966" s="64" t="s">
        <v>10012</v>
      </c>
      <c r="D4966" s="64">
        <v>27.37</v>
      </c>
    </row>
    <row r="4967" spans="1:4" x14ac:dyDescent="0.2">
      <c r="A4967" s="64">
        <v>4966</v>
      </c>
      <c r="B4967" s="70" t="s">
        <v>14848</v>
      </c>
      <c r="C4967" s="64" t="s">
        <v>5410</v>
      </c>
      <c r="D4967" s="64">
        <v>14.8</v>
      </c>
    </row>
    <row r="4968" spans="1:4" x14ac:dyDescent="0.2">
      <c r="A4968" s="64">
        <v>4967</v>
      </c>
      <c r="B4968" s="70" t="s">
        <v>14849</v>
      </c>
      <c r="C4968" s="64" t="s">
        <v>10013</v>
      </c>
      <c r="D4968" s="64">
        <v>0</v>
      </c>
    </row>
    <row r="4969" spans="1:4" x14ac:dyDescent="0.2">
      <c r="A4969" s="64">
        <v>4968</v>
      </c>
      <c r="B4969" s="70" t="s">
        <v>14850</v>
      </c>
      <c r="C4969" s="64" t="s">
        <v>10014</v>
      </c>
      <c r="D4969" s="64">
        <v>3.84</v>
      </c>
    </row>
    <row r="4970" spans="1:4" x14ac:dyDescent="0.2">
      <c r="A4970" s="64">
        <v>4969</v>
      </c>
      <c r="B4970" s="70" t="s">
        <v>14851</v>
      </c>
      <c r="C4970" s="64" t="s">
        <v>10015</v>
      </c>
      <c r="D4970" s="64">
        <v>114.77</v>
      </c>
    </row>
    <row r="4971" spans="1:4" x14ac:dyDescent="0.2">
      <c r="A4971" s="64">
        <v>4970</v>
      </c>
      <c r="B4971" s="70" t="s">
        <v>14852</v>
      </c>
      <c r="C4971" s="64" t="s">
        <v>10016</v>
      </c>
      <c r="D4971" s="64">
        <v>0.38</v>
      </c>
    </row>
    <row r="4972" spans="1:4" x14ac:dyDescent="0.2">
      <c r="A4972" s="64">
        <v>4971</v>
      </c>
      <c r="B4972" s="70" t="s">
        <v>14853</v>
      </c>
      <c r="C4972" s="64" t="s">
        <v>10017</v>
      </c>
      <c r="D4972" s="64">
        <v>37.979999999999997</v>
      </c>
    </row>
    <row r="4973" spans="1:4" x14ac:dyDescent="0.2">
      <c r="A4973" s="64">
        <v>4972</v>
      </c>
      <c r="B4973" s="70" t="s">
        <v>14854</v>
      </c>
      <c r="C4973" s="64" t="s">
        <v>10018</v>
      </c>
      <c r="D4973" s="64">
        <v>101.48</v>
      </c>
    </row>
    <row r="4974" spans="1:4" x14ac:dyDescent="0.2">
      <c r="A4974" s="64">
        <v>4973</v>
      </c>
      <c r="B4974" s="70" t="s">
        <v>14855</v>
      </c>
      <c r="C4974" s="64" t="s">
        <v>10019</v>
      </c>
      <c r="D4974" s="64">
        <v>56.73</v>
      </c>
    </row>
    <row r="4975" spans="1:4" x14ac:dyDescent="0.2">
      <c r="A4975" s="64">
        <v>4974</v>
      </c>
      <c r="B4975" s="70" t="s">
        <v>14856</v>
      </c>
      <c r="C4975" s="64" t="s">
        <v>10020</v>
      </c>
      <c r="D4975" s="64">
        <v>0.6</v>
      </c>
    </row>
    <row r="4976" spans="1:4" x14ac:dyDescent="0.2">
      <c r="A4976" s="64">
        <v>4975</v>
      </c>
      <c r="B4976" s="70" t="s">
        <v>14857</v>
      </c>
      <c r="C4976" s="64" t="s">
        <v>10021</v>
      </c>
      <c r="D4976" s="64">
        <v>57.42</v>
      </c>
    </row>
    <row r="4977" spans="1:4" x14ac:dyDescent="0.2">
      <c r="A4977" s="64">
        <v>4976</v>
      </c>
      <c r="B4977" s="70" t="s">
        <v>14858</v>
      </c>
      <c r="C4977" s="64" t="s">
        <v>10022</v>
      </c>
      <c r="D4977" s="64">
        <v>0.05</v>
      </c>
    </row>
    <row r="4978" spans="1:4" x14ac:dyDescent="0.2">
      <c r="A4978" s="64">
        <v>4977</v>
      </c>
      <c r="B4978" s="70" t="s">
        <v>14859</v>
      </c>
      <c r="C4978" s="64" t="s">
        <v>10023</v>
      </c>
      <c r="D4978" s="64">
        <v>0.27</v>
      </c>
    </row>
    <row r="4979" spans="1:4" x14ac:dyDescent="0.2">
      <c r="A4979" s="64">
        <v>4978</v>
      </c>
      <c r="B4979" s="70" t="s">
        <v>14860</v>
      </c>
      <c r="C4979" s="64" t="s">
        <v>10024</v>
      </c>
      <c r="D4979" s="64">
        <v>1.0900000000000001</v>
      </c>
    </row>
    <row r="4980" spans="1:4" x14ac:dyDescent="0.2">
      <c r="A4980" s="64">
        <v>4979</v>
      </c>
      <c r="B4980" s="70" t="s">
        <v>14861</v>
      </c>
      <c r="C4980" s="64" t="s">
        <v>10025</v>
      </c>
      <c r="D4980" s="64">
        <v>0.24</v>
      </c>
    </row>
    <row r="4981" spans="1:4" x14ac:dyDescent="0.2">
      <c r="A4981" s="64">
        <v>4980</v>
      </c>
      <c r="B4981" s="70" t="s">
        <v>14862</v>
      </c>
      <c r="C4981" s="64" t="s">
        <v>10026</v>
      </c>
      <c r="D4981" s="64">
        <v>0.87</v>
      </c>
    </row>
    <row r="4982" spans="1:4" x14ac:dyDescent="0.2">
      <c r="A4982" s="64">
        <v>4981</v>
      </c>
      <c r="B4982" s="70" t="s">
        <v>14863</v>
      </c>
      <c r="C4982" s="64" t="s">
        <v>10027</v>
      </c>
      <c r="D4982" s="64">
        <v>1.24</v>
      </c>
    </row>
    <row r="4983" spans="1:4" x14ac:dyDescent="0.2">
      <c r="A4983" s="64">
        <v>4982</v>
      </c>
      <c r="B4983" s="70" t="s">
        <v>14864</v>
      </c>
      <c r="C4983" s="64" t="s">
        <v>10028</v>
      </c>
      <c r="D4983" s="64">
        <v>4.55</v>
      </c>
    </row>
    <row r="4984" spans="1:4" x14ac:dyDescent="0.2">
      <c r="A4984" s="64">
        <v>4983</v>
      </c>
      <c r="B4984" s="70" t="s">
        <v>14865</v>
      </c>
      <c r="C4984" s="64" t="s">
        <v>10029</v>
      </c>
      <c r="D4984" s="64">
        <v>0.95</v>
      </c>
    </row>
    <row r="4985" spans="1:4" x14ac:dyDescent="0.2">
      <c r="A4985" s="64">
        <v>4984</v>
      </c>
      <c r="B4985" s="70" t="s">
        <v>14866</v>
      </c>
      <c r="C4985" s="64" t="s">
        <v>10030</v>
      </c>
      <c r="D4985" s="64">
        <v>2.2599999999999998</v>
      </c>
    </row>
    <row r="4986" spans="1:4" x14ac:dyDescent="0.2">
      <c r="A4986" s="64">
        <v>4985</v>
      </c>
      <c r="B4986" s="70" t="s">
        <v>14867</v>
      </c>
      <c r="C4986" s="64" t="s">
        <v>10031</v>
      </c>
      <c r="D4986" s="64">
        <v>0.21</v>
      </c>
    </row>
    <row r="4987" spans="1:4" x14ac:dyDescent="0.2">
      <c r="A4987" s="64">
        <v>4986</v>
      </c>
      <c r="B4987" s="70" t="s">
        <v>14868</v>
      </c>
      <c r="C4987" s="64" t="s">
        <v>10032</v>
      </c>
      <c r="D4987" s="64">
        <v>6.84</v>
      </c>
    </row>
    <row r="4988" spans="1:4" x14ac:dyDescent="0.2">
      <c r="A4988" s="64">
        <v>4987</v>
      </c>
      <c r="B4988" s="70" t="s">
        <v>14869</v>
      </c>
      <c r="C4988" s="64" t="s">
        <v>10033</v>
      </c>
      <c r="D4988" s="64">
        <v>8.6199999999999992</v>
      </c>
    </row>
    <row r="4989" spans="1:4" x14ac:dyDescent="0.2">
      <c r="A4989" s="64">
        <v>4988</v>
      </c>
      <c r="B4989" s="70" t="s">
        <v>14870</v>
      </c>
      <c r="C4989" s="64" t="s">
        <v>10034</v>
      </c>
      <c r="D4989" s="64">
        <v>14.35</v>
      </c>
    </row>
    <row r="4990" spans="1:4" x14ac:dyDescent="0.2">
      <c r="A4990" s="64">
        <v>4989</v>
      </c>
      <c r="B4990" s="70" t="s">
        <v>14871</v>
      </c>
      <c r="C4990" s="64" t="s">
        <v>10035</v>
      </c>
      <c r="D4990" s="64">
        <v>0.01</v>
      </c>
    </row>
    <row r="4991" spans="1:4" x14ac:dyDescent="0.2">
      <c r="A4991" s="64">
        <v>4990</v>
      </c>
      <c r="B4991" s="70" t="s">
        <v>14872</v>
      </c>
      <c r="C4991" s="64" t="s">
        <v>10036</v>
      </c>
      <c r="D4991" s="64">
        <v>0.56999999999999995</v>
      </c>
    </row>
    <row r="4992" spans="1:4" x14ac:dyDescent="0.2">
      <c r="A4992" s="64">
        <v>4991</v>
      </c>
      <c r="B4992" s="70" t="s">
        <v>14873</v>
      </c>
      <c r="C4992" s="64" t="s">
        <v>10037</v>
      </c>
      <c r="D4992" s="64">
        <v>0.89</v>
      </c>
    </row>
    <row r="4993" spans="1:4" x14ac:dyDescent="0.2">
      <c r="A4993" s="64">
        <v>4992</v>
      </c>
      <c r="B4993" s="70" t="s">
        <v>14874</v>
      </c>
      <c r="C4993" s="64" t="s">
        <v>10038</v>
      </c>
      <c r="D4993" s="64">
        <v>0.77</v>
      </c>
    </row>
    <row r="4994" spans="1:4" x14ac:dyDescent="0.2">
      <c r="A4994" s="64">
        <v>4993</v>
      </c>
      <c r="B4994" s="70" t="s">
        <v>14875</v>
      </c>
      <c r="C4994" s="64" t="s">
        <v>10039</v>
      </c>
      <c r="D4994" s="64">
        <v>0.28999999999999998</v>
      </c>
    </row>
    <row r="4995" spans="1:4" x14ac:dyDescent="0.2">
      <c r="A4995" s="64">
        <v>4994</v>
      </c>
      <c r="B4995" s="70" t="s">
        <v>14876</v>
      </c>
      <c r="C4995" s="64" t="s">
        <v>10040</v>
      </c>
      <c r="D4995" s="64">
        <v>3.05</v>
      </c>
    </row>
    <row r="4996" spans="1:4" x14ac:dyDescent="0.2">
      <c r="A4996" s="64">
        <v>4995</v>
      </c>
      <c r="B4996" s="70" t="s">
        <v>14877</v>
      </c>
      <c r="C4996" s="64" t="s">
        <v>10041</v>
      </c>
      <c r="D4996" s="64">
        <v>4.74</v>
      </c>
    </row>
    <row r="4997" spans="1:4" x14ac:dyDescent="0.2">
      <c r="A4997" s="64">
        <v>4996</v>
      </c>
      <c r="B4997" s="70" t="s">
        <v>14878</v>
      </c>
      <c r="C4997" s="64" t="s">
        <v>10042</v>
      </c>
      <c r="D4997" s="64"/>
    </row>
    <row r="4998" spans="1:4" x14ac:dyDescent="0.2">
      <c r="A4998" s="64">
        <v>4997</v>
      </c>
      <c r="B4998" s="70" t="s">
        <v>14879</v>
      </c>
      <c r="C4998" s="64" t="s">
        <v>10043</v>
      </c>
      <c r="D4998" s="64">
        <v>0</v>
      </c>
    </row>
    <row r="4999" spans="1:4" x14ac:dyDescent="0.2">
      <c r="A4999" s="64">
        <v>4998</v>
      </c>
      <c r="B4999" s="70" t="s">
        <v>14880</v>
      </c>
      <c r="C4999" s="64" t="s">
        <v>10044</v>
      </c>
      <c r="D4999" s="64">
        <v>0.11</v>
      </c>
    </row>
    <row r="5000" spans="1:4" x14ac:dyDescent="0.2">
      <c r="A5000" s="64">
        <v>4999</v>
      </c>
      <c r="B5000" s="70" t="s">
        <v>14881</v>
      </c>
      <c r="C5000" s="64" t="s">
        <v>10045</v>
      </c>
      <c r="D5000" s="64">
        <v>0.28000000000000003</v>
      </c>
    </row>
    <row r="5001" spans="1:4" x14ac:dyDescent="0.2">
      <c r="A5001" s="64">
        <v>5000</v>
      </c>
      <c r="B5001" s="70" t="s">
        <v>14882</v>
      </c>
      <c r="C5001" s="64" t="s">
        <v>10046</v>
      </c>
      <c r="D5001" s="64">
        <v>9.42</v>
      </c>
    </row>
    <row r="5002" spans="1:4" x14ac:dyDescent="0.2">
      <c r="A5002" s="64">
        <v>5001</v>
      </c>
      <c r="B5002" s="70" t="s">
        <v>14883</v>
      </c>
      <c r="C5002" s="64" t="s">
        <v>10047</v>
      </c>
      <c r="D5002" s="64">
        <v>7.4</v>
      </c>
    </row>
    <row r="5003" spans="1:4" x14ac:dyDescent="0.2">
      <c r="A5003" s="64">
        <v>5002</v>
      </c>
      <c r="B5003" s="70" t="s">
        <v>14884</v>
      </c>
      <c r="C5003" s="64" t="s">
        <v>10048</v>
      </c>
      <c r="D5003" s="64">
        <v>1.64</v>
      </c>
    </row>
    <row r="5004" spans="1:4" x14ac:dyDescent="0.2">
      <c r="A5004" s="64">
        <v>5003</v>
      </c>
      <c r="B5004" s="70" t="s">
        <v>14885</v>
      </c>
      <c r="C5004" s="64" t="s">
        <v>10049</v>
      </c>
      <c r="D5004" s="64">
        <v>0.02</v>
      </c>
    </row>
    <row r="5005" spans="1:4" x14ac:dyDescent="0.2">
      <c r="A5005" s="64">
        <v>5004</v>
      </c>
      <c r="B5005" s="70" t="s">
        <v>14886</v>
      </c>
      <c r="C5005" s="64" t="s">
        <v>10050</v>
      </c>
      <c r="D5005" s="64">
        <v>0.03</v>
      </c>
    </row>
    <row r="5006" spans="1:4" x14ac:dyDescent="0.2">
      <c r="A5006" s="64">
        <v>5005</v>
      </c>
      <c r="B5006" s="70" t="s">
        <v>14887</v>
      </c>
      <c r="C5006" s="64" t="s">
        <v>10051</v>
      </c>
      <c r="D5006" s="64">
        <v>7.67</v>
      </c>
    </row>
    <row r="5007" spans="1:4" x14ac:dyDescent="0.2">
      <c r="A5007" s="64">
        <v>5006</v>
      </c>
      <c r="B5007" s="70" t="s">
        <v>14888</v>
      </c>
      <c r="C5007" s="64" t="s">
        <v>10052</v>
      </c>
      <c r="D5007" s="64">
        <v>15.38</v>
      </c>
    </row>
    <row r="5008" spans="1:4" x14ac:dyDescent="0.2">
      <c r="A5008" s="64">
        <v>5007</v>
      </c>
      <c r="B5008" s="70" t="s">
        <v>14889</v>
      </c>
      <c r="C5008" s="64" t="s">
        <v>10053</v>
      </c>
      <c r="D5008" s="64">
        <v>4.1399999999999997</v>
      </c>
    </row>
    <row r="5009" spans="1:4" x14ac:dyDescent="0.2">
      <c r="A5009" s="64">
        <v>5008</v>
      </c>
      <c r="B5009" s="70" t="s">
        <v>14890</v>
      </c>
      <c r="C5009" s="64" t="s">
        <v>10054</v>
      </c>
      <c r="D5009" s="64">
        <v>8.2899999999999991</v>
      </c>
    </row>
    <row r="5010" spans="1:4" x14ac:dyDescent="0.2">
      <c r="A5010" s="64">
        <v>5009</v>
      </c>
      <c r="B5010" s="70" t="s">
        <v>14891</v>
      </c>
      <c r="C5010" s="64" t="s">
        <v>10055</v>
      </c>
      <c r="D5010" s="64">
        <v>0.24</v>
      </c>
    </row>
    <row r="5011" spans="1:4" x14ac:dyDescent="0.2">
      <c r="A5011" s="64">
        <v>5010</v>
      </c>
      <c r="B5011" s="70" t="s">
        <v>14892</v>
      </c>
      <c r="C5011" s="64" t="s">
        <v>10056</v>
      </c>
      <c r="D5011" s="64">
        <v>16.86</v>
      </c>
    </row>
    <row r="5012" spans="1:4" x14ac:dyDescent="0.2">
      <c r="A5012" s="64">
        <v>5011</v>
      </c>
      <c r="B5012" s="70" t="s">
        <v>14893</v>
      </c>
      <c r="C5012" s="64" t="s">
        <v>10057</v>
      </c>
      <c r="D5012" s="64">
        <v>1.25</v>
      </c>
    </row>
    <row r="5013" spans="1:4" x14ac:dyDescent="0.2">
      <c r="A5013" s="64">
        <v>5012</v>
      </c>
      <c r="B5013" s="70" t="s">
        <v>14894</v>
      </c>
      <c r="C5013" s="64" t="s">
        <v>10058</v>
      </c>
      <c r="D5013" s="64">
        <v>1.64</v>
      </c>
    </row>
    <row r="5014" spans="1:4" x14ac:dyDescent="0.2">
      <c r="A5014" s="64">
        <v>5013</v>
      </c>
      <c r="B5014" s="70" t="s">
        <v>14895</v>
      </c>
      <c r="C5014" s="64" t="s">
        <v>10059</v>
      </c>
      <c r="D5014" s="64">
        <v>0.37</v>
      </c>
    </row>
    <row r="5015" spans="1:4" x14ac:dyDescent="0.2">
      <c r="A5015" s="64">
        <v>5014</v>
      </c>
      <c r="B5015" s="70" t="s">
        <v>14896</v>
      </c>
      <c r="C5015" s="64" t="s">
        <v>10060</v>
      </c>
      <c r="D5015" s="64">
        <v>0.8</v>
      </c>
    </row>
    <row r="5016" spans="1:4" x14ac:dyDescent="0.2">
      <c r="A5016" s="64">
        <v>5015</v>
      </c>
      <c r="B5016" s="70" t="s">
        <v>14897</v>
      </c>
      <c r="C5016" s="64" t="s">
        <v>10061</v>
      </c>
      <c r="D5016" s="64">
        <v>10.19</v>
      </c>
    </row>
    <row r="5017" spans="1:4" x14ac:dyDescent="0.2">
      <c r="A5017" s="64">
        <v>5016</v>
      </c>
      <c r="B5017" s="70" t="s">
        <v>14898</v>
      </c>
      <c r="C5017" s="64" t="s">
        <v>10062</v>
      </c>
      <c r="D5017" s="64">
        <v>0.08</v>
      </c>
    </row>
    <row r="5018" spans="1:4" x14ac:dyDescent="0.2">
      <c r="A5018" s="64">
        <v>5017</v>
      </c>
      <c r="B5018" s="70" t="s">
        <v>14899</v>
      </c>
      <c r="C5018" s="64" t="s">
        <v>10063</v>
      </c>
      <c r="D5018" s="64">
        <v>1.07</v>
      </c>
    </row>
    <row r="5019" spans="1:4" x14ac:dyDescent="0.2">
      <c r="A5019" s="64">
        <v>5018</v>
      </c>
      <c r="B5019" s="70" t="s">
        <v>14900</v>
      </c>
      <c r="C5019" s="64" t="s">
        <v>10064</v>
      </c>
      <c r="D5019" s="64">
        <v>4.41</v>
      </c>
    </row>
    <row r="5020" spans="1:4" x14ac:dyDescent="0.2">
      <c r="A5020" s="64">
        <v>5019</v>
      </c>
      <c r="B5020" s="70" t="s">
        <v>14901</v>
      </c>
      <c r="C5020" s="64" t="s">
        <v>10065</v>
      </c>
      <c r="D5020" s="64">
        <v>21.53</v>
      </c>
    </row>
    <row r="5021" spans="1:4" x14ac:dyDescent="0.2">
      <c r="A5021" s="64">
        <v>5020</v>
      </c>
      <c r="B5021" s="70" t="s">
        <v>14902</v>
      </c>
      <c r="C5021" s="64" t="s">
        <v>10066</v>
      </c>
      <c r="D5021" s="64">
        <v>10.58</v>
      </c>
    </row>
    <row r="5022" spans="1:4" x14ac:dyDescent="0.2">
      <c r="A5022" s="64">
        <v>5021</v>
      </c>
      <c r="B5022" s="70" t="s">
        <v>14903</v>
      </c>
      <c r="C5022" s="64" t="s">
        <v>10067</v>
      </c>
      <c r="D5022" s="64">
        <v>0.12</v>
      </c>
    </row>
    <row r="5023" spans="1:4" x14ac:dyDescent="0.2">
      <c r="A5023" s="64">
        <v>5022</v>
      </c>
      <c r="B5023" s="70" t="s">
        <v>14904</v>
      </c>
      <c r="C5023" s="64" t="s">
        <v>10068</v>
      </c>
      <c r="D5023" s="64">
        <v>0.39</v>
      </c>
    </row>
    <row r="5024" spans="1:4" x14ac:dyDescent="0.2">
      <c r="A5024" s="64">
        <v>5023</v>
      </c>
      <c r="B5024" s="70" t="s">
        <v>14905</v>
      </c>
      <c r="C5024" s="64" t="s">
        <v>10069</v>
      </c>
      <c r="D5024" s="64">
        <v>0.51</v>
      </c>
    </row>
    <row r="5025" spans="1:4" x14ac:dyDescent="0.2">
      <c r="A5025" s="64">
        <v>5024</v>
      </c>
      <c r="B5025" s="70" t="s">
        <v>14906</v>
      </c>
      <c r="C5025" s="64" t="s">
        <v>10070</v>
      </c>
      <c r="D5025" s="64">
        <v>0.11</v>
      </c>
    </row>
    <row r="5026" spans="1:4" x14ac:dyDescent="0.2">
      <c r="A5026" s="64">
        <v>5025</v>
      </c>
      <c r="B5026" s="70" t="s">
        <v>14907</v>
      </c>
      <c r="C5026" s="64" t="s">
        <v>10071</v>
      </c>
      <c r="D5026" s="64">
        <v>1.93</v>
      </c>
    </row>
    <row r="5027" spans="1:4" x14ac:dyDescent="0.2">
      <c r="A5027" s="64">
        <v>5026</v>
      </c>
      <c r="B5027" s="70" t="s">
        <v>14908</v>
      </c>
      <c r="C5027" s="64" t="s">
        <v>10072</v>
      </c>
      <c r="D5027" s="64">
        <v>9.32</v>
      </c>
    </row>
    <row r="5028" spans="1:4" x14ac:dyDescent="0.2">
      <c r="A5028" s="64">
        <v>5027</v>
      </c>
      <c r="B5028" s="70" t="s">
        <v>14909</v>
      </c>
      <c r="C5028" s="64" t="s">
        <v>10073</v>
      </c>
      <c r="D5028" s="64">
        <v>3.65</v>
      </c>
    </row>
    <row r="5029" spans="1:4" x14ac:dyDescent="0.2">
      <c r="A5029" s="64">
        <v>5028</v>
      </c>
      <c r="B5029" s="70" t="s">
        <v>14910</v>
      </c>
      <c r="C5029" s="64" t="s">
        <v>10074</v>
      </c>
      <c r="D5029" s="64">
        <v>0.83</v>
      </c>
    </row>
    <row r="5030" spans="1:4" x14ac:dyDescent="0.2">
      <c r="A5030" s="64">
        <v>5029</v>
      </c>
      <c r="B5030" s="70" t="s">
        <v>14911</v>
      </c>
      <c r="C5030" s="64" t="s">
        <v>10075</v>
      </c>
      <c r="D5030" s="64">
        <v>0</v>
      </c>
    </row>
    <row r="5031" spans="1:4" x14ac:dyDescent="0.2">
      <c r="A5031" s="64">
        <v>5030</v>
      </c>
      <c r="B5031" s="70" t="s">
        <v>14912</v>
      </c>
      <c r="C5031" s="64" t="s">
        <v>10076</v>
      </c>
      <c r="D5031" s="64">
        <v>1.19</v>
      </c>
    </row>
    <row r="5032" spans="1:4" x14ac:dyDescent="0.2">
      <c r="A5032" s="64">
        <v>5031</v>
      </c>
      <c r="B5032" s="70" t="s">
        <v>14913</v>
      </c>
      <c r="C5032" s="64" t="s">
        <v>10077</v>
      </c>
      <c r="D5032" s="64">
        <v>1.18</v>
      </c>
    </row>
    <row r="5033" spans="1:4" x14ac:dyDescent="0.2">
      <c r="A5033" s="64">
        <v>5032</v>
      </c>
      <c r="B5033" s="70" t="s">
        <v>14914</v>
      </c>
      <c r="C5033" s="64" t="s">
        <v>10078</v>
      </c>
      <c r="D5033" s="64">
        <v>0.2</v>
      </c>
    </row>
    <row r="5034" spans="1:4" x14ac:dyDescent="0.2">
      <c r="A5034" s="64">
        <v>5033</v>
      </c>
      <c r="B5034" s="70" t="s">
        <v>14915</v>
      </c>
      <c r="C5034" s="64" t="s">
        <v>10079</v>
      </c>
      <c r="D5034" s="64">
        <v>9.4700000000000006</v>
      </c>
    </row>
    <row r="5035" spans="1:4" x14ac:dyDescent="0.2">
      <c r="A5035" s="64">
        <v>5034</v>
      </c>
      <c r="B5035" s="70" t="s">
        <v>14916</v>
      </c>
      <c r="C5035" s="64" t="s">
        <v>10080</v>
      </c>
      <c r="D5035" s="64">
        <v>0.05</v>
      </c>
    </row>
    <row r="5036" spans="1:4" x14ac:dyDescent="0.2">
      <c r="A5036" s="64">
        <v>5035</v>
      </c>
      <c r="B5036" s="70" t="s">
        <v>14917</v>
      </c>
      <c r="C5036" s="64" t="s">
        <v>10081</v>
      </c>
      <c r="D5036" s="64">
        <v>2.35</v>
      </c>
    </row>
    <row r="5037" spans="1:4" x14ac:dyDescent="0.2">
      <c r="A5037" s="64">
        <v>5036</v>
      </c>
      <c r="B5037" s="70" t="s">
        <v>14918</v>
      </c>
      <c r="C5037" s="64" t="s">
        <v>10082</v>
      </c>
      <c r="D5037" s="64">
        <v>11.91</v>
      </c>
    </row>
    <row r="5038" spans="1:4" x14ac:dyDescent="0.2">
      <c r="A5038" s="64">
        <v>5037</v>
      </c>
      <c r="B5038" s="70" t="s">
        <v>14919</v>
      </c>
      <c r="C5038" s="64" t="s">
        <v>10083</v>
      </c>
      <c r="D5038" s="64">
        <v>14.29</v>
      </c>
    </row>
    <row r="5039" spans="1:4" x14ac:dyDescent="0.2">
      <c r="A5039" s="64">
        <v>5038</v>
      </c>
      <c r="B5039" s="70" t="s">
        <v>14920</v>
      </c>
      <c r="C5039" s="64" t="s">
        <v>10084</v>
      </c>
      <c r="D5039" s="64">
        <v>1.67</v>
      </c>
    </row>
    <row r="5040" spans="1:4" x14ac:dyDescent="0.2">
      <c r="A5040" s="64">
        <v>5039</v>
      </c>
      <c r="B5040" s="70" t="s">
        <v>14921</v>
      </c>
      <c r="C5040" s="64" t="s">
        <v>10085</v>
      </c>
      <c r="D5040" s="64">
        <v>3.08</v>
      </c>
    </row>
    <row r="5041" spans="1:4" x14ac:dyDescent="0.2">
      <c r="A5041" s="64">
        <v>5040</v>
      </c>
      <c r="B5041" s="70" t="s">
        <v>14922</v>
      </c>
      <c r="C5041" s="64" t="s">
        <v>10086</v>
      </c>
      <c r="D5041" s="64">
        <v>101.08</v>
      </c>
    </row>
    <row r="5042" spans="1:4" x14ac:dyDescent="0.2">
      <c r="A5042" s="64">
        <v>5041</v>
      </c>
      <c r="B5042" s="70" t="s">
        <v>14923</v>
      </c>
      <c r="C5042" s="64" t="s">
        <v>10087</v>
      </c>
      <c r="D5042" s="64">
        <v>0</v>
      </c>
    </row>
    <row r="5043" spans="1:4" x14ac:dyDescent="0.2">
      <c r="A5043" s="64">
        <v>5042</v>
      </c>
      <c r="B5043" s="70" t="s">
        <v>14924</v>
      </c>
      <c r="C5043" s="64" t="s">
        <v>10088</v>
      </c>
      <c r="D5043" s="64">
        <v>40.06</v>
      </c>
    </row>
    <row r="5044" spans="1:4" x14ac:dyDescent="0.2">
      <c r="A5044" s="64">
        <v>5043</v>
      </c>
      <c r="B5044" s="70" t="s">
        <v>14925</v>
      </c>
      <c r="C5044" s="64" t="s">
        <v>10089</v>
      </c>
      <c r="D5044" s="64">
        <v>82.97</v>
      </c>
    </row>
    <row r="5045" spans="1:4" x14ac:dyDescent="0.2">
      <c r="A5045" s="64">
        <v>5044</v>
      </c>
      <c r="B5045" s="70" t="s">
        <v>14926</v>
      </c>
      <c r="C5045" s="64" t="s">
        <v>10090</v>
      </c>
      <c r="D5045" s="64">
        <v>0.37</v>
      </c>
    </row>
    <row r="5046" spans="1:4" x14ac:dyDescent="0.2">
      <c r="A5046" s="64">
        <v>5045</v>
      </c>
      <c r="B5046" s="70" t="s">
        <v>14927</v>
      </c>
      <c r="C5046" s="64" t="s">
        <v>5410</v>
      </c>
      <c r="D5046" s="64">
        <v>24.46</v>
      </c>
    </row>
    <row r="5047" spans="1:4" x14ac:dyDescent="0.2">
      <c r="A5047" s="64">
        <v>5046</v>
      </c>
      <c r="B5047" s="70" t="s">
        <v>14928</v>
      </c>
      <c r="C5047" s="64" t="s">
        <v>10090</v>
      </c>
      <c r="D5047" s="64">
        <v>0.72</v>
      </c>
    </row>
    <row r="5048" spans="1:4" x14ac:dyDescent="0.2">
      <c r="A5048" s="64">
        <v>5047</v>
      </c>
      <c r="B5048" s="70" t="s">
        <v>14929</v>
      </c>
      <c r="C5048" s="64" t="s">
        <v>5410</v>
      </c>
      <c r="D5048" s="64">
        <v>0.74</v>
      </c>
    </row>
    <row r="5049" spans="1:4" x14ac:dyDescent="0.2">
      <c r="A5049" s="64">
        <v>5048</v>
      </c>
      <c r="B5049" s="70" t="s">
        <v>14930</v>
      </c>
      <c r="C5049" s="64" t="s">
        <v>10091</v>
      </c>
      <c r="D5049" s="64">
        <v>0.01</v>
      </c>
    </row>
    <row r="5050" spans="1:4" x14ac:dyDescent="0.2">
      <c r="A5050" s="64">
        <v>5049</v>
      </c>
      <c r="B5050" s="70" t="s">
        <v>14931</v>
      </c>
      <c r="C5050" s="64" t="s">
        <v>10092</v>
      </c>
      <c r="D5050" s="64">
        <v>0.13</v>
      </c>
    </row>
    <row r="5051" spans="1:4" x14ac:dyDescent="0.2">
      <c r="A5051" s="64">
        <v>5050</v>
      </c>
      <c r="B5051" s="70" t="s">
        <v>14932</v>
      </c>
      <c r="C5051" s="64" t="s">
        <v>5410</v>
      </c>
      <c r="D5051" s="64">
        <v>0.04</v>
      </c>
    </row>
    <row r="5052" spans="1:4" x14ac:dyDescent="0.2">
      <c r="A5052" s="64">
        <v>5051</v>
      </c>
      <c r="B5052" s="70" t="s">
        <v>14933</v>
      </c>
      <c r="C5052" s="64" t="s">
        <v>10093</v>
      </c>
      <c r="D5052" s="64">
        <v>31.97</v>
      </c>
    </row>
    <row r="5053" spans="1:4" x14ac:dyDescent="0.2">
      <c r="A5053" s="64">
        <v>5052</v>
      </c>
      <c r="B5053" s="70" t="s">
        <v>14934</v>
      </c>
      <c r="C5053" s="64" t="s">
        <v>10094</v>
      </c>
      <c r="D5053" s="64">
        <v>9.58</v>
      </c>
    </row>
    <row r="5054" spans="1:4" x14ac:dyDescent="0.2">
      <c r="A5054" s="64">
        <v>5053</v>
      </c>
      <c r="B5054" s="70" t="s">
        <v>14935</v>
      </c>
      <c r="C5054" s="64" t="s">
        <v>10095</v>
      </c>
      <c r="D5054" s="64">
        <v>27.49</v>
      </c>
    </row>
    <row r="5055" spans="1:4" x14ac:dyDescent="0.2">
      <c r="A5055" s="64">
        <v>5054</v>
      </c>
      <c r="B5055" s="70" t="s">
        <v>14936</v>
      </c>
      <c r="C5055" s="64" t="s">
        <v>10096</v>
      </c>
      <c r="D5055" s="64">
        <v>25.69</v>
      </c>
    </row>
    <row r="5056" spans="1:4" x14ac:dyDescent="0.2">
      <c r="A5056" s="64">
        <v>5055</v>
      </c>
      <c r="B5056" s="70" t="s">
        <v>14937</v>
      </c>
      <c r="C5056" s="64" t="s">
        <v>10097</v>
      </c>
      <c r="D5056" s="64">
        <v>46.44</v>
      </c>
    </row>
    <row r="5057" spans="1:4" x14ac:dyDescent="0.2">
      <c r="A5057" s="64">
        <v>5056</v>
      </c>
      <c r="B5057" s="70" t="s">
        <v>14938</v>
      </c>
      <c r="C5057" s="64" t="s">
        <v>10090</v>
      </c>
      <c r="D5057" s="64">
        <v>1.1200000000000001</v>
      </c>
    </row>
    <row r="5058" spans="1:4" x14ac:dyDescent="0.2">
      <c r="A5058" s="64">
        <v>5057</v>
      </c>
      <c r="B5058" s="70" t="s">
        <v>14939</v>
      </c>
      <c r="C5058" s="64" t="s">
        <v>5410</v>
      </c>
      <c r="D5058" s="64">
        <v>239.22</v>
      </c>
    </row>
    <row r="5059" spans="1:4" x14ac:dyDescent="0.2">
      <c r="A5059" s="64">
        <v>5058</v>
      </c>
      <c r="B5059" s="70" t="s">
        <v>14940</v>
      </c>
      <c r="C5059" s="64" t="s">
        <v>10098</v>
      </c>
      <c r="D5059" s="64">
        <v>12.17</v>
      </c>
    </row>
    <row r="5060" spans="1:4" x14ac:dyDescent="0.2">
      <c r="A5060" s="64">
        <v>5059</v>
      </c>
      <c r="B5060" s="70" t="s">
        <v>14941</v>
      </c>
      <c r="C5060" s="64" t="s">
        <v>10099</v>
      </c>
      <c r="D5060" s="64">
        <v>50.83</v>
      </c>
    </row>
    <row r="5061" spans="1:4" x14ac:dyDescent="0.2">
      <c r="A5061" s="64">
        <v>5060</v>
      </c>
      <c r="B5061" s="70" t="s">
        <v>14942</v>
      </c>
      <c r="C5061" s="64" t="s">
        <v>10100</v>
      </c>
      <c r="D5061" s="64">
        <v>32.43</v>
      </c>
    </row>
    <row r="5062" spans="1:4" x14ac:dyDescent="0.2">
      <c r="A5062" s="64">
        <v>5061</v>
      </c>
      <c r="B5062" s="70" t="s">
        <v>14943</v>
      </c>
      <c r="C5062" s="64" t="s">
        <v>10101</v>
      </c>
      <c r="D5062" s="64">
        <v>156.83000000000001</v>
      </c>
    </row>
    <row r="5063" spans="1:4" x14ac:dyDescent="0.2">
      <c r="A5063" s="64">
        <v>5062</v>
      </c>
      <c r="B5063" s="70" t="s">
        <v>14944</v>
      </c>
      <c r="C5063" s="64" t="s">
        <v>10102</v>
      </c>
      <c r="D5063" s="64">
        <v>12.67</v>
      </c>
    </row>
    <row r="5064" spans="1:4" x14ac:dyDescent="0.2">
      <c r="A5064" s="64">
        <v>5063</v>
      </c>
      <c r="B5064" s="70" t="s">
        <v>14945</v>
      </c>
      <c r="C5064" s="64" t="s">
        <v>10103</v>
      </c>
      <c r="D5064" s="64">
        <v>13.52</v>
      </c>
    </row>
    <row r="5065" spans="1:4" x14ac:dyDescent="0.2">
      <c r="A5065" s="64">
        <v>5064</v>
      </c>
      <c r="B5065" s="70" t="s">
        <v>14946</v>
      </c>
      <c r="C5065" s="64" t="s">
        <v>10104</v>
      </c>
      <c r="D5065" s="64">
        <v>35.369999999999997</v>
      </c>
    </row>
    <row r="5066" spans="1:4" x14ac:dyDescent="0.2">
      <c r="A5066" s="64">
        <v>5065</v>
      </c>
      <c r="B5066" s="70" t="s">
        <v>14947</v>
      </c>
      <c r="C5066" s="64" t="s">
        <v>10105</v>
      </c>
      <c r="D5066" s="64">
        <v>58.46</v>
      </c>
    </row>
    <row r="5067" spans="1:4" x14ac:dyDescent="0.2">
      <c r="A5067" s="64">
        <v>5066</v>
      </c>
      <c r="B5067" s="70" t="s">
        <v>14948</v>
      </c>
      <c r="C5067" s="64" t="s">
        <v>10106</v>
      </c>
      <c r="D5067" s="64">
        <v>15.41</v>
      </c>
    </row>
    <row r="5068" spans="1:4" x14ac:dyDescent="0.2">
      <c r="A5068" s="64">
        <v>5067</v>
      </c>
      <c r="B5068" s="70" t="s">
        <v>14949</v>
      </c>
      <c r="C5068" s="64" t="s">
        <v>10107</v>
      </c>
      <c r="D5068" s="64">
        <v>0.28000000000000003</v>
      </c>
    </row>
    <row r="5069" spans="1:4" x14ac:dyDescent="0.2">
      <c r="A5069" s="64">
        <v>5068</v>
      </c>
      <c r="B5069" s="70" t="s">
        <v>14950</v>
      </c>
      <c r="C5069" s="64" t="s">
        <v>10108</v>
      </c>
      <c r="D5069" s="64">
        <v>0.11</v>
      </c>
    </row>
    <row r="5070" spans="1:4" x14ac:dyDescent="0.2">
      <c r="A5070" s="64">
        <v>5069</v>
      </c>
      <c r="B5070" s="70" t="s">
        <v>14951</v>
      </c>
      <c r="C5070" s="64" t="s">
        <v>5410</v>
      </c>
      <c r="D5070" s="64">
        <v>17.22</v>
      </c>
    </row>
    <row r="5071" spans="1:4" x14ac:dyDescent="0.2">
      <c r="A5071" s="64">
        <v>5070</v>
      </c>
      <c r="B5071" s="70" t="s">
        <v>14952</v>
      </c>
      <c r="C5071" s="64" t="s">
        <v>10090</v>
      </c>
      <c r="D5071" s="64">
        <v>9.64</v>
      </c>
    </row>
    <row r="5072" spans="1:4" x14ac:dyDescent="0.2">
      <c r="A5072" s="64">
        <v>5071</v>
      </c>
      <c r="B5072" s="70" t="s">
        <v>14953</v>
      </c>
      <c r="C5072" s="64" t="s">
        <v>5410</v>
      </c>
      <c r="D5072" s="64">
        <v>96.86</v>
      </c>
    </row>
    <row r="5073" spans="1:4" x14ac:dyDescent="0.2">
      <c r="A5073" s="64">
        <v>5072</v>
      </c>
      <c r="B5073" s="70" t="s">
        <v>14954</v>
      </c>
      <c r="C5073" s="64" t="s">
        <v>10109</v>
      </c>
      <c r="D5073" s="64">
        <v>1.68</v>
      </c>
    </row>
    <row r="5074" spans="1:4" x14ac:dyDescent="0.2">
      <c r="A5074" s="64">
        <v>5073</v>
      </c>
      <c r="B5074" s="70" t="s">
        <v>14955</v>
      </c>
      <c r="C5074" s="64" t="s">
        <v>10110</v>
      </c>
      <c r="D5074" s="64">
        <v>8.76</v>
      </c>
    </row>
    <row r="5075" spans="1:4" x14ac:dyDescent="0.2">
      <c r="A5075" s="64">
        <v>5074</v>
      </c>
      <c r="B5075" s="70" t="s">
        <v>14956</v>
      </c>
      <c r="C5075" s="64" t="s">
        <v>10111</v>
      </c>
      <c r="D5075" s="64">
        <v>13.39</v>
      </c>
    </row>
    <row r="5076" spans="1:4" x14ac:dyDescent="0.2">
      <c r="A5076" s="64">
        <v>5075</v>
      </c>
      <c r="B5076" s="70" t="s">
        <v>14957</v>
      </c>
      <c r="C5076" s="64" t="s">
        <v>10112</v>
      </c>
      <c r="D5076" s="64">
        <v>4.4800000000000004</v>
      </c>
    </row>
    <row r="5077" spans="1:4" x14ac:dyDescent="0.2">
      <c r="A5077" s="64">
        <v>5076</v>
      </c>
      <c r="B5077" s="70" t="s">
        <v>14958</v>
      </c>
      <c r="C5077" s="64" t="s">
        <v>10113</v>
      </c>
      <c r="D5077" s="64">
        <v>1.54</v>
      </c>
    </row>
    <row r="5078" spans="1:4" x14ac:dyDescent="0.2">
      <c r="A5078" s="64">
        <v>5077</v>
      </c>
      <c r="B5078" s="70" t="s">
        <v>14959</v>
      </c>
      <c r="C5078" s="64" t="s">
        <v>5410</v>
      </c>
      <c r="D5078" s="64">
        <v>3.87</v>
      </c>
    </row>
    <row r="5079" spans="1:4" x14ac:dyDescent="0.2">
      <c r="A5079" s="64">
        <v>5078</v>
      </c>
      <c r="B5079" s="70" t="s">
        <v>14960</v>
      </c>
      <c r="C5079" s="64" t="s">
        <v>10114</v>
      </c>
      <c r="D5079" s="64">
        <v>25.4</v>
      </c>
    </row>
    <row r="5080" spans="1:4" x14ac:dyDescent="0.2">
      <c r="A5080" s="64">
        <v>5079</v>
      </c>
      <c r="B5080" s="70" t="s">
        <v>14961</v>
      </c>
      <c r="C5080" s="64" t="s">
        <v>5410</v>
      </c>
      <c r="D5080" s="64">
        <v>30.29</v>
      </c>
    </row>
    <row r="5081" spans="1:4" x14ac:dyDescent="0.2">
      <c r="A5081" s="64">
        <v>5080</v>
      </c>
      <c r="B5081" s="70" t="s">
        <v>14962</v>
      </c>
      <c r="C5081" s="64" t="s">
        <v>10114</v>
      </c>
      <c r="D5081" s="64">
        <v>2.0299999999999998</v>
      </c>
    </row>
    <row r="5082" spans="1:4" x14ac:dyDescent="0.2">
      <c r="A5082" s="64">
        <v>5081</v>
      </c>
      <c r="B5082" s="70" t="s">
        <v>14963</v>
      </c>
      <c r="C5082" s="64" t="s">
        <v>5410</v>
      </c>
      <c r="D5082" s="64">
        <v>10.17</v>
      </c>
    </row>
    <row r="5083" spans="1:4" x14ac:dyDescent="0.2">
      <c r="A5083" s="64">
        <v>5082</v>
      </c>
      <c r="B5083" s="70" t="s">
        <v>14964</v>
      </c>
      <c r="C5083" s="64" t="s">
        <v>10114</v>
      </c>
      <c r="D5083" s="64">
        <v>13.91</v>
      </c>
    </row>
    <row r="5084" spans="1:4" x14ac:dyDescent="0.2">
      <c r="A5084" s="64">
        <v>5083</v>
      </c>
      <c r="B5084" s="70" t="s">
        <v>14965</v>
      </c>
      <c r="C5084" s="64" t="s">
        <v>5410</v>
      </c>
      <c r="D5084" s="64">
        <v>6.08</v>
      </c>
    </row>
    <row r="5085" spans="1:4" x14ac:dyDescent="0.2">
      <c r="A5085" s="64">
        <v>5084</v>
      </c>
      <c r="B5085" s="70" t="s">
        <v>14966</v>
      </c>
      <c r="C5085" s="64" t="s">
        <v>10115</v>
      </c>
      <c r="D5085" s="64">
        <v>4.26</v>
      </c>
    </row>
    <row r="5086" spans="1:4" x14ac:dyDescent="0.2">
      <c r="A5086" s="64">
        <v>5085</v>
      </c>
      <c r="B5086" s="70" t="s">
        <v>14967</v>
      </c>
      <c r="C5086" s="64" t="s">
        <v>10116</v>
      </c>
      <c r="D5086" s="64">
        <v>40.89</v>
      </c>
    </row>
    <row r="5087" spans="1:4" x14ac:dyDescent="0.2">
      <c r="A5087" s="64">
        <v>5086</v>
      </c>
      <c r="B5087" s="70" t="s">
        <v>14968</v>
      </c>
      <c r="C5087" s="64" t="s">
        <v>5410</v>
      </c>
      <c r="D5087" s="64">
        <v>161.07</v>
      </c>
    </row>
    <row r="5088" spans="1:4" x14ac:dyDescent="0.2">
      <c r="A5088" s="64">
        <v>5087</v>
      </c>
      <c r="B5088" s="70" t="s">
        <v>14969</v>
      </c>
      <c r="C5088" s="64" t="s">
        <v>10117</v>
      </c>
      <c r="D5088" s="64">
        <v>18.59</v>
      </c>
    </row>
    <row r="5089" spans="1:4" x14ac:dyDescent="0.2">
      <c r="A5089" s="64">
        <v>5088</v>
      </c>
      <c r="B5089" s="70" t="s">
        <v>14970</v>
      </c>
      <c r="C5089" s="64" t="s">
        <v>10114</v>
      </c>
      <c r="D5089" s="64">
        <v>1.69</v>
      </c>
    </row>
    <row r="5090" spans="1:4" x14ac:dyDescent="0.2">
      <c r="A5090" s="64">
        <v>5089</v>
      </c>
      <c r="B5090" s="70" t="s">
        <v>14971</v>
      </c>
      <c r="C5090" s="64" t="s">
        <v>5410</v>
      </c>
      <c r="D5090" s="64">
        <v>6.09</v>
      </c>
    </row>
    <row r="5091" spans="1:4" x14ac:dyDescent="0.2">
      <c r="A5091" s="64">
        <v>5090</v>
      </c>
      <c r="B5091" s="70" t="s">
        <v>14972</v>
      </c>
      <c r="C5091" s="64" t="s">
        <v>10118</v>
      </c>
      <c r="D5091" s="64">
        <v>1.36</v>
      </c>
    </row>
    <row r="5092" spans="1:4" x14ac:dyDescent="0.2">
      <c r="A5092" s="64">
        <v>5091</v>
      </c>
      <c r="B5092" s="70" t="s">
        <v>14973</v>
      </c>
      <c r="C5092" s="64" t="s">
        <v>10119</v>
      </c>
      <c r="D5092" s="64">
        <v>6.24</v>
      </c>
    </row>
    <row r="5093" spans="1:4" x14ac:dyDescent="0.2">
      <c r="A5093" s="64">
        <v>5092</v>
      </c>
      <c r="B5093" s="70" t="s">
        <v>14974</v>
      </c>
      <c r="C5093" s="64" t="s">
        <v>10120</v>
      </c>
      <c r="D5093" s="64">
        <v>148.28</v>
      </c>
    </row>
    <row r="5094" spans="1:4" x14ac:dyDescent="0.2">
      <c r="A5094" s="64">
        <v>5093</v>
      </c>
      <c r="B5094" s="70" t="s">
        <v>14975</v>
      </c>
      <c r="C5094" s="64" t="s">
        <v>10121</v>
      </c>
      <c r="D5094" s="64">
        <v>1.1499999999999999</v>
      </c>
    </row>
    <row r="5095" spans="1:4" x14ac:dyDescent="0.2">
      <c r="A5095" s="64">
        <v>5094</v>
      </c>
      <c r="B5095" s="70" t="s">
        <v>14976</v>
      </c>
      <c r="C5095" s="64" t="s">
        <v>10122</v>
      </c>
      <c r="D5095" s="64">
        <v>0.19</v>
      </c>
    </row>
    <row r="5096" spans="1:4" x14ac:dyDescent="0.2">
      <c r="A5096" s="64">
        <v>5095</v>
      </c>
      <c r="B5096" s="70" t="s">
        <v>14977</v>
      </c>
      <c r="C5096" s="64" t="s">
        <v>10123</v>
      </c>
      <c r="D5096" s="64">
        <v>37.799999999999997</v>
      </c>
    </row>
    <row r="5097" spans="1:4" x14ac:dyDescent="0.2">
      <c r="A5097" s="64">
        <v>5096</v>
      </c>
      <c r="B5097" s="70" t="s">
        <v>14978</v>
      </c>
      <c r="C5097" s="64" t="s">
        <v>10124</v>
      </c>
      <c r="D5097" s="64">
        <v>64.92</v>
      </c>
    </row>
    <row r="5098" spans="1:4" x14ac:dyDescent="0.2">
      <c r="A5098" s="64">
        <v>5097</v>
      </c>
      <c r="B5098" s="70" t="s">
        <v>14979</v>
      </c>
      <c r="C5098" s="64" t="s">
        <v>10125</v>
      </c>
      <c r="D5098" s="64">
        <v>1.25</v>
      </c>
    </row>
    <row r="5099" spans="1:4" x14ac:dyDescent="0.2">
      <c r="A5099" s="64">
        <v>5098</v>
      </c>
      <c r="B5099" s="70" t="s">
        <v>14980</v>
      </c>
      <c r="C5099" s="64" t="s">
        <v>10126</v>
      </c>
      <c r="D5099" s="64">
        <v>23.02</v>
      </c>
    </row>
    <row r="5100" spans="1:4" x14ac:dyDescent="0.2">
      <c r="A5100" s="64">
        <v>5099</v>
      </c>
      <c r="B5100" s="70" t="s">
        <v>14981</v>
      </c>
      <c r="C5100" s="64" t="s">
        <v>10127</v>
      </c>
      <c r="D5100" s="64">
        <v>2.48</v>
      </c>
    </row>
    <row r="5101" spans="1:4" x14ac:dyDescent="0.2">
      <c r="A5101" s="64">
        <v>5100</v>
      </c>
      <c r="B5101" s="70" t="s">
        <v>14982</v>
      </c>
      <c r="C5101" s="64" t="s">
        <v>10128</v>
      </c>
      <c r="D5101" s="64">
        <v>75.150000000000006</v>
      </c>
    </row>
    <row r="5102" spans="1:4" x14ac:dyDescent="0.2">
      <c r="A5102" s="64">
        <v>5101</v>
      </c>
      <c r="B5102" s="70" t="s">
        <v>14983</v>
      </c>
      <c r="C5102" s="64" t="s">
        <v>10129</v>
      </c>
      <c r="D5102" s="64">
        <v>22.29</v>
      </c>
    </row>
    <row r="5103" spans="1:4" x14ac:dyDescent="0.2">
      <c r="A5103" s="64">
        <v>5102</v>
      </c>
      <c r="B5103" s="70" t="s">
        <v>14984</v>
      </c>
      <c r="C5103" s="64" t="s">
        <v>10130</v>
      </c>
      <c r="D5103" s="64">
        <v>4.1900000000000004</v>
      </c>
    </row>
    <row r="5104" spans="1:4" x14ac:dyDescent="0.2">
      <c r="A5104" s="64">
        <v>5103</v>
      </c>
      <c r="B5104" s="70" t="s">
        <v>14985</v>
      </c>
      <c r="C5104" s="64" t="s">
        <v>10131</v>
      </c>
      <c r="D5104" s="64">
        <v>15.22</v>
      </c>
    </row>
    <row r="5105" spans="1:4" x14ac:dyDescent="0.2">
      <c r="A5105" s="64">
        <v>5104</v>
      </c>
      <c r="B5105" s="70" t="s">
        <v>14986</v>
      </c>
      <c r="C5105" s="64" t="s">
        <v>10132</v>
      </c>
      <c r="D5105" s="64">
        <v>0.14000000000000001</v>
      </c>
    </row>
    <row r="5106" spans="1:4" x14ac:dyDescent="0.2">
      <c r="A5106" s="64">
        <v>5105</v>
      </c>
      <c r="B5106" s="70" t="s">
        <v>14987</v>
      </c>
      <c r="C5106" s="64" t="s">
        <v>10133</v>
      </c>
      <c r="D5106" s="64">
        <v>0.02</v>
      </c>
    </row>
    <row r="5107" spans="1:4" x14ac:dyDescent="0.2">
      <c r="A5107" s="64">
        <v>5106</v>
      </c>
      <c r="B5107" s="70" t="s">
        <v>14988</v>
      </c>
      <c r="C5107" s="64" t="s">
        <v>10134</v>
      </c>
      <c r="D5107" s="64">
        <v>0.22</v>
      </c>
    </row>
    <row r="5108" spans="1:4" x14ac:dyDescent="0.2">
      <c r="A5108" s="64">
        <v>5107</v>
      </c>
      <c r="B5108" s="70" t="s">
        <v>14989</v>
      </c>
      <c r="C5108" s="64" t="s">
        <v>10135</v>
      </c>
      <c r="D5108" s="64">
        <v>0.06</v>
      </c>
    </row>
    <row r="5109" spans="1:4" x14ac:dyDescent="0.2">
      <c r="A5109" s="64">
        <v>5108</v>
      </c>
      <c r="B5109" s="70" t="s">
        <v>14990</v>
      </c>
      <c r="C5109" s="64" t="s">
        <v>10136</v>
      </c>
      <c r="D5109" s="64">
        <v>6.45</v>
      </c>
    </row>
    <row r="5110" spans="1:4" x14ac:dyDescent="0.2">
      <c r="A5110" s="64">
        <v>5109</v>
      </c>
      <c r="B5110" s="70" t="s">
        <v>14991</v>
      </c>
      <c r="C5110" s="64" t="s">
        <v>10137</v>
      </c>
      <c r="D5110" s="64">
        <v>3.95</v>
      </c>
    </row>
    <row r="5111" spans="1:4" x14ac:dyDescent="0.2">
      <c r="A5111" s="64">
        <v>5110</v>
      </c>
      <c r="B5111" s="70" t="s">
        <v>14992</v>
      </c>
      <c r="C5111" s="64" t="s">
        <v>10138</v>
      </c>
      <c r="D5111" s="64">
        <v>1.62</v>
      </c>
    </row>
    <row r="5112" spans="1:4" x14ac:dyDescent="0.2">
      <c r="A5112" s="64">
        <v>5111</v>
      </c>
      <c r="B5112" s="70" t="s">
        <v>14993</v>
      </c>
      <c r="C5112" s="64" t="s">
        <v>10139</v>
      </c>
      <c r="D5112" s="64">
        <v>1.37</v>
      </c>
    </row>
    <row r="5113" spans="1:4" x14ac:dyDescent="0.2">
      <c r="A5113" s="64">
        <v>5112</v>
      </c>
      <c r="B5113" s="70" t="s">
        <v>14994</v>
      </c>
      <c r="C5113" s="64" t="s">
        <v>10140</v>
      </c>
      <c r="D5113" s="64">
        <v>3.13</v>
      </c>
    </row>
    <row r="5114" spans="1:4" x14ac:dyDescent="0.2">
      <c r="A5114" s="64">
        <v>5113</v>
      </c>
      <c r="B5114" s="70" t="s">
        <v>14995</v>
      </c>
      <c r="C5114" s="64" t="s">
        <v>10141</v>
      </c>
      <c r="D5114" s="64">
        <v>4.63</v>
      </c>
    </row>
    <row r="5115" spans="1:4" x14ac:dyDescent="0.2">
      <c r="A5115" s="64">
        <v>5114</v>
      </c>
      <c r="B5115" s="70" t="s">
        <v>14996</v>
      </c>
      <c r="C5115" s="64" t="s">
        <v>10142</v>
      </c>
      <c r="D5115" s="64">
        <v>24.16</v>
      </c>
    </row>
    <row r="5116" spans="1:4" x14ac:dyDescent="0.2">
      <c r="A5116" s="64">
        <v>5115</v>
      </c>
      <c r="B5116" s="70" t="s">
        <v>14997</v>
      </c>
      <c r="C5116" s="64" t="s">
        <v>10143</v>
      </c>
      <c r="D5116" s="64">
        <v>4.59</v>
      </c>
    </row>
    <row r="5117" spans="1:4" x14ac:dyDescent="0.2">
      <c r="A5117" s="64">
        <v>5116</v>
      </c>
      <c r="B5117" s="70" t="s">
        <v>14998</v>
      </c>
      <c r="C5117" s="64" t="s">
        <v>10144</v>
      </c>
      <c r="D5117" s="64">
        <v>19.239999999999998</v>
      </c>
    </row>
    <row r="5118" spans="1:4" x14ac:dyDescent="0.2">
      <c r="A5118" s="64">
        <v>5117</v>
      </c>
      <c r="B5118" s="70" t="s">
        <v>14999</v>
      </c>
      <c r="C5118" s="64" t="s">
        <v>10145</v>
      </c>
      <c r="D5118" s="64">
        <v>2.54</v>
      </c>
    </row>
    <row r="5119" spans="1:4" x14ac:dyDescent="0.2">
      <c r="A5119" s="64">
        <v>5118</v>
      </c>
      <c r="B5119" s="70" t="s">
        <v>15000</v>
      </c>
      <c r="C5119" s="64" t="s">
        <v>10146</v>
      </c>
      <c r="D5119" s="64">
        <v>7.8</v>
      </c>
    </row>
    <row r="5120" spans="1:4" x14ac:dyDescent="0.2">
      <c r="A5120" s="64">
        <v>5119</v>
      </c>
      <c r="B5120" s="70" t="s">
        <v>15001</v>
      </c>
      <c r="C5120" s="64" t="s">
        <v>10147</v>
      </c>
      <c r="D5120" s="64">
        <v>158.72999999999999</v>
      </c>
    </row>
    <row r="5121" spans="1:4" x14ac:dyDescent="0.2">
      <c r="A5121" s="64">
        <v>5120</v>
      </c>
      <c r="B5121" s="70" t="s">
        <v>15002</v>
      </c>
      <c r="C5121" s="64" t="s">
        <v>10148</v>
      </c>
      <c r="D5121" s="64">
        <v>46.5</v>
      </c>
    </row>
    <row r="5122" spans="1:4" x14ac:dyDescent="0.2">
      <c r="A5122" s="64">
        <v>5121</v>
      </c>
      <c r="B5122" s="70" t="s">
        <v>15003</v>
      </c>
      <c r="C5122" s="64" t="s">
        <v>10149</v>
      </c>
      <c r="D5122" s="64">
        <v>1.04</v>
      </c>
    </row>
    <row r="5123" spans="1:4" x14ac:dyDescent="0.2">
      <c r="A5123" s="64">
        <v>5122</v>
      </c>
      <c r="B5123" s="70" t="s">
        <v>15004</v>
      </c>
      <c r="C5123" s="64" t="s">
        <v>10150</v>
      </c>
      <c r="D5123" s="64">
        <v>1.39</v>
      </c>
    </row>
    <row r="5124" spans="1:4" x14ac:dyDescent="0.2">
      <c r="A5124" s="64">
        <v>5123</v>
      </c>
      <c r="B5124" s="70" t="s">
        <v>15005</v>
      </c>
      <c r="C5124" s="64" t="s">
        <v>10151</v>
      </c>
      <c r="D5124" s="64">
        <v>0.76</v>
      </c>
    </row>
    <row r="5125" spans="1:4" x14ac:dyDescent="0.2">
      <c r="A5125" s="64">
        <v>5124</v>
      </c>
      <c r="B5125" s="70" t="s">
        <v>15006</v>
      </c>
      <c r="C5125" s="64" t="s">
        <v>10152</v>
      </c>
      <c r="D5125" s="64">
        <v>2.2000000000000002</v>
      </c>
    </row>
    <row r="5126" spans="1:4" x14ac:dyDescent="0.2">
      <c r="A5126" s="64">
        <v>5125</v>
      </c>
      <c r="B5126" s="70" t="s">
        <v>15007</v>
      </c>
      <c r="C5126" s="64" t="s">
        <v>10153</v>
      </c>
      <c r="D5126" s="64">
        <v>7.0000000000000007E-2</v>
      </c>
    </row>
    <row r="5127" spans="1:4" x14ac:dyDescent="0.2">
      <c r="A5127" s="64">
        <v>5126</v>
      </c>
      <c r="B5127" s="70" t="s">
        <v>15008</v>
      </c>
      <c r="C5127" s="64" t="s">
        <v>10154</v>
      </c>
      <c r="D5127" s="64">
        <v>0.19</v>
      </c>
    </row>
    <row r="5128" spans="1:4" x14ac:dyDescent="0.2">
      <c r="A5128" s="64">
        <v>5127</v>
      </c>
      <c r="B5128" s="70" t="s">
        <v>15009</v>
      </c>
      <c r="C5128" s="64" t="s">
        <v>10155</v>
      </c>
      <c r="D5128" s="64">
        <v>1.84</v>
      </c>
    </row>
    <row r="5129" spans="1:4" x14ac:dyDescent="0.2">
      <c r="A5129" s="64">
        <v>5128</v>
      </c>
      <c r="B5129" s="70" t="s">
        <v>15010</v>
      </c>
      <c r="C5129" s="64" t="s">
        <v>10156</v>
      </c>
      <c r="D5129" s="64">
        <v>0.49</v>
      </c>
    </row>
    <row r="5130" spans="1:4" x14ac:dyDescent="0.2">
      <c r="A5130" s="64">
        <v>5129</v>
      </c>
      <c r="B5130" s="70" t="s">
        <v>15011</v>
      </c>
      <c r="C5130" s="64" t="s">
        <v>10157</v>
      </c>
      <c r="D5130" s="64">
        <v>1.48</v>
      </c>
    </row>
    <row r="5131" spans="1:4" x14ac:dyDescent="0.2">
      <c r="A5131" s="64">
        <v>5130</v>
      </c>
      <c r="B5131" s="70" t="s">
        <v>15012</v>
      </c>
      <c r="C5131" s="64" t="s">
        <v>10158</v>
      </c>
      <c r="D5131" s="64"/>
    </row>
    <row r="5132" spans="1:4" x14ac:dyDescent="0.2">
      <c r="A5132" s="64">
        <v>5131</v>
      </c>
      <c r="B5132" s="70" t="s">
        <v>15013</v>
      </c>
      <c r="C5132" s="64" t="s">
        <v>10159</v>
      </c>
      <c r="D5132" s="64">
        <v>0.34</v>
      </c>
    </row>
    <row r="5133" spans="1:4" x14ac:dyDescent="0.2">
      <c r="A5133" s="64">
        <v>5132</v>
      </c>
      <c r="B5133" s="70" t="s">
        <v>15014</v>
      </c>
      <c r="C5133" s="64" t="s">
        <v>5410</v>
      </c>
      <c r="D5133" s="64">
        <v>10.24</v>
      </c>
    </row>
    <row r="5134" spans="1:4" x14ac:dyDescent="0.2">
      <c r="A5134" s="64">
        <v>5133</v>
      </c>
      <c r="B5134" s="70" t="s">
        <v>15015</v>
      </c>
      <c r="C5134" s="64" t="s">
        <v>10160</v>
      </c>
      <c r="D5134" s="64">
        <v>3.44</v>
      </c>
    </row>
    <row r="5135" spans="1:4" x14ac:dyDescent="0.2">
      <c r="A5135" s="64">
        <v>5134</v>
      </c>
      <c r="B5135" s="70" t="s">
        <v>15016</v>
      </c>
      <c r="C5135" s="64" t="s">
        <v>10161</v>
      </c>
      <c r="D5135" s="64">
        <v>0.56999999999999995</v>
      </c>
    </row>
    <row r="5136" spans="1:4" x14ac:dyDescent="0.2">
      <c r="A5136" s="64">
        <v>5135</v>
      </c>
      <c r="B5136" s="70" t="s">
        <v>15017</v>
      </c>
      <c r="C5136" s="64" t="s">
        <v>10162</v>
      </c>
      <c r="D5136" s="64">
        <v>0</v>
      </c>
    </row>
    <row r="5137" spans="1:4" x14ac:dyDescent="0.2">
      <c r="A5137" s="64">
        <v>5136</v>
      </c>
      <c r="B5137" s="70" t="s">
        <v>15018</v>
      </c>
      <c r="C5137" s="64" t="s">
        <v>10163</v>
      </c>
      <c r="D5137" s="64">
        <v>0.59</v>
      </c>
    </row>
    <row r="5138" spans="1:4" x14ac:dyDescent="0.2">
      <c r="A5138" s="64">
        <v>5137</v>
      </c>
      <c r="B5138" s="70" t="s">
        <v>15019</v>
      </c>
      <c r="C5138" s="64" t="s">
        <v>10164</v>
      </c>
      <c r="D5138" s="64">
        <v>15.23</v>
      </c>
    </row>
    <row r="5139" spans="1:4" x14ac:dyDescent="0.2">
      <c r="A5139" s="64">
        <v>5138</v>
      </c>
      <c r="B5139" s="70" t="s">
        <v>15020</v>
      </c>
      <c r="C5139" s="64" t="s">
        <v>10165</v>
      </c>
      <c r="D5139" s="64">
        <v>16.22</v>
      </c>
    </row>
    <row r="5140" spans="1:4" x14ac:dyDescent="0.2">
      <c r="A5140" s="64">
        <v>5139</v>
      </c>
      <c r="B5140" s="70" t="s">
        <v>15021</v>
      </c>
      <c r="C5140" s="64" t="s">
        <v>10166</v>
      </c>
      <c r="D5140" s="64">
        <v>9.57</v>
      </c>
    </row>
    <row r="5141" spans="1:4" x14ac:dyDescent="0.2">
      <c r="A5141" s="64">
        <v>5140</v>
      </c>
      <c r="B5141" s="70" t="s">
        <v>15022</v>
      </c>
      <c r="C5141" s="64" t="s">
        <v>10167</v>
      </c>
      <c r="D5141" s="64">
        <v>19.64</v>
      </c>
    </row>
    <row r="5142" spans="1:4" x14ac:dyDescent="0.2">
      <c r="A5142" s="64">
        <v>5141</v>
      </c>
      <c r="B5142" s="70" t="s">
        <v>15023</v>
      </c>
      <c r="C5142" s="64" t="s">
        <v>10168</v>
      </c>
      <c r="D5142" s="64">
        <v>5.61</v>
      </c>
    </row>
    <row r="5143" spans="1:4" x14ac:dyDescent="0.2">
      <c r="A5143" s="64">
        <v>5142</v>
      </c>
      <c r="B5143" s="70" t="s">
        <v>15024</v>
      </c>
      <c r="C5143" s="64" t="s">
        <v>10169</v>
      </c>
      <c r="D5143" s="64">
        <v>2.77</v>
      </c>
    </row>
    <row r="5144" spans="1:4" x14ac:dyDescent="0.2">
      <c r="A5144" s="64">
        <v>5143</v>
      </c>
      <c r="B5144" s="70" t="s">
        <v>15025</v>
      </c>
      <c r="C5144" s="64" t="s">
        <v>10170</v>
      </c>
      <c r="D5144" s="64">
        <v>10.29</v>
      </c>
    </row>
    <row r="5145" spans="1:4" x14ac:dyDescent="0.2">
      <c r="A5145" s="64">
        <v>5144</v>
      </c>
      <c r="B5145" s="70" t="s">
        <v>15026</v>
      </c>
      <c r="C5145" s="64" t="s">
        <v>10171</v>
      </c>
      <c r="D5145" s="64">
        <v>29.81</v>
      </c>
    </row>
    <row r="5146" spans="1:4" x14ac:dyDescent="0.2">
      <c r="A5146" s="64">
        <v>5145</v>
      </c>
      <c r="B5146" s="70" t="s">
        <v>15027</v>
      </c>
      <c r="C5146" s="64" t="s">
        <v>10172</v>
      </c>
      <c r="D5146" s="64">
        <v>0.22</v>
      </c>
    </row>
    <row r="5147" spans="1:4" x14ac:dyDescent="0.2">
      <c r="A5147" s="64">
        <v>5146</v>
      </c>
      <c r="B5147" s="70" t="s">
        <v>15028</v>
      </c>
      <c r="C5147" s="64" t="s">
        <v>10173</v>
      </c>
      <c r="D5147" s="64">
        <v>2.69</v>
      </c>
    </row>
    <row r="5148" spans="1:4" x14ac:dyDescent="0.2">
      <c r="A5148" s="64">
        <v>5147</v>
      </c>
      <c r="B5148" s="70" t="s">
        <v>15029</v>
      </c>
      <c r="C5148" s="64" t="s">
        <v>10174</v>
      </c>
      <c r="D5148" s="64">
        <v>31</v>
      </c>
    </row>
    <row r="5149" spans="1:4" x14ac:dyDescent="0.2">
      <c r="A5149" s="64">
        <v>5148</v>
      </c>
      <c r="B5149" s="70" t="s">
        <v>15030</v>
      </c>
      <c r="C5149" s="64" t="s">
        <v>10175</v>
      </c>
      <c r="D5149" s="64">
        <v>21.32</v>
      </c>
    </row>
    <row r="5150" spans="1:4" x14ac:dyDescent="0.2">
      <c r="A5150" s="64">
        <v>5149</v>
      </c>
      <c r="B5150" s="70" t="s">
        <v>15031</v>
      </c>
      <c r="C5150" s="64" t="s">
        <v>10176</v>
      </c>
      <c r="D5150" s="64">
        <v>17.850000000000001</v>
      </c>
    </row>
    <row r="5151" spans="1:4" x14ac:dyDescent="0.2">
      <c r="A5151" s="64">
        <v>5150</v>
      </c>
      <c r="B5151" s="70" t="s">
        <v>15032</v>
      </c>
      <c r="C5151" s="64" t="s">
        <v>10177</v>
      </c>
      <c r="D5151" s="64">
        <v>1.08</v>
      </c>
    </row>
    <row r="5152" spans="1:4" x14ac:dyDescent="0.2">
      <c r="A5152" s="64">
        <v>5151</v>
      </c>
      <c r="B5152" s="70" t="s">
        <v>15033</v>
      </c>
      <c r="C5152" s="64" t="s">
        <v>10178</v>
      </c>
      <c r="D5152" s="64">
        <v>0.83</v>
      </c>
    </row>
    <row r="5153" spans="1:4" x14ac:dyDescent="0.2">
      <c r="A5153" s="64">
        <v>5152</v>
      </c>
      <c r="B5153" s="70" t="s">
        <v>15034</v>
      </c>
      <c r="C5153" s="64" t="s">
        <v>10179</v>
      </c>
      <c r="D5153" s="64">
        <v>15.41</v>
      </c>
    </row>
    <row r="5154" spans="1:4" x14ac:dyDescent="0.2">
      <c r="A5154" s="64">
        <v>5153</v>
      </c>
      <c r="B5154" s="70" t="s">
        <v>15035</v>
      </c>
      <c r="C5154" s="64" t="s">
        <v>10180</v>
      </c>
      <c r="D5154" s="64">
        <v>17.829999999999998</v>
      </c>
    </row>
    <row r="5155" spans="1:4" x14ac:dyDescent="0.2">
      <c r="A5155" s="64">
        <v>5154</v>
      </c>
      <c r="B5155" s="70" t="s">
        <v>15036</v>
      </c>
      <c r="C5155" s="64" t="s">
        <v>10181</v>
      </c>
      <c r="D5155" s="64">
        <v>26.13</v>
      </c>
    </row>
    <row r="5156" spans="1:4" x14ac:dyDescent="0.2">
      <c r="A5156" s="64">
        <v>5155</v>
      </c>
      <c r="B5156" s="70" t="s">
        <v>15037</v>
      </c>
      <c r="C5156" s="64" t="s">
        <v>10182</v>
      </c>
      <c r="D5156" s="64">
        <v>23.26</v>
      </c>
    </row>
    <row r="5157" spans="1:4" x14ac:dyDescent="0.2">
      <c r="A5157" s="64">
        <v>5156</v>
      </c>
      <c r="B5157" s="70" t="s">
        <v>15038</v>
      </c>
      <c r="C5157" s="64" t="s">
        <v>10183</v>
      </c>
      <c r="D5157" s="64">
        <v>7.34</v>
      </c>
    </row>
    <row r="5158" spans="1:4" x14ac:dyDescent="0.2">
      <c r="A5158" s="64">
        <v>5157</v>
      </c>
      <c r="B5158" s="70" t="s">
        <v>15039</v>
      </c>
      <c r="C5158" s="64" t="s">
        <v>10184</v>
      </c>
      <c r="D5158" s="64">
        <v>5.83</v>
      </c>
    </row>
    <row r="5159" spans="1:4" x14ac:dyDescent="0.2">
      <c r="A5159" s="64">
        <v>5158</v>
      </c>
      <c r="B5159" s="70" t="s">
        <v>15040</v>
      </c>
      <c r="C5159" s="64" t="s">
        <v>10185</v>
      </c>
      <c r="D5159" s="64">
        <v>1.27</v>
      </c>
    </row>
    <row r="5160" spans="1:4" x14ac:dyDescent="0.2">
      <c r="A5160" s="64">
        <v>5159</v>
      </c>
      <c r="B5160" s="70" t="s">
        <v>15041</v>
      </c>
      <c r="C5160" s="64" t="s">
        <v>10186</v>
      </c>
      <c r="D5160" s="64">
        <v>0.11</v>
      </c>
    </row>
    <row r="5161" spans="1:4" x14ac:dyDescent="0.2">
      <c r="A5161" s="64">
        <v>5160</v>
      </c>
      <c r="B5161" s="70" t="s">
        <v>15042</v>
      </c>
      <c r="C5161" s="64" t="s">
        <v>10187</v>
      </c>
      <c r="D5161" s="64">
        <v>6.01</v>
      </c>
    </row>
    <row r="5162" spans="1:4" x14ac:dyDescent="0.2">
      <c r="A5162" s="64">
        <v>5161</v>
      </c>
      <c r="B5162" s="70" t="s">
        <v>15043</v>
      </c>
      <c r="C5162" s="64" t="s">
        <v>10188</v>
      </c>
      <c r="D5162" s="64">
        <v>18.829999999999998</v>
      </c>
    </row>
    <row r="5163" spans="1:4" x14ac:dyDescent="0.2">
      <c r="A5163" s="64">
        <v>5162</v>
      </c>
      <c r="B5163" s="70" t="s">
        <v>15044</v>
      </c>
      <c r="C5163" s="64" t="s">
        <v>10189</v>
      </c>
      <c r="D5163" s="64">
        <v>20.21</v>
      </c>
    </row>
    <row r="5164" spans="1:4" x14ac:dyDescent="0.2">
      <c r="A5164" s="64">
        <v>5163</v>
      </c>
      <c r="B5164" s="70" t="s">
        <v>15045</v>
      </c>
      <c r="C5164" s="64" t="s">
        <v>10190</v>
      </c>
      <c r="D5164" s="64">
        <v>7.36</v>
      </c>
    </row>
    <row r="5165" spans="1:4" x14ac:dyDescent="0.2">
      <c r="A5165" s="64">
        <v>5164</v>
      </c>
      <c r="B5165" s="70" t="s">
        <v>15046</v>
      </c>
      <c r="C5165" s="64" t="s">
        <v>10191</v>
      </c>
      <c r="D5165" s="64">
        <v>2.89</v>
      </c>
    </row>
    <row r="5166" spans="1:4" x14ac:dyDescent="0.2">
      <c r="A5166" s="64">
        <v>5165</v>
      </c>
      <c r="B5166" s="70" t="s">
        <v>15047</v>
      </c>
      <c r="C5166" s="64" t="s">
        <v>10192</v>
      </c>
      <c r="D5166" s="64">
        <v>10.36</v>
      </c>
    </row>
    <row r="5167" spans="1:4" x14ac:dyDescent="0.2">
      <c r="A5167" s="64">
        <v>5166</v>
      </c>
      <c r="B5167" s="70" t="s">
        <v>15048</v>
      </c>
      <c r="C5167" s="64" t="s">
        <v>10193</v>
      </c>
      <c r="D5167" s="64">
        <v>4.47</v>
      </c>
    </row>
    <row r="5168" spans="1:4" x14ac:dyDescent="0.2">
      <c r="A5168" s="64">
        <v>5167</v>
      </c>
      <c r="B5168" s="70" t="s">
        <v>15049</v>
      </c>
      <c r="C5168" s="64" t="s">
        <v>10194</v>
      </c>
      <c r="D5168" s="64">
        <v>2.4</v>
      </c>
    </row>
    <row r="5169" spans="1:4" x14ac:dyDescent="0.2">
      <c r="A5169" s="64">
        <v>5168</v>
      </c>
      <c r="B5169" s="70" t="s">
        <v>15050</v>
      </c>
      <c r="C5169" s="64" t="s">
        <v>10195</v>
      </c>
      <c r="D5169" s="64">
        <v>45.02</v>
      </c>
    </row>
    <row r="5170" spans="1:4" x14ac:dyDescent="0.2">
      <c r="A5170" s="64">
        <v>5169</v>
      </c>
      <c r="B5170" s="70" t="s">
        <v>15051</v>
      </c>
      <c r="C5170" s="64" t="s">
        <v>10196</v>
      </c>
      <c r="D5170" s="64">
        <v>0.33</v>
      </c>
    </row>
    <row r="5171" spans="1:4" x14ac:dyDescent="0.2">
      <c r="A5171" s="64">
        <v>5170</v>
      </c>
      <c r="B5171" s="70" t="s">
        <v>15052</v>
      </c>
      <c r="C5171" s="64" t="s">
        <v>10197</v>
      </c>
      <c r="D5171" s="64">
        <v>0.34</v>
      </c>
    </row>
    <row r="5172" spans="1:4" x14ac:dyDescent="0.2">
      <c r="A5172" s="64">
        <v>5171</v>
      </c>
      <c r="B5172" s="70" t="s">
        <v>15053</v>
      </c>
      <c r="C5172" s="64" t="s">
        <v>10198</v>
      </c>
      <c r="D5172" s="64">
        <v>3.39</v>
      </c>
    </row>
    <row r="5173" spans="1:4" x14ac:dyDescent="0.2">
      <c r="A5173" s="64">
        <v>5172</v>
      </c>
      <c r="B5173" s="70" t="s">
        <v>15054</v>
      </c>
      <c r="C5173" s="64" t="s">
        <v>10199</v>
      </c>
      <c r="D5173" s="64">
        <v>2.21</v>
      </c>
    </row>
    <row r="5174" spans="1:4" x14ac:dyDescent="0.2">
      <c r="A5174" s="64">
        <v>5173</v>
      </c>
      <c r="B5174" s="70" t="s">
        <v>15055</v>
      </c>
      <c r="C5174" s="64" t="s">
        <v>10200</v>
      </c>
      <c r="D5174" s="64">
        <v>4.8600000000000003</v>
      </c>
    </row>
    <row r="5175" spans="1:4" x14ac:dyDescent="0.2">
      <c r="A5175" s="64">
        <v>5174</v>
      </c>
      <c r="B5175" s="70" t="s">
        <v>15056</v>
      </c>
      <c r="C5175" s="64" t="s">
        <v>10201</v>
      </c>
      <c r="D5175" s="64">
        <v>0.79</v>
      </c>
    </row>
    <row r="5176" spans="1:4" x14ac:dyDescent="0.2">
      <c r="A5176" s="64">
        <v>5175</v>
      </c>
      <c r="B5176" s="70" t="s">
        <v>15057</v>
      </c>
      <c r="C5176" s="64" t="s">
        <v>10202</v>
      </c>
      <c r="D5176" s="64">
        <v>4.12</v>
      </c>
    </row>
    <row r="5177" spans="1:4" x14ac:dyDescent="0.2">
      <c r="A5177" s="64">
        <v>5176</v>
      </c>
      <c r="B5177" s="70" t="s">
        <v>15058</v>
      </c>
      <c r="C5177" s="64" t="s">
        <v>10203</v>
      </c>
      <c r="D5177" s="64">
        <v>25.45</v>
      </c>
    </row>
    <row r="5178" spans="1:4" x14ac:dyDescent="0.2">
      <c r="A5178" s="64">
        <v>5177</v>
      </c>
      <c r="B5178" s="70" t="s">
        <v>15059</v>
      </c>
      <c r="C5178" s="64" t="s">
        <v>10204</v>
      </c>
      <c r="D5178" s="64">
        <v>1.06</v>
      </c>
    </row>
    <row r="5179" spans="1:4" x14ac:dyDescent="0.2">
      <c r="A5179" s="64">
        <v>5178</v>
      </c>
      <c r="B5179" s="70" t="s">
        <v>15060</v>
      </c>
      <c r="C5179" s="64" t="s">
        <v>10205</v>
      </c>
      <c r="D5179" s="64">
        <v>50.74</v>
      </c>
    </row>
    <row r="5180" spans="1:4" x14ac:dyDescent="0.2">
      <c r="A5180" s="64">
        <v>5179</v>
      </c>
      <c r="B5180" s="70" t="s">
        <v>15061</v>
      </c>
      <c r="C5180" s="64" t="s">
        <v>10206</v>
      </c>
      <c r="D5180" s="64">
        <v>1.01</v>
      </c>
    </row>
    <row r="5181" spans="1:4" x14ac:dyDescent="0.2">
      <c r="A5181" s="64">
        <v>5180</v>
      </c>
      <c r="B5181" s="70" t="s">
        <v>15062</v>
      </c>
      <c r="C5181" s="64" t="s">
        <v>10207</v>
      </c>
      <c r="D5181" s="64">
        <v>107.45</v>
      </c>
    </row>
    <row r="5182" spans="1:4" x14ac:dyDescent="0.2">
      <c r="A5182" s="64">
        <v>5181</v>
      </c>
      <c r="B5182" s="70" t="s">
        <v>15063</v>
      </c>
      <c r="C5182" s="64" t="s">
        <v>10208</v>
      </c>
      <c r="D5182" s="64">
        <v>30.46</v>
      </c>
    </row>
    <row r="5183" spans="1:4" x14ac:dyDescent="0.2">
      <c r="A5183" s="64">
        <v>5182</v>
      </c>
      <c r="B5183" s="70" t="s">
        <v>15064</v>
      </c>
      <c r="C5183" s="64" t="s">
        <v>10209</v>
      </c>
      <c r="D5183" s="64">
        <v>84.44</v>
      </c>
    </row>
    <row r="5184" spans="1:4" x14ac:dyDescent="0.2">
      <c r="A5184" s="64">
        <v>5183</v>
      </c>
      <c r="B5184" s="70" t="s">
        <v>15065</v>
      </c>
      <c r="C5184" s="64" t="s">
        <v>10210</v>
      </c>
      <c r="D5184" s="64">
        <v>23.86</v>
      </c>
    </row>
    <row r="5185" spans="1:4" x14ac:dyDescent="0.2">
      <c r="A5185" s="64">
        <v>5184</v>
      </c>
      <c r="B5185" s="70" t="s">
        <v>15066</v>
      </c>
      <c r="C5185" s="64" t="s">
        <v>10211</v>
      </c>
      <c r="D5185" s="64">
        <v>1.24</v>
      </c>
    </row>
    <row r="5186" spans="1:4" x14ac:dyDescent="0.2">
      <c r="A5186" s="64">
        <v>5185</v>
      </c>
      <c r="B5186" s="70" t="s">
        <v>15067</v>
      </c>
      <c r="C5186" s="64" t="s">
        <v>5410</v>
      </c>
      <c r="D5186" s="64">
        <v>3.15</v>
      </c>
    </row>
    <row r="5187" spans="1:4" x14ac:dyDescent="0.2">
      <c r="A5187" s="64">
        <v>5186</v>
      </c>
      <c r="B5187" s="70" t="s">
        <v>15068</v>
      </c>
      <c r="C5187" s="64" t="s">
        <v>10211</v>
      </c>
      <c r="D5187" s="64">
        <v>39.49</v>
      </c>
    </row>
    <row r="5188" spans="1:4" x14ac:dyDescent="0.2">
      <c r="A5188" s="64">
        <v>5187</v>
      </c>
      <c r="B5188" s="70" t="s">
        <v>15069</v>
      </c>
      <c r="C5188" s="64" t="s">
        <v>10212</v>
      </c>
      <c r="D5188" s="64">
        <v>0.01</v>
      </c>
    </row>
    <row r="5189" spans="1:4" x14ac:dyDescent="0.2">
      <c r="A5189" s="64">
        <v>5188</v>
      </c>
      <c r="B5189" s="70" t="s">
        <v>15070</v>
      </c>
      <c r="C5189" s="64" t="s">
        <v>5410</v>
      </c>
      <c r="D5189" s="64">
        <v>305.98</v>
      </c>
    </row>
    <row r="5190" spans="1:4" x14ac:dyDescent="0.2">
      <c r="A5190" s="64">
        <v>5189</v>
      </c>
      <c r="B5190" s="70" t="s">
        <v>15071</v>
      </c>
      <c r="C5190" s="64" t="s">
        <v>10213</v>
      </c>
      <c r="D5190" s="64">
        <v>0.21</v>
      </c>
    </row>
    <row r="5191" spans="1:4" x14ac:dyDescent="0.2">
      <c r="A5191" s="64">
        <v>5190</v>
      </c>
      <c r="B5191" s="70" t="s">
        <v>15072</v>
      </c>
      <c r="C5191" s="64" t="s">
        <v>5410</v>
      </c>
      <c r="D5191" s="64">
        <v>0.61</v>
      </c>
    </row>
    <row r="5192" spans="1:4" x14ac:dyDescent="0.2">
      <c r="A5192" s="64">
        <v>5191</v>
      </c>
      <c r="B5192" s="70" t="s">
        <v>15073</v>
      </c>
      <c r="C5192" s="64" t="s">
        <v>10214</v>
      </c>
      <c r="D5192" s="64">
        <v>68.62</v>
      </c>
    </row>
    <row r="5193" spans="1:4" x14ac:dyDescent="0.2">
      <c r="A5193" s="64">
        <v>5192</v>
      </c>
      <c r="B5193" s="70" t="s">
        <v>15074</v>
      </c>
      <c r="C5193" s="64" t="s">
        <v>5410</v>
      </c>
      <c r="D5193" s="64">
        <v>27.42</v>
      </c>
    </row>
    <row r="5194" spans="1:4" x14ac:dyDescent="0.2">
      <c r="A5194" s="64">
        <v>5193</v>
      </c>
      <c r="B5194" s="70" t="s">
        <v>15075</v>
      </c>
      <c r="C5194" s="64" t="s">
        <v>10215</v>
      </c>
      <c r="D5194" s="64">
        <v>0.22</v>
      </c>
    </row>
    <row r="5195" spans="1:4" x14ac:dyDescent="0.2">
      <c r="A5195" s="64">
        <v>5194</v>
      </c>
      <c r="B5195" s="70" t="s">
        <v>15076</v>
      </c>
      <c r="C5195" s="64" t="s">
        <v>10216</v>
      </c>
      <c r="D5195" s="64">
        <v>0.42</v>
      </c>
    </row>
    <row r="5196" spans="1:4" x14ac:dyDescent="0.2">
      <c r="A5196" s="64">
        <v>5195</v>
      </c>
      <c r="B5196" s="70" t="s">
        <v>15077</v>
      </c>
      <c r="C5196" s="64" t="s">
        <v>5410</v>
      </c>
      <c r="D5196" s="64"/>
    </row>
    <row r="5197" spans="1:4" x14ac:dyDescent="0.2">
      <c r="A5197" s="64">
        <v>5196</v>
      </c>
      <c r="B5197" s="70" t="s">
        <v>15078</v>
      </c>
      <c r="C5197" s="64" t="s">
        <v>5410</v>
      </c>
      <c r="D5197" s="64">
        <v>0.01</v>
      </c>
    </row>
    <row r="5198" spans="1:4" x14ac:dyDescent="0.2">
      <c r="A5198" s="64">
        <v>5197</v>
      </c>
      <c r="B5198" s="70" t="s">
        <v>15079</v>
      </c>
      <c r="C5198" s="64" t="s">
        <v>10217</v>
      </c>
      <c r="D5198" s="64">
        <v>0.39</v>
      </c>
    </row>
    <row r="5199" spans="1:4" x14ac:dyDescent="0.2">
      <c r="A5199" s="64">
        <v>5198</v>
      </c>
      <c r="B5199" s="70" t="s">
        <v>15080</v>
      </c>
      <c r="C5199" s="64" t="s">
        <v>10218</v>
      </c>
      <c r="D5199" s="64">
        <v>18.53</v>
      </c>
    </row>
    <row r="5200" spans="1:4" x14ac:dyDescent="0.2">
      <c r="A5200" s="64">
        <v>5199</v>
      </c>
      <c r="B5200" s="70" t="s">
        <v>15081</v>
      </c>
      <c r="C5200" s="64" t="s">
        <v>10219</v>
      </c>
      <c r="D5200" s="66">
        <v>1321.4</v>
      </c>
    </row>
    <row r="5201" spans="1:4" x14ac:dyDescent="0.2">
      <c r="A5201" s="64">
        <v>5200</v>
      </c>
      <c r="B5201" s="70" t="s">
        <v>15082</v>
      </c>
      <c r="C5201" s="64" t="s">
        <v>10220</v>
      </c>
      <c r="D5201" s="64">
        <v>84.68</v>
      </c>
    </row>
    <row r="5202" spans="1:4" x14ac:dyDescent="0.2">
      <c r="A5202" s="64">
        <v>5201</v>
      </c>
      <c r="B5202" s="70" t="s">
        <v>15083</v>
      </c>
      <c r="C5202" s="64" t="s">
        <v>10221</v>
      </c>
      <c r="D5202" s="64">
        <v>0</v>
      </c>
    </row>
    <row r="5203" spans="1:4" x14ac:dyDescent="0.2">
      <c r="A5203" s="64">
        <v>5202</v>
      </c>
      <c r="B5203" s="70" t="s">
        <v>15084</v>
      </c>
      <c r="C5203" s="64" t="s">
        <v>10222</v>
      </c>
      <c r="D5203" s="64">
        <v>85.24</v>
      </c>
    </row>
    <row r="5204" spans="1:4" x14ac:dyDescent="0.2">
      <c r="A5204" s="64">
        <v>5203</v>
      </c>
      <c r="B5204" s="70" t="s">
        <v>15085</v>
      </c>
      <c r="C5204" s="64" t="s">
        <v>5410</v>
      </c>
      <c r="D5204" s="64">
        <v>4.3099999999999996</v>
      </c>
    </row>
    <row r="5205" spans="1:4" x14ac:dyDescent="0.2">
      <c r="A5205" s="64">
        <v>5204</v>
      </c>
      <c r="B5205" s="70" t="s">
        <v>15086</v>
      </c>
      <c r="C5205" s="64" t="s">
        <v>10223</v>
      </c>
      <c r="D5205" s="64">
        <v>0.04</v>
      </c>
    </row>
    <row r="5206" spans="1:4" x14ac:dyDescent="0.2">
      <c r="A5206" s="64">
        <v>5205</v>
      </c>
      <c r="B5206" s="70" t="s">
        <v>15087</v>
      </c>
      <c r="C5206" s="64" t="s">
        <v>5567</v>
      </c>
      <c r="D5206" s="64">
        <v>4</v>
      </c>
    </row>
    <row r="5207" spans="1:4" x14ac:dyDescent="0.2">
      <c r="A5207" s="64">
        <v>5206</v>
      </c>
      <c r="B5207" s="70" t="s">
        <v>15088</v>
      </c>
      <c r="C5207" s="64" t="s">
        <v>10224</v>
      </c>
      <c r="D5207" s="64">
        <v>11.1</v>
      </c>
    </row>
    <row r="5208" spans="1:4" x14ac:dyDescent="0.2">
      <c r="A5208" s="64">
        <v>5207</v>
      </c>
      <c r="B5208" s="70" t="s">
        <v>15089</v>
      </c>
      <c r="C5208" s="64" t="s">
        <v>10225</v>
      </c>
      <c r="D5208" s="64">
        <v>5.93</v>
      </c>
    </row>
    <row r="5209" spans="1:4" x14ac:dyDescent="0.2">
      <c r="A5209" s="64">
        <v>5208</v>
      </c>
      <c r="B5209" s="70" t="s">
        <v>15090</v>
      </c>
      <c r="C5209" s="64" t="s">
        <v>10226</v>
      </c>
      <c r="D5209" s="64">
        <v>4.3</v>
      </c>
    </row>
    <row r="5210" spans="1:4" x14ac:dyDescent="0.2">
      <c r="A5210" s="65"/>
      <c r="B5210" s="65"/>
      <c r="C5210" s="67" t="s">
        <v>10227</v>
      </c>
      <c r="D5210" s="68">
        <v>675429.87</v>
      </c>
    </row>
    <row r="5211" spans="1:4" x14ac:dyDescent="0.2">
      <c r="A5211" s="62"/>
    </row>
    <row r="5212" spans="1:4" x14ac:dyDescent="0.2">
      <c r="A5212" s="62"/>
    </row>
    <row r="5214" spans="1:4" ht="18" x14ac:dyDescent="0.2">
      <c r="A5214" s="63"/>
    </row>
  </sheetData>
  <pageMargins left="0.7" right="0.7" top="0.75" bottom="0.75" header="0.3" footer="0.3"/>
  <ignoredErrors>
    <ignoredError sqref="B2:B520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62855-F2FE-0146-BCD5-DC9C20180882}">
  <sheetPr filterMode="1"/>
  <dimension ref="A1:Q4610"/>
  <sheetViews>
    <sheetView workbookViewId="0">
      <selection activeCell="S46" sqref="S46"/>
    </sheetView>
  </sheetViews>
  <sheetFormatPr baseColWidth="10" defaultColWidth="8.83203125" defaultRowHeight="15" x14ac:dyDescent="0.2"/>
  <cols>
    <col min="1" max="1" width="9.1640625" bestFit="1" customWidth="1"/>
    <col min="2" max="2" width="12.5" customWidth="1"/>
    <col min="3" max="3" width="11.6640625" customWidth="1"/>
    <col min="4" max="5" width="8.83203125" hidden="1" customWidth="1"/>
    <col min="6" max="6" width="55.83203125" customWidth="1"/>
    <col min="7" max="11" width="0" hidden="1" customWidth="1"/>
    <col min="12" max="12" width="10.5" customWidth="1"/>
    <col min="13" max="13" width="11.6640625" customWidth="1"/>
    <col min="14" max="14" width="10.33203125" customWidth="1"/>
    <col min="15" max="15" width="8.83203125" hidden="1" customWidth="1"/>
    <col min="16" max="16" width="9.33203125" bestFit="1" customWidth="1"/>
    <col min="17" max="17" width="0" hidden="1" customWidth="1"/>
  </cols>
  <sheetData>
    <row r="1" spans="1:17" s="13" customFormat="1" ht="33" thickBot="1" x14ac:dyDescent="0.25">
      <c r="A1" s="108" t="s">
        <v>0</v>
      </c>
      <c r="B1" s="113" t="s">
        <v>1</v>
      </c>
      <c r="C1" s="115" t="s">
        <v>2</v>
      </c>
      <c r="D1" s="35" t="s">
        <v>3</v>
      </c>
      <c r="E1" s="74" t="s">
        <v>4</v>
      </c>
      <c r="F1" s="114" t="s">
        <v>5</v>
      </c>
      <c r="G1" s="35" t="s">
        <v>6</v>
      </c>
      <c r="H1" s="1" t="s">
        <v>7</v>
      </c>
      <c r="I1" s="1" t="s">
        <v>8</v>
      </c>
      <c r="J1" s="1" t="s">
        <v>9</v>
      </c>
      <c r="K1" s="74" t="s">
        <v>10</v>
      </c>
      <c r="L1" s="108" t="s">
        <v>11</v>
      </c>
      <c r="M1" s="113" t="s">
        <v>15437</v>
      </c>
      <c r="N1" s="115" t="s">
        <v>15436</v>
      </c>
      <c r="O1" s="61" t="s">
        <v>15443</v>
      </c>
      <c r="P1" s="116" t="s">
        <v>15445</v>
      </c>
      <c r="Q1" s="13" t="s">
        <v>15444</v>
      </c>
    </row>
    <row r="2" spans="1:17" hidden="1" x14ac:dyDescent="0.2">
      <c r="A2">
        <v>851779</v>
      </c>
      <c r="B2">
        <v>4552.71</v>
      </c>
      <c r="C2">
        <v>4089.78</v>
      </c>
      <c r="D2">
        <v>0</v>
      </c>
      <c r="E2">
        <v>0</v>
      </c>
      <c r="F2" t="s">
        <v>20</v>
      </c>
      <c r="G2" t="s">
        <v>12</v>
      </c>
      <c r="I2" t="s">
        <v>4132</v>
      </c>
      <c r="J2" t="s">
        <v>4138</v>
      </c>
      <c r="K2" t="s">
        <v>5121</v>
      </c>
      <c r="L2" t="s">
        <v>4138</v>
      </c>
      <c r="M2">
        <f>_xlfn.XLOOKUP(_xlfn.VALUETOTEXT(A2),total_imports!B3907:B9114,total_imports!D3907:D9114,0.000001,0,1)</f>
        <v>10992.73</v>
      </c>
      <c r="N2" s="2">
        <f>IF(M2 =0,0, B2/M2*100)</f>
        <v>41.415644703363043</v>
      </c>
      <c r="O2">
        <f>IF(N2&gt;80,1,0)</f>
        <v>0</v>
      </c>
      <c r="P2" s="2">
        <f>(B2-C2)/C2*100</f>
        <v>11.319190763317339</v>
      </c>
      <c r="Q2">
        <f>IF(P2&gt;50,1,0)</f>
        <v>0</v>
      </c>
    </row>
    <row r="3" spans="1:17" hidden="1" x14ac:dyDescent="0.2">
      <c r="A3">
        <v>847130</v>
      </c>
      <c r="B3">
        <v>4174.6400000000003</v>
      </c>
      <c r="C3">
        <v>4456.95</v>
      </c>
      <c r="D3">
        <v>5721.37</v>
      </c>
      <c r="E3">
        <v>3796.5</v>
      </c>
      <c r="F3" t="s">
        <v>3305</v>
      </c>
      <c r="G3" t="s">
        <v>12</v>
      </c>
      <c r="H3">
        <v>612020</v>
      </c>
      <c r="I3" t="s">
        <v>4131</v>
      </c>
      <c r="J3" t="s">
        <v>4143</v>
      </c>
      <c r="K3" t="s">
        <v>5088</v>
      </c>
      <c r="L3" t="s">
        <v>4143</v>
      </c>
      <c r="M3">
        <f>_xlfn.XLOOKUP(_xlfn.VALUETOTEXT(A3),total_imports!B3687:B8894,total_imports!D3687:D8894,0.000001,0,1)</f>
        <v>5450.15</v>
      </c>
      <c r="N3" s="2">
        <f>IF(M3 =0,0, B3/M3*100)</f>
        <v>76.596790914011549</v>
      </c>
      <c r="O3">
        <f t="shared" ref="O3:O66" si="0">IF(N3&gt;80,1,0)</f>
        <v>0</v>
      </c>
      <c r="P3" s="2">
        <f t="shared" ref="P3:P66" si="1">(B3-C3)/C3*100</f>
        <v>-6.3341522790248819</v>
      </c>
      <c r="Q3">
        <f t="shared" ref="Q3:Q66" si="2">IF(P3&gt;50,1,0)</f>
        <v>0</v>
      </c>
    </row>
    <row r="4" spans="1:17" hidden="1" x14ac:dyDescent="0.2">
      <c r="A4">
        <v>854231</v>
      </c>
      <c r="B4">
        <v>3326.85</v>
      </c>
      <c r="C4">
        <v>3864.57</v>
      </c>
      <c r="D4">
        <v>4058.53</v>
      </c>
      <c r="E4">
        <v>1966.72</v>
      </c>
      <c r="F4" t="s">
        <v>3642</v>
      </c>
      <c r="G4" t="s">
        <v>12</v>
      </c>
      <c r="H4">
        <v>611220</v>
      </c>
      <c r="I4" t="s">
        <v>4131</v>
      </c>
      <c r="J4" t="s">
        <v>4138</v>
      </c>
      <c r="K4" t="s">
        <v>5145</v>
      </c>
      <c r="L4" t="s">
        <v>4138</v>
      </c>
      <c r="M4">
        <f>_xlfn.XLOOKUP(_xlfn.VALUETOTEXT(A4),total_imports!B4048:B9255,total_imports!D4048:D9255,0.000001,0,1)</f>
        <v>12702.49</v>
      </c>
      <c r="N4" s="2">
        <f>IF(M4 =0,0, B4/M4*100)</f>
        <v>26.190534296818967</v>
      </c>
      <c r="O4">
        <f t="shared" si="0"/>
        <v>0</v>
      </c>
      <c r="P4" s="2">
        <f t="shared" si="1"/>
        <v>-13.914096523028441</v>
      </c>
      <c r="Q4">
        <f t="shared" si="2"/>
        <v>0</v>
      </c>
    </row>
    <row r="5" spans="1:17" ht="16" thickBot="1" x14ac:dyDescent="0.25">
      <c r="A5" s="109">
        <v>854143</v>
      </c>
      <c r="B5" s="84">
        <v>2850.74</v>
      </c>
      <c r="C5" s="81">
        <v>874.89</v>
      </c>
      <c r="D5">
        <v>0</v>
      </c>
      <c r="E5">
        <v>0</v>
      </c>
      <c r="F5" s="82" t="s">
        <v>3638</v>
      </c>
      <c r="G5" t="s">
        <v>12</v>
      </c>
      <c r="I5" t="s">
        <v>4132</v>
      </c>
      <c r="J5" t="s">
        <v>4138</v>
      </c>
      <c r="K5" t="s">
        <v>5144</v>
      </c>
      <c r="L5" s="83" t="s">
        <v>4138</v>
      </c>
      <c r="M5" s="84">
        <f>_xlfn.XLOOKUP(_xlfn.VALUETOTEXT(A5),total_imports!B4041:B9248,total_imports!D4041:D9248,0.000001,0,1)</f>
        <v>4353.51</v>
      </c>
      <c r="N5" s="85">
        <f>IF(M5 =0,0, B5/M5*100)</f>
        <v>65.481416144674057</v>
      </c>
      <c r="O5">
        <f>IF(N5&gt;80,1,0)</f>
        <v>0</v>
      </c>
      <c r="P5" s="102">
        <f>(B5-C5)/C5*100</f>
        <v>225.8398198630685</v>
      </c>
      <c r="Q5">
        <f>IF(P5&gt;50,1,0)</f>
        <v>1</v>
      </c>
    </row>
    <row r="6" spans="1:17" hidden="1" x14ac:dyDescent="0.2">
      <c r="A6">
        <v>850760</v>
      </c>
      <c r="B6">
        <v>2206.0100000000002</v>
      </c>
      <c r="C6">
        <v>2189.2800000000002</v>
      </c>
      <c r="D6">
        <v>1118.6199999999999</v>
      </c>
      <c r="E6">
        <v>699.62</v>
      </c>
      <c r="F6" t="s">
        <v>3451</v>
      </c>
      <c r="G6" t="s">
        <v>12</v>
      </c>
      <c r="H6">
        <v>511220</v>
      </c>
      <c r="I6" t="s">
        <v>4135</v>
      </c>
      <c r="J6" t="s">
        <v>4138</v>
      </c>
      <c r="K6" t="s">
        <v>5111</v>
      </c>
      <c r="L6" t="s">
        <v>4138</v>
      </c>
      <c r="M6">
        <f>_xlfn.XLOOKUP(_xlfn.VALUETOTEXT(A6),total_imports!B3837:B9044,total_imports!D3837:D9044,0.000001,0,1)</f>
        <v>2941.98</v>
      </c>
      <c r="N6" s="2">
        <f>IF(M6 =0,0, B6/M6*100)</f>
        <v>74.983854410974928</v>
      </c>
      <c r="O6">
        <f>IF(N6&gt;80,1,0)</f>
        <v>0</v>
      </c>
      <c r="P6" s="2">
        <f>(B6-C6)/C6*100</f>
        <v>0.76417817730030035</v>
      </c>
      <c r="Q6">
        <f>IF(P6&gt;50,1,0)</f>
        <v>0</v>
      </c>
    </row>
    <row r="7" spans="1:17" ht="16" thickBot="1" x14ac:dyDescent="0.25">
      <c r="A7" s="109">
        <v>293399</v>
      </c>
      <c r="B7" s="84">
        <v>1323.19</v>
      </c>
      <c r="C7" s="81">
        <v>767.54</v>
      </c>
      <c r="D7">
        <v>849.39</v>
      </c>
      <c r="E7">
        <v>623.72</v>
      </c>
      <c r="F7" s="82" t="s">
        <v>722</v>
      </c>
      <c r="G7" t="s">
        <v>12</v>
      </c>
      <c r="H7">
        <v>211220</v>
      </c>
      <c r="I7" t="s">
        <v>4127</v>
      </c>
      <c r="J7" t="s">
        <v>4138</v>
      </c>
      <c r="K7" t="s">
        <v>4433</v>
      </c>
      <c r="L7" s="83" t="s">
        <v>4138</v>
      </c>
      <c r="M7" s="84">
        <f>_xlfn.XLOOKUP(_xlfn.VALUETOTEXT(A7),total_imports!B817:B6024,total_imports!D817:D6024,0.000001,0,1)</f>
        <v>2748.28</v>
      </c>
      <c r="N7" s="85">
        <f>IF(M7 =0,0, B7/M7*100)</f>
        <v>48.146113205350254</v>
      </c>
      <c r="O7">
        <f>IF(N7&gt;80,1,0)</f>
        <v>0</v>
      </c>
      <c r="P7" s="102">
        <f>(B7-C7)/C7*100</f>
        <v>72.393621179352223</v>
      </c>
      <c r="Q7">
        <f>IF(P7&gt;50,1,0)</f>
        <v>1</v>
      </c>
    </row>
    <row r="8" spans="1:17" hidden="1" x14ac:dyDescent="0.2">
      <c r="A8">
        <v>310530</v>
      </c>
      <c r="B8">
        <v>1272.1400000000001</v>
      </c>
      <c r="C8">
        <v>1006.62</v>
      </c>
      <c r="D8">
        <v>1308.3800000000001</v>
      </c>
      <c r="E8">
        <v>525.47</v>
      </c>
      <c r="F8" t="s">
        <v>808</v>
      </c>
      <c r="G8" t="s">
        <v>4121</v>
      </c>
      <c r="H8">
        <v>111210</v>
      </c>
      <c r="I8" t="s">
        <v>4123</v>
      </c>
      <c r="J8" t="s">
        <v>4138</v>
      </c>
      <c r="K8" t="s">
        <v>4453</v>
      </c>
      <c r="L8" t="s">
        <v>4138</v>
      </c>
      <c r="M8">
        <f>_xlfn.XLOOKUP(_xlfn.VALUETOTEXT(A8),total_imports!B918:B6125,total_imports!D918:D6125,0.000001,0,1)</f>
        <v>3109.86</v>
      </c>
      <c r="N8" s="2">
        <f>IF(M8 =0,0, B8/M8*100)</f>
        <v>40.906664608696211</v>
      </c>
      <c r="O8">
        <f>IF(N8&gt;80,1,0)</f>
        <v>0</v>
      </c>
      <c r="P8" s="2">
        <f>(B8-C8)/C8*100</f>
        <v>26.377381732928022</v>
      </c>
      <c r="Q8">
        <f>IF(P8&gt;50,1,0)</f>
        <v>0</v>
      </c>
    </row>
    <row r="9" spans="1:17" x14ac:dyDescent="0.2">
      <c r="A9" s="110">
        <v>854239</v>
      </c>
      <c r="B9" s="92">
        <v>1249.0999999999999</v>
      </c>
      <c r="C9" s="87">
        <v>416.52</v>
      </c>
      <c r="D9">
        <v>470.33</v>
      </c>
      <c r="E9">
        <v>356.47</v>
      </c>
      <c r="F9" s="89" t="s">
        <v>20</v>
      </c>
      <c r="G9" t="s">
        <v>12</v>
      </c>
      <c r="H9">
        <v>611220</v>
      </c>
      <c r="I9" t="s">
        <v>4131</v>
      </c>
      <c r="J9" t="s">
        <v>4138</v>
      </c>
      <c r="K9" t="s">
        <v>5145</v>
      </c>
      <c r="L9" s="91" t="s">
        <v>4138</v>
      </c>
      <c r="M9" s="92">
        <f>_xlfn.XLOOKUP(_xlfn.VALUETOTEXT(A9),total_imports!B4051:B9258,total_imports!D4051:D9258,0.000001,0,1)</f>
        <v>3824.21</v>
      </c>
      <c r="N9" s="93">
        <f>IF(M9 =0,0, B9/M9*100)</f>
        <v>32.662955224739228</v>
      </c>
      <c r="O9">
        <f>IF(N9&gt;80,1,0)</f>
        <v>0</v>
      </c>
      <c r="P9" s="105">
        <f>(B9-C9)/C9*100</f>
        <v>199.88956112551617</v>
      </c>
      <c r="Q9">
        <f>IF(P9&gt;50,1,0)</f>
        <v>1</v>
      </c>
    </row>
    <row r="10" spans="1:17" x14ac:dyDescent="0.2">
      <c r="A10" s="111">
        <v>854232</v>
      </c>
      <c r="B10" s="4">
        <v>1107.19</v>
      </c>
      <c r="C10" s="48">
        <v>322.86</v>
      </c>
      <c r="D10">
        <v>342.28</v>
      </c>
      <c r="E10">
        <v>204.59</v>
      </c>
      <c r="F10" s="103" t="s">
        <v>3643</v>
      </c>
      <c r="G10" t="s">
        <v>12</v>
      </c>
      <c r="H10">
        <v>611220</v>
      </c>
      <c r="I10" t="s">
        <v>4131</v>
      </c>
      <c r="J10" t="s">
        <v>4138</v>
      </c>
      <c r="K10" t="s">
        <v>5145</v>
      </c>
      <c r="L10" s="47" t="s">
        <v>4138</v>
      </c>
      <c r="M10" s="4">
        <f>_xlfn.XLOOKUP(_xlfn.VALUETOTEXT(A10),total_imports!B4049:B9256,total_imports!D4049:D9256,0.000001,0,1)</f>
        <v>3533.75</v>
      </c>
      <c r="N10" s="104">
        <f>IF(M10 =0,0, B10/M10*100)</f>
        <v>31.331871241598868</v>
      </c>
      <c r="O10">
        <f>IF(N10&gt;80,1,0)</f>
        <v>0</v>
      </c>
      <c r="P10" s="106">
        <f>(B10-C10)/C10*100</f>
        <v>242.93192095645173</v>
      </c>
      <c r="Q10">
        <f>IF(P10&gt;50,1,0)</f>
        <v>1</v>
      </c>
    </row>
    <row r="11" spans="1:17" x14ac:dyDescent="0.2">
      <c r="A11" s="111">
        <v>854142</v>
      </c>
      <c r="B11" s="4">
        <v>1035.98</v>
      </c>
      <c r="C11" s="48">
        <v>581.45000000000005</v>
      </c>
      <c r="D11">
        <v>0</v>
      </c>
      <c r="E11">
        <v>0</v>
      </c>
      <c r="F11" s="103" t="s">
        <v>3637</v>
      </c>
      <c r="G11" t="s">
        <v>12</v>
      </c>
      <c r="I11" t="s">
        <v>4132</v>
      </c>
      <c r="J11" t="s">
        <v>4138</v>
      </c>
      <c r="K11" t="s">
        <v>5144</v>
      </c>
      <c r="L11" s="47" t="s">
        <v>4138</v>
      </c>
      <c r="M11" s="4">
        <f>_xlfn.XLOOKUP(_xlfn.VALUETOTEXT(A11),total_imports!B4040:B9247,total_imports!D4040:D9247,0.000001,0,1)</f>
        <v>1853.05</v>
      </c>
      <c r="N11" s="104">
        <f>IF(M11 =0,0, B11/M11*100)</f>
        <v>55.906748333828013</v>
      </c>
      <c r="O11">
        <f>IF(N11&gt;80,1,0)</f>
        <v>0</v>
      </c>
      <c r="P11" s="106">
        <f>(B11-C11)/C11*100</f>
        <v>78.171811849686122</v>
      </c>
      <c r="Q11">
        <f>IF(P11&gt;50,1,0)</f>
        <v>1</v>
      </c>
    </row>
    <row r="12" spans="1:17" ht="16" thickBot="1" x14ac:dyDescent="0.25">
      <c r="A12" s="112">
        <v>852491</v>
      </c>
      <c r="B12" s="45">
        <v>1002.73</v>
      </c>
      <c r="C12" s="50">
        <v>573.02</v>
      </c>
      <c r="D12">
        <v>0</v>
      </c>
      <c r="E12">
        <v>0</v>
      </c>
      <c r="F12" s="90" t="s">
        <v>3537</v>
      </c>
      <c r="G12" t="s">
        <v>12</v>
      </c>
      <c r="I12" t="s">
        <v>4132</v>
      </c>
      <c r="J12" t="s">
        <v>4138</v>
      </c>
      <c r="K12" t="s">
        <v>5127</v>
      </c>
      <c r="L12" s="49" t="s">
        <v>4138</v>
      </c>
      <c r="M12" s="45">
        <f>_xlfn.XLOOKUP(_xlfn.VALUETOTEXT(A12),total_imports!B3935:B9142,total_imports!D3935:D9142,0.000001,0,1)</f>
        <v>1293.17</v>
      </c>
      <c r="N12" s="94">
        <f>IF(M12 =0,0, B12/M12*100)</f>
        <v>77.540462584192326</v>
      </c>
      <c r="O12">
        <f>IF(N12&gt;80,1,0)</f>
        <v>0</v>
      </c>
      <c r="P12" s="107">
        <f>(B12-C12)/C12*100</f>
        <v>74.990401731178679</v>
      </c>
      <c r="Q12">
        <f>IF(P12&gt;50,1,0)</f>
        <v>1</v>
      </c>
    </row>
    <row r="13" spans="1:17" hidden="1" x14ac:dyDescent="0.2">
      <c r="A13">
        <v>847330</v>
      </c>
      <c r="B13">
        <v>921.24</v>
      </c>
      <c r="C13">
        <v>980.32</v>
      </c>
      <c r="D13">
        <v>888.13</v>
      </c>
      <c r="E13">
        <v>421.54</v>
      </c>
      <c r="F13" t="s">
        <v>3317</v>
      </c>
      <c r="G13" t="s">
        <v>4122</v>
      </c>
      <c r="H13">
        <v>611220</v>
      </c>
      <c r="I13" t="s">
        <v>4131</v>
      </c>
      <c r="J13" t="s">
        <v>4145</v>
      </c>
      <c r="K13" t="s">
        <v>5090</v>
      </c>
      <c r="L13" t="s">
        <v>4145</v>
      </c>
      <c r="M13">
        <f>_xlfn.XLOOKUP(_xlfn.VALUETOTEXT(A13),total_imports!B3700:B8907,total_imports!D3700:D8907,0.000001,0,1)</f>
        <v>2424.9899999999998</v>
      </c>
      <c r="N13" s="2">
        <f>IF(M13 =0,0, B13/M13*100)</f>
        <v>37.989435007979417</v>
      </c>
      <c r="O13">
        <f>IF(N13&gt;80,1,0)</f>
        <v>0</v>
      </c>
      <c r="P13" s="2">
        <f>(B13-C13)/C13*100</f>
        <v>-6.0266035580218746</v>
      </c>
      <c r="Q13">
        <f>IF(P13&gt;50,1,0)</f>
        <v>0</v>
      </c>
    </row>
    <row r="14" spans="1:17" hidden="1" x14ac:dyDescent="0.2">
      <c r="A14">
        <v>850440</v>
      </c>
      <c r="B14">
        <v>900.2</v>
      </c>
      <c r="C14">
        <v>895.05</v>
      </c>
      <c r="D14">
        <v>950.8</v>
      </c>
      <c r="E14">
        <v>748.52</v>
      </c>
      <c r="F14" t="s">
        <v>3434</v>
      </c>
      <c r="G14" t="s">
        <v>4122</v>
      </c>
      <c r="H14">
        <v>312</v>
      </c>
      <c r="I14" t="s">
        <v>4126</v>
      </c>
      <c r="J14" t="s">
        <v>4142</v>
      </c>
      <c r="K14" t="s">
        <v>5108</v>
      </c>
      <c r="L14" t="s">
        <v>4142</v>
      </c>
      <c r="M14">
        <f>_xlfn.XLOOKUP(_xlfn.VALUETOTEXT(A14),total_imports!B3820:B9027,total_imports!D3820:D9027,0.000001,0,1)</f>
        <v>1799.92</v>
      </c>
      <c r="N14" s="2">
        <f>IF(M14 =0,0, B14/M14*100)</f>
        <v>50.013333925952267</v>
      </c>
      <c r="O14">
        <f>IF(N14&gt;80,1,0)</f>
        <v>0</v>
      </c>
      <c r="P14" s="2">
        <f>(B14-C14)/C14*100</f>
        <v>0.575386849896664</v>
      </c>
      <c r="Q14">
        <f>IF(P14&gt;50,1,0)</f>
        <v>0</v>
      </c>
    </row>
    <row r="15" spans="1:17" ht="16" hidden="1" thickBot="1" x14ac:dyDescent="0.25">
      <c r="A15" s="75">
        <v>851713</v>
      </c>
      <c r="B15" s="76">
        <v>871.89</v>
      </c>
      <c r="C15" s="73">
        <v>827.65</v>
      </c>
      <c r="D15" s="73">
        <v>0</v>
      </c>
      <c r="E15" s="73">
        <v>0</v>
      </c>
      <c r="F15" s="77" t="s">
        <v>3510</v>
      </c>
      <c r="G15" s="73" t="s">
        <v>12</v>
      </c>
      <c r="H15" s="73"/>
      <c r="I15" s="73" t="s">
        <v>4132</v>
      </c>
      <c r="J15" s="73" t="s">
        <v>4139</v>
      </c>
      <c r="K15" s="73" t="s">
        <v>5121</v>
      </c>
      <c r="L15" s="78" t="s">
        <v>4139</v>
      </c>
      <c r="M15" s="79">
        <f>_xlfn.XLOOKUP(_xlfn.VALUETOTEXT(A15),total_imports!B3899:B9106,total_imports!D3899:D9106,0.000001,0,1)</f>
        <v>923.6</v>
      </c>
      <c r="N15" s="80">
        <f>IF(M15 =0,0, B15/M15*100)</f>
        <v>94.401255954958856</v>
      </c>
      <c r="O15" s="73">
        <f>IF(N15&gt;80,1,0)</f>
        <v>1</v>
      </c>
      <c r="P15" s="2">
        <f>(B15-C15)/C15*100</f>
        <v>5.3452546366217613</v>
      </c>
      <c r="Q15">
        <f>IF(P15&gt;50,1,0)</f>
        <v>0</v>
      </c>
    </row>
    <row r="16" spans="1:17" hidden="1" x14ac:dyDescent="0.2">
      <c r="A16">
        <v>852990</v>
      </c>
      <c r="B16">
        <v>825.48</v>
      </c>
      <c r="C16">
        <v>1089.8499999999999</v>
      </c>
      <c r="D16">
        <v>2135.15</v>
      </c>
      <c r="E16">
        <v>1509.75</v>
      </c>
      <c r="F16" t="s">
        <v>3566</v>
      </c>
      <c r="G16" t="s">
        <v>4122</v>
      </c>
      <c r="H16">
        <v>611220</v>
      </c>
      <c r="I16" t="s">
        <v>4131</v>
      </c>
      <c r="J16" t="s">
        <v>4138</v>
      </c>
      <c r="K16" t="s">
        <v>5132</v>
      </c>
      <c r="L16" t="s">
        <v>4138</v>
      </c>
      <c r="M16">
        <f>_xlfn.XLOOKUP(_xlfn.VALUETOTEXT(A16),total_imports!B3966:B9173,total_imports!D3966:D9173,0.000001,0,1)</f>
        <v>1204.6600000000001</v>
      </c>
      <c r="N16" s="2">
        <f>IF(M16 =0,0, B16/M16*100)</f>
        <v>68.52389885942921</v>
      </c>
      <c r="O16">
        <f>IF(N16&gt;80,1,0)</f>
        <v>0</v>
      </c>
      <c r="P16" s="2">
        <f>(B16-C16)/C16*100</f>
        <v>-24.257466623847311</v>
      </c>
      <c r="Q16">
        <f>IF(P16&gt;50,1,0)</f>
        <v>0</v>
      </c>
    </row>
    <row r="17" spans="1:17" ht="16" hidden="1" thickBot="1" x14ac:dyDescent="0.25">
      <c r="A17" s="75">
        <v>294190</v>
      </c>
      <c r="B17" s="76">
        <v>824.17</v>
      </c>
      <c r="C17" s="73">
        <v>616.04999999999995</v>
      </c>
      <c r="D17" s="73">
        <v>788.18</v>
      </c>
      <c r="E17" s="73">
        <v>643.23</v>
      </c>
      <c r="F17" s="77" t="s">
        <v>763</v>
      </c>
      <c r="G17" s="73" t="s">
        <v>4121</v>
      </c>
      <c r="H17" s="73">
        <v>711220</v>
      </c>
      <c r="I17" s="73" t="s">
        <v>4124</v>
      </c>
      <c r="J17" s="73" t="s">
        <v>4138</v>
      </c>
      <c r="K17" s="73" t="s">
        <v>4441</v>
      </c>
      <c r="L17" s="78" t="s">
        <v>4138</v>
      </c>
      <c r="M17" s="79">
        <f>_xlfn.XLOOKUP(_xlfn.VALUETOTEXT(A17),total_imports!B863:B6070,total_imports!D863:D6070,0.000001,0,1)</f>
        <v>970.02</v>
      </c>
      <c r="N17" s="80">
        <f>IF(M17 =0,0, B17/M17*100)</f>
        <v>84.964227541700168</v>
      </c>
      <c r="O17" s="73">
        <f>IF(N17&gt;80,1,0)</f>
        <v>1</v>
      </c>
      <c r="P17" s="2">
        <f>(B17-C17)/C17*100</f>
        <v>33.782972161350543</v>
      </c>
      <c r="Q17">
        <f>IF(P17&gt;50,1,0)</f>
        <v>0</v>
      </c>
    </row>
    <row r="18" spans="1:17" hidden="1" x14ac:dyDescent="0.2">
      <c r="A18">
        <v>390410</v>
      </c>
      <c r="B18">
        <v>789.02</v>
      </c>
      <c r="C18">
        <v>958.31</v>
      </c>
      <c r="D18">
        <v>470.01</v>
      </c>
      <c r="E18">
        <v>106.55</v>
      </c>
      <c r="F18" t="s">
        <v>1029</v>
      </c>
      <c r="G18" t="s">
        <v>4121</v>
      </c>
      <c r="H18">
        <v>211210</v>
      </c>
      <c r="I18" t="s">
        <v>4127</v>
      </c>
      <c r="J18" t="s">
        <v>4138</v>
      </c>
      <c r="K18" t="s">
        <v>4530</v>
      </c>
      <c r="L18" t="s">
        <v>4138</v>
      </c>
      <c r="M18">
        <f>_xlfn.XLOOKUP(_xlfn.VALUETOTEXT(A18),total_imports!B1171:B6378,total_imports!D1171:D6378,0.000001,0,1)</f>
        <v>2455.04</v>
      </c>
      <c r="N18" s="2">
        <f>IF(M18 =0,0, B18/M18*100)</f>
        <v>32.138783889468201</v>
      </c>
      <c r="O18">
        <f>IF(N18&gt;80,1,0)</f>
        <v>0</v>
      </c>
      <c r="P18" s="2">
        <f>(B18-C18)/C18*100</f>
        <v>-17.66547359413968</v>
      </c>
      <c r="Q18">
        <f>IF(P18&gt;50,1,0)</f>
        <v>0</v>
      </c>
    </row>
    <row r="19" spans="1:17" hidden="1" x14ac:dyDescent="0.2">
      <c r="A19">
        <v>310210</v>
      </c>
      <c r="B19">
        <v>774.17</v>
      </c>
      <c r="C19">
        <v>896.25</v>
      </c>
      <c r="D19">
        <v>1421.61</v>
      </c>
      <c r="E19">
        <v>840.7</v>
      </c>
      <c r="F19" t="s">
        <v>794</v>
      </c>
      <c r="G19" t="s">
        <v>4121</v>
      </c>
      <c r="H19">
        <v>111210</v>
      </c>
      <c r="I19" t="s">
        <v>4123</v>
      </c>
      <c r="J19" t="s">
        <v>4138</v>
      </c>
      <c r="K19" t="s">
        <v>4450</v>
      </c>
      <c r="L19" t="s">
        <v>4138</v>
      </c>
      <c r="M19">
        <f>_xlfn.XLOOKUP(_xlfn.VALUETOTEXT(A19),total_imports!B903:B6110,total_imports!D903:D6110,0.000001,0,1)</f>
        <v>2929.12</v>
      </c>
      <c r="N19" s="2">
        <f>IF(M19 =0,0, B19/M19*100)</f>
        <v>26.430122357568141</v>
      </c>
      <c r="O19">
        <f>IF(N19&gt;80,1,0)</f>
        <v>0</v>
      </c>
      <c r="P19" s="2">
        <f>(B19-C19)/C19*100</f>
        <v>-13.62119944211995</v>
      </c>
      <c r="Q19">
        <f>IF(P19&gt;50,1,0)</f>
        <v>0</v>
      </c>
    </row>
    <row r="20" spans="1:17" ht="16" thickBot="1" x14ac:dyDescent="0.25">
      <c r="A20" s="109">
        <v>847989</v>
      </c>
      <c r="B20" s="84">
        <v>675.02</v>
      </c>
      <c r="C20" s="81">
        <v>449.08</v>
      </c>
      <c r="D20">
        <v>418.4</v>
      </c>
      <c r="E20">
        <v>487.46</v>
      </c>
      <c r="F20" s="82" t="s">
        <v>3355</v>
      </c>
      <c r="G20" t="s">
        <v>4122</v>
      </c>
      <c r="H20">
        <v>312020</v>
      </c>
      <c r="I20" t="s">
        <v>4126</v>
      </c>
      <c r="J20" t="s">
        <v>4142</v>
      </c>
      <c r="K20" t="s">
        <v>5096</v>
      </c>
      <c r="L20" s="83" t="s">
        <v>4142</v>
      </c>
      <c r="M20" s="84">
        <f>_xlfn.XLOOKUP(_xlfn.VALUETOTEXT(A20),total_imports!B3740:B8947,total_imports!D3740:D8947,0.000001,0,1)</f>
        <v>1659.72</v>
      </c>
      <c r="N20" s="85">
        <f>IF(M20 =0,0, B20/M20*100)</f>
        <v>40.670715542380641</v>
      </c>
      <c r="O20">
        <f>IF(N20&gt;80,1,0)</f>
        <v>0</v>
      </c>
      <c r="P20" s="102">
        <f>(B20-C20)/C20*100</f>
        <v>50.311748463525433</v>
      </c>
      <c r="Q20">
        <f>IF(P20&gt;50,1,0)</f>
        <v>1</v>
      </c>
    </row>
    <row r="21" spans="1:17" ht="16" hidden="1" thickBot="1" x14ac:dyDescent="0.25">
      <c r="A21" s="95">
        <v>294110</v>
      </c>
      <c r="B21" s="97">
        <v>673.16</v>
      </c>
      <c r="C21" s="73">
        <v>613.08000000000004</v>
      </c>
      <c r="D21" s="73">
        <v>410.15</v>
      </c>
      <c r="E21" s="73">
        <v>377.77</v>
      </c>
      <c r="F21" s="98" t="s">
        <v>758</v>
      </c>
      <c r="G21" s="73" t="s">
        <v>4121</v>
      </c>
      <c r="H21" s="73">
        <v>711220</v>
      </c>
      <c r="I21" s="73" t="s">
        <v>4124</v>
      </c>
      <c r="J21" s="73" t="s">
        <v>4138</v>
      </c>
      <c r="K21" s="73" t="s">
        <v>4441</v>
      </c>
      <c r="L21" s="99" t="s">
        <v>4138</v>
      </c>
      <c r="M21" s="100">
        <f>_xlfn.XLOOKUP(_xlfn.VALUETOTEXT(A21),total_imports!B858:B6065,total_imports!D858:D6065,0.000001,0,1)</f>
        <v>780.49</v>
      </c>
      <c r="N21" s="101">
        <f>IF(M21 =0,0, B21/M21*100)</f>
        <v>86.248382426424413</v>
      </c>
      <c r="O21" s="73">
        <f>IF(N21&gt;80,1,0)</f>
        <v>1</v>
      </c>
      <c r="P21" s="2">
        <f>(B21-C21)/C21*100</f>
        <v>9.7996998760357421</v>
      </c>
      <c r="Q21">
        <f>IF(P21&gt;50,1,0)</f>
        <v>0</v>
      </c>
    </row>
    <row r="22" spans="1:17" hidden="1" x14ac:dyDescent="0.2">
      <c r="A22">
        <v>851762</v>
      </c>
      <c r="B22">
        <v>624.21</v>
      </c>
      <c r="C22">
        <v>1500.44</v>
      </c>
      <c r="D22">
        <v>1473.78</v>
      </c>
      <c r="E22">
        <v>1372.07</v>
      </c>
      <c r="F22" t="s">
        <v>3513</v>
      </c>
      <c r="G22" t="s">
        <v>12</v>
      </c>
      <c r="H22">
        <v>612020</v>
      </c>
      <c r="I22" t="s">
        <v>4131</v>
      </c>
      <c r="J22" t="s">
        <v>4142</v>
      </c>
      <c r="K22" t="s">
        <v>5121</v>
      </c>
      <c r="L22" t="s">
        <v>4142</v>
      </c>
      <c r="M22">
        <f>_xlfn.XLOOKUP(_xlfn.VALUETOTEXT(A22),total_imports!B3903:B9110,total_imports!D3903:D9110,0.000001,0,1)</f>
        <v>3906.95</v>
      </c>
      <c r="N22" s="2">
        <f>IF(M22 =0,0, B22/M22*100)</f>
        <v>15.976912937201654</v>
      </c>
      <c r="O22">
        <f>IF(N22&gt;80,1,0)</f>
        <v>0</v>
      </c>
      <c r="P22" s="2">
        <f>(B22-C22)/C22*100</f>
        <v>-58.398203193729834</v>
      </c>
      <c r="Q22">
        <f>IF(P22&gt;50,1,0)</f>
        <v>0</v>
      </c>
    </row>
    <row r="23" spans="1:17" hidden="1" x14ac:dyDescent="0.2">
      <c r="A23">
        <v>853400</v>
      </c>
      <c r="B23">
        <v>579.41999999999996</v>
      </c>
      <c r="C23">
        <v>501.4</v>
      </c>
      <c r="D23">
        <v>405.92</v>
      </c>
      <c r="E23">
        <v>294.97000000000003</v>
      </c>
      <c r="F23" t="s">
        <v>3589</v>
      </c>
      <c r="G23" t="s">
        <v>4122</v>
      </c>
      <c r="H23">
        <v>3112</v>
      </c>
      <c r="I23" t="s">
        <v>4126</v>
      </c>
      <c r="J23" t="s">
        <v>4138</v>
      </c>
      <c r="K23" t="s">
        <v>5137</v>
      </c>
      <c r="L23" t="s">
        <v>4138</v>
      </c>
      <c r="M23">
        <f>_xlfn.XLOOKUP(_xlfn.VALUETOTEXT(A23),total_imports!B3990:B9197,total_imports!D3990:D9197,0.000001,0,1)</f>
        <v>1366.58</v>
      </c>
      <c r="N23" s="2">
        <f>IF(M23 =0,0, B23/M23*100)</f>
        <v>42.399274100308801</v>
      </c>
      <c r="O23">
        <f>IF(N23&gt;80,1,0)</f>
        <v>0</v>
      </c>
      <c r="P23" s="2">
        <f>(B23-C23)/C23*100</f>
        <v>15.560430793777421</v>
      </c>
      <c r="Q23">
        <f>IF(P23&gt;50,1,0)</f>
        <v>0</v>
      </c>
    </row>
    <row r="24" spans="1:17" hidden="1" x14ac:dyDescent="0.2">
      <c r="A24">
        <v>320611</v>
      </c>
      <c r="B24">
        <v>570.44000000000005</v>
      </c>
      <c r="C24">
        <v>542.35</v>
      </c>
      <c r="D24">
        <v>552.5</v>
      </c>
      <c r="E24">
        <v>321.41000000000003</v>
      </c>
      <c r="F24" t="s">
        <v>831</v>
      </c>
      <c r="G24" t="s">
        <v>12</v>
      </c>
      <c r="H24">
        <v>311210</v>
      </c>
      <c r="I24" t="s">
        <v>4126</v>
      </c>
      <c r="J24" t="s">
        <v>4138</v>
      </c>
      <c r="K24" t="s">
        <v>4459</v>
      </c>
      <c r="L24" t="s">
        <v>4138</v>
      </c>
      <c r="M24">
        <f>_xlfn.XLOOKUP(_xlfn.VALUETOTEXT(A24),total_imports!B941:B6148,total_imports!D941:D6148,0.000001,0,1)</f>
        <v>1007.95</v>
      </c>
      <c r="N24" s="2">
        <f>IF(M24 =0,0, B24/M24*100)</f>
        <v>56.594077087157103</v>
      </c>
      <c r="O24">
        <f>IF(N24&gt;80,1,0)</f>
        <v>0</v>
      </c>
      <c r="P24" s="2">
        <f>(B24-C24)/C24*100</f>
        <v>5.179312252235647</v>
      </c>
      <c r="Q24">
        <f>IF(P24&gt;50,1,0)</f>
        <v>0</v>
      </c>
    </row>
    <row r="25" spans="1:17" hidden="1" x14ac:dyDescent="0.2">
      <c r="A25">
        <v>870899</v>
      </c>
      <c r="B25">
        <v>512.61</v>
      </c>
      <c r="C25">
        <v>512.41</v>
      </c>
      <c r="D25">
        <v>413.48</v>
      </c>
      <c r="E25">
        <v>360.62</v>
      </c>
      <c r="F25" t="s">
        <v>3732</v>
      </c>
      <c r="G25" t="s">
        <v>4122</v>
      </c>
      <c r="H25">
        <v>511220</v>
      </c>
      <c r="I25" t="s">
        <v>4135</v>
      </c>
      <c r="J25" t="s">
        <v>4138</v>
      </c>
      <c r="K25" t="s">
        <v>5168</v>
      </c>
      <c r="L25" t="s">
        <v>4138</v>
      </c>
      <c r="M25">
        <f>_xlfn.XLOOKUP(_xlfn.VALUETOTEXT(A25),total_imports!B4154:B9361,total_imports!D4154:D9361,0.000001,0,1)</f>
        <v>2036.2</v>
      </c>
      <c r="N25" s="2">
        <f>IF(M25 =0,0, B25/M25*100)</f>
        <v>25.174835477850898</v>
      </c>
      <c r="O25">
        <f>IF(N25&gt;80,1,0)</f>
        <v>0</v>
      </c>
      <c r="P25" s="2">
        <f>(B25-C25)/C25*100</f>
        <v>3.9031244511240119E-2</v>
      </c>
      <c r="Q25">
        <f>IF(P25&gt;50,1,0)</f>
        <v>0</v>
      </c>
    </row>
    <row r="26" spans="1:17" hidden="1" x14ac:dyDescent="0.2">
      <c r="A26">
        <v>852589</v>
      </c>
      <c r="B26">
        <v>506.83</v>
      </c>
      <c r="C26">
        <v>392.3</v>
      </c>
      <c r="D26">
        <v>0</v>
      </c>
      <c r="E26">
        <v>0</v>
      </c>
      <c r="F26" t="s">
        <v>3546</v>
      </c>
      <c r="G26" t="s">
        <v>12</v>
      </c>
      <c r="I26" t="s">
        <v>4132</v>
      </c>
      <c r="J26" t="s">
        <v>4138</v>
      </c>
      <c r="K26" t="s">
        <v>5128</v>
      </c>
      <c r="L26" t="s">
        <v>4138</v>
      </c>
      <c r="M26">
        <f>_xlfn.XLOOKUP(_xlfn.VALUETOTEXT(A26),total_imports!B3944:B9151,total_imports!D3944:D9151,0.000001,0,1)</f>
        <v>1824.98</v>
      </c>
      <c r="N26" s="2">
        <f>IF(M26 =0,0, B26/M26*100)</f>
        <v>27.771811197930933</v>
      </c>
      <c r="O26">
        <f>IF(N26&gt;80,1,0)</f>
        <v>0</v>
      </c>
      <c r="P26" s="2">
        <f>(B26-C26)/C26*100</f>
        <v>29.194494009686455</v>
      </c>
      <c r="Q26">
        <f>IF(P26&gt;50,1,0)</f>
        <v>0</v>
      </c>
    </row>
    <row r="27" spans="1:17" hidden="1" x14ac:dyDescent="0.2">
      <c r="A27">
        <v>847150</v>
      </c>
      <c r="B27">
        <v>504.97</v>
      </c>
      <c r="C27">
        <v>470.27</v>
      </c>
      <c r="D27">
        <v>440.11</v>
      </c>
      <c r="E27">
        <v>379.91</v>
      </c>
      <c r="F27" t="s">
        <v>3308</v>
      </c>
      <c r="G27" t="s">
        <v>12</v>
      </c>
      <c r="H27">
        <v>612020</v>
      </c>
      <c r="I27" t="s">
        <v>4131</v>
      </c>
      <c r="J27" t="s">
        <v>4143</v>
      </c>
      <c r="K27" t="s">
        <v>5088</v>
      </c>
      <c r="L27" t="s">
        <v>4143</v>
      </c>
      <c r="M27">
        <f>_xlfn.XLOOKUP(_xlfn.VALUETOTEXT(A27),total_imports!B3690:B8897,total_imports!D3690:D8897,0.000001,0,1)</f>
        <v>2376.0300000000002</v>
      </c>
      <c r="N27" s="2">
        <f>IF(M27 =0,0, B27/M27*100)</f>
        <v>21.252677786054889</v>
      </c>
      <c r="O27">
        <f>IF(N27&gt;80,1,0)</f>
        <v>0</v>
      </c>
      <c r="P27" s="2">
        <f>(B27-C27)/C27*100</f>
        <v>7.3787398728390174</v>
      </c>
      <c r="Q27">
        <f>IF(P27&gt;50,1,0)</f>
        <v>0</v>
      </c>
    </row>
    <row r="28" spans="1:17" hidden="1" x14ac:dyDescent="0.2">
      <c r="A28">
        <v>843149</v>
      </c>
      <c r="B28">
        <v>474.07</v>
      </c>
      <c r="C28">
        <v>375.16</v>
      </c>
      <c r="D28">
        <v>374</v>
      </c>
      <c r="E28">
        <v>239.57</v>
      </c>
      <c r="F28" t="s">
        <v>3081</v>
      </c>
      <c r="G28" t="s">
        <v>4122</v>
      </c>
      <c r="H28">
        <v>211210</v>
      </c>
      <c r="I28" t="s">
        <v>4127</v>
      </c>
      <c r="J28" t="s">
        <v>4138</v>
      </c>
      <c r="K28" t="s">
        <v>5049</v>
      </c>
      <c r="L28" t="s">
        <v>4138</v>
      </c>
      <c r="M28">
        <f>_xlfn.XLOOKUP(_xlfn.VALUETOTEXT(A28),total_imports!B3445:B8652,total_imports!D3445:D8652,0.000001,0,1)</f>
        <v>889.94</v>
      </c>
      <c r="N28" s="2">
        <f>IF(M28 =0,0, B28/M28*100)</f>
        <v>53.269883362923345</v>
      </c>
      <c r="O28">
        <f>IF(N28&gt;80,1,0)</f>
        <v>0</v>
      </c>
      <c r="P28" s="2">
        <f>(B28-C28)/C28*100</f>
        <v>26.364751039556445</v>
      </c>
      <c r="Q28">
        <f>IF(P28&gt;50,1,0)</f>
        <v>0</v>
      </c>
    </row>
    <row r="29" spans="1:17" hidden="1" x14ac:dyDescent="0.2">
      <c r="A29">
        <v>291736</v>
      </c>
      <c r="B29">
        <v>432.13</v>
      </c>
      <c r="C29">
        <v>846.21</v>
      </c>
      <c r="D29">
        <v>511.18</v>
      </c>
      <c r="E29">
        <v>84.41</v>
      </c>
      <c r="F29" t="s">
        <v>615</v>
      </c>
      <c r="G29" t="s">
        <v>4121</v>
      </c>
      <c r="H29">
        <v>211220</v>
      </c>
      <c r="I29" t="s">
        <v>4127</v>
      </c>
      <c r="J29" t="s">
        <v>4138</v>
      </c>
      <c r="K29" t="s">
        <v>4417</v>
      </c>
      <c r="L29" t="s">
        <v>4138</v>
      </c>
      <c r="M29">
        <f>_xlfn.XLOOKUP(_xlfn.VALUETOTEXT(A29),total_imports!B692:B5899,total_imports!D692:D5899,0.000001,0,1)</f>
        <v>1322.43</v>
      </c>
      <c r="N29" s="2">
        <f>IF(M29 =0,0, B29/M29*100)</f>
        <v>32.676965888553646</v>
      </c>
      <c r="O29">
        <f>IF(N29&gt;80,1,0)</f>
        <v>0</v>
      </c>
      <c r="P29" s="2">
        <f>(B29-C29)/C29*100</f>
        <v>-48.933479869063241</v>
      </c>
      <c r="Q29">
        <f>IF(P29&gt;50,1,0)</f>
        <v>0</v>
      </c>
    </row>
    <row r="30" spans="1:17" hidden="1" x14ac:dyDescent="0.2">
      <c r="A30">
        <v>293499</v>
      </c>
      <c r="B30">
        <v>428.42</v>
      </c>
      <c r="C30">
        <v>555.69000000000005</v>
      </c>
      <c r="D30">
        <v>545.4</v>
      </c>
      <c r="E30">
        <v>423.51</v>
      </c>
      <c r="F30" t="s">
        <v>728</v>
      </c>
      <c r="G30" t="s">
        <v>12</v>
      </c>
      <c r="H30">
        <v>211220</v>
      </c>
      <c r="I30" t="s">
        <v>4127</v>
      </c>
      <c r="J30" t="s">
        <v>4138</v>
      </c>
      <c r="K30" t="s">
        <v>4434</v>
      </c>
      <c r="L30" t="s">
        <v>4138</v>
      </c>
      <c r="M30">
        <f>_xlfn.XLOOKUP(_xlfn.VALUETOTEXT(A30),total_imports!B823:B6030,total_imports!D823:D6030,0.000001,0,1)</f>
        <v>687.51</v>
      </c>
      <c r="N30" s="2">
        <f>IF(M30 =0,0, B30/M30*100)</f>
        <v>62.314729967564105</v>
      </c>
      <c r="O30">
        <f>IF(N30&gt;80,1,0)</f>
        <v>0</v>
      </c>
      <c r="P30" s="2">
        <f>(B30-C30)/C30*100</f>
        <v>-22.903057460094661</v>
      </c>
      <c r="Q30">
        <f>IF(P30&gt;50,1,0)</f>
        <v>0</v>
      </c>
    </row>
    <row r="31" spans="1:17" ht="16" thickBot="1" x14ac:dyDescent="0.25">
      <c r="A31" s="109">
        <v>848620</v>
      </c>
      <c r="B31" s="84">
        <v>421.26</v>
      </c>
      <c r="C31" s="81">
        <v>151.66</v>
      </c>
      <c r="D31">
        <v>33.85</v>
      </c>
      <c r="E31">
        <v>19.57</v>
      </c>
      <c r="F31" s="82" t="s">
        <v>3396</v>
      </c>
      <c r="G31" t="s">
        <v>12</v>
      </c>
      <c r="H31">
        <v>612020</v>
      </c>
      <c r="I31" t="s">
        <v>4131</v>
      </c>
      <c r="J31" t="s">
        <v>4142</v>
      </c>
      <c r="K31" t="s">
        <v>5103</v>
      </c>
      <c r="L31" s="83" t="s">
        <v>4142</v>
      </c>
      <c r="M31" s="84">
        <f>_xlfn.XLOOKUP(_xlfn.VALUETOTEXT(A31),total_imports!B3781:B8988,total_imports!D3781:D8988,0.000001,0,1)</f>
        <v>641.66</v>
      </c>
      <c r="N31" s="85">
        <f>IF(M31 =0,0, B31/M31*100)</f>
        <v>65.651591185362975</v>
      </c>
      <c r="O31">
        <f>IF(N31&gt;80,1,0)</f>
        <v>0</v>
      </c>
      <c r="P31" s="102">
        <f>(B31-C31)/C31*100</f>
        <v>177.76605565079785</v>
      </c>
      <c r="Q31">
        <f>IF(P31&gt;50,1,0)</f>
        <v>1</v>
      </c>
    </row>
    <row r="32" spans="1:17" ht="16" hidden="1" thickBot="1" x14ac:dyDescent="0.25">
      <c r="A32">
        <v>841480</v>
      </c>
      <c r="B32">
        <v>413.76</v>
      </c>
      <c r="C32">
        <v>476.48</v>
      </c>
      <c r="D32">
        <v>368.11</v>
      </c>
      <c r="E32">
        <v>224.18</v>
      </c>
      <c r="F32" t="s">
        <v>2953</v>
      </c>
      <c r="G32" t="s">
        <v>4122</v>
      </c>
      <c r="H32">
        <v>313202</v>
      </c>
      <c r="I32" t="s">
        <v>4126</v>
      </c>
      <c r="J32" t="s">
        <v>4141</v>
      </c>
      <c r="K32" t="s">
        <v>5032</v>
      </c>
      <c r="L32" t="s">
        <v>4141</v>
      </c>
      <c r="M32">
        <f>_xlfn.XLOOKUP(_xlfn.VALUETOTEXT(A32),total_imports!B3314:B8521,total_imports!D3314:D8521,0.000001,0,1)</f>
        <v>921.32</v>
      </c>
      <c r="N32" s="2">
        <f>IF(M32 =0,0, B32/M32*100)</f>
        <v>44.909477705900223</v>
      </c>
      <c r="O32">
        <f>IF(N32&gt;80,1,0)</f>
        <v>0</v>
      </c>
      <c r="P32" s="2">
        <f>(B32-C32)/C32*100</f>
        <v>-13.163196776359978</v>
      </c>
      <c r="Q32">
        <f>IF(P32&gt;50,1,0)</f>
        <v>0</v>
      </c>
    </row>
    <row r="33" spans="1:17" ht="16" hidden="1" thickBot="1" x14ac:dyDescent="0.25">
      <c r="A33">
        <v>850300</v>
      </c>
      <c r="B33">
        <v>400.58</v>
      </c>
      <c r="C33">
        <v>499.13</v>
      </c>
      <c r="D33">
        <v>393.74</v>
      </c>
      <c r="E33">
        <v>212.6</v>
      </c>
      <c r="F33" t="s">
        <v>3425</v>
      </c>
      <c r="G33" t="s">
        <v>4122</v>
      </c>
      <c r="H33">
        <v>312</v>
      </c>
      <c r="I33" t="s">
        <v>4126</v>
      </c>
      <c r="J33" t="s">
        <v>4142</v>
      </c>
      <c r="K33" t="s">
        <v>5107</v>
      </c>
      <c r="L33" t="s">
        <v>4142</v>
      </c>
      <c r="M33">
        <f>_xlfn.XLOOKUP(_xlfn.VALUETOTEXT(A33),total_imports!B3811:B9018,total_imports!D3811:D9018,0.000001,0,1)</f>
        <v>666.53</v>
      </c>
      <c r="N33" s="2">
        <f>IF(M33 =0,0, B33/M33*100)</f>
        <v>60.099320360673936</v>
      </c>
      <c r="O33">
        <f>IF(N33&gt;80,1,0)</f>
        <v>0</v>
      </c>
      <c r="P33" s="2">
        <f>(B33-C33)/C33*100</f>
        <v>-19.744355178009741</v>
      </c>
      <c r="Q33">
        <f>IF(P33&gt;50,1,0)</f>
        <v>0</v>
      </c>
    </row>
    <row r="34" spans="1:17" ht="16" hidden="1" thickBot="1" x14ac:dyDescent="0.25">
      <c r="A34">
        <v>392690</v>
      </c>
      <c r="B34">
        <v>398.19</v>
      </c>
      <c r="C34">
        <v>362.83</v>
      </c>
      <c r="D34">
        <v>388.07</v>
      </c>
      <c r="E34">
        <v>297.98</v>
      </c>
      <c r="F34" t="s">
        <v>1140</v>
      </c>
      <c r="G34" t="s">
        <v>4120</v>
      </c>
      <c r="H34">
        <v>311220</v>
      </c>
      <c r="I34" t="s">
        <v>4126</v>
      </c>
      <c r="J34" t="s">
        <v>4140</v>
      </c>
      <c r="K34" t="s">
        <v>4552</v>
      </c>
      <c r="L34" t="s">
        <v>4140</v>
      </c>
      <c r="M34">
        <f>_xlfn.XLOOKUP(_xlfn.VALUETOTEXT(A34),total_imports!B1285:B6492,total_imports!D1285:D6492,0.000001,0,1)</f>
        <v>1109.3499999999999</v>
      </c>
      <c r="N34" s="2">
        <f>IF(M34 =0,0, B34/M34*100)</f>
        <v>35.893991977283996</v>
      </c>
      <c r="O34">
        <f>IF(N34&gt;80,1,0)</f>
        <v>0</v>
      </c>
      <c r="P34" s="2">
        <f>(B34-C34)/C34*100</f>
        <v>9.7456108921533549</v>
      </c>
      <c r="Q34">
        <f>IF(P34&gt;50,1,0)</f>
        <v>0</v>
      </c>
    </row>
    <row r="35" spans="1:17" ht="16" thickBot="1" x14ac:dyDescent="0.25">
      <c r="A35" s="109">
        <v>860719</v>
      </c>
      <c r="B35" s="84">
        <v>380.77</v>
      </c>
      <c r="C35" s="81">
        <v>124.35</v>
      </c>
      <c r="D35">
        <v>20.97</v>
      </c>
      <c r="E35">
        <v>61.57</v>
      </c>
      <c r="F35" s="82" t="s">
        <v>3683</v>
      </c>
      <c r="G35" t="s">
        <v>4121</v>
      </c>
      <c r="H35">
        <v>511220</v>
      </c>
      <c r="I35" t="s">
        <v>4135</v>
      </c>
      <c r="J35" t="s">
        <v>4138</v>
      </c>
      <c r="K35" t="s">
        <v>5158</v>
      </c>
      <c r="L35" s="83" t="s">
        <v>4138</v>
      </c>
      <c r="M35" s="84">
        <f>_xlfn.XLOOKUP(_xlfn.VALUETOTEXT(A35),total_imports!B4099:B9306,total_imports!D4099:D9306,0.000001,0,1)</f>
        <v>409.94</v>
      </c>
      <c r="N35" s="85">
        <f>IF(M35 =0,0, B35/M35*100)</f>
        <v>92.88432453529785</v>
      </c>
      <c r="O35">
        <f>IF(N35&gt;80,1,0)</f>
        <v>1</v>
      </c>
      <c r="P35" s="102">
        <f>(B35-C35)/C35*100</f>
        <v>206.20828307197425</v>
      </c>
      <c r="Q35">
        <f>IF(P35&gt;50,1,0)</f>
        <v>1</v>
      </c>
    </row>
    <row r="36" spans="1:17" ht="16" hidden="1" thickBot="1" x14ac:dyDescent="0.25">
      <c r="A36">
        <v>850490</v>
      </c>
      <c r="B36">
        <v>373.9</v>
      </c>
      <c r="C36">
        <v>272.41000000000003</v>
      </c>
      <c r="D36">
        <v>190.54</v>
      </c>
      <c r="E36">
        <v>138.38</v>
      </c>
      <c r="F36" t="s">
        <v>3436</v>
      </c>
      <c r="G36" t="s">
        <v>4121</v>
      </c>
      <c r="H36">
        <v>3112</v>
      </c>
      <c r="I36" t="s">
        <v>4126</v>
      </c>
      <c r="J36" t="s">
        <v>4140</v>
      </c>
      <c r="K36" t="s">
        <v>5108</v>
      </c>
      <c r="L36" t="s">
        <v>4140</v>
      </c>
      <c r="M36">
        <f>_xlfn.XLOOKUP(_xlfn.VALUETOTEXT(A36),total_imports!B3822:B9029,total_imports!D3822:D9029,0.000001,0,1)</f>
        <v>644.57000000000005</v>
      </c>
      <c r="N36" s="2">
        <f>IF(M36 =0,0, B36/M36*100)</f>
        <v>58.007664024078068</v>
      </c>
      <c r="O36">
        <f>IF(N36&gt;80,1,0)</f>
        <v>0</v>
      </c>
      <c r="P36" s="2">
        <f>(B36-C36)/C36*100</f>
        <v>37.256341543996164</v>
      </c>
      <c r="Q36">
        <f>IF(P36&gt;50,1,0)</f>
        <v>0</v>
      </c>
    </row>
    <row r="37" spans="1:17" ht="16" hidden="1" thickBot="1" x14ac:dyDescent="0.25">
      <c r="A37">
        <v>848340</v>
      </c>
      <c r="B37">
        <v>335.7</v>
      </c>
      <c r="C37">
        <v>311.75</v>
      </c>
      <c r="D37">
        <v>200.94</v>
      </c>
      <c r="E37">
        <v>119.13</v>
      </c>
      <c r="F37" t="s">
        <v>3383</v>
      </c>
      <c r="G37" t="s">
        <v>4122</v>
      </c>
      <c r="H37">
        <v>511220</v>
      </c>
      <c r="I37" t="s">
        <v>4135</v>
      </c>
      <c r="J37" t="s">
        <v>4138</v>
      </c>
      <c r="K37" t="s">
        <v>5100</v>
      </c>
      <c r="L37" t="s">
        <v>4138</v>
      </c>
      <c r="M37">
        <f>_xlfn.XLOOKUP(_xlfn.VALUETOTEXT(A37),total_imports!B3768:B8975,total_imports!D3768:D8975,0.000001,0,1)</f>
        <v>638.02</v>
      </c>
      <c r="N37" s="2">
        <f>IF(M37 =0,0, B37/M37*100)</f>
        <v>52.615905457509172</v>
      </c>
      <c r="O37">
        <f>IF(N37&gt;80,1,0)</f>
        <v>0</v>
      </c>
      <c r="P37" s="2">
        <f>(B37-C37)/C37*100</f>
        <v>7.6824378508420166</v>
      </c>
      <c r="Q37">
        <f>IF(P37&gt;50,1,0)</f>
        <v>0</v>
      </c>
    </row>
    <row r="38" spans="1:17" ht="16" hidden="1" thickBot="1" x14ac:dyDescent="0.25">
      <c r="A38" s="75">
        <v>540331</v>
      </c>
      <c r="B38" s="81">
        <v>334.62</v>
      </c>
      <c r="C38">
        <v>336.98</v>
      </c>
      <c r="D38">
        <v>227.63</v>
      </c>
      <c r="E38">
        <v>123.72</v>
      </c>
      <c r="F38" s="82" t="s">
        <v>1634</v>
      </c>
      <c r="G38" t="s">
        <v>4121</v>
      </c>
      <c r="H38">
        <v>411220</v>
      </c>
      <c r="I38" t="s">
        <v>4134</v>
      </c>
      <c r="J38" t="s">
        <v>4138</v>
      </c>
      <c r="K38" t="s">
        <v>4692</v>
      </c>
      <c r="L38" s="83" t="s">
        <v>4138</v>
      </c>
      <c r="M38" s="84">
        <f>_xlfn.XLOOKUP(_xlfn.VALUETOTEXT(A38),total_imports!B1852:B7059,total_imports!D1852:D7059,0.000001,0,1)</f>
        <v>337.13</v>
      </c>
      <c r="N38" s="85">
        <f>IF(M38 =0,0, B38/M38*100)</f>
        <v>99.255480081867532</v>
      </c>
      <c r="O38">
        <f>IF(N38&gt;80,1,0)</f>
        <v>1</v>
      </c>
      <c r="P38" s="2">
        <f>(B38-C38)/C38*100</f>
        <v>-0.70033829900884725</v>
      </c>
      <c r="Q38">
        <f>IF(P38&gt;50,1,0)</f>
        <v>0</v>
      </c>
    </row>
    <row r="39" spans="1:17" ht="16" hidden="1" thickBot="1" x14ac:dyDescent="0.25">
      <c r="A39">
        <v>852852</v>
      </c>
      <c r="B39">
        <v>331.45</v>
      </c>
      <c r="C39">
        <v>419.54</v>
      </c>
      <c r="D39">
        <v>362.06</v>
      </c>
      <c r="E39">
        <v>209.64</v>
      </c>
      <c r="F39" t="s">
        <v>3558</v>
      </c>
      <c r="G39" t="s">
        <v>12</v>
      </c>
      <c r="H39">
        <v>613202</v>
      </c>
      <c r="I39" t="s">
        <v>4132</v>
      </c>
      <c r="J39" t="s">
        <v>4146</v>
      </c>
      <c r="K39" t="s">
        <v>5131</v>
      </c>
      <c r="L39" t="s">
        <v>4146</v>
      </c>
      <c r="M39">
        <f>_xlfn.XLOOKUP(_xlfn.VALUETOTEXT(A39),total_imports!B3958:B9165,total_imports!D3958:D9165,0.000001,0,1)</f>
        <v>513.26</v>
      </c>
      <c r="N39" s="2">
        <f>IF(M39 =0,0, B39/M39*100)</f>
        <v>64.577407162062116</v>
      </c>
      <c r="O39">
        <f>IF(N39&gt;80,1,0)</f>
        <v>0</v>
      </c>
      <c r="P39" s="2">
        <f>(B39-C39)/C39*100</f>
        <v>-20.996806025647142</v>
      </c>
      <c r="Q39">
        <f>IF(P39&gt;50,1,0)</f>
        <v>0</v>
      </c>
    </row>
    <row r="40" spans="1:17" x14ac:dyDescent="0.2">
      <c r="A40" s="110">
        <v>842649</v>
      </c>
      <c r="B40" s="92">
        <v>330.98</v>
      </c>
      <c r="C40" s="87">
        <v>218.44</v>
      </c>
      <c r="D40">
        <v>131.19</v>
      </c>
      <c r="E40">
        <v>40.35</v>
      </c>
      <c r="F40" s="89" t="s">
        <v>3041</v>
      </c>
      <c r="G40" t="s">
        <v>4122</v>
      </c>
      <c r="H40">
        <v>512010</v>
      </c>
      <c r="I40" t="s">
        <v>4135</v>
      </c>
      <c r="J40" t="s">
        <v>4142</v>
      </c>
      <c r="K40" t="s">
        <v>5044</v>
      </c>
      <c r="L40" s="91" t="s">
        <v>4142</v>
      </c>
      <c r="M40" s="92">
        <f>_xlfn.XLOOKUP(_xlfn.VALUETOTEXT(A40),total_imports!B3405:B8612,total_imports!D3405:D8612,0.000001,0,1)</f>
        <v>370.09</v>
      </c>
      <c r="N40" s="93">
        <f>IF(M40 =0,0, B40/M40*100)</f>
        <v>89.432300251290243</v>
      </c>
      <c r="O40">
        <f>IF(N40&gt;80,1,0)</f>
        <v>1</v>
      </c>
      <c r="P40" s="105">
        <f>(B40-C40)/C40*100</f>
        <v>51.519868156015391</v>
      </c>
      <c r="Q40">
        <f>IF(P40&gt;50,1,0)</f>
        <v>1</v>
      </c>
    </row>
    <row r="41" spans="1:17" ht="16" thickBot="1" x14ac:dyDescent="0.25">
      <c r="A41" s="112">
        <v>381800</v>
      </c>
      <c r="B41" s="45">
        <v>314.35000000000002</v>
      </c>
      <c r="C41" s="50">
        <v>193.45</v>
      </c>
      <c r="D41">
        <v>159.72999999999999</v>
      </c>
      <c r="E41">
        <v>85.63</v>
      </c>
      <c r="F41" s="90" t="s">
        <v>985</v>
      </c>
      <c r="G41" t="s">
        <v>4121</v>
      </c>
      <c r="H41">
        <v>611220</v>
      </c>
      <c r="I41" t="s">
        <v>4131</v>
      </c>
      <c r="J41" t="s">
        <v>4138</v>
      </c>
      <c r="K41" t="s">
        <v>4517</v>
      </c>
      <c r="L41" s="49" t="s">
        <v>4138</v>
      </c>
      <c r="M41" s="45">
        <f>_xlfn.XLOOKUP(_xlfn.VALUETOTEXT(A41),total_imports!B1113:B6320,total_imports!D1113:D6320,0.000001,0,1)</f>
        <v>334.66</v>
      </c>
      <c r="N41" s="94">
        <f>IF(M41 =0,0, B41/M41*100)</f>
        <v>93.93115400705193</v>
      </c>
      <c r="O41">
        <f>IF(N41&gt;80,1,0)</f>
        <v>1</v>
      </c>
      <c r="P41" s="107">
        <f>(B41-C41)/C41*100</f>
        <v>62.496769191005455</v>
      </c>
      <c r="Q41">
        <f>IF(P41&gt;50,1,0)</f>
        <v>1</v>
      </c>
    </row>
    <row r="42" spans="1:17" ht="16" hidden="1" thickBot="1" x14ac:dyDescent="0.25">
      <c r="A42">
        <v>391990</v>
      </c>
      <c r="B42">
        <v>311.47000000000003</v>
      </c>
      <c r="C42">
        <v>210.73</v>
      </c>
      <c r="D42">
        <v>173.05</v>
      </c>
      <c r="E42">
        <v>123.78</v>
      </c>
      <c r="F42" t="s">
        <v>1094</v>
      </c>
      <c r="G42" t="s">
        <v>4121</v>
      </c>
      <c r="H42">
        <v>311210</v>
      </c>
      <c r="I42" t="s">
        <v>4126</v>
      </c>
      <c r="J42" t="s">
        <v>4138</v>
      </c>
      <c r="K42" t="s">
        <v>4545</v>
      </c>
      <c r="L42" t="s">
        <v>4138</v>
      </c>
      <c r="M42">
        <f>_xlfn.XLOOKUP(_xlfn.VALUETOTEXT(A42),total_imports!B1239:B6446,total_imports!D1239:D6446,0.000001,0,1)</f>
        <v>600.99</v>
      </c>
      <c r="N42" s="2">
        <f>IF(M42 =0,0, B42/M42*100)</f>
        <v>51.826153513369611</v>
      </c>
      <c r="O42">
        <f>IF(N42&gt;80,1,0)</f>
        <v>0</v>
      </c>
      <c r="P42" s="2">
        <f>(B42-C42)/C42*100</f>
        <v>47.805248422151585</v>
      </c>
      <c r="Q42">
        <f>IF(P42&gt;50,1,0)</f>
        <v>0</v>
      </c>
    </row>
    <row r="43" spans="1:17" ht="16" hidden="1" thickBot="1" x14ac:dyDescent="0.25">
      <c r="A43">
        <v>293339</v>
      </c>
      <c r="B43">
        <v>309.2</v>
      </c>
      <c r="C43">
        <v>337.54</v>
      </c>
      <c r="D43">
        <v>168.08</v>
      </c>
      <c r="E43">
        <v>193.44</v>
      </c>
      <c r="F43" t="s">
        <v>711</v>
      </c>
      <c r="G43" t="s">
        <v>4121</v>
      </c>
      <c r="H43">
        <v>211220</v>
      </c>
      <c r="I43" t="s">
        <v>4127</v>
      </c>
      <c r="J43" t="s">
        <v>4138</v>
      </c>
      <c r="K43" t="s">
        <v>4433</v>
      </c>
      <c r="L43" t="s">
        <v>4138</v>
      </c>
      <c r="M43">
        <f>_xlfn.XLOOKUP(_xlfn.VALUETOTEXT(A43),total_imports!B805:B6012,total_imports!D805:D6012,0.000001,0,1)</f>
        <v>387.91</v>
      </c>
      <c r="N43" s="2">
        <f>IF(M43 =0,0, B43/M43*100)</f>
        <v>79.709210899435419</v>
      </c>
      <c r="O43">
        <f>IF(N43&gt;80,1,0)</f>
        <v>0</v>
      </c>
      <c r="P43" s="2">
        <f>(B43-C43)/C43*100</f>
        <v>-8.3960419505836441</v>
      </c>
      <c r="Q43">
        <f>IF(P43&gt;50,1,0)</f>
        <v>0</v>
      </c>
    </row>
    <row r="44" spans="1:17" ht="16" hidden="1" thickBot="1" x14ac:dyDescent="0.25">
      <c r="A44">
        <v>294200</v>
      </c>
      <c r="B44">
        <v>304.83</v>
      </c>
      <c r="C44">
        <v>313.64999999999998</v>
      </c>
      <c r="D44">
        <v>356.23</v>
      </c>
      <c r="E44">
        <v>372.85</v>
      </c>
      <c r="F44" t="s">
        <v>764</v>
      </c>
      <c r="G44" t="s">
        <v>4121</v>
      </c>
      <c r="H44">
        <v>711220</v>
      </c>
      <c r="I44" t="s">
        <v>4124</v>
      </c>
      <c r="J44" t="s">
        <v>4138</v>
      </c>
      <c r="K44" t="s">
        <v>4442</v>
      </c>
      <c r="L44" t="s">
        <v>4138</v>
      </c>
      <c r="M44">
        <f>_xlfn.XLOOKUP(_xlfn.VALUETOTEXT(A44),total_imports!B864:B6071,total_imports!D864:D6071,0.000001,0,1)</f>
        <v>387.92</v>
      </c>
      <c r="N44" s="2">
        <f>IF(M44 =0,0, B44/M44*100)</f>
        <v>78.580635182511855</v>
      </c>
      <c r="O44">
        <f>IF(N44&gt;80,1,0)</f>
        <v>0</v>
      </c>
      <c r="P44" s="2">
        <f>(B44-C44)/C44*100</f>
        <v>-2.8120516499282622</v>
      </c>
      <c r="Q44">
        <f>IF(P44&gt;50,1,0)</f>
        <v>0</v>
      </c>
    </row>
    <row r="45" spans="1:17" ht="16" hidden="1" thickBot="1" x14ac:dyDescent="0.25">
      <c r="A45">
        <v>844630</v>
      </c>
      <c r="B45">
        <v>300.85000000000002</v>
      </c>
      <c r="C45">
        <v>431.52</v>
      </c>
      <c r="D45">
        <v>264.39</v>
      </c>
      <c r="E45">
        <v>128.35</v>
      </c>
      <c r="F45" t="s">
        <v>3162</v>
      </c>
      <c r="G45" t="s">
        <v>4122</v>
      </c>
      <c r="H45">
        <v>412010</v>
      </c>
      <c r="I45" t="s">
        <v>4134</v>
      </c>
      <c r="J45" t="s">
        <v>4142</v>
      </c>
      <c r="K45" t="s">
        <v>5064</v>
      </c>
      <c r="L45" t="s">
        <v>4142</v>
      </c>
      <c r="M45">
        <f>_xlfn.XLOOKUP(_xlfn.VALUETOTEXT(A45),total_imports!B3529:B8736,total_imports!D3529:D8736,0.000001,0,1)</f>
        <v>650.27</v>
      </c>
      <c r="N45" s="2">
        <f>IF(M45 =0,0, B45/M45*100)</f>
        <v>46.265397450289889</v>
      </c>
      <c r="O45">
        <f>IF(N45&gt;80,1,0)</f>
        <v>0</v>
      </c>
      <c r="P45" s="2">
        <f>(B45-C45)/C45*100</f>
        <v>-30.281331108639222</v>
      </c>
      <c r="Q45">
        <f>IF(P45&gt;50,1,0)</f>
        <v>0</v>
      </c>
    </row>
    <row r="46" spans="1:17" ht="16" thickBot="1" x14ac:dyDescent="0.25">
      <c r="A46" s="109">
        <v>700719</v>
      </c>
      <c r="B46" s="84">
        <v>300.73</v>
      </c>
      <c r="C46" s="81">
        <v>143.24</v>
      </c>
      <c r="D46">
        <v>62.63</v>
      </c>
      <c r="E46">
        <v>42</v>
      </c>
      <c r="F46" s="82" t="s">
        <v>2291</v>
      </c>
      <c r="G46" t="s">
        <v>4120</v>
      </c>
      <c r="H46">
        <v>511220</v>
      </c>
      <c r="I46" t="s">
        <v>4135</v>
      </c>
      <c r="J46" t="s">
        <v>4138</v>
      </c>
      <c r="K46" t="s">
        <v>4852</v>
      </c>
      <c r="L46" s="83" t="s">
        <v>4138</v>
      </c>
      <c r="M46" s="84">
        <f>_xlfn.XLOOKUP(_xlfn.VALUETOTEXT(A46),total_imports!B2593:B7800,total_imports!D2593:D7800,0.000001,0,1)</f>
        <v>343.53</v>
      </c>
      <c r="N46" s="85">
        <f>IF(M46 =0,0, B46/M46*100)</f>
        <v>87.541117224114345</v>
      </c>
      <c r="O46">
        <f>IF(N46&gt;80,1,0)</f>
        <v>1</v>
      </c>
      <c r="P46" s="102">
        <f>(B46-C46)/C46*100</f>
        <v>109.94833845294609</v>
      </c>
      <c r="Q46">
        <f>IF(P46&gt;50,1,0)</f>
        <v>1</v>
      </c>
    </row>
    <row r="47" spans="1:17" hidden="1" x14ac:dyDescent="0.2">
      <c r="A47">
        <v>390810</v>
      </c>
      <c r="B47">
        <v>297.56</v>
      </c>
      <c r="C47">
        <v>332.94</v>
      </c>
      <c r="D47">
        <v>189.77</v>
      </c>
      <c r="E47">
        <v>56.01</v>
      </c>
      <c r="F47" t="s">
        <v>1057</v>
      </c>
      <c r="G47" t="s">
        <v>4121</v>
      </c>
      <c r="H47">
        <v>211210</v>
      </c>
      <c r="I47" t="s">
        <v>4127</v>
      </c>
      <c r="J47" t="s">
        <v>4138</v>
      </c>
      <c r="K47" t="s">
        <v>4534</v>
      </c>
      <c r="L47" t="s">
        <v>4138</v>
      </c>
      <c r="M47">
        <f>_xlfn.XLOOKUP(_xlfn.VALUETOTEXT(A47),total_imports!B1201:B6408,total_imports!D1201:D6408,0.000001,0,1)</f>
        <v>613.80999999999995</v>
      </c>
      <c r="N47" s="2">
        <f>IF(M47 =0,0, B47/M47*100)</f>
        <v>48.477541910363151</v>
      </c>
      <c r="O47">
        <f>IF(N47&gt;80,1,0)</f>
        <v>0</v>
      </c>
      <c r="P47" s="2">
        <f>(B47-C47)/C47*100</f>
        <v>-10.626539316393343</v>
      </c>
      <c r="Q47">
        <f>IF(P47&gt;50,1,0)</f>
        <v>0</v>
      </c>
    </row>
    <row r="48" spans="1:17" hidden="1" x14ac:dyDescent="0.2">
      <c r="A48">
        <v>841490</v>
      </c>
      <c r="B48">
        <v>293.27</v>
      </c>
      <c r="C48">
        <v>263.39999999999998</v>
      </c>
      <c r="D48">
        <v>210.12</v>
      </c>
      <c r="E48">
        <v>132.06</v>
      </c>
      <c r="F48" t="s">
        <v>2954</v>
      </c>
      <c r="G48" t="s">
        <v>4122</v>
      </c>
      <c r="H48">
        <v>311210</v>
      </c>
      <c r="I48" t="s">
        <v>4126</v>
      </c>
      <c r="J48" t="s">
        <v>4140</v>
      </c>
      <c r="K48" t="s">
        <v>5032</v>
      </c>
      <c r="L48" t="s">
        <v>4140</v>
      </c>
      <c r="M48">
        <f>_xlfn.XLOOKUP(_xlfn.VALUETOTEXT(A48),total_imports!B3315:B8522,total_imports!D3315:D8522,0.000001,0,1)</f>
        <v>673.37</v>
      </c>
      <c r="N48" s="2">
        <f>IF(M48 =0,0, B48/M48*100)</f>
        <v>43.552578819965248</v>
      </c>
      <c r="O48">
        <f>IF(N48&gt;80,1,0)</f>
        <v>0</v>
      </c>
      <c r="P48" s="2">
        <f>(B48-C48)/C48*100</f>
        <v>11.340167046317392</v>
      </c>
      <c r="Q48">
        <f>IF(P48&gt;50,1,0)</f>
        <v>0</v>
      </c>
    </row>
    <row r="49" spans="1:17" hidden="1" x14ac:dyDescent="0.2">
      <c r="A49">
        <v>848210</v>
      </c>
      <c r="B49">
        <v>291.31</v>
      </c>
      <c r="C49">
        <v>257.49</v>
      </c>
      <c r="D49">
        <v>279.25</v>
      </c>
      <c r="E49">
        <v>223.93</v>
      </c>
      <c r="F49" t="s">
        <v>3372</v>
      </c>
      <c r="G49" t="s">
        <v>4122</v>
      </c>
      <c r="H49">
        <v>311220</v>
      </c>
      <c r="I49" t="s">
        <v>4126</v>
      </c>
      <c r="J49" t="s">
        <v>4138</v>
      </c>
      <c r="K49" t="s">
        <v>5099</v>
      </c>
      <c r="L49" t="s">
        <v>4138</v>
      </c>
      <c r="M49">
        <f>_xlfn.XLOOKUP(_xlfn.VALUETOTEXT(A49),total_imports!B3757:B8964,total_imports!D3757:D8964,0.000001,0,1)</f>
        <v>522.23</v>
      </c>
      <c r="N49" s="2">
        <f>IF(M49 =0,0, B49/M49*100)</f>
        <v>55.781935162667786</v>
      </c>
      <c r="O49">
        <f>IF(N49&gt;80,1,0)</f>
        <v>0</v>
      </c>
      <c r="P49" s="2">
        <f>(B49-C49)/C49*100</f>
        <v>13.134490659831446</v>
      </c>
      <c r="Q49">
        <f>IF(P49&gt;50,1,0)</f>
        <v>0</v>
      </c>
    </row>
    <row r="50" spans="1:17" hidden="1" x14ac:dyDescent="0.2">
      <c r="A50">
        <v>392099</v>
      </c>
      <c r="B50">
        <v>289.92</v>
      </c>
      <c r="C50">
        <v>247.87</v>
      </c>
      <c r="D50">
        <v>330.66</v>
      </c>
      <c r="E50">
        <v>196.89</v>
      </c>
      <c r="F50" t="s">
        <v>1113</v>
      </c>
      <c r="G50" t="s">
        <v>4121</v>
      </c>
      <c r="H50">
        <v>311220</v>
      </c>
      <c r="I50" t="s">
        <v>4126</v>
      </c>
      <c r="J50" t="s">
        <v>4138</v>
      </c>
      <c r="K50" t="s">
        <v>4546</v>
      </c>
      <c r="L50" t="s">
        <v>4138</v>
      </c>
      <c r="M50">
        <f>_xlfn.XLOOKUP(_xlfn.VALUETOTEXT(A50),total_imports!B1258:B6465,total_imports!D1258:D6465,0.000001,0,1)</f>
        <v>585.66</v>
      </c>
      <c r="N50" s="2">
        <f>IF(M50 =0,0, B50/M50*100)</f>
        <v>49.503124679848383</v>
      </c>
      <c r="O50">
        <f>IF(N50&gt;80,1,0)</f>
        <v>0</v>
      </c>
      <c r="P50" s="2">
        <f>(B50-C50)/C50*100</f>
        <v>16.964537862589264</v>
      </c>
      <c r="Q50">
        <f>IF(P50&gt;50,1,0)</f>
        <v>0</v>
      </c>
    </row>
    <row r="51" spans="1:17" hidden="1" x14ac:dyDescent="0.2">
      <c r="A51">
        <v>853690</v>
      </c>
      <c r="B51">
        <v>289.89999999999998</v>
      </c>
      <c r="C51">
        <v>226.51</v>
      </c>
      <c r="D51">
        <v>196.79</v>
      </c>
      <c r="E51">
        <v>158.27000000000001</v>
      </c>
      <c r="F51" t="s">
        <v>3605</v>
      </c>
      <c r="G51" t="s">
        <v>4122</v>
      </c>
      <c r="H51">
        <v>3112</v>
      </c>
      <c r="I51" t="s">
        <v>4126</v>
      </c>
      <c r="J51" t="s">
        <v>4138</v>
      </c>
      <c r="K51" t="s">
        <v>5139</v>
      </c>
      <c r="L51" t="s">
        <v>4138</v>
      </c>
      <c r="M51">
        <f>_xlfn.XLOOKUP(_xlfn.VALUETOTEXT(A51),total_imports!B4006:B9213,total_imports!D4006:D9213,0.000001,0,1)</f>
        <v>1003.63</v>
      </c>
      <c r="N51" s="2">
        <f>IF(M51 =0,0, B51/M51*100)</f>
        <v>28.885146916692406</v>
      </c>
      <c r="O51">
        <f>IF(N51&gt;80,1,0)</f>
        <v>0</v>
      </c>
      <c r="P51" s="2">
        <f>(B51-C51)/C51*100</f>
        <v>27.985519403116854</v>
      </c>
      <c r="Q51">
        <f>IF(P51&gt;50,1,0)</f>
        <v>0</v>
      </c>
    </row>
    <row r="52" spans="1:17" hidden="1" x14ac:dyDescent="0.2">
      <c r="A52">
        <v>851830</v>
      </c>
      <c r="B52">
        <v>289.01</v>
      </c>
      <c r="C52">
        <v>337.94</v>
      </c>
      <c r="D52">
        <v>181.11</v>
      </c>
      <c r="E52">
        <v>203.25</v>
      </c>
      <c r="F52" t="s">
        <v>3519</v>
      </c>
      <c r="G52" t="s">
        <v>4122</v>
      </c>
      <c r="H52">
        <v>613202</v>
      </c>
      <c r="I52" t="s">
        <v>4131</v>
      </c>
      <c r="J52" t="s">
        <v>4139</v>
      </c>
      <c r="K52" t="s">
        <v>5122</v>
      </c>
      <c r="L52" t="s">
        <v>4139</v>
      </c>
      <c r="M52">
        <f>_xlfn.XLOOKUP(_xlfn.VALUETOTEXT(A52),total_imports!B3912:B9119,total_imports!D3912:D9119,0.000001,0,1)</f>
        <v>549.21</v>
      </c>
      <c r="N52" s="2">
        <f>IF(M52 =0,0, B52/M52*100)</f>
        <v>52.622858287358198</v>
      </c>
      <c r="O52">
        <f>IF(N52&gt;80,1,0)</f>
        <v>0</v>
      </c>
      <c r="P52" s="2">
        <f>(B52-C52)/C52*100</f>
        <v>-14.478901580162162</v>
      </c>
      <c r="Q52">
        <f>IF(P52&gt;50,1,0)</f>
        <v>0</v>
      </c>
    </row>
    <row r="53" spans="1:17" ht="16" hidden="1" thickBot="1" x14ac:dyDescent="0.25">
      <c r="A53" s="75">
        <v>842641</v>
      </c>
      <c r="B53" s="81">
        <v>268.14</v>
      </c>
      <c r="C53">
        <v>184.96</v>
      </c>
      <c r="D53">
        <v>51.53</v>
      </c>
      <c r="E53">
        <v>17.190000000000001</v>
      </c>
      <c r="F53" s="82" t="s">
        <v>3040</v>
      </c>
      <c r="G53" t="s">
        <v>4122</v>
      </c>
      <c r="H53">
        <v>512010</v>
      </c>
      <c r="I53" t="s">
        <v>4135</v>
      </c>
      <c r="J53" t="s">
        <v>4142</v>
      </c>
      <c r="K53" t="s">
        <v>5044</v>
      </c>
      <c r="L53" s="83" t="s">
        <v>4142</v>
      </c>
      <c r="M53" s="84">
        <f>_xlfn.XLOOKUP(_xlfn.VALUETOTEXT(A53),total_imports!B3404:B8611,total_imports!D3404:D8611,0.000001,0,1)</f>
        <v>325.07</v>
      </c>
      <c r="N53" s="85">
        <f>IF(M53 =0,0, B53/M53*100)</f>
        <v>82.486848986372166</v>
      </c>
      <c r="O53">
        <f>IF(N53&gt;80,1,0)</f>
        <v>1</v>
      </c>
      <c r="P53" s="2">
        <f>(B53-C53)/C53*100</f>
        <v>44.971885813148774</v>
      </c>
      <c r="Q53">
        <f>IF(P53&gt;50,1,0)</f>
        <v>0</v>
      </c>
    </row>
    <row r="54" spans="1:17" hidden="1" x14ac:dyDescent="0.2">
      <c r="A54">
        <v>848180</v>
      </c>
      <c r="B54">
        <v>266.76</v>
      </c>
      <c r="C54">
        <v>285.79000000000002</v>
      </c>
      <c r="D54">
        <v>237.02</v>
      </c>
      <c r="E54">
        <v>187.39</v>
      </c>
      <c r="F54" t="s">
        <v>3370</v>
      </c>
      <c r="G54" t="s">
        <v>4122</v>
      </c>
      <c r="H54">
        <v>311220</v>
      </c>
      <c r="I54" t="s">
        <v>4126</v>
      </c>
      <c r="J54" t="s">
        <v>4138</v>
      </c>
      <c r="K54" t="s">
        <v>5098</v>
      </c>
      <c r="L54" t="s">
        <v>4138</v>
      </c>
      <c r="M54">
        <f>_xlfn.XLOOKUP(_xlfn.VALUETOTEXT(A54),total_imports!B3755:B8962,total_imports!D3755:D8962,0.000001,0,1)</f>
        <v>1229.44</v>
      </c>
      <c r="N54" s="2">
        <f>IF(M54 =0,0, B54/M54*100)</f>
        <v>21.69768349817803</v>
      </c>
      <c r="O54">
        <f>IF(N54&gt;80,1,0)</f>
        <v>0</v>
      </c>
      <c r="P54" s="2">
        <f>(B54-C54)/C54*100</f>
        <v>-6.6587354351097057</v>
      </c>
      <c r="Q54">
        <f>IF(P54&gt;50,1,0)</f>
        <v>0</v>
      </c>
    </row>
    <row r="55" spans="1:17" hidden="1" x14ac:dyDescent="0.2">
      <c r="A55">
        <v>293359</v>
      </c>
      <c r="B55">
        <v>264.62</v>
      </c>
      <c r="C55">
        <v>183.84</v>
      </c>
      <c r="D55">
        <v>197.9</v>
      </c>
      <c r="E55">
        <v>213.53</v>
      </c>
      <c r="F55" t="s">
        <v>715</v>
      </c>
      <c r="G55" t="s">
        <v>4121</v>
      </c>
      <c r="H55">
        <v>211220</v>
      </c>
      <c r="I55" t="s">
        <v>4127</v>
      </c>
      <c r="J55" t="s">
        <v>4138</v>
      </c>
      <c r="K55" t="s">
        <v>4433</v>
      </c>
      <c r="L55" t="s">
        <v>4138</v>
      </c>
      <c r="M55">
        <f>_xlfn.XLOOKUP(_xlfn.VALUETOTEXT(A55),total_imports!B810:B6017,total_imports!D810:D6017,0.000001,0,1)</f>
        <v>351.62</v>
      </c>
      <c r="N55" s="2">
        <f>IF(M55 =0,0, B55/M55*100)</f>
        <v>75.257380126272679</v>
      </c>
      <c r="O55">
        <f>IF(N55&gt;80,1,0)</f>
        <v>0</v>
      </c>
      <c r="P55" s="2">
        <f>(B55-C55)/C55*100</f>
        <v>43.940382941688426</v>
      </c>
      <c r="Q55">
        <f>IF(P55&gt;50,1,0)</f>
        <v>0</v>
      </c>
    </row>
    <row r="56" spans="1:17" hidden="1" x14ac:dyDescent="0.2">
      <c r="A56">
        <v>761699</v>
      </c>
      <c r="B56">
        <v>260.67</v>
      </c>
      <c r="C56">
        <v>208.01</v>
      </c>
      <c r="D56">
        <v>130.21</v>
      </c>
      <c r="E56">
        <v>110.51</v>
      </c>
      <c r="F56" t="s">
        <v>2744</v>
      </c>
      <c r="G56" t="s">
        <v>12</v>
      </c>
      <c r="H56">
        <v>311220</v>
      </c>
      <c r="I56" t="s">
        <v>4126</v>
      </c>
      <c r="J56" t="s">
        <v>4140</v>
      </c>
      <c r="K56" t="s">
        <v>4969</v>
      </c>
      <c r="L56" t="s">
        <v>4140</v>
      </c>
      <c r="M56">
        <f>_xlfn.XLOOKUP(_xlfn.VALUETOTEXT(A56),total_imports!B3082:B8289,total_imports!D3082:D8289,0.000001,0,1)</f>
        <v>394.14</v>
      </c>
      <c r="N56" s="2">
        <f>IF(M56 =0,0, B56/M56*100)</f>
        <v>66.136398234130013</v>
      </c>
      <c r="O56">
        <f>IF(N56&gt;80,1,0)</f>
        <v>0</v>
      </c>
      <c r="P56" s="2">
        <f>(B56-C56)/C56*100</f>
        <v>25.31609057256864</v>
      </c>
      <c r="Q56">
        <f>IF(P56&gt;50,1,0)</f>
        <v>0</v>
      </c>
    </row>
    <row r="57" spans="1:17" hidden="1" x14ac:dyDescent="0.2">
      <c r="A57">
        <v>852499</v>
      </c>
      <c r="B57">
        <v>259.41000000000003</v>
      </c>
      <c r="C57">
        <v>441.43</v>
      </c>
      <c r="D57">
        <v>0</v>
      </c>
      <c r="E57">
        <v>0</v>
      </c>
      <c r="F57" t="s">
        <v>3539</v>
      </c>
      <c r="G57" t="s">
        <v>12</v>
      </c>
      <c r="I57" t="s">
        <v>4132</v>
      </c>
      <c r="J57" t="s">
        <v>4138</v>
      </c>
      <c r="K57" t="s">
        <v>5127</v>
      </c>
      <c r="L57" t="s">
        <v>4138</v>
      </c>
      <c r="M57">
        <f>_xlfn.XLOOKUP(_xlfn.VALUETOTEXT(A57),total_imports!B3937:B9144,total_imports!D3937:D9144,0.000001,0,1)</f>
        <v>353.53</v>
      </c>
      <c r="N57" s="2">
        <f>IF(M57 =0,0, B57/M57*100)</f>
        <v>73.377082567250312</v>
      </c>
      <c r="O57">
        <f>IF(N57&gt;80,1,0)</f>
        <v>0</v>
      </c>
      <c r="P57" s="2">
        <f>(B57-C57)/C57*100</f>
        <v>-41.234170763201412</v>
      </c>
      <c r="Q57">
        <f>IF(P57&gt;50,1,0)</f>
        <v>0</v>
      </c>
    </row>
    <row r="58" spans="1:17" hidden="1" x14ac:dyDescent="0.2">
      <c r="A58">
        <v>732690</v>
      </c>
      <c r="B58">
        <v>252.75</v>
      </c>
      <c r="C58">
        <v>181.69</v>
      </c>
      <c r="D58">
        <v>142.15</v>
      </c>
      <c r="E58">
        <v>122.79</v>
      </c>
      <c r="F58" t="s">
        <v>2648</v>
      </c>
      <c r="G58" t="s">
        <v>4120</v>
      </c>
      <c r="H58">
        <v>311220</v>
      </c>
      <c r="I58" t="s">
        <v>4126</v>
      </c>
      <c r="J58" t="s">
        <v>4138</v>
      </c>
      <c r="K58" t="s">
        <v>4930</v>
      </c>
      <c r="L58" t="s">
        <v>4138</v>
      </c>
      <c r="M58">
        <f>_xlfn.XLOOKUP(_xlfn.VALUETOTEXT(A58),total_imports!B2979:B8186,total_imports!D2979:D8186,0.000001,0,1)</f>
        <v>873.33</v>
      </c>
      <c r="N58" s="2">
        <f>IF(M58 =0,0, B58/M58*100)</f>
        <v>28.940950156298307</v>
      </c>
      <c r="O58">
        <f>IF(N58&gt;80,1,0)</f>
        <v>0</v>
      </c>
      <c r="P58" s="2">
        <f>(B58-C58)/C58*100</f>
        <v>39.110572953932525</v>
      </c>
      <c r="Q58">
        <f>IF(P58&gt;50,1,0)</f>
        <v>0</v>
      </c>
    </row>
    <row r="59" spans="1:17" ht="16" thickBot="1" x14ac:dyDescent="0.25">
      <c r="A59" s="109">
        <v>854233</v>
      </c>
      <c r="B59" s="84">
        <v>250.62</v>
      </c>
      <c r="C59" s="81">
        <v>79.25</v>
      </c>
      <c r="D59">
        <v>39.119999999999997</v>
      </c>
      <c r="E59">
        <v>3</v>
      </c>
      <c r="F59" s="82" t="s">
        <v>3644</v>
      </c>
      <c r="G59" t="s">
        <v>12</v>
      </c>
      <c r="H59">
        <v>611220</v>
      </c>
      <c r="I59" t="s">
        <v>4131</v>
      </c>
      <c r="J59" t="s">
        <v>4138</v>
      </c>
      <c r="K59" t="s">
        <v>5145</v>
      </c>
      <c r="L59" s="83" t="s">
        <v>4138</v>
      </c>
      <c r="M59" s="84">
        <f>_xlfn.XLOOKUP(_xlfn.VALUETOTEXT(A59),total_imports!B4050:B9257,total_imports!D4050:D9257,0.000001,0,1)</f>
        <v>588.07000000000005</v>
      </c>
      <c r="N59" s="85">
        <f>IF(M59 =0,0, B59/M59*100)</f>
        <v>42.617375482510582</v>
      </c>
      <c r="O59">
        <f>IF(N59&gt;80,1,0)</f>
        <v>0</v>
      </c>
      <c r="P59" s="102">
        <f>(B59-C59)/C59*100</f>
        <v>216.2397476340694</v>
      </c>
      <c r="Q59">
        <f>IF(P59&gt;50,1,0)</f>
        <v>1</v>
      </c>
    </row>
    <row r="60" spans="1:17" ht="16" hidden="1" thickBot="1" x14ac:dyDescent="0.25">
      <c r="A60">
        <v>853890</v>
      </c>
      <c r="B60">
        <v>244.55</v>
      </c>
      <c r="C60">
        <v>226.6</v>
      </c>
      <c r="D60">
        <v>194.25</v>
      </c>
      <c r="E60">
        <v>137.55000000000001</v>
      </c>
      <c r="F60" t="s">
        <v>3609</v>
      </c>
      <c r="G60" t="s">
        <v>4122</v>
      </c>
      <c r="H60">
        <v>311220</v>
      </c>
      <c r="I60" t="s">
        <v>4126</v>
      </c>
      <c r="J60" t="s">
        <v>4138</v>
      </c>
      <c r="K60" t="s">
        <v>5141</v>
      </c>
      <c r="L60" t="s">
        <v>4138</v>
      </c>
      <c r="M60">
        <f>_xlfn.XLOOKUP(_xlfn.VALUETOTEXT(A60),total_imports!B4010:B9217,total_imports!D4010:D9217,0.000001,0,1)</f>
        <v>918.56</v>
      </c>
      <c r="N60" s="2">
        <f>IF(M60 =0,0, B60/M60*100)</f>
        <v>26.623192823549907</v>
      </c>
      <c r="O60">
        <f>IF(N60&gt;80,1,0)</f>
        <v>0</v>
      </c>
      <c r="P60" s="2">
        <f>(B60-C60)/C60*100</f>
        <v>7.9214474845542879</v>
      </c>
      <c r="Q60">
        <f>IF(P60&gt;50,1,0)</f>
        <v>0</v>
      </c>
    </row>
    <row r="61" spans="1:17" ht="16" hidden="1" thickBot="1" x14ac:dyDescent="0.25">
      <c r="A61" s="75">
        <v>844790</v>
      </c>
      <c r="B61" s="81">
        <v>241.19</v>
      </c>
      <c r="C61">
        <v>203.34</v>
      </c>
      <c r="D61">
        <v>110.09</v>
      </c>
      <c r="E61">
        <v>56.83</v>
      </c>
      <c r="F61" s="82" t="s">
        <v>3166</v>
      </c>
      <c r="G61" t="s">
        <v>4122</v>
      </c>
      <c r="H61">
        <v>412010</v>
      </c>
      <c r="I61" t="s">
        <v>4134</v>
      </c>
      <c r="J61" t="s">
        <v>4142</v>
      </c>
      <c r="K61" t="s">
        <v>5065</v>
      </c>
      <c r="L61" s="83" t="s">
        <v>4142</v>
      </c>
      <c r="M61" s="84">
        <f>_xlfn.XLOOKUP(_xlfn.VALUETOTEXT(A61),total_imports!B3533:B8740,total_imports!D3533:D8740,0.000001,0,1)</f>
        <v>287.52999999999997</v>
      </c>
      <c r="N61" s="85">
        <f>IF(M61 =0,0, B61/M61*100)</f>
        <v>83.883420860431968</v>
      </c>
      <c r="O61">
        <f>IF(N61&gt;80,1,0)</f>
        <v>1</v>
      </c>
      <c r="P61" s="2">
        <f>(B61-C61)/C61*100</f>
        <v>18.61414379856398</v>
      </c>
      <c r="Q61">
        <f>IF(P61&gt;50,1,0)</f>
        <v>0</v>
      </c>
    </row>
    <row r="62" spans="1:17" ht="16" hidden="1" thickBot="1" x14ac:dyDescent="0.25">
      <c r="A62">
        <v>871410</v>
      </c>
      <c r="B62">
        <v>239.01</v>
      </c>
      <c r="C62">
        <v>333.58</v>
      </c>
      <c r="D62">
        <v>392.67</v>
      </c>
      <c r="E62">
        <v>337.44</v>
      </c>
      <c r="F62" t="s">
        <v>3744</v>
      </c>
      <c r="G62" t="s">
        <v>12</v>
      </c>
      <c r="H62">
        <v>511220</v>
      </c>
      <c r="I62" t="s">
        <v>4135</v>
      </c>
      <c r="J62" t="s">
        <v>4138</v>
      </c>
      <c r="K62" t="s">
        <v>5173</v>
      </c>
      <c r="L62" t="s">
        <v>4138</v>
      </c>
      <c r="M62">
        <f>_xlfn.XLOOKUP(_xlfn.VALUETOTEXT(A62),total_imports!B4167:B9374,total_imports!D4167:D9374,0.000001,0,1)</f>
        <v>344.22</v>
      </c>
      <c r="N62" s="2">
        <f>IF(M62 =0,0, B62/M62*100)</f>
        <v>69.435244901516469</v>
      </c>
      <c r="O62">
        <f>IF(N62&gt;80,1,0)</f>
        <v>0</v>
      </c>
      <c r="P62" s="2">
        <f>(B62-C62)/C62*100</f>
        <v>-28.350020984471492</v>
      </c>
      <c r="Q62">
        <f>IF(P62&gt;50,1,0)</f>
        <v>0</v>
      </c>
    </row>
    <row r="63" spans="1:17" ht="16" hidden="1" thickBot="1" x14ac:dyDescent="0.25">
      <c r="A63" s="86">
        <v>600632</v>
      </c>
      <c r="B63" s="87">
        <v>234.26</v>
      </c>
      <c r="C63">
        <v>205.76</v>
      </c>
      <c r="D63">
        <v>211.64</v>
      </c>
      <c r="E63">
        <v>187.64</v>
      </c>
      <c r="F63" s="89" t="s">
        <v>1920</v>
      </c>
      <c r="G63" t="s">
        <v>12</v>
      </c>
      <c r="H63">
        <v>411220</v>
      </c>
      <c r="I63" t="s">
        <v>4134</v>
      </c>
      <c r="J63" t="s">
        <v>4138</v>
      </c>
      <c r="K63" t="s">
        <v>4755</v>
      </c>
      <c r="L63" s="91" t="s">
        <v>4138</v>
      </c>
      <c r="M63" s="92">
        <f>_xlfn.XLOOKUP(_xlfn.VALUETOTEXT(A63),total_imports!B2160:B7367,total_imports!D2160:D7367,0.000001,0,1)</f>
        <v>277.55</v>
      </c>
      <c r="N63" s="93">
        <f>IF(M63 =0,0, B63/M63*100)</f>
        <v>84.402810304449645</v>
      </c>
      <c r="O63">
        <f>IF(N63&gt;80,1,0)</f>
        <v>1</v>
      </c>
      <c r="P63" s="2">
        <f>(B63-C63)/C63*100</f>
        <v>13.851088646967341</v>
      </c>
      <c r="Q63">
        <f>IF(P63&gt;50,1,0)</f>
        <v>0</v>
      </c>
    </row>
    <row r="64" spans="1:17" ht="16" hidden="1" thickBot="1" x14ac:dyDescent="0.25">
      <c r="A64" s="88">
        <v>540246</v>
      </c>
      <c r="B64" s="50">
        <v>233.79</v>
      </c>
      <c r="C64">
        <v>198.47</v>
      </c>
      <c r="D64">
        <v>81.099999999999994</v>
      </c>
      <c r="E64">
        <v>115.33</v>
      </c>
      <c r="F64" s="90" t="s">
        <v>1621</v>
      </c>
      <c r="G64" t="s">
        <v>12</v>
      </c>
      <c r="H64">
        <v>411220</v>
      </c>
      <c r="I64" t="s">
        <v>4134</v>
      </c>
      <c r="J64" t="s">
        <v>4138</v>
      </c>
      <c r="K64" t="s">
        <v>4691</v>
      </c>
      <c r="L64" s="49" t="s">
        <v>4138</v>
      </c>
      <c r="M64" s="45">
        <f>_xlfn.XLOOKUP(_xlfn.VALUETOTEXT(A64),total_imports!B1839:B7046,total_imports!D1839:D7046,0.000001,0,1)</f>
        <v>240.26</v>
      </c>
      <c r="N64" s="94">
        <f>IF(M64 =0,0, B64/M64*100)</f>
        <v>97.307083992341632</v>
      </c>
      <c r="O64">
        <f>IF(N64&gt;80,1,0)</f>
        <v>1</v>
      </c>
      <c r="P64" s="2">
        <f>(B64-C64)/C64*100</f>
        <v>17.796140474630924</v>
      </c>
      <c r="Q64">
        <f>IF(P64&gt;50,1,0)</f>
        <v>0</v>
      </c>
    </row>
    <row r="65" spans="1:17" ht="16" hidden="1" thickBot="1" x14ac:dyDescent="0.25">
      <c r="A65">
        <v>291521</v>
      </c>
      <c r="B65">
        <v>231.03</v>
      </c>
      <c r="C65">
        <v>326.68</v>
      </c>
      <c r="D65">
        <v>476.02</v>
      </c>
      <c r="E65">
        <v>75.819999999999993</v>
      </c>
      <c r="F65" t="s">
        <v>581</v>
      </c>
      <c r="G65" t="s">
        <v>4121</v>
      </c>
      <c r="H65">
        <v>211220</v>
      </c>
      <c r="I65" t="s">
        <v>4127</v>
      </c>
      <c r="J65" t="s">
        <v>4138</v>
      </c>
      <c r="K65" t="s">
        <v>4415</v>
      </c>
      <c r="L65" t="s">
        <v>4138</v>
      </c>
      <c r="M65">
        <f>_xlfn.XLOOKUP(_xlfn.VALUETOTEXT(A65),total_imports!B658:B5865,total_imports!D658:D5865,0.000001,0,1)</f>
        <v>504.21</v>
      </c>
      <c r="N65" s="2">
        <f>IF(M65 =0,0, B65/M65*100)</f>
        <v>45.82019396679955</v>
      </c>
      <c r="O65">
        <f>IF(N65&gt;80,1,0)</f>
        <v>0</v>
      </c>
      <c r="P65" s="2">
        <f>(B65-C65)/C65*100</f>
        <v>-29.279417166646262</v>
      </c>
      <c r="Q65">
        <f>IF(P65&gt;50,1,0)</f>
        <v>0</v>
      </c>
    </row>
    <row r="66" spans="1:17" ht="16" hidden="1" thickBot="1" x14ac:dyDescent="0.25">
      <c r="A66" s="75">
        <v>760711</v>
      </c>
      <c r="B66" s="81">
        <v>230.65</v>
      </c>
      <c r="C66">
        <v>223.34</v>
      </c>
      <c r="D66">
        <v>169.56</v>
      </c>
      <c r="E66">
        <v>130.87</v>
      </c>
      <c r="F66" s="82" t="s">
        <v>2727</v>
      </c>
      <c r="G66" t="s">
        <v>4120</v>
      </c>
      <c r="H66">
        <v>311210</v>
      </c>
      <c r="I66" t="s">
        <v>4126</v>
      </c>
      <c r="J66" t="s">
        <v>4138</v>
      </c>
      <c r="K66" t="s">
        <v>4960</v>
      </c>
      <c r="L66" s="83" t="s">
        <v>4138</v>
      </c>
      <c r="M66" s="84">
        <f>_xlfn.XLOOKUP(_xlfn.VALUETOTEXT(A66),total_imports!B3064:B8271,total_imports!D3064:D8271,0.000001,0,1)</f>
        <v>273.18</v>
      </c>
      <c r="N66" s="85">
        <f>IF(M66 =0,0, B66/M66*100)</f>
        <v>84.431510359469939</v>
      </c>
      <c r="O66">
        <f>IF(N66&gt;80,1,0)</f>
        <v>1</v>
      </c>
      <c r="P66" s="2">
        <f>(B66-C66)/C66*100</f>
        <v>3.2730366257723658</v>
      </c>
      <c r="Q66">
        <f>IF(P66&gt;50,1,0)</f>
        <v>0</v>
      </c>
    </row>
    <row r="67" spans="1:17" ht="16" hidden="1" thickBot="1" x14ac:dyDescent="0.25">
      <c r="A67">
        <v>293319</v>
      </c>
      <c r="B67">
        <v>227.73</v>
      </c>
      <c r="C67">
        <v>178.89</v>
      </c>
      <c r="D67">
        <v>131.91</v>
      </c>
      <c r="E67">
        <v>191.5</v>
      </c>
      <c r="F67" t="s">
        <v>705</v>
      </c>
      <c r="G67" t="s">
        <v>4121</v>
      </c>
      <c r="H67">
        <v>211220</v>
      </c>
      <c r="I67" t="s">
        <v>4127</v>
      </c>
      <c r="J67" t="s">
        <v>4138</v>
      </c>
      <c r="K67" t="s">
        <v>4433</v>
      </c>
      <c r="L67" t="s">
        <v>4138</v>
      </c>
      <c r="M67">
        <f>_xlfn.XLOOKUP(_xlfn.VALUETOTEXT(A67),total_imports!B799:B6006,total_imports!D799:D6006,0.000001,0,1)</f>
        <v>302.57</v>
      </c>
      <c r="N67" s="2">
        <f>IF(M67 =0,0, B67/M67*100)</f>
        <v>75.265227881151461</v>
      </c>
      <c r="O67">
        <f>IF(N67&gt;80,1,0)</f>
        <v>0</v>
      </c>
      <c r="P67" s="2">
        <f>(B67-C67)/C67*100</f>
        <v>27.301693778299519</v>
      </c>
      <c r="Q67">
        <f>IF(P67&gt;50,1,0)</f>
        <v>0</v>
      </c>
    </row>
    <row r="68" spans="1:17" ht="16" hidden="1" thickBot="1" x14ac:dyDescent="0.25">
      <c r="A68">
        <v>850790</v>
      </c>
      <c r="B68">
        <v>226.92</v>
      </c>
      <c r="C68">
        <v>296.04000000000002</v>
      </c>
      <c r="D68">
        <v>204.37</v>
      </c>
      <c r="E68">
        <v>121.85</v>
      </c>
      <c r="F68" t="s">
        <v>3453</v>
      </c>
      <c r="G68" t="s">
        <v>4122</v>
      </c>
      <c r="H68">
        <v>511220</v>
      </c>
      <c r="I68" t="s">
        <v>4135</v>
      </c>
      <c r="J68" t="s">
        <v>4138</v>
      </c>
      <c r="K68" t="s">
        <v>5111</v>
      </c>
      <c r="L68" t="s">
        <v>4138</v>
      </c>
      <c r="M68">
        <f>_xlfn.XLOOKUP(_xlfn.VALUETOTEXT(A68),total_imports!B3839:B9046,total_imports!D3839:D9046,0.000001,0,1)</f>
        <v>402.15</v>
      </c>
      <c r="N68" s="2">
        <f>IF(M68 =0,0, B68/M68*100)</f>
        <v>56.426706452816113</v>
      </c>
      <c r="O68">
        <f>IF(N68&gt;80,1,0)</f>
        <v>0</v>
      </c>
      <c r="P68" s="2">
        <f>(B68-C68)/C68*100</f>
        <v>-23.348196189704105</v>
      </c>
      <c r="Q68">
        <f>IF(P68&gt;50,1,0)</f>
        <v>0</v>
      </c>
    </row>
    <row r="69" spans="1:17" ht="16" hidden="1" thickBot="1" x14ac:dyDescent="0.25">
      <c r="A69">
        <v>847780</v>
      </c>
      <c r="B69">
        <v>225.81</v>
      </c>
      <c r="C69">
        <v>198.7</v>
      </c>
      <c r="D69">
        <v>158.79</v>
      </c>
      <c r="E69">
        <v>93.04</v>
      </c>
      <c r="F69" t="s">
        <v>3089</v>
      </c>
      <c r="G69" t="s">
        <v>4122</v>
      </c>
      <c r="H69">
        <v>312010</v>
      </c>
      <c r="I69" t="s">
        <v>4126</v>
      </c>
      <c r="J69" t="s">
        <v>4142</v>
      </c>
      <c r="K69" t="s">
        <v>5094</v>
      </c>
      <c r="L69" t="s">
        <v>4142</v>
      </c>
      <c r="M69">
        <f>_xlfn.XLOOKUP(_xlfn.VALUETOTEXT(A69),total_imports!B3725:B8932,total_imports!D3725:D8932,0.000001,0,1)</f>
        <v>468.7</v>
      </c>
      <c r="N69" s="2">
        <f>IF(M69 =0,0, B69/M69*100)</f>
        <v>48.177938980157883</v>
      </c>
      <c r="O69">
        <f>IF(N69&gt;80,1,0)</f>
        <v>0</v>
      </c>
      <c r="P69" s="2">
        <f>(B69-C69)/C69*100</f>
        <v>13.643683945646712</v>
      </c>
      <c r="Q69">
        <f>IF(P69&gt;50,1,0)</f>
        <v>0</v>
      </c>
    </row>
    <row r="70" spans="1:17" ht="16" hidden="1" thickBot="1" x14ac:dyDescent="0.25">
      <c r="A70">
        <v>390690</v>
      </c>
      <c r="B70">
        <v>222.62</v>
      </c>
      <c r="C70">
        <v>269.47000000000003</v>
      </c>
      <c r="D70">
        <v>258.32</v>
      </c>
      <c r="E70">
        <v>142.49</v>
      </c>
      <c r="F70" t="s">
        <v>1046</v>
      </c>
      <c r="G70" t="s">
        <v>4121</v>
      </c>
      <c r="H70">
        <v>211210</v>
      </c>
      <c r="I70" t="s">
        <v>4127</v>
      </c>
      <c r="J70" t="s">
        <v>4138</v>
      </c>
      <c r="K70" t="s">
        <v>4532</v>
      </c>
      <c r="L70" t="s">
        <v>4138</v>
      </c>
      <c r="M70">
        <f>_xlfn.XLOOKUP(_xlfn.VALUETOTEXT(A70),total_imports!B1188:B6395,total_imports!D1188:D6395,0.000001,0,1)</f>
        <v>653.17999999999995</v>
      </c>
      <c r="N70" s="2">
        <f>IF(M70 =0,0, B70/M70*100)</f>
        <v>34.082488747359079</v>
      </c>
      <c r="O70">
        <f>IF(N70&gt;80,1,0)</f>
        <v>0</v>
      </c>
      <c r="P70" s="2">
        <f>(B70-C70)/C70*100</f>
        <v>-17.385979886443767</v>
      </c>
      <c r="Q70">
        <f>IF(P70&gt;50,1,0)</f>
        <v>0</v>
      </c>
    </row>
    <row r="71" spans="1:17" ht="16" hidden="1" thickBot="1" x14ac:dyDescent="0.25">
      <c r="A71">
        <v>903180</v>
      </c>
      <c r="B71">
        <v>221.13</v>
      </c>
      <c r="C71">
        <v>169.84</v>
      </c>
      <c r="D71">
        <v>139.83000000000001</v>
      </c>
      <c r="E71">
        <v>177.27</v>
      </c>
      <c r="F71" t="s">
        <v>3910</v>
      </c>
      <c r="G71" t="s">
        <v>4122</v>
      </c>
      <c r="H71">
        <v>212</v>
      </c>
      <c r="I71" t="s">
        <v>4127</v>
      </c>
      <c r="J71" t="s">
        <v>4142</v>
      </c>
      <c r="K71" t="s">
        <v>5215</v>
      </c>
      <c r="L71" t="s">
        <v>4142</v>
      </c>
      <c r="M71">
        <f>_xlfn.XLOOKUP(_xlfn.VALUETOTEXT(A71),total_imports!B4359:B9566,total_imports!D4359:D9566,0.000001,0,1)</f>
        <v>1040.1099999999999</v>
      </c>
      <c r="N71" s="2">
        <f>IF(M71 =0,0, B71/M71*100)</f>
        <v>21.260251319571971</v>
      </c>
      <c r="O71">
        <f>IF(N71&gt;80,1,0)</f>
        <v>0</v>
      </c>
      <c r="P71" s="2">
        <f>(B71-C71)/C71*100</f>
        <v>30.199010833725854</v>
      </c>
      <c r="Q71">
        <f>IF(P71&gt;50,1,0)</f>
        <v>0</v>
      </c>
    </row>
    <row r="72" spans="1:17" ht="16" hidden="1" thickBot="1" x14ac:dyDescent="0.25">
      <c r="A72">
        <v>841430</v>
      </c>
      <c r="B72">
        <v>214.6</v>
      </c>
      <c r="C72">
        <v>245.38</v>
      </c>
      <c r="D72">
        <v>242.85</v>
      </c>
      <c r="E72">
        <v>208.44</v>
      </c>
      <c r="F72" t="s">
        <v>2947</v>
      </c>
      <c r="G72" t="s">
        <v>4122</v>
      </c>
      <c r="H72">
        <v>212010</v>
      </c>
      <c r="I72" t="s">
        <v>4127</v>
      </c>
      <c r="J72" t="s">
        <v>4142</v>
      </c>
      <c r="K72" t="s">
        <v>5032</v>
      </c>
      <c r="L72" t="s">
        <v>4142</v>
      </c>
      <c r="M72">
        <f>_xlfn.XLOOKUP(_xlfn.VALUETOTEXT(A72),total_imports!B3308:B8515,total_imports!D3308:D8515,0.000001,0,1)</f>
        <v>292.13</v>
      </c>
      <c r="N72" s="2">
        <f>IF(M72 =0,0, B72/M72*100)</f>
        <v>73.460445691986436</v>
      </c>
      <c r="O72">
        <f>IF(N72&gt;80,1,0)</f>
        <v>0</v>
      </c>
      <c r="P72" s="2">
        <f>(B72-C72)/C72*100</f>
        <v>-12.543809601434511</v>
      </c>
      <c r="Q72">
        <f>IF(P72&gt;50,1,0)</f>
        <v>0</v>
      </c>
    </row>
    <row r="73" spans="1:17" ht="16" hidden="1" thickBot="1" x14ac:dyDescent="0.25">
      <c r="A73">
        <v>853229</v>
      </c>
      <c r="B73">
        <v>213.64</v>
      </c>
      <c r="C73">
        <v>166.54</v>
      </c>
      <c r="D73">
        <v>231.49</v>
      </c>
      <c r="E73">
        <v>191.98</v>
      </c>
      <c r="F73" t="s">
        <v>3579</v>
      </c>
      <c r="G73" t="s">
        <v>4122</v>
      </c>
      <c r="H73">
        <v>312</v>
      </c>
      <c r="I73" t="s">
        <v>4126</v>
      </c>
      <c r="J73" t="s">
        <v>4142</v>
      </c>
      <c r="K73" t="s">
        <v>5135</v>
      </c>
      <c r="L73" t="s">
        <v>4142</v>
      </c>
      <c r="M73">
        <f>_xlfn.XLOOKUP(_xlfn.VALUETOTEXT(A73),total_imports!B3980:B9187,total_imports!D3980:D9187,0.000001,0,1)</f>
        <v>613.46</v>
      </c>
      <c r="N73" s="2">
        <f>IF(M73 =0,0, B73/M73*100)</f>
        <v>34.825416490072698</v>
      </c>
      <c r="O73">
        <f>IF(N73&gt;80,1,0)</f>
        <v>0</v>
      </c>
      <c r="P73" s="2">
        <f>(B73-C73)/C73*100</f>
        <v>28.281493935390895</v>
      </c>
      <c r="Q73">
        <f>IF(P73&gt;50,1,0)</f>
        <v>0</v>
      </c>
    </row>
    <row r="74" spans="1:17" ht="16" hidden="1" thickBot="1" x14ac:dyDescent="0.25">
      <c r="A74">
        <v>722511</v>
      </c>
      <c r="B74">
        <v>213.26</v>
      </c>
      <c r="C74">
        <v>153.34</v>
      </c>
      <c r="D74">
        <v>83.14</v>
      </c>
      <c r="E74">
        <v>44.07</v>
      </c>
      <c r="F74" t="s">
        <v>2507</v>
      </c>
      <c r="G74" t="s">
        <v>12</v>
      </c>
      <c r="H74">
        <v>511210</v>
      </c>
      <c r="I74" t="s">
        <v>4135</v>
      </c>
      <c r="J74" t="s">
        <v>4138</v>
      </c>
      <c r="K74" t="s">
        <v>4900</v>
      </c>
      <c r="L74" t="s">
        <v>4138</v>
      </c>
      <c r="M74">
        <f>_xlfn.XLOOKUP(_xlfn.VALUETOTEXT(A74),total_imports!B2829:B8036,total_imports!D2829:D8036,0.000001,0,1)</f>
        <v>570.70000000000005</v>
      </c>
      <c r="N74" s="2">
        <f>IF(M74 =0,0, B74/M74*100)</f>
        <v>37.36814438408971</v>
      </c>
      <c r="O74">
        <f>IF(N74&gt;80,1,0)</f>
        <v>0</v>
      </c>
      <c r="P74" s="2">
        <f>(B74-C74)/C74*100</f>
        <v>39.076561888613533</v>
      </c>
      <c r="Q74">
        <f>IF(P74&gt;50,1,0)</f>
        <v>0</v>
      </c>
    </row>
    <row r="75" spans="1:17" ht="16" hidden="1" thickBot="1" x14ac:dyDescent="0.25">
      <c r="A75">
        <v>851829</v>
      </c>
      <c r="B75">
        <v>212.14</v>
      </c>
      <c r="C75">
        <v>184.16</v>
      </c>
      <c r="D75">
        <v>175.34</v>
      </c>
      <c r="E75">
        <v>128.83000000000001</v>
      </c>
      <c r="F75" t="s">
        <v>3518</v>
      </c>
      <c r="G75" t="s">
        <v>4122</v>
      </c>
      <c r="H75">
        <v>612020</v>
      </c>
      <c r="I75" t="s">
        <v>4131</v>
      </c>
      <c r="J75" t="s">
        <v>4142</v>
      </c>
      <c r="K75" t="s">
        <v>5122</v>
      </c>
      <c r="L75" t="s">
        <v>4142</v>
      </c>
      <c r="M75">
        <f>_xlfn.XLOOKUP(_xlfn.VALUETOTEXT(A75),total_imports!B3911:B9118,total_imports!D3911:D9118,0.000001,0,1)</f>
        <v>385.63</v>
      </c>
      <c r="N75" s="2">
        <f>IF(M75 =0,0, B75/M75*100)</f>
        <v>55.011280242719707</v>
      </c>
      <c r="O75">
        <f>IF(N75&gt;80,1,0)</f>
        <v>0</v>
      </c>
      <c r="P75" s="2">
        <f>(B75-C75)/C75*100</f>
        <v>15.193310165073843</v>
      </c>
      <c r="Q75">
        <f>IF(P75&gt;50,1,0)</f>
        <v>0</v>
      </c>
    </row>
    <row r="76" spans="1:17" ht="16" thickBot="1" x14ac:dyDescent="0.25">
      <c r="A76" s="109">
        <v>848640</v>
      </c>
      <c r="B76" s="84">
        <v>208.04</v>
      </c>
      <c r="C76" s="81">
        <v>111.97</v>
      </c>
      <c r="D76">
        <v>71.39</v>
      </c>
      <c r="E76">
        <v>8.66</v>
      </c>
      <c r="F76" s="82" t="s">
        <v>3398</v>
      </c>
      <c r="G76" t="s">
        <v>12</v>
      </c>
      <c r="H76">
        <v>612020</v>
      </c>
      <c r="I76" t="s">
        <v>4131</v>
      </c>
      <c r="J76" t="s">
        <v>4142</v>
      </c>
      <c r="K76" t="s">
        <v>5103</v>
      </c>
      <c r="L76" s="83" t="s">
        <v>4142</v>
      </c>
      <c r="M76" s="84">
        <f>_xlfn.XLOOKUP(_xlfn.VALUETOTEXT(A76),total_imports!B3783:B8990,total_imports!D3783:D8990,0.000001,0,1)</f>
        <v>239.28</v>
      </c>
      <c r="N76" s="85">
        <f>IF(M76 =0,0, B76/M76*100)</f>
        <v>86.94416583082581</v>
      </c>
      <c r="O76">
        <f>IF(N76&gt;80,1,0)</f>
        <v>1</v>
      </c>
      <c r="P76" s="102">
        <f>(B76-C76)/C76*100</f>
        <v>85.799767794945069</v>
      </c>
      <c r="Q76">
        <f>IF(P76&gt;50,1,0)</f>
        <v>1</v>
      </c>
    </row>
    <row r="77" spans="1:17" hidden="1" x14ac:dyDescent="0.2">
      <c r="A77">
        <v>760719</v>
      </c>
      <c r="B77">
        <v>206.56</v>
      </c>
      <c r="C77">
        <v>226.49</v>
      </c>
      <c r="D77">
        <v>172.41</v>
      </c>
      <c r="E77">
        <v>125.69</v>
      </c>
      <c r="F77" t="s">
        <v>2728</v>
      </c>
      <c r="G77" t="s">
        <v>4120</v>
      </c>
      <c r="H77">
        <v>311210</v>
      </c>
      <c r="I77" t="s">
        <v>4126</v>
      </c>
      <c r="J77" t="s">
        <v>4138</v>
      </c>
      <c r="K77" t="s">
        <v>4960</v>
      </c>
      <c r="L77" t="s">
        <v>4138</v>
      </c>
      <c r="M77">
        <f>_xlfn.XLOOKUP(_xlfn.VALUETOTEXT(A77),total_imports!B3065:B8272,total_imports!D3065:D8272,0.000001,0,1)</f>
        <v>364.4</v>
      </c>
      <c r="N77" s="2">
        <f>IF(M77 =0,0, B77/M77*100)</f>
        <v>56.684961580680572</v>
      </c>
      <c r="O77">
        <f>IF(N77&gt;80,1,0)</f>
        <v>0</v>
      </c>
      <c r="P77" s="2">
        <f>(B77-C77)/C77*100</f>
        <v>-8.7995054969314346</v>
      </c>
      <c r="Q77">
        <f>IF(P77&gt;50,1,0)</f>
        <v>0</v>
      </c>
    </row>
    <row r="78" spans="1:17" ht="16" thickBot="1" x14ac:dyDescent="0.25">
      <c r="A78" s="109">
        <v>720851</v>
      </c>
      <c r="B78" s="84">
        <v>202.81</v>
      </c>
      <c r="C78" s="81">
        <v>38.880000000000003</v>
      </c>
      <c r="D78">
        <v>26.27</v>
      </c>
      <c r="E78">
        <v>5.38</v>
      </c>
      <c r="F78" s="82" t="s">
        <v>2417</v>
      </c>
      <c r="G78" t="s">
        <v>12</v>
      </c>
      <c r="H78">
        <v>511210</v>
      </c>
      <c r="I78" t="s">
        <v>4135</v>
      </c>
      <c r="J78" t="s">
        <v>4138</v>
      </c>
      <c r="K78" t="s">
        <v>4883</v>
      </c>
      <c r="L78" s="83" t="s">
        <v>4138</v>
      </c>
      <c r="M78" s="84">
        <f>_xlfn.XLOOKUP(_xlfn.VALUETOTEXT(A78),total_imports!B2736:B7943,total_imports!D2736:D7943,0.000001,0,1)</f>
        <v>594.23</v>
      </c>
      <c r="N78" s="85">
        <f>IF(M78 =0,0, B78/M78*100)</f>
        <v>34.129882368779761</v>
      </c>
      <c r="O78">
        <f>IF(N78&gt;80,1,0)</f>
        <v>0</v>
      </c>
      <c r="P78" s="102">
        <f>(B78-C78)/C78*100</f>
        <v>421.63065843621393</v>
      </c>
      <c r="Q78">
        <f>IF(P78&gt;50,1,0)</f>
        <v>1</v>
      </c>
    </row>
    <row r="79" spans="1:17" ht="16" hidden="1" thickBot="1" x14ac:dyDescent="0.25">
      <c r="A79">
        <v>851771</v>
      </c>
      <c r="B79">
        <v>198.57</v>
      </c>
      <c r="C79">
        <v>175.71</v>
      </c>
      <c r="D79">
        <v>0</v>
      </c>
      <c r="E79">
        <v>0</v>
      </c>
      <c r="F79" t="s">
        <v>3514</v>
      </c>
      <c r="G79" t="s">
        <v>12</v>
      </c>
      <c r="H79" t="s">
        <v>12</v>
      </c>
      <c r="I79" t="s">
        <v>12</v>
      </c>
      <c r="J79" t="s">
        <v>12</v>
      </c>
      <c r="K79" t="s">
        <v>5121</v>
      </c>
      <c r="L79" t="s">
        <v>4142</v>
      </c>
      <c r="M79">
        <f>_xlfn.XLOOKUP(_xlfn.VALUETOTEXT(A79),total_imports!B3906:B9113,total_imports!D3906:D9113,0.000001,0,1)</f>
        <v>304.07</v>
      </c>
      <c r="N79" s="2">
        <f>IF(M79 =0,0, B79/M79*100)</f>
        <v>65.304041832472777</v>
      </c>
      <c r="O79">
        <f>IF(N79&gt;80,1,0)</f>
        <v>0</v>
      </c>
      <c r="P79" s="2">
        <f>(B79-C79)/C79*100</f>
        <v>13.010073416424781</v>
      </c>
      <c r="Q79">
        <f>IF(P79&gt;50,1,0)</f>
        <v>0</v>
      </c>
    </row>
    <row r="80" spans="1:17" ht="16" thickBot="1" x14ac:dyDescent="0.25">
      <c r="A80" s="109">
        <v>842619</v>
      </c>
      <c r="B80" s="84">
        <v>197.14</v>
      </c>
      <c r="C80" s="81">
        <v>127.61</v>
      </c>
      <c r="D80">
        <v>146.30000000000001</v>
      </c>
      <c r="E80">
        <v>81.53</v>
      </c>
      <c r="F80" s="82" t="s">
        <v>3037</v>
      </c>
      <c r="G80" t="s">
        <v>4122</v>
      </c>
      <c r="H80">
        <v>512010</v>
      </c>
      <c r="I80" t="s">
        <v>4135</v>
      </c>
      <c r="J80" t="s">
        <v>4142</v>
      </c>
      <c r="K80" t="s">
        <v>5044</v>
      </c>
      <c r="L80" s="83" t="s">
        <v>4142</v>
      </c>
      <c r="M80" s="84">
        <f>_xlfn.XLOOKUP(_xlfn.VALUETOTEXT(A80),total_imports!B3401:B8608,total_imports!D3401:D8608,0.000001,0,1)</f>
        <v>233.53</v>
      </c>
      <c r="N80" s="85">
        <f>IF(M80 =0,0, B80/M80*100)</f>
        <v>84.417419603477057</v>
      </c>
      <c r="O80">
        <f>IF(N80&gt;80,1,0)</f>
        <v>1</v>
      </c>
      <c r="P80" s="102">
        <f>(B80-C80)/C80*100</f>
        <v>54.486325523078115</v>
      </c>
      <c r="Q80">
        <f>IF(P80&gt;50,1,0)</f>
        <v>1</v>
      </c>
    </row>
    <row r="81" spans="1:17" x14ac:dyDescent="0.2">
      <c r="A81">
        <v>392010</v>
      </c>
      <c r="B81">
        <v>194.73</v>
      </c>
      <c r="C81">
        <v>106.87</v>
      </c>
      <c r="D81">
        <v>57.69</v>
      </c>
      <c r="E81">
        <v>37.54</v>
      </c>
      <c r="F81" t="s">
        <v>1095</v>
      </c>
      <c r="G81" t="s">
        <v>4121</v>
      </c>
      <c r="H81">
        <v>311220</v>
      </c>
      <c r="I81" t="s">
        <v>4126</v>
      </c>
      <c r="J81" t="s">
        <v>4138</v>
      </c>
      <c r="K81" t="s">
        <v>4546</v>
      </c>
      <c r="L81" t="s">
        <v>4138</v>
      </c>
      <c r="M81">
        <f>_xlfn.XLOOKUP(_xlfn.VALUETOTEXT(A81),total_imports!B1240:B6447,total_imports!D1240:D6447,0.000001,0,1)</f>
        <v>359.48</v>
      </c>
      <c r="N81" s="2">
        <f>IF(M81 =0,0, B81/M81*100)</f>
        <v>54.169912095248684</v>
      </c>
      <c r="O81">
        <f>IF(N81&gt;80,1,0)</f>
        <v>0</v>
      </c>
      <c r="P81" s="2">
        <f>(B81-C81)/C81*100</f>
        <v>82.212033311499937</v>
      </c>
      <c r="Q81">
        <f>IF(P81&gt;50,1,0)</f>
        <v>1</v>
      </c>
    </row>
    <row r="82" spans="1:17" ht="16" thickBot="1" x14ac:dyDescent="0.25">
      <c r="A82">
        <v>721070</v>
      </c>
      <c r="B82">
        <v>192.19</v>
      </c>
      <c r="C82">
        <v>89.52</v>
      </c>
      <c r="D82">
        <v>80.42</v>
      </c>
      <c r="E82">
        <v>86.25</v>
      </c>
      <c r="F82" t="s">
        <v>2439</v>
      </c>
      <c r="G82" t="s">
        <v>4121</v>
      </c>
      <c r="H82">
        <v>511210</v>
      </c>
      <c r="I82" t="s">
        <v>4135</v>
      </c>
      <c r="J82" t="s">
        <v>4138</v>
      </c>
      <c r="K82" t="s">
        <v>4885</v>
      </c>
      <c r="L82" t="s">
        <v>4138</v>
      </c>
      <c r="M82">
        <f>_xlfn.XLOOKUP(_xlfn.VALUETOTEXT(A82),total_imports!B2758:B7965,total_imports!D2758:D7965,0.000001,0,1)</f>
        <v>467.75</v>
      </c>
      <c r="N82" s="2">
        <f>IF(M82 =0,0, B82/M82*100)</f>
        <v>41.088188134687329</v>
      </c>
      <c r="O82">
        <f>IF(N82&gt;80,1,0)</f>
        <v>0</v>
      </c>
      <c r="P82" s="2">
        <f>(B82-C82)/C82*100</f>
        <v>114.68945487042002</v>
      </c>
      <c r="Q82">
        <f>IF(P82&gt;50,1,0)</f>
        <v>1</v>
      </c>
    </row>
    <row r="83" spans="1:17" ht="16" hidden="1" thickBot="1" x14ac:dyDescent="0.25">
      <c r="A83" s="75">
        <v>292229</v>
      </c>
      <c r="B83" s="81">
        <v>190.16</v>
      </c>
      <c r="C83">
        <v>309.8</v>
      </c>
      <c r="D83">
        <v>268.79000000000002</v>
      </c>
      <c r="E83">
        <v>228.65</v>
      </c>
      <c r="F83" s="82" t="s">
        <v>656</v>
      </c>
      <c r="G83" t="s">
        <v>4121</v>
      </c>
      <c r="H83">
        <v>211220</v>
      </c>
      <c r="I83" t="s">
        <v>4127</v>
      </c>
      <c r="J83" t="s">
        <v>4138</v>
      </c>
      <c r="K83" t="s">
        <v>4422</v>
      </c>
      <c r="L83" s="83" t="s">
        <v>4138</v>
      </c>
      <c r="M83" s="84">
        <f>_xlfn.XLOOKUP(_xlfn.VALUETOTEXT(A83),total_imports!B744:B5951,total_imports!D744:D5951,0.000001,0,1)</f>
        <v>207.12</v>
      </c>
      <c r="N83" s="85">
        <f>IF(M83 =0,0, B83/M83*100)</f>
        <v>91.811510235612204</v>
      </c>
      <c r="O83">
        <f>IF(N83&gt;80,1,0)</f>
        <v>1</v>
      </c>
      <c r="P83" s="2">
        <f>(B83-C83)/C83*100</f>
        <v>-38.618463524854747</v>
      </c>
      <c r="Q83">
        <f>IF(P83&gt;50,1,0)</f>
        <v>0</v>
      </c>
    </row>
    <row r="84" spans="1:17" ht="16" hidden="1" thickBot="1" x14ac:dyDescent="0.25">
      <c r="A84">
        <v>854370</v>
      </c>
      <c r="B84">
        <v>188.66</v>
      </c>
      <c r="C84">
        <v>250.88</v>
      </c>
      <c r="D84">
        <v>173.72</v>
      </c>
      <c r="E84">
        <v>120.75</v>
      </c>
      <c r="F84" t="s">
        <v>3492</v>
      </c>
      <c r="G84" t="s">
        <v>12</v>
      </c>
      <c r="H84">
        <v>312</v>
      </c>
      <c r="I84" t="s">
        <v>4126</v>
      </c>
      <c r="J84" t="s">
        <v>4142</v>
      </c>
      <c r="K84" t="s">
        <v>5146</v>
      </c>
      <c r="L84" t="s">
        <v>4142</v>
      </c>
      <c r="M84">
        <f>_xlfn.XLOOKUP(_xlfn.VALUETOTEXT(A84),total_imports!B4057:B9264,total_imports!D4057:D9264,0.000001,0,1)</f>
        <v>615.04</v>
      </c>
      <c r="N84" s="2">
        <f>IF(M84 =0,0, B84/M84*100)</f>
        <v>30.674427679500521</v>
      </c>
      <c r="O84">
        <f>IF(N84&gt;80,1,0)</f>
        <v>0</v>
      </c>
      <c r="P84" s="2">
        <f>(B84-C84)/C84*100</f>
        <v>-24.800701530612244</v>
      </c>
      <c r="Q84">
        <f>IF(P84&gt;50,1,0)</f>
        <v>0</v>
      </c>
    </row>
    <row r="85" spans="1:17" ht="16" hidden="1" thickBot="1" x14ac:dyDescent="0.25">
      <c r="A85">
        <v>270400</v>
      </c>
      <c r="B85">
        <v>188.34</v>
      </c>
      <c r="C85">
        <v>409.33</v>
      </c>
      <c r="D85">
        <v>50.77</v>
      </c>
      <c r="E85">
        <v>10.46</v>
      </c>
      <c r="F85" t="s">
        <v>285</v>
      </c>
      <c r="G85" t="s">
        <v>4121</v>
      </c>
      <c r="H85">
        <v>213101</v>
      </c>
      <c r="I85" t="s">
        <v>4127</v>
      </c>
      <c r="J85" t="s">
        <v>4141</v>
      </c>
      <c r="K85" t="s">
        <v>4342</v>
      </c>
      <c r="L85" t="s">
        <v>4141</v>
      </c>
      <c r="M85">
        <f>_xlfn.XLOOKUP(_xlfn.VALUETOTEXT(A85),total_imports!B330:B5537,total_imports!D330:D5537,0.000001,0,1)</f>
        <v>1397.16</v>
      </c>
      <c r="N85" s="2">
        <f>IF(M85 =0,0, B85/M85*100)</f>
        <v>13.480202696899424</v>
      </c>
      <c r="O85">
        <f>IF(N85&gt;80,1,0)</f>
        <v>0</v>
      </c>
      <c r="P85" s="2">
        <f>(B85-C85)/C85*100</f>
        <v>-53.988224659809937</v>
      </c>
      <c r="Q85">
        <f>IF(P85&gt;50,1,0)</f>
        <v>0</v>
      </c>
    </row>
    <row r="86" spans="1:17" ht="16" hidden="1" thickBot="1" x14ac:dyDescent="0.25">
      <c r="A86">
        <v>380891</v>
      </c>
      <c r="B86">
        <v>186.14</v>
      </c>
      <c r="C86">
        <v>165.84</v>
      </c>
      <c r="D86">
        <v>197.27</v>
      </c>
      <c r="E86">
        <v>176.92</v>
      </c>
      <c r="F86" t="s">
        <v>960</v>
      </c>
      <c r="G86" t="s">
        <v>12</v>
      </c>
      <c r="H86">
        <v>313101</v>
      </c>
      <c r="I86" t="s">
        <v>4126</v>
      </c>
      <c r="J86" t="s">
        <v>4139</v>
      </c>
      <c r="K86" t="s">
        <v>4507</v>
      </c>
      <c r="L86" t="s">
        <v>4139</v>
      </c>
      <c r="M86">
        <f>_xlfn.XLOOKUP(_xlfn.VALUETOTEXT(A86),total_imports!B1085:B6292,total_imports!D1085:D6292,0.000001,0,1)</f>
        <v>537.14</v>
      </c>
      <c r="N86" s="2">
        <f>IF(M86 =0,0, B86/M86*100)</f>
        <v>34.653907733551769</v>
      </c>
      <c r="O86">
        <f>IF(N86&gt;80,1,0)</f>
        <v>0</v>
      </c>
      <c r="P86" s="2">
        <f>(B86-C86)/C86*100</f>
        <v>12.240713941148083</v>
      </c>
      <c r="Q86">
        <f>IF(P86&gt;50,1,0)</f>
        <v>0</v>
      </c>
    </row>
    <row r="87" spans="1:17" ht="16" hidden="1" thickBot="1" x14ac:dyDescent="0.25">
      <c r="A87">
        <v>848079</v>
      </c>
      <c r="B87">
        <v>186.09</v>
      </c>
      <c r="C87">
        <v>141</v>
      </c>
      <c r="D87">
        <v>148.52000000000001</v>
      </c>
      <c r="E87">
        <v>138.41</v>
      </c>
      <c r="F87" t="s">
        <v>3365</v>
      </c>
      <c r="G87" t="s">
        <v>4122</v>
      </c>
      <c r="H87">
        <v>312020</v>
      </c>
      <c r="I87" t="s">
        <v>4126</v>
      </c>
      <c r="J87" t="s">
        <v>4142</v>
      </c>
      <c r="K87" t="s">
        <v>5097</v>
      </c>
      <c r="L87" t="s">
        <v>4142</v>
      </c>
      <c r="M87">
        <f>_xlfn.XLOOKUP(_xlfn.VALUETOTEXT(A87),total_imports!B3750:B8957,total_imports!D3750:D8957,0.000001,0,1)</f>
        <v>266.22000000000003</v>
      </c>
      <c r="N87" s="2">
        <f>IF(M87 =0,0, B87/M87*100)</f>
        <v>69.900833896777087</v>
      </c>
      <c r="O87">
        <f>IF(N87&gt;80,1,0)</f>
        <v>0</v>
      </c>
      <c r="P87" s="2">
        <f>(B87-C87)/C87*100</f>
        <v>31.978723404255323</v>
      </c>
      <c r="Q87">
        <f>IF(P87&gt;50,1,0)</f>
        <v>0</v>
      </c>
    </row>
    <row r="88" spans="1:17" ht="16" hidden="1" thickBot="1" x14ac:dyDescent="0.25">
      <c r="A88">
        <v>844331</v>
      </c>
      <c r="B88">
        <v>184.14</v>
      </c>
      <c r="C88">
        <v>209.51</v>
      </c>
      <c r="D88">
        <v>163.08000000000001</v>
      </c>
      <c r="E88">
        <v>116.68</v>
      </c>
      <c r="F88" t="s">
        <v>3146</v>
      </c>
      <c r="G88" t="s">
        <v>12</v>
      </c>
      <c r="H88">
        <v>612020</v>
      </c>
      <c r="I88" t="s">
        <v>4131</v>
      </c>
      <c r="J88" t="s">
        <v>4142</v>
      </c>
      <c r="K88" t="s">
        <v>5061</v>
      </c>
      <c r="L88" t="s">
        <v>4142</v>
      </c>
      <c r="M88">
        <f>_xlfn.XLOOKUP(_xlfn.VALUETOTEXT(A88),total_imports!B3512:B8719,total_imports!D3512:D8719,0.000001,0,1)</f>
        <v>480.15</v>
      </c>
      <c r="N88" s="2">
        <f>IF(M88 =0,0, B88/M88*100)</f>
        <v>38.350515463917525</v>
      </c>
      <c r="O88">
        <f>IF(N88&gt;80,1,0)</f>
        <v>0</v>
      </c>
      <c r="P88" s="2">
        <f>(B88-C88)/C88*100</f>
        <v>-12.109207197747127</v>
      </c>
      <c r="Q88">
        <f>IF(P88&gt;50,1,0)</f>
        <v>0</v>
      </c>
    </row>
    <row r="89" spans="1:17" ht="16" hidden="1" thickBot="1" x14ac:dyDescent="0.25">
      <c r="A89">
        <v>901890</v>
      </c>
      <c r="B89">
        <v>183.71</v>
      </c>
      <c r="C89">
        <v>172.41</v>
      </c>
      <c r="D89">
        <v>232.43</v>
      </c>
      <c r="E89">
        <v>159.22999999999999</v>
      </c>
      <c r="F89" t="s">
        <v>3853</v>
      </c>
      <c r="G89" t="s">
        <v>4122</v>
      </c>
      <c r="H89">
        <v>712020</v>
      </c>
      <c r="I89" t="s">
        <v>4124</v>
      </c>
      <c r="J89" t="s">
        <v>4142</v>
      </c>
      <c r="K89" t="s">
        <v>5206</v>
      </c>
      <c r="L89" t="s">
        <v>4142</v>
      </c>
      <c r="M89">
        <f>_xlfn.XLOOKUP(_xlfn.VALUETOTEXT(A89),total_imports!B4297:B9504,total_imports!D4297:D9504,0.000001,0,1)</f>
        <v>1061.53</v>
      </c>
      <c r="N89" s="2">
        <f>IF(M89 =0,0, B89/M89*100)</f>
        <v>17.306152440345539</v>
      </c>
      <c r="O89">
        <f>IF(N89&gt;80,1,0)</f>
        <v>0</v>
      </c>
      <c r="P89" s="2">
        <f>(B89-C89)/C89*100</f>
        <v>6.5541441911722123</v>
      </c>
      <c r="Q89">
        <f>IF(P89&gt;50,1,0)</f>
        <v>0</v>
      </c>
    </row>
    <row r="90" spans="1:17" ht="16" hidden="1" thickBot="1" x14ac:dyDescent="0.25">
      <c r="A90">
        <v>852351</v>
      </c>
      <c r="B90">
        <v>176.51</v>
      </c>
      <c r="C90">
        <v>161.97999999999999</v>
      </c>
      <c r="D90">
        <v>122.95</v>
      </c>
      <c r="E90">
        <v>51.91</v>
      </c>
      <c r="F90" t="s">
        <v>3533</v>
      </c>
      <c r="G90" t="s">
        <v>12</v>
      </c>
      <c r="H90">
        <v>611220</v>
      </c>
      <c r="I90" t="s">
        <v>4131</v>
      </c>
      <c r="J90" t="s">
        <v>4145</v>
      </c>
      <c r="K90" t="s">
        <v>5126</v>
      </c>
      <c r="L90" t="s">
        <v>4145</v>
      </c>
      <c r="M90">
        <f>_xlfn.XLOOKUP(_xlfn.VALUETOTEXT(A90),total_imports!B3928:B9135,total_imports!D3928:D9135,0.000001,0,1)</f>
        <v>598.86</v>
      </c>
      <c r="N90" s="2">
        <f>IF(M90 =0,0, B90/M90*100)</f>
        <v>29.474334569014459</v>
      </c>
      <c r="O90">
        <f>IF(N90&gt;80,1,0)</f>
        <v>0</v>
      </c>
      <c r="P90" s="2">
        <f>(B90-C90)/C90*100</f>
        <v>8.9702432399061625</v>
      </c>
      <c r="Q90">
        <f>IF(P90&gt;50,1,0)</f>
        <v>0</v>
      </c>
    </row>
    <row r="91" spans="1:17" ht="16" thickBot="1" x14ac:dyDescent="0.25">
      <c r="A91" s="75">
        <v>761090</v>
      </c>
      <c r="B91" s="81">
        <v>176.25</v>
      </c>
      <c r="C91">
        <v>86.69</v>
      </c>
      <c r="D91">
        <v>63.21</v>
      </c>
      <c r="E91">
        <v>50.14</v>
      </c>
      <c r="F91" s="82" t="s">
        <v>2734</v>
      </c>
      <c r="G91" t="s">
        <v>4121</v>
      </c>
      <c r="H91">
        <v>311220</v>
      </c>
      <c r="I91" t="s">
        <v>4126</v>
      </c>
      <c r="J91" t="s">
        <v>4138</v>
      </c>
      <c r="K91" t="s">
        <v>4963</v>
      </c>
      <c r="L91" s="83" t="s">
        <v>4138</v>
      </c>
      <c r="M91" s="84">
        <f>_xlfn.XLOOKUP(_xlfn.VALUETOTEXT(A91),total_imports!B3071:B8278,total_imports!D3071:D8278,0.000001,0,1)</f>
        <v>212.53</v>
      </c>
      <c r="N91" s="85">
        <f>IF(M91 =0,0, B91/M91*100)</f>
        <v>82.929468780877997</v>
      </c>
      <c r="O91">
        <f>IF(N91&gt;80,1,0)</f>
        <v>1</v>
      </c>
      <c r="P91" s="2">
        <f>(B91-C91)/C91*100</f>
        <v>103.31064713346407</v>
      </c>
      <c r="Q91">
        <f>IF(P91&gt;50,1,0)</f>
        <v>1</v>
      </c>
    </row>
    <row r="92" spans="1:17" hidden="1" x14ac:dyDescent="0.2">
      <c r="A92">
        <v>390729</v>
      </c>
      <c r="B92">
        <v>176.07</v>
      </c>
      <c r="C92">
        <v>183.57</v>
      </c>
      <c r="D92">
        <v>0</v>
      </c>
      <c r="E92">
        <v>0</v>
      </c>
      <c r="F92" t="s">
        <v>20</v>
      </c>
      <c r="G92" t="s">
        <v>12</v>
      </c>
      <c r="H92" t="s">
        <v>12</v>
      </c>
      <c r="I92" t="s">
        <v>12</v>
      </c>
      <c r="J92" t="s">
        <v>12</v>
      </c>
      <c r="K92" t="s">
        <v>4533</v>
      </c>
      <c r="L92" t="s">
        <v>4138</v>
      </c>
      <c r="M92">
        <f>_xlfn.XLOOKUP(_xlfn.VALUETOTEXT(A92),total_imports!B1192:B6399,total_imports!D1192:D6399,0.000001,0,1)</f>
        <v>759.48</v>
      </c>
      <c r="N92" s="2">
        <f>IF(M92 =0,0, B92/M92*100)</f>
        <v>23.182967293411281</v>
      </c>
      <c r="O92">
        <f>IF(N92&gt;80,1,0)</f>
        <v>0</v>
      </c>
      <c r="P92" s="2">
        <f>(B92-C92)/C92*100</f>
        <v>-4.0856349076646516</v>
      </c>
      <c r="Q92">
        <f>IF(P92&gt;50,1,0)</f>
        <v>0</v>
      </c>
    </row>
    <row r="93" spans="1:17" ht="16" hidden="1" thickBot="1" x14ac:dyDescent="0.25">
      <c r="A93" s="75">
        <v>292429</v>
      </c>
      <c r="B93" s="81">
        <v>175.78</v>
      </c>
      <c r="C93">
        <v>178.9</v>
      </c>
      <c r="D93">
        <v>154.29</v>
      </c>
      <c r="E93">
        <v>108.86</v>
      </c>
      <c r="F93" s="82" t="s">
        <v>672</v>
      </c>
      <c r="G93" t="s">
        <v>4121</v>
      </c>
      <c r="H93">
        <v>211220</v>
      </c>
      <c r="I93" t="s">
        <v>4127</v>
      </c>
      <c r="J93" t="s">
        <v>4138</v>
      </c>
      <c r="K93" t="s">
        <v>4424</v>
      </c>
      <c r="L93" s="83" t="s">
        <v>4138</v>
      </c>
      <c r="M93" s="84">
        <f>_xlfn.XLOOKUP(_xlfn.VALUETOTEXT(A93),total_imports!B760:B5967,total_imports!D760:D5967,0.000001,0,1)</f>
        <v>203.62</v>
      </c>
      <c r="N93" s="85">
        <f>IF(M93 =0,0, B93/M93*100)</f>
        <v>86.327472743345453</v>
      </c>
      <c r="O93">
        <f>IF(N93&gt;80,1,0)</f>
        <v>1</v>
      </c>
      <c r="P93" s="2">
        <f>(B93-C93)/C93*100</f>
        <v>-1.743991056456123</v>
      </c>
      <c r="Q93">
        <f>IF(P93&gt;50,1,0)</f>
        <v>0</v>
      </c>
    </row>
    <row r="94" spans="1:17" hidden="1" x14ac:dyDescent="0.2">
      <c r="A94">
        <v>293090</v>
      </c>
      <c r="B94">
        <v>174.52</v>
      </c>
      <c r="C94">
        <v>205.34</v>
      </c>
      <c r="D94">
        <v>204.52</v>
      </c>
      <c r="E94">
        <v>155.46</v>
      </c>
      <c r="F94" t="s">
        <v>688</v>
      </c>
      <c r="G94" t="s">
        <v>4121</v>
      </c>
      <c r="H94">
        <v>211220</v>
      </c>
      <c r="I94" t="s">
        <v>4127</v>
      </c>
      <c r="J94" t="s">
        <v>4138</v>
      </c>
      <c r="K94" t="s">
        <v>4430</v>
      </c>
      <c r="L94" t="s">
        <v>4138</v>
      </c>
      <c r="M94">
        <f>_xlfn.XLOOKUP(_xlfn.VALUETOTEXT(A94),total_imports!B777:B5984,total_imports!D777:D5984,0.000001,0,1)</f>
        <v>262.77999999999997</v>
      </c>
      <c r="N94" s="2">
        <f>IF(M94 =0,0, B94/M94*100)</f>
        <v>66.412969023517789</v>
      </c>
      <c r="O94">
        <f>IF(N94&gt;80,1,0)</f>
        <v>0</v>
      </c>
      <c r="P94" s="2">
        <f>(B94-C94)/C94*100</f>
        <v>-15.009252946332907</v>
      </c>
      <c r="Q94">
        <f>IF(P94&gt;50,1,0)</f>
        <v>0</v>
      </c>
    </row>
    <row r="95" spans="1:17" hidden="1" x14ac:dyDescent="0.2">
      <c r="A95">
        <v>853710</v>
      </c>
      <c r="B95">
        <v>174.49</v>
      </c>
      <c r="C95">
        <v>156.13</v>
      </c>
      <c r="D95">
        <v>180.44</v>
      </c>
      <c r="E95">
        <v>101.3</v>
      </c>
      <c r="F95" t="s">
        <v>3606</v>
      </c>
      <c r="G95" t="s">
        <v>4122</v>
      </c>
      <c r="H95">
        <v>3112</v>
      </c>
      <c r="I95" t="s">
        <v>4126</v>
      </c>
      <c r="J95" t="s">
        <v>4138</v>
      </c>
      <c r="K95" t="s">
        <v>5140</v>
      </c>
      <c r="L95" t="s">
        <v>4138</v>
      </c>
      <c r="M95">
        <f>_xlfn.XLOOKUP(_xlfn.VALUETOTEXT(A95),total_imports!B4007:B9214,total_imports!D4007:D9214,0.000001,0,1)</f>
        <v>968.23</v>
      </c>
      <c r="N95" s="2">
        <f>IF(M95 =0,0, B95/M95*100)</f>
        <v>18.021544467740103</v>
      </c>
      <c r="O95">
        <f>IF(N95&gt;80,1,0)</f>
        <v>0</v>
      </c>
      <c r="P95" s="2">
        <f>(B95-C95)/C95*100</f>
        <v>11.759431243194783</v>
      </c>
      <c r="Q95">
        <f>IF(P95&gt;50,1,0)</f>
        <v>0</v>
      </c>
    </row>
    <row r="96" spans="1:17" hidden="1" x14ac:dyDescent="0.2">
      <c r="A96">
        <v>291612</v>
      </c>
      <c r="B96">
        <v>171.05</v>
      </c>
      <c r="C96">
        <v>174.05</v>
      </c>
      <c r="D96">
        <v>360.3</v>
      </c>
      <c r="E96">
        <v>141.44</v>
      </c>
      <c r="F96" t="s">
        <v>595</v>
      </c>
      <c r="G96" t="s">
        <v>4121</v>
      </c>
      <c r="H96">
        <v>211220</v>
      </c>
      <c r="I96" t="s">
        <v>4127</v>
      </c>
      <c r="J96" t="s">
        <v>4138</v>
      </c>
      <c r="K96" t="s">
        <v>4416</v>
      </c>
      <c r="L96" t="s">
        <v>4138</v>
      </c>
      <c r="M96">
        <f>_xlfn.XLOOKUP(_xlfn.VALUETOTEXT(A96),total_imports!B672:B5879,total_imports!D672:D5879,0.000001,0,1)</f>
        <v>344.02</v>
      </c>
      <c r="N96" s="2">
        <f>IF(M96 =0,0, B96/M96*100)</f>
        <v>49.720946456601368</v>
      </c>
      <c r="O96">
        <f>IF(N96&gt;80,1,0)</f>
        <v>0</v>
      </c>
      <c r="P96" s="2">
        <f>(B96-C96)/C96*100</f>
        <v>-1.7236426314277506</v>
      </c>
      <c r="Q96">
        <f>IF(P96&gt;50,1,0)</f>
        <v>0</v>
      </c>
    </row>
    <row r="97" spans="1:17" hidden="1" x14ac:dyDescent="0.2">
      <c r="A97">
        <v>850450</v>
      </c>
      <c r="B97">
        <v>170</v>
      </c>
      <c r="C97">
        <v>143.05000000000001</v>
      </c>
      <c r="D97">
        <v>132.16999999999999</v>
      </c>
      <c r="E97">
        <v>98.8</v>
      </c>
      <c r="F97" t="s">
        <v>3435</v>
      </c>
      <c r="G97" t="s">
        <v>4122</v>
      </c>
      <c r="H97">
        <v>312</v>
      </c>
      <c r="I97" t="s">
        <v>4126</v>
      </c>
      <c r="J97" t="s">
        <v>4142</v>
      </c>
      <c r="K97" t="s">
        <v>5108</v>
      </c>
      <c r="L97" t="s">
        <v>4142</v>
      </c>
      <c r="M97">
        <f>_xlfn.XLOOKUP(_xlfn.VALUETOTEXT(A97),total_imports!B3821:B9028,total_imports!D3821:D9028,0.000001,0,1)</f>
        <v>449.41</v>
      </c>
      <c r="N97" s="2">
        <f>IF(M97 =0,0, B97/M97*100)</f>
        <v>37.827373667697643</v>
      </c>
      <c r="O97">
        <f>IF(N97&gt;80,1,0)</f>
        <v>0</v>
      </c>
      <c r="P97" s="2">
        <f>(B97-C97)/C97*100</f>
        <v>18.839566585110092</v>
      </c>
      <c r="Q97">
        <f>IF(P97&gt;50,1,0)</f>
        <v>0</v>
      </c>
    </row>
    <row r="98" spans="1:17" hidden="1" x14ac:dyDescent="0.2">
      <c r="A98">
        <v>293190</v>
      </c>
      <c r="B98">
        <v>168.91</v>
      </c>
      <c r="C98">
        <v>233.01</v>
      </c>
      <c r="D98">
        <v>186.09</v>
      </c>
      <c r="E98">
        <v>159.33000000000001</v>
      </c>
      <c r="F98" t="s">
        <v>20</v>
      </c>
      <c r="G98" t="s">
        <v>12</v>
      </c>
      <c r="H98">
        <v>211220</v>
      </c>
      <c r="I98" t="s">
        <v>4127</v>
      </c>
      <c r="J98" t="s">
        <v>4138</v>
      </c>
      <c r="K98" t="s">
        <v>4431</v>
      </c>
      <c r="L98" t="s">
        <v>4138</v>
      </c>
      <c r="M98">
        <f>_xlfn.XLOOKUP(_xlfn.VALUETOTEXT(A98),total_imports!B787:B5994,total_imports!D787:D5994,0.000001,0,1)</f>
        <v>236.83</v>
      </c>
      <c r="N98" s="2">
        <f>IF(M98 =0,0, B98/M98*100)</f>
        <v>71.321200861377349</v>
      </c>
      <c r="O98">
        <f>IF(N98&gt;80,1,0)</f>
        <v>0</v>
      </c>
      <c r="P98" s="2">
        <f>(B98-C98)/C98*100</f>
        <v>-27.50954894639715</v>
      </c>
      <c r="Q98">
        <f>IF(P98&gt;50,1,0)</f>
        <v>0</v>
      </c>
    </row>
    <row r="99" spans="1:17" hidden="1" x14ac:dyDescent="0.2">
      <c r="A99">
        <v>848310</v>
      </c>
      <c r="B99">
        <v>168.52</v>
      </c>
      <c r="C99">
        <v>139.94999999999999</v>
      </c>
      <c r="D99">
        <v>103.87</v>
      </c>
      <c r="E99">
        <v>65.02</v>
      </c>
      <c r="F99" t="s">
        <v>3380</v>
      </c>
      <c r="G99" t="s">
        <v>4122</v>
      </c>
      <c r="H99">
        <v>511220</v>
      </c>
      <c r="I99" t="s">
        <v>4135</v>
      </c>
      <c r="J99" t="s">
        <v>4138</v>
      </c>
      <c r="K99" t="s">
        <v>5100</v>
      </c>
      <c r="L99" t="s">
        <v>4138</v>
      </c>
      <c r="M99">
        <f>_xlfn.XLOOKUP(_xlfn.VALUETOTEXT(A99),total_imports!B3765:B8972,total_imports!D3765:D8972,0.000001,0,1)</f>
        <v>336.06</v>
      </c>
      <c r="N99" s="2">
        <f>IF(M99 =0,0, B99/M99*100)</f>
        <v>50.145807296316136</v>
      </c>
      <c r="O99">
        <f>IF(N99&gt;80,1,0)</f>
        <v>0</v>
      </c>
      <c r="P99" s="2">
        <f>(B99-C99)/C99*100</f>
        <v>20.414433726330849</v>
      </c>
      <c r="Q99">
        <f>IF(P99&gt;50,1,0)</f>
        <v>0</v>
      </c>
    </row>
    <row r="100" spans="1:17" hidden="1" x14ac:dyDescent="0.2">
      <c r="A100">
        <v>851890</v>
      </c>
      <c r="B100">
        <v>167.91</v>
      </c>
      <c r="C100">
        <v>114.47</v>
      </c>
      <c r="D100">
        <v>36.880000000000003</v>
      </c>
      <c r="E100">
        <v>16.89</v>
      </c>
      <c r="F100" t="s">
        <v>3522</v>
      </c>
      <c r="G100" t="s">
        <v>4122</v>
      </c>
      <c r="H100">
        <v>611220</v>
      </c>
      <c r="I100" t="s">
        <v>4131</v>
      </c>
      <c r="J100" t="s">
        <v>4138</v>
      </c>
      <c r="K100" t="s">
        <v>5122</v>
      </c>
      <c r="L100" t="s">
        <v>4138</v>
      </c>
      <c r="M100">
        <f>_xlfn.XLOOKUP(_xlfn.VALUETOTEXT(A100),total_imports!B3915:B9122,total_imports!D3915:D9122,0.000001,0,1)</f>
        <v>213.29</v>
      </c>
      <c r="N100" s="2">
        <f>IF(M100 =0,0, B100/M100*100)</f>
        <v>78.72380327253974</v>
      </c>
      <c r="O100">
        <f>IF(N100&gt;80,1,0)</f>
        <v>0</v>
      </c>
      <c r="P100" s="2">
        <f>(B100-C100)/C100*100</f>
        <v>46.684720887568794</v>
      </c>
      <c r="Q100">
        <f>IF(P100&gt;50,1,0)</f>
        <v>0</v>
      </c>
    </row>
    <row r="101" spans="1:17" ht="16" hidden="1" thickBot="1" x14ac:dyDescent="0.25">
      <c r="A101" s="75">
        <v>730439</v>
      </c>
      <c r="B101" s="81">
        <v>163.77000000000001</v>
      </c>
      <c r="C101">
        <v>113.24</v>
      </c>
      <c r="D101">
        <v>86.85</v>
      </c>
      <c r="E101">
        <v>67.56</v>
      </c>
      <c r="F101" s="82" t="s">
        <v>2543</v>
      </c>
      <c r="G101" t="s">
        <v>4121</v>
      </c>
      <c r="H101">
        <v>311220</v>
      </c>
      <c r="I101" t="s">
        <v>4126</v>
      </c>
      <c r="J101" t="s">
        <v>4138</v>
      </c>
      <c r="K101" t="s">
        <v>4908</v>
      </c>
      <c r="L101" s="83" t="s">
        <v>4138</v>
      </c>
      <c r="M101" s="84">
        <f>_xlfn.XLOOKUP(_xlfn.VALUETOTEXT(A101),total_imports!B2870:B8077,total_imports!D2870:D8077,0.000001,0,1)</f>
        <v>173.69</v>
      </c>
      <c r="N101" s="85">
        <f>IF(M101 =0,0, B101/M101*100)</f>
        <v>94.288675225977329</v>
      </c>
      <c r="O101">
        <f>IF(N101&gt;80,1,0)</f>
        <v>1</v>
      </c>
      <c r="P101" s="2">
        <f>(B101-C101)/C101*100</f>
        <v>44.622041681384687</v>
      </c>
      <c r="Q101">
        <f>IF(P101&gt;50,1,0)</f>
        <v>0</v>
      </c>
    </row>
    <row r="102" spans="1:17" hidden="1" x14ac:dyDescent="0.2">
      <c r="A102">
        <v>680422</v>
      </c>
      <c r="B102">
        <v>163.66</v>
      </c>
      <c r="C102">
        <v>149.29</v>
      </c>
      <c r="D102">
        <v>151.41</v>
      </c>
      <c r="E102">
        <v>135.35</v>
      </c>
      <c r="F102" t="s">
        <v>2210</v>
      </c>
      <c r="G102" t="s">
        <v>4120</v>
      </c>
      <c r="H102">
        <v>311220</v>
      </c>
      <c r="I102" t="s">
        <v>4126</v>
      </c>
      <c r="J102" t="s">
        <v>4138</v>
      </c>
      <c r="K102" t="s">
        <v>4822</v>
      </c>
      <c r="L102" t="s">
        <v>4138</v>
      </c>
      <c r="M102">
        <f>_xlfn.XLOOKUP(_xlfn.VALUETOTEXT(A102),total_imports!B2505:B7712,total_imports!D2505:D7712,0.000001,0,1)</f>
        <v>246.15</v>
      </c>
      <c r="N102" s="2">
        <f>IF(M102 =0,0, B102/M102*100)</f>
        <v>66.487913873654264</v>
      </c>
      <c r="O102">
        <f>IF(N102&gt;80,1,0)</f>
        <v>0</v>
      </c>
      <c r="P102" s="2">
        <f>(B102-C102)/C102*100</f>
        <v>9.6255609886797551</v>
      </c>
      <c r="Q102">
        <f>IF(P102&gt;50,1,0)</f>
        <v>0</v>
      </c>
    </row>
    <row r="103" spans="1:17" hidden="1" x14ac:dyDescent="0.2">
      <c r="A103">
        <v>293299</v>
      </c>
      <c r="B103">
        <v>162.56</v>
      </c>
      <c r="C103">
        <v>154</v>
      </c>
      <c r="D103">
        <v>152.37</v>
      </c>
      <c r="E103">
        <v>155.94999999999999</v>
      </c>
      <c r="F103" t="s">
        <v>703</v>
      </c>
      <c r="G103" t="s">
        <v>12</v>
      </c>
      <c r="H103">
        <v>211220</v>
      </c>
      <c r="I103" t="s">
        <v>4127</v>
      </c>
      <c r="J103" t="s">
        <v>4138</v>
      </c>
      <c r="K103" t="s">
        <v>4432</v>
      </c>
      <c r="L103" t="s">
        <v>4138</v>
      </c>
      <c r="M103">
        <f>_xlfn.XLOOKUP(_xlfn.VALUETOTEXT(A103),total_imports!B797:B6004,total_imports!D797:D6004,0.000001,0,1)</f>
        <v>225.03</v>
      </c>
      <c r="N103" s="2">
        <f>IF(M103 =0,0, B103/M103*100)</f>
        <v>72.239256987957162</v>
      </c>
      <c r="O103">
        <f>IF(N103&gt;80,1,0)</f>
        <v>0</v>
      </c>
      <c r="P103" s="2">
        <f>(B103-C103)/C103*100</f>
        <v>5.5584415584415598</v>
      </c>
      <c r="Q103">
        <f>IF(P103&gt;50,1,0)</f>
        <v>0</v>
      </c>
    </row>
    <row r="104" spans="1:17" x14ac:dyDescent="0.2">
      <c r="A104">
        <v>847990</v>
      </c>
      <c r="B104">
        <v>162.47</v>
      </c>
      <c r="C104">
        <v>105.61</v>
      </c>
      <c r="D104">
        <v>94.42</v>
      </c>
      <c r="E104">
        <v>104.92</v>
      </c>
      <c r="F104" t="s">
        <v>3356</v>
      </c>
      <c r="G104" t="s">
        <v>4122</v>
      </c>
      <c r="H104">
        <v>311220</v>
      </c>
      <c r="I104" t="s">
        <v>4126</v>
      </c>
      <c r="J104" t="s">
        <v>4140</v>
      </c>
      <c r="K104" t="s">
        <v>5096</v>
      </c>
      <c r="L104" t="s">
        <v>4140</v>
      </c>
      <c r="M104">
        <f>_xlfn.XLOOKUP(_xlfn.VALUETOTEXT(A104),total_imports!B3741:B8948,total_imports!D3741:D8948,0.000001,0,1)</f>
        <v>611.51</v>
      </c>
      <c r="N104" s="2">
        <f>IF(M104 =0,0, B104/M104*100)</f>
        <v>26.568657912380829</v>
      </c>
      <c r="O104">
        <f>IF(N104&gt;80,1,0)</f>
        <v>0</v>
      </c>
      <c r="P104" s="2">
        <f>(B104-C104)/C104*100</f>
        <v>53.839598522867149</v>
      </c>
      <c r="Q104">
        <f>IF(P104&gt;50,1,0)</f>
        <v>1</v>
      </c>
    </row>
    <row r="105" spans="1:17" hidden="1" x14ac:dyDescent="0.2">
      <c r="A105">
        <v>847160</v>
      </c>
      <c r="B105">
        <v>161.22</v>
      </c>
      <c r="C105">
        <v>151.32</v>
      </c>
      <c r="D105">
        <v>173.64</v>
      </c>
      <c r="E105">
        <v>107.35</v>
      </c>
      <c r="F105" t="s">
        <v>3309</v>
      </c>
      <c r="G105" t="s">
        <v>12</v>
      </c>
      <c r="H105">
        <v>612020</v>
      </c>
      <c r="I105" t="s">
        <v>4131</v>
      </c>
      <c r="J105" t="s">
        <v>4143</v>
      </c>
      <c r="K105" t="s">
        <v>5088</v>
      </c>
      <c r="L105" t="s">
        <v>4143</v>
      </c>
      <c r="M105">
        <f>_xlfn.XLOOKUP(_xlfn.VALUETOTEXT(A105),total_imports!B3691:B8898,total_imports!D3691:D8898,0.000001,0,1)</f>
        <v>306.88</v>
      </c>
      <c r="N105" s="2">
        <f>IF(M105 =0,0, B105/M105*100)</f>
        <v>52.535192909280504</v>
      </c>
      <c r="O105">
        <f>IF(N105&gt;80,1,0)</f>
        <v>0</v>
      </c>
      <c r="P105" s="2">
        <f>(B105-C105)/C105*100</f>
        <v>6.5424266455194333</v>
      </c>
      <c r="Q105">
        <f>IF(P105&gt;50,1,0)</f>
        <v>0</v>
      </c>
    </row>
    <row r="106" spans="1:17" hidden="1" x14ac:dyDescent="0.2">
      <c r="A106">
        <v>848071</v>
      </c>
      <c r="B106">
        <v>160.91999999999999</v>
      </c>
      <c r="C106">
        <v>127.28</v>
      </c>
      <c r="D106">
        <v>147.25</v>
      </c>
      <c r="E106">
        <v>120.26</v>
      </c>
      <c r="F106" t="s">
        <v>3364</v>
      </c>
      <c r="G106" t="s">
        <v>4122</v>
      </c>
      <c r="H106">
        <v>312020</v>
      </c>
      <c r="I106" t="s">
        <v>4126</v>
      </c>
      <c r="J106" t="s">
        <v>4142</v>
      </c>
      <c r="K106" t="s">
        <v>5097</v>
      </c>
      <c r="L106" t="s">
        <v>4142</v>
      </c>
      <c r="M106">
        <f>_xlfn.XLOOKUP(_xlfn.VALUETOTEXT(A106),total_imports!B3749:B8956,total_imports!D3749:D8956,0.000001,0,1)</f>
        <v>358.05</v>
      </c>
      <c r="N106" s="2">
        <f>IF(M106 =0,0, B106/M106*100)</f>
        <v>44.943443653121065</v>
      </c>
      <c r="O106">
        <f>IF(N106&gt;80,1,0)</f>
        <v>0</v>
      </c>
      <c r="P106" s="2">
        <f>(B106-C106)/C106*100</f>
        <v>26.429918290383398</v>
      </c>
      <c r="Q106">
        <f>IF(P106&gt;50,1,0)</f>
        <v>0</v>
      </c>
    </row>
    <row r="107" spans="1:17" hidden="1" x14ac:dyDescent="0.2">
      <c r="A107">
        <v>540247</v>
      </c>
      <c r="B107">
        <v>160.52000000000001</v>
      </c>
      <c r="C107">
        <v>255.62</v>
      </c>
      <c r="D107">
        <v>144.47</v>
      </c>
      <c r="E107">
        <v>25.25</v>
      </c>
      <c r="F107" t="s">
        <v>1622</v>
      </c>
      <c r="G107" t="s">
        <v>12</v>
      </c>
      <c r="H107">
        <v>411220</v>
      </c>
      <c r="I107" t="s">
        <v>4134</v>
      </c>
      <c r="J107" t="s">
        <v>4138</v>
      </c>
      <c r="K107" t="s">
        <v>4691</v>
      </c>
      <c r="L107" t="s">
        <v>4138</v>
      </c>
      <c r="M107">
        <f>_xlfn.XLOOKUP(_xlfn.VALUETOTEXT(A107),total_imports!B1840:B7047,total_imports!D1840:D7047,0.000001,0,1)</f>
        <v>206.48</v>
      </c>
      <c r="N107" s="2">
        <f>IF(M107 =0,0, B107/M107*100)</f>
        <v>77.7411855869818</v>
      </c>
      <c r="O107">
        <f>IF(N107&gt;80,1,0)</f>
        <v>0</v>
      </c>
      <c r="P107" s="2">
        <f>(B107-C107)/C107*100</f>
        <v>-37.203661685314138</v>
      </c>
      <c r="Q107">
        <f>IF(P107&gt;50,1,0)</f>
        <v>0</v>
      </c>
    </row>
    <row r="108" spans="1:17" ht="16" thickBot="1" x14ac:dyDescent="0.25">
      <c r="A108">
        <v>870840</v>
      </c>
      <c r="B108">
        <v>160.22999999999999</v>
      </c>
      <c r="C108">
        <v>85.55</v>
      </c>
      <c r="D108">
        <v>89.62</v>
      </c>
      <c r="E108">
        <v>97.82</v>
      </c>
      <c r="F108" t="s">
        <v>3723</v>
      </c>
      <c r="G108" t="s">
        <v>4122</v>
      </c>
      <c r="H108">
        <v>511220</v>
      </c>
      <c r="I108" t="s">
        <v>4135</v>
      </c>
      <c r="J108" t="s">
        <v>4138</v>
      </c>
      <c r="K108" t="s">
        <v>5168</v>
      </c>
      <c r="L108" t="s">
        <v>4138</v>
      </c>
      <c r="M108">
        <f>_xlfn.XLOOKUP(_xlfn.VALUETOTEXT(A108),total_imports!B4145:B9352,total_imports!D4145:D9352,0.000001,0,1)</f>
        <v>1451.06</v>
      </c>
      <c r="N108" s="2">
        <f>IF(M108 =0,0, B108/M108*100)</f>
        <v>11.042272545587362</v>
      </c>
      <c r="O108">
        <f>IF(N108&gt;80,1,0)</f>
        <v>0</v>
      </c>
      <c r="P108" s="2">
        <f>(B108-C108)/C108*100</f>
        <v>87.293980128579776</v>
      </c>
      <c r="Q108">
        <f>IF(P108&gt;50,1,0)</f>
        <v>1</v>
      </c>
    </row>
    <row r="109" spans="1:17" ht="16" hidden="1" thickBot="1" x14ac:dyDescent="0.25">
      <c r="A109">
        <v>392190</v>
      </c>
      <c r="B109">
        <v>159.4</v>
      </c>
      <c r="C109">
        <v>137.25</v>
      </c>
      <c r="D109">
        <v>154.68</v>
      </c>
      <c r="E109">
        <v>128.36000000000001</v>
      </c>
      <c r="F109" t="s">
        <v>1119</v>
      </c>
      <c r="G109" t="s">
        <v>4121</v>
      </c>
      <c r="H109">
        <v>311210</v>
      </c>
      <c r="I109" t="s">
        <v>4126</v>
      </c>
      <c r="J109" t="s">
        <v>4138</v>
      </c>
      <c r="K109" t="s">
        <v>4547</v>
      </c>
      <c r="L109" t="s">
        <v>4138</v>
      </c>
      <c r="M109">
        <f>_xlfn.XLOOKUP(_xlfn.VALUETOTEXT(A109),total_imports!B1264:B6471,total_imports!D1264:D6471,0.000001,0,1)</f>
        <v>328.91</v>
      </c>
      <c r="N109" s="2">
        <f>IF(M109 =0,0, B109/M109*100)</f>
        <v>48.463105408774439</v>
      </c>
      <c r="O109">
        <f>IF(N109&gt;80,1,0)</f>
        <v>0</v>
      </c>
      <c r="P109" s="2">
        <f>(B109-C109)/C109*100</f>
        <v>16.138433515482699</v>
      </c>
      <c r="Q109">
        <f>IF(P109&gt;50,1,0)</f>
        <v>0</v>
      </c>
    </row>
    <row r="110" spans="1:17" ht="16" hidden="1" thickBot="1" x14ac:dyDescent="0.25">
      <c r="A110">
        <v>851822</v>
      </c>
      <c r="B110">
        <v>155.1</v>
      </c>
      <c r="C110">
        <v>177.2</v>
      </c>
      <c r="D110">
        <v>107.64</v>
      </c>
      <c r="E110">
        <v>83.28</v>
      </c>
      <c r="F110" t="s">
        <v>3517</v>
      </c>
      <c r="G110" t="s">
        <v>4122</v>
      </c>
      <c r="H110">
        <v>612020</v>
      </c>
      <c r="I110" t="s">
        <v>4131</v>
      </c>
      <c r="J110" t="s">
        <v>4142</v>
      </c>
      <c r="K110" t="s">
        <v>5122</v>
      </c>
      <c r="L110" t="s">
        <v>4142</v>
      </c>
      <c r="M110">
        <f>_xlfn.XLOOKUP(_xlfn.VALUETOTEXT(A110),total_imports!B3910:B9117,total_imports!D3910:D9117,0.000001,0,1)</f>
        <v>246.56</v>
      </c>
      <c r="N110" s="2">
        <f>IF(M110 =0,0, B110/M110*100)</f>
        <v>62.905580791693708</v>
      </c>
      <c r="O110">
        <f>IF(N110&gt;80,1,0)</f>
        <v>0</v>
      </c>
      <c r="P110" s="2">
        <f>(B110-C110)/C110*100</f>
        <v>-12.471783295711059</v>
      </c>
      <c r="Q110">
        <f>IF(P110&gt;50,1,0)</f>
        <v>0</v>
      </c>
    </row>
    <row r="111" spans="1:17" ht="16" hidden="1" thickBot="1" x14ac:dyDescent="0.25">
      <c r="A111">
        <v>382499</v>
      </c>
      <c r="B111">
        <v>154.27000000000001</v>
      </c>
      <c r="C111">
        <v>170.86</v>
      </c>
      <c r="D111">
        <v>159.69</v>
      </c>
      <c r="E111">
        <v>87.15</v>
      </c>
      <c r="F111" t="s">
        <v>19</v>
      </c>
      <c r="G111" t="s">
        <v>12</v>
      </c>
      <c r="H111">
        <v>211220</v>
      </c>
      <c r="I111" t="s">
        <v>4128</v>
      </c>
      <c r="J111" t="s">
        <v>4138</v>
      </c>
      <c r="K111" t="s">
        <v>4523</v>
      </c>
      <c r="L111" t="s">
        <v>4138</v>
      </c>
      <c r="M111">
        <f>_xlfn.XLOOKUP(_xlfn.VALUETOTEXT(A111),total_imports!B1143:B6350,total_imports!D1143:D6350,0.000001,0,1)</f>
        <v>1027.0999999999999</v>
      </c>
      <c r="N111" s="2">
        <f>IF(M111 =0,0, B111/M111*100)</f>
        <v>15.019959108168631</v>
      </c>
      <c r="O111">
        <f>IF(N111&gt;80,1,0)</f>
        <v>0</v>
      </c>
      <c r="P111" s="2">
        <f>(B111-C111)/C111*100</f>
        <v>-9.7097038511061697</v>
      </c>
      <c r="Q111">
        <f>IF(P111&gt;50,1,0)</f>
        <v>0</v>
      </c>
    </row>
    <row r="112" spans="1:17" ht="16" hidden="1" thickBot="1" x14ac:dyDescent="0.25">
      <c r="A112">
        <v>844399</v>
      </c>
      <c r="B112">
        <v>154.1</v>
      </c>
      <c r="C112">
        <v>122.95</v>
      </c>
      <c r="D112">
        <v>107.82</v>
      </c>
      <c r="E112">
        <v>89.27</v>
      </c>
      <c r="F112" t="s">
        <v>3149</v>
      </c>
      <c r="G112" t="s">
        <v>12</v>
      </c>
      <c r="H112">
        <v>611220</v>
      </c>
      <c r="I112" t="s">
        <v>4131</v>
      </c>
      <c r="J112" t="s">
        <v>4145</v>
      </c>
      <c r="K112" t="s">
        <v>5061</v>
      </c>
      <c r="L112" t="s">
        <v>4145</v>
      </c>
      <c r="M112">
        <f>_xlfn.XLOOKUP(_xlfn.VALUETOTEXT(A112),total_imports!B3516:B8723,total_imports!D3516:D8723,0.000001,0,1)</f>
        <v>538.29999999999995</v>
      </c>
      <c r="N112" s="2">
        <f>IF(M112 =0,0, B112/M112*100)</f>
        <v>28.62715957644436</v>
      </c>
      <c r="O112">
        <f>IF(N112&gt;80,1,0)</f>
        <v>0</v>
      </c>
      <c r="P112" s="2">
        <f>(B112-C112)/C112*100</f>
        <v>25.335502236681574</v>
      </c>
      <c r="Q112">
        <f>IF(P112&gt;50,1,0)</f>
        <v>0</v>
      </c>
    </row>
    <row r="113" spans="1:17" ht="16" hidden="1" thickBot="1" x14ac:dyDescent="0.25">
      <c r="A113">
        <v>850511</v>
      </c>
      <c r="B113">
        <v>153.97999999999999</v>
      </c>
      <c r="C113">
        <v>136.54</v>
      </c>
      <c r="D113">
        <v>81.819999999999993</v>
      </c>
      <c r="E113">
        <v>54.25</v>
      </c>
      <c r="F113" t="s">
        <v>3437</v>
      </c>
      <c r="G113" t="s">
        <v>4122</v>
      </c>
      <c r="H113">
        <v>311220</v>
      </c>
      <c r="I113" t="s">
        <v>4126</v>
      </c>
      <c r="J113" t="s">
        <v>4138</v>
      </c>
      <c r="K113" t="s">
        <v>5109</v>
      </c>
      <c r="L113" t="s">
        <v>4138</v>
      </c>
      <c r="M113">
        <f>_xlfn.XLOOKUP(_xlfn.VALUETOTEXT(A113),total_imports!B3823:B9030,total_imports!D3823:D9030,0.000001,0,1)</f>
        <v>200.4</v>
      </c>
      <c r="N113" s="2">
        <f>IF(M113 =0,0, B113/M113*100)</f>
        <v>76.836327345309371</v>
      </c>
      <c r="O113">
        <f>IF(N113&gt;80,1,0)</f>
        <v>0</v>
      </c>
      <c r="P113" s="2">
        <f>(B113-C113)/C113*100</f>
        <v>12.772813827449831</v>
      </c>
      <c r="Q113">
        <f>IF(P113&gt;50,1,0)</f>
        <v>0</v>
      </c>
    </row>
    <row r="114" spans="1:17" ht="16" thickBot="1" x14ac:dyDescent="0.25">
      <c r="A114" s="86">
        <v>294150</v>
      </c>
      <c r="B114" s="87">
        <v>153.75</v>
      </c>
      <c r="C114">
        <v>98.32</v>
      </c>
      <c r="D114">
        <v>114.71</v>
      </c>
      <c r="E114">
        <v>108.96</v>
      </c>
      <c r="F114" s="89" t="s">
        <v>762</v>
      </c>
      <c r="G114" t="s">
        <v>4121</v>
      </c>
      <c r="H114">
        <v>711220</v>
      </c>
      <c r="I114" t="s">
        <v>4124</v>
      </c>
      <c r="J114" t="s">
        <v>4138</v>
      </c>
      <c r="K114" t="s">
        <v>4441</v>
      </c>
      <c r="L114" s="91" t="s">
        <v>4138</v>
      </c>
      <c r="M114" s="92">
        <f>_xlfn.XLOOKUP(_xlfn.VALUETOTEXT(A114),total_imports!B862:B6069,total_imports!D862:D6069,0.000001,0,1)</f>
        <v>165.25</v>
      </c>
      <c r="N114" s="93">
        <f>IF(M114 =0,0, B114/M114*100)</f>
        <v>93.040847201210283</v>
      </c>
      <c r="O114">
        <f>IF(N114&gt;80,1,0)</f>
        <v>1</v>
      </c>
      <c r="P114" s="2">
        <f>(B114-C114)/C114*100</f>
        <v>56.377135882831588</v>
      </c>
      <c r="Q114">
        <f>IF(P114&gt;50,1,0)</f>
        <v>1</v>
      </c>
    </row>
    <row r="115" spans="1:17" ht="16" hidden="1" thickBot="1" x14ac:dyDescent="0.25">
      <c r="A115" s="88">
        <v>843131</v>
      </c>
      <c r="B115" s="50">
        <v>153.37</v>
      </c>
      <c r="C115">
        <v>153.54</v>
      </c>
      <c r="D115">
        <v>113.65</v>
      </c>
      <c r="E115">
        <v>60.47</v>
      </c>
      <c r="F115" s="90" t="s">
        <v>3076</v>
      </c>
      <c r="G115" t="s">
        <v>4122</v>
      </c>
      <c r="H115">
        <v>211210</v>
      </c>
      <c r="I115" t="s">
        <v>4127</v>
      </c>
      <c r="J115" t="s">
        <v>4138</v>
      </c>
      <c r="K115" t="s">
        <v>5049</v>
      </c>
      <c r="L115" s="49" t="s">
        <v>4138</v>
      </c>
      <c r="M115" s="45">
        <f>_xlfn.XLOOKUP(_xlfn.VALUETOTEXT(A115),total_imports!B3440:B8647,total_imports!D3440:D8647,0.000001,0,1)</f>
        <v>185.57</v>
      </c>
      <c r="N115" s="94">
        <f>IF(M115 =0,0, B115/M115*100)</f>
        <v>82.648057336854023</v>
      </c>
      <c r="O115">
        <f>IF(N115&gt;80,1,0)</f>
        <v>1</v>
      </c>
      <c r="P115" s="2">
        <f>(B115-C115)/C115*100</f>
        <v>-0.11072033346358441</v>
      </c>
      <c r="Q115">
        <f>IF(P115&gt;50,1,0)</f>
        <v>0</v>
      </c>
    </row>
    <row r="116" spans="1:17" ht="16" hidden="1" thickBot="1" x14ac:dyDescent="0.25">
      <c r="A116">
        <v>854129</v>
      </c>
      <c r="B116">
        <v>153.16</v>
      </c>
      <c r="C116">
        <v>105.38</v>
      </c>
      <c r="D116">
        <v>105.02</v>
      </c>
      <c r="E116">
        <v>40.159999999999997</v>
      </c>
      <c r="F116" t="s">
        <v>3634</v>
      </c>
      <c r="G116" t="s">
        <v>4122</v>
      </c>
      <c r="H116">
        <v>611220</v>
      </c>
      <c r="I116" t="s">
        <v>4131</v>
      </c>
      <c r="J116" t="s">
        <v>4138</v>
      </c>
      <c r="K116" t="s">
        <v>5144</v>
      </c>
      <c r="L116" t="s">
        <v>4138</v>
      </c>
      <c r="M116">
        <f>_xlfn.XLOOKUP(_xlfn.VALUETOTEXT(A116),total_imports!B4036:B9243,total_imports!D4036:D9243,0.000001,0,1)</f>
        <v>736.35</v>
      </c>
      <c r="N116" s="2">
        <f>IF(M116 =0,0, B116/M116*100)</f>
        <v>20.799891356012765</v>
      </c>
      <c r="O116">
        <f>IF(N116&gt;80,1,0)</f>
        <v>0</v>
      </c>
      <c r="P116" s="2">
        <f>(B116-C116)/C116*100</f>
        <v>45.340671854241791</v>
      </c>
      <c r="Q116">
        <f>IF(P116&gt;50,1,0)</f>
        <v>0</v>
      </c>
    </row>
    <row r="117" spans="1:17" ht="16" hidden="1" thickBot="1" x14ac:dyDescent="0.25">
      <c r="A117">
        <v>721990</v>
      </c>
      <c r="B117">
        <v>146.41</v>
      </c>
      <c r="C117">
        <v>178.25</v>
      </c>
      <c r="D117">
        <v>114.66</v>
      </c>
      <c r="E117">
        <v>57.09</v>
      </c>
      <c r="F117" t="s">
        <v>2493</v>
      </c>
      <c r="G117" t="s">
        <v>4121</v>
      </c>
      <c r="H117">
        <v>511210</v>
      </c>
      <c r="I117" t="s">
        <v>4135</v>
      </c>
      <c r="J117" t="s">
        <v>4138</v>
      </c>
      <c r="K117" t="s">
        <v>4894</v>
      </c>
      <c r="L117" t="s">
        <v>4138</v>
      </c>
      <c r="M117">
        <f>_xlfn.XLOOKUP(_xlfn.VALUETOTEXT(A117),total_imports!B2815:B8022,total_imports!D2815:D8022,0.000001,0,1)</f>
        <v>222.9</v>
      </c>
      <c r="N117" s="2">
        <f>IF(M117 =0,0, B117/M117*100)</f>
        <v>65.684163301929104</v>
      </c>
      <c r="O117">
        <f>IF(N117&gt;80,1,0)</f>
        <v>0</v>
      </c>
      <c r="P117" s="2">
        <f>(B117-C117)/C117*100</f>
        <v>-17.862552594670408</v>
      </c>
      <c r="Q117">
        <f>IF(P117&gt;50,1,0)</f>
        <v>0</v>
      </c>
    </row>
    <row r="118" spans="1:17" ht="16" hidden="1" thickBot="1" x14ac:dyDescent="0.25">
      <c r="A118">
        <v>841869</v>
      </c>
      <c r="B118">
        <v>146.37</v>
      </c>
      <c r="C118">
        <v>102.33</v>
      </c>
      <c r="D118">
        <v>77.290000000000006</v>
      </c>
      <c r="E118">
        <v>57.29</v>
      </c>
      <c r="F118" t="s">
        <v>2976</v>
      </c>
      <c r="G118" t="s">
        <v>4122</v>
      </c>
      <c r="H118">
        <v>312010</v>
      </c>
      <c r="I118" t="s">
        <v>4126</v>
      </c>
      <c r="J118" t="s">
        <v>4142</v>
      </c>
      <c r="K118" t="s">
        <v>5036</v>
      </c>
      <c r="L118" t="s">
        <v>4142</v>
      </c>
      <c r="M118">
        <f>_xlfn.XLOOKUP(_xlfn.VALUETOTEXT(A118),total_imports!B3337:B8544,total_imports!D3337:D8544,0.000001,0,1)</f>
        <v>233.57</v>
      </c>
      <c r="N118" s="2">
        <f>IF(M118 =0,0, B118/M118*100)</f>
        <v>62.666438326839923</v>
      </c>
      <c r="O118">
        <f>IF(N118&gt;80,1,0)</f>
        <v>0</v>
      </c>
      <c r="P118" s="2">
        <f>(B118-C118)/C118*100</f>
        <v>43.03723248314278</v>
      </c>
      <c r="Q118">
        <f>IF(P118&gt;50,1,0)</f>
        <v>0</v>
      </c>
    </row>
    <row r="119" spans="1:17" ht="16" hidden="1" thickBot="1" x14ac:dyDescent="0.25">
      <c r="A119">
        <v>271312</v>
      </c>
      <c r="B119">
        <v>146.19</v>
      </c>
      <c r="C119">
        <v>255.21</v>
      </c>
      <c r="D119">
        <v>274.61</v>
      </c>
      <c r="E119">
        <v>107.61</v>
      </c>
      <c r="F119" t="s">
        <v>305</v>
      </c>
      <c r="G119" t="s">
        <v>4121</v>
      </c>
      <c r="H119">
        <v>211220</v>
      </c>
      <c r="I119" t="s">
        <v>4127</v>
      </c>
      <c r="J119" t="s">
        <v>4138</v>
      </c>
      <c r="K119" t="s">
        <v>4350</v>
      </c>
      <c r="L119" t="s">
        <v>4138</v>
      </c>
      <c r="M119">
        <f>_xlfn.XLOOKUP(_xlfn.VALUETOTEXT(A119),total_imports!B353:B5560,total_imports!D353:D5560,0.000001,0,1)</f>
        <v>360.47</v>
      </c>
      <c r="N119" s="2">
        <f>IF(M119 =0,0, B119/M119*100)</f>
        <v>40.555386023802257</v>
      </c>
      <c r="O119">
        <f>IF(N119&gt;80,1,0)</f>
        <v>0</v>
      </c>
      <c r="P119" s="2">
        <f>(B119-C119)/C119*100</f>
        <v>-42.717761843187965</v>
      </c>
      <c r="Q119">
        <f>IF(P119&gt;50,1,0)</f>
        <v>0</v>
      </c>
    </row>
    <row r="120" spans="1:17" ht="16" thickBot="1" x14ac:dyDescent="0.25">
      <c r="A120" s="83">
        <v>900410</v>
      </c>
      <c r="B120" s="81">
        <v>145.6</v>
      </c>
      <c r="C120">
        <v>64.94</v>
      </c>
      <c r="D120">
        <v>39.46</v>
      </c>
      <c r="E120">
        <v>24.61</v>
      </c>
      <c r="F120" s="82" t="s">
        <v>3794</v>
      </c>
      <c r="G120" t="s">
        <v>4120</v>
      </c>
      <c r="H120">
        <v>713202</v>
      </c>
      <c r="I120" t="s">
        <v>4124</v>
      </c>
      <c r="J120" t="s">
        <v>4139</v>
      </c>
      <c r="K120" t="s">
        <v>5194</v>
      </c>
      <c r="L120" s="83" t="s">
        <v>4139</v>
      </c>
      <c r="M120" s="84">
        <f>_xlfn.XLOOKUP(_xlfn.VALUETOTEXT(A120),total_imports!B4234:B9441,total_imports!D4234:D9441,0.000001,0,1)</f>
        <v>177.7</v>
      </c>
      <c r="N120" s="85">
        <f>IF(M120 =0,0, B120/M120*100)</f>
        <v>81.935846933033204</v>
      </c>
      <c r="O120">
        <f>IF(N120&gt;80,1,0)</f>
        <v>1</v>
      </c>
      <c r="P120" s="2">
        <f>(B120-C120)/C120*100</f>
        <v>124.20696027101941</v>
      </c>
      <c r="Q120">
        <f>IF(P120&gt;50,1,0)</f>
        <v>1</v>
      </c>
    </row>
    <row r="121" spans="1:17" hidden="1" x14ac:dyDescent="0.2">
      <c r="A121">
        <v>760612</v>
      </c>
      <c r="B121">
        <v>145.38999999999999</v>
      </c>
      <c r="C121">
        <v>150.29</v>
      </c>
      <c r="D121">
        <v>128.58000000000001</v>
      </c>
      <c r="E121">
        <v>86.83</v>
      </c>
      <c r="F121" t="s">
        <v>2724</v>
      </c>
      <c r="G121" t="s">
        <v>4121</v>
      </c>
      <c r="H121">
        <v>311210</v>
      </c>
      <c r="I121" t="s">
        <v>4126</v>
      </c>
      <c r="J121" t="s">
        <v>4138</v>
      </c>
      <c r="K121" t="s">
        <v>4959</v>
      </c>
      <c r="L121" t="s">
        <v>4138</v>
      </c>
      <c r="M121">
        <f>_xlfn.XLOOKUP(_xlfn.VALUETOTEXT(A121),total_imports!B3061:B8268,total_imports!D3061:D8268,0.000001,0,1)</f>
        <v>365.37</v>
      </c>
      <c r="N121" s="2">
        <f>IF(M121 =0,0, B121/M121*100)</f>
        <v>39.792539069983846</v>
      </c>
      <c r="O121">
        <f>IF(N121&gt;80,1,0)</f>
        <v>0</v>
      </c>
      <c r="P121" s="2">
        <f>(B121-C121)/C121*100</f>
        <v>-3.2603632976245969</v>
      </c>
      <c r="Q121">
        <f>IF(P121&gt;50,1,0)</f>
        <v>0</v>
      </c>
    </row>
    <row r="122" spans="1:17" hidden="1" x14ac:dyDescent="0.2">
      <c r="A122">
        <v>850110</v>
      </c>
      <c r="B122">
        <v>144.6</v>
      </c>
      <c r="C122">
        <v>134.74</v>
      </c>
      <c r="D122">
        <v>125.86</v>
      </c>
      <c r="E122">
        <v>78.22</v>
      </c>
      <c r="F122" t="s">
        <v>3401</v>
      </c>
      <c r="G122" t="s">
        <v>4122</v>
      </c>
      <c r="H122">
        <v>312</v>
      </c>
      <c r="I122" t="s">
        <v>4126</v>
      </c>
      <c r="J122" t="s">
        <v>4142</v>
      </c>
      <c r="K122" t="s">
        <v>5105</v>
      </c>
      <c r="L122" t="s">
        <v>4142</v>
      </c>
      <c r="M122">
        <f>_xlfn.XLOOKUP(_xlfn.VALUETOTEXT(A122),total_imports!B3787:B8994,total_imports!D3787:D8994,0.000001,0,1)</f>
        <v>336.57</v>
      </c>
      <c r="N122" s="2">
        <f>IF(M122 =0,0, B122/M122*100)</f>
        <v>42.96283091184597</v>
      </c>
      <c r="O122">
        <f>IF(N122&gt;80,1,0)</f>
        <v>0</v>
      </c>
      <c r="P122" s="2">
        <f>(B122-C122)/C122*100</f>
        <v>7.3177972391271968</v>
      </c>
      <c r="Q122">
        <f>IF(P122&gt;50,1,0)</f>
        <v>0</v>
      </c>
    </row>
    <row r="123" spans="1:17" hidden="1" x14ac:dyDescent="0.2">
      <c r="A123">
        <v>731210</v>
      </c>
      <c r="B123">
        <v>141.09</v>
      </c>
      <c r="C123">
        <v>162</v>
      </c>
      <c r="D123">
        <v>125.74</v>
      </c>
      <c r="E123">
        <v>95.16</v>
      </c>
      <c r="F123" t="s">
        <v>2583</v>
      </c>
      <c r="G123" t="s">
        <v>4121</v>
      </c>
      <c r="H123">
        <v>311220</v>
      </c>
      <c r="I123" t="s">
        <v>4126</v>
      </c>
      <c r="J123" t="s">
        <v>4138</v>
      </c>
      <c r="K123" t="s">
        <v>4916</v>
      </c>
      <c r="L123" t="s">
        <v>4138</v>
      </c>
      <c r="M123">
        <f>_xlfn.XLOOKUP(_xlfn.VALUETOTEXT(A123),total_imports!B2913:B8120,total_imports!D2913:D8120,0.000001,0,1)</f>
        <v>238.35</v>
      </c>
      <c r="N123" s="2">
        <f>IF(M123 =0,0, B123/M123*100)</f>
        <v>59.194461925739461</v>
      </c>
      <c r="O123">
        <f>IF(N123&gt;80,1,0)</f>
        <v>0</v>
      </c>
      <c r="P123" s="2">
        <f>(B123-C123)/C123*100</f>
        <v>-12.907407407407407</v>
      </c>
      <c r="Q123">
        <f>IF(P123&gt;50,1,0)</f>
        <v>0</v>
      </c>
    </row>
    <row r="124" spans="1:17" hidden="1" x14ac:dyDescent="0.2">
      <c r="A124">
        <v>854449</v>
      </c>
      <c r="B124">
        <v>140.76</v>
      </c>
      <c r="C124">
        <v>134.82</v>
      </c>
      <c r="D124">
        <v>131.1</v>
      </c>
      <c r="E124">
        <v>82.16</v>
      </c>
      <c r="F124" t="s">
        <v>3656</v>
      </c>
      <c r="G124" t="s">
        <v>4120</v>
      </c>
      <c r="H124">
        <v>311220</v>
      </c>
      <c r="I124" t="s">
        <v>4126</v>
      </c>
      <c r="J124" t="s">
        <v>4138</v>
      </c>
      <c r="K124" t="s">
        <v>5147</v>
      </c>
      <c r="L124" t="s">
        <v>4138</v>
      </c>
      <c r="M124">
        <f>_xlfn.XLOOKUP(_xlfn.VALUETOTEXT(A124),total_imports!B4064:B9271,total_imports!D4064:D9271,0.000001,0,1)</f>
        <v>383.42</v>
      </c>
      <c r="N124" s="2">
        <f>IF(M124 =0,0, B124/M124*100)</f>
        <v>36.71169996348651</v>
      </c>
      <c r="O124">
        <f>IF(N124&gt;80,1,0)</f>
        <v>0</v>
      </c>
      <c r="P124" s="2">
        <f>(B124-C124)/C124*100</f>
        <v>4.4058744993324419</v>
      </c>
      <c r="Q124">
        <f>IF(P124&gt;50,1,0)</f>
        <v>0</v>
      </c>
    </row>
    <row r="125" spans="1:17" hidden="1" x14ac:dyDescent="0.2">
      <c r="A125">
        <v>854110</v>
      </c>
      <c r="B125">
        <v>140.26</v>
      </c>
      <c r="C125">
        <v>133.25</v>
      </c>
      <c r="D125">
        <v>105.96</v>
      </c>
      <c r="E125">
        <v>65.14</v>
      </c>
      <c r="F125" t="s">
        <v>3632</v>
      </c>
      <c r="G125" t="s">
        <v>4122</v>
      </c>
      <c r="H125">
        <v>611220</v>
      </c>
      <c r="I125" t="s">
        <v>4131</v>
      </c>
      <c r="J125" t="s">
        <v>4138</v>
      </c>
      <c r="K125" t="s">
        <v>5144</v>
      </c>
      <c r="L125" t="s">
        <v>4138</v>
      </c>
      <c r="M125">
        <f>_xlfn.XLOOKUP(_xlfn.VALUETOTEXT(A125),total_imports!B4034:B9241,total_imports!D4034:D9241,0.000001,0,1)</f>
        <v>406.4</v>
      </c>
      <c r="N125" s="2">
        <f>IF(M125 =0,0, B125/M125*100)</f>
        <v>34.512795275590555</v>
      </c>
      <c r="O125">
        <f>IF(N125&gt;80,1,0)</f>
        <v>0</v>
      </c>
      <c r="P125" s="2">
        <f>(B125-C125)/C125*100</f>
        <v>5.2607879924953025</v>
      </c>
      <c r="Q125">
        <f>IF(P125&gt;50,1,0)</f>
        <v>0</v>
      </c>
    </row>
    <row r="126" spans="1:17" hidden="1" x14ac:dyDescent="0.2">
      <c r="A126">
        <v>848190</v>
      </c>
      <c r="B126">
        <v>139.21</v>
      </c>
      <c r="C126">
        <v>117.04</v>
      </c>
      <c r="D126">
        <v>108.92</v>
      </c>
      <c r="E126">
        <v>75.930000000000007</v>
      </c>
      <c r="F126" t="s">
        <v>3371</v>
      </c>
      <c r="G126" t="s">
        <v>4122</v>
      </c>
      <c r="H126">
        <v>311220</v>
      </c>
      <c r="I126" t="s">
        <v>4126</v>
      </c>
      <c r="J126" t="s">
        <v>4138</v>
      </c>
      <c r="K126" t="s">
        <v>5098</v>
      </c>
      <c r="L126" t="s">
        <v>4138</v>
      </c>
      <c r="M126">
        <f>_xlfn.XLOOKUP(_xlfn.VALUETOTEXT(A126),total_imports!B3756:B8963,total_imports!D3756:D8963,0.000001,0,1)</f>
        <v>435.31</v>
      </c>
      <c r="N126" s="2">
        <f>IF(M126 =0,0, B126/M126*100)</f>
        <v>31.979508855757967</v>
      </c>
      <c r="O126">
        <f>IF(N126&gt;80,1,0)</f>
        <v>0</v>
      </c>
      <c r="P126" s="2">
        <f>(B126-C126)/C126*100</f>
        <v>18.942241968557756</v>
      </c>
      <c r="Q126">
        <f>IF(P126&gt;50,1,0)</f>
        <v>0</v>
      </c>
    </row>
    <row r="127" spans="1:17" hidden="1" x14ac:dyDescent="0.2">
      <c r="A127">
        <v>850131</v>
      </c>
      <c r="B127">
        <v>139.06</v>
      </c>
      <c r="C127">
        <v>145.13</v>
      </c>
      <c r="D127">
        <v>126.1</v>
      </c>
      <c r="E127">
        <v>80.27</v>
      </c>
      <c r="F127" t="s">
        <v>3403</v>
      </c>
      <c r="G127" t="s">
        <v>4122</v>
      </c>
      <c r="H127">
        <v>312</v>
      </c>
      <c r="I127" t="s">
        <v>4126</v>
      </c>
      <c r="J127" t="s">
        <v>4142</v>
      </c>
      <c r="K127" t="s">
        <v>5105</v>
      </c>
      <c r="L127" t="s">
        <v>4142</v>
      </c>
      <c r="M127">
        <f>_xlfn.XLOOKUP(_xlfn.VALUETOTEXT(A127),total_imports!B3789:B8996,total_imports!D3789:D8996,0.000001,0,1)</f>
        <v>282.89999999999998</v>
      </c>
      <c r="N127" s="2">
        <f>IF(M127 =0,0, B127/M127*100)</f>
        <v>49.155178508306832</v>
      </c>
      <c r="O127">
        <f>IF(N127&gt;80,1,0)</f>
        <v>0</v>
      </c>
      <c r="P127" s="2">
        <f>(B127-C127)/C127*100</f>
        <v>-4.1824571074209285</v>
      </c>
      <c r="Q127">
        <f>IF(P127&gt;50,1,0)</f>
        <v>0</v>
      </c>
    </row>
    <row r="128" spans="1:17" hidden="1" x14ac:dyDescent="0.2">
      <c r="A128">
        <v>848390</v>
      </c>
      <c r="B128">
        <v>138.66</v>
      </c>
      <c r="C128">
        <v>115.96</v>
      </c>
      <c r="D128">
        <v>108.93</v>
      </c>
      <c r="E128">
        <v>78.47</v>
      </c>
      <c r="F128" t="s">
        <v>3386</v>
      </c>
      <c r="G128" t="s">
        <v>4122</v>
      </c>
      <c r="H128">
        <v>511220</v>
      </c>
      <c r="I128" t="s">
        <v>4135</v>
      </c>
      <c r="J128" t="s">
        <v>4138</v>
      </c>
      <c r="K128" t="s">
        <v>5100</v>
      </c>
      <c r="L128" t="s">
        <v>4138</v>
      </c>
      <c r="M128">
        <f>_xlfn.XLOOKUP(_xlfn.VALUETOTEXT(A128),total_imports!B3771:B8978,total_imports!D3771:D8978,0.000001,0,1)</f>
        <v>345.92</v>
      </c>
      <c r="N128" s="2">
        <f>IF(M128 =0,0, B128/M128*100)</f>
        <v>40.084412580943571</v>
      </c>
      <c r="O128">
        <f>IF(N128&gt;80,1,0)</f>
        <v>0</v>
      </c>
      <c r="P128" s="2">
        <f>(B128-C128)/C128*100</f>
        <v>19.575715764056575</v>
      </c>
      <c r="Q128">
        <f>IF(P128&gt;50,1,0)</f>
        <v>0</v>
      </c>
    </row>
    <row r="129" spans="1:17" x14ac:dyDescent="0.2">
      <c r="A129">
        <v>390769</v>
      </c>
      <c r="B129">
        <v>138.35</v>
      </c>
      <c r="C129">
        <v>40.71</v>
      </c>
      <c r="D129">
        <v>27.52</v>
      </c>
      <c r="E129">
        <v>45.01</v>
      </c>
      <c r="F129" t="s">
        <v>1053</v>
      </c>
      <c r="G129" t="s">
        <v>12</v>
      </c>
      <c r="H129">
        <v>211210</v>
      </c>
      <c r="I129" t="s">
        <v>4128</v>
      </c>
      <c r="J129" t="s">
        <v>4138</v>
      </c>
      <c r="K129" t="s">
        <v>4533</v>
      </c>
      <c r="L129" t="s">
        <v>4138</v>
      </c>
      <c r="M129">
        <f>_xlfn.XLOOKUP(_xlfn.VALUETOTEXT(A129),total_imports!B1197:B6404,total_imports!D1197:D6404,0.000001,0,1)</f>
        <v>213.58</v>
      </c>
      <c r="N129" s="2">
        <f>IF(M129 =0,0, B129/M129*100)</f>
        <v>64.776664481693032</v>
      </c>
      <c r="O129">
        <f>IF(N129&gt;80,1,0)</f>
        <v>0</v>
      </c>
      <c r="P129" s="2">
        <f>(B129-C129)/C129*100</f>
        <v>239.84279046917214</v>
      </c>
      <c r="Q129">
        <f>IF(P129&gt;50,1,0)</f>
        <v>1</v>
      </c>
    </row>
    <row r="130" spans="1:17" hidden="1" x14ac:dyDescent="0.2">
      <c r="A130">
        <v>380893</v>
      </c>
      <c r="B130">
        <v>137.28</v>
      </c>
      <c r="C130">
        <v>213.06</v>
      </c>
      <c r="D130">
        <v>113.66</v>
      </c>
      <c r="E130">
        <v>101.33</v>
      </c>
      <c r="F130" t="s">
        <v>962</v>
      </c>
      <c r="G130" t="s">
        <v>12</v>
      </c>
      <c r="H130">
        <v>313101</v>
      </c>
      <c r="I130" t="s">
        <v>4126</v>
      </c>
      <c r="J130" t="s">
        <v>4139</v>
      </c>
      <c r="K130" t="s">
        <v>4507</v>
      </c>
      <c r="L130" t="s">
        <v>4139</v>
      </c>
      <c r="M130">
        <f>_xlfn.XLOOKUP(_xlfn.VALUETOTEXT(A130),total_imports!B1087:B6294,total_imports!D1087:D6294,0.000001,0,1)</f>
        <v>378.91</v>
      </c>
      <c r="N130" s="2">
        <f>IF(M130 =0,0, B130/M130*100)</f>
        <v>36.230239370826844</v>
      </c>
      <c r="O130">
        <f>IF(N130&gt;80,1,0)</f>
        <v>0</v>
      </c>
      <c r="P130" s="2">
        <f>(B130-C130)/C130*100</f>
        <v>-35.567445789918331</v>
      </c>
      <c r="Q130">
        <f>IF(P130&gt;50,1,0)</f>
        <v>0</v>
      </c>
    </row>
    <row r="131" spans="1:17" hidden="1" x14ac:dyDescent="0.2">
      <c r="A131">
        <v>870829</v>
      </c>
      <c r="B131">
        <v>136.96</v>
      </c>
      <c r="C131">
        <v>157.99</v>
      </c>
      <c r="D131">
        <v>124.6</v>
      </c>
      <c r="E131">
        <v>95.59</v>
      </c>
      <c r="F131" t="s">
        <v>3721</v>
      </c>
      <c r="G131" t="s">
        <v>4122</v>
      </c>
      <c r="H131">
        <v>511220</v>
      </c>
      <c r="I131" t="s">
        <v>4135</v>
      </c>
      <c r="J131" t="s">
        <v>4138</v>
      </c>
      <c r="K131" t="s">
        <v>5168</v>
      </c>
      <c r="L131" t="s">
        <v>4138</v>
      </c>
      <c r="M131">
        <f>_xlfn.XLOOKUP(_xlfn.VALUETOTEXT(A131),total_imports!B4143:B9350,total_imports!D4143:D9350,0.000001,0,1)</f>
        <v>623.29999999999995</v>
      </c>
      <c r="N131" s="2">
        <f>IF(M131 =0,0, B131/M131*100)</f>
        <v>21.973367559762558</v>
      </c>
      <c r="O131">
        <f>IF(N131&gt;80,1,0)</f>
        <v>0</v>
      </c>
      <c r="P131" s="2">
        <f>(B131-C131)/C131*100</f>
        <v>-13.310969048673968</v>
      </c>
      <c r="Q131">
        <f>IF(P131&gt;50,1,0)</f>
        <v>0</v>
      </c>
    </row>
    <row r="132" spans="1:17" x14ac:dyDescent="0.2">
      <c r="A132">
        <v>852412</v>
      </c>
      <c r="B132">
        <v>136.03</v>
      </c>
      <c r="C132">
        <v>10.62</v>
      </c>
      <c r="D132">
        <v>0</v>
      </c>
      <c r="E132">
        <v>0</v>
      </c>
      <c r="F132" t="s">
        <v>3536</v>
      </c>
      <c r="G132" t="s">
        <v>12</v>
      </c>
      <c r="H132" t="s">
        <v>12</v>
      </c>
      <c r="I132" t="s">
        <v>12</v>
      </c>
      <c r="J132" t="s">
        <v>12</v>
      </c>
      <c r="K132" t="s">
        <v>5127</v>
      </c>
      <c r="L132" t="s">
        <v>4138</v>
      </c>
      <c r="M132">
        <f>_xlfn.XLOOKUP(_xlfn.VALUETOTEXT(A132),total_imports!B3933:B9140,total_imports!D3933:D9140,0.000001,0,1)</f>
        <v>868.27</v>
      </c>
      <c r="N132" s="2">
        <f>IF(M132 =0,0, B132/M132*100)</f>
        <v>15.666785677266287</v>
      </c>
      <c r="O132">
        <f>IF(N132&gt;80,1,0)</f>
        <v>0</v>
      </c>
      <c r="P132" s="2">
        <f>(B132-C132)/C132*100</f>
        <v>1180.8851224105463</v>
      </c>
      <c r="Q132">
        <f>IF(P132&gt;50,1,0)</f>
        <v>1</v>
      </c>
    </row>
    <row r="133" spans="1:17" hidden="1" x14ac:dyDescent="0.2">
      <c r="A133">
        <v>854442</v>
      </c>
      <c r="B133">
        <v>135.18</v>
      </c>
      <c r="C133">
        <v>129.59</v>
      </c>
      <c r="D133">
        <v>115.97</v>
      </c>
      <c r="E133">
        <v>78.83</v>
      </c>
      <c r="F133" t="s">
        <v>3655</v>
      </c>
      <c r="G133" t="s">
        <v>12</v>
      </c>
      <c r="H133">
        <v>311220</v>
      </c>
      <c r="I133" t="s">
        <v>4126</v>
      </c>
      <c r="J133" t="s">
        <v>4138</v>
      </c>
      <c r="K133" t="s">
        <v>5147</v>
      </c>
      <c r="L133" t="s">
        <v>4138</v>
      </c>
      <c r="M133">
        <f>_xlfn.XLOOKUP(_xlfn.VALUETOTEXT(A133),total_imports!B4063:B9270,total_imports!D4063:D9270,0.000001,0,1)</f>
        <v>418.04</v>
      </c>
      <c r="N133" s="2">
        <f>IF(M133 =0,0, B133/M133*100)</f>
        <v>32.336618505406186</v>
      </c>
      <c r="O133">
        <f>IF(N133&gt;80,1,0)</f>
        <v>0</v>
      </c>
      <c r="P133" s="2">
        <f>(B133-C133)/C133*100</f>
        <v>4.3136044447874093</v>
      </c>
      <c r="Q133">
        <f>IF(P133&gt;50,1,0)</f>
        <v>0</v>
      </c>
    </row>
    <row r="134" spans="1:17" hidden="1" x14ac:dyDescent="0.2">
      <c r="A134">
        <v>980100</v>
      </c>
      <c r="B134">
        <v>134.97</v>
      </c>
      <c r="C134">
        <v>223.45</v>
      </c>
      <c r="D134">
        <v>196.45</v>
      </c>
      <c r="E134">
        <v>347.92</v>
      </c>
      <c r="F134" t="s">
        <v>4114</v>
      </c>
      <c r="G134" t="s">
        <v>12</v>
      </c>
      <c r="I134" t="s">
        <v>4133</v>
      </c>
      <c r="J134" t="s">
        <v>4142</v>
      </c>
      <c r="K134" t="s">
        <v>5277</v>
      </c>
      <c r="L134" t="s">
        <v>4142</v>
      </c>
      <c r="M134">
        <f>_xlfn.XLOOKUP(_xlfn.VALUETOTEXT(A134),total_imports!B4604:B9811,total_imports!D4604:D9811,0.000001,0,1)</f>
        <v>1321.4</v>
      </c>
      <c r="N134" s="2">
        <f>IF(M134 =0,0, B134/M134*100)</f>
        <v>10.214166792795519</v>
      </c>
      <c r="O134">
        <f>IF(N134&gt;80,1,0)</f>
        <v>0</v>
      </c>
      <c r="P134" s="2">
        <f>(B134-C134)/C134*100</f>
        <v>-39.597225330051458</v>
      </c>
      <c r="Q134">
        <f>IF(P134&gt;50,1,0)</f>
        <v>0</v>
      </c>
    </row>
    <row r="135" spans="1:17" hidden="1" x14ac:dyDescent="0.2">
      <c r="A135">
        <v>760692</v>
      </c>
      <c r="B135">
        <v>134.86000000000001</v>
      </c>
      <c r="C135">
        <v>183.34</v>
      </c>
      <c r="D135">
        <v>123.54</v>
      </c>
      <c r="E135">
        <v>39.46</v>
      </c>
      <c r="F135" t="s">
        <v>2726</v>
      </c>
      <c r="G135" t="s">
        <v>4121</v>
      </c>
      <c r="H135">
        <v>311210</v>
      </c>
      <c r="I135" t="s">
        <v>4126</v>
      </c>
      <c r="J135" t="s">
        <v>4138</v>
      </c>
      <c r="K135" t="s">
        <v>4959</v>
      </c>
      <c r="L135" t="s">
        <v>4138</v>
      </c>
      <c r="M135">
        <f>_xlfn.XLOOKUP(_xlfn.VALUETOTEXT(A135),total_imports!B3063:B8270,total_imports!D3063:D8270,0.000001,0,1)</f>
        <v>157.68</v>
      </c>
      <c r="N135" s="2">
        <f>IF(M135 =0,0, B135/M135*100)</f>
        <v>85.527650938609838</v>
      </c>
      <c r="O135">
        <f>IF(N135&gt;80,1,0)</f>
        <v>1</v>
      </c>
      <c r="P135" s="2">
        <f>(B135-C135)/C135*100</f>
        <v>-26.442674811825018</v>
      </c>
      <c r="Q135">
        <f>IF(P135&gt;50,1,0)</f>
        <v>0</v>
      </c>
    </row>
    <row r="136" spans="1:17" x14ac:dyDescent="0.2">
      <c r="A136">
        <v>852411</v>
      </c>
      <c r="B136">
        <v>133.96</v>
      </c>
      <c r="C136">
        <v>20.94</v>
      </c>
      <c r="D136">
        <v>0</v>
      </c>
      <c r="E136">
        <v>0</v>
      </c>
      <c r="F136" t="s">
        <v>3535</v>
      </c>
      <c r="G136" t="s">
        <v>12</v>
      </c>
      <c r="H136" t="s">
        <v>12</v>
      </c>
      <c r="I136" t="s">
        <v>12</v>
      </c>
      <c r="J136" t="s">
        <v>12</v>
      </c>
      <c r="K136" t="s">
        <v>5127</v>
      </c>
      <c r="L136" t="s">
        <v>4138</v>
      </c>
      <c r="M136">
        <f>_xlfn.XLOOKUP(_xlfn.VALUETOTEXT(A136),total_imports!B3932:B9139,total_imports!D3932:D9139,0.000001,0,1)</f>
        <v>231.6</v>
      </c>
      <c r="N136" s="2">
        <f>IF(M136 =0,0, B136/M136*100)</f>
        <v>57.841105354058733</v>
      </c>
      <c r="O136">
        <f>IF(N136&gt;80,1,0)</f>
        <v>0</v>
      </c>
      <c r="P136" s="2">
        <f>(B136-C136)/C136*100</f>
        <v>539.73256924546331</v>
      </c>
      <c r="Q136">
        <f>IF(P136&gt;50,1,0)</f>
        <v>1</v>
      </c>
    </row>
    <row r="137" spans="1:17" hidden="1" x14ac:dyDescent="0.2">
      <c r="A137">
        <v>730890</v>
      </c>
      <c r="B137">
        <v>133.69999999999999</v>
      </c>
      <c r="C137">
        <v>94.53</v>
      </c>
      <c r="D137">
        <v>79.83</v>
      </c>
      <c r="E137">
        <v>131.43</v>
      </c>
      <c r="F137" t="s">
        <v>2577</v>
      </c>
      <c r="G137" t="s">
        <v>4121</v>
      </c>
      <c r="H137">
        <v>311220</v>
      </c>
      <c r="I137" t="s">
        <v>4126</v>
      </c>
      <c r="J137" t="s">
        <v>4138</v>
      </c>
      <c r="K137" t="s">
        <v>4912</v>
      </c>
      <c r="L137" t="s">
        <v>4138</v>
      </c>
      <c r="M137">
        <f>_xlfn.XLOOKUP(_xlfn.VALUETOTEXT(A137),total_imports!B2907:B8114,total_imports!D2907:D8114,0.000001,0,1)</f>
        <v>266.58999999999997</v>
      </c>
      <c r="N137" s="2">
        <f>IF(M137 =0,0, B137/M137*100)</f>
        <v>50.15191867661953</v>
      </c>
      <c r="O137">
        <f>IF(N137&gt;80,1,0)</f>
        <v>0</v>
      </c>
      <c r="P137" s="2">
        <f>(B137-C137)/C137*100</f>
        <v>41.436580979583191</v>
      </c>
      <c r="Q137">
        <f>IF(P137&gt;50,1,0)</f>
        <v>0</v>
      </c>
    </row>
    <row r="138" spans="1:17" x14ac:dyDescent="0.2">
      <c r="A138">
        <v>280920</v>
      </c>
      <c r="B138">
        <v>133.21</v>
      </c>
      <c r="C138">
        <v>24.45</v>
      </c>
      <c r="D138">
        <v>8.43</v>
      </c>
      <c r="E138">
        <v>7.36</v>
      </c>
      <c r="F138" t="s">
        <v>333</v>
      </c>
      <c r="G138" t="s">
        <v>4121</v>
      </c>
      <c r="H138">
        <v>211220</v>
      </c>
      <c r="I138" t="s">
        <v>4127</v>
      </c>
      <c r="J138" t="s">
        <v>4138</v>
      </c>
      <c r="K138" t="s">
        <v>4361</v>
      </c>
      <c r="L138" t="s">
        <v>4138</v>
      </c>
      <c r="M138">
        <f>_xlfn.XLOOKUP(_xlfn.VALUETOTEXT(A138),total_imports!B384:B5591,total_imports!D384:D5591,0.000001,0,1)</f>
        <v>2194.5300000000002</v>
      </c>
      <c r="N138" s="2">
        <f>IF(M138 =0,0, B138/M138*100)</f>
        <v>6.0700924571548347</v>
      </c>
      <c r="O138">
        <f>IF(N138&gt;80,1,0)</f>
        <v>0</v>
      </c>
      <c r="P138" s="2">
        <f>(B138-C138)/C138*100</f>
        <v>444.82617586912073</v>
      </c>
      <c r="Q138">
        <f>IF(P138&gt;50,1,0)</f>
        <v>1</v>
      </c>
    </row>
    <row r="139" spans="1:17" hidden="1" x14ac:dyDescent="0.2">
      <c r="A139">
        <v>481019</v>
      </c>
      <c r="B139">
        <v>133.12</v>
      </c>
      <c r="C139">
        <v>146.99</v>
      </c>
      <c r="D139">
        <v>54.9</v>
      </c>
      <c r="E139">
        <v>41.74</v>
      </c>
      <c r="F139" t="s">
        <v>1397</v>
      </c>
      <c r="G139" t="s">
        <v>12</v>
      </c>
      <c r="H139">
        <v>611220</v>
      </c>
      <c r="I139" t="s">
        <v>4131</v>
      </c>
      <c r="J139" t="s">
        <v>4138</v>
      </c>
      <c r="K139" t="s">
        <v>4629</v>
      </c>
      <c r="L139" t="s">
        <v>4138</v>
      </c>
      <c r="M139">
        <f>_xlfn.XLOOKUP(_xlfn.VALUETOTEXT(A139),total_imports!B1586:B6793,total_imports!D1586:D6793,0.000001,0,1)</f>
        <v>227.08</v>
      </c>
      <c r="N139" s="2">
        <f>IF(M139 =0,0, B139/M139*100)</f>
        <v>58.622511890082784</v>
      </c>
      <c r="O139">
        <f>IF(N139&gt;80,1,0)</f>
        <v>0</v>
      </c>
      <c r="P139" s="2">
        <f>(B139-C139)/C139*100</f>
        <v>-9.4360160555139831</v>
      </c>
      <c r="Q139">
        <f>IF(P139&gt;50,1,0)</f>
        <v>0</v>
      </c>
    </row>
    <row r="140" spans="1:17" hidden="1" x14ac:dyDescent="0.2">
      <c r="A140">
        <v>853669</v>
      </c>
      <c r="B140">
        <v>132.77000000000001</v>
      </c>
      <c r="C140">
        <v>130.53</v>
      </c>
      <c r="D140">
        <v>82.65</v>
      </c>
      <c r="E140">
        <v>48.23</v>
      </c>
      <c r="F140" t="s">
        <v>3603</v>
      </c>
      <c r="G140" t="s">
        <v>4122</v>
      </c>
      <c r="H140">
        <v>3112</v>
      </c>
      <c r="I140" t="s">
        <v>4126</v>
      </c>
      <c r="J140" t="s">
        <v>4138</v>
      </c>
      <c r="K140" t="s">
        <v>5139</v>
      </c>
      <c r="L140" t="s">
        <v>4138</v>
      </c>
      <c r="M140">
        <f>_xlfn.XLOOKUP(_xlfn.VALUETOTEXT(A140),total_imports!B4004:B9211,total_imports!D4004:D9211,0.000001,0,1)</f>
        <v>472.98</v>
      </c>
      <c r="N140" s="2">
        <f>IF(M140 =0,0, B140/M140*100)</f>
        <v>28.070954374392155</v>
      </c>
      <c r="O140">
        <f>IF(N140&gt;80,1,0)</f>
        <v>0</v>
      </c>
      <c r="P140" s="2">
        <f>(B140-C140)/C140*100</f>
        <v>1.7160805944993558</v>
      </c>
      <c r="Q140">
        <f>IF(P140&gt;50,1,0)</f>
        <v>0</v>
      </c>
    </row>
    <row r="141" spans="1:17" hidden="1" x14ac:dyDescent="0.2">
      <c r="A141">
        <v>841459</v>
      </c>
      <c r="B141">
        <v>131.19</v>
      </c>
      <c r="C141">
        <v>102.41</v>
      </c>
      <c r="D141">
        <v>71.849999999999994</v>
      </c>
      <c r="E141">
        <v>42.18</v>
      </c>
      <c r="F141" t="s">
        <v>2950</v>
      </c>
      <c r="G141" t="s">
        <v>4122</v>
      </c>
      <c r="H141">
        <v>313202</v>
      </c>
      <c r="I141" t="s">
        <v>4126</v>
      </c>
      <c r="J141" t="s">
        <v>4141</v>
      </c>
      <c r="K141" t="s">
        <v>5032</v>
      </c>
      <c r="L141" t="s">
        <v>4141</v>
      </c>
      <c r="M141">
        <f>_xlfn.XLOOKUP(_xlfn.VALUETOTEXT(A141),total_imports!B3311:B8518,total_imports!D3311:D8518,0.000001,0,1)</f>
        <v>358.8</v>
      </c>
      <c r="N141" s="2">
        <f>IF(M141 =0,0, B141/M141*100)</f>
        <v>36.563545150501668</v>
      </c>
      <c r="O141">
        <f>IF(N141&gt;80,1,0)</f>
        <v>0</v>
      </c>
      <c r="P141" s="2">
        <f>(B141-C141)/C141*100</f>
        <v>28.102724343325846</v>
      </c>
      <c r="Q141">
        <f>IF(P141&gt;50,1,0)</f>
        <v>0</v>
      </c>
    </row>
    <row r="142" spans="1:17" hidden="1" x14ac:dyDescent="0.2">
      <c r="A142">
        <v>854141</v>
      </c>
      <c r="B142">
        <v>130.85</v>
      </c>
      <c r="C142">
        <v>128.12</v>
      </c>
      <c r="D142">
        <v>0</v>
      </c>
      <c r="E142">
        <v>0</v>
      </c>
      <c r="F142" t="s">
        <v>3636</v>
      </c>
      <c r="G142" t="s">
        <v>12</v>
      </c>
      <c r="H142" t="s">
        <v>12</v>
      </c>
      <c r="I142" t="s">
        <v>12</v>
      </c>
      <c r="J142" t="s">
        <v>12</v>
      </c>
      <c r="K142" t="s">
        <v>5144</v>
      </c>
      <c r="L142" t="s">
        <v>4138</v>
      </c>
      <c r="M142">
        <f>_xlfn.XLOOKUP(_xlfn.VALUETOTEXT(A142),total_imports!B4039:B9246,total_imports!D4039:D9246,0.000001,0,1)</f>
        <v>275.14999999999998</v>
      </c>
      <c r="N142" s="2">
        <f>IF(M142 =0,0, B142/M142*100)</f>
        <v>47.555878611666365</v>
      </c>
      <c r="O142">
        <f>IF(N142&gt;80,1,0)</f>
        <v>0</v>
      </c>
      <c r="P142" s="2">
        <f>(B142-C142)/C142*100</f>
        <v>2.1308148610677411</v>
      </c>
      <c r="Q142">
        <f>IF(P142&gt;50,1,0)</f>
        <v>0</v>
      </c>
    </row>
    <row r="143" spans="1:17" hidden="1" x14ac:dyDescent="0.2">
      <c r="A143">
        <v>841590</v>
      </c>
      <c r="B143">
        <v>130.72999999999999</v>
      </c>
      <c r="C143">
        <v>194.85</v>
      </c>
      <c r="D143">
        <v>193.26</v>
      </c>
      <c r="E143">
        <v>161.44999999999999</v>
      </c>
      <c r="F143" t="s">
        <v>2960</v>
      </c>
      <c r="G143" t="s">
        <v>4122</v>
      </c>
      <c r="H143">
        <v>311210</v>
      </c>
      <c r="I143" t="s">
        <v>4126</v>
      </c>
      <c r="J143" t="s">
        <v>4140</v>
      </c>
      <c r="K143" t="s">
        <v>5033</v>
      </c>
      <c r="L143" t="s">
        <v>4140</v>
      </c>
      <c r="M143">
        <f>_xlfn.XLOOKUP(_xlfn.VALUETOTEXT(A143),total_imports!B3321:B8528,total_imports!D3321:D8528,0.000001,0,1)</f>
        <v>393.71</v>
      </c>
      <c r="N143" s="2">
        <f>IF(M143 =0,0, B143/M143*100)</f>
        <v>33.204643011353532</v>
      </c>
      <c r="O143">
        <f>IF(N143&gt;80,1,0)</f>
        <v>0</v>
      </c>
      <c r="P143" s="2">
        <f>(B143-C143)/C143*100</f>
        <v>-32.907364639466259</v>
      </c>
      <c r="Q143">
        <f>IF(P143&gt;50,1,0)</f>
        <v>0</v>
      </c>
    </row>
    <row r="144" spans="1:17" hidden="1" x14ac:dyDescent="0.2">
      <c r="A144">
        <v>847480</v>
      </c>
      <c r="B144">
        <v>130.36000000000001</v>
      </c>
      <c r="C144">
        <v>117.33</v>
      </c>
      <c r="D144">
        <v>55.72</v>
      </c>
      <c r="E144">
        <v>36.03</v>
      </c>
      <c r="F144" t="s">
        <v>3110</v>
      </c>
      <c r="G144" t="s">
        <v>4122</v>
      </c>
      <c r="H144">
        <v>212010</v>
      </c>
      <c r="I144" t="s">
        <v>4127</v>
      </c>
      <c r="J144" t="s">
        <v>4142</v>
      </c>
      <c r="K144" t="s">
        <v>5091</v>
      </c>
      <c r="L144" t="s">
        <v>4142</v>
      </c>
      <c r="M144">
        <f>_xlfn.XLOOKUP(_xlfn.VALUETOTEXT(A144),total_imports!B3708:B8915,total_imports!D3708:D8915,0.000001,0,1)</f>
        <v>208.79</v>
      </c>
      <c r="N144" s="2">
        <f>IF(M144 =0,0, B144/M144*100)</f>
        <v>62.435940418602428</v>
      </c>
      <c r="O144">
        <f>IF(N144&gt;80,1,0)</f>
        <v>0</v>
      </c>
      <c r="P144" s="2">
        <f>(B144-C144)/C144*100</f>
        <v>11.105429131509432</v>
      </c>
      <c r="Q144">
        <f>IF(P144&gt;50,1,0)</f>
        <v>0</v>
      </c>
    </row>
    <row r="145" spans="1:17" hidden="1" x14ac:dyDescent="0.2">
      <c r="A145">
        <v>940549</v>
      </c>
      <c r="B145">
        <v>125.96</v>
      </c>
      <c r="C145">
        <v>130.91</v>
      </c>
      <c r="D145">
        <v>0</v>
      </c>
      <c r="E145">
        <v>0</v>
      </c>
      <c r="F145" t="s">
        <v>20</v>
      </c>
      <c r="G145" t="s">
        <v>12</v>
      </c>
      <c r="H145" t="s">
        <v>12</v>
      </c>
      <c r="I145" t="s">
        <v>12</v>
      </c>
      <c r="J145" t="s">
        <v>12</v>
      </c>
      <c r="K145" t="s">
        <v>5245</v>
      </c>
      <c r="L145" t="s">
        <v>4146</v>
      </c>
      <c r="M145">
        <f>_xlfn.XLOOKUP(_xlfn.VALUETOTEXT(A145),total_imports!B4493:B9700,total_imports!D4493:D9700,0.000001,0,1)</f>
        <v>161.07</v>
      </c>
      <c r="N145" s="2">
        <f>IF(M145 =0,0, B145/M145*100)</f>
        <v>78.20202396473583</v>
      </c>
      <c r="O145">
        <f>IF(N145&gt;80,1,0)</f>
        <v>0</v>
      </c>
      <c r="P145" s="2">
        <f>(B145-C145)/C145*100</f>
        <v>-3.7812237415017975</v>
      </c>
      <c r="Q145">
        <f>IF(P145&gt;50,1,0)</f>
        <v>0</v>
      </c>
    </row>
    <row r="146" spans="1:17" hidden="1" x14ac:dyDescent="0.2">
      <c r="A146">
        <v>293369</v>
      </c>
      <c r="B146">
        <v>124.59</v>
      </c>
      <c r="C146">
        <v>184.63</v>
      </c>
      <c r="D146">
        <v>155.30000000000001</v>
      </c>
      <c r="E146">
        <v>147.5</v>
      </c>
      <c r="F146" t="s">
        <v>717</v>
      </c>
      <c r="G146" t="s">
        <v>4121</v>
      </c>
      <c r="H146">
        <v>211220</v>
      </c>
      <c r="I146" t="s">
        <v>4127</v>
      </c>
      <c r="J146" t="s">
        <v>4138</v>
      </c>
      <c r="K146" t="s">
        <v>4433</v>
      </c>
      <c r="L146" t="s">
        <v>4138</v>
      </c>
      <c r="M146">
        <f>_xlfn.XLOOKUP(_xlfn.VALUETOTEXT(A146),total_imports!B812:B6019,total_imports!D812:D6019,0.000001,0,1)</f>
        <v>142.81</v>
      </c>
      <c r="N146" s="2">
        <f>IF(M146 =0,0, B146/M146*100)</f>
        <v>87.241789790630904</v>
      </c>
      <c r="O146">
        <f>IF(N146&gt;80,1,0)</f>
        <v>1</v>
      </c>
      <c r="P146" s="2">
        <f>(B146-C146)/C146*100</f>
        <v>-32.519092238531108</v>
      </c>
      <c r="Q146">
        <f>IF(P146&gt;50,1,0)</f>
        <v>0</v>
      </c>
    </row>
    <row r="147" spans="1:17" hidden="1" x14ac:dyDescent="0.2">
      <c r="A147">
        <v>731815</v>
      </c>
      <c r="B147">
        <v>124.3</v>
      </c>
      <c r="C147">
        <v>100.5</v>
      </c>
      <c r="D147">
        <v>79.709999999999994</v>
      </c>
      <c r="E147">
        <v>56.98</v>
      </c>
      <c r="F147" t="s">
        <v>2610</v>
      </c>
      <c r="G147" t="s">
        <v>4120</v>
      </c>
      <c r="H147">
        <v>311210</v>
      </c>
      <c r="I147" t="s">
        <v>4126</v>
      </c>
      <c r="J147" t="s">
        <v>4138</v>
      </c>
      <c r="K147" t="s">
        <v>4922</v>
      </c>
      <c r="L147" t="s">
        <v>4138</v>
      </c>
      <c r="M147">
        <f>_xlfn.XLOOKUP(_xlfn.VALUETOTEXT(A147),total_imports!B2940:B8147,total_imports!D2940:D8147,0.000001,0,1)</f>
        <v>493.55</v>
      </c>
      <c r="N147" s="2">
        <f>IF(M147 =0,0, B147/M147*100)</f>
        <v>25.184885016715629</v>
      </c>
      <c r="O147">
        <f>IF(N147&gt;80,1,0)</f>
        <v>0</v>
      </c>
      <c r="P147" s="2">
        <f>(B147-C147)/C147*100</f>
        <v>23.681592039800993</v>
      </c>
      <c r="Q147">
        <f>IF(P147&gt;50,1,0)</f>
        <v>0</v>
      </c>
    </row>
    <row r="148" spans="1:17" hidden="1" x14ac:dyDescent="0.2">
      <c r="A148">
        <v>290399</v>
      </c>
      <c r="B148">
        <v>124.26</v>
      </c>
      <c r="C148">
        <v>156.29</v>
      </c>
      <c r="D148">
        <v>112.75</v>
      </c>
      <c r="E148">
        <v>95.98</v>
      </c>
      <c r="F148" t="s">
        <v>500</v>
      </c>
      <c r="G148" t="s">
        <v>12</v>
      </c>
      <c r="H148">
        <v>211220</v>
      </c>
      <c r="I148" t="s">
        <v>4127</v>
      </c>
      <c r="J148" t="s">
        <v>4138</v>
      </c>
      <c r="K148" t="s">
        <v>4403</v>
      </c>
      <c r="L148" t="s">
        <v>4138</v>
      </c>
      <c r="M148">
        <f>_xlfn.XLOOKUP(_xlfn.VALUETOTEXT(A148),total_imports!B570:B5777,total_imports!D570:D5777,0.000001,0,1)</f>
        <v>151.91999999999999</v>
      </c>
      <c r="N148" s="2">
        <f>IF(M148 =0,0, B148/M148*100)</f>
        <v>81.793048973143769</v>
      </c>
      <c r="O148">
        <f>IF(N148&gt;80,1,0)</f>
        <v>1</v>
      </c>
      <c r="P148" s="2">
        <f>(B148-C148)/C148*100</f>
        <v>-20.493953547891731</v>
      </c>
      <c r="Q148">
        <f>IF(P148&gt;50,1,0)</f>
        <v>0</v>
      </c>
    </row>
    <row r="149" spans="1:17" hidden="1" x14ac:dyDescent="0.2">
      <c r="A149">
        <v>845611</v>
      </c>
      <c r="B149">
        <v>124.14</v>
      </c>
      <c r="C149">
        <v>102.04</v>
      </c>
      <c r="D149">
        <v>77.430000000000007</v>
      </c>
      <c r="E149">
        <v>43.87</v>
      </c>
      <c r="F149" t="s">
        <v>3207</v>
      </c>
      <c r="G149" t="s">
        <v>12</v>
      </c>
      <c r="H149">
        <v>212010</v>
      </c>
      <c r="I149" t="s">
        <v>4128</v>
      </c>
      <c r="J149" t="s">
        <v>4142</v>
      </c>
      <c r="K149" t="s">
        <v>5074</v>
      </c>
      <c r="L149" t="s">
        <v>4142</v>
      </c>
      <c r="M149">
        <f>_xlfn.XLOOKUP(_xlfn.VALUETOTEXT(A149),total_imports!B3577:B8784,total_imports!D3577:D8784,0.000001,0,1)</f>
        <v>185.69</v>
      </c>
      <c r="N149" s="2">
        <f>IF(M149 =0,0, B149/M149*100)</f>
        <v>66.853357746782265</v>
      </c>
      <c r="O149">
        <f>IF(N149&gt;80,1,0)</f>
        <v>0</v>
      </c>
      <c r="P149" s="2">
        <f>(B149-C149)/C149*100</f>
        <v>21.658173265386115</v>
      </c>
      <c r="Q149">
        <f>IF(P149&gt;50,1,0)</f>
        <v>0</v>
      </c>
    </row>
    <row r="150" spans="1:17" hidden="1" x14ac:dyDescent="0.2">
      <c r="A150">
        <v>391000</v>
      </c>
      <c r="B150">
        <v>123.69</v>
      </c>
      <c r="C150">
        <v>151.78</v>
      </c>
      <c r="D150">
        <v>130.81</v>
      </c>
      <c r="E150">
        <v>67.319999999999993</v>
      </c>
      <c r="F150" t="s">
        <v>1064</v>
      </c>
      <c r="G150" t="s">
        <v>4121</v>
      </c>
      <c r="H150">
        <v>211210</v>
      </c>
      <c r="I150" t="s">
        <v>4127</v>
      </c>
      <c r="J150" t="s">
        <v>4138</v>
      </c>
      <c r="K150" t="s">
        <v>4536</v>
      </c>
      <c r="L150" t="s">
        <v>4138</v>
      </c>
      <c r="M150">
        <f>_xlfn.XLOOKUP(_xlfn.VALUETOTEXT(A150),total_imports!B1209:B6416,total_imports!D1209:D6416,0.000001,0,1)</f>
        <v>312.31</v>
      </c>
      <c r="N150" s="2">
        <f>IF(M150 =0,0, B150/M150*100)</f>
        <v>39.604879766898271</v>
      </c>
      <c r="O150">
        <f>IF(N150&gt;80,1,0)</f>
        <v>0</v>
      </c>
      <c r="P150" s="2">
        <f>(B150-C150)/C150*100</f>
        <v>-18.507049677164318</v>
      </c>
      <c r="Q150">
        <f>IF(P150&gt;50,1,0)</f>
        <v>0</v>
      </c>
    </row>
    <row r="151" spans="1:17" hidden="1" x14ac:dyDescent="0.2">
      <c r="A151">
        <v>251990</v>
      </c>
      <c r="B151">
        <v>123.34</v>
      </c>
      <c r="C151">
        <v>124.85</v>
      </c>
      <c r="D151">
        <v>107.18</v>
      </c>
      <c r="E151">
        <v>54.93</v>
      </c>
      <c r="F151" t="s">
        <v>252</v>
      </c>
      <c r="G151" t="s">
        <v>4119</v>
      </c>
      <c r="H151">
        <v>3111</v>
      </c>
      <c r="I151" t="s">
        <v>4126</v>
      </c>
      <c r="J151" t="s">
        <v>4138</v>
      </c>
      <c r="K151" t="s">
        <v>4315</v>
      </c>
      <c r="L151" t="s">
        <v>4138</v>
      </c>
      <c r="M151">
        <f>_xlfn.XLOOKUP(_xlfn.VALUETOTEXT(A151),total_imports!B287:B5494,total_imports!D287:D5494,0.000001,0,1)</f>
        <v>178.65</v>
      </c>
      <c r="N151" s="2">
        <f>IF(M151 =0,0, B151/M151*100)</f>
        <v>69.040022390148337</v>
      </c>
      <c r="O151">
        <f>IF(N151&gt;80,1,0)</f>
        <v>0</v>
      </c>
      <c r="P151" s="2">
        <f>(B151-C151)/C151*100</f>
        <v>-1.2094513416099246</v>
      </c>
      <c r="Q151">
        <f>IF(P151&gt;50,1,0)</f>
        <v>0</v>
      </c>
    </row>
    <row r="152" spans="1:17" hidden="1" x14ac:dyDescent="0.2">
      <c r="A152">
        <v>292690</v>
      </c>
      <c r="B152">
        <v>123.06</v>
      </c>
      <c r="C152">
        <v>182.66</v>
      </c>
      <c r="D152">
        <v>198.41</v>
      </c>
      <c r="E152">
        <v>189.64</v>
      </c>
      <c r="F152" t="s">
        <v>678</v>
      </c>
      <c r="G152" t="s">
        <v>4121</v>
      </c>
      <c r="H152">
        <v>211220</v>
      </c>
      <c r="I152" t="s">
        <v>4127</v>
      </c>
      <c r="J152" t="s">
        <v>4138</v>
      </c>
      <c r="K152" t="s">
        <v>4426</v>
      </c>
      <c r="L152" t="s">
        <v>4138</v>
      </c>
      <c r="M152">
        <f>_xlfn.XLOOKUP(_xlfn.VALUETOTEXT(A152),total_imports!B767:B5974,total_imports!D767:D5974,0.000001,0,1)</f>
        <v>185.49</v>
      </c>
      <c r="N152" s="2">
        <f>IF(M152 =0,0, B152/M152*100)</f>
        <v>66.343199094290796</v>
      </c>
      <c r="O152">
        <f>IF(N152&gt;80,1,0)</f>
        <v>0</v>
      </c>
      <c r="P152" s="2">
        <f>(B152-C152)/C152*100</f>
        <v>-32.628928063067988</v>
      </c>
      <c r="Q152">
        <f>IF(P152&gt;50,1,0)</f>
        <v>0</v>
      </c>
    </row>
    <row r="153" spans="1:17" hidden="1" x14ac:dyDescent="0.2">
      <c r="A153">
        <v>845430</v>
      </c>
      <c r="B153">
        <v>121.98</v>
      </c>
      <c r="C153">
        <v>91.23</v>
      </c>
      <c r="D153">
        <v>48.35</v>
      </c>
      <c r="E153">
        <v>23.96</v>
      </c>
      <c r="F153" t="s">
        <v>3201</v>
      </c>
      <c r="G153" t="s">
        <v>4122</v>
      </c>
      <c r="H153">
        <v>212010</v>
      </c>
      <c r="I153" t="s">
        <v>4127</v>
      </c>
      <c r="J153" t="s">
        <v>4142</v>
      </c>
      <c r="K153" t="s">
        <v>5072</v>
      </c>
      <c r="L153" t="s">
        <v>4142</v>
      </c>
      <c r="M153">
        <f>_xlfn.XLOOKUP(_xlfn.VALUETOTEXT(A153),total_imports!B3570:B8777,total_imports!D3570:D8777,0.000001,0,1)</f>
        <v>233.71</v>
      </c>
      <c r="N153" s="2">
        <f>IF(M153 =0,0, B153/M153*100)</f>
        <v>52.192888622651999</v>
      </c>
      <c r="O153">
        <f>IF(N153&gt;80,1,0)</f>
        <v>0</v>
      </c>
      <c r="P153" s="2">
        <f>(B153-C153)/C153*100</f>
        <v>33.706017757316673</v>
      </c>
      <c r="Q153">
        <f>IF(P153&gt;50,1,0)</f>
        <v>0</v>
      </c>
    </row>
    <row r="154" spans="1:17" hidden="1" x14ac:dyDescent="0.2">
      <c r="A154">
        <v>840999</v>
      </c>
      <c r="B154">
        <v>118.82</v>
      </c>
      <c r="C154">
        <v>112.64</v>
      </c>
      <c r="D154">
        <v>97.39</v>
      </c>
      <c r="E154">
        <v>62.46</v>
      </c>
      <c r="F154" t="s">
        <v>2917</v>
      </c>
      <c r="G154" t="s">
        <v>4122</v>
      </c>
      <c r="H154">
        <v>511220</v>
      </c>
      <c r="I154" t="s">
        <v>4135</v>
      </c>
      <c r="J154" t="s">
        <v>4138</v>
      </c>
      <c r="K154" t="s">
        <v>5027</v>
      </c>
      <c r="L154" t="s">
        <v>4138</v>
      </c>
      <c r="M154">
        <f>_xlfn.XLOOKUP(_xlfn.VALUETOTEXT(A154),total_imports!B3276:B8483,total_imports!D3276:D8483,0.000001,0,1)</f>
        <v>989.89</v>
      </c>
      <c r="N154" s="2">
        <f>IF(M154 =0,0, B154/M154*100)</f>
        <v>12.003353908009981</v>
      </c>
      <c r="O154">
        <f>IF(N154&gt;80,1,0)</f>
        <v>0</v>
      </c>
      <c r="P154" s="2">
        <f>(B154-C154)/C154*100</f>
        <v>5.4865056818181754</v>
      </c>
      <c r="Q154">
        <f>IF(P154&gt;50,1,0)</f>
        <v>0</v>
      </c>
    </row>
    <row r="155" spans="1:17" hidden="1" x14ac:dyDescent="0.2">
      <c r="A155">
        <v>280469</v>
      </c>
      <c r="B155">
        <v>118.8</v>
      </c>
      <c r="C155">
        <v>133.28</v>
      </c>
      <c r="D155">
        <v>151.44</v>
      </c>
      <c r="E155">
        <v>76.319999999999993</v>
      </c>
      <c r="F155" t="s">
        <v>321</v>
      </c>
      <c r="G155" t="s">
        <v>4121</v>
      </c>
      <c r="H155">
        <v>211220</v>
      </c>
      <c r="I155" t="s">
        <v>4127</v>
      </c>
      <c r="J155" t="s">
        <v>4138</v>
      </c>
      <c r="K155" t="s">
        <v>4356</v>
      </c>
      <c r="L155" t="s">
        <v>4138</v>
      </c>
      <c r="M155">
        <f>_xlfn.XLOOKUP(_xlfn.VALUETOTEXT(A155),total_imports!B370:B5577,total_imports!D370:D5577,0.000001,0,1)</f>
        <v>187.34</v>
      </c>
      <c r="N155" s="2">
        <f>IF(M155 =0,0, B155/M155*100)</f>
        <v>63.414113376748162</v>
      </c>
      <c r="O155">
        <f>IF(N155&gt;80,1,0)</f>
        <v>0</v>
      </c>
      <c r="P155" s="2">
        <f>(B155-C155)/C155*100</f>
        <v>-10.86434573829532</v>
      </c>
      <c r="Q155">
        <f>IF(P155&gt;50,1,0)</f>
        <v>0</v>
      </c>
    </row>
    <row r="156" spans="1:17" hidden="1" x14ac:dyDescent="0.2">
      <c r="A156">
        <v>380899</v>
      </c>
      <c r="B156">
        <v>118.79</v>
      </c>
      <c r="C156">
        <v>282.07</v>
      </c>
      <c r="D156">
        <v>428.42</v>
      </c>
      <c r="E156">
        <v>516.79999999999995</v>
      </c>
      <c r="F156" t="s">
        <v>19</v>
      </c>
      <c r="G156" t="s">
        <v>12</v>
      </c>
      <c r="H156">
        <v>313101</v>
      </c>
      <c r="I156" t="s">
        <v>4126</v>
      </c>
      <c r="J156" t="s">
        <v>4139</v>
      </c>
      <c r="K156" t="s">
        <v>4507</v>
      </c>
      <c r="L156" t="s">
        <v>4139</v>
      </c>
      <c r="M156">
        <f>_xlfn.XLOOKUP(_xlfn.VALUETOTEXT(A156),total_imports!B1089:B6296,total_imports!D1089:D6296,0.000001,0,1)</f>
        <v>196.29</v>
      </c>
      <c r="N156" s="2">
        <f>IF(M156 =0,0, B156/M156*100)</f>
        <v>60.517601507972905</v>
      </c>
      <c r="O156">
        <f>IF(N156&gt;80,1,0)</f>
        <v>0</v>
      </c>
      <c r="P156" s="2">
        <f>(B156-C156)/C156*100</f>
        <v>-57.886340270145695</v>
      </c>
      <c r="Q156">
        <f>IF(P156&gt;50,1,0)</f>
        <v>0</v>
      </c>
    </row>
    <row r="157" spans="1:17" x14ac:dyDescent="0.2">
      <c r="A157">
        <v>720837</v>
      </c>
      <c r="B157">
        <v>118.73</v>
      </c>
      <c r="C157">
        <v>1.66</v>
      </c>
      <c r="D157">
        <v>1.8</v>
      </c>
      <c r="E157">
        <v>0.81</v>
      </c>
      <c r="F157" t="s">
        <v>2413</v>
      </c>
      <c r="G157" t="s">
        <v>12</v>
      </c>
      <c r="H157">
        <v>511210</v>
      </c>
      <c r="I157" t="s">
        <v>4135</v>
      </c>
      <c r="J157" t="s">
        <v>4138</v>
      </c>
      <c r="K157" t="s">
        <v>4883</v>
      </c>
      <c r="L157" t="s">
        <v>4138</v>
      </c>
      <c r="M157">
        <f>_xlfn.XLOOKUP(_xlfn.VALUETOTEXT(A157),total_imports!B2732:B7939,total_imports!D2732:D7939,0.000001,0,1)</f>
        <v>404.55</v>
      </c>
      <c r="N157" s="2">
        <f>IF(M157 =0,0, B157/M157*100)</f>
        <v>29.348659003831418</v>
      </c>
      <c r="O157">
        <f>IF(N157&gt;80,1,0)</f>
        <v>0</v>
      </c>
      <c r="P157" s="2">
        <f>(B157-C157)/C157*100</f>
        <v>7052.409638554218</v>
      </c>
      <c r="Q157">
        <f>IF(P157&gt;50,1,0)</f>
        <v>1</v>
      </c>
    </row>
    <row r="158" spans="1:17" ht="16" hidden="1" thickBot="1" x14ac:dyDescent="0.25">
      <c r="A158" s="75">
        <v>850140</v>
      </c>
      <c r="B158" s="81">
        <v>117.43</v>
      </c>
      <c r="C158">
        <v>104.5</v>
      </c>
      <c r="D158">
        <v>87.64</v>
      </c>
      <c r="E158">
        <v>56.03</v>
      </c>
      <c r="F158" s="82" t="s">
        <v>3407</v>
      </c>
      <c r="G158" t="s">
        <v>4122</v>
      </c>
      <c r="H158">
        <v>312</v>
      </c>
      <c r="I158" t="s">
        <v>4126</v>
      </c>
      <c r="J158" t="s">
        <v>4142</v>
      </c>
      <c r="K158" t="s">
        <v>5105</v>
      </c>
      <c r="L158" s="83" t="s">
        <v>4142</v>
      </c>
      <c r="M158" s="84">
        <f>_xlfn.XLOOKUP(_xlfn.VALUETOTEXT(A158),total_imports!B3793:B9000,total_imports!D3793:D9000,0.000001,0,1)</f>
        <v>133.51</v>
      </c>
      <c r="N158" s="85">
        <f>IF(M158 =0,0, B158/M158*100)</f>
        <v>87.955958355179405</v>
      </c>
      <c r="O158">
        <f>IF(N158&gt;80,1,0)</f>
        <v>1</v>
      </c>
      <c r="P158" s="2">
        <f>(B158-C158)/C158*100</f>
        <v>12.373205741626801</v>
      </c>
      <c r="Q158">
        <f>IF(P158&gt;50,1,0)</f>
        <v>0</v>
      </c>
    </row>
    <row r="159" spans="1:17" x14ac:dyDescent="0.2">
      <c r="A159">
        <v>390761</v>
      </c>
      <c r="B159">
        <v>117.27</v>
      </c>
      <c r="C159">
        <v>25.73</v>
      </c>
      <c r="D159">
        <v>10.46</v>
      </c>
      <c r="E159">
        <v>22.68</v>
      </c>
      <c r="F159" t="s">
        <v>1052</v>
      </c>
      <c r="G159" t="s">
        <v>12</v>
      </c>
      <c r="H159">
        <v>211210</v>
      </c>
      <c r="I159" t="s">
        <v>4128</v>
      </c>
      <c r="J159" t="s">
        <v>4138</v>
      </c>
      <c r="K159" t="s">
        <v>4533</v>
      </c>
      <c r="L159" t="s">
        <v>4138</v>
      </c>
      <c r="M159">
        <f>_xlfn.XLOOKUP(_xlfn.VALUETOTEXT(A159),total_imports!B1196:B6403,total_imports!D1196:D6403,0.000001,0,1)</f>
        <v>203.89</v>
      </c>
      <c r="N159" s="2">
        <f>IF(M159 =0,0, B159/M159*100)</f>
        <v>57.516307813036441</v>
      </c>
      <c r="O159">
        <f>IF(N159&gt;80,1,0)</f>
        <v>0</v>
      </c>
      <c r="P159" s="2">
        <f>(B159-C159)/C159*100</f>
        <v>355.7714729887291</v>
      </c>
      <c r="Q159">
        <f>IF(P159&gt;50,1,0)</f>
        <v>1</v>
      </c>
    </row>
    <row r="160" spans="1:17" hidden="1" x14ac:dyDescent="0.2">
      <c r="A160">
        <v>722699</v>
      </c>
      <c r="B160">
        <v>117.21</v>
      </c>
      <c r="C160">
        <v>97.13</v>
      </c>
      <c r="D160">
        <v>59.46</v>
      </c>
      <c r="E160">
        <v>27.09</v>
      </c>
      <c r="F160" t="s">
        <v>2519</v>
      </c>
      <c r="G160" t="s">
        <v>4121</v>
      </c>
      <c r="H160">
        <v>511210</v>
      </c>
      <c r="I160" t="s">
        <v>4135</v>
      </c>
      <c r="J160" t="s">
        <v>4138</v>
      </c>
      <c r="K160" t="s">
        <v>4901</v>
      </c>
      <c r="L160" t="s">
        <v>4138</v>
      </c>
      <c r="M160">
        <f>_xlfn.XLOOKUP(_xlfn.VALUETOTEXT(A160),total_imports!B2842:B8049,total_imports!D2842:D8049,0.000001,0,1)</f>
        <v>176.26</v>
      </c>
      <c r="N160" s="2">
        <f>IF(M160 =0,0, B160/M160*100)</f>
        <v>66.498354703279247</v>
      </c>
      <c r="O160">
        <f>IF(N160&gt;80,1,0)</f>
        <v>0</v>
      </c>
      <c r="P160" s="2">
        <f>(B160-C160)/C160*100</f>
        <v>20.673324410583753</v>
      </c>
      <c r="Q160">
        <f>IF(P160&gt;50,1,0)</f>
        <v>0</v>
      </c>
    </row>
    <row r="161" spans="1:17" hidden="1" x14ac:dyDescent="0.2">
      <c r="A161">
        <v>842199</v>
      </c>
      <c r="B161">
        <v>115.8</v>
      </c>
      <c r="C161">
        <v>110.69</v>
      </c>
      <c r="D161">
        <v>80.989999999999995</v>
      </c>
      <c r="E161">
        <v>120.58</v>
      </c>
      <c r="F161" t="s">
        <v>3007</v>
      </c>
      <c r="G161" t="s">
        <v>4122</v>
      </c>
      <c r="H161">
        <v>411210</v>
      </c>
      <c r="I161" t="s">
        <v>4134</v>
      </c>
      <c r="J161" t="s">
        <v>4138</v>
      </c>
      <c r="K161" t="s">
        <v>5039</v>
      </c>
      <c r="L161" t="s">
        <v>4138</v>
      </c>
      <c r="M161">
        <f>_xlfn.XLOOKUP(_xlfn.VALUETOTEXT(A161),total_imports!B3370:B8577,total_imports!D3370:D8577,0.000001,0,1)</f>
        <v>491.46</v>
      </c>
      <c r="N161" s="2">
        <f>IF(M161 =0,0, B161/M161*100)</f>
        <v>23.562446587718227</v>
      </c>
      <c r="O161">
        <f>IF(N161&gt;80,1,0)</f>
        <v>0</v>
      </c>
      <c r="P161" s="2">
        <f>(B161-C161)/C161*100</f>
        <v>4.6164965218176892</v>
      </c>
      <c r="Q161">
        <f>IF(P161&gt;50,1,0)</f>
        <v>0</v>
      </c>
    </row>
    <row r="162" spans="1:17" hidden="1" x14ac:dyDescent="0.2">
      <c r="A162">
        <v>840734</v>
      </c>
      <c r="B162">
        <v>115.28</v>
      </c>
      <c r="C162">
        <v>194.62</v>
      </c>
      <c r="D162">
        <v>181.16</v>
      </c>
      <c r="E162">
        <v>36.22</v>
      </c>
      <c r="F162" t="s">
        <v>2911</v>
      </c>
      <c r="G162" t="s">
        <v>4122</v>
      </c>
      <c r="H162">
        <v>511220</v>
      </c>
      <c r="I162" t="s">
        <v>4135</v>
      </c>
      <c r="J162" t="s">
        <v>4138</v>
      </c>
      <c r="K162" t="s">
        <v>5025</v>
      </c>
      <c r="L162" t="s">
        <v>4138</v>
      </c>
      <c r="M162">
        <f>_xlfn.XLOOKUP(_xlfn.VALUETOTEXT(A162),total_imports!B3269:B8476,total_imports!D3269:D8476,0.000001,0,1)</f>
        <v>306.2</v>
      </c>
      <c r="N162" s="2">
        <f>IF(M162 =0,0, B162/M162*100)</f>
        <v>37.648595689092097</v>
      </c>
      <c r="O162">
        <f>IF(N162&gt;80,1,0)</f>
        <v>0</v>
      </c>
      <c r="P162" s="2">
        <f>(B162-C162)/C162*100</f>
        <v>-40.766622135443434</v>
      </c>
      <c r="Q162">
        <f>IF(P162&gt;50,1,0)</f>
        <v>0</v>
      </c>
    </row>
    <row r="163" spans="1:17" hidden="1" x14ac:dyDescent="0.2">
      <c r="A163">
        <v>950691</v>
      </c>
      <c r="B163">
        <v>115.24</v>
      </c>
      <c r="C163">
        <v>103.57</v>
      </c>
      <c r="D163">
        <v>135.69</v>
      </c>
      <c r="E163">
        <v>122.26</v>
      </c>
      <c r="F163" t="s">
        <v>4048</v>
      </c>
      <c r="G163" t="s">
        <v>4120</v>
      </c>
      <c r="H163">
        <v>713202</v>
      </c>
      <c r="I163" t="s">
        <v>4124</v>
      </c>
      <c r="J163" t="s">
        <v>4139</v>
      </c>
      <c r="K163" t="s">
        <v>5250</v>
      </c>
      <c r="L163" t="s">
        <v>4139</v>
      </c>
      <c r="M163">
        <f>_xlfn.XLOOKUP(_xlfn.VALUETOTEXT(A163),total_imports!B4527:B9734,total_imports!D4527:D9734,0.000001,0,1)</f>
        <v>158.72999999999999</v>
      </c>
      <c r="N163" s="2">
        <f>IF(M163 =0,0, B163/M163*100)</f>
        <v>72.601272601272598</v>
      </c>
      <c r="O163">
        <f>IF(N163&gt;80,1,0)</f>
        <v>0</v>
      </c>
      <c r="P163" s="2">
        <f>(B163-C163)/C163*100</f>
        <v>11.267741624022403</v>
      </c>
      <c r="Q163">
        <f>IF(P163&gt;50,1,0)</f>
        <v>0</v>
      </c>
    </row>
    <row r="164" spans="1:17" hidden="1" x14ac:dyDescent="0.2">
      <c r="A164">
        <v>830242</v>
      </c>
      <c r="B164">
        <v>114.86</v>
      </c>
      <c r="C164">
        <v>107.43</v>
      </c>
      <c r="D164">
        <v>115.71</v>
      </c>
      <c r="E164">
        <v>59.49</v>
      </c>
      <c r="F164" t="s">
        <v>2865</v>
      </c>
      <c r="G164" t="s">
        <v>4120</v>
      </c>
      <c r="H164">
        <v>311220</v>
      </c>
      <c r="I164" t="s">
        <v>4126</v>
      </c>
      <c r="J164" t="s">
        <v>4138</v>
      </c>
      <c r="K164" t="s">
        <v>5009</v>
      </c>
      <c r="L164" t="s">
        <v>4138</v>
      </c>
      <c r="M164">
        <f>_xlfn.XLOOKUP(_xlfn.VALUETOTEXT(A164),total_imports!B3220:B8427,total_imports!D3220:D8427,0.000001,0,1)</f>
        <v>183.1</v>
      </c>
      <c r="N164" s="2">
        <f>IF(M164 =0,0, B164/M164*100)</f>
        <v>62.730748225013656</v>
      </c>
      <c r="O164">
        <f>IF(N164&gt;80,1,0)</f>
        <v>0</v>
      </c>
      <c r="P164" s="2">
        <f>(B164-C164)/C164*100</f>
        <v>6.9161314344224065</v>
      </c>
      <c r="Q164">
        <f>IF(P164&gt;50,1,0)</f>
        <v>0</v>
      </c>
    </row>
    <row r="165" spans="1:17" hidden="1" x14ac:dyDescent="0.2">
      <c r="A165">
        <v>851690</v>
      </c>
      <c r="B165">
        <v>114.41</v>
      </c>
      <c r="C165">
        <v>123.63</v>
      </c>
      <c r="D165">
        <v>123.11</v>
      </c>
      <c r="E165">
        <v>67</v>
      </c>
      <c r="F165" t="s">
        <v>3507</v>
      </c>
      <c r="G165" t="s">
        <v>4121</v>
      </c>
      <c r="H165">
        <v>311220</v>
      </c>
      <c r="I165" t="s">
        <v>4126</v>
      </c>
      <c r="J165" t="s">
        <v>4138</v>
      </c>
      <c r="K165" t="s">
        <v>5120</v>
      </c>
      <c r="L165" t="s">
        <v>4138</v>
      </c>
      <c r="M165">
        <f>_xlfn.XLOOKUP(_xlfn.VALUETOTEXT(A165),total_imports!B3896:B9103,total_imports!D3896:D9103,0.000001,0,1)</f>
        <v>128.61000000000001</v>
      </c>
      <c r="N165" s="2">
        <f>IF(M165 =0,0, B165/M165*100)</f>
        <v>88.958867895186984</v>
      </c>
      <c r="O165">
        <f>IF(N165&gt;80,1,0)</f>
        <v>1</v>
      </c>
      <c r="P165" s="2">
        <f>(B165-C165)/C165*100</f>
        <v>-7.4577367952762259</v>
      </c>
      <c r="Q165">
        <f>IF(P165&gt;50,1,0)</f>
        <v>0</v>
      </c>
    </row>
    <row r="166" spans="1:17" x14ac:dyDescent="0.2">
      <c r="A166">
        <v>847710</v>
      </c>
      <c r="B166">
        <v>113.4</v>
      </c>
      <c r="C166">
        <v>69.17</v>
      </c>
      <c r="D166">
        <v>42.56</v>
      </c>
      <c r="E166">
        <v>31.24</v>
      </c>
      <c r="F166" t="s">
        <v>3335</v>
      </c>
      <c r="G166" t="s">
        <v>4122</v>
      </c>
      <c r="H166">
        <v>312020</v>
      </c>
      <c r="I166" t="s">
        <v>4126</v>
      </c>
      <c r="J166" t="s">
        <v>4142</v>
      </c>
      <c r="K166" t="s">
        <v>5094</v>
      </c>
      <c r="L166" t="s">
        <v>4142</v>
      </c>
      <c r="M166">
        <f>_xlfn.XLOOKUP(_xlfn.VALUETOTEXT(A166),total_imports!B3719:B8926,total_imports!D3719:D8926,0.000001,0,1)</f>
        <v>299.05</v>
      </c>
      <c r="N166" s="2">
        <f>IF(M166 =0,0, B166/M166*100)</f>
        <v>37.920080254138107</v>
      </c>
      <c r="O166">
        <f>IF(N166&gt;80,1,0)</f>
        <v>0</v>
      </c>
      <c r="P166" s="2">
        <f>(B166-C166)/C166*100</f>
        <v>63.943906317767819</v>
      </c>
      <c r="Q166">
        <f>IF(P166&gt;50,1,0)</f>
        <v>1</v>
      </c>
    </row>
    <row r="167" spans="1:17" hidden="1" x14ac:dyDescent="0.2">
      <c r="A167">
        <v>721933</v>
      </c>
      <c r="B167">
        <v>113.04</v>
      </c>
      <c r="C167">
        <v>154.07</v>
      </c>
      <c r="D167">
        <v>32.72</v>
      </c>
      <c r="E167">
        <v>1.4</v>
      </c>
      <c r="F167" t="s">
        <v>2490</v>
      </c>
      <c r="G167" t="s">
        <v>4121</v>
      </c>
      <c r="H167">
        <v>511210</v>
      </c>
      <c r="I167" t="s">
        <v>4135</v>
      </c>
      <c r="J167" t="s">
        <v>4138</v>
      </c>
      <c r="K167" t="s">
        <v>4894</v>
      </c>
      <c r="L167" t="s">
        <v>4138</v>
      </c>
      <c r="M167">
        <f>_xlfn.XLOOKUP(_xlfn.VALUETOTEXT(A167),total_imports!B2812:B8019,total_imports!D2812:D8019,0.000001,0,1)</f>
        <v>507.6</v>
      </c>
      <c r="N167" s="2">
        <f>IF(M167 =0,0, B167/M167*100)</f>
        <v>22.269503546099294</v>
      </c>
      <c r="O167">
        <f>IF(N167&gt;80,1,0)</f>
        <v>0</v>
      </c>
      <c r="P167" s="2">
        <f>(B167-C167)/C167*100</f>
        <v>-26.630752255468288</v>
      </c>
      <c r="Q167">
        <f>IF(P167&gt;50,1,0)</f>
        <v>0</v>
      </c>
    </row>
    <row r="168" spans="1:17" hidden="1" x14ac:dyDescent="0.2">
      <c r="A168">
        <v>847141</v>
      </c>
      <c r="B168">
        <v>111.98</v>
      </c>
      <c r="C168">
        <v>99.64</v>
      </c>
      <c r="D168">
        <v>52.16</v>
      </c>
      <c r="E168">
        <v>16.47</v>
      </c>
      <c r="F168" t="s">
        <v>3306</v>
      </c>
      <c r="G168" t="s">
        <v>12</v>
      </c>
      <c r="H168">
        <v>612020</v>
      </c>
      <c r="I168" t="s">
        <v>4131</v>
      </c>
      <c r="J168" t="s">
        <v>4143</v>
      </c>
      <c r="K168" t="s">
        <v>5088</v>
      </c>
      <c r="L168" t="s">
        <v>4143</v>
      </c>
      <c r="M168">
        <f>_xlfn.XLOOKUP(_xlfn.VALUETOTEXT(A168),total_imports!B3688:B8895,total_imports!D3688:D8895,0.000001,0,1)</f>
        <v>181.21</v>
      </c>
      <c r="N168" s="2">
        <f>IF(M168 =0,0, B168/M168*100)</f>
        <v>61.79570663870647</v>
      </c>
      <c r="O168">
        <f>IF(N168&gt;80,1,0)</f>
        <v>0</v>
      </c>
      <c r="P168" s="2">
        <f>(B168-C168)/C168*100</f>
        <v>12.384584504215178</v>
      </c>
      <c r="Q168">
        <f>IF(P168&gt;50,1,0)</f>
        <v>0</v>
      </c>
    </row>
    <row r="169" spans="1:17" hidden="1" x14ac:dyDescent="0.2">
      <c r="A169">
        <v>940599</v>
      </c>
      <c r="B169">
        <v>111.3</v>
      </c>
      <c r="C169">
        <v>104.12</v>
      </c>
      <c r="D169">
        <v>103</v>
      </c>
      <c r="E169">
        <v>77.739999999999995</v>
      </c>
      <c r="F169" t="s">
        <v>4021</v>
      </c>
      <c r="G169" t="s">
        <v>4121</v>
      </c>
      <c r="H169">
        <v>311220</v>
      </c>
      <c r="I169" t="s">
        <v>4126</v>
      </c>
      <c r="J169" t="s">
        <v>4138</v>
      </c>
      <c r="K169" t="s">
        <v>5245</v>
      </c>
      <c r="L169" t="s">
        <v>4138</v>
      </c>
      <c r="M169">
        <f>_xlfn.XLOOKUP(_xlfn.VALUETOTEXT(A169),total_imports!B4500:B9707,total_imports!D4500:D9707,0.000001,0,1)</f>
        <v>148.28</v>
      </c>
      <c r="N169" s="2">
        <f>IF(M169 =0,0, B169/M169*100)</f>
        <v>75.060695980577279</v>
      </c>
      <c r="O169">
        <f>IF(N169&gt;80,1,0)</f>
        <v>0</v>
      </c>
      <c r="P169" s="2">
        <f>(B169-C169)/C169*100</f>
        <v>6.8958893584325702</v>
      </c>
      <c r="Q169">
        <f>IF(P169&gt;50,1,0)</f>
        <v>0</v>
      </c>
    </row>
    <row r="170" spans="1:17" hidden="1" x14ac:dyDescent="0.2">
      <c r="A170">
        <v>843139</v>
      </c>
      <c r="B170">
        <v>110.86</v>
      </c>
      <c r="C170">
        <v>112.69</v>
      </c>
      <c r="D170">
        <v>103.29</v>
      </c>
      <c r="E170">
        <v>75.260000000000005</v>
      </c>
      <c r="F170" t="s">
        <v>3077</v>
      </c>
      <c r="G170" t="s">
        <v>4122</v>
      </c>
      <c r="H170">
        <v>211220</v>
      </c>
      <c r="I170" t="s">
        <v>4127</v>
      </c>
      <c r="J170" t="s">
        <v>4138</v>
      </c>
      <c r="K170" t="s">
        <v>5049</v>
      </c>
      <c r="L170" t="s">
        <v>4138</v>
      </c>
      <c r="M170">
        <f>_xlfn.XLOOKUP(_xlfn.VALUETOTEXT(A170),total_imports!B3441:B8648,total_imports!D3441:D8648,0.000001,0,1)</f>
        <v>304</v>
      </c>
      <c r="N170" s="2">
        <f>IF(M170 =0,0, B170/M170*100)</f>
        <v>36.467105263157897</v>
      </c>
      <c r="O170">
        <f>IF(N170&gt;80,1,0)</f>
        <v>0</v>
      </c>
      <c r="P170" s="2">
        <f>(B170-C170)/C170*100</f>
        <v>-1.6239240394001226</v>
      </c>
      <c r="Q170">
        <f>IF(P170&gt;50,1,0)</f>
        <v>0</v>
      </c>
    </row>
    <row r="171" spans="1:17" hidden="1" x14ac:dyDescent="0.2">
      <c r="A171">
        <v>292910</v>
      </c>
      <c r="B171">
        <v>110.77</v>
      </c>
      <c r="C171">
        <v>133.08000000000001</v>
      </c>
      <c r="D171">
        <v>104.26</v>
      </c>
      <c r="E171">
        <v>73.58</v>
      </c>
      <c r="F171" t="s">
        <v>681</v>
      </c>
      <c r="G171" t="s">
        <v>4121</v>
      </c>
      <c r="H171">
        <v>211220</v>
      </c>
      <c r="I171" t="s">
        <v>4127</v>
      </c>
      <c r="J171" t="s">
        <v>4138</v>
      </c>
      <c r="K171" t="s">
        <v>4429</v>
      </c>
      <c r="L171" t="s">
        <v>4138</v>
      </c>
      <c r="M171">
        <f>_xlfn.XLOOKUP(_xlfn.VALUETOTEXT(A171),total_imports!B770:B5977,total_imports!D770:D5977,0.000001,0,1)</f>
        <v>287.52999999999997</v>
      </c>
      <c r="N171" s="2">
        <f>IF(M171 =0,0, B171/M171*100)</f>
        <v>38.524675686015378</v>
      </c>
      <c r="O171">
        <f>IF(N171&gt;80,1,0)</f>
        <v>0</v>
      </c>
      <c r="P171" s="2">
        <f>(B171-C171)/C171*100</f>
        <v>-16.764352269311704</v>
      </c>
      <c r="Q171">
        <f>IF(P171&gt;50,1,0)</f>
        <v>0</v>
      </c>
    </row>
    <row r="172" spans="1:17" ht="16" hidden="1" thickBot="1" x14ac:dyDescent="0.25">
      <c r="A172" s="75">
        <v>820239</v>
      </c>
      <c r="B172" s="81">
        <v>108.91</v>
      </c>
      <c r="C172">
        <v>102.09</v>
      </c>
      <c r="D172">
        <v>95.23</v>
      </c>
      <c r="E172">
        <v>67.760000000000005</v>
      </c>
      <c r="F172" s="82" t="s">
        <v>2641</v>
      </c>
      <c r="G172" t="s">
        <v>12</v>
      </c>
      <c r="H172">
        <v>312010</v>
      </c>
      <c r="I172" t="s">
        <v>4126</v>
      </c>
      <c r="J172" t="s">
        <v>4142</v>
      </c>
      <c r="K172" t="s">
        <v>4994</v>
      </c>
      <c r="L172" s="83" t="s">
        <v>4142</v>
      </c>
      <c r="M172" s="84">
        <f>_xlfn.XLOOKUP(_xlfn.VALUETOTEXT(A172),total_imports!B3154:B8361,total_imports!D3154:D8361,0.000001,0,1)</f>
        <v>116.57</v>
      </c>
      <c r="N172" s="85">
        <f>IF(M172 =0,0, B172/M172*100)</f>
        <v>93.42884103971862</v>
      </c>
      <c r="O172">
        <f>IF(N172&gt;80,1,0)</f>
        <v>1</v>
      </c>
      <c r="P172" s="2">
        <f>(B172-C172)/C172*100</f>
        <v>6.6803800568126102</v>
      </c>
      <c r="Q172">
        <f>IF(P172&gt;50,1,0)</f>
        <v>0</v>
      </c>
    </row>
    <row r="173" spans="1:17" hidden="1" x14ac:dyDescent="0.2">
      <c r="A173">
        <v>845590</v>
      </c>
      <c r="B173">
        <v>108.31</v>
      </c>
      <c r="C173">
        <v>74.59</v>
      </c>
      <c r="D173">
        <v>60.17</v>
      </c>
      <c r="E173">
        <v>48.03</v>
      </c>
      <c r="F173" t="s">
        <v>2603</v>
      </c>
      <c r="G173" t="s">
        <v>4122</v>
      </c>
      <c r="H173">
        <v>211210</v>
      </c>
      <c r="I173" t="s">
        <v>4127</v>
      </c>
      <c r="J173" t="s">
        <v>4138</v>
      </c>
      <c r="K173" t="s">
        <v>5073</v>
      </c>
      <c r="L173" t="s">
        <v>4138</v>
      </c>
      <c r="M173">
        <f>_xlfn.XLOOKUP(_xlfn.VALUETOTEXT(A173),total_imports!B3576:B8783,total_imports!D3576:D8783,0.000001,0,1)</f>
        <v>292.29000000000002</v>
      </c>
      <c r="N173" s="2">
        <f>IF(M173 =0,0, B173/M173*100)</f>
        <v>37.055663895446301</v>
      </c>
      <c r="O173">
        <f>IF(N173&gt;80,1,0)</f>
        <v>0</v>
      </c>
      <c r="P173" s="2">
        <f>(B173-C173)/C173*100</f>
        <v>45.207132323367738</v>
      </c>
      <c r="Q173">
        <f>IF(P173&gt;50,1,0)</f>
        <v>0</v>
      </c>
    </row>
    <row r="174" spans="1:17" hidden="1" x14ac:dyDescent="0.2">
      <c r="A174">
        <v>480591</v>
      </c>
      <c r="B174">
        <v>108.14</v>
      </c>
      <c r="C174">
        <v>116.43</v>
      </c>
      <c r="D174">
        <v>76.97</v>
      </c>
      <c r="E174">
        <v>50.25</v>
      </c>
      <c r="F174" t="s">
        <v>1382</v>
      </c>
      <c r="G174" t="s">
        <v>12</v>
      </c>
      <c r="H174">
        <v>611210</v>
      </c>
      <c r="I174" t="s">
        <v>4131</v>
      </c>
      <c r="J174" t="s">
        <v>4138</v>
      </c>
      <c r="K174" t="s">
        <v>4624</v>
      </c>
      <c r="L174" t="s">
        <v>4138</v>
      </c>
      <c r="M174">
        <f>_xlfn.XLOOKUP(_xlfn.VALUETOTEXT(A174),total_imports!B1571:B6778,total_imports!D1571:D6778,0.000001,0,1)</f>
        <v>130.44</v>
      </c>
      <c r="N174" s="2">
        <f>IF(M174 =0,0, B174/M174*100)</f>
        <v>82.904017172646434</v>
      </c>
      <c r="O174">
        <f>IF(N174&gt;80,1,0)</f>
        <v>1</v>
      </c>
      <c r="P174" s="2">
        <f>(B174-C174)/C174*100</f>
        <v>-7.1201580348707427</v>
      </c>
      <c r="Q174">
        <f>IF(P174&gt;50,1,0)</f>
        <v>0</v>
      </c>
    </row>
    <row r="175" spans="1:17" hidden="1" x14ac:dyDescent="0.2">
      <c r="A175">
        <v>845229</v>
      </c>
      <c r="B175">
        <v>107.65</v>
      </c>
      <c r="C175">
        <v>137</v>
      </c>
      <c r="D175">
        <v>128.21</v>
      </c>
      <c r="E175">
        <v>73.13</v>
      </c>
      <c r="F175" t="s">
        <v>3193</v>
      </c>
      <c r="G175" t="s">
        <v>4122</v>
      </c>
      <c r="H175">
        <v>412010</v>
      </c>
      <c r="I175" t="s">
        <v>4134</v>
      </c>
      <c r="J175" t="s">
        <v>4142</v>
      </c>
      <c r="K175" t="s">
        <v>5070</v>
      </c>
      <c r="L175" t="s">
        <v>4142</v>
      </c>
      <c r="M175">
        <f>_xlfn.XLOOKUP(_xlfn.VALUETOTEXT(A175),total_imports!B3561:B8768,total_imports!D3561:D8768,0.000001,0,1)</f>
        <v>176.99</v>
      </c>
      <c r="N175" s="2">
        <f>IF(M175 =0,0, B175/M175*100)</f>
        <v>60.822645347194758</v>
      </c>
      <c r="O175">
        <f>IF(N175&gt;80,1,0)</f>
        <v>0</v>
      </c>
      <c r="P175" s="2">
        <f>(B175-C175)/C175*100</f>
        <v>-21.423357664233571</v>
      </c>
      <c r="Q175">
        <f>IF(P175&gt;50,1,0)</f>
        <v>0</v>
      </c>
    </row>
    <row r="176" spans="1:17" hidden="1" x14ac:dyDescent="0.2">
      <c r="A176">
        <v>845530</v>
      </c>
      <c r="B176">
        <v>107.03</v>
      </c>
      <c r="C176">
        <v>73.06</v>
      </c>
      <c r="D176">
        <v>58.2</v>
      </c>
      <c r="E176">
        <v>58.7</v>
      </c>
      <c r="F176" t="s">
        <v>3206</v>
      </c>
      <c r="G176" t="s">
        <v>4122</v>
      </c>
      <c r="H176">
        <v>211210</v>
      </c>
      <c r="I176" t="s">
        <v>4127</v>
      </c>
      <c r="J176" t="s">
        <v>4138</v>
      </c>
      <c r="K176" t="s">
        <v>5073</v>
      </c>
      <c r="L176" t="s">
        <v>4138</v>
      </c>
      <c r="M176">
        <f>_xlfn.XLOOKUP(_xlfn.VALUETOTEXT(A176),total_imports!B3575:B8782,total_imports!D3575:D8782,0.000001,0,1)</f>
        <v>221.34</v>
      </c>
      <c r="N176" s="2">
        <f>IF(M176 =0,0, B176/M176*100)</f>
        <v>48.355471220746367</v>
      </c>
      <c r="O176">
        <f>IF(N176&gt;80,1,0)</f>
        <v>0</v>
      </c>
      <c r="P176" s="2">
        <f>(B176-C176)/C176*100</f>
        <v>46.496030659731723</v>
      </c>
      <c r="Q176">
        <f>IF(P176&gt;50,1,0)</f>
        <v>0</v>
      </c>
    </row>
    <row r="177" spans="1:17" hidden="1" x14ac:dyDescent="0.2">
      <c r="A177">
        <v>292249</v>
      </c>
      <c r="B177">
        <v>106.71</v>
      </c>
      <c r="C177">
        <v>138.22</v>
      </c>
      <c r="D177">
        <v>119.68</v>
      </c>
      <c r="E177">
        <v>90.54</v>
      </c>
      <c r="F177" t="s">
        <v>661</v>
      </c>
      <c r="G177" t="s">
        <v>4121</v>
      </c>
      <c r="H177">
        <v>211220</v>
      </c>
      <c r="I177" t="s">
        <v>4127</v>
      </c>
      <c r="J177" t="s">
        <v>4138</v>
      </c>
      <c r="K177" t="s">
        <v>4422</v>
      </c>
      <c r="L177" t="s">
        <v>4138</v>
      </c>
      <c r="M177">
        <f>_xlfn.XLOOKUP(_xlfn.VALUETOTEXT(A177),total_imports!B749:B5956,total_imports!D749:D5956,0.000001,0,1)</f>
        <v>129.4</v>
      </c>
      <c r="N177" s="2">
        <f>IF(M177 =0,0, B177/M177*100)</f>
        <v>82.465224111282836</v>
      </c>
      <c r="O177">
        <f>IF(N177&gt;80,1,0)</f>
        <v>1</v>
      </c>
      <c r="P177" s="2">
        <f>(B177-C177)/C177*100</f>
        <v>-22.796990305310377</v>
      </c>
      <c r="Q177">
        <f>IF(P177&gt;50,1,0)</f>
        <v>0</v>
      </c>
    </row>
    <row r="178" spans="1:17" hidden="1" x14ac:dyDescent="0.2">
      <c r="A178">
        <v>291639</v>
      </c>
      <c r="B178">
        <v>106.61</v>
      </c>
      <c r="C178">
        <v>151.11000000000001</v>
      </c>
      <c r="D178">
        <v>142.54</v>
      </c>
      <c r="E178">
        <v>119.52</v>
      </c>
      <c r="F178" t="s">
        <v>604</v>
      </c>
      <c r="G178" t="s">
        <v>4121</v>
      </c>
      <c r="H178">
        <v>211220</v>
      </c>
      <c r="I178" t="s">
        <v>4127</v>
      </c>
      <c r="J178" t="s">
        <v>4138</v>
      </c>
      <c r="K178" t="s">
        <v>4416</v>
      </c>
      <c r="L178" t="s">
        <v>4138</v>
      </c>
      <c r="M178">
        <f>_xlfn.XLOOKUP(_xlfn.VALUETOTEXT(A178),total_imports!B681:B5888,total_imports!D681:D5888,0.000001,0,1)</f>
        <v>118.37</v>
      </c>
      <c r="N178" s="2">
        <f>IF(M178 =0,0, B178/M178*100)</f>
        <v>90.065050266114724</v>
      </c>
      <c r="O178">
        <f>IF(N178&gt;80,1,0)</f>
        <v>1</v>
      </c>
      <c r="P178" s="2">
        <f>(B178-C178)/C178*100</f>
        <v>-29.448745946661383</v>
      </c>
      <c r="Q178">
        <f>IF(P178&gt;50,1,0)</f>
        <v>0</v>
      </c>
    </row>
    <row r="179" spans="1:17" hidden="1" x14ac:dyDescent="0.2">
      <c r="A179">
        <v>390950</v>
      </c>
      <c r="B179">
        <v>106.36</v>
      </c>
      <c r="C179">
        <v>153.15</v>
      </c>
      <c r="D179">
        <v>117.78</v>
      </c>
      <c r="E179">
        <v>80.13</v>
      </c>
      <c r="F179" t="s">
        <v>1063</v>
      </c>
      <c r="G179" t="s">
        <v>4121</v>
      </c>
      <c r="H179">
        <v>211210</v>
      </c>
      <c r="I179" t="s">
        <v>4127</v>
      </c>
      <c r="J179" t="s">
        <v>4138</v>
      </c>
      <c r="K179" t="s">
        <v>4535</v>
      </c>
      <c r="L179" t="s">
        <v>4138</v>
      </c>
      <c r="M179">
        <f>_xlfn.XLOOKUP(_xlfn.VALUETOTEXT(A179),total_imports!B1208:B6415,total_imports!D1208:D6415,0.000001,0,1)</f>
        <v>350.08</v>
      </c>
      <c r="N179" s="2">
        <f>IF(M179 =0,0, B179/M179*100)</f>
        <v>30.381627056672762</v>
      </c>
      <c r="O179">
        <f>IF(N179&gt;80,1,0)</f>
        <v>0</v>
      </c>
      <c r="P179" s="2">
        <f>(B179-C179)/C179*100</f>
        <v>-30.551746653607577</v>
      </c>
      <c r="Q179">
        <f>IF(P179&gt;50,1,0)</f>
        <v>0</v>
      </c>
    </row>
    <row r="180" spans="1:17" hidden="1" x14ac:dyDescent="0.2">
      <c r="A180">
        <v>844332</v>
      </c>
      <c r="B180">
        <v>106.24</v>
      </c>
      <c r="C180">
        <v>91.72</v>
      </c>
      <c r="D180">
        <v>72.89</v>
      </c>
      <c r="E180">
        <v>52.9</v>
      </c>
      <c r="F180" t="s">
        <v>3147</v>
      </c>
      <c r="G180" t="s">
        <v>12</v>
      </c>
      <c r="H180">
        <v>612020</v>
      </c>
      <c r="I180" t="s">
        <v>4131</v>
      </c>
      <c r="J180" t="s">
        <v>4142</v>
      </c>
      <c r="K180" t="s">
        <v>5061</v>
      </c>
      <c r="L180" t="s">
        <v>4142</v>
      </c>
      <c r="M180">
        <f>_xlfn.XLOOKUP(_xlfn.VALUETOTEXT(A180),total_imports!B3513:B8720,total_imports!D3513:D8720,0.000001,0,1)</f>
        <v>267.76</v>
      </c>
      <c r="N180" s="2">
        <f>IF(M180 =0,0, B180/M180*100)</f>
        <v>39.677322975799221</v>
      </c>
      <c r="O180">
        <f>IF(N180&gt;80,1,0)</f>
        <v>0</v>
      </c>
      <c r="P180" s="2">
        <f>(B180-C180)/C180*100</f>
        <v>15.830789358918443</v>
      </c>
      <c r="Q180">
        <f>IF(P180&gt;50,1,0)</f>
        <v>0</v>
      </c>
    </row>
    <row r="181" spans="1:17" hidden="1" x14ac:dyDescent="0.2">
      <c r="A181">
        <v>901813</v>
      </c>
      <c r="B181">
        <v>104.7</v>
      </c>
      <c r="C181">
        <v>79.19</v>
      </c>
      <c r="D181">
        <v>54.88</v>
      </c>
      <c r="E181">
        <v>26.7</v>
      </c>
      <c r="F181" t="s">
        <v>3843</v>
      </c>
      <c r="G181" t="s">
        <v>12</v>
      </c>
      <c r="H181">
        <v>712020</v>
      </c>
      <c r="I181" t="s">
        <v>4124</v>
      </c>
      <c r="J181" t="s">
        <v>4142</v>
      </c>
      <c r="K181" t="s">
        <v>5206</v>
      </c>
      <c r="L181" t="s">
        <v>4142</v>
      </c>
      <c r="M181">
        <f>_xlfn.XLOOKUP(_xlfn.VALUETOTEXT(A181),total_imports!B4287:B9494,total_imports!D4287:D9494,0.000001,0,1)</f>
        <v>317.79000000000002</v>
      </c>
      <c r="N181" s="2">
        <f>IF(M181 =0,0, B181/M181*100)</f>
        <v>32.946285282733875</v>
      </c>
      <c r="O181">
        <f>IF(N181&gt;80,1,0)</f>
        <v>0</v>
      </c>
      <c r="P181" s="2">
        <f>(B181-C181)/C181*100</f>
        <v>32.213663341330985</v>
      </c>
      <c r="Q181">
        <f>IF(P181&gt;50,1,0)</f>
        <v>0</v>
      </c>
    </row>
    <row r="182" spans="1:17" ht="16" hidden="1" thickBot="1" x14ac:dyDescent="0.25">
      <c r="A182" s="83">
        <v>961700</v>
      </c>
      <c r="B182" s="81">
        <v>104.14</v>
      </c>
      <c r="C182">
        <v>110.19</v>
      </c>
      <c r="D182">
        <v>83.54</v>
      </c>
      <c r="E182">
        <v>85.76</v>
      </c>
      <c r="F182" s="82" t="s">
        <v>4107</v>
      </c>
      <c r="G182" t="s">
        <v>4120</v>
      </c>
      <c r="H182">
        <v>313202</v>
      </c>
      <c r="I182" t="s">
        <v>4126</v>
      </c>
      <c r="J182" t="s">
        <v>4139</v>
      </c>
      <c r="K182" t="s">
        <v>5269</v>
      </c>
      <c r="L182" s="83" t="s">
        <v>4139</v>
      </c>
      <c r="M182" s="84">
        <f>_xlfn.XLOOKUP(_xlfn.VALUETOTEXT(A182),total_imports!B4588:B9795,total_imports!D4588:D9795,0.000001,0,1)</f>
        <v>107.45</v>
      </c>
      <c r="N182" s="85">
        <f>IF(M182 =0,0, B182/M182*100)</f>
        <v>96.919497440670071</v>
      </c>
      <c r="O182">
        <f>IF(N182&gt;80,1,0)</f>
        <v>1</v>
      </c>
      <c r="P182" s="2">
        <f>(B182-C182)/C182*100</f>
        <v>-5.4905163807968034</v>
      </c>
      <c r="Q182">
        <f>IF(P182&gt;50,1,0)</f>
        <v>0</v>
      </c>
    </row>
    <row r="183" spans="1:17" hidden="1" x14ac:dyDescent="0.2">
      <c r="A183">
        <v>590390</v>
      </c>
      <c r="B183">
        <v>103.89</v>
      </c>
      <c r="C183">
        <v>109.8</v>
      </c>
      <c r="D183">
        <v>77.489999999999995</v>
      </c>
      <c r="E183">
        <v>54.35</v>
      </c>
      <c r="F183" t="s">
        <v>1868</v>
      </c>
      <c r="G183" t="s">
        <v>4121</v>
      </c>
      <c r="H183">
        <v>411220</v>
      </c>
      <c r="I183" t="s">
        <v>4134</v>
      </c>
      <c r="J183" t="s">
        <v>4138</v>
      </c>
      <c r="K183" t="s">
        <v>4741</v>
      </c>
      <c r="L183" t="s">
        <v>4138</v>
      </c>
      <c r="M183">
        <f>_xlfn.XLOOKUP(_xlfn.VALUETOTEXT(A183),total_imports!B2108:B7315,total_imports!D2108:D7315,0.000001,0,1)</f>
        <v>142.22</v>
      </c>
      <c r="N183" s="2">
        <f>IF(M183 =0,0, B183/M183*100)</f>
        <v>73.048797637463082</v>
      </c>
      <c r="O183">
        <f>IF(N183&gt;80,1,0)</f>
        <v>0</v>
      </c>
      <c r="P183" s="2">
        <f>(B183-C183)/C183*100</f>
        <v>-5.3825136612021831</v>
      </c>
      <c r="Q183">
        <f>IF(P183&gt;50,1,0)</f>
        <v>0</v>
      </c>
    </row>
    <row r="184" spans="1:17" hidden="1" x14ac:dyDescent="0.2">
      <c r="A184">
        <v>590210</v>
      </c>
      <c r="B184">
        <v>103.54</v>
      </c>
      <c r="C184">
        <v>108.48</v>
      </c>
      <c r="D184">
        <v>150.04</v>
      </c>
      <c r="E184">
        <v>62.74</v>
      </c>
      <c r="F184" t="s">
        <v>1863</v>
      </c>
      <c r="G184" t="s">
        <v>4121</v>
      </c>
      <c r="H184">
        <v>411220</v>
      </c>
      <c r="I184" t="s">
        <v>4134</v>
      </c>
      <c r="J184" t="s">
        <v>4138</v>
      </c>
      <c r="K184" t="s">
        <v>4740</v>
      </c>
      <c r="L184" t="s">
        <v>4138</v>
      </c>
      <c r="M184">
        <f>_xlfn.XLOOKUP(_xlfn.VALUETOTEXT(A184),total_imports!B2103:B7310,total_imports!D2103:D7310,0.000001,0,1)</f>
        <v>150.43</v>
      </c>
      <c r="N184" s="2">
        <f>IF(M184 =0,0, B184/M184*100)</f>
        <v>68.829355846573165</v>
      </c>
      <c r="O184">
        <f>IF(N184&gt;80,1,0)</f>
        <v>0</v>
      </c>
      <c r="P184" s="2">
        <f>(B184-C184)/C184*100</f>
        <v>-4.5538348082595848</v>
      </c>
      <c r="Q184">
        <f>IF(P184&gt;50,1,0)</f>
        <v>0</v>
      </c>
    </row>
    <row r="185" spans="1:17" hidden="1" x14ac:dyDescent="0.2">
      <c r="A185">
        <v>903289</v>
      </c>
      <c r="B185">
        <v>102.44</v>
      </c>
      <c r="C185">
        <v>129.62</v>
      </c>
      <c r="D185">
        <v>100.71</v>
      </c>
      <c r="E185">
        <v>106.86</v>
      </c>
      <c r="F185" t="s">
        <v>3915</v>
      </c>
      <c r="G185" t="s">
        <v>4122</v>
      </c>
      <c r="H185">
        <v>212020</v>
      </c>
      <c r="I185" t="s">
        <v>4127</v>
      </c>
      <c r="J185" t="s">
        <v>4142</v>
      </c>
      <c r="K185" t="s">
        <v>5216</v>
      </c>
      <c r="L185" t="s">
        <v>4142</v>
      </c>
      <c r="M185">
        <f>_xlfn.XLOOKUP(_xlfn.VALUETOTEXT(A185),total_imports!B4364:B9571,total_imports!D4364:D9571,0.000001,0,1)</f>
        <v>786.62</v>
      </c>
      <c r="N185" s="2">
        <f>IF(M185 =0,0, B185/M185*100)</f>
        <v>13.022806437670031</v>
      </c>
      <c r="O185">
        <f>IF(N185&gt;80,1,0)</f>
        <v>0</v>
      </c>
      <c r="P185" s="2">
        <f>(B185-C185)/C185*100</f>
        <v>-20.968986267551308</v>
      </c>
      <c r="Q185">
        <f>IF(P185&gt;50,1,0)</f>
        <v>0</v>
      </c>
    </row>
    <row r="186" spans="1:17" hidden="1" x14ac:dyDescent="0.2">
      <c r="A186">
        <v>293729</v>
      </c>
      <c r="B186">
        <v>101.22</v>
      </c>
      <c r="C186">
        <v>69.540000000000006</v>
      </c>
      <c r="D186">
        <v>74.22</v>
      </c>
      <c r="E186">
        <v>53.05</v>
      </c>
      <c r="F186" t="s">
        <v>746</v>
      </c>
      <c r="G186" t="s">
        <v>4121</v>
      </c>
      <c r="H186">
        <v>711220</v>
      </c>
      <c r="I186" t="s">
        <v>4124</v>
      </c>
      <c r="J186" t="s">
        <v>4138</v>
      </c>
      <c r="K186" t="s">
        <v>4437</v>
      </c>
      <c r="L186" t="s">
        <v>4138</v>
      </c>
      <c r="M186">
        <f>_xlfn.XLOOKUP(_xlfn.VALUETOTEXT(A186),total_imports!B843:B6050,total_imports!D843:D6050,0.000001,0,1)</f>
        <v>131.46</v>
      </c>
      <c r="N186" s="2">
        <f>IF(M186 =0,0, B186/M186*100)</f>
        <v>76.996805111821075</v>
      </c>
      <c r="O186">
        <f>IF(N186&gt;80,1,0)</f>
        <v>0</v>
      </c>
      <c r="P186" s="2">
        <f>(B186-C186)/C186*100</f>
        <v>45.556514236410685</v>
      </c>
      <c r="Q186">
        <f>IF(P186&gt;50,1,0)</f>
        <v>0</v>
      </c>
    </row>
    <row r="187" spans="1:17" hidden="1" x14ac:dyDescent="0.2">
      <c r="A187">
        <v>330190</v>
      </c>
      <c r="B187">
        <v>99.35</v>
      </c>
      <c r="C187">
        <v>86.3</v>
      </c>
      <c r="D187">
        <v>91.26</v>
      </c>
      <c r="E187">
        <v>86.87</v>
      </c>
      <c r="F187" t="s">
        <v>865</v>
      </c>
      <c r="G187" t="s">
        <v>4121</v>
      </c>
      <c r="H187">
        <v>711220</v>
      </c>
      <c r="I187" t="s">
        <v>4124</v>
      </c>
      <c r="J187" t="s">
        <v>4138</v>
      </c>
      <c r="K187" t="s">
        <v>4469</v>
      </c>
      <c r="L187" t="s">
        <v>4138</v>
      </c>
      <c r="M187">
        <f>_xlfn.XLOOKUP(_xlfn.VALUETOTEXT(A187),total_imports!B975:B6182,total_imports!D975:D6182,0.000001,0,1)</f>
        <v>207.13</v>
      </c>
      <c r="N187" s="2">
        <f>IF(M187 =0,0, B187/M187*100)</f>
        <v>47.965046106310041</v>
      </c>
      <c r="O187">
        <f>IF(N187&gt;80,1,0)</f>
        <v>0</v>
      </c>
      <c r="P187" s="2">
        <f>(B187-C187)/C187*100</f>
        <v>15.121668597914251</v>
      </c>
      <c r="Q187">
        <f>IF(P187&gt;50,1,0)</f>
        <v>0</v>
      </c>
    </row>
    <row r="188" spans="1:17" hidden="1" x14ac:dyDescent="0.2">
      <c r="A188">
        <v>847790</v>
      </c>
      <c r="B188">
        <v>99.31</v>
      </c>
      <c r="C188">
        <v>97</v>
      </c>
      <c r="D188">
        <v>101.46</v>
      </c>
      <c r="E188">
        <v>66.569999999999993</v>
      </c>
      <c r="F188" t="s">
        <v>3341</v>
      </c>
      <c r="G188" t="s">
        <v>4122</v>
      </c>
      <c r="H188">
        <v>311220</v>
      </c>
      <c r="I188" t="s">
        <v>4126</v>
      </c>
      <c r="J188" t="s">
        <v>4138</v>
      </c>
      <c r="K188" t="s">
        <v>5094</v>
      </c>
      <c r="L188" t="s">
        <v>4138</v>
      </c>
      <c r="M188">
        <f>_xlfn.XLOOKUP(_xlfn.VALUETOTEXT(A188),total_imports!B3726:B8933,total_imports!D3726:D8933,0.000001,0,1)</f>
        <v>270.47000000000003</v>
      </c>
      <c r="N188" s="2">
        <f>IF(M188 =0,0, B188/M188*100)</f>
        <v>36.717565718933706</v>
      </c>
      <c r="O188">
        <f>IF(N188&gt;80,1,0)</f>
        <v>0</v>
      </c>
      <c r="P188" s="2">
        <f>(B188-C188)/C188*100</f>
        <v>2.3814432989690748</v>
      </c>
      <c r="Q188">
        <f>IF(P188&gt;50,1,0)</f>
        <v>0</v>
      </c>
    </row>
    <row r="189" spans="1:17" hidden="1" x14ac:dyDescent="0.2">
      <c r="A189">
        <v>811100</v>
      </c>
      <c r="B189">
        <v>98.06</v>
      </c>
      <c r="C189">
        <v>122.89</v>
      </c>
      <c r="D189">
        <v>160.99</v>
      </c>
      <c r="E189">
        <v>62.1</v>
      </c>
      <c r="F189" t="s">
        <v>2786</v>
      </c>
      <c r="G189" t="s">
        <v>4119</v>
      </c>
      <c r="H189">
        <v>311210</v>
      </c>
      <c r="I189" t="s">
        <v>4126</v>
      </c>
      <c r="J189" t="s">
        <v>4138</v>
      </c>
      <c r="K189" t="s">
        <v>4202</v>
      </c>
      <c r="L189" t="s">
        <v>4138</v>
      </c>
      <c r="M189">
        <f>_xlfn.XLOOKUP(_xlfn.VALUETOTEXT(A189),total_imports!B3134:B8341,total_imports!D3134:D8341,0.000001,0,1)</f>
        <v>107.69</v>
      </c>
      <c r="N189" s="2">
        <f>IF(M189 =0,0, B189/M189*100)</f>
        <v>91.057665521404033</v>
      </c>
      <c r="O189">
        <f>IF(N189&gt;80,1,0)</f>
        <v>1</v>
      </c>
      <c r="P189" s="2">
        <f>(B189-C189)/C189*100</f>
        <v>-20.20506143705753</v>
      </c>
      <c r="Q189">
        <f>IF(P189&gt;50,1,0)</f>
        <v>0</v>
      </c>
    </row>
    <row r="190" spans="1:17" hidden="1" x14ac:dyDescent="0.2">
      <c r="A190">
        <v>846729</v>
      </c>
      <c r="B190">
        <v>97.55</v>
      </c>
      <c r="C190">
        <v>83.41</v>
      </c>
      <c r="D190">
        <v>88.29</v>
      </c>
      <c r="E190">
        <v>73.84</v>
      </c>
      <c r="F190" t="s">
        <v>3289</v>
      </c>
      <c r="G190" t="s">
        <v>12</v>
      </c>
      <c r="H190">
        <v>312010</v>
      </c>
      <c r="I190" t="s">
        <v>4126</v>
      </c>
      <c r="J190" t="s">
        <v>4142</v>
      </c>
      <c r="K190" t="s">
        <v>5085</v>
      </c>
      <c r="L190" t="s">
        <v>4142</v>
      </c>
      <c r="M190">
        <f>_xlfn.XLOOKUP(_xlfn.VALUETOTEXT(A190),total_imports!B3671:B8878,total_imports!D3671:D8878,0.000001,0,1)</f>
        <v>135.75</v>
      </c>
      <c r="N190" s="2">
        <f>IF(M190 =0,0, B190/M190*100)</f>
        <v>71.860036832412518</v>
      </c>
      <c r="O190">
        <f>IF(N190&gt;80,1,0)</f>
        <v>0</v>
      </c>
      <c r="P190" s="2">
        <f>(B190-C190)/C190*100</f>
        <v>16.952403788514566</v>
      </c>
      <c r="Q190">
        <f>IF(P190&gt;50,1,0)</f>
        <v>0</v>
      </c>
    </row>
    <row r="191" spans="1:17" hidden="1" x14ac:dyDescent="0.2">
      <c r="A191">
        <v>392051</v>
      </c>
      <c r="B191">
        <v>97.49</v>
      </c>
      <c r="C191">
        <v>74.66</v>
      </c>
      <c r="D191">
        <v>48.56</v>
      </c>
      <c r="E191">
        <v>24.4</v>
      </c>
      <c r="F191" t="s">
        <v>1100</v>
      </c>
      <c r="G191" t="s">
        <v>4121</v>
      </c>
      <c r="H191">
        <v>311220</v>
      </c>
      <c r="I191" t="s">
        <v>4126</v>
      </c>
      <c r="J191" t="s">
        <v>4138</v>
      </c>
      <c r="K191" t="s">
        <v>4546</v>
      </c>
      <c r="L191" t="s">
        <v>4138</v>
      </c>
      <c r="M191">
        <f>_xlfn.XLOOKUP(_xlfn.VALUETOTEXT(A191),total_imports!B1245:B6452,total_imports!D1245:D6452,0.000001,0,1)</f>
        <v>203.88</v>
      </c>
      <c r="N191" s="2">
        <f>IF(M191 =0,0, B191/M191*100)</f>
        <v>47.817343535412988</v>
      </c>
      <c r="O191">
        <f>IF(N191&gt;80,1,0)</f>
        <v>0</v>
      </c>
      <c r="P191" s="2">
        <f>(B191-C191)/C191*100</f>
        <v>30.578623091347438</v>
      </c>
      <c r="Q191">
        <f>IF(P191&gt;50,1,0)</f>
        <v>0</v>
      </c>
    </row>
    <row r="192" spans="1:17" hidden="1" x14ac:dyDescent="0.2">
      <c r="A192">
        <v>940320</v>
      </c>
      <c r="B192">
        <v>97.14</v>
      </c>
      <c r="C192">
        <v>70.75</v>
      </c>
      <c r="D192">
        <v>54.92</v>
      </c>
      <c r="E192">
        <v>26.13</v>
      </c>
      <c r="F192" t="s">
        <v>4002</v>
      </c>
      <c r="G192" t="s">
        <v>4120</v>
      </c>
      <c r="H192">
        <v>312</v>
      </c>
      <c r="I192" t="s">
        <v>4126</v>
      </c>
      <c r="J192" t="s">
        <v>4142</v>
      </c>
      <c r="K192" t="s">
        <v>5243</v>
      </c>
      <c r="L192" t="s">
        <v>4142</v>
      </c>
      <c r="M192">
        <f>_xlfn.XLOOKUP(_xlfn.VALUETOTEXT(A192),total_imports!B4463:B9670,total_imports!D4463:D9670,0.000001,0,1)</f>
        <v>156.83000000000001</v>
      </c>
      <c r="N192" s="2">
        <f>IF(M192 =0,0, B192/M192*100)</f>
        <v>61.939679908180835</v>
      </c>
      <c r="O192">
        <f>IF(N192&gt;80,1,0)</f>
        <v>0</v>
      </c>
      <c r="P192" s="2">
        <f>(B192-C192)/C192*100</f>
        <v>37.300353356890461</v>
      </c>
      <c r="Q192">
        <f>IF(P192&gt;50,1,0)</f>
        <v>0</v>
      </c>
    </row>
    <row r="193" spans="1:17" hidden="1" x14ac:dyDescent="0.2">
      <c r="A193">
        <v>390799</v>
      </c>
      <c r="B193">
        <v>96.62</v>
      </c>
      <c r="C193">
        <v>86.16</v>
      </c>
      <c r="D193">
        <v>68.849999999999994</v>
      </c>
      <c r="E193">
        <v>37.200000000000003</v>
      </c>
      <c r="F193" t="s">
        <v>1056</v>
      </c>
      <c r="G193" t="s">
        <v>4121</v>
      </c>
      <c r="H193">
        <v>211210</v>
      </c>
      <c r="I193" t="s">
        <v>4127</v>
      </c>
      <c r="J193" t="s">
        <v>4138</v>
      </c>
      <c r="K193" t="s">
        <v>4533</v>
      </c>
      <c r="L193" t="s">
        <v>4138</v>
      </c>
      <c r="M193">
        <f>_xlfn.XLOOKUP(_xlfn.VALUETOTEXT(A193),total_imports!B1200:B6407,total_imports!D1200:D6407,0.000001,0,1)</f>
        <v>257.36</v>
      </c>
      <c r="N193" s="2">
        <f>IF(M193 =0,0, B193/M193*100)</f>
        <v>37.542741684799502</v>
      </c>
      <c r="O193">
        <f>IF(N193&gt;80,1,0)</f>
        <v>0</v>
      </c>
      <c r="P193" s="2">
        <f>(B193-C193)/C193*100</f>
        <v>12.140204271123501</v>
      </c>
      <c r="Q193">
        <f>IF(P193&gt;50,1,0)</f>
        <v>0</v>
      </c>
    </row>
    <row r="194" spans="1:17" hidden="1" x14ac:dyDescent="0.2">
      <c r="A194">
        <v>842230</v>
      </c>
      <c r="B194">
        <v>96.56</v>
      </c>
      <c r="C194">
        <v>106.38</v>
      </c>
      <c r="D194">
        <v>43.47</v>
      </c>
      <c r="E194">
        <v>37.32</v>
      </c>
      <c r="F194" t="s">
        <v>3011</v>
      </c>
      <c r="G194" t="s">
        <v>4122</v>
      </c>
      <c r="H194">
        <v>112010</v>
      </c>
      <c r="I194" t="s">
        <v>4123</v>
      </c>
      <c r="J194" t="s">
        <v>4142</v>
      </c>
      <c r="K194" t="s">
        <v>5040</v>
      </c>
      <c r="L194" t="s">
        <v>4142</v>
      </c>
      <c r="M194">
        <f>_xlfn.XLOOKUP(_xlfn.VALUETOTEXT(A194),total_imports!B3374:B8581,total_imports!D3374:D8581,0.000001,0,1)</f>
        <v>422.72</v>
      </c>
      <c r="N194" s="2">
        <f>IF(M194 =0,0, B194/M194*100)</f>
        <v>22.842543527630582</v>
      </c>
      <c r="O194">
        <f>IF(N194&gt;80,1,0)</f>
        <v>0</v>
      </c>
      <c r="P194" s="2">
        <f>(B194-C194)/C194*100</f>
        <v>-9.2310584696371443</v>
      </c>
      <c r="Q194">
        <f>IF(P194&gt;50,1,0)</f>
        <v>0</v>
      </c>
    </row>
    <row r="195" spans="1:17" hidden="1" x14ac:dyDescent="0.2">
      <c r="A195">
        <v>420212</v>
      </c>
      <c r="B195">
        <v>96.13</v>
      </c>
      <c r="C195">
        <v>89.54</v>
      </c>
      <c r="D195">
        <v>54.61</v>
      </c>
      <c r="E195">
        <v>30.17</v>
      </c>
      <c r="F195" t="s">
        <v>1244</v>
      </c>
      <c r="G195" t="s">
        <v>4120</v>
      </c>
      <c r="H195">
        <v>513202</v>
      </c>
      <c r="I195" t="s">
        <v>4135</v>
      </c>
      <c r="J195" t="s">
        <v>4139</v>
      </c>
      <c r="K195" t="s">
        <v>4581</v>
      </c>
      <c r="L195" t="s">
        <v>4139</v>
      </c>
      <c r="M195">
        <f>_xlfn.XLOOKUP(_xlfn.VALUETOTEXT(A195),total_imports!B1394:B6601,total_imports!D1394:D6601,0.000001,0,1)</f>
        <v>206.2</v>
      </c>
      <c r="N195" s="2">
        <f>IF(M195 =0,0, B195/M195*100)</f>
        <v>46.619786614936956</v>
      </c>
      <c r="O195">
        <f>IF(N195&gt;80,1,0)</f>
        <v>0</v>
      </c>
      <c r="P195" s="2">
        <f>(B195-C195)/C195*100</f>
        <v>7.3598391780209838</v>
      </c>
      <c r="Q195">
        <f>IF(P195&gt;50,1,0)</f>
        <v>0</v>
      </c>
    </row>
    <row r="196" spans="1:17" x14ac:dyDescent="0.2">
      <c r="A196">
        <v>842890</v>
      </c>
      <c r="B196">
        <v>96.01</v>
      </c>
      <c r="C196">
        <v>56.05</v>
      </c>
      <c r="D196">
        <v>33.72</v>
      </c>
      <c r="E196">
        <v>30.02</v>
      </c>
      <c r="F196" t="s">
        <v>3056</v>
      </c>
      <c r="G196" t="s">
        <v>4122</v>
      </c>
      <c r="H196">
        <v>312020</v>
      </c>
      <c r="I196" t="s">
        <v>4126</v>
      </c>
      <c r="J196" t="s">
        <v>4142</v>
      </c>
      <c r="K196" t="s">
        <v>5046</v>
      </c>
      <c r="L196" t="s">
        <v>4142</v>
      </c>
      <c r="M196">
        <f>_xlfn.XLOOKUP(_xlfn.VALUETOTEXT(A196),total_imports!B3420:B8627,total_imports!D3420:D8627,0.000001,0,1)</f>
        <v>292.48</v>
      </c>
      <c r="N196" s="2">
        <f>IF(M196 =0,0, B196/M196*100)</f>
        <v>32.826176148796499</v>
      </c>
      <c r="O196">
        <f>IF(N196&gt;80,1,0)</f>
        <v>0</v>
      </c>
      <c r="P196" s="2">
        <f>(B196-C196)/C196*100</f>
        <v>71.2934879571811</v>
      </c>
      <c r="Q196">
        <f>IF(P196&gt;50,1,0)</f>
        <v>1</v>
      </c>
    </row>
    <row r="197" spans="1:17" hidden="1" x14ac:dyDescent="0.2">
      <c r="A197">
        <v>391239</v>
      </c>
      <c r="B197">
        <v>95.65</v>
      </c>
      <c r="C197">
        <v>98.89</v>
      </c>
      <c r="D197">
        <v>61.4</v>
      </c>
      <c r="E197">
        <v>39.29</v>
      </c>
      <c r="F197" t="s">
        <v>1071</v>
      </c>
      <c r="G197" t="s">
        <v>4121</v>
      </c>
      <c r="H197">
        <v>211210</v>
      </c>
      <c r="I197" t="s">
        <v>4127</v>
      </c>
      <c r="J197" t="s">
        <v>4138</v>
      </c>
      <c r="K197" t="s">
        <v>4538</v>
      </c>
      <c r="L197" t="s">
        <v>4138</v>
      </c>
      <c r="M197">
        <f>_xlfn.XLOOKUP(_xlfn.VALUETOTEXT(A197),total_imports!B1216:B6423,total_imports!D1216:D6423,0.000001,0,1)</f>
        <v>338.58</v>
      </c>
      <c r="N197" s="2">
        <f>IF(M197 =0,0, B197/M197*100)</f>
        <v>28.250339653848428</v>
      </c>
      <c r="O197">
        <f>IF(N197&gt;80,1,0)</f>
        <v>0</v>
      </c>
      <c r="P197" s="2">
        <f>(B197-C197)/C197*100</f>
        <v>-3.2763676812620033</v>
      </c>
      <c r="Q197">
        <f>IF(P197&gt;50,1,0)</f>
        <v>0</v>
      </c>
    </row>
    <row r="198" spans="1:17" hidden="1" x14ac:dyDescent="0.2">
      <c r="A198">
        <v>701810</v>
      </c>
      <c r="B198">
        <v>94.7</v>
      </c>
      <c r="C198">
        <v>82.97</v>
      </c>
      <c r="D198">
        <v>64.92</v>
      </c>
      <c r="E198">
        <v>58.99</v>
      </c>
      <c r="F198" t="s">
        <v>2317</v>
      </c>
      <c r="G198" t="s">
        <v>4120</v>
      </c>
      <c r="H198">
        <v>711220</v>
      </c>
      <c r="I198" t="s">
        <v>4124</v>
      </c>
      <c r="J198" t="s">
        <v>4138</v>
      </c>
      <c r="K198" t="s">
        <v>4862</v>
      </c>
      <c r="L198" t="s">
        <v>4138</v>
      </c>
      <c r="M198">
        <f>_xlfn.XLOOKUP(_xlfn.VALUETOTEXT(A198),total_imports!B2623:B7830,total_imports!D2623:D7830,0.000001,0,1)</f>
        <v>117.33</v>
      </c>
      <c r="N198" s="2">
        <f>IF(M198 =0,0, B198/M198*100)</f>
        <v>80.712520242052335</v>
      </c>
      <c r="O198">
        <f>IF(N198&gt;80,1,0)</f>
        <v>1</v>
      </c>
      <c r="P198" s="2">
        <f>(B198-C198)/C198*100</f>
        <v>14.137640110883456</v>
      </c>
      <c r="Q198">
        <f>IF(P198&gt;50,1,0)</f>
        <v>0</v>
      </c>
    </row>
    <row r="199" spans="1:17" hidden="1" x14ac:dyDescent="0.2">
      <c r="A199">
        <v>750210</v>
      </c>
      <c r="B199">
        <v>94.69</v>
      </c>
      <c r="C199">
        <v>86.86</v>
      </c>
      <c r="D199">
        <v>12.02</v>
      </c>
      <c r="E199">
        <v>20.28</v>
      </c>
      <c r="F199" t="s">
        <v>2698</v>
      </c>
      <c r="G199" t="s">
        <v>4121</v>
      </c>
      <c r="H199">
        <v>311210</v>
      </c>
      <c r="I199" t="s">
        <v>4126</v>
      </c>
      <c r="J199" t="s">
        <v>4138</v>
      </c>
      <c r="K199" t="s">
        <v>4948</v>
      </c>
      <c r="L199" t="s">
        <v>4138</v>
      </c>
      <c r="M199">
        <f>_xlfn.XLOOKUP(_xlfn.VALUETOTEXT(A199),total_imports!B3034:B8241,total_imports!D3034:D8241,0.000001,0,1)</f>
        <v>686.74</v>
      </c>
      <c r="N199" s="2">
        <f>IF(M199 =0,0, B199/M199*100)</f>
        <v>13.788333284794826</v>
      </c>
      <c r="O199">
        <f>IF(N199&gt;80,1,0)</f>
        <v>0</v>
      </c>
      <c r="P199" s="2">
        <f>(B199-C199)/C199*100</f>
        <v>9.014506101772966</v>
      </c>
      <c r="Q199">
        <f>IF(P199&gt;50,1,0)</f>
        <v>0</v>
      </c>
    </row>
    <row r="200" spans="1:17" hidden="1" x14ac:dyDescent="0.2">
      <c r="A200">
        <v>900150</v>
      </c>
      <c r="B200">
        <v>94.57</v>
      </c>
      <c r="C200">
        <v>82.83</v>
      </c>
      <c r="D200">
        <v>62.76</v>
      </c>
      <c r="E200">
        <v>55.67</v>
      </c>
      <c r="F200" t="s">
        <v>3785</v>
      </c>
      <c r="G200" t="s">
        <v>4120</v>
      </c>
      <c r="H200">
        <v>711220</v>
      </c>
      <c r="I200" t="s">
        <v>4124</v>
      </c>
      <c r="J200" t="s">
        <v>4138</v>
      </c>
      <c r="K200" t="s">
        <v>5191</v>
      </c>
      <c r="L200" t="s">
        <v>4138</v>
      </c>
      <c r="M200">
        <f>_xlfn.XLOOKUP(_xlfn.VALUETOTEXT(A200),total_imports!B4225:B9432,total_imports!D4225:D9432,0.000001,0,1)</f>
        <v>206.9</v>
      </c>
      <c r="N200" s="2">
        <f>IF(M200 =0,0, B200/M200*100)</f>
        <v>45.708071532141126</v>
      </c>
      <c r="O200">
        <f>IF(N200&gt;80,1,0)</f>
        <v>0</v>
      </c>
      <c r="P200" s="2">
        <f>(B200-C200)/C200*100</f>
        <v>14.173608595919346</v>
      </c>
      <c r="Q200">
        <f>IF(P200&gt;50,1,0)</f>
        <v>0</v>
      </c>
    </row>
    <row r="201" spans="1:17" hidden="1" x14ac:dyDescent="0.2">
      <c r="A201">
        <v>841989</v>
      </c>
      <c r="B201">
        <v>94.34</v>
      </c>
      <c r="C201">
        <v>71.17</v>
      </c>
      <c r="D201">
        <v>75.03</v>
      </c>
      <c r="E201">
        <v>44.19</v>
      </c>
      <c r="F201" t="s">
        <v>2991</v>
      </c>
      <c r="G201" t="s">
        <v>4122</v>
      </c>
      <c r="H201">
        <v>112010</v>
      </c>
      <c r="I201" t="s">
        <v>4123</v>
      </c>
      <c r="J201" t="s">
        <v>4142</v>
      </c>
      <c r="K201" t="s">
        <v>5037</v>
      </c>
      <c r="L201" t="s">
        <v>4142</v>
      </c>
      <c r="M201">
        <f>_xlfn.XLOOKUP(_xlfn.VALUETOTEXT(A201),total_imports!B3354:B8561,total_imports!D3354:D8561,0.000001,0,1)</f>
        <v>355.44</v>
      </c>
      <c r="N201" s="2">
        <f>IF(M201 =0,0, B201/M201*100)</f>
        <v>26.541751069097458</v>
      </c>
      <c r="O201">
        <f>IF(N201&gt;80,1,0)</f>
        <v>0</v>
      </c>
      <c r="P201" s="2">
        <f>(B201-C201)/C201*100</f>
        <v>32.555852184909369</v>
      </c>
      <c r="Q201">
        <f>IF(P201&gt;50,1,0)</f>
        <v>0</v>
      </c>
    </row>
    <row r="202" spans="1:17" hidden="1" x14ac:dyDescent="0.2">
      <c r="A202">
        <v>292241</v>
      </c>
      <c r="B202">
        <v>93.4</v>
      </c>
      <c r="C202">
        <v>86.35</v>
      </c>
      <c r="D202">
        <v>64.75</v>
      </c>
      <c r="E202">
        <v>28.77</v>
      </c>
      <c r="F202" t="s">
        <v>658</v>
      </c>
      <c r="G202" t="s">
        <v>4121</v>
      </c>
      <c r="H202">
        <v>211220</v>
      </c>
      <c r="I202" t="s">
        <v>4127</v>
      </c>
      <c r="J202" t="s">
        <v>4138</v>
      </c>
      <c r="K202" t="s">
        <v>4422</v>
      </c>
      <c r="L202" t="s">
        <v>4138</v>
      </c>
      <c r="M202">
        <f>_xlfn.XLOOKUP(_xlfn.VALUETOTEXT(A202),total_imports!B746:B5953,total_imports!D746:D5953,0.000001,0,1)</f>
        <v>109.47</v>
      </c>
      <c r="N202" s="2">
        <f>IF(M202 =0,0, B202/M202*100)</f>
        <v>85.320179044487077</v>
      </c>
      <c r="O202">
        <f>IF(N202&gt;80,1,0)</f>
        <v>1</v>
      </c>
      <c r="P202" s="2">
        <f>(B202-C202)/C202*100</f>
        <v>8.1644470179502164</v>
      </c>
      <c r="Q202">
        <f>IF(P202&gt;50,1,0)</f>
        <v>0</v>
      </c>
    </row>
    <row r="203" spans="1:17" hidden="1" x14ac:dyDescent="0.2">
      <c r="A203">
        <v>730459</v>
      </c>
      <c r="B203">
        <v>93.16</v>
      </c>
      <c r="C203">
        <v>118.44</v>
      </c>
      <c r="D203">
        <v>139.46</v>
      </c>
      <c r="E203">
        <v>66.290000000000006</v>
      </c>
      <c r="F203" t="s">
        <v>2547</v>
      </c>
      <c r="G203" t="s">
        <v>4121</v>
      </c>
      <c r="H203">
        <v>311220</v>
      </c>
      <c r="I203" t="s">
        <v>4126</v>
      </c>
      <c r="J203" t="s">
        <v>4138</v>
      </c>
      <c r="K203" t="s">
        <v>4908</v>
      </c>
      <c r="L203" t="s">
        <v>4138</v>
      </c>
      <c r="M203">
        <f>_xlfn.XLOOKUP(_xlfn.VALUETOTEXT(A203),total_imports!B2874:B8081,total_imports!D2874:D8081,0.000001,0,1)</f>
        <v>147.38</v>
      </c>
      <c r="N203" s="2">
        <f>IF(M203 =0,0, B203/M203*100)</f>
        <v>63.210747726964314</v>
      </c>
      <c r="O203">
        <f>IF(N203&gt;80,1,0)</f>
        <v>0</v>
      </c>
      <c r="P203" s="2">
        <f>(B203-C203)/C203*100</f>
        <v>-21.344140493076665</v>
      </c>
      <c r="Q203">
        <f>IF(P203&gt;50,1,0)</f>
        <v>0</v>
      </c>
    </row>
    <row r="204" spans="1:17" hidden="1" x14ac:dyDescent="0.2">
      <c r="A204">
        <v>842139</v>
      </c>
      <c r="B204">
        <v>93.14</v>
      </c>
      <c r="C204">
        <v>115.32</v>
      </c>
      <c r="D204">
        <v>105.83</v>
      </c>
      <c r="E204">
        <v>47.79</v>
      </c>
      <c r="F204" t="s">
        <v>3005</v>
      </c>
      <c r="G204" t="s">
        <v>4122</v>
      </c>
      <c r="H204">
        <v>212010</v>
      </c>
      <c r="I204" t="s">
        <v>4127</v>
      </c>
      <c r="J204" t="s">
        <v>4142</v>
      </c>
      <c r="K204" t="s">
        <v>5039</v>
      </c>
      <c r="L204" t="s">
        <v>4142</v>
      </c>
      <c r="M204">
        <f>_xlfn.XLOOKUP(_xlfn.VALUETOTEXT(A204),total_imports!B3368:B8575,total_imports!D3368:D8575,0.000001,0,1)</f>
        <v>310.97000000000003</v>
      </c>
      <c r="N204" s="2">
        <f>IF(M204 =0,0, B204/M204*100)</f>
        <v>29.951442261311378</v>
      </c>
      <c r="O204">
        <f>IF(N204&gt;80,1,0)</f>
        <v>0</v>
      </c>
      <c r="P204" s="2">
        <f>(B204-C204)/C204*100</f>
        <v>-19.23343739160596</v>
      </c>
      <c r="Q204">
        <f>IF(P204&gt;50,1,0)</f>
        <v>0</v>
      </c>
    </row>
    <row r="205" spans="1:17" x14ac:dyDescent="0.2">
      <c r="A205">
        <v>720836</v>
      </c>
      <c r="B205">
        <v>91.96</v>
      </c>
      <c r="C205">
        <v>14.97</v>
      </c>
      <c r="D205">
        <v>0.5</v>
      </c>
      <c r="E205">
        <v>0</v>
      </c>
      <c r="F205" t="s">
        <v>2412</v>
      </c>
      <c r="G205" t="s">
        <v>12</v>
      </c>
      <c r="H205">
        <v>511210</v>
      </c>
      <c r="I205" t="s">
        <v>4135</v>
      </c>
      <c r="J205" t="s">
        <v>4138</v>
      </c>
      <c r="K205" t="s">
        <v>4883</v>
      </c>
      <c r="L205" t="s">
        <v>4138</v>
      </c>
      <c r="M205">
        <f>_xlfn.XLOOKUP(_xlfn.VALUETOTEXT(A205),total_imports!B2731:B7938,total_imports!D2731:D7938,0.000001,0,1)</f>
        <v>214.14</v>
      </c>
      <c r="N205" s="2">
        <f>IF(M205 =0,0, B205/M205*100)</f>
        <v>42.943868497244793</v>
      </c>
      <c r="O205">
        <f>IF(N205&gt;80,1,0)</f>
        <v>0</v>
      </c>
      <c r="P205" s="2">
        <f>(B205-C205)/C205*100</f>
        <v>514.29525718102866</v>
      </c>
      <c r="Q205">
        <f>IF(P205&gt;50,1,0)</f>
        <v>1</v>
      </c>
    </row>
    <row r="206" spans="1:17" hidden="1" x14ac:dyDescent="0.2">
      <c r="A206">
        <v>843041</v>
      </c>
      <c r="B206">
        <v>90.72</v>
      </c>
      <c r="C206">
        <v>127.94</v>
      </c>
      <c r="D206">
        <v>110.34</v>
      </c>
      <c r="E206">
        <v>46.71</v>
      </c>
      <c r="F206" t="s">
        <v>3069</v>
      </c>
      <c r="G206" t="s">
        <v>4122</v>
      </c>
      <c r="H206">
        <v>212010</v>
      </c>
      <c r="I206" t="s">
        <v>4127</v>
      </c>
      <c r="J206" t="s">
        <v>4142</v>
      </c>
      <c r="K206" t="s">
        <v>5048</v>
      </c>
      <c r="L206" t="s">
        <v>4142</v>
      </c>
      <c r="M206">
        <f>_xlfn.XLOOKUP(_xlfn.VALUETOTEXT(A206),total_imports!B3433:B8640,total_imports!D3433:D8640,0.000001,0,1)</f>
        <v>153.21</v>
      </c>
      <c r="N206" s="2">
        <f>IF(M206 =0,0, B206/M206*100)</f>
        <v>59.212845114548649</v>
      </c>
      <c r="O206">
        <f>IF(N206&gt;80,1,0)</f>
        <v>0</v>
      </c>
      <c r="P206" s="2">
        <f>(B206-C206)/C206*100</f>
        <v>-29.091761763326556</v>
      </c>
      <c r="Q206">
        <f>IF(P206&gt;50,1,0)</f>
        <v>0</v>
      </c>
    </row>
    <row r="207" spans="1:17" hidden="1" x14ac:dyDescent="0.2">
      <c r="A207">
        <v>690220</v>
      </c>
      <c r="B207">
        <v>89.7</v>
      </c>
      <c r="C207">
        <v>84.22</v>
      </c>
      <c r="D207">
        <v>30.88</v>
      </c>
      <c r="E207">
        <v>18.39</v>
      </c>
      <c r="F207" t="s">
        <v>2246</v>
      </c>
      <c r="G207" t="s">
        <v>4120</v>
      </c>
      <c r="H207">
        <v>311220</v>
      </c>
      <c r="I207" t="s">
        <v>4126</v>
      </c>
      <c r="J207" t="s">
        <v>4138</v>
      </c>
      <c r="K207" t="s">
        <v>4835</v>
      </c>
      <c r="L207" t="s">
        <v>4138</v>
      </c>
      <c r="M207">
        <f>_xlfn.XLOOKUP(_xlfn.VALUETOTEXT(A207),total_imports!B2548:B7755,total_imports!D2548:D7755,0.000001,0,1)</f>
        <v>142.6</v>
      </c>
      <c r="N207" s="2">
        <f>IF(M207 =0,0, B207/M207*100)</f>
        <v>62.903225806451616</v>
      </c>
      <c r="O207">
        <f>IF(N207&gt;80,1,0)</f>
        <v>0</v>
      </c>
      <c r="P207" s="2">
        <f>(B207-C207)/C207*100</f>
        <v>6.5067679886012879</v>
      </c>
      <c r="Q207">
        <f>IF(P207&gt;50,1,0)</f>
        <v>0</v>
      </c>
    </row>
    <row r="208" spans="1:17" hidden="1" x14ac:dyDescent="0.2">
      <c r="A208">
        <v>841950</v>
      </c>
      <c r="B208">
        <v>88.21</v>
      </c>
      <c r="C208">
        <v>78.739999999999995</v>
      </c>
      <c r="D208">
        <v>78.81</v>
      </c>
      <c r="E208">
        <v>54.31</v>
      </c>
      <c r="F208" t="s">
        <v>2988</v>
      </c>
      <c r="G208" t="s">
        <v>4122</v>
      </c>
      <c r="H208">
        <v>112010</v>
      </c>
      <c r="I208" t="s">
        <v>4123</v>
      </c>
      <c r="J208" t="s">
        <v>4142</v>
      </c>
      <c r="K208" t="s">
        <v>5037</v>
      </c>
      <c r="L208" t="s">
        <v>4142</v>
      </c>
      <c r="M208">
        <f>_xlfn.XLOOKUP(_xlfn.VALUETOTEXT(A208),total_imports!B3351:B8558,total_imports!D3351:D8558,0.000001,0,1)</f>
        <v>240.84</v>
      </c>
      <c r="N208" s="2">
        <f>IF(M208 =0,0, B208/M208*100)</f>
        <v>36.625975751536288</v>
      </c>
      <c r="O208">
        <f>IF(N208&gt;80,1,0)</f>
        <v>0</v>
      </c>
      <c r="P208" s="2">
        <f>(B208-C208)/C208*100</f>
        <v>12.026924053848106</v>
      </c>
      <c r="Q208">
        <f>IF(P208&gt;50,1,0)</f>
        <v>0</v>
      </c>
    </row>
    <row r="209" spans="1:17" hidden="1" x14ac:dyDescent="0.2">
      <c r="A209">
        <v>690919</v>
      </c>
      <c r="B209">
        <v>87.92</v>
      </c>
      <c r="C209">
        <v>63.98</v>
      </c>
      <c r="D209">
        <v>21.97</v>
      </c>
      <c r="E209">
        <v>15.11</v>
      </c>
      <c r="F209" t="s">
        <v>2263</v>
      </c>
      <c r="G209" t="s">
        <v>4120</v>
      </c>
      <c r="H209">
        <v>311220</v>
      </c>
      <c r="I209" t="s">
        <v>4126</v>
      </c>
      <c r="J209" t="s">
        <v>4138</v>
      </c>
      <c r="K209" t="s">
        <v>4841</v>
      </c>
      <c r="L209" t="s">
        <v>4138</v>
      </c>
      <c r="M209">
        <f>_xlfn.XLOOKUP(_xlfn.VALUETOTEXT(A209),total_imports!B2565:B7772,total_imports!D2565:D7772,0.000001,0,1)</f>
        <v>268.83999999999997</v>
      </c>
      <c r="N209" s="2">
        <f>IF(M209 =0,0, B209/M209*100)</f>
        <v>32.703466746019942</v>
      </c>
      <c r="O209">
        <f>IF(N209&gt;80,1,0)</f>
        <v>0</v>
      </c>
      <c r="P209" s="2">
        <f>(B209-C209)/C209*100</f>
        <v>37.417943107221014</v>
      </c>
      <c r="Q209">
        <f>IF(P209&gt;50,1,0)</f>
        <v>0</v>
      </c>
    </row>
    <row r="210" spans="1:17" hidden="1" x14ac:dyDescent="0.2">
      <c r="A210">
        <v>540752</v>
      </c>
      <c r="B210">
        <v>87.41</v>
      </c>
      <c r="C210">
        <v>71.84</v>
      </c>
      <c r="D210">
        <v>52.12</v>
      </c>
      <c r="E210">
        <v>40.89</v>
      </c>
      <c r="F210" t="s">
        <v>1652</v>
      </c>
      <c r="G210" t="s">
        <v>4121</v>
      </c>
      <c r="H210">
        <v>411220</v>
      </c>
      <c r="I210" t="s">
        <v>4134</v>
      </c>
      <c r="J210" t="s">
        <v>4138</v>
      </c>
      <c r="K210" t="s">
        <v>4696</v>
      </c>
      <c r="L210" t="s">
        <v>4138</v>
      </c>
      <c r="M210">
        <f>_xlfn.XLOOKUP(_xlfn.VALUETOTEXT(A210),total_imports!B1873:B7080,total_imports!D1873:D7080,0.000001,0,1)</f>
        <v>139.62</v>
      </c>
      <c r="N210" s="2">
        <f>IF(M210 =0,0, B210/M210*100)</f>
        <v>62.605643890560088</v>
      </c>
      <c r="O210">
        <f>IF(N210&gt;80,1,0)</f>
        <v>0</v>
      </c>
      <c r="P210" s="2">
        <f>(B210-C210)/C210*100</f>
        <v>21.67316258351892</v>
      </c>
      <c r="Q210">
        <f>IF(P210&gt;50,1,0)</f>
        <v>0</v>
      </c>
    </row>
    <row r="211" spans="1:17" hidden="1" x14ac:dyDescent="0.2">
      <c r="A211">
        <v>681591</v>
      </c>
      <c r="B211">
        <v>86.96</v>
      </c>
      <c r="C211">
        <v>115.44</v>
      </c>
      <c r="D211">
        <v>98.33</v>
      </c>
      <c r="E211">
        <v>54.17</v>
      </c>
      <c r="F211" t="s">
        <v>2242</v>
      </c>
      <c r="G211" t="s">
        <v>4120</v>
      </c>
      <c r="H211">
        <v>311220</v>
      </c>
      <c r="I211" t="s">
        <v>4126</v>
      </c>
      <c r="J211" t="s">
        <v>4138</v>
      </c>
      <c r="K211" t="s">
        <v>4833</v>
      </c>
      <c r="L211" t="s">
        <v>4138</v>
      </c>
      <c r="M211">
        <f>_xlfn.XLOOKUP(_xlfn.VALUETOTEXT(A211),total_imports!B2544:B7751,total_imports!D2544:D7751,0.000001,0,1)</f>
        <v>95.54</v>
      </c>
      <c r="N211" s="2">
        <f>IF(M211 =0,0, B211/M211*100)</f>
        <v>91.019468285534842</v>
      </c>
      <c r="O211">
        <f>IF(N211&gt;80,1,0)</f>
        <v>1</v>
      </c>
      <c r="P211" s="2">
        <f>(B211-C211)/C211*100</f>
        <v>-24.670824670824675</v>
      </c>
      <c r="Q211">
        <f>IF(P211&gt;50,1,0)</f>
        <v>0</v>
      </c>
    </row>
    <row r="212" spans="1:17" hidden="1" x14ac:dyDescent="0.2">
      <c r="A212">
        <v>290499</v>
      </c>
      <c r="B212">
        <v>86.92</v>
      </c>
      <c r="C212">
        <v>93.27</v>
      </c>
      <c r="D212">
        <v>93.76</v>
      </c>
      <c r="E212">
        <v>54.69</v>
      </c>
      <c r="F212" t="s">
        <v>20</v>
      </c>
      <c r="G212" t="s">
        <v>12</v>
      </c>
      <c r="H212">
        <v>211220</v>
      </c>
      <c r="I212" t="s">
        <v>4128</v>
      </c>
      <c r="J212" t="s">
        <v>4138</v>
      </c>
      <c r="K212" t="s">
        <v>4404</v>
      </c>
      <c r="L212" t="s">
        <v>4138</v>
      </c>
      <c r="M212">
        <f>_xlfn.XLOOKUP(_xlfn.VALUETOTEXT(A212),total_imports!B577:B5784,total_imports!D577:D5784,0.000001,0,1)</f>
        <v>92.58</v>
      </c>
      <c r="N212" s="2">
        <f>IF(M212 =0,0, B212/M212*100)</f>
        <v>93.886368546122284</v>
      </c>
      <c r="O212">
        <f>IF(N212&gt;80,1,0)</f>
        <v>1</v>
      </c>
      <c r="P212" s="2">
        <f>(B212-C212)/C212*100</f>
        <v>-6.8081912726492915</v>
      </c>
      <c r="Q212">
        <f>IF(P212&gt;50,1,0)</f>
        <v>0</v>
      </c>
    </row>
    <row r="213" spans="1:17" hidden="1" x14ac:dyDescent="0.2">
      <c r="A213">
        <v>853650</v>
      </c>
      <c r="B213">
        <v>86.5</v>
      </c>
      <c r="C213">
        <v>93.46</v>
      </c>
      <c r="D213">
        <v>73.819999999999993</v>
      </c>
      <c r="E213">
        <v>46.18</v>
      </c>
      <c r="F213" t="s">
        <v>3601</v>
      </c>
      <c r="G213" t="s">
        <v>4122</v>
      </c>
      <c r="H213">
        <v>3112</v>
      </c>
      <c r="I213" t="s">
        <v>4126</v>
      </c>
      <c r="J213" t="s">
        <v>4138</v>
      </c>
      <c r="K213" t="s">
        <v>5139</v>
      </c>
      <c r="L213" t="s">
        <v>4138</v>
      </c>
      <c r="M213">
        <f>_xlfn.XLOOKUP(_xlfn.VALUETOTEXT(A213),total_imports!B4002:B9209,total_imports!D4002:D9209,0.000001,0,1)</f>
        <v>403.78</v>
      </c>
      <c r="N213" s="2">
        <f>IF(M213 =0,0, B213/M213*100)</f>
        <v>21.422556837882016</v>
      </c>
      <c r="O213">
        <f>IF(N213&gt;80,1,0)</f>
        <v>0</v>
      </c>
      <c r="P213" s="2">
        <f>(B213-C213)/C213*100</f>
        <v>-7.4470361652043602</v>
      </c>
      <c r="Q213">
        <f>IF(P213&gt;50,1,0)</f>
        <v>0</v>
      </c>
    </row>
    <row r="214" spans="1:17" hidden="1" x14ac:dyDescent="0.2">
      <c r="A214">
        <v>902290</v>
      </c>
      <c r="B214">
        <v>86.3</v>
      </c>
      <c r="C214">
        <v>90.58</v>
      </c>
      <c r="D214">
        <v>68.89</v>
      </c>
      <c r="E214">
        <v>38.76</v>
      </c>
      <c r="F214" t="s">
        <v>3871</v>
      </c>
      <c r="G214" t="s">
        <v>4122</v>
      </c>
      <c r="H214">
        <v>712020</v>
      </c>
      <c r="I214" t="s">
        <v>4124</v>
      </c>
      <c r="J214" t="s">
        <v>4142</v>
      </c>
      <c r="K214" t="s">
        <v>4212</v>
      </c>
      <c r="L214" t="s">
        <v>4142</v>
      </c>
      <c r="M214">
        <f>_xlfn.XLOOKUP(_xlfn.VALUETOTEXT(A214),total_imports!B4316:B9523,total_imports!D4316:D9523,0.000001,0,1)</f>
        <v>338.95</v>
      </c>
      <c r="N214" s="2">
        <f>IF(M214 =0,0, B214/M214*100)</f>
        <v>25.460982445788467</v>
      </c>
      <c r="O214">
        <f>IF(N214&gt;80,1,0)</f>
        <v>0</v>
      </c>
      <c r="P214" s="2">
        <f>(B214-C214)/C214*100</f>
        <v>-4.7251048796643866</v>
      </c>
      <c r="Q214">
        <f>IF(P214&gt;50,1,0)</f>
        <v>0</v>
      </c>
    </row>
    <row r="215" spans="1:17" hidden="1" x14ac:dyDescent="0.2">
      <c r="A215">
        <v>291590</v>
      </c>
      <c r="B215">
        <v>85.99</v>
      </c>
      <c r="C215">
        <v>132.61000000000001</v>
      </c>
      <c r="D215">
        <v>114.37</v>
      </c>
      <c r="E215">
        <v>121.24</v>
      </c>
      <c r="F215" t="s">
        <v>593</v>
      </c>
      <c r="G215" t="s">
        <v>4121</v>
      </c>
      <c r="H215">
        <v>211220</v>
      </c>
      <c r="I215" t="s">
        <v>4127</v>
      </c>
      <c r="J215" t="s">
        <v>4138</v>
      </c>
      <c r="K215" t="s">
        <v>4415</v>
      </c>
      <c r="L215" t="s">
        <v>4138</v>
      </c>
      <c r="M215">
        <f>_xlfn.XLOOKUP(_xlfn.VALUETOTEXT(A215),total_imports!B670:B5877,total_imports!D670:D5877,0.000001,0,1)</f>
        <v>249.19</v>
      </c>
      <c r="N215" s="2">
        <f>IF(M215 =0,0, B215/M215*100)</f>
        <v>34.507805289136797</v>
      </c>
      <c r="O215">
        <f>IF(N215&gt;80,1,0)</f>
        <v>0</v>
      </c>
      <c r="P215" s="2">
        <f>(B215-C215)/C215*100</f>
        <v>-35.155719779805459</v>
      </c>
      <c r="Q215">
        <f>IF(P215&gt;50,1,0)</f>
        <v>0</v>
      </c>
    </row>
    <row r="216" spans="1:17" hidden="1" x14ac:dyDescent="0.2">
      <c r="A216">
        <v>845090</v>
      </c>
      <c r="B216">
        <v>85.93</v>
      </c>
      <c r="C216">
        <v>100.18</v>
      </c>
      <c r="D216">
        <v>96.13</v>
      </c>
      <c r="E216">
        <v>95.71</v>
      </c>
      <c r="F216" t="s">
        <v>3183</v>
      </c>
      <c r="G216" t="s">
        <v>4122</v>
      </c>
      <c r="H216">
        <v>313202</v>
      </c>
      <c r="I216" t="s">
        <v>4126</v>
      </c>
      <c r="J216" t="s">
        <v>4139</v>
      </c>
      <c r="K216" t="s">
        <v>5068</v>
      </c>
      <c r="L216" t="s">
        <v>4139</v>
      </c>
      <c r="M216">
        <f>_xlfn.XLOOKUP(_xlfn.VALUETOTEXT(A216),total_imports!B3550:B8757,total_imports!D3550:D8757,0.000001,0,1)</f>
        <v>112.05</v>
      </c>
      <c r="N216" s="2">
        <f>IF(M216 =0,0, B216/M216*100)</f>
        <v>76.688978134761271</v>
      </c>
      <c r="O216">
        <f>IF(N216&gt;80,1,0)</f>
        <v>0</v>
      </c>
      <c r="P216" s="2">
        <f>(B216-C216)/C216*100</f>
        <v>-14.224396087043321</v>
      </c>
      <c r="Q216">
        <f>IF(P216&gt;50,1,0)</f>
        <v>0</v>
      </c>
    </row>
    <row r="217" spans="1:17" hidden="1" x14ac:dyDescent="0.2">
      <c r="A217">
        <v>721935</v>
      </c>
      <c r="B217">
        <v>85.21</v>
      </c>
      <c r="C217">
        <v>78.150000000000006</v>
      </c>
      <c r="D217">
        <v>38.15</v>
      </c>
      <c r="E217">
        <v>14.99</v>
      </c>
      <c r="F217" t="s">
        <v>2492</v>
      </c>
      <c r="G217" t="s">
        <v>4121</v>
      </c>
      <c r="H217">
        <v>511210</v>
      </c>
      <c r="I217" t="s">
        <v>4135</v>
      </c>
      <c r="J217" t="s">
        <v>4138</v>
      </c>
      <c r="K217" t="s">
        <v>4894</v>
      </c>
      <c r="L217" t="s">
        <v>4138</v>
      </c>
      <c r="M217">
        <f>_xlfn.XLOOKUP(_xlfn.VALUETOTEXT(A217),total_imports!B2814:B8021,total_imports!D2814:D8021,0.000001,0,1)</f>
        <v>173.75</v>
      </c>
      <c r="N217" s="2">
        <f>IF(M217 =0,0, B217/M217*100)</f>
        <v>49.041726618705034</v>
      </c>
      <c r="O217">
        <f>IF(N217&gt;80,1,0)</f>
        <v>0</v>
      </c>
      <c r="P217" s="2">
        <f>(B217-C217)/C217*100</f>
        <v>9.0339091490722812</v>
      </c>
      <c r="Q217">
        <f>IF(P217&gt;50,1,0)</f>
        <v>0</v>
      </c>
    </row>
    <row r="218" spans="1:17" hidden="1" x14ac:dyDescent="0.2">
      <c r="A218">
        <v>390210</v>
      </c>
      <c r="B218">
        <v>85</v>
      </c>
      <c r="C218">
        <v>131.81</v>
      </c>
      <c r="D218">
        <v>180.17</v>
      </c>
      <c r="E218">
        <v>13.62</v>
      </c>
      <c r="F218" t="s">
        <v>1020</v>
      </c>
      <c r="G218" t="s">
        <v>4121</v>
      </c>
      <c r="H218">
        <v>211210</v>
      </c>
      <c r="I218" t="s">
        <v>4127</v>
      </c>
      <c r="J218" t="s">
        <v>4138</v>
      </c>
      <c r="K218" t="s">
        <v>4528</v>
      </c>
      <c r="L218" t="s">
        <v>4138</v>
      </c>
      <c r="M218">
        <f>_xlfn.XLOOKUP(_xlfn.VALUETOTEXT(A218),total_imports!B1162:B6369,total_imports!D1162:D6369,0.000001,0,1)</f>
        <v>1278.6600000000001</v>
      </c>
      <c r="N218" s="2">
        <f>IF(M218 =0,0, B218/M218*100)</f>
        <v>6.6475841896985894</v>
      </c>
      <c r="O218">
        <f>IF(N218&gt;80,1,0)</f>
        <v>0</v>
      </c>
      <c r="P218" s="2">
        <f>(B218-C218)/C218*100</f>
        <v>-35.513238752750169</v>
      </c>
      <c r="Q218">
        <f>IF(P218&gt;50,1,0)</f>
        <v>0</v>
      </c>
    </row>
    <row r="219" spans="1:17" hidden="1" x14ac:dyDescent="0.2">
      <c r="A219">
        <v>844400</v>
      </c>
      <c r="B219">
        <v>84.78</v>
      </c>
      <c r="C219">
        <v>75.48</v>
      </c>
      <c r="D219">
        <v>21.04</v>
      </c>
      <c r="E219">
        <v>23.46</v>
      </c>
      <c r="F219" t="s">
        <v>3150</v>
      </c>
      <c r="G219" t="s">
        <v>4122</v>
      </c>
      <c r="H219">
        <v>412010</v>
      </c>
      <c r="I219" t="s">
        <v>4134</v>
      </c>
      <c r="J219" t="s">
        <v>4142</v>
      </c>
      <c r="K219" t="s">
        <v>5062</v>
      </c>
      <c r="L219" t="s">
        <v>4142</v>
      </c>
      <c r="M219">
        <f>_xlfn.XLOOKUP(_xlfn.VALUETOTEXT(A219),total_imports!B3517:B8724,total_imports!D3517:D8724,0.000001,0,1)</f>
        <v>115.79</v>
      </c>
      <c r="N219" s="2">
        <f>IF(M219 =0,0, B219/M219*100)</f>
        <v>73.218758096554097</v>
      </c>
      <c r="O219">
        <f>IF(N219&gt;80,1,0)</f>
        <v>0</v>
      </c>
      <c r="P219" s="2">
        <f>(B219-C219)/C219*100</f>
        <v>12.321144674085845</v>
      </c>
      <c r="Q219">
        <f>IF(P219&gt;50,1,0)</f>
        <v>0</v>
      </c>
    </row>
    <row r="220" spans="1:17" hidden="1" x14ac:dyDescent="0.2">
      <c r="A220">
        <v>551011</v>
      </c>
      <c r="B220">
        <v>84.57</v>
      </c>
      <c r="C220">
        <v>135.94999999999999</v>
      </c>
      <c r="D220">
        <v>121.1</v>
      </c>
      <c r="E220">
        <v>139</v>
      </c>
      <c r="F220" t="s">
        <v>1716</v>
      </c>
      <c r="G220" t="s">
        <v>4121</v>
      </c>
      <c r="H220">
        <v>411220</v>
      </c>
      <c r="I220" t="s">
        <v>4134</v>
      </c>
      <c r="J220" t="s">
        <v>4138</v>
      </c>
      <c r="K220" t="s">
        <v>4707</v>
      </c>
      <c r="L220" t="s">
        <v>4138</v>
      </c>
      <c r="M220">
        <f>_xlfn.XLOOKUP(_xlfn.VALUETOTEXT(A220),total_imports!B1944:B7151,total_imports!D1944:D7151,0.000001,0,1)</f>
        <v>134.29</v>
      </c>
      <c r="N220" s="2">
        <f>IF(M220 =0,0, B220/M220*100)</f>
        <v>62.975649713307021</v>
      </c>
      <c r="O220">
        <f>IF(N220&gt;80,1,0)</f>
        <v>0</v>
      </c>
      <c r="P220" s="2">
        <f>(B220-C220)/C220*100</f>
        <v>-37.793306362633324</v>
      </c>
      <c r="Q220">
        <f>IF(P220&gt;50,1,0)</f>
        <v>0</v>
      </c>
    </row>
    <row r="221" spans="1:17" hidden="1" x14ac:dyDescent="0.2">
      <c r="A221">
        <v>847149</v>
      </c>
      <c r="B221">
        <v>84.41</v>
      </c>
      <c r="C221">
        <v>91.58</v>
      </c>
      <c r="D221">
        <v>82</v>
      </c>
      <c r="E221">
        <v>64.209999999999994</v>
      </c>
      <c r="F221" t="s">
        <v>3307</v>
      </c>
      <c r="G221" t="s">
        <v>12</v>
      </c>
      <c r="H221">
        <v>612020</v>
      </c>
      <c r="I221" t="s">
        <v>4131</v>
      </c>
      <c r="J221" t="s">
        <v>4143</v>
      </c>
      <c r="K221" t="s">
        <v>5088</v>
      </c>
      <c r="L221" t="s">
        <v>4143</v>
      </c>
      <c r="M221">
        <f>_xlfn.XLOOKUP(_xlfn.VALUETOTEXT(A221),total_imports!B3689:B8896,total_imports!D3689:D8896,0.000001,0,1)</f>
        <v>121.44</v>
      </c>
      <c r="N221" s="2">
        <f>IF(M221 =0,0, B221/M221*100)</f>
        <v>69.507575757575751</v>
      </c>
      <c r="O221">
        <f>IF(N221&gt;80,1,0)</f>
        <v>0</v>
      </c>
      <c r="P221" s="2">
        <f>(B221-C221)/C221*100</f>
        <v>-7.8292203537890392</v>
      </c>
      <c r="Q221">
        <f>IF(P221&gt;50,1,0)</f>
        <v>0</v>
      </c>
    </row>
    <row r="222" spans="1:17" hidden="1" x14ac:dyDescent="0.2">
      <c r="A222">
        <v>843710</v>
      </c>
      <c r="B222">
        <v>84.36</v>
      </c>
      <c r="C222">
        <v>75.97</v>
      </c>
      <c r="D222">
        <v>59.18</v>
      </c>
      <c r="E222">
        <v>53.82</v>
      </c>
      <c r="F222" t="s">
        <v>3113</v>
      </c>
      <c r="G222" t="s">
        <v>4122</v>
      </c>
      <c r="H222">
        <v>112010</v>
      </c>
      <c r="I222" t="s">
        <v>4123</v>
      </c>
      <c r="J222" t="s">
        <v>4142</v>
      </c>
      <c r="K222" t="s">
        <v>5055</v>
      </c>
      <c r="L222" t="s">
        <v>4142</v>
      </c>
      <c r="M222">
        <f>_xlfn.XLOOKUP(_xlfn.VALUETOTEXT(A222),total_imports!B3477:B8684,total_imports!D3477:D8684,0.000001,0,1)</f>
        <v>112.99</v>
      </c>
      <c r="N222" s="2">
        <f>IF(M222 =0,0, B222/M222*100)</f>
        <v>74.661474466766975</v>
      </c>
      <c r="O222">
        <f>IF(N222&gt;80,1,0)</f>
        <v>0</v>
      </c>
      <c r="P222" s="2">
        <f>(B222-C222)/C222*100</f>
        <v>11.043833092010006</v>
      </c>
      <c r="Q222">
        <f>IF(P222&gt;50,1,0)</f>
        <v>0</v>
      </c>
    </row>
    <row r="223" spans="1:17" hidden="1" x14ac:dyDescent="0.2">
      <c r="A223">
        <v>293361</v>
      </c>
      <c r="B223">
        <v>84.09</v>
      </c>
      <c r="C223">
        <v>99.43</v>
      </c>
      <c r="D223">
        <v>118.64</v>
      </c>
      <c r="E223">
        <v>8.09</v>
      </c>
      <c r="F223" t="s">
        <v>716</v>
      </c>
      <c r="G223" t="s">
        <v>4121</v>
      </c>
      <c r="H223">
        <v>211220</v>
      </c>
      <c r="I223" t="s">
        <v>4127</v>
      </c>
      <c r="J223" t="s">
        <v>4138</v>
      </c>
      <c r="K223" t="s">
        <v>4433</v>
      </c>
      <c r="L223" t="s">
        <v>4138</v>
      </c>
      <c r="M223">
        <f>_xlfn.XLOOKUP(_xlfn.VALUETOTEXT(A223),total_imports!B811:B6018,total_imports!D811:D6018,0.000001,0,1)</f>
        <v>92.15</v>
      </c>
      <c r="N223" s="2">
        <f>IF(M223 =0,0, B223/M223*100)</f>
        <v>91.253391209983732</v>
      </c>
      <c r="O223">
        <f>IF(N223&gt;80,1,0)</f>
        <v>1</v>
      </c>
      <c r="P223" s="2">
        <f>(B223-C223)/C223*100</f>
        <v>-15.427939253746356</v>
      </c>
      <c r="Q223">
        <f>IF(P223&gt;50,1,0)</f>
        <v>0</v>
      </c>
    </row>
    <row r="224" spans="1:17" hidden="1" x14ac:dyDescent="0.2">
      <c r="A224">
        <v>291814</v>
      </c>
      <c r="B224">
        <v>83.56</v>
      </c>
      <c r="C224">
        <v>173.24</v>
      </c>
      <c r="D224">
        <v>132.16</v>
      </c>
      <c r="E224">
        <v>60.3</v>
      </c>
      <c r="F224" t="s">
        <v>620</v>
      </c>
      <c r="G224" t="s">
        <v>4121</v>
      </c>
      <c r="H224">
        <v>211220</v>
      </c>
      <c r="I224" t="s">
        <v>4127</v>
      </c>
      <c r="J224" t="s">
        <v>4138</v>
      </c>
      <c r="K224" t="s">
        <v>4418</v>
      </c>
      <c r="L224" t="s">
        <v>4138</v>
      </c>
      <c r="M224">
        <f>_xlfn.XLOOKUP(_xlfn.VALUETOTEXT(A224),total_imports!B698:B5905,total_imports!D698:D5905,0.000001,0,1)</f>
        <v>96.35</v>
      </c>
      <c r="N224" s="2">
        <f>IF(M224 =0,0, B224/M224*100)</f>
        <v>86.725480020757658</v>
      </c>
      <c r="O224">
        <f>IF(N224&gt;80,1,0)</f>
        <v>1</v>
      </c>
      <c r="P224" s="2">
        <f>(B224-C224)/C224*100</f>
        <v>-51.766335719233439</v>
      </c>
      <c r="Q224">
        <f>IF(P224&gt;50,1,0)</f>
        <v>0</v>
      </c>
    </row>
    <row r="225" spans="1:17" hidden="1" x14ac:dyDescent="0.2">
      <c r="A225">
        <v>870830</v>
      </c>
      <c r="B225">
        <v>83.33</v>
      </c>
      <c r="C225">
        <v>80.569999999999993</v>
      </c>
      <c r="D225">
        <v>79.91</v>
      </c>
      <c r="E225">
        <v>52.82</v>
      </c>
      <c r="F225" t="s">
        <v>3722</v>
      </c>
      <c r="G225" t="s">
        <v>12</v>
      </c>
      <c r="H225">
        <v>511220</v>
      </c>
      <c r="I225" t="s">
        <v>4135</v>
      </c>
      <c r="J225" t="s">
        <v>4138</v>
      </c>
      <c r="K225" t="s">
        <v>5168</v>
      </c>
      <c r="L225" t="s">
        <v>4138</v>
      </c>
      <c r="M225">
        <f>_xlfn.XLOOKUP(_xlfn.VALUETOTEXT(A225),total_imports!B4144:B9351,total_imports!D4144:D9351,0.000001,0,1)</f>
        <v>321.38</v>
      </c>
      <c r="N225" s="2">
        <f>IF(M225 =0,0, B225/M225*100)</f>
        <v>25.928807019727422</v>
      </c>
      <c r="O225">
        <f>IF(N225&gt;80,1,0)</f>
        <v>0</v>
      </c>
      <c r="P225" s="2">
        <f>(B225-C225)/C225*100</f>
        <v>3.4255926523519991</v>
      </c>
      <c r="Q225">
        <f>IF(P225&gt;50,1,0)</f>
        <v>0</v>
      </c>
    </row>
    <row r="226" spans="1:17" hidden="1" x14ac:dyDescent="0.2">
      <c r="A226">
        <v>848299</v>
      </c>
      <c r="B226">
        <v>83.17</v>
      </c>
      <c r="C226">
        <v>87.95</v>
      </c>
      <c r="D226">
        <v>85.6</v>
      </c>
      <c r="E226">
        <v>58.89</v>
      </c>
      <c r="F226" t="s">
        <v>3379</v>
      </c>
      <c r="G226" t="s">
        <v>4122</v>
      </c>
      <c r="H226">
        <v>311220</v>
      </c>
      <c r="I226" t="s">
        <v>4126</v>
      </c>
      <c r="J226" t="s">
        <v>4138</v>
      </c>
      <c r="K226" t="s">
        <v>5099</v>
      </c>
      <c r="L226" t="s">
        <v>4138</v>
      </c>
      <c r="M226">
        <f>_xlfn.XLOOKUP(_xlfn.VALUETOTEXT(A226),total_imports!B3764:B8971,total_imports!D3764:D8971,0.000001,0,1)</f>
        <v>179.03</v>
      </c>
      <c r="N226" s="2">
        <f>IF(M226 =0,0, B226/M226*100)</f>
        <v>46.455901245601297</v>
      </c>
      <c r="O226">
        <f>IF(N226&gt;80,1,0)</f>
        <v>0</v>
      </c>
      <c r="P226" s="2">
        <f>(B226-C226)/C226*100</f>
        <v>-5.4349061967026735</v>
      </c>
      <c r="Q226">
        <f>IF(P226&gt;50,1,0)</f>
        <v>0</v>
      </c>
    </row>
    <row r="227" spans="1:17" hidden="1" x14ac:dyDescent="0.2">
      <c r="A227">
        <v>392062</v>
      </c>
      <c r="B227">
        <v>83.14</v>
      </c>
      <c r="C227">
        <v>69.2</v>
      </c>
      <c r="D227">
        <v>47.52</v>
      </c>
      <c r="E227">
        <v>31</v>
      </c>
      <c r="F227" t="s">
        <v>1103</v>
      </c>
      <c r="G227" t="s">
        <v>4121</v>
      </c>
      <c r="H227">
        <v>311220</v>
      </c>
      <c r="I227" t="s">
        <v>4126</v>
      </c>
      <c r="J227" t="s">
        <v>4138</v>
      </c>
      <c r="K227" t="s">
        <v>4546</v>
      </c>
      <c r="L227" t="s">
        <v>4138</v>
      </c>
      <c r="M227">
        <f>_xlfn.XLOOKUP(_xlfn.VALUETOTEXT(A227),total_imports!B1248:B6455,total_imports!D1248:D6455,0.000001,0,1)</f>
        <v>158.74</v>
      </c>
      <c r="N227" s="2">
        <f>IF(M227 =0,0, B227/M227*100)</f>
        <v>52.374952752929318</v>
      </c>
      <c r="O227">
        <f>IF(N227&gt;80,1,0)</f>
        <v>0</v>
      </c>
      <c r="P227" s="2">
        <f>(B227-C227)/C227*100</f>
        <v>20.144508670520228</v>
      </c>
      <c r="Q227">
        <f>IF(P227&gt;50,1,0)</f>
        <v>0</v>
      </c>
    </row>
    <row r="228" spans="1:17" hidden="1" x14ac:dyDescent="0.2">
      <c r="A228">
        <v>292141</v>
      </c>
      <c r="B228">
        <v>82.96</v>
      </c>
      <c r="C228">
        <v>145.11000000000001</v>
      </c>
      <c r="D228">
        <v>128.80000000000001</v>
      </c>
      <c r="E228">
        <v>65.63</v>
      </c>
      <c r="F228" t="s">
        <v>643</v>
      </c>
      <c r="G228" t="s">
        <v>4121</v>
      </c>
      <c r="H228">
        <v>211220</v>
      </c>
      <c r="I228" t="s">
        <v>4127</v>
      </c>
      <c r="J228" t="s">
        <v>4138</v>
      </c>
      <c r="K228" t="s">
        <v>4421</v>
      </c>
      <c r="L228" t="s">
        <v>4138</v>
      </c>
      <c r="M228">
        <f>_xlfn.XLOOKUP(_xlfn.VALUETOTEXT(A228),total_imports!B728:B5935,total_imports!D728:D5935,0.000001,0,1)</f>
        <v>224.63</v>
      </c>
      <c r="N228" s="2">
        <f>IF(M228 =0,0, B228/M228*100)</f>
        <v>36.931843475938209</v>
      </c>
      <c r="O228">
        <f>IF(N228&gt;80,1,0)</f>
        <v>0</v>
      </c>
      <c r="P228" s="2">
        <f>(B228-C228)/C228*100</f>
        <v>-42.829577561849639</v>
      </c>
      <c r="Q228">
        <f>IF(P228&gt;50,1,0)</f>
        <v>0</v>
      </c>
    </row>
    <row r="229" spans="1:17" hidden="1" x14ac:dyDescent="0.2">
      <c r="A229">
        <v>590310</v>
      </c>
      <c r="B229">
        <v>82.56</v>
      </c>
      <c r="C229">
        <v>99.88</v>
      </c>
      <c r="D229">
        <v>63.98</v>
      </c>
      <c r="E229">
        <v>45.92</v>
      </c>
      <c r="F229" t="s">
        <v>1866</v>
      </c>
      <c r="G229" t="s">
        <v>4121</v>
      </c>
      <c r="H229">
        <v>411220</v>
      </c>
      <c r="I229" t="s">
        <v>4134</v>
      </c>
      <c r="J229" t="s">
        <v>4138</v>
      </c>
      <c r="K229" t="s">
        <v>4741</v>
      </c>
      <c r="L229" t="s">
        <v>4138</v>
      </c>
      <c r="M229">
        <f>_xlfn.XLOOKUP(_xlfn.VALUETOTEXT(A229),total_imports!B2106:B7313,total_imports!D2106:D7313,0.000001,0,1)</f>
        <v>113.12</v>
      </c>
      <c r="N229" s="2">
        <f>IF(M229 =0,0, B229/M229*100)</f>
        <v>72.98444130127298</v>
      </c>
      <c r="O229">
        <f>IF(N229&gt;80,1,0)</f>
        <v>0</v>
      </c>
      <c r="P229" s="2">
        <f>(B229-C229)/C229*100</f>
        <v>-17.340808970764911</v>
      </c>
      <c r="Q229">
        <f>IF(P229&gt;50,1,0)</f>
        <v>0</v>
      </c>
    </row>
    <row r="230" spans="1:17" x14ac:dyDescent="0.2">
      <c r="A230">
        <v>721913</v>
      </c>
      <c r="B230">
        <v>82.43</v>
      </c>
      <c r="C230">
        <v>19.88</v>
      </c>
      <c r="D230">
        <v>1.8</v>
      </c>
      <c r="E230">
        <v>0.59</v>
      </c>
      <c r="F230" t="s">
        <v>2482</v>
      </c>
      <c r="G230" t="s">
        <v>4121</v>
      </c>
      <c r="H230">
        <v>511210</v>
      </c>
      <c r="I230" t="s">
        <v>4135</v>
      </c>
      <c r="J230" t="s">
        <v>4138</v>
      </c>
      <c r="K230" t="s">
        <v>4894</v>
      </c>
      <c r="L230" t="s">
        <v>4138</v>
      </c>
      <c r="M230">
        <f>_xlfn.XLOOKUP(_xlfn.VALUETOTEXT(A230),total_imports!B2804:B8011,total_imports!D2804:D8011,0.000001,0,1)</f>
        <v>151.5</v>
      </c>
      <c r="N230" s="2">
        <f>IF(M230 =0,0, B230/M230*100)</f>
        <v>54.409240924092416</v>
      </c>
      <c r="O230">
        <f>IF(N230&gt;80,1,0)</f>
        <v>0</v>
      </c>
      <c r="P230" s="2">
        <f>(B230-C230)/C230*100</f>
        <v>314.63782696177071</v>
      </c>
      <c r="Q230">
        <f>IF(P230&gt;50,1,0)</f>
        <v>1</v>
      </c>
    </row>
    <row r="231" spans="1:17" hidden="1" x14ac:dyDescent="0.2">
      <c r="A231">
        <v>391620</v>
      </c>
      <c r="B231">
        <v>81.91</v>
      </c>
      <c r="C231">
        <v>65.63</v>
      </c>
      <c r="D231">
        <v>42.85</v>
      </c>
      <c r="E231">
        <v>17.09</v>
      </c>
      <c r="F231" t="s">
        <v>1079</v>
      </c>
      <c r="G231" t="s">
        <v>4121</v>
      </c>
      <c r="H231">
        <v>211210</v>
      </c>
      <c r="I231" t="s">
        <v>4127</v>
      </c>
      <c r="J231" t="s">
        <v>4138</v>
      </c>
      <c r="K231" t="s">
        <v>4542</v>
      </c>
      <c r="L231" t="s">
        <v>4138</v>
      </c>
      <c r="M231">
        <f>_xlfn.XLOOKUP(_xlfn.VALUETOTEXT(A231),total_imports!B1224:B6431,total_imports!D1224:D6431,0.000001,0,1)</f>
        <v>98.98</v>
      </c>
      <c r="N231" s="2">
        <f>IF(M231 =0,0, B231/M231*100)</f>
        <v>82.754091735704165</v>
      </c>
      <c r="O231">
        <f>IF(N231&gt;80,1,0)</f>
        <v>1</v>
      </c>
      <c r="P231" s="2">
        <f>(B231-C231)/C231*100</f>
        <v>24.805729087307636</v>
      </c>
      <c r="Q231">
        <f>IF(P231&gt;50,1,0)</f>
        <v>0</v>
      </c>
    </row>
    <row r="232" spans="1:17" hidden="1" x14ac:dyDescent="0.2">
      <c r="A232">
        <v>853620</v>
      </c>
      <c r="B232">
        <v>81.680000000000007</v>
      </c>
      <c r="C232">
        <v>56.15</v>
      </c>
      <c r="D232">
        <v>49.92</v>
      </c>
      <c r="E232">
        <v>36.950000000000003</v>
      </c>
      <c r="F232" t="s">
        <v>3597</v>
      </c>
      <c r="G232" t="s">
        <v>4122</v>
      </c>
      <c r="H232">
        <v>3112</v>
      </c>
      <c r="I232" t="s">
        <v>4126</v>
      </c>
      <c r="J232" t="s">
        <v>4138</v>
      </c>
      <c r="K232" t="s">
        <v>5139</v>
      </c>
      <c r="L232" t="s">
        <v>4138</v>
      </c>
      <c r="M232">
        <f>_xlfn.XLOOKUP(_xlfn.VALUETOTEXT(A232),total_imports!B3998:B9205,total_imports!D3998:D9205,0.000001,0,1)</f>
        <v>183.68</v>
      </c>
      <c r="N232" s="2">
        <f>IF(M232 =0,0, B232/M232*100)</f>
        <v>44.468641114982582</v>
      </c>
      <c r="O232">
        <f>IF(N232&gt;80,1,0)</f>
        <v>0</v>
      </c>
      <c r="P232" s="2">
        <f>(B232-C232)/C232*100</f>
        <v>45.467497773820142</v>
      </c>
      <c r="Q232">
        <f>IF(P232&gt;50,1,0)</f>
        <v>0</v>
      </c>
    </row>
    <row r="233" spans="1:17" hidden="1" x14ac:dyDescent="0.2">
      <c r="A233">
        <v>847930</v>
      </c>
      <c r="B233">
        <v>81.599999999999994</v>
      </c>
      <c r="C233">
        <v>71.459999999999994</v>
      </c>
      <c r="D233">
        <v>9.64</v>
      </c>
      <c r="E233">
        <v>8.36</v>
      </c>
      <c r="F233" t="s">
        <v>3346</v>
      </c>
      <c r="G233" t="s">
        <v>4122</v>
      </c>
      <c r="H233">
        <v>312010</v>
      </c>
      <c r="I233" t="s">
        <v>4126</v>
      </c>
      <c r="J233" t="s">
        <v>4142</v>
      </c>
      <c r="K233" t="s">
        <v>5096</v>
      </c>
      <c r="L233" t="s">
        <v>4142</v>
      </c>
      <c r="M233">
        <f>_xlfn.XLOOKUP(_xlfn.VALUETOTEXT(A233),total_imports!B3731:B8938,total_imports!D3731:D8938,0.000001,0,1)</f>
        <v>124.13</v>
      </c>
      <c r="N233" s="2">
        <f>IF(M233 =0,0, B233/M233*100)</f>
        <v>65.737533231289774</v>
      </c>
      <c r="O233">
        <f>IF(N233&gt;80,1,0)</f>
        <v>0</v>
      </c>
      <c r="P233" s="2">
        <f>(B233-C233)/C233*100</f>
        <v>14.189756507136861</v>
      </c>
      <c r="Q233">
        <f>IF(P233&gt;50,1,0)</f>
        <v>0</v>
      </c>
    </row>
    <row r="234" spans="1:17" hidden="1" x14ac:dyDescent="0.2">
      <c r="A234">
        <v>852859</v>
      </c>
      <c r="B234">
        <v>81.37</v>
      </c>
      <c r="C234">
        <v>75.260000000000005</v>
      </c>
      <c r="D234">
        <v>46.22</v>
      </c>
      <c r="E234">
        <v>18.36</v>
      </c>
      <c r="F234" t="s">
        <v>3559</v>
      </c>
      <c r="G234" t="s">
        <v>12</v>
      </c>
      <c r="H234">
        <v>613202</v>
      </c>
      <c r="I234" t="s">
        <v>4131</v>
      </c>
      <c r="J234" t="s">
        <v>4146</v>
      </c>
      <c r="K234" t="s">
        <v>5131</v>
      </c>
      <c r="L234" t="s">
        <v>4146</v>
      </c>
      <c r="M234">
        <f>_xlfn.XLOOKUP(_xlfn.VALUETOTEXT(A234),total_imports!B3959:B9166,total_imports!D3959:D9166,0.000001,0,1)</f>
        <v>216.85</v>
      </c>
      <c r="N234" s="2">
        <f>IF(M234 =0,0, B234/M234*100)</f>
        <v>37.52363384828223</v>
      </c>
      <c r="O234">
        <f>IF(N234&gt;80,1,0)</f>
        <v>0</v>
      </c>
      <c r="P234" s="2">
        <f>(B234-C234)/C234*100</f>
        <v>8.118522455487641</v>
      </c>
      <c r="Q234">
        <f>IF(P234&gt;50,1,0)</f>
        <v>0</v>
      </c>
    </row>
    <row r="235" spans="1:17" hidden="1" x14ac:dyDescent="0.2">
      <c r="A235">
        <v>640299</v>
      </c>
      <c r="B235">
        <v>81.27</v>
      </c>
      <c r="C235">
        <v>111.45</v>
      </c>
      <c r="D235">
        <v>85.61</v>
      </c>
      <c r="E235">
        <v>64.8</v>
      </c>
      <c r="F235" t="s">
        <v>2158</v>
      </c>
      <c r="G235" t="s">
        <v>4120</v>
      </c>
      <c r="H235">
        <v>413202</v>
      </c>
      <c r="I235" t="s">
        <v>4134</v>
      </c>
      <c r="J235" t="s">
        <v>4139</v>
      </c>
      <c r="K235" t="s">
        <v>4801</v>
      </c>
      <c r="L235" t="s">
        <v>4139</v>
      </c>
      <c r="M235">
        <f>_xlfn.XLOOKUP(_xlfn.VALUETOTEXT(A235),total_imports!B2453:B7660,total_imports!D2453:D7660,0.000001,0,1)</f>
        <v>167.14</v>
      </c>
      <c r="N235" s="2">
        <f>IF(M235 =0,0, B235/M235*100)</f>
        <v>48.623908100993177</v>
      </c>
      <c r="O235">
        <f>IF(N235&gt;80,1,0)</f>
        <v>0</v>
      </c>
      <c r="P235" s="2">
        <f>(B235-C235)/C235*100</f>
        <v>-27.079407806191124</v>
      </c>
      <c r="Q235">
        <f>IF(P235&gt;50,1,0)</f>
        <v>0</v>
      </c>
    </row>
    <row r="236" spans="1:17" x14ac:dyDescent="0.2">
      <c r="A236">
        <v>722519</v>
      </c>
      <c r="B236">
        <v>81</v>
      </c>
      <c r="C236">
        <v>44.14</v>
      </c>
      <c r="D236">
        <v>53.24</v>
      </c>
      <c r="E236">
        <v>8.11</v>
      </c>
      <c r="F236" t="s">
        <v>2508</v>
      </c>
      <c r="G236" t="s">
        <v>12</v>
      </c>
      <c r="H236">
        <v>511210</v>
      </c>
      <c r="I236" t="s">
        <v>4135</v>
      </c>
      <c r="J236" t="s">
        <v>4138</v>
      </c>
      <c r="K236" t="s">
        <v>4900</v>
      </c>
      <c r="L236" t="s">
        <v>4138</v>
      </c>
      <c r="M236">
        <f>_xlfn.XLOOKUP(_xlfn.VALUETOTEXT(A236),total_imports!B2830:B8037,total_imports!D2830:D8037,0.000001,0,1)</f>
        <v>470.99</v>
      </c>
      <c r="N236" s="2">
        <f>IF(M236 =0,0, B236/M236*100)</f>
        <v>17.197817363425973</v>
      </c>
      <c r="O236">
        <f>IF(N236&gt;80,1,0)</f>
        <v>0</v>
      </c>
      <c r="P236" s="2">
        <f>(B236-C236)/C236*100</f>
        <v>83.507023108291804</v>
      </c>
      <c r="Q236">
        <f>IF(P236&gt;50,1,0)</f>
        <v>1</v>
      </c>
    </row>
    <row r="237" spans="1:17" hidden="1" x14ac:dyDescent="0.2">
      <c r="A237">
        <v>870895</v>
      </c>
      <c r="B237">
        <v>80.11</v>
      </c>
      <c r="C237">
        <v>76.760000000000005</v>
      </c>
      <c r="D237">
        <v>64.180000000000007</v>
      </c>
      <c r="E237">
        <v>55.78</v>
      </c>
      <c r="F237" t="s">
        <v>3731</v>
      </c>
      <c r="G237" t="s">
        <v>12</v>
      </c>
      <c r="H237">
        <v>511220</v>
      </c>
      <c r="I237" t="s">
        <v>4135</v>
      </c>
      <c r="J237" t="s">
        <v>4138</v>
      </c>
      <c r="K237" t="s">
        <v>5168</v>
      </c>
      <c r="L237" t="s">
        <v>4138</v>
      </c>
      <c r="M237">
        <f>_xlfn.XLOOKUP(_xlfn.VALUETOTEXT(A237),total_imports!B4153:B9360,total_imports!D4153:D9360,0.000001,0,1)</f>
        <v>215.48</v>
      </c>
      <c r="N237" s="2">
        <f>IF(M237 =0,0, B237/M237*100)</f>
        <v>37.177464265825137</v>
      </c>
      <c r="O237">
        <f>IF(N237&gt;80,1,0)</f>
        <v>0</v>
      </c>
      <c r="P237" s="2">
        <f>(B237-C237)/C237*100</f>
        <v>4.3642522146951457</v>
      </c>
      <c r="Q237">
        <f>IF(P237&gt;50,1,0)</f>
        <v>0</v>
      </c>
    </row>
    <row r="238" spans="1:17" hidden="1" x14ac:dyDescent="0.2">
      <c r="A238">
        <v>281820</v>
      </c>
      <c r="B238">
        <v>78.98</v>
      </c>
      <c r="C238">
        <v>71.37</v>
      </c>
      <c r="D238">
        <v>84.81</v>
      </c>
      <c r="E238">
        <v>50.07</v>
      </c>
      <c r="F238" t="s">
        <v>350</v>
      </c>
      <c r="G238" t="s">
        <v>4121</v>
      </c>
      <c r="H238">
        <v>211220</v>
      </c>
      <c r="I238" t="s">
        <v>4127</v>
      </c>
      <c r="J238" t="s">
        <v>4138</v>
      </c>
      <c r="K238" t="s">
        <v>4370</v>
      </c>
      <c r="L238" t="s">
        <v>4138</v>
      </c>
      <c r="M238">
        <f>_xlfn.XLOOKUP(_xlfn.VALUETOTEXT(A238),total_imports!B407:B5614,total_imports!D407:D5614,0.000001,0,1)</f>
        <v>1008.98</v>
      </c>
      <c r="N238" s="2">
        <f>IF(M238 =0,0, B238/M238*100)</f>
        <v>7.8277071894388399</v>
      </c>
      <c r="O238">
        <f>IF(N238&gt;80,1,0)</f>
        <v>0</v>
      </c>
      <c r="P238" s="2">
        <f>(B238-C238)/C238*100</f>
        <v>10.662743449628694</v>
      </c>
      <c r="Q238">
        <f>IF(P238&gt;50,1,0)</f>
        <v>0</v>
      </c>
    </row>
    <row r="239" spans="1:17" hidden="1" x14ac:dyDescent="0.2">
      <c r="A239">
        <v>870894</v>
      </c>
      <c r="B239">
        <v>78.83</v>
      </c>
      <c r="C239">
        <v>77.55</v>
      </c>
      <c r="D239">
        <v>75.59</v>
      </c>
      <c r="E239">
        <v>69.62</v>
      </c>
      <c r="F239" t="s">
        <v>3730</v>
      </c>
      <c r="G239" t="s">
        <v>4122</v>
      </c>
      <c r="H239">
        <v>511220</v>
      </c>
      <c r="I239" t="s">
        <v>4135</v>
      </c>
      <c r="J239" t="s">
        <v>4138</v>
      </c>
      <c r="K239" t="s">
        <v>5168</v>
      </c>
      <c r="L239" t="s">
        <v>4138</v>
      </c>
      <c r="M239">
        <f>_xlfn.XLOOKUP(_xlfn.VALUETOTEXT(A239),total_imports!B4152:B9359,total_imports!D4152:D9359,0.000001,0,1)</f>
        <v>218.87</v>
      </c>
      <c r="N239" s="2">
        <f>IF(M239 =0,0, B239/M239*100)</f>
        <v>36.016813633663816</v>
      </c>
      <c r="O239">
        <f>IF(N239&gt;80,1,0)</f>
        <v>0</v>
      </c>
      <c r="P239" s="2">
        <f>(B239-C239)/C239*100</f>
        <v>1.6505480335267584</v>
      </c>
      <c r="Q239">
        <f>IF(P239&gt;50,1,0)</f>
        <v>0</v>
      </c>
    </row>
    <row r="240" spans="1:17" hidden="1" x14ac:dyDescent="0.2">
      <c r="A240">
        <v>721934</v>
      </c>
      <c r="B240">
        <v>78.7</v>
      </c>
      <c r="C240">
        <v>108.87</v>
      </c>
      <c r="D240">
        <v>47.07</v>
      </c>
      <c r="E240">
        <v>5.78</v>
      </c>
      <c r="F240" t="s">
        <v>2491</v>
      </c>
      <c r="G240" t="s">
        <v>4121</v>
      </c>
      <c r="H240">
        <v>511210</v>
      </c>
      <c r="I240" t="s">
        <v>4135</v>
      </c>
      <c r="J240" t="s">
        <v>4138</v>
      </c>
      <c r="K240" t="s">
        <v>4894</v>
      </c>
      <c r="L240" t="s">
        <v>4138</v>
      </c>
      <c r="M240">
        <f>_xlfn.XLOOKUP(_xlfn.VALUETOTEXT(A240),total_imports!B2813:B8020,total_imports!D2813:D8020,0.000001,0,1)</f>
        <v>266.27</v>
      </c>
      <c r="N240" s="2">
        <f>IF(M240 =0,0, B240/M240*100)</f>
        <v>29.556465242047548</v>
      </c>
      <c r="O240">
        <f>IF(N240&gt;80,1,0)</f>
        <v>0</v>
      </c>
      <c r="P240" s="2">
        <f>(B240-C240)/C240*100</f>
        <v>-27.711950032148437</v>
      </c>
      <c r="Q240">
        <f>IF(P240&gt;50,1,0)</f>
        <v>0</v>
      </c>
    </row>
    <row r="241" spans="1:17" hidden="1" x14ac:dyDescent="0.2">
      <c r="A241">
        <v>290230</v>
      </c>
      <c r="B241">
        <v>78.62</v>
      </c>
      <c r="C241">
        <v>110.52</v>
      </c>
      <c r="D241">
        <v>0</v>
      </c>
      <c r="E241">
        <v>0.11</v>
      </c>
      <c r="F241" t="s">
        <v>462</v>
      </c>
      <c r="G241" t="s">
        <v>4121</v>
      </c>
      <c r="H241">
        <v>211220</v>
      </c>
      <c r="I241" t="s">
        <v>4127</v>
      </c>
      <c r="J241" t="s">
        <v>4138</v>
      </c>
      <c r="K241" t="s">
        <v>4402</v>
      </c>
      <c r="L241" t="s">
        <v>4138</v>
      </c>
      <c r="M241">
        <f>_xlfn.XLOOKUP(_xlfn.VALUETOTEXT(A241),total_imports!B526:B5733,total_imports!D526:D5733,0.000001,0,1)</f>
        <v>607.08000000000004</v>
      </c>
      <c r="N241" s="2">
        <f>IF(M241 =0,0, B241/M241*100)</f>
        <v>12.950517230019107</v>
      </c>
      <c r="O241">
        <f>IF(N241&gt;80,1,0)</f>
        <v>0</v>
      </c>
      <c r="P241" s="2">
        <f>(B241-C241)/C241*100</f>
        <v>-28.863554107853773</v>
      </c>
      <c r="Q241">
        <f>IF(P241&gt;50,1,0)</f>
        <v>0</v>
      </c>
    </row>
    <row r="242" spans="1:17" hidden="1" x14ac:dyDescent="0.2">
      <c r="A242">
        <v>690210</v>
      </c>
      <c r="B242">
        <v>78.599999999999994</v>
      </c>
      <c r="C242">
        <v>67.650000000000006</v>
      </c>
      <c r="D242">
        <v>41.57</v>
      </c>
      <c r="E242">
        <v>36.9</v>
      </c>
      <c r="F242" t="s">
        <v>2245</v>
      </c>
      <c r="G242" t="s">
        <v>4120</v>
      </c>
      <c r="H242">
        <v>311220</v>
      </c>
      <c r="I242" t="s">
        <v>4126</v>
      </c>
      <c r="J242" t="s">
        <v>4138</v>
      </c>
      <c r="K242" t="s">
        <v>4835</v>
      </c>
      <c r="L242" t="s">
        <v>4138</v>
      </c>
      <c r="M242">
        <f>_xlfn.XLOOKUP(_xlfn.VALUETOTEXT(A242),total_imports!B2547:B7754,total_imports!D2547:D7754,0.000001,0,1)</f>
        <v>122.91</v>
      </c>
      <c r="N242" s="2">
        <f>IF(M242 =0,0, B242/M242*100)</f>
        <v>63.949231144740047</v>
      </c>
      <c r="O242">
        <f>IF(N242&gt;80,1,0)</f>
        <v>0</v>
      </c>
      <c r="P242" s="2">
        <f>(B242-C242)/C242*100</f>
        <v>16.186252771618605</v>
      </c>
      <c r="Q242">
        <f>IF(P242&gt;50,1,0)</f>
        <v>0</v>
      </c>
    </row>
    <row r="243" spans="1:17" hidden="1" x14ac:dyDescent="0.2">
      <c r="A243">
        <v>392049</v>
      </c>
      <c r="B243">
        <v>78.319999999999993</v>
      </c>
      <c r="C243">
        <v>66.09</v>
      </c>
      <c r="D243">
        <v>66.48</v>
      </c>
      <c r="E243">
        <v>47.17</v>
      </c>
      <c r="F243" t="s">
        <v>1099</v>
      </c>
      <c r="G243" t="s">
        <v>12</v>
      </c>
      <c r="H243">
        <v>311220</v>
      </c>
      <c r="I243" t="s">
        <v>4126</v>
      </c>
      <c r="J243" t="s">
        <v>4138</v>
      </c>
      <c r="K243" t="s">
        <v>4546</v>
      </c>
      <c r="L243" t="s">
        <v>4138</v>
      </c>
      <c r="M243">
        <f>_xlfn.XLOOKUP(_xlfn.VALUETOTEXT(A243),total_imports!B1244:B6451,total_imports!D1244:D6451,0.000001,0,1)</f>
        <v>119.53</v>
      </c>
      <c r="N243" s="2">
        <f>IF(M243 =0,0, B243/M243*100)</f>
        <v>65.523299590061072</v>
      </c>
      <c r="O243">
        <f>IF(N243&gt;80,1,0)</f>
        <v>0</v>
      </c>
      <c r="P243" s="2">
        <f>(B243-C243)/C243*100</f>
        <v>18.505068845513676</v>
      </c>
      <c r="Q243">
        <f>IF(P243&gt;50,1,0)</f>
        <v>0</v>
      </c>
    </row>
    <row r="244" spans="1:17" x14ac:dyDescent="0.2">
      <c r="A244">
        <v>841710</v>
      </c>
      <c r="B244">
        <v>78.16</v>
      </c>
      <c r="C244">
        <v>18.25</v>
      </c>
      <c r="D244">
        <v>7.73</v>
      </c>
      <c r="E244">
        <v>2.4</v>
      </c>
      <c r="F244" t="s">
        <v>2965</v>
      </c>
      <c r="G244" t="s">
        <v>4122</v>
      </c>
      <c r="H244">
        <v>312010</v>
      </c>
      <c r="I244" t="s">
        <v>4126</v>
      </c>
      <c r="J244" t="s">
        <v>4142</v>
      </c>
      <c r="K244" t="s">
        <v>5035</v>
      </c>
      <c r="L244" t="s">
        <v>4142</v>
      </c>
      <c r="M244">
        <f>_xlfn.XLOOKUP(_xlfn.VALUETOTEXT(A244),total_imports!B3326:B8533,total_imports!D3326:D8533,0.000001,0,1)</f>
        <v>104.23</v>
      </c>
      <c r="N244" s="2">
        <f>IF(M244 =0,0, B244/M244*100)</f>
        <v>74.988007291566717</v>
      </c>
      <c r="O244">
        <f>IF(N244&gt;80,1,0)</f>
        <v>0</v>
      </c>
      <c r="P244" s="2">
        <f>(B244-C244)/C244*100</f>
        <v>328.27397260273972</v>
      </c>
      <c r="Q244">
        <f>IF(P244&gt;50,1,0)</f>
        <v>1</v>
      </c>
    </row>
    <row r="245" spans="1:17" hidden="1" x14ac:dyDescent="0.2">
      <c r="A245">
        <v>841440</v>
      </c>
      <c r="B245">
        <v>77.97</v>
      </c>
      <c r="C245">
        <v>54.37</v>
      </c>
      <c r="D245">
        <v>47.52</v>
      </c>
      <c r="E245">
        <v>24.86</v>
      </c>
      <c r="F245" t="s">
        <v>2948</v>
      </c>
      <c r="G245" t="s">
        <v>4122</v>
      </c>
      <c r="H245">
        <v>212010</v>
      </c>
      <c r="I245" t="s">
        <v>4127</v>
      </c>
      <c r="J245" t="s">
        <v>4142</v>
      </c>
      <c r="K245" t="s">
        <v>5032</v>
      </c>
      <c r="L245" t="s">
        <v>4142</v>
      </c>
      <c r="M245">
        <f>_xlfn.XLOOKUP(_xlfn.VALUETOTEXT(A245),total_imports!B3309:B8516,total_imports!D3309:D8516,0.000001,0,1)</f>
        <v>116.53</v>
      </c>
      <c r="N245" s="2">
        <f>IF(M245 =0,0, B245/M245*100)</f>
        <v>66.909808632970041</v>
      </c>
      <c r="O245">
        <f>IF(N245&gt;80,1,0)</f>
        <v>0</v>
      </c>
      <c r="P245" s="2">
        <f>(B245-C245)/C245*100</f>
        <v>43.406290233584706</v>
      </c>
      <c r="Q245">
        <f>IF(P245&gt;50,1,0)</f>
        <v>0</v>
      </c>
    </row>
    <row r="246" spans="1:17" hidden="1" x14ac:dyDescent="0.2">
      <c r="A246">
        <v>420222</v>
      </c>
      <c r="B246">
        <v>77.790000000000006</v>
      </c>
      <c r="C246">
        <v>80.760000000000005</v>
      </c>
      <c r="D246">
        <v>60.97</v>
      </c>
      <c r="E246">
        <v>29.5</v>
      </c>
      <c r="F246" t="s">
        <v>1247</v>
      </c>
      <c r="G246" t="s">
        <v>4120</v>
      </c>
      <c r="H246">
        <v>513202</v>
      </c>
      <c r="I246" t="s">
        <v>4135</v>
      </c>
      <c r="J246" t="s">
        <v>4139</v>
      </c>
      <c r="K246" t="s">
        <v>4581</v>
      </c>
      <c r="L246" t="s">
        <v>4139</v>
      </c>
      <c r="M246">
        <f>_xlfn.XLOOKUP(_xlfn.VALUETOTEXT(A246),total_imports!B1397:B6604,total_imports!D1397:D6604,0.000001,0,1)</f>
        <v>130.88</v>
      </c>
      <c r="N246" s="2">
        <f>IF(M246 =0,0, B246/M246*100)</f>
        <v>59.436124694376538</v>
      </c>
      <c r="O246">
        <f>IF(N246&gt;80,1,0)</f>
        <v>0</v>
      </c>
      <c r="P246" s="2">
        <f>(B246-C246)/C246*100</f>
        <v>-3.6775631500742922</v>
      </c>
      <c r="Q246">
        <f>IF(P246&gt;50,1,0)</f>
        <v>0</v>
      </c>
    </row>
    <row r="247" spans="1:17" x14ac:dyDescent="0.2">
      <c r="A247">
        <v>722830</v>
      </c>
      <c r="B247">
        <v>77.37</v>
      </c>
      <c r="C247">
        <v>51.53</v>
      </c>
      <c r="D247">
        <v>45.98</v>
      </c>
      <c r="E247">
        <v>33.17</v>
      </c>
      <c r="F247" t="s">
        <v>2525</v>
      </c>
      <c r="G247" t="s">
        <v>4121</v>
      </c>
      <c r="H247">
        <v>511210</v>
      </c>
      <c r="I247" t="s">
        <v>4135</v>
      </c>
      <c r="J247" t="s">
        <v>4138</v>
      </c>
      <c r="K247" t="s">
        <v>4903</v>
      </c>
      <c r="L247" t="s">
        <v>4138</v>
      </c>
      <c r="M247">
        <f>_xlfn.XLOOKUP(_xlfn.VALUETOTEXT(A247),total_imports!B2848:B8055,total_imports!D2848:D8055,0.000001,0,1)</f>
        <v>182.27</v>
      </c>
      <c r="N247" s="2">
        <f>IF(M247 =0,0, B247/M247*100)</f>
        <v>42.448016678553799</v>
      </c>
      <c r="O247">
        <f>IF(N247&gt;80,1,0)</f>
        <v>0</v>
      </c>
      <c r="P247" s="2">
        <f>(B247-C247)/C247*100</f>
        <v>50.145546283718225</v>
      </c>
      <c r="Q247">
        <f>IF(P247&gt;50,1,0)</f>
        <v>1</v>
      </c>
    </row>
    <row r="248" spans="1:17" hidden="1" x14ac:dyDescent="0.2">
      <c r="A248">
        <v>853649</v>
      </c>
      <c r="B248">
        <v>77.34</v>
      </c>
      <c r="C248">
        <v>56.13</v>
      </c>
      <c r="D248">
        <v>43.79</v>
      </c>
      <c r="E248">
        <v>29.76</v>
      </c>
      <c r="F248" t="s">
        <v>3600</v>
      </c>
      <c r="G248" t="s">
        <v>4122</v>
      </c>
      <c r="H248">
        <v>3112</v>
      </c>
      <c r="I248" t="s">
        <v>4126</v>
      </c>
      <c r="J248" t="s">
        <v>4138</v>
      </c>
      <c r="K248" t="s">
        <v>5139</v>
      </c>
      <c r="L248" t="s">
        <v>4138</v>
      </c>
      <c r="M248">
        <f>_xlfn.XLOOKUP(_xlfn.VALUETOTEXT(A248),total_imports!B4001:B9208,total_imports!D4001:D9208,0.000001,0,1)</f>
        <v>205.68</v>
      </c>
      <c r="N248" s="2">
        <f>IF(M248 =0,0, B248/M248*100)</f>
        <v>37.602100350058343</v>
      </c>
      <c r="O248">
        <f>IF(N248&gt;80,1,0)</f>
        <v>0</v>
      </c>
      <c r="P248" s="2">
        <f>(B248-C248)/C248*100</f>
        <v>37.78727952966328</v>
      </c>
      <c r="Q248">
        <f>IF(P248&gt;50,1,0)</f>
        <v>0</v>
      </c>
    </row>
    <row r="249" spans="1:17" hidden="1" x14ac:dyDescent="0.2">
      <c r="A249">
        <v>292620</v>
      </c>
      <c r="B249">
        <v>76.58</v>
      </c>
      <c r="C249">
        <v>107.96</v>
      </c>
      <c r="D249">
        <v>118.32</v>
      </c>
      <c r="E249">
        <v>67.599999999999994</v>
      </c>
      <c r="F249" t="s">
        <v>676</v>
      </c>
      <c r="G249" t="s">
        <v>4121</v>
      </c>
      <c r="H249">
        <v>211220</v>
      </c>
      <c r="I249" t="s">
        <v>4127</v>
      </c>
      <c r="J249" t="s">
        <v>4138</v>
      </c>
      <c r="K249" t="s">
        <v>4426</v>
      </c>
      <c r="L249" t="s">
        <v>4138</v>
      </c>
      <c r="M249">
        <f>_xlfn.XLOOKUP(_xlfn.VALUETOTEXT(A249),total_imports!B765:B5972,total_imports!D765:D5972,0.000001,0,1)</f>
        <v>78.180000000000007</v>
      </c>
      <c r="N249" s="2">
        <f>IF(M249 =0,0, B249/M249*100)</f>
        <v>97.953440777692492</v>
      </c>
      <c r="O249">
        <f>IF(N249&gt;80,1,0)</f>
        <v>1</v>
      </c>
      <c r="P249" s="2">
        <f>(B249-C249)/C249*100</f>
        <v>-29.066320859577623</v>
      </c>
      <c r="Q249">
        <f>IF(P249&gt;50,1,0)</f>
        <v>0</v>
      </c>
    </row>
    <row r="250" spans="1:17" hidden="1" x14ac:dyDescent="0.2">
      <c r="A250">
        <v>820900</v>
      </c>
      <c r="B250">
        <v>76.430000000000007</v>
      </c>
      <c r="C250">
        <v>69.569999999999993</v>
      </c>
      <c r="D250">
        <v>61.31</v>
      </c>
      <c r="E250">
        <v>43.46</v>
      </c>
      <c r="F250" t="s">
        <v>2836</v>
      </c>
      <c r="G250" t="s">
        <v>4120</v>
      </c>
      <c r="H250">
        <v>311210</v>
      </c>
      <c r="I250" t="s">
        <v>4126</v>
      </c>
      <c r="J250" t="s">
        <v>4138</v>
      </c>
      <c r="K250" t="s">
        <v>5001</v>
      </c>
      <c r="L250" t="s">
        <v>4138</v>
      </c>
      <c r="M250">
        <f>_xlfn.XLOOKUP(_xlfn.VALUETOTEXT(A250),total_imports!B3190:B8397,total_imports!D3190:D8397,0.000001,0,1)</f>
        <v>279.57</v>
      </c>
      <c r="N250" s="2">
        <f>IF(M250 =0,0, B250/M250*100)</f>
        <v>27.338412562149017</v>
      </c>
      <c r="O250">
        <f>IF(N250&gt;80,1,0)</f>
        <v>0</v>
      </c>
      <c r="P250" s="2">
        <f>(B250-C250)/C250*100</f>
        <v>9.8605720856691317</v>
      </c>
      <c r="Q250">
        <f>IF(P250&gt;50,1,0)</f>
        <v>0</v>
      </c>
    </row>
    <row r="251" spans="1:17" hidden="1" x14ac:dyDescent="0.2">
      <c r="A251">
        <v>854690</v>
      </c>
      <c r="B251">
        <v>75.61</v>
      </c>
      <c r="C251">
        <v>65.92</v>
      </c>
      <c r="D251">
        <v>57.22</v>
      </c>
      <c r="E251">
        <v>53.64</v>
      </c>
      <c r="F251" t="s">
        <v>3665</v>
      </c>
      <c r="G251" t="s">
        <v>4122</v>
      </c>
      <c r="H251">
        <v>3112</v>
      </c>
      <c r="I251" t="s">
        <v>4126</v>
      </c>
      <c r="J251" t="s">
        <v>4138</v>
      </c>
      <c r="K251" t="s">
        <v>5149</v>
      </c>
      <c r="L251" t="s">
        <v>4138</v>
      </c>
      <c r="M251">
        <f>_xlfn.XLOOKUP(_xlfn.VALUETOTEXT(A251),total_imports!B4073:B9280,total_imports!D4073:D9280,0.000001,0,1)</f>
        <v>111.84</v>
      </c>
      <c r="N251" s="2">
        <f>IF(M251 =0,0, B251/M251*100)</f>
        <v>67.605507868383413</v>
      </c>
      <c r="O251">
        <f>IF(N251&gt;80,1,0)</f>
        <v>0</v>
      </c>
      <c r="P251" s="2">
        <f>(B251-C251)/C251*100</f>
        <v>14.699635922330092</v>
      </c>
      <c r="Q251">
        <f>IF(P251&gt;50,1,0)</f>
        <v>0</v>
      </c>
    </row>
    <row r="252" spans="1:17" x14ac:dyDescent="0.2">
      <c r="A252">
        <v>401180</v>
      </c>
      <c r="B252">
        <v>75.39</v>
      </c>
      <c r="C252">
        <v>46.4</v>
      </c>
      <c r="D252">
        <v>29.21</v>
      </c>
      <c r="E252">
        <v>12.63</v>
      </c>
      <c r="F252" t="s">
        <v>1195</v>
      </c>
      <c r="G252" t="s">
        <v>12</v>
      </c>
      <c r="H252">
        <v>511210</v>
      </c>
      <c r="I252" t="s">
        <v>4136</v>
      </c>
      <c r="J252" t="s">
        <v>4138</v>
      </c>
      <c r="K252" t="s">
        <v>4563</v>
      </c>
      <c r="L252" t="s">
        <v>4138</v>
      </c>
      <c r="M252">
        <f>_xlfn.XLOOKUP(_xlfn.VALUETOTEXT(A252),total_imports!B1342:B6549,total_imports!D1342:D6549,0.000001,0,1)</f>
        <v>206.26</v>
      </c>
      <c r="N252" s="2">
        <f>IF(M252 =0,0, B252/M252*100)</f>
        <v>36.550955105207024</v>
      </c>
      <c r="O252">
        <f>IF(N252&gt;80,1,0)</f>
        <v>0</v>
      </c>
      <c r="P252" s="2">
        <f>(B252-C252)/C252*100</f>
        <v>62.478448275862078</v>
      </c>
      <c r="Q252">
        <f>IF(P252&gt;50,1,0)</f>
        <v>1</v>
      </c>
    </row>
    <row r="253" spans="1:17" hidden="1" x14ac:dyDescent="0.2">
      <c r="A253">
        <v>841290</v>
      </c>
      <c r="B253">
        <v>75.08</v>
      </c>
      <c r="C253">
        <v>60.95</v>
      </c>
      <c r="D253">
        <v>37.869999999999997</v>
      </c>
      <c r="E253">
        <v>31.67</v>
      </c>
      <c r="F253" t="s">
        <v>2932</v>
      </c>
      <c r="G253" t="s">
        <v>4122</v>
      </c>
      <c r="H253">
        <v>211210</v>
      </c>
      <c r="I253" t="s">
        <v>4127</v>
      </c>
      <c r="J253" t="s">
        <v>4138</v>
      </c>
      <c r="K253" t="s">
        <v>5030</v>
      </c>
      <c r="L253" t="s">
        <v>4138</v>
      </c>
      <c r="M253">
        <f>_xlfn.XLOOKUP(_xlfn.VALUETOTEXT(A253),total_imports!B3293:B8500,total_imports!D3293:D8500,0.000001,0,1)</f>
        <v>164.74</v>
      </c>
      <c r="N253" s="2">
        <f>IF(M253 =0,0, B253/M253*100)</f>
        <v>45.574845210634933</v>
      </c>
      <c r="O253">
        <f>IF(N253&gt;80,1,0)</f>
        <v>0</v>
      </c>
      <c r="P253" s="2">
        <f>(B253-C253)/C253*100</f>
        <v>23.182936833470048</v>
      </c>
      <c r="Q253">
        <f>IF(P253&gt;50,1,0)</f>
        <v>0</v>
      </c>
    </row>
    <row r="254" spans="1:17" hidden="1" x14ac:dyDescent="0.2">
      <c r="A254">
        <v>830210</v>
      </c>
      <c r="B254">
        <v>74.77</v>
      </c>
      <c r="C254">
        <v>68.150000000000006</v>
      </c>
      <c r="D254">
        <v>64.67</v>
      </c>
      <c r="E254">
        <v>44.78</v>
      </c>
      <c r="F254" t="s">
        <v>2861</v>
      </c>
      <c r="G254" t="s">
        <v>4120</v>
      </c>
      <c r="H254">
        <v>311220</v>
      </c>
      <c r="I254" t="s">
        <v>4126</v>
      </c>
      <c r="J254" t="s">
        <v>4138</v>
      </c>
      <c r="K254" t="s">
        <v>5009</v>
      </c>
      <c r="L254" t="s">
        <v>4138</v>
      </c>
      <c r="M254">
        <f>_xlfn.XLOOKUP(_xlfn.VALUETOTEXT(A254),total_imports!B3216:B8423,total_imports!D3216:D8423,0.000001,0,1)</f>
        <v>110.02</v>
      </c>
      <c r="N254" s="2">
        <f>IF(M254 =0,0, B254/M254*100)</f>
        <v>67.960370841665153</v>
      </c>
      <c r="O254">
        <f>IF(N254&gt;80,1,0)</f>
        <v>0</v>
      </c>
      <c r="P254" s="2">
        <f>(B254-C254)/C254*100</f>
        <v>9.7138664710197951</v>
      </c>
      <c r="Q254">
        <f>IF(P254&gt;50,1,0)</f>
        <v>0</v>
      </c>
    </row>
    <row r="255" spans="1:17" hidden="1" x14ac:dyDescent="0.2">
      <c r="A255">
        <v>848230</v>
      </c>
      <c r="B255">
        <v>74.069999999999993</v>
      </c>
      <c r="C255">
        <v>61.62</v>
      </c>
      <c r="D255">
        <v>51.49</v>
      </c>
      <c r="E255">
        <v>31.01</v>
      </c>
      <c r="F255" t="s">
        <v>3374</v>
      </c>
      <c r="G255" t="s">
        <v>4122</v>
      </c>
      <c r="H255">
        <v>311220</v>
      </c>
      <c r="I255" t="s">
        <v>4126</v>
      </c>
      <c r="J255" t="s">
        <v>4138</v>
      </c>
      <c r="K255" t="s">
        <v>5099</v>
      </c>
      <c r="L255" t="s">
        <v>4138</v>
      </c>
      <c r="M255">
        <f>_xlfn.XLOOKUP(_xlfn.VALUETOTEXT(A255),total_imports!B3759:B8966,total_imports!D3759:D8966,0.000001,0,1)</f>
        <v>170.89</v>
      </c>
      <c r="N255" s="2">
        <f>IF(M255 =0,0, B255/M255*100)</f>
        <v>43.343671367546378</v>
      </c>
      <c r="O255">
        <f>IF(N255&gt;80,1,0)</f>
        <v>0</v>
      </c>
      <c r="P255" s="2">
        <f>(B255-C255)/C255*100</f>
        <v>20.204479065238555</v>
      </c>
      <c r="Q255">
        <f>IF(P255&gt;50,1,0)</f>
        <v>0</v>
      </c>
    </row>
    <row r="256" spans="1:17" hidden="1" x14ac:dyDescent="0.2">
      <c r="A256">
        <v>390931</v>
      </c>
      <c r="B256">
        <v>73.8</v>
      </c>
      <c r="C256">
        <v>100.81</v>
      </c>
      <c r="D256">
        <v>116.23</v>
      </c>
      <c r="E256">
        <v>61.54</v>
      </c>
      <c r="F256" t="s">
        <v>1061</v>
      </c>
      <c r="G256" t="s">
        <v>12</v>
      </c>
      <c r="H256">
        <v>211210</v>
      </c>
      <c r="I256" t="s">
        <v>4128</v>
      </c>
      <c r="J256" t="s">
        <v>4138</v>
      </c>
      <c r="K256" t="s">
        <v>4535</v>
      </c>
      <c r="L256" t="s">
        <v>4138</v>
      </c>
      <c r="M256">
        <f>_xlfn.XLOOKUP(_xlfn.VALUETOTEXT(A256),total_imports!B1205:B6412,total_imports!D1205:D6412,0.000001,0,1)</f>
        <v>309.29000000000002</v>
      </c>
      <c r="N256" s="2">
        <f>IF(M256 =0,0, B256/M256*100)</f>
        <v>23.861101231853599</v>
      </c>
      <c r="O256">
        <f>IF(N256&gt;80,1,0)</f>
        <v>0</v>
      </c>
      <c r="P256" s="2">
        <f>(B256-C256)/C256*100</f>
        <v>-26.792976887213577</v>
      </c>
      <c r="Q256">
        <f>IF(P256&gt;50,1,0)</f>
        <v>0</v>
      </c>
    </row>
    <row r="257" spans="1:17" x14ac:dyDescent="0.2">
      <c r="A257">
        <v>841780</v>
      </c>
      <c r="B257">
        <v>73.61</v>
      </c>
      <c r="C257">
        <v>35.75</v>
      </c>
      <c r="D257">
        <v>17.5</v>
      </c>
      <c r="E257">
        <v>7.85</v>
      </c>
      <c r="F257" t="s">
        <v>2967</v>
      </c>
      <c r="G257" t="s">
        <v>4122</v>
      </c>
      <c r="H257">
        <v>312010</v>
      </c>
      <c r="I257" t="s">
        <v>4126</v>
      </c>
      <c r="J257" t="s">
        <v>4142</v>
      </c>
      <c r="K257" t="s">
        <v>5035</v>
      </c>
      <c r="L257" t="s">
        <v>4142</v>
      </c>
      <c r="M257">
        <f>_xlfn.XLOOKUP(_xlfn.VALUETOTEXT(A257),total_imports!B3328:B8535,total_imports!D3328:D8535,0.000001,0,1)</f>
        <v>155.51</v>
      </c>
      <c r="N257" s="2">
        <f>IF(M257 =0,0, B257/M257*100)</f>
        <v>47.33457655456241</v>
      </c>
      <c r="O257">
        <f>IF(N257&gt;80,1,0)</f>
        <v>0</v>
      </c>
      <c r="P257" s="2">
        <f>(B257-C257)/C257*100</f>
        <v>105.90209790209791</v>
      </c>
      <c r="Q257">
        <f>IF(P257&gt;50,1,0)</f>
        <v>1</v>
      </c>
    </row>
    <row r="258" spans="1:17" hidden="1" x14ac:dyDescent="0.2">
      <c r="A258">
        <v>853222</v>
      </c>
      <c r="B258">
        <v>73.569999999999993</v>
      </c>
      <c r="C258">
        <v>61.07</v>
      </c>
      <c r="D258">
        <v>48.94</v>
      </c>
      <c r="E258">
        <v>37.630000000000003</v>
      </c>
      <c r="F258" t="s">
        <v>3575</v>
      </c>
      <c r="G258" t="s">
        <v>4122</v>
      </c>
      <c r="H258">
        <v>312</v>
      </c>
      <c r="I258" t="s">
        <v>4126</v>
      </c>
      <c r="J258" t="s">
        <v>4142</v>
      </c>
      <c r="K258" t="s">
        <v>5135</v>
      </c>
      <c r="L258" t="s">
        <v>4142</v>
      </c>
      <c r="M258">
        <f>_xlfn.XLOOKUP(_xlfn.VALUETOTEXT(A258),total_imports!B3976:B9183,total_imports!D3976:D9183,0.000001,0,1)</f>
        <v>152.04</v>
      </c>
      <c r="N258" s="2">
        <f>IF(M258 =0,0, B258/M258*100)</f>
        <v>48.38858195211786</v>
      </c>
      <c r="O258">
        <f>IF(N258&gt;80,1,0)</f>
        <v>0</v>
      </c>
      <c r="P258" s="2">
        <f>(B258-C258)/C258*100</f>
        <v>20.468315048305211</v>
      </c>
      <c r="Q258">
        <f>IF(P258&gt;50,1,0)</f>
        <v>0</v>
      </c>
    </row>
    <row r="259" spans="1:17" hidden="1" x14ac:dyDescent="0.2">
      <c r="A259">
        <v>870850</v>
      </c>
      <c r="B259">
        <v>73.3</v>
      </c>
      <c r="C259">
        <v>67.02</v>
      </c>
      <c r="D259">
        <v>54.81</v>
      </c>
      <c r="E259">
        <v>38.659999999999997</v>
      </c>
      <c r="F259" t="s">
        <v>3724</v>
      </c>
      <c r="G259" t="s">
        <v>4122</v>
      </c>
      <c r="H259">
        <v>511220</v>
      </c>
      <c r="I259" t="s">
        <v>4135</v>
      </c>
      <c r="J259" t="s">
        <v>4138</v>
      </c>
      <c r="K259" t="s">
        <v>5168</v>
      </c>
      <c r="L259" t="s">
        <v>4138</v>
      </c>
      <c r="M259">
        <f>_xlfn.XLOOKUP(_xlfn.VALUETOTEXT(A259),total_imports!B4146:B9353,total_imports!D4146:D9353,0.000001,0,1)</f>
        <v>306.83</v>
      </c>
      <c r="N259" s="2">
        <f>IF(M259 =0,0, B259/M259*100)</f>
        <v>23.889450184141054</v>
      </c>
      <c r="O259">
        <f>IF(N259&gt;80,1,0)</f>
        <v>0</v>
      </c>
      <c r="P259" s="2">
        <f>(B259-C259)/C259*100</f>
        <v>9.3703372127723092</v>
      </c>
      <c r="Q259">
        <f>IF(P259&gt;50,1,0)</f>
        <v>0</v>
      </c>
    </row>
    <row r="260" spans="1:17" hidden="1" x14ac:dyDescent="0.2">
      <c r="A260">
        <v>853340</v>
      </c>
      <c r="B260">
        <v>72.900000000000006</v>
      </c>
      <c r="C260">
        <v>58.59</v>
      </c>
      <c r="D260">
        <v>52.99</v>
      </c>
      <c r="E260">
        <v>41.46</v>
      </c>
      <c r="F260" t="s">
        <v>3587</v>
      </c>
      <c r="G260" t="s">
        <v>4122</v>
      </c>
      <c r="H260">
        <v>311220</v>
      </c>
      <c r="I260" t="s">
        <v>4126</v>
      </c>
      <c r="J260" t="s">
        <v>4138</v>
      </c>
      <c r="K260" t="s">
        <v>5136</v>
      </c>
      <c r="L260" t="s">
        <v>4138</v>
      </c>
      <c r="M260">
        <f>_xlfn.XLOOKUP(_xlfn.VALUETOTEXT(A260),total_imports!B3988:B9195,total_imports!D3988:D9195,0.000001,0,1)</f>
        <v>180.23</v>
      </c>
      <c r="N260" s="2">
        <f>IF(M260 =0,0, B260/M260*100)</f>
        <v>40.44831604061477</v>
      </c>
      <c r="O260">
        <f>IF(N260&gt;80,1,0)</f>
        <v>0</v>
      </c>
      <c r="P260" s="2">
        <f>(B260-C260)/C260*100</f>
        <v>24.423963133640555</v>
      </c>
      <c r="Q260">
        <f>IF(P260&gt;50,1,0)</f>
        <v>0</v>
      </c>
    </row>
    <row r="261" spans="1:17" hidden="1" x14ac:dyDescent="0.2">
      <c r="A261">
        <v>293329</v>
      </c>
      <c r="B261">
        <v>72.8</v>
      </c>
      <c r="C261">
        <v>85.3</v>
      </c>
      <c r="D261">
        <v>78.45</v>
      </c>
      <c r="E261">
        <v>94.38</v>
      </c>
      <c r="F261" t="s">
        <v>707</v>
      </c>
      <c r="G261" t="s">
        <v>4121</v>
      </c>
      <c r="H261">
        <v>211220</v>
      </c>
      <c r="I261" t="s">
        <v>4127</v>
      </c>
      <c r="J261" t="s">
        <v>4138</v>
      </c>
      <c r="K261" t="s">
        <v>4433</v>
      </c>
      <c r="L261" t="s">
        <v>4138</v>
      </c>
      <c r="M261">
        <f>_xlfn.XLOOKUP(_xlfn.VALUETOTEXT(A261),total_imports!B801:B6008,total_imports!D801:D6008,0.000001,0,1)</f>
        <v>89.14</v>
      </c>
      <c r="N261" s="2">
        <f>IF(M261 =0,0, B261/M261*100)</f>
        <v>81.669284271931787</v>
      </c>
      <c r="O261">
        <f>IF(N261&gt;80,1,0)</f>
        <v>1</v>
      </c>
      <c r="P261" s="2">
        <f>(B261-C261)/C261*100</f>
        <v>-14.654161781946073</v>
      </c>
      <c r="Q261">
        <f>IF(P261&gt;50,1,0)</f>
        <v>0</v>
      </c>
    </row>
    <row r="262" spans="1:17" x14ac:dyDescent="0.2">
      <c r="A262">
        <v>750512</v>
      </c>
      <c r="B262">
        <v>72.63</v>
      </c>
      <c r="C262">
        <v>45.43</v>
      </c>
      <c r="D262">
        <v>26.59</v>
      </c>
      <c r="E262">
        <v>18.34</v>
      </c>
      <c r="F262" t="s">
        <v>2702</v>
      </c>
      <c r="G262" t="s">
        <v>4121</v>
      </c>
      <c r="H262">
        <v>311210</v>
      </c>
      <c r="I262" t="s">
        <v>4126</v>
      </c>
      <c r="J262" t="s">
        <v>4138</v>
      </c>
      <c r="K262" t="s">
        <v>4950</v>
      </c>
      <c r="L262" t="s">
        <v>4138</v>
      </c>
      <c r="M262">
        <f>_xlfn.XLOOKUP(_xlfn.VALUETOTEXT(A262),total_imports!B3038:B8245,total_imports!D3038:D8245,0.000001,0,1)</f>
        <v>181.72</v>
      </c>
      <c r="N262" s="2">
        <f>IF(M262 =0,0, B262/M262*100)</f>
        <v>39.96808276469293</v>
      </c>
      <c r="O262">
        <f>IF(N262&gt;80,1,0)</f>
        <v>0</v>
      </c>
      <c r="P262" s="2">
        <f>(B262-C262)/C262*100</f>
        <v>59.872331058771735</v>
      </c>
      <c r="Q262">
        <f>IF(P262&gt;50,1,0)</f>
        <v>1</v>
      </c>
    </row>
    <row r="263" spans="1:17" hidden="1" x14ac:dyDescent="0.2">
      <c r="A263">
        <v>852492</v>
      </c>
      <c r="B263">
        <v>72.16</v>
      </c>
      <c r="C263">
        <v>90.13</v>
      </c>
      <c r="D263">
        <v>0</v>
      </c>
      <c r="E263">
        <v>0</v>
      </c>
      <c r="F263" t="s">
        <v>3538</v>
      </c>
      <c r="G263" t="s">
        <v>12</v>
      </c>
      <c r="H263" t="s">
        <v>12</v>
      </c>
      <c r="I263" t="s">
        <v>12</v>
      </c>
      <c r="J263" t="s">
        <v>12</v>
      </c>
      <c r="K263" t="s">
        <v>5127</v>
      </c>
      <c r="L263" t="s">
        <v>4138</v>
      </c>
      <c r="M263">
        <f>_xlfn.XLOOKUP(_xlfn.VALUETOTEXT(A263),total_imports!B3936:B9143,total_imports!D3936:D9143,0.000001,0,1)</f>
        <v>372.55</v>
      </c>
      <c r="N263" s="2">
        <f>IF(M263 =0,0, B263/M263*100)</f>
        <v>19.369212186283718</v>
      </c>
      <c r="O263">
        <f>IF(N263&gt;80,1,0)</f>
        <v>0</v>
      </c>
      <c r="P263" s="2">
        <f>(B263-C263)/C263*100</f>
        <v>-19.937867524686563</v>
      </c>
      <c r="Q263">
        <f>IF(P263&gt;50,1,0)</f>
        <v>0</v>
      </c>
    </row>
    <row r="264" spans="1:17" hidden="1" x14ac:dyDescent="0.2">
      <c r="A264">
        <v>380892</v>
      </c>
      <c r="B264">
        <v>71.459999999999994</v>
      </c>
      <c r="C264">
        <v>65.44</v>
      </c>
      <c r="D264">
        <v>69.72</v>
      </c>
      <c r="E264">
        <v>38.78</v>
      </c>
      <c r="F264" t="s">
        <v>961</v>
      </c>
      <c r="G264" t="s">
        <v>12</v>
      </c>
      <c r="H264">
        <v>313101</v>
      </c>
      <c r="I264" t="s">
        <v>4126</v>
      </c>
      <c r="J264" t="s">
        <v>4139</v>
      </c>
      <c r="K264" t="s">
        <v>4507</v>
      </c>
      <c r="L264" t="s">
        <v>4139</v>
      </c>
      <c r="M264">
        <f>_xlfn.XLOOKUP(_xlfn.VALUETOTEXT(A264),total_imports!B1086:B6293,total_imports!D1086:D6293,0.000001,0,1)</f>
        <v>279.68</v>
      </c>
      <c r="N264" s="2">
        <f>IF(M264 =0,0, B264/M264*100)</f>
        <v>25.550629290617842</v>
      </c>
      <c r="O264">
        <f>IF(N264&gt;80,1,0)</f>
        <v>0</v>
      </c>
      <c r="P264" s="2">
        <f>(B264-C264)/C264*100</f>
        <v>9.1992665036674754</v>
      </c>
      <c r="Q264">
        <f>IF(P264&gt;50,1,0)</f>
        <v>0</v>
      </c>
    </row>
    <row r="265" spans="1:17" hidden="1" x14ac:dyDescent="0.2">
      <c r="A265">
        <v>350790</v>
      </c>
      <c r="B265">
        <v>71.319999999999993</v>
      </c>
      <c r="C265">
        <v>69.87</v>
      </c>
      <c r="D265">
        <v>58.63</v>
      </c>
      <c r="E265">
        <v>41.49</v>
      </c>
      <c r="F265" t="s">
        <v>918</v>
      </c>
      <c r="G265" t="s">
        <v>4121</v>
      </c>
      <c r="H265">
        <v>111210</v>
      </c>
      <c r="I265" t="s">
        <v>4123</v>
      </c>
      <c r="J265" t="s">
        <v>4138</v>
      </c>
      <c r="K265" t="s">
        <v>4489</v>
      </c>
      <c r="L265" t="s">
        <v>4138</v>
      </c>
      <c r="M265">
        <f>_xlfn.XLOOKUP(_xlfn.VALUETOTEXT(A265),total_imports!B1037:B6244,total_imports!D1037:D6244,0.000001,0,1)</f>
        <v>140.52000000000001</v>
      </c>
      <c r="N265" s="2">
        <f>IF(M265 =0,0, B265/M265*100)</f>
        <v>50.754341019072015</v>
      </c>
      <c r="O265">
        <f>IF(N265&gt;80,1,0)</f>
        <v>0</v>
      </c>
      <c r="P265" s="2">
        <f>(B265-C265)/C265*100</f>
        <v>2.0752826678116341</v>
      </c>
      <c r="Q265">
        <f>IF(P265&gt;50,1,0)</f>
        <v>0</v>
      </c>
    </row>
    <row r="266" spans="1:17" hidden="1" x14ac:dyDescent="0.2">
      <c r="A266">
        <v>230990</v>
      </c>
      <c r="B266">
        <v>70.77</v>
      </c>
      <c r="C266">
        <v>66.61</v>
      </c>
      <c r="D266">
        <v>73.22</v>
      </c>
      <c r="E266">
        <v>60.31</v>
      </c>
      <c r="F266" t="s">
        <v>218</v>
      </c>
      <c r="G266" t="s">
        <v>4120</v>
      </c>
      <c r="H266">
        <v>111210</v>
      </c>
      <c r="I266" t="s">
        <v>4123</v>
      </c>
      <c r="J266" t="s">
        <v>4138</v>
      </c>
      <c r="K266" t="s">
        <v>4293</v>
      </c>
      <c r="L266" t="s">
        <v>4138</v>
      </c>
      <c r="M266">
        <f>_xlfn.XLOOKUP(_xlfn.VALUETOTEXT(A266),total_imports!B247:B5454,total_imports!D247:D5454,0.000001,0,1)</f>
        <v>353.56</v>
      </c>
      <c r="N266" s="2">
        <f>IF(M266 =0,0, B266/M266*100)</f>
        <v>20.016404570652789</v>
      </c>
      <c r="O266">
        <f>IF(N266&gt;80,1,0)</f>
        <v>0</v>
      </c>
      <c r="P266" s="2">
        <f>(B266-C266)/C266*100</f>
        <v>6.2453085122353951</v>
      </c>
      <c r="Q266">
        <f>IF(P266&gt;50,1,0)</f>
        <v>0</v>
      </c>
    </row>
    <row r="267" spans="1:17" x14ac:dyDescent="0.2">
      <c r="A267">
        <v>390740</v>
      </c>
      <c r="B267">
        <v>70.59</v>
      </c>
      <c r="C267">
        <v>37.74</v>
      </c>
      <c r="D267">
        <v>57.98</v>
      </c>
      <c r="E267">
        <v>20.13</v>
      </c>
      <c r="F267" t="s">
        <v>1050</v>
      </c>
      <c r="G267" t="s">
        <v>4121</v>
      </c>
      <c r="H267">
        <v>211210</v>
      </c>
      <c r="I267" t="s">
        <v>4127</v>
      </c>
      <c r="J267" t="s">
        <v>4138</v>
      </c>
      <c r="K267" t="s">
        <v>4533</v>
      </c>
      <c r="L267" t="s">
        <v>4138</v>
      </c>
      <c r="M267">
        <f>_xlfn.XLOOKUP(_xlfn.VALUETOTEXT(A267),total_imports!B1194:B6401,total_imports!D1194:D6401,0.000001,0,1)</f>
        <v>612.47</v>
      </c>
      <c r="N267" s="2">
        <f>IF(M267 =0,0, B267/M267*100)</f>
        <v>11.525462471631263</v>
      </c>
      <c r="O267">
        <f>IF(N267&gt;80,1,0)</f>
        <v>0</v>
      </c>
      <c r="P267" s="2">
        <f>(B267-C267)/C267*100</f>
        <v>87.0429252782194</v>
      </c>
      <c r="Q267">
        <f>IF(P267&gt;50,1,0)</f>
        <v>1</v>
      </c>
    </row>
    <row r="268" spans="1:17" hidden="1" x14ac:dyDescent="0.2">
      <c r="A268">
        <v>902789</v>
      </c>
      <c r="B268">
        <v>70.489999999999995</v>
      </c>
      <c r="C268">
        <v>79.06</v>
      </c>
      <c r="D268">
        <v>0</v>
      </c>
      <c r="E268">
        <v>0</v>
      </c>
      <c r="F268" t="s">
        <v>20</v>
      </c>
      <c r="G268" t="s">
        <v>12</v>
      </c>
      <c r="I268" t="s">
        <v>4132</v>
      </c>
      <c r="J268" t="s">
        <v>4139</v>
      </c>
      <c r="K268" t="s">
        <v>5211</v>
      </c>
      <c r="L268" t="s">
        <v>4139</v>
      </c>
      <c r="M268">
        <f>_xlfn.XLOOKUP(_xlfn.VALUETOTEXT(A268),total_imports!B4335:B9542,total_imports!D4335:D9542,0.000001,0,1)</f>
        <v>365.62</v>
      </c>
      <c r="N268" s="2">
        <f>IF(M268 =0,0, B268/M268*100)</f>
        <v>19.279579891690826</v>
      </c>
      <c r="O268">
        <f>IF(N268&gt;80,1,0)</f>
        <v>0</v>
      </c>
      <c r="P268" s="2">
        <f>(B268-C268)/C268*100</f>
        <v>-10.839868454338486</v>
      </c>
      <c r="Q268">
        <f>IF(P268&gt;50,1,0)</f>
        <v>0</v>
      </c>
    </row>
    <row r="269" spans="1:17" hidden="1" x14ac:dyDescent="0.2">
      <c r="A269">
        <v>902610</v>
      </c>
      <c r="B269">
        <v>70.11</v>
      </c>
      <c r="C269">
        <v>53.11</v>
      </c>
      <c r="D269">
        <v>44.63</v>
      </c>
      <c r="E269">
        <v>16.68</v>
      </c>
      <c r="F269" t="s">
        <v>3879</v>
      </c>
      <c r="G269" t="s">
        <v>4122</v>
      </c>
      <c r="H269">
        <v>712</v>
      </c>
      <c r="I269" t="s">
        <v>4124</v>
      </c>
      <c r="J269" t="s">
        <v>4142</v>
      </c>
      <c r="K269" t="s">
        <v>5210</v>
      </c>
      <c r="L269" t="s">
        <v>4142</v>
      </c>
      <c r="M269">
        <f>_xlfn.XLOOKUP(_xlfn.VALUETOTEXT(A269),total_imports!B4325:B9532,total_imports!D4325:D9532,0.000001,0,1)</f>
        <v>157.69999999999999</v>
      </c>
      <c r="N269" s="2">
        <f>IF(M269 =0,0, B269/M269*100)</f>
        <v>44.457831325301207</v>
      </c>
      <c r="O269">
        <f>IF(N269&gt;80,1,0)</f>
        <v>0</v>
      </c>
      <c r="P269" s="2">
        <f>(B269-C269)/C269*100</f>
        <v>32.009037845980046</v>
      </c>
      <c r="Q269">
        <f>IF(P269&gt;50,1,0)</f>
        <v>0</v>
      </c>
    </row>
    <row r="270" spans="1:17" hidden="1" x14ac:dyDescent="0.2">
      <c r="A270">
        <v>842810</v>
      </c>
      <c r="B270">
        <v>69.989999999999995</v>
      </c>
      <c r="C270">
        <v>69.239999999999995</v>
      </c>
      <c r="D270">
        <v>59.19</v>
      </c>
      <c r="E270">
        <v>40.47</v>
      </c>
      <c r="F270" t="s">
        <v>3047</v>
      </c>
      <c r="G270" t="s">
        <v>4122</v>
      </c>
      <c r="H270">
        <v>512010</v>
      </c>
      <c r="I270" t="s">
        <v>4135</v>
      </c>
      <c r="J270" t="s">
        <v>4142</v>
      </c>
      <c r="K270" t="s">
        <v>5046</v>
      </c>
      <c r="L270" t="s">
        <v>4142</v>
      </c>
      <c r="M270">
        <f>_xlfn.XLOOKUP(_xlfn.VALUETOTEXT(A270),total_imports!B3411:B8618,total_imports!D3411:D8618,0.000001,0,1)</f>
        <v>115.8</v>
      </c>
      <c r="N270" s="2">
        <f>IF(M270 =0,0, B270/M270*100)</f>
        <v>60.440414507772019</v>
      </c>
      <c r="O270">
        <f>IF(N270&gt;80,1,0)</f>
        <v>0</v>
      </c>
      <c r="P270" s="2">
        <f>(B270-C270)/C270*100</f>
        <v>1.0831889081455806</v>
      </c>
      <c r="Q270">
        <f>IF(P270&gt;50,1,0)</f>
        <v>0</v>
      </c>
    </row>
    <row r="271" spans="1:17" hidden="1" x14ac:dyDescent="0.2">
      <c r="A271">
        <v>847340</v>
      </c>
      <c r="B271">
        <v>69.56</v>
      </c>
      <c r="C271">
        <v>91.45</v>
      </c>
      <c r="D271">
        <v>84.82</v>
      </c>
      <c r="E271">
        <v>75.89</v>
      </c>
      <c r="F271" t="s">
        <v>3318</v>
      </c>
      <c r="G271" t="s">
        <v>4122</v>
      </c>
      <c r="H271">
        <v>611220</v>
      </c>
      <c r="I271" t="s">
        <v>4131</v>
      </c>
      <c r="J271" t="s">
        <v>4145</v>
      </c>
      <c r="K271" t="s">
        <v>5090</v>
      </c>
      <c r="L271" t="s">
        <v>4145</v>
      </c>
      <c r="M271">
        <f>_xlfn.XLOOKUP(_xlfn.VALUETOTEXT(A271),total_imports!B3701:B8908,total_imports!D3701:D8908,0.000001,0,1)</f>
        <v>200.41</v>
      </c>
      <c r="N271" s="2">
        <f>IF(M271 =0,0, B271/M271*100)</f>
        <v>34.708846863928947</v>
      </c>
      <c r="O271">
        <f>IF(N271&gt;80,1,0)</f>
        <v>0</v>
      </c>
      <c r="P271" s="2">
        <f>(B271-C271)/C271*100</f>
        <v>-23.936577364680154</v>
      </c>
      <c r="Q271">
        <f>IF(P271&gt;50,1,0)</f>
        <v>0</v>
      </c>
    </row>
    <row r="272" spans="1:17" hidden="1" x14ac:dyDescent="0.2">
      <c r="A272">
        <v>847170</v>
      </c>
      <c r="B272">
        <v>69.55</v>
      </c>
      <c r="C272">
        <v>82.42</v>
      </c>
      <c r="D272">
        <v>75.13</v>
      </c>
      <c r="E272">
        <v>65.98</v>
      </c>
      <c r="F272" t="s">
        <v>3310</v>
      </c>
      <c r="G272" t="s">
        <v>12</v>
      </c>
      <c r="H272">
        <v>612020</v>
      </c>
      <c r="I272" t="s">
        <v>4131</v>
      </c>
      <c r="J272" t="s">
        <v>4143</v>
      </c>
      <c r="K272" t="s">
        <v>5088</v>
      </c>
      <c r="L272" t="s">
        <v>4143</v>
      </c>
      <c r="M272">
        <f>_xlfn.XLOOKUP(_xlfn.VALUETOTEXT(A272),total_imports!B3692:B8899,total_imports!D3692:D8899,0.000001,0,1)</f>
        <v>781.4</v>
      </c>
      <c r="N272" s="2">
        <f>IF(M272 =0,0, B272/M272*100)</f>
        <v>8.9006910673150745</v>
      </c>
      <c r="O272">
        <f>IF(N272&gt;80,1,0)</f>
        <v>0</v>
      </c>
      <c r="P272" s="2">
        <f>(B272-C272)/C272*100</f>
        <v>-15.615141955835968</v>
      </c>
      <c r="Q272">
        <f>IF(P272&gt;50,1,0)</f>
        <v>0</v>
      </c>
    </row>
    <row r="273" spans="1:17" hidden="1" x14ac:dyDescent="0.2">
      <c r="A273">
        <v>721090</v>
      </c>
      <c r="B273">
        <v>69.53</v>
      </c>
      <c r="C273">
        <v>52.57</v>
      </c>
      <c r="D273">
        <v>47.06</v>
      </c>
      <c r="E273">
        <v>43.23</v>
      </c>
      <c r="F273" t="s">
        <v>2440</v>
      </c>
      <c r="G273" t="s">
        <v>4121</v>
      </c>
      <c r="H273">
        <v>511210</v>
      </c>
      <c r="I273" t="s">
        <v>4135</v>
      </c>
      <c r="J273" t="s">
        <v>4138</v>
      </c>
      <c r="K273" t="s">
        <v>4885</v>
      </c>
      <c r="L273" t="s">
        <v>4138</v>
      </c>
      <c r="M273">
        <f>_xlfn.XLOOKUP(_xlfn.VALUETOTEXT(A273),total_imports!B2759:B7966,total_imports!D2759:D7966,0.000001,0,1)</f>
        <v>92.78</v>
      </c>
      <c r="N273" s="2">
        <f>IF(M273 =0,0, B273/M273*100)</f>
        <v>74.940719982754899</v>
      </c>
      <c r="O273">
        <f>IF(N273&gt;80,1,0)</f>
        <v>0</v>
      </c>
      <c r="P273" s="2">
        <f>(B273-C273)/C273*100</f>
        <v>32.261746243104433</v>
      </c>
      <c r="Q273">
        <f>IF(P273&gt;50,1,0)</f>
        <v>0</v>
      </c>
    </row>
    <row r="274" spans="1:17" hidden="1" x14ac:dyDescent="0.2">
      <c r="A274">
        <v>845521</v>
      </c>
      <c r="B274">
        <v>69.23</v>
      </c>
      <c r="C274">
        <v>95.23</v>
      </c>
      <c r="D274">
        <v>2.75</v>
      </c>
      <c r="E274">
        <v>11.86</v>
      </c>
      <c r="F274" t="s">
        <v>3204</v>
      </c>
      <c r="G274" t="s">
        <v>4122</v>
      </c>
      <c r="H274">
        <v>212010</v>
      </c>
      <c r="I274" t="s">
        <v>4127</v>
      </c>
      <c r="J274" t="s">
        <v>4142</v>
      </c>
      <c r="K274" t="s">
        <v>5073</v>
      </c>
      <c r="L274" t="s">
        <v>4142</v>
      </c>
      <c r="M274">
        <f>_xlfn.XLOOKUP(_xlfn.VALUETOTEXT(A274),total_imports!B3573:B8780,total_imports!D3573:D8780,0.000001,0,1)</f>
        <v>212.11</v>
      </c>
      <c r="N274" s="2">
        <f>IF(M274 =0,0, B274/M274*100)</f>
        <v>32.638725189760031</v>
      </c>
      <c r="O274">
        <f>IF(N274&gt;80,1,0)</f>
        <v>0</v>
      </c>
      <c r="P274" s="2">
        <f>(B274-C274)/C274*100</f>
        <v>-27.302320697259262</v>
      </c>
      <c r="Q274">
        <f>IF(P274&gt;50,1,0)</f>
        <v>0</v>
      </c>
    </row>
    <row r="275" spans="1:17" x14ac:dyDescent="0.2">
      <c r="A275">
        <v>721912</v>
      </c>
      <c r="B275">
        <v>69.14</v>
      </c>
      <c r="C275">
        <v>20.98</v>
      </c>
      <c r="D275">
        <v>5.78</v>
      </c>
      <c r="E275">
        <v>1.0900000000000001</v>
      </c>
      <c r="F275" t="s">
        <v>2481</v>
      </c>
      <c r="G275" t="s">
        <v>4121</v>
      </c>
      <c r="H275">
        <v>511210</v>
      </c>
      <c r="I275" t="s">
        <v>4135</v>
      </c>
      <c r="J275" t="s">
        <v>4138</v>
      </c>
      <c r="K275" t="s">
        <v>4894</v>
      </c>
      <c r="L275" t="s">
        <v>4138</v>
      </c>
      <c r="M275">
        <f>_xlfn.XLOOKUP(_xlfn.VALUETOTEXT(A275),total_imports!B2803:B8010,total_imports!D2803:D8010,0.000001,0,1)</f>
        <v>129.22</v>
      </c>
      <c r="N275" s="2">
        <f>IF(M275 =0,0, B275/M275*100)</f>
        <v>53.505649280297177</v>
      </c>
      <c r="O275">
        <f>IF(N275&gt;80,1,0)</f>
        <v>0</v>
      </c>
      <c r="P275" s="2">
        <f>(B275-C275)/C275*100</f>
        <v>229.55195424213534</v>
      </c>
      <c r="Q275">
        <f>IF(P275&gt;50,1,0)</f>
        <v>1</v>
      </c>
    </row>
    <row r="276" spans="1:17" hidden="1" x14ac:dyDescent="0.2">
      <c r="A276">
        <v>760429</v>
      </c>
      <c r="B276">
        <v>68.83</v>
      </c>
      <c r="C276">
        <v>49.03</v>
      </c>
      <c r="D276">
        <v>40.74</v>
      </c>
      <c r="E276">
        <v>21.85</v>
      </c>
      <c r="F276" t="s">
        <v>2718</v>
      </c>
      <c r="G276" t="s">
        <v>4121</v>
      </c>
      <c r="H276">
        <v>311210</v>
      </c>
      <c r="I276" t="s">
        <v>4126</v>
      </c>
      <c r="J276" t="s">
        <v>4138</v>
      </c>
      <c r="K276" t="s">
        <v>4957</v>
      </c>
      <c r="L276" t="s">
        <v>4138</v>
      </c>
      <c r="M276">
        <f>_xlfn.XLOOKUP(_xlfn.VALUETOTEXT(A276),total_imports!B3055:B8262,total_imports!D3055:D8262,0.000001,0,1)</f>
        <v>112.11</v>
      </c>
      <c r="N276" s="2">
        <f>IF(M276 =0,0, B276/M276*100)</f>
        <v>61.395058424761395</v>
      </c>
      <c r="O276">
        <f>IF(N276&gt;80,1,0)</f>
        <v>0</v>
      </c>
      <c r="P276" s="2">
        <f>(B276-C276)/C276*100</f>
        <v>40.383438710993261</v>
      </c>
      <c r="Q276">
        <f>IF(P276&gt;50,1,0)</f>
        <v>0</v>
      </c>
    </row>
    <row r="277" spans="1:17" x14ac:dyDescent="0.2">
      <c r="A277" t="s">
        <v>15426</v>
      </c>
      <c r="B277">
        <v>68.790000000000006</v>
      </c>
      <c r="C277">
        <v>0.54</v>
      </c>
      <c r="D277">
        <v>5.89</v>
      </c>
      <c r="E277">
        <v>5.8</v>
      </c>
      <c r="F277" t="s">
        <v>79</v>
      </c>
      <c r="G277" t="s">
        <v>12</v>
      </c>
      <c r="H277">
        <v>113101</v>
      </c>
      <c r="I277" t="s">
        <v>4123</v>
      </c>
      <c r="J277" t="s">
        <v>4139</v>
      </c>
      <c r="K277" t="s">
        <v>4219</v>
      </c>
      <c r="L277" t="s">
        <v>4139</v>
      </c>
      <c r="M277">
        <f>_xlfn.XLOOKUP(_xlfn.VALUETOTEXT(A277),total_imports!B85:B5292,total_imports!D85:D5292,0.000001,0,1)</f>
        <v>94.62</v>
      </c>
      <c r="N277" s="2">
        <f>IF(M277 =0,0, B277/M277*100)</f>
        <v>72.701331642358909</v>
      </c>
      <c r="O277">
        <f>IF(N277&gt;80,1,0)</f>
        <v>0</v>
      </c>
      <c r="P277" s="2">
        <f>(B277-C277)/C277*100</f>
        <v>12638.888888888889</v>
      </c>
      <c r="Q277">
        <f>IF(P277&gt;50,1,0)</f>
        <v>1</v>
      </c>
    </row>
    <row r="278" spans="1:17" hidden="1" x14ac:dyDescent="0.2">
      <c r="A278">
        <v>391110</v>
      </c>
      <c r="B278">
        <v>68.739999999999995</v>
      </c>
      <c r="C278">
        <v>65.069999999999993</v>
      </c>
      <c r="D278">
        <v>54.91</v>
      </c>
      <c r="E278">
        <v>31.52</v>
      </c>
      <c r="F278" t="s">
        <v>1065</v>
      </c>
      <c r="G278" t="s">
        <v>4121</v>
      </c>
      <c r="H278">
        <v>211210</v>
      </c>
      <c r="I278" t="s">
        <v>4127</v>
      </c>
      <c r="J278" t="s">
        <v>4138</v>
      </c>
      <c r="K278" t="s">
        <v>4537</v>
      </c>
      <c r="L278" t="s">
        <v>4138</v>
      </c>
      <c r="M278">
        <f>_xlfn.XLOOKUP(_xlfn.VALUETOTEXT(A278),total_imports!B1210:B6417,total_imports!D1210:D6417,0.000001,0,1)</f>
        <v>113.07</v>
      </c>
      <c r="N278" s="2">
        <f>IF(M278 =0,0, B278/M278*100)</f>
        <v>60.794198284248694</v>
      </c>
      <c r="O278">
        <f>IF(N278&gt;80,1,0)</f>
        <v>0</v>
      </c>
      <c r="P278" s="2">
        <f>(B278-C278)/C278*100</f>
        <v>5.6400799139388385</v>
      </c>
      <c r="Q278">
        <f>IF(P278&gt;50,1,0)</f>
        <v>0</v>
      </c>
    </row>
    <row r="279" spans="1:17" hidden="1" x14ac:dyDescent="0.2">
      <c r="A279">
        <v>853810</v>
      </c>
      <c r="B279">
        <v>68.14</v>
      </c>
      <c r="C279">
        <v>58.38</v>
      </c>
      <c r="D279">
        <v>58.37</v>
      </c>
      <c r="E279">
        <v>45.01</v>
      </c>
      <c r="F279" t="s">
        <v>3608</v>
      </c>
      <c r="G279" t="s">
        <v>4122</v>
      </c>
      <c r="H279">
        <v>311220</v>
      </c>
      <c r="I279" t="s">
        <v>4126</v>
      </c>
      <c r="J279" t="s">
        <v>4138</v>
      </c>
      <c r="K279" t="s">
        <v>5141</v>
      </c>
      <c r="L279" t="s">
        <v>4138</v>
      </c>
      <c r="M279">
        <f>_xlfn.XLOOKUP(_xlfn.VALUETOTEXT(A279),total_imports!B4009:B9216,total_imports!D4009:D9216,0.000001,0,1)</f>
        <v>290.76</v>
      </c>
      <c r="N279" s="2">
        <f>IF(M279 =0,0, B279/M279*100)</f>
        <v>23.435135506947312</v>
      </c>
      <c r="O279">
        <f>IF(N279&gt;80,1,0)</f>
        <v>0</v>
      </c>
      <c r="P279" s="2">
        <f>(B279-C279)/C279*100</f>
        <v>16.718054128126067</v>
      </c>
      <c r="Q279">
        <f>IF(P279&gt;50,1,0)</f>
        <v>0</v>
      </c>
    </row>
    <row r="280" spans="1:17" hidden="1" x14ac:dyDescent="0.2">
      <c r="A280">
        <v>293219</v>
      </c>
      <c r="B280">
        <v>67.52</v>
      </c>
      <c r="C280">
        <v>56.52</v>
      </c>
      <c r="D280">
        <v>51.54</v>
      </c>
      <c r="E280">
        <v>53.07</v>
      </c>
      <c r="F280" t="s">
        <v>699</v>
      </c>
      <c r="G280" t="s">
        <v>4121</v>
      </c>
      <c r="H280">
        <v>211220</v>
      </c>
      <c r="I280" t="s">
        <v>4127</v>
      </c>
      <c r="J280" t="s">
        <v>4138</v>
      </c>
      <c r="K280" t="s">
        <v>4432</v>
      </c>
      <c r="L280" t="s">
        <v>4138</v>
      </c>
      <c r="M280">
        <f>_xlfn.XLOOKUP(_xlfn.VALUETOTEXT(A280),total_imports!B792:B5999,total_imports!D792:D5999,0.000001,0,1)</f>
        <v>75.69</v>
      </c>
      <c r="N280" s="2">
        <f>IF(M280 =0,0, B280/M280*100)</f>
        <v>89.205971726780291</v>
      </c>
      <c r="O280">
        <f>IF(N280&gt;80,1,0)</f>
        <v>1</v>
      </c>
      <c r="P280" s="2">
        <f>(B280-C280)/C280*100</f>
        <v>19.462137296532187</v>
      </c>
      <c r="Q280">
        <f>IF(P280&gt;50,1,0)</f>
        <v>0</v>
      </c>
    </row>
    <row r="281" spans="1:17" hidden="1" x14ac:dyDescent="0.2">
      <c r="A281">
        <v>810411</v>
      </c>
      <c r="B281">
        <v>67.52</v>
      </c>
      <c r="C281">
        <v>84.66</v>
      </c>
      <c r="D281">
        <v>83.17</v>
      </c>
      <c r="E281">
        <v>30.92</v>
      </c>
      <c r="F281" t="s">
        <v>2773</v>
      </c>
      <c r="G281" t="s">
        <v>4121</v>
      </c>
      <c r="H281">
        <v>311210</v>
      </c>
      <c r="I281" t="s">
        <v>4126</v>
      </c>
      <c r="J281" t="s">
        <v>4138</v>
      </c>
      <c r="K281" t="s">
        <v>4985</v>
      </c>
      <c r="L281" t="s">
        <v>4138</v>
      </c>
      <c r="M281">
        <f>_xlfn.XLOOKUP(_xlfn.VALUETOTEXT(A281),total_imports!B3114:B8321,total_imports!D3114:D8321,0.000001,0,1)</f>
        <v>80.22</v>
      </c>
      <c r="N281" s="2">
        <f>IF(M281 =0,0, B281/M281*100)</f>
        <v>84.168536524557453</v>
      </c>
      <c r="O281">
        <f>IF(N281&gt;80,1,0)</f>
        <v>1</v>
      </c>
      <c r="P281" s="2">
        <f>(B281-C281)/C281*100</f>
        <v>-20.245688636900542</v>
      </c>
      <c r="Q281">
        <f>IF(P281&gt;50,1,0)</f>
        <v>0</v>
      </c>
    </row>
    <row r="282" spans="1:17" hidden="1" x14ac:dyDescent="0.2">
      <c r="A282">
        <v>841990</v>
      </c>
      <c r="B282">
        <v>67.239999999999995</v>
      </c>
      <c r="C282">
        <v>66.150000000000006</v>
      </c>
      <c r="D282">
        <v>62.48</v>
      </c>
      <c r="E282">
        <v>47.55</v>
      </c>
      <c r="F282" t="s">
        <v>2992</v>
      </c>
      <c r="G282" t="s">
        <v>4122</v>
      </c>
      <c r="H282">
        <v>111220</v>
      </c>
      <c r="I282" t="s">
        <v>4123</v>
      </c>
      <c r="J282" t="s">
        <v>4138</v>
      </c>
      <c r="K282" t="s">
        <v>5037</v>
      </c>
      <c r="L282" t="s">
        <v>4138</v>
      </c>
      <c r="M282">
        <f>_xlfn.XLOOKUP(_xlfn.VALUETOTEXT(A282),total_imports!B3355:B8562,total_imports!D3355:D8562,0.000001,0,1)</f>
        <v>210.49</v>
      </c>
      <c r="N282" s="2">
        <f>IF(M282 =0,0, B282/M282*100)</f>
        <v>31.944510428048833</v>
      </c>
      <c r="O282">
        <f>IF(N282&gt;80,1,0)</f>
        <v>0</v>
      </c>
      <c r="P282" s="2">
        <f>(B282-C282)/C282*100</f>
        <v>1.6477702191987742</v>
      </c>
      <c r="Q282">
        <f>IF(P282&gt;50,1,0)</f>
        <v>0</v>
      </c>
    </row>
    <row r="283" spans="1:17" hidden="1" x14ac:dyDescent="0.2">
      <c r="A283">
        <v>846490</v>
      </c>
      <c r="B283">
        <v>66.760000000000005</v>
      </c>
      <c r="C283">
        <v>78.400000000000006</v>
      </c>
      <c r="D283">
        <v>190.77</v>
      </c>
      <c r="E283">
        <v>85.69</v>
      </c>
      <c r="F283" t="s">
        <v>3269</v>
      </c>
      <c r="G283" t="s">
        <v>4122</v>
      </c>
      <c r="H283">
        <v>312010</v>
      </c>
      <c r="I283" t="s">
        <v>4126</v>
      </c>
      <c r="J283" t="s">
        <v>4142</v>
      </c>
      <c r="K283" t="s">
        <v>5082</v>
      </c>
      <c r="L283" t="s">
        <v>4142</v>
      </c>
      <c r="M283">
        <f>_xlfn.XLOOKUP(_xlfn.VALUETOTEXT(A283),total_imports!B3650:B8857,total_imports!D3650:D8857,0.000001,0,1)</f>
        <v>96.67</v>
      </c>
      <c r="N283" s="2">
        <f>IF(M283 =0,0, B283/M283*100)</f>
        <v>69.059687596979416</v>
      </c>
      <c r="O283">
        <f>IF(N283&gt;80,1,0)</f>
        <v>0</v>
      </c>
      <c r="P283" s="2">
        <f>(B283-C283)/C283*100</f>
        <v>-14.846938775510205</v>
      </c>
      <c r="Q283">
        <f>IF(P283&gt;50,1,0)</f>
        <v>0</v>
      </c>
    </row>
    <row r="284" spans="1:17" hidden="1" x14ac:dyDescent="0.2">
      <c r="A284">
        <v>841370</v>
      </c>
      <c r="B284">
        <v>66.489999999999995</v>
      </c>
      <c r="C284">
        <v>71.67</v>
      </c>
      <c r="D284">
        <v>64.89</v>
      </c>
      <c r="E284">
        <v>52.75</v>
      </c>
      <c r="F284" t="s">
        <v>2940</v>
      </c>
      <c r="G284" t="s">
        <v>4122</v>
      </c>
      <c r="H284">
        <v>212010</v>
      </c>
      <c r="I284" t="s">
        <v>4127</v>
      </c>
      <c r="J284" t="s">
        <v>4142</v>
      </c>
      <c r="K284" t="s">
        <v>5031</v>
      </c>
      <c r="L284" t="s">
        <v>4142</v>
      </c>
      <c r="M284">
        <f>_xlfn.XLOOKUP(_xlfn.VALUETOTEXT(A284),total_imports!B3301:B8508,total_imports!D3301:D8508,0.000001,0,1)</f>
        <v>213.38</v>
      </c>
      <c r="N284" s="2">
        <f>IF(M284 =0,0, B284/M284*100)</f>
        <v>31.160371168806822</v>
      </c>
      <c r="O284">
        <f>IF(N284&gt;80,1,0)</f>
        <v>0</v>
      </c>
      <c r="P284" s="2">
        <f>(B284-C284)/C284*100</f>
        <v>-7.2275708106599792</v>
      </c>
      <c r="Q284">
        <f>IF(P284&gt;50,1,0)</f>
        <v>0</v>
      </c>
    </row>
    <row r="285" spans="1:17" hidden="1" x14ac:dyDescent="0.2">
      <c r="A285">
        <v>844339</v>
      </c>
      <c r="B285">
        <v>66.39</v>
      </c>
      <c r="C285">
        <v>45.15</v>
      </c>
      <c r="D285">
        <v>34.94</v>
      </c>
      <c r="E285">
        <v>25.95</v>
      </c>
      <c r="F285" t="s">
        <v>20</v>
      </c>
      <c r="G285" t="s">
        <v>12</v>
      </c>
      <c r="H285">
        <v>612020</v>
      </c>
      <c r="I285" t="s">
        <v>4131</v>
      </c>
      <c r="J285" t="s">
        <v>4142</v>
      </c>
      <c r="K285" t="s">
        <v>5061</v>
      </c>
      <c r="L285" t="s">
        <v>4142</v>
      </c>
      <c r="M285">
        <f>_xlfn.XLOOKUP(_xlfn.VALUETOTEXT(A285),total_imports!B3514:B8721,total_imports!D3514:D8721,0.000001,0,1)</f>
        <v>111.58</v>
      </c>
      <c r="N285" s="2">
        <f>IF(M285 =0,0, B285/M285*100)</f>
        <v>59.499910378203978</v>
      </c>
      <c r="O285">
        <f>IF(N285&gt;80,1,0)</f>
        <v>0</v>
      </c>
      <c r="P285" s="2">
        <f>(B285-C285)/C285*100</f>
        <v>47.043189368770769</v>
      </c>
      <c r="Q285">
        <f>IF(P285&gt;50,1,0)</f>
        <v>0</v>
      </c>
    </row>
    <row r="286" spans="1:17" hidden="1" x14ac:dyDescent="0.2">
      <c r="A286">
        <v>851290</v>
      </c>
      <c r="B286">
        <v>66.23</v>
      </c>
      <c r="C286">
        <v>70.040000000000006</v>
      </c>
      <c r="D286">
        <v>78.2</v>
      </c>
      <c r="E286">
        <v>77.209999999999994</v>
      </c>
      <c r="F286" t="s">
        <v>3475</v>
      </c>
      <c r="G286" t="s">
        <v>4122</v>
      </c>
      <c r="H286">
        <v>511220</v>
      </c>
      <c r="I286" t="s">
        <v>4135</v>
      </c>
      <c r="J286" t="s">
        <v>4138</v>
      </c>
      <c r="K286" t="s">
        <v>5116</v>
      </c>
      <c r="L286" t="s">
        <v>4138</v>
      </c>
      <c r="M286">
        <f>_xlfn.XLOOKUP(_xlfn.VALUETOTEXT(A286),total_imports!B3862:B9069,total_imports!D3862:D9069,0.000001,0,1)</f>
        <v>209.23</v>
      </c>
      <c r="N286" s="2">
        <f>IF(M286 =0,0, B286/M286*100)</f>
        <v>31.654160493237111</v>
      </c>
      <c r="O286">
        <f>IF(N286&gt;80,1,0)</f>
        <v>0</v>
      </c>
      <c r="P286" s="2">
        <f>(B286-C286)/C286*100</f>
        <v>-5.4397487150199915</v>
      </c>
      <c r="Q286">
        <f>IF(P286&gt;50,1,0)</f>
        <v>0</v>
      </c>
    </row>
    <row r="287" spans="1:17" hidden="1" x14ac:dyDescent="0.2">
      <c r="A287">
        <v>700220</v>
      </c>
      <c r="B287">
        <v>66.099999999999994</v>
      </c>
      <c r="C287">
        <v>76.2</v>
      </c>
      <c r="D287">
        <v>56.56</v>
      </c>
      <c r="E287">
        <v>46.69</v>
      </c>
      <c r="F287" t="s">
        <v>2276</v>
      </c>
      <c r="G287" t="s">
        <v>4121</v>
      </c>
      <c r="H287">
        <v>311210</v>
      </c>
      <c r="I287" t="s">
        <v>4126</v>
      </c>
      <c r="J287" t="s">
        <v>4138</v>
      </c>
      <c r="K287" t="s">
        <v>4848</v>
      </c>
      <c r="L287" t="s">
        <v>4138</v>
      </c>
      <c r="M287">
        <f>_xlfn.XLOOKUP(_xlfn.VALUETOTEXT(A287),total_imports!B2578:B7785,total_imports!D2578:D7785,0.000001,0,1)</f>
        <v>104.42</v>
      </c>
      <c r="N287" s="2">
        <f>IF(M287 =0,0, B287/M287*100)</f>
        <v>63.302049415820719</v>
      </c>
      <c r="O287">
        <f>IF(N287&gt;80,1,0)</f>
        <v>0</v>
      </c>
      <c r="P287" s="2">
        <f>(B287-C287)/C287*100</f>
        <v>-13.25459317585303</v>
      </c>
      <c r="Q287">
        <f>IF(P287&gt;50,1,0)</f>
        <v>0</v>
      </c>
    </row>
    <row r="288" spans="1:17" hidden="1" x14ac:dyDescent="0.2">
      <c r="A288">
        <v>841899</v>
      </c>
      <c r="B288">
        <v>65.86</v>
      </c>
      <c r="C288">
        <v>58.08</v>
      </c>
      <c r="D288">
        <v>53.32</v>
      </c>
      <c r="E288">
        <v>48.26</v>
      </c>
      <c r="F288" t="s">
        <v>2978</v>
      </c>
      <c r="G288" t="s">
        <v>4122</v>
      </c>
      <c r="H288">
        <v>311210</v>
      </c>
      <c r="I288" t="s">
        <v>4126</v>
      </c>
      <c r="J288" t="s">
        <v>4140</v>
      </c>
      <c r="K288" t="s">
        <v>5036</v>
      </c>
      <c r="L288" t="s">
        <v>4140</v>
      </c>
      <c r="M288">
        <f>_xlfn.XLOOKUP(_xlfn.VALUETOTEXT(A288),total_imports!B3339:B8546,total_imports!D3339:D8546,0.000001,0,1)</f>
        <v>110.93</v>
      </c>
      <c r="N288" s="2">
        <f>IF(M288 =0,0, B288/M288*100)</f>
        <v>59.370774362210398</v>
      </c>
      <c r="O288">
        <f>IF(N288&gt;80,1,0)</f>
        <v>0</v>
      </c>
      <c r="P288" s="2">
        <f>(B288-C288)/C288*100</f>
        <v>13.395316804407717</v>
      </c>
      <c r="Q288">
        <f>IF(P288&gt;50,1,0)</f>
        <v>0</v>
      </c>
    </row>
    <row r="289" spans="1:17" hidden="1" x14ac:dyDescent="0.2">
      <c r="A289">
        <v>830890</v>
      </c>
      <c r="B289">
        <v>65.849999999999994</v>
      </c>
      <c r="C289">
        <v>63.32</v>
      </c>
      <c r="D289">
        <v>50.94</v>
      </c>
      <c r="E289">
        <v>27.99</v>
      </c>
      <c r="F289" t="s">
        <v>2882</v>
      </c>
      <c r="G289" t="s">
        <v>4120</v>
      </c>
      <c r="H289">
        <v>311220</v>
      </c>
      <c r="I289" t="s">
        <v>4126</v>
      </c>
      <c r="J289" t="s">
        <v>4140</v>
      </c>
      <c r="K289" t="s">
        <v>5015</v>
      </c>
      <c r="L289" t="s">
        <v>4140</v>
      </c>
      <c r="M289">
        <f>_xlfn.XLOOKUP(_xlfn.VALUETOTEXT(A289),total_imports!B3237:B8444,total_imports!D3237:D8444,0.000001,0,1)</f>
        <v>89.07</v>
      </c>
      <c r="N289" s="2">
        <f>IF(M289 =0,0, B289/M289*100)</f>
        <v>73.930616369147856</v>
      </c>
      <c r="O289">
        <f>IF(N289&gt;80,1,0)</f>
        <v>0</v>
      </c>
      <c r="P289" s="2">
        <f>(B289-C289)/C289*100</f>
        <v>3.9955780164245009</v>
      </c>
      <c r="Q289">
        <f>IF(P289&gt;50,1,0)</f>
        <v>0</v>
      </c>
    </row>
    <row r="290" spans="1:17" hidden="1" x14ac:dyDescent="0.2">
      <c r="A290">
        <v>292242</v>
      </c>
      <c r="B290">
        <v>64.680000000000007</v>
      </c>
      <c r="C290">
        <v>84.85</v>
      </c>
      <c r="D290">
        <v>71.91</v>
      </c>
      <c r="E290">
        <v>43.94</v>
      </c>
      <c r="F290" t="s">
        <v>659</v>
      </c>
      <c r="G290" t="s">
        <v>4121</v>
      </c>
      <c r="H290">
        <v>211220</v>
      </c>
      <c r="I290" t="s">
        <v>4127</v>
      </c>
      <c r="J290" t="s">
        <v>4138</v>
      </c>
      <c r="K290" t="s">
        <v>4422</v>
      </c>
      <c r="L290" t="s">
        <v>4138</v>
      </c>
      <c r="M290">
        <f>_xlfn.XLOOKUP(_xlfn.VALUETOTEXT(A290),total_imports!B747:B5954,total_imports!D747:D5954,0.000001,0,1)</f>
        <v>69.41</v>
      </c>
      <c r="N290" s="2">
        <f>IF(M290 =0,0, B290/M290*100)</f>
        <v>93.185419968304302</v>
      </c>
      <c r="O290">
        <f>IF(N290&gt;80,1,0)</f>
        <v>1</v>
      </c>
      <c r="P290" s="2">
        <f>(B290-C290)/C290*100</f>
        <v>-23.771361225692385</v>
      </c>
      <c r="Q290">
        <f>IF(P290&gt;50,1,0)</f>
        <v>0</v>
      </c>
    </row>
    <row r="291" spans="1:17" hidden="1" x14ac:dyDescent="0.2">
      <c r="A291">
        <v>850431</v>
      </c>
      <c r="B291">
        <v>64.56</v>
      </c>
      <c r="C291">
        <v>54.75</v>
      </c>
      <c r="D291">
        <v>49.06</v>
      </c>
      <c r="E291">
        <v>33.090000000000003</v>
      </c>
      <c r="F291" t="s">
        <v>3430</v>
      </c>
      <c r="G291" t="s">
        <v>4122</v>
      </c>
      <c r="H291">
        <v>312</v>
      </c>
      <c r="I291" t="s">
        <v>4126</v>
      </c>
      <c r="J291" t="s">
        <v>4142</v>
      </c>
      <c r="K291" t="s">
        <v>5108</v>
      </c>
      <c r="L291" t="s">
        <v>4142</v>
      </c>
      <c r="M291">
        <f>_xlfn.XLOOKUP(_xlfn.VALUETOTEXT(A291),total_imports!B3816:B9023,total_imports!D3816:D9023,0.000001,0,1)</f>
        <v>155.09</v>
      </c>
      <c r="N291" s="2">
        <f>IF(M291 =0,0, B291/M291*100)</f>
        <v>41.627442130375911</v>
      </c>
      <c r="O291">
        <f>IF(N291&gt;80,1,0)</f>
        <v>0</v>
      </c>
      <c r="P291" s="2">
        <f>(B291-C291)/C291*100</f>
        <v>17.917808219178085</v>
      </c>
      <c r="Q291">
        <f>IF(P291&gt;50,1,0)</f>
        <v>0</v>
      </c>
    </row>
    <row r="292" spans="1:17" x14ac:dyDescent="0.2">
      <c r="A292">
        <v>842833</v>
      </c>
      <c r="B292">
        <v>64.510000000000005</v>
      </c>
      <c r="C292">
        <v>42.47</v>
      </c>
      <c r="D292">
        <v>19.55</v>
      </c>
      <c r="E292">
        <v>11.1</v>
      </c>
      <c r="F292" t="s">
        <v>3051</v>
      </c>
      <c r="G292" t="s">
        <v>4122</v>
      </c>
      <c r="H292">
        <v>212010</v>
      </c>
      <c r="I292" t="s">
        <v>4127</v>
      </c>
      <c r="J292" t="s">
        <v>4142</v>
      </c>
      <c r="K292" t="s">
        <v>5046</v>
      </c>
      <c r="L292" t="s">
        <v>4142</v>
      </c>
      <c r="M292">
        <f>_xlfn.XLOOKUP(_xlfn.VALUETOTEXT(A292),total_imports!B3415:B8622,total_imports!D3415:D8622,0.000001,0,1)</f>
        <v>84.15</v>
      </c>
      <c r="N292" s="2">
        <f>IF(M292 =0,0, B292/M292*100)</f>
        <v>76.660724896019019</v>
      </c>
      <c r="O292">
        <f>IF(N292&gt;80,1,0)</f>
        <v>0</v>
      </c>
      <c r="P292" s="2">
        <f>(B292-C292)/C292*100</f>
        <v>51.895455615728771</v>
      </c>
      <c r="Q292">
        <f>IF(P292&gt;50,1,0)</f>
        <v>1</v>
      </c>
    </row>
    <row r="293" spans="1:17" hidden="1" x14ac:dyDescent="0.2">
      <c r="A293">
        <v>842952</v>
      </c>
      <c r="B293">
        <v>64.47</v>
      </c>
      <c r="C293">
        <v>111.81</v>
      </c>
      <c r="D293">
        <v>99.44</v>
      </c>
      <c r="E293">
        <v>51.66</v>
      </c>
      <c r="F293" t="s">
        <v>3063</v>
      </c>
      <c r="G293" t="s">
        <v>4122</v>
      </c>
      <c r="H293">
        <v>212010</v>
      </c>
      <c r="I293" t="s">
        <v>4127</v>
      </c>
      <c r="J293" t="s">
        <v>4142</v>
      </c>
      <c r="K293" t="s">
        <v>5047</v>
      </c>
      <c r="L293" t="s">
        <v>4142</v>
      </c>
      <c r="M293">
        <f>_xlfn.XLOOKUP(_xlfn.VALUETOTEXT(A293),total_imports!B3427:B8634,total_imports!D3427:D8634,0.000001,0,1)</f>
        <v>242.78</v>
      </c>
      <c r="N293" s="2">
        <f>IF(M293 =0,0, B293/M293*100)</f>
        <v>26.554905675920587</v>
      </c>
      <c r="O293">
        <f>IF(N293&gt;80,1,0)</f>
        <v>0</v>
      </c>
      <c r="P293" s="2">
        <f>(B293-C293)/C293*100</f>
        <v>-42.339683391467666</v>
      </c>
      <c r="Q293">
        <f>IF(P293&gt;50,1,0)</f>
        <v>0</v>
      </c>
    </row>
    <row r="294" spans="1:17" x14ac:dyDescent="0.2">
      <c r="A294">
        <v>853224</v>
      </c>
      <c r="B294">
        <v>63.99</v>
      </c>
      <c r="C294">
        <v>30.47</v>
      </c>
      <c r="D294">
        <v>40.79</v>
      </c>
      <c r="E294">
        <v>26.41</v>
      </c>
      <c r="F294" t="s">
        <v>3577</v>
      </c>
      <c r="G294" t="s">
        <v>4122</v>
      </c>
      <c r="H294">
        <v>312</v>
      </c>
      <c r="I294" t="s">
        <v>4126</v>
      </c>
      <c r="J294" t="s">
        <v>4142</v>
      </c>
      <c r="K294" t="s">
        <v>5135</v>
      </c>
      <c r="L294" t="s">
        <v>4142</v>
      </c>
      <c r="M294">
        <f>_xlfn.XLOOKUP(_xlfn.VALUETOTEXT(A294),total_imports!B3978:B9185,total_imports!D3978:D9185,0.000001,0,1)</f>
        <v>227.99</v>
      </c>
      <c r="N294" s="2">
        <f>IF(M294 =0,0, B294/M294*100)</f>
        <v>28.067020483354533</v>
      </c>
      <c r="O294">
        <f>IF(N294&gt;80,1,0)</f>
        <v>0</v>
      </c>
      <c r="P294" s="2">
        <f>(B294-C294)/C294*100</f>
        <v>110.00984574991797</v>
      </c>
      <c r="Q294">
        <f>IF(P294&gt;50,1,0)</f>
        <v>1</v>
      </c>
    </row>
    <row r="295" spans="1:17" hidden="1" x14ac:dyDescent="0.2">
      <c r="A295">
        <v>381210</v>
      </c>
      <c r="B295">
        <v>63.96</v>
      </c>
      <c r="C295">
        <v>71</v>
      </c>
      <c r="D295">
        <v>69.790000000000006</v>
      </c>
      <c r="E295">
        <v>42.9</v>
      </c>
      <c r="F295" t="s">
        <v>974</v>
      </c>
      <c r="G295" t="s">
        <v>4121</v>
      </c>
      <c r="H295">
        <v>211210</v>
      </c>
      <c r="I295" t="s">
        <v>4127</v>
      </c>
      <c r="J295" t="s">
        <v>4138</v>
      </c>
      <c r="K295" t="s">
        <v>4511</v>
      </c>
      <c r="L295" t="s">
        <v>4138</v>
      </c>
      <c r="M295">
        <f>_xlfn.XLOOKUP(_xlfn.VALUETOTEXT(A295),total_imports!B1101:B6308,total_imports!D1101:D6308,0.000001,0,1)</f>
        <v>88.94</v>
      </c>
      <c r="N295" s="2">
        <f>IF(M295 =0,0, B295/M295*100)</f>
        <v>71.913649651450413</v>
      </c>
      <c r="O295">
        <f>IF(N295&gt;80,1,0)</f>
        <v>0</v>
      </c>
      <c r="P295" s="2">
        <f>(B295-C295)/C295*100</f>
        <v>-9.9154929577464781</v>
      </c>
      <c r="Q295">
        <f>IF(P295&gt;50,1,0)</f>
        <v>0</v>
      </c>
    </row>
    <row r="296" spans="1:17" hidden="1" x14ac:dyDescent="0.2">
      <c r="A296">
        <v>846799</v>
      </c>
      <c r="B296">
        <v>63.9</v>
      </c>
      <c r="C296">
        <v>63.98</v>
      </c>
      <c r="D296">
        <v>60.5</v>
      </c>
      <c r="E296">
        <v>36.76</v>
      </c>
      <c r="F296" t="s">
        <v>3294</v>
      </c>
      <c r="G296" t="s">
        <v>4122</v>
      </c>
      <c r="H296">
        <v>311210</v>
      </c>
      <c r="I296" t="s">
        <v>4126</v>
      </c>
      <c r="J296" t="s">
        <v>4138</v>
      </c>
      <c r="K296" t="s">
        <v>5085</v>
      </c>
      <c r="L296" t="s">
        <v>4138</v>
      </c>
      <c r="M296">
        <f>_xlfn.XLOOKUP(_xlfn.VALUETOTEXT(A296),total_imports!B3676:B8883,total_imports!D3676:D8883,0.000001,0,1)</f>
        <v>75.97</v>
      </c>
      <c r="N296" s="2">
        <f>IF(M296 =0,0, B296/M296*100)</f>
        <v>84.112149532710276</v>
      </c>
      <c r="O296">
        <f>IF(N296&gt;80,1,0)</f>
        <v>1</v>
      </c>
      <c r="P296" s="2">
        <f>(B296-C296)/C296*100</f>
        <v>-0.12503907471084449</v>
      </c>
      <c r="Q296">
        <f>IF(P296&gt;50,1,0)</f>
        <v>0</v>
      </c>
    </row>
    <row r="297" spans="1:17" hidden="1" x14ac:dyDescent="0.2">
      <c r="A297">
        <v>841391</v>
      </c>
      <c r="B297">
        <v>63.65</v>
      </c>
      <c r="C297">
        <v>61.68</v>
      </c>
      <c r="D297">
        <v>52.52</v>
      </c>
      <c r="E297">
        <v>46.42</v>
      </c>
      <c r="F297" t="s">
        <v>2943</v>
      </c>
      <c r="G297" t="s">
        <v>4122</v>
      </c>
      <c r="H297">
        <v>211210</v>
      </c>
      <c r="I297" t="s">
        <v>4127</v>
      </c>
      <c r="J297" t="s">
        <v>4138</v>
      </c>
      <c r="K297" t="s">
        <v>5031</v>
      </c>
      <c r="L297" t="s">
        <v>4138</v>
      </c>
      <c r="M297">
        <f>_xlfn.XLOOKUP(_xlfn.VALUETOTEXT(A297),total_imports!B3304:B8511,total_imports!D3304:D8511,0.000001,0,1)</f>
        <v>366.89</v>
      </c>
      <c r="N297" s="2">
        <f>IF(M297 =0,0, B297/M297*100)</f>
        <v>17.348524080787158</v>
      </c>
      <c r="O297">
        <f>IF(N297&gt;80,1,0)</f>
        <v>0</v>
      </c>
      <c r="P297" s="2">
        <f>(B297-C297)/C297*100</f>
        <v>3.1939040207522682</v>
      </c>
      <c r="Q297">
        <f>IF(P297&gt;50,1,0)</f>
        <v>0</v>
      </c>
    </row>
    <row r="298" spans="1:17" hidden="1" x14ac:dyDescent="0.2">
      <c r="A298">
        <v>481141</v>
      </c>
      <c r="B298">
        <v>63.54</v>
      </c>
      <c r="C298">
        <v>60.91</v>
      </c>
      <c r="D298">
        <v>52.61</v>
      </c>
      <c r="E298">
        <v>27.75</v>
      </c>
      <c r="F298" t="s">
        <v>1406</v>
      </c>
      <c r="G298" t="s">
        <v>12</v>
      </c>
      <c r="H298">
        <v>611220</v>
      </c>
      <c r="I298" t="s">
        <v>4131</v>
      </c>
      <c r="J298" t="s">
        <v>4138</v>
      </c>
      <c r="K298" t="s">
        <v>4630</v>
      </c>
      <c r="L298" t="s">
        <v>4138</v>
      </c>
      <c r="M298">
        <f>_xlfn.XLOOKUP(_xlfn.VALUETOTEXT(A298),total_imports!B1595:B6802,total_imports!D1595:D6802,0.000001,0,1)</f>
        <v>95.4</v>
      </c>
      <c r="N298" s="2">
        <f>IF(M298 =0,0, B298/M298*100)</f>
        <v>66.603773584905653</v>
      </c>
      <c r="O298">
        <f>IF(N298&gt;80,1,0)</f>
        <v>0</v>
      </c>
      <c r="P298" s="2">
        <f>(B298-C298)/C298*100</f>
        <v>4.3178460022984773</v>
      </c>
      <c r="Q298">
        <f>IF(P298&gt;50,1,0)</f>
        <v>0</v>
      </c>
    </row>
    <row r="299" spans="1:17" hidden="1" x14ac:dyDescent="0.2">
      <c r="A299">
        <v>722090</v>
      </c>
      <c r="B299">
        <v>62.83</v>
      </c>
      <c r="C299">
        <v>115.18</v>
      </c>
      <c r="D299">
        <v>173.7</v>
      </c>
      <c r="E299">
        <v>72.540000000000006</v>
      </c>
      <c r="F299" t="s">
        <v>2497</v>
      </c>
      <c r="G299" t="s">
        <v>4121</v>
      </c>
      <c r="H299">
        <v>511210</v>
      </c>
      <c r="I299" t="s">
        <v>4135</v>
      </c>
      <c r="J299" t="s">
        <v>4138</v>
      </c>
      <c r="K299" t="s">
        <v>4895</v>
      </c>
      <c r="L299" t="s">
        <v>4138</v>
      </c>
      <c r="M299">
        <f>_xlfn.XLOOKUP(_xlfn.VALUETOTEXT(A299),total_imports!B2819:B8026,total_imports!D2819:D8026,0.000001,0,1)</f>
        <v>110.71</v>
      </c>
      <c r="N299" s="2">
        <f>IF(M299 =0,0, B299/M299*100)</f>
        <v>56.751874266100621</v>
      </c>
      <c r="O299">
        <f>IF(N299&gt;80,1,0)</f>
        <v>0</v>
      </c>
      <c r="P299" s="2">
        <f>(B299-C299)/C299*100</f>
        <v>-45.450599062337218</v>
      </c>
      <c r="Q299">
        <f>IF(P299&gt;50,1,0)</f>
        <v>0</v>
      </c>
    </row>
    <row r="300" spans="1:17" hidden="1" x14ac:dyDescent="0.2">
      <c r="A300">
        <v>843780</v>
      </c>
      <c r="B300">
        <v>62.76</v>
      </c>
      <c r="C300">
        <v>42.24</v>
      </c>
      <c r="D300">
        <v>37.74</v>
      </c>
      <c r="E300">
        <v>31.76</v>
      </c>
      <c r="F300" t="s">
        <v>3114</v>
      </c>
      <c r="G300" t="s">
        <v>4122</v>
      </c>
      <c r="H300">
        <v>112010</v>
      </c>
      <c r="I300" t="s">
        <v>4123</v>
      </c>
      <c r="J300" t="s">
        <v>4142</v>
      </c>
      <c r="K300" t="s">
        <v>5055</v>
      </c>
      <c r="L300" t="s">
        <v>4142</v>
      </c>
      <c r="M300">
        <f>_xlfn.XLOOKUP(_xlfn.VALUETOTEXT(A300),total_imports!B3478:B8685,total_imports!D3478:D8685,0.000001,0,1)</f>
        <v>105.37</v>
      </c>
      <c r="N300" s="2">
        <f>IF(M300 =0,0, B300/M300*100)</f>
        <v>59.561545031792726</v>
      </c>
      <c r="O300">
        <f>IF(N300&gt;80,1,0)</f>
        <v>0</v>
      </c>
      <c r="P300" s="2">
        <f>(B300-C300)/C300*100</f>
        <v>48.579545454545439</v>
      </c>
      <c r="Q300">
        <f>IF(P300&gt;50,1,0)</f>
        <v>0</v>
      </c>
    </row>
    <row r="301" spans="1:17" hidden="1" x14ac:dyDescent="0.2">
      <c r="A301">
        <v>481190</v>
      </c>
      <c r="B301">
        <v>62.46</v>
      </c>
      <c r="C301">
        <v>53.28</v>
      </c>
      <c r="D301">
        <v>54.37</v>
      </c>
      <c r="E301">
        <v>41.3</v>
      </c>
      <c r="F301" t="s">
        <v>1411</v>
      </c>
      <c r="G301" t="s">
        <v>4121</v>
      </c>
      <c r="H301">
        <v>611220</v>
      </c>
      <c r="I301" t="s">
        <v>4131</v>
      </c>
      <c r="J301" t="s">
        <v>4138</v>
      </c>
      <c r="K301" t="s">
        <v>4630</v>
      </c>
      <c r="L301" t="s">
        <v>4138</v>
      </c>
      <c r="M301">
        <f>_xlfn.XLOOKUP(_xlfn.VALUETOTEXT(A301),total_imports!B1600:B6807,total_imports!D1600:D6807,0.000001,0,1)</f>
        <v>218.22</v>
      </c>
      <c r="N301" s="2">
        <f>IF(M301 =0,0, B301/M301*100)</f>
        <v>28.622491064063787</v>
      </c>
      <c r="O301">
        <f>IF(N301&gt;80,1,0)</f>
        <v>0</v>
      </c>
      <c r="P301" s="2">
        <f>(B301-C301)/C301*100</f>
        <v>17.22972972972973</v>
      </c>
      <c r="Q301">
        <f>IF(P301&gt;50,1,0)</f>
        <v>0</v>
      </c>
    </row>
    <row r="302" spans="1:17" hidden="1" x14ac:dyDescent="0.2">
      <c r="A302">
        <v>291830</v>
      </c>
      <c r="B302">
        <v>62.17</v>
      </c>
      <c r="C302">
        <v>62.88</v>
      </c>
      <c r="D302">
        <v>74.89</v>
      </c>
      <c r="E302">
        <v>56.15</v>
      </c>
      <c r="F302" t="s">
        <v>630</v>
      </c>
      <c r="G302" t="s">
        <v>4121</v>
      </c>
      <c r="H302">
        <v>211220</v>
      </c>
      <c r="I302" t="s">
        <v>4127</v>
      </c>
      <c r="J302" t="s">
        <v>4138</v>
      </c>
      <c r="K302" t="s">
        <v>4418</v>
      </c>
      <c r="L302" t="s">
        <v>4138</v>
      </c>
      <c r="M302">
        <f>_xlfn.XLOOKUP(_xlfn.VALUETOTEXT(A302),total_imports!B708:B5915,total_imports!D708:D5915,0.000001,0,1)</f>
        <v>83.95</v>
      </c>
      <c r="N302" s="2">
        <f>IF(M302 =0,0, B302/M302*100)</f>
        <v>74.055985705777246</v>
      </c>
      <c r="O302">
        <f>IF(N302&gt;80,1,0)</f>
        <v>0</v>
      </c>
      <c r="P302" s="2">
        <f>(B302-C302)/C302*100</f>
        <v>-1.1291348600508919</v>
      </c>
      <c r="Q302">
        <f>IF(P302&gt;50,1,0)</f>
        <v>0</v>
      </c>
    </row>
    <row r="303" spans="1:17" x14ac:dyDescent="0.2">
      <c r="A303">
        <v>845522</v>
      </c>
      <c r="B303">
        <v>62.02</v>
      </c>
      <c r="C303">
        <v>18.89</v>
      </c>
      <c r="D303">
        <v>33.29</v>
      </c>
      <c r="E303">
        <v>17.850000000000001</v>
      </c>
      <c r="F303" t="s">
        <v>3205</v>
      </c>
      <c r="G303" t="s">
        <v>4122</v>
      </c>
      <c r="H303">
        <v>212010</v>
      </c>
      <c r="I303" t="s">
        <v>4127</v>
      </c>
      <c r="J303" t="s">
        <v>4142</v>
      </c>
      <c r="K303" t="s">
        <v>5073</v>
      </c>
      <c r="L303" t="s">
        <v>4142</v>
      </c>
      <c r="M303">
        <f>_xlfn.XLOOKUP(_xlfn.VALUETOTEXT(A303),total_imports!B3574:B8781,total_imports!D3574:D8781,0.000001,0,1)</f>
        <v>146.94</v>
      </c>
      <c r="N303" s="2">
        <f>IF(M303 =0,0, B303/M303*100)</f>
        <v>42.207703824690348</v>
      </c>
      <c r="O303">
        <f>IF(N303&gt;80,1,0)</f>
        <v>0</v>
      </c>
      <c r="P303" s="2">
        <f>(B303-C303)/C303*100</f>
        <v>228.32186341979886</v>
      </c>
      <c r="Q303">
        <f>IF(P303&gt;50,1,0)</f>
        <v>1</v>
      </c>
    </row>
    <row r="304" spans="1:17" hidden="1" x14ac:dyDescent="0.2">
      <c r="A304">
        <v>310540</v>
      </c>
      <c r="B304">
        <v>61.93</v>
      </c>
      <c r="C304">
        <v>129.94</v>
      </c>
      <c r="D304">
        <v>102.1</v>
      </c>
      <c r="E304">
        <v>55.83</v>
      </c>
      <c r="F304" t="s">
        <v>809</v>
      </c>
      <c r="G304" t="s">
        <v>4121</v>
      </c>
      <c r="H304">
        <v>111210</v>
      </c>
      <c r="I304" t="s">
        <v>4123</v>
      </c>
      <c r="J304" t="s">
        <v>4138</v>
      </c>
      <c r="K304" t="s">
        <v>4453</v>
      </c>
      <c r="L304" t="s">
        <v>4138</v>
      </c>
      <c r="M304">
        <f>_xlfn.XLOOKUP(_xlfn.VALUETOTEXT(A304),total_imports!B919:B6126,total_imports!D919:D6126,0.000001,0,1)</f>
        <v>82.13</v>
      </c>
      <c r="N304" s="2">
        <f>IF(M304 =0,0, B304/M304*100)</f>
        <v>75.404845975891888</v>
      </c>
      <c r="O304">
        <f>IF(N304&gt;80,1,0)</f>
        <v>0</v>
      </c>
      <c r="P304" s="2">
        <f>(B304-C304)/C304*100</f>
        <v>-52.339541326766195</v>
      </c>
      <c r="Q304">
        <f>IF(P304&gt;50,1,0)</f>
        <v>0</v>
      </c>
    </row>
    <row r="305" spans="1:17" hidden="1" x14ac:dyDescent="0.2">
      <c r="A305">
        <v>390791</v>
      </c>
      <c r="B305">
        <v>61.64</v>
      </c>
      <c r="C305">
        <v>64.239999999999995</v>
      </c>
      <c r="D305">
        <v>53.88</v>
      </c>
      <c r="E305">
        <v>20.9</v>
      </c>
      <c r="F305" t="s">
        <v>1055</v>
      </c>
      <c r="G305" t="s">
        <v>4121</v>
      </c>
      <c r="H305">
        <v>211210</v>
      </c>
      <c r="I305" t="s">
        <v>4127</v>
      </c>
      <c r="J305" t="s">
        <v>4138</v>
      </c>
      <c r="K305" t="s">
        <v>4533</v>
      </c>
      <c r="L305" t="s">
        <v>4138</v>
      </c>
      <c r="M305">
        <f>_xlfn.XLOOKUP(_xlfn.VALUETOTEXT(A305),total_imports!B1199:B6406,total_imports!D1199:D6406,0.000001,0,1)</f>
        <v>129.94999999999999</v>
      </c>
      <c r="N305" s="2">
        <f>IF(M305 =0,0, B305/M305*100)</f>
        <v>47.433628318584077</v>
      </c>
      <c r="O305">
        <f>IF(N305&gt;80,1,0)</f>
        <v>0</v>
      </c>
      <c r="P305" s="2">
        <f>(B305-C305)/C305*100</f>
        <v>-4.0473225404732167</v>
      </c>
      <c r="Q305">
        <f>IF(P305&gt;50,1,0)</f>
        <v>0</v>
      </c>
    </row>
    <row r="306" spans="1:17" hidden="1" x14ac:dyDescent="0.2">
      <c r="A306">
        <v>292250</v>
      </c>
      <c r="B306">
        <v>61.49</v>
      </c>
      <c r="C306">
        <v>84.12</v>
      </c>
      <c r="D306">
        <v>71.58</v>
      </c>
      <c r="E306">
        <v>55.45</v>
      </c>
      <c r="F306" t="s">
        <v>662</v>
      </c>
      <c r="G306" t="s">
        <v>4121</v>
      </c>
      <c r="H306">
        <v>211220</v>
      </c>
      <c r="I306" t="s">
        <v>4127</v>
      </c>
      <c r="J306" t="s">
        <v>4138</v>
      </c>
      <c r="K306" t="s">
        <v>4422</v>
      </c>
      <c r="L306" t="s">
        <v>4138</v>
      </c>
      <c r="M306">
        <f>_xlfn.XLOOKUP(_xlfn.VALUETOTEXT(A306),total_imports!B750:B5957,total_imports!D750:D5957,0.000001,0,1)</f>
        <v>100.58</v>
      </c>
      <c r="N306" s="2">
        <f>IF(M306 =0,0, B306/M306*100)</f>
        <v>61.135414595346994</v>
      </c>
      <c r="O306">
        <f>IF(N306&gt;80,1,0)</f>
        <v>0</v>
      </c>
      <c r="P306" s="2">
        <f>(B306-C306)/C306*100</f>
        <v>-26.902044698050403</v>
      </c>
      <c r="Q306">
        <f>IF(P306&gt;50,1,0)</f>
        <v>0</v>
      </c>
    </row>
    <row r="307" spans="1:17" hidden="1" x14ac:dyDescent="0.2">
      <c r="A307">
        <v>847720</v>
      </c>
      <c r="B307">
        <v>61.45</v>
      </c>
      <c r="C307">
        <v>56.04</v>
      </c>
      <c r="D307">
        <v>44.9</v>
      </c>
      <c r="E307">
        <v>34.31</v>
      </c>
      <c r="F307" t="s">
        <v>3336</v>
      </c>
      <c r="G307" t="s">
        <v>4122</v>
      </c>
      <c r="H307">
        <v>312010</v>
      </c>
      <c r="I307" t="s">
        <v>4126</v>
      </c>
      <c r="J307" t="s">
        <v>4142</v>
      </c>
      <c r="K307" t="s">
        <v>5094</v>
      </c>
      <c r="L307" t="s">
        <v>4142</v>
      </c>
      <c r="M307">
        <f>_xlfn.XLOOKUP(_xlfn.VALUETOTEXT(A307),total_imports!B3720:B8927,total_imports!D3720:D8927,0.000001,0,1)</f>
        <v>162</v>
      </c>
      <c r="N307" s="2">
        <f>IF(M307 =0,0, B307/M307*100)</f>
        <v>37.932098765432102</v>
      </c>
      <c r="O307">
        <f>IF(N307&gt;80,1,0)</f>
        <v>0</v>
      </c>
      <c r="P307" s="2">
        <f>(B307-C307)/C307*100</f>
        <v>9.6538187009279159</v>
      </c>
      <c r="Q307">
        <f>IF(P307&gt;50,1,0)</f>
        <v>0</v>
      </c>
    </row>
    <row r="308" spans="1:17" hidden="1" x14ac:dyDescent="0.2">
      <c r="A308">
        <v>844180</v>
      </c>
      <c r="B308">
        <v>61.12</v>
      </c>
      <c r="C308">
        <v>62.35</v>
      </c>
      <c r="D308">
        <v>66.98</v>
      </c>
      <c r="E308">
        <v>42.58</v>
      </c>
      <c r="F308" t="s">
        <v>3134</v>
      </c>
      <c r="G308" t="s">
        <v>4122</v>
      </c>
      <c r="H308">
        <v>612010</v>
      </c>
      <c r="I308" t="s">
        <v>4131</v>
      </c>
      <c r="J308" t="s">
        <v>4142</v>
      </c>
      <c r="K308" t="s">
        <v>5059</v>
      </c>
      <c r="L308" t="s">
        <v>4142</v>
      </c>
      <c r="M308">
        <f>_xlfn.XLOOKUP(_xlfn.VALUETOTEXT(A308),total_imports!B3499:B8706,total_imports!D3499:D8706,0.000001,0,1)</f>
        <v>77.05</v>
      </c>
      <c r="N308" s="2">
        <f>IF(M308 =0,0, B308/M308*100)</f>
        <v>79.325113562621681</v>
      </c>
      <c r="O308">
        <f>IF(N308&gt;80,1,0)</f>
        <v>0</v>
      </c>
      <c r="P308" s="2">
        <f>(B308-C308)/C308*100</f>
        <v>-1.9727345629510888</v>
      </c>
      <c r="Q308">
        <f>IF(P308&gt;50,1,0)</f>
        <v>0</v>
      </c>
    </row>
    <row r="309" spans="1:17" hidden="1" x14ac:dyDescent="0.2">
      <c r="A309">
        <v>291712</v>
      </c>
      <c r="B309">
        <v>60.57</v>
      </c>
      <c r="C309">
        <v>68.38</v>
      </c>
      <c r="D309">
        <v>58.71</v>
      </c>
      <c r="E309">
        <v>27.12</v>
      </c>
      <c r="F309" t="s">
        <v>606</v>
      </c>
      <c r="G309" t="s">
        <v>4121</v>
      </c>
      <c r="H309">
        <v>211220</v>
      </c>
      <c r="I309" t="s">
        <v>4127</v>
      </c>
      <c r="J309" t="s">
        <v>4138</v>
      </c>
      <c r="K309" t="s">
        <v>4417</v>
      </c>
      <c r="L309" t="s">
        <v>4138</v>
      </c>
      <c r="M309">
        <f>_xlfn.XLOOKUP(_xlfn.VALUETOTEXT(A309),total_imports!B683:B5890,total_imports!D683:D5890,0.000001,0,1)</f>
        <v>83.82</v>
      </c>
      <c r="N309" s="2">
        <f>IF(M309 =0,0, B309/M309*100)</f>
        <v>72.26198997852542</v>
      </c>
      <c r="O309">
        <f>IF(N309&gt;80,1,0)</f>
        <v>0</v>
      </c>
      <c r="P309" s="2">
        <f>(B309-C309)/C309*100</f>
        <v>-11.421468265574724</v>
      </c>
      <c r="Q309">
        <f>IF(P309&gt;50,1,0)</f>
        <v>0</v>
      </c>
    </row>
    <row r="310" spans="1:17" hidden="1" x14ac:dyDescent="0.2">
      <c r="A310">
        <v>291539</v>
      </c>
      <c r="B310">
        <v>60.21</v>
      </c>
      <c r="C310">
        <v>66.569999999999993</v>
      </c>
      <c r="D310">
        <v>78.67</v>
      </c>
      <c r="E310">
        <v>46.44</v>
      </c>
      <c r="F310" t="s">
        <v>588</v>
      </c>
      <c r="G310" t="s">
        <v>4121</v>
      </c>
      <c r="H310">
        <v>211220</v>
      </c>
      <c r="I310" t="s">
        <v>4127</v>
      </c>
      <c r="J310" t="s">
        <v>4138</v>
      </c>
      <c r="K310" t="s">
        <v>4415</v>
      </c>
      <c r="L310" t="s">
        <v>4138</v>
      </c>
      <c r="M310">
        <f>_xlfn.XLOOKUP(_xlfn.VALUETOTEXT(A310),total_imports!B665:B5872,total_imports!D665:D5872,0.000001,0,1)</f>
        <v>95.59</v>
      </c>
      <c r="N310" s="2">
        <f>IF(M310 =0,0, B310/M310*100)</f>
        <v>62.987760225965062</v>
      </c>
      <c r="O310">
        <f>IF(N310&gt;80,1,0)</f>
        <v>0</v>
      </c>
      <c r="P310" s="2">
        <f>(B310-C310)/C310*100</f>
        <v>-9.5538530869761047</v>
      </c>
      <c r="Q310">
        <f>IF(P310&gt;50,1,0)</f>
        <v>0</v>
      </c>
    </row>
    <row r="311" spans="1:17" hidden="1" x14ac:dyDescent="0.2">
      <c r="A311">
        <v>381239</v>
      </c>
      <c r="B311">
        <v>59.84</v>
      </c>
      <c r="C311">
        <v>78.989999999999995</v>
      </c>
      <c r="D311">
        <v>79.33</v>
      </c>
      <c r="E311">
        <v>48.34</v>
      </c>
      <c r="F311" t="s">
        <v>19</v>
      </c>
      <c r="G311" t="s">
        <v>12</v>
      </c>
      <c r="H311">
        <v>211210</v>
      </c>
      <c r="I311" t="s">
        <v>4128</v>
      </c>
      <c r="J311" t="s">
        <v>4138</v>
      </c>
      <c r="K311" t="s">
        <v>4511</v>
      </c>
      <c r="L311" t="s">
        <v>4138</v>
      </c>
      <c r="M311">
        <f>_xlfn.XLOOKUP(_xlfn.VALUETOTEXT(A311),total_imports!B1104:B6311,total_imports!D1104:D6311,0.000001,0,1)</f>
        <v>196.93</v>
      </c>
      <c r="N311" s="2">
        <f>IF(M311 =0,0, B311/M311*100)</f>
        <v>30.386431727009601</v>
      </c>
      <c r="O311">
        <f>IF(N311&gt;80,1,0)</f>
        <v>0</v>
      </c>
      <c r="P311" s="2">
        <f>(B311-C311)/C311*100</f>
        <v>-24.243575136093167</v>
      </c>
      <c r="Q311">
        <f>IF(P311&gt;50,1,0)</f>
        <v>0</v>
      </c>
    </row>
    <row r="312" spans="1:17" x14ac:dyDescent="0.2">
      <c r="A312">
        <v>540233</v>
      </c>
      <c r="B312">
        <v>59.83</v>
      </c>
      <c r="C312">
        <v>20.89</v>
      </c>
      <c r="D312">
        <v>17.18</v>
      </c>
      <c r="E312">
        <v>13.06</v>
      </c>
      <c r="F312" t="s">
        <v>1616</v>
      </c>
      <c r="G312" t="s">
        <v>4121</v>
      </c>
      <c r="H312">
        <v>411220</v>
      </c>
      <c r="I312" t="s">
        <v>4134</v>
      </c>
      <c r="J312" t="s">
        <v>4138</v>
      </c>
      <c r="K312" t="s">
        <v>4691</v>
      </c>
      <c r="L312" t="s">
        <v>4138</v>
      </c>
      <c r="M312">
        <f>_xlfn.XLOOKUP(_xlfn.VALUETOTEXT(A312),total_imports!B1834:B7041,total_imports!D1834:D7041,0.000001,0,1)</f>
        <v>76.760000000000005</v>
      </c>
      <c r="N312" s="2">
        <f>IF(M312 =0,0, B312/M312*100)</f>
        <v>77.944241792600309</v>
      </c>
      <c r="O312">
        <f>IF(N312&gt;80,1,0)</f>
        <v>0</v>
      </c>
      <c r="P312" s="2">
        <f>(B312-C312)/C312*100</f>
        <v>186.40497845859261</v>
      </c>
      <c r="Q312">
        <f>IF(P312&gt;50,1,0)</f>
        <v>1</v>
      </c>
    </row>
    <row r="313" spans="1:17" hidden="1" x14ac:dyDescent="0.2">
      <c r="A313">
        <v>841460</v>
      </c>
      <c r="B313">
        <v>59.59</v>
      </c>
      <c r="C313">
        <v>69.05</v>
      </c>
      <c r="D313">
        <v>87.4</v>
      </c>
      <c r="E313">
        <v>59.69</v>
      </c>
      <c r="F313" t="s">
        <v>2951</v>
      </c>
      <c r="G313" t="s">
        <v>4120</v>
      </c>
      <c r="H313">
        <v>313202</v>
      </c>
      <c r="I313" t="s">
        <v>4126</v>
      </c>
      <c r="J313" t="s">
        <v>4141</v>
      </c>
      <c r="K313" t="s">
        <v>5032</v>
      </c>
      <c r="L313" t="s">
        <v>4141</v>
      </c>
      <c r="M313">
        <f>_xlfn.XLOOKUP(_xlfn.VALUETOTEXT(A313),total_imports!B3312:B8519,total_imports!D3312:D8519,0.000001,0,1)</f>
        <v>61.88</v>
      </c>
      <c r="N313" s="2">
        <f>IF(M313 =0,0, B313/M313*100)</f>
        <v>96.299288946347772</v>
      </c>
      <c r="O313">
        <f>IF(N313&gt;80,1,0)</f>
        <v>1</v>
      </c>
      <c r="P313" s="2">
        <f>(B313-C313)/C313*100</f>
        <v>-13.700217233888479</v>
      </c>
      <c r="Q313">
        <f>IF(P313&gt;50,1,0)</f>
        <v>0</v>
      </c>
    </row>
    <row r="314" spans="1:17" hidden="1" x14ac:dyDescent="0.2">
      <c r="A314">
        <v>842489</v>
      </c>
      <c r="B314">
        <v>59.48</v>
      </c>
      <c r="C314">
        <v>44.07</v>
      </c>
      <c r="D314">
        <v>39.659999999999997</v>
      </c>
      <c r="E314">
        <v>38</v>
      </c>
      <c r="F314" t="s">
        <v>3026</v>
      </c>
      <c r="G314" t="s">
        <v>4122</v>
      </c>
      <c r="H314">
        <v>312020</v>
      </c>
      <c r="I314" t="s">
        <v>4126</v>
      </c>
      <c r="J314" t="s">
        <v>4142</v>
      </c>
      <c r="K314" t="s">
        <v>5042</v>
      </c>
      <c r="L314" t="s">
        <v>4142</v>
      </c>
      <c r="M314">
        <f>_xlfn.XLOOKUP(_xlfn.VALUETOTEXT(A314),total_imports!B3390:B8597,total_imports!D3390:D8597,0.000001,0,1)</f>
        <v>154.86000000000001</v>
      </c>
      <c r="N314" s="2">
        <f>IF(M314 =0,0, B314/M314*100)</f>
        <v>38.408885444917985</v>
      </c>
      <c r="O314">
        <f>IF(N314&gt;80,1,0)</f>
        <v>0</v>
      </c>
      <c r="P314" s="2">
        <f>(B314-C314)/C314*100</f>
        <v>34.967097798956196</v>
      </c>
      <c r="Q314">
        <f>IF(P314&gt;50,1,0)</f>
        <v>0</v>
      </c>
    </row>
    <row r="315" spans="1:17" hidden="1" x14ac:dyDescent="0.2">
      <c r="A315">
        <v>350691</v>
      </c>
      <c r="B315">
        <v>59.3</v>
      </c>
      <c r="C315">
        <v>51.46</v>
      </c>
      <c r="D315">
        <v>46.81</v>
      </c>
      <c r="E315">
        <v>31.65</v>
      </c>
      <c r="F315" t="s">
        <v>915</v>
      </c>
      <c r="G315" t="s">
        <v>4120</v>
      </c>
      <c r="H315">
        <v>311210</v>
      </c>
      <c r="I315" t="s">
        <v>4126</v>
      </c>
      <c r="J315" t="s">
        <v>4138</v>
      </c>
      <c r="K315" t="s">
        <v>4488</v>
      </c>
      <c r="L315" t="s">
        <v>4138</v>
      </c>
      <c r="M315">
        <f>_xlfn.XLOOKUP(_xlfn.VALUETOTEXT(A315),total_imports!B1034:B6241,total_imports!D1034:D6241,0.000001,0,1)</f>
        <v>148.03</v>
      </c>
      <c r="N315" s="2">
        <f>IF(M315 =0,0, B315/M315*100)</f>
        <v>40.059447409308923</v>
      </c>
      <c r="O315">
        <f>IF(N315&gt;80,1,0)</f>
        <v>0</v>
      </c>
      <c r="P315" s="2">
        <f>(B315-C315)/C315*100</f>
        <v>15.235134084725994</v>
      </c>
      <c r="Q315">
        <f>IF(P315&gt;50,1,0)</f>
        <v>0</v>
      </c>
    </row>
    <row r="316" spans="1:17" hidden="1" x14ac:dyDescent="0.2">
      <c r="A316">
        <v>840890</v>
      </c>
      <c r="B316">
        <v>59.06</v>
      </c>
      <c r="C316">
        <v>47.43</v>
      </c>
      <c r="D316">
        <v>27.95</v>
      </c>
      <c r="E316">
        <v>19.09</v>
      </c>
      <c r="F316" t="s">
        <v>2912</v>
      </c>
      <c r="G316" t="s">
        <v>4122</v>
      </c>
      <c r="H316">
        <v>511220</v>
      </c>
      <c r="I316" t="s">
        <v>4135</v>
      </c>
      <c r="J316" t="s">
        <v>4138</v>
      </c>
      <c r="K316" t="s">
        <v>5026</v>
      </c>
      <c r="L316" t="s">
        <v>4138</v>
      </c>
      <c r="M316">
        <f>_xlfn.XLOOKUP(_xlfn.VALUETOTEXT(A316),total_imports!B3273:B8480,total_imports!D3273:D8480,0.000001,0,1)</f>
        <v>316.83</v>
      </c>
      <c r="N316" s="2">
        <f>IF(M316 =0,0, B316/M316*100)</f>
        <v>18.640911529842505</v>
      </c>
      <c r="O316">
        <f>IF(N316&gt;80,1,0)</f>
        <v>0</v>
      </c>
      <c r="P316" s="2">
        <f>(B316-C316)/C316*100</f>
        <v>24.520345772717693</v>
      </c>
      <c r="Q316">
        <f>IF(P316&gt;50,1,0)</f>
        <v>0</v>
      </c>
    </row>
    <row r="317" spans="1:17" hidden="1" x14ac:dyDescent="0.2">
      <c r="A317">
        <v>721730</v>
      </c>
      <c r="B317">
        <v>58.78</v>
      </c>
      <c r="C317">
        <v>68.7</v>
      </c>
      <c r="D317">
        <v>76.23</v>
      </c>
      <c r="E317">
        <v>44.72</v>
      </c>
      <c r="F317" t="s">
        <v>2476</v>
      </c>
      <c r="G317" t="s">
        <v>12</v>
      </c>
      <c r="H317">
        <v>511210</v>
      </c>
      <c r="I317" t="s">
        <v>4135</v>
      </c>
      <c r="J317" t="s">
        <v>4138</v>
      </c>
      <c r="K317" t="s">
        <v>4892</v>
      </c>
      <c r="L317" t="s">
        <v>4138</v>
      </c>
      <c r="M317">
        <f>_xlfn.XLOOKUP(_xlfn.VALUETOTEXT(A317),total_imports!B2798:B8005,total_imports!D2798:D8005,0.000001,0,1)</f>
        <v>82.31</v>
      </c>
      <c r="N317" s="2">
        <f>IF(M317 =0,0, B317/M317*100)</f>
        <v>71.412951038755921</v>
      </c>
      <c r="O317">
        <f>IF(N317&gt;80,1,0)</f>
        <v>0</v>
      </c>
      <c r="P317" s="2">
        <f>(B317-C317)/C317*100</f>
        <v>-14.439592430858808</v>
      </c>
      <c r="Q317">
        <f>IF(P317&gt;50,1,0)</f>
        <v>0</v>
      </c>
    </row>
    <row r="318" spans="1:17" hidden="1" x14ac:dyDescent="0.2">
      <c r="A318">
        <v>140110</v>
      </c>
      <c r="B318">
        <v>58.68</v>
      </c>
      <c r="C318">
        <v>60.8</v>
      </c>
      <c r="D318">
        <v>55.51</v>
      </c>
      <c r="E318">
        <v>67.010000000000005</v>
      </c>
      <c r="F318" t="s">
        <v>122</v>
      </c>
      <c r="G318" t="s">
        <v>4119</v>
      </c>
      <c r="H318">
        <v>1111</v>
      </c>
      <c r="I318" t="s">
        <v>4123</v>
      </c>
      <c r="J318" t="s">
        <v>4138</v>
      </c>
      <c r="K318" t="s">
        <v>4241</v>
      </c>
      <c r="L318" t="s">
        <v>4138</v>
      </c>
      <c r="M318">
        <f>_xlfn.XLOOKUP(_xlfn.VALUETOTEXT(A318),total_imports!B133:B5340,total_imports!D133:D5340,0.000001,0,1)</f>
        <v>61.09</v>
      </c>
      <c r="N318" s="2">
        <f>IF(M318 =0,0, B318/M318*100)</f>
        <v>96.055000818464549</v>
      </c>
      <c r="O318">
        <f>IF(N318&gt;80,1,0)</f>
        <v>1</v>
      </c>
      <c r="P318" s="2">
        <f>(B318-C318)/C318*100</f>
        <v>-3.486842105263154</v>
      </c>
      <c r="Q318">
        <f>IF(P318&gt;50,1,0)</f>
        <v>0</v>
      </c>
    </row>
    <row r="319" spans="1:17" hidden="1" x14ac:dyDescent="0.2">
      <c r="A319">
        <v>590320</v>
      </c>
      <c r="B319">
        <v>58.48</v>
      </c>
      <c r="C319">
        <v>76.680000000000007</v>
      </c>
      <c r="D319">
        <v>88.36</v>
      </c>
      <c r="E319">
        <v>62.95</v>
      </c>
      <c r="F319" t="s">
        <v>1867</v>
      </c>
      <c r="G319" t="s">
        <v>4121</v>
      </c>
      <c r="H319">
        <v>411220</v>
      </c>
      <c r="I319" t="s">
        <v>4134</v>
      </c>
      <c r="J319" t="s">
        <v>4138</v>
      </c>
      <c r="K319" t="s">
        <v>4741</v>
      </c>
      <c r="L319" t="s">
        <v>4138</v>
      </c>
      <c r="M319">
        <f>_xlfn.XLOOKUP(_xlfn.VALUETOTEXT(A319),total_imports!B2107:B7314,total_imports!D2107:D7314,0.000001,0,1)</f>
        <v>106.67</v>
      </c>
      <c r="N319" s="2">
        <f>IF(M319 =0,0, B319/M319*100)</f>
        <v>54.823286772288363</v>
      </c>
      <c r="O319">
        <f>IF(N319&gt;80,1,0)</f>
        <v>0</v>
      </c>
      <c r="P319" s="2">
        <f>(B319-C319)/C319*100</f>
        <v>-23.735002608242056</v>
      </c>
      <c r="Q319">
        <f>IF(P319&gt;50,1,0)</f>
        <v>0</v>
      </c>
    </row>
    <row r="320" spans="1:17" x14ac:dyDescent="0.2">
      <c r="A320">
        <v>890800</v>
      </c>
      <c r="B320">
        <v>58.43</v>
      </c>
      <c r="C320">
        <v>8.9</v>
      </c>
      <c r="D320">
        <v>51.84</v>
      </c>
      <c r="E320">
        <v>42.47</v>
      </c>
      <c r="F320" t="s">
        <v>3780</v>
      </c>
      <c r="G320" t="s">
        <v>4121</v>
      </c>
      <c r="H320">
        <v>512</v>
      </c>
      <c r="I320" t="s">
        <v>4135</v>
      </c>
      <c r="J320" t="s">
        <v>4142</v>
      </c>
      <c r="K320" t="s">
        <v>5190</v>
      </c>
      <c r="L320" t="s">
        <v>4142</v>
      </c>
      <c r="M320">
        <f>_xlfn.XLOOKUP(_xlfn.VALUETOTEXT(A320),total_imports!B4220:B9427,total_imports!D4220:D9427,0.000001,0,1)</f>
        <v>517.29999999999995</v>
      </c>
      <c r="N320" s="2">
        <f>IF(M320 =0,0, B320/M320*100)</f>
        <v>11.295186545524842</v>
      </c>
      <c r="O320">
        <f>IF(N320&gt;80,1,0)</f>
        <v>0</v>
      </c>
      <c r="P320" s="2">
        <f>(B320-C320)/C320*100</f>
        <v>556.51685393258424</v>
      </c>
      <c r="Q320">
        <f>IF(P320&gt;50,1,0)</f>
        <v>1</v>
      </c>
    </row>
    <row r="321" spans="1:17" x14ac:dyDescent="0.2">
      <c r="A321">
        <v>841790</v>
      </c>
      <c r="B321">
        <v>57.37</v>
      </c>
      <c r="C321">
        <v>28.67</v>
      </c>
      <c r="D321">
        <v>18.05</v>
      </c>
      <c r="E321">
        <v>12.14</v>
      </c>
      <c r="F321" t="s">
        <v>2968</v>
      </c>
      <c r="G321" t="s">
        <v>4122</v>
      </c>
      <c r="H321">
        <v>312010</v>
      </c>
      <c r="I321" t="s">
        <v>4126</v>
      </c>
      <c r="J321" t="s">
        <v>4142</v>
      </c>
      <c r="K321" t="s">
        <v>5035</v>
      </c>
      <c r="L321" t="s">
        <v>4142</v>
      </c>
      <c r="M321">
        <f>_xlfn.XLOOKUP(_xlfn.VALUETOTEXT(A321),total_imports!B3329:B8536,total_imports!D3329:D8536,0.000001,0,1)</f>
        <v>129.88999999999999</v>
      </c>
      <c r="N321" s="2">
        <f>IF(M321 =0,0, B321/M321*100)</f>
        <v>44.168142274232046</v>
      </c>
      <c r="O321">
        <f>IF(N321&gt;80,1,0)</f>
        <v>0</v>
      </c>
      <c r="P321" s="2">
        <f>(B321-C321)/C321*100</f>
        <v>100.10463899546562</v>
      </c>
      <c r="Q321">
        <f>IF(P321&gt;50,1,0)</f>
        <v>1</v>
      </c>
    </row>
    <row r="322" spans="1:17" hidden="1" x14ac:dyDescent="0.2">
      <c r="A322">
        <v>350699</v>
      </c>
      <c r="B322">
        <v>57.27</v>
      </c>
      <c r="C322">
        <v>54.09</v>
      </c>
      <c r="D322">
        <v>49.95</v>
      </c>
      <c r="E322">
        <v>37.39</v>
      </c>
      <c r="F322" t="s">
        <v>916</v>
      </c>
      <c r="G322" t="s">
        <v>4120</v>
      </c>
      <c r="H322">
        <v>311210</v>
      </c>
      <c r="I322" t="s">
        <v>4126</v>
      </c>
      <c r="J322" t="s">
        <v>4138</v>
      </c>
      <c r="K322" t="s">
        <v>4488</v>
      </c>
      <c r="L322" t="s">
        <v>4138</v>
      </c>
      <c r="M322">
        <f>_xlfn.XLOOKUP(_xlfn.VALUETOTEXT(A322),total_imports!B1035:B6242,total_imports!D1035:D6242,0.000001,0,1)</f>
        <v>144</v>
      </c>
      <c r="N322" s="2">
        <f>IF(M322 =0,0, B322/M322*100)</f>
        <v>39.770833333333336</v>
      </c>
      <c r="O322">
        <f>IF(N322&gt;80,1,0)</f>
        <v>0</v>
      </c>
      <c r="P322" s="2">
        <f>(B322-C322)/C322*100</f>
        <v>5.8790904048807535</v>
      </c>
      <c r="Q322">
        <f>IF(P322&gt;50,1,0)</f>
        <v>0</v>
      </c>
    </row>
    <row r="323" spans="1:17" hidden="1" x14ac:dyDescent="0.2">
      <c r="A323">
        <v>741021</v>
      </c>
      <c r="B323">
        <v>56.91</v>
      </c>
      <c r="C323">
        <v>65.67</v>
      </c>
      <c r="D323">
        <v>61.07</v>
      </c>
      <c r="E323">
        <v>40.630000000000003</v>
      </c>
      <c r="F323" t="s">
        <v>2680</v>
      </c>
      <c r="G323" t="s">
        <v>4121</v>
      </c>
      <c r="H323">
        <v>311210</v>
      </c>
      <c r="I323" t="s">
        <v>4126</v>
      </c>
      <c r="J323" t="s">
        <v>4138</v>
      </c>
      <c r="K323" t="s">
        <v>4940</v>
      </c>
      <c r="L323" t="s">
        <v>4138</v>
      </c>
      <c r="M323">
        <f>_xlfn.XLOOKUP(_xlfn.VALUETOTEXT(A323),total_imports!B3011:B8218,total_imports!D3011:D8218,0.000001,0,1)</f>
        <v>68.39</v>
      </c>
      <c r="N323" s="2">
        <f>IF(M323 =0,0, B323/M323*100)</f>
        <v>83.21392016376663</v>
      </c>
      <c r="O323">
        <f>IF(N323&gt;80,1,0)</f>
        <v>1</v>
      </c>
      <c r="P323" s="2">
        <f>(B323-C323)/C323*100</f>
        <v>-13.339424394700783</v>
      </c>
      <c r="Q323">
        <f>IF(P323&gt;50,1,0)</f>
        <v>0</v>
      </c>
    </row>
    <row r="324" spans="1:17" hidden="1" x14ac:dyDescent="0.2">
      <c r="A324">
        <v>854519</v>
      </c>
      <c r="B324">
        <v>56.75</v>
      </c>
      <c r="C324">
        <v>45.83</v>
      </c>
      <c r="D324">
        <v>43.66</v>
      </c>
      <c r="E324">
        <v>10.75</v>
      </c>
      <c r="F324" t="s">
        <v>3660</v>
      </c>
      <c r="G324" t="s">
        <v>4122</v>
      </c>
      <c r="H324">
        <v>311220</v>
      </c>
      <c r="I324" t="s">
        <v>4126</v>
      </c>
      <c r="J324" t="s">
        <v>4138</v>
      </c>
      <c r="K324" t="s">
        <v>5148</v>
      </c>
      <c r="L324" t="s">
        <v>4138</v>
      </c>
      <c r="M324">
        <f>_xlfn.XLOOKUP(_xlfn.VALUETOTEXT(A324),total_imports!B4068:B9275,total_imports!D4068:D9275,0.000001,0,1)</f>
        <v>104.5</v>
      </c>
      <c r="N324" s="2">
        <f>IF(M324 =0,0, B324/M324*100)</f>
        <v>54.306220095693782</v>
      </c>
      <c r="O324">
        <f>IF(N324&gt;80,1,0)</f>
        <v>0</v>
      </c>
      <c r="P324" s="2">
        <f>(B324-C324)/C324*100</f>
        <v>23.827187431813226</v>
      </c>
      <c r="Q324">
        <f>IF(P324&gt;50,1,0)</f>
        <v>0</v>
      </c>
    </row>
    <row r="325" spans="1:17" hidden="1" x14ac:dyDescent="0.2">
      <c r="A325">
        <v>851821</v>
      </c>
      <c r="B325">
        <v>56.52</v>
      </c>
      <c r="C325">
        <v>61.52</v>
      </c>
      <c r="D325">
        <v>25.81</v>
      </c>
      <c r="E325">
        <v>28.72</v>
      </c>
      <c r="F325" t="s">
        <v>3516</v>
      </c>
      <c r="G325" t="s">
        <v>4122</v>
      </c>
      <c r="H325">
        <v>612020</v>
      </c>
      <c r="I325" t="s">
        <v>4131</v>
      </c>
      <c r="J325" t="s">
        <v>4142</v>
      </c>
      <c r="K325" t="s">
        <v>5122</v>
      </c>
      <c r="L325" t="s">
        <v>4142</v>
      </c>
      <c r="M325">
        <f>_xlfn.XLOOKUP(_xlfn.VALUETOTEXT(A325),total_imports!B3909:B9116,total_imports!D3909:D9116,0.000001,0,1)</f>
        <v>126.34</v>
      </c>
      <c r="N325" s="2">
        <f>IF(M325 =0,0, B325/M325*100)</f>
        <v>44.736425518442303</v>
      </c>
      <c r="O325">
        <f>IF(N325&gt;80,1,0)</f>
        <v>0</v>
      </c>
      <c r="P325" s="2">
        <f>(B325-C325)/C325*100</f>
        <v>-8.1274382314694407</v>
      </c>
      <c r="Q325">
        <f>IF(P325&gt;50,1,0)</f>
        <v>0</v>
      </c>
    </row>
    <row r="326" spans="1:17" x14ac:dyDescent="0.2">
      <c r="A326">
        <v>845710</v>
      </c>
      <c r="B326">
        <v>55.9</v>
      </c>
      <c r="C326">
        <v>19.5</v>
      </c>
      <c r="D326">
        <v>12.85</v>
      </c>
      <c r="E326">
        <v>8.8000000000000007</v>
      </c>
      <c r="F326" t="s">
        <v>3213</v>
      </c>
      <c r="G326" t="s">
        <v>4122</v>
      </c>
      <c r="H326">
        <v>212010</v>
      </c>
      <c r="I326" t="s">
        <v>4127</v>
      </c>
      <c r="J326" t="s">
        <v>4142</v>
      </c>
      <c r="K326" t="s">
        <v>5075</v>
      </c>
      <c r="L326" t="s">
        <v>4142</v>
      </c>
      <c r="M326">
        <f>_xlfn.XLOOKUP(_xlfn.VALUETOTEXT(A326),total_imports!B3584:B8791,total_imports!D3584:D8791,0.000001,0,1)</f>
        <v>431.45</v>
      </c>
      <c r="N326" s="2">
        <f>IF(M326 =0,0, B326/M326*100)</f>
        <v>12.956310117047169</v>
      </c>
      <c r="O326">
        <f>IF(N326&gt;80,1,0)</f>
        <v>0</v>
      </c>
      <c r="P326" s="2">
        <f>(B326-C326)/C326*100</f>
        <v>186.66666666666666</v>
      </c>
      <c r="Q326">
        <f>IF(P326&gt;50,1,0)</f>
        <v>1</v>
      </c>
    </row>
    <row r="327" spans="1:17" hidden="1" x14ac:dyDescent="0.2">
      <c r="A327">
        <v>390599</v>
      </c>
      <c r="B327">
        <v>55.76</v>
      </c>
      <c r="C327">
        <v>56.16</v>
      </c>
      <c r="D327">
        <v>34.119999999999997</v>
      </c>
      <c r="E327">
        <v>28.53</v>
      </c>
      <c r="F327" t="s">
        <v>1044</v>
      </c>
      <c r="G327" t="s">
        <v>12</v>
      </c>
      <c r="H327">
        <v>211210</v>
      </c>
      <c r="I327" t="s">
        <v>4127</v>
      </c>
      <c r="J327" t="s">
        <v>4138</v>
      </c>
      <c r="K327" t="s">
        <v>4531</v>
      </c>
      <c r="L327" t="s">
        <v>4138</v>
      </c>
      <c r="M327">
        <f>_xlfn.XLOOKUP(_xlfn.VALUETOTEXT(A327),total_imports!B1186:B6393,total_imports!D1186:D6393,0.000001,0,1)</f>
        <v>141.77000000000001</v>
      </c>
      <c r="N327" s="2">
        <f>IF(M327 =0,0, B327/M327*100)</f>
        <v>39.331311278831905</v>
      </c>
      <c r="O327">
        <f>IF(N327&gt;80,1,0)</f>
        <v>0</v>
      </c>
      <c r="P327" s="2">
        <f>(B327-C327)/C327*100</f>
        <v>-0.71225071225070979</v>
      </c>
      <c r="Q327">
        <f>IF(P327&gt;50,1,0)</f>
        <v>0</v>
      </c>
    </row>
    <row r="328" spans="1:17" hidden="1" x14ac:dyDescent="0.2">
      <c r="A328">
        <v>854420</v>
      </c>
      <c r="B328">
        <v>55.66</v>
      </c>
      <c r="C328">
        <v>48.77</v>
      </c>
      <c r="D328">
        <v>39.35</v>
      </c>
      <c r="E328">
        <v>37.57</v>
      </c>
      <c r="F328" t="s">
        <v>3653</v>
      </c>
      <c r="G328" t="s">
        <v>4120</v>
      </c>
      <c r="H328">
        <v>611220</v>
      </c>
      <c r="I328" t="s">
        <v>4131</v>
      </c>
      <c r="J328" t="s">
        <v>4138</v>
      </c>
      <c r="K328" t="s">
        <v>5147</v>
      </c>
      <c r="L328" t="s">
        <v>4138</v>
      </c>
      <c r="M328">
        <f>_xlfn.XLOOKUP(_xlfn.VALUETOTEXT(A328),total_imports!B4061:B9268,total_imports!D4061:D9268,0.000001,0,1)</f>
        <v>108.69</v>
      </c>
      <c r="N328" s="2">
        <f>IF(M328 =0,0, B328/M328*100)</f>
        <v>51.209862912871465</v>
      </c>
      <c r="O328">
        <f>IF(N328&gt;80,1,0)</f>
        <v>0</v>
      </c>
      <c r="P328" s="2">
        <f>(B328-C328)/C328*100</f>
        <v>14.127537420545403</v>
      </c>
      <c r="Q328">
        <f>IF(P328&gt;50,1,0)</f>
        <v>0</v>
      </c>
    </row>
    <row r="329" spans="1:17" x14ac:dyDescent="0.2">
      <c r="A329">
        <v>390120</v>
      </c>
      <c r="B329">
        <v>55.64</v>
      </c>
      <c r="C329">
        <v>19.54</v>
      </c>
      <c r="D329">
        <v>4.16</v>
      </c>
      <c r="E329">
        <v>3.55</v>
      </c>
      <c r="F329" t="s">
        <v>1016</v>
      </c>
      <c r="G329" t="s">
        <v>4121</v>
      </c>
      <c r="H329">
        <v>211210</v>
      </c>
      <c r="I329" t="s">
        <v>4127</v>
      </c>
      <c r="J329" t="s">
        <v>4138</v>
      </c>
      <c r="K329" t="s">
        <v>4527</v>
      </c>
      <c r="L329" t="s">
        <v>4138</v>
      </c>
      <c r="M329">
        <f>_xlfn.XLOOKUP(_xlfn.VALUETOTEXT(A329),total_imports!B1158:B6365,total_imports!D1158:D6365,0.000001,0,1)</f>
        <v>1979.39</v>
      </c>
      <c r="N329" s="2">
        <f>IF(M329 =0,0, B329/M329*100)</f>
        <v>2.8109670150905077</v>
      </c>
      <c r="O329">
        <f>IF(N329&gt;80,1,0)</f>
        <v>0</v>
      </c>
      <c r="P329" s="2">
        <f>(B329-C329)/C329*100</f>
        <v>184.74923234390994</v>
      </c>
      <c r="Q329">
        <f>IF(P329&gt;50,1,0)</f>
        <v>1</v>
      </c>
    </row>
    <row r="330" spans="1:17" hidden="1" x14ac:dyDescent="0.2">
      <c r="A330">
        <v>850152</v>
      </c>
      <c r="B330">
        <v>55.59</v>
      </c>
      <c r="C330">
        <v>63.5</v>
      </c>
      <c r="D330">
        <v>52.95</v>
      </c>
      <c r="E330">
        <v>28.14</v>
      </c>
      <c r="F330" t="s">
        <v>3409</v>
      </c>
      <c r="G330" t="s">
        <v>4122</v>
      </c>
      <c r="H330">
        <v>312</v>
      </c>
      <c r="I330" t="s">
        <v>4126</v>
      </c>
      <c r="J330" t="s">
        <v>4142</v>
      </c>
      <c r="K330" t="s">
        <v>5105</v>
      </c>
      <c r="L330" t="s">
        <v>4142</v>
      </c>
      <c r="M330">
        <f>_xlfn.XLOOKUP(_xlfn.VALUETOTEXT(A330),total_imports!B3795:B9002,total_imports!D3795:D9002,0.000001,0,1)</f>
        <v>191.14</v>
      </c>
      <c r="N330" s="2">
        <f>IF(M330 =0,0, B330/M330*100)</f>
        <v>29.0833943706184</v>
      </c>
      <c r="O330">
        <f>IF(N330&gt;80,1,0)</f>
        <v>0</v>
      </c>
      <c r="P330" s="2">
        <f>(B330-C330)/C330*100</f>
        <v>-12.456692913385821</v>
      </c>
      <c r="Q330">
        <f>IF(P330&gt;50,1,0)</f>
        <v>0</v>
      </c>
    </row>
    <row r="331" spans="1:17" hidden="1" x14ac:dyDescent="0.2">
      <c r="A331">
        <v>390530</v>
      </c>
      <c r="B331">
        <v>55.51</v>
      </c>
      <c r="C331">
        <v>80.44</v>
      </c>
      <c r="D331">
        <v>58.07</v>
      </c>
      <c r="E331">
        <v>25.18</v>
      </c>
      <c r="F331" t="s">
        <v>1042</v>
      </c>
      <c r="G331" t="s">
        <v>12</v>
      </c>
      <c r="H331">
        <v>211210</v>
      </c>
      <c r="I331" t="s">
        <v>4127</v>
      </c>
      <c r="J331" t="s">
        <v>4138</v>
      </c>
      <c r="K331" t="s">
        <v>4531</v>
      </c>
      <c r="L331" t="s">
        <v>4138</v>
      </c>
      <c r="M331">
        <f>_xlfn.XLOOKUP(_xlfn.VALUETOTEXT(A331),total_imports!B1184:B6391,total_imports!D1184:D6391,0.000001,0,1)</f>
        <v>100.01</v>
      </c>
      <c r="N331" s="2">
        <f>IF(M331 =0,0, B331/M331*100)</f>
        <v>55.504449555044488</v>
      </c>
      <c r="O331">
        <f>IF(N331&gt;80,1,0)</f>
        <v>0</v>
      </c>
      <c r="P331" s="2">
        <f>(B331-C331)/C331*100</f>
        <v>-30.992043759323717</v>
      </c>
      <c r="Q331">
        <f>IF(P331&gt;50,1,0)</f>
        <v>0</v>
      </c>
    </row>
    <row r="332" spans="1:17" hidden="1" x14ac:dyDescent="0.2">
      <c r="A332">
        <v>850720</v>
      </c>
      <c r="B332">
        <v>55.38</v>
      </c>
      <c r="C332">
        <v>40.29</v>
      </c>
      <c r="D332">
        <v>48.43</v>
      </c>
      <c r="E332">
        <v>31.96</v>
      </c>
      <c r="F332" t="s">
        <v>3448</v>
      </c>
      <c r="G332" t="s">
        <v>4122</v>
      </c>
      <c r="H332">
        <v>511220</v>
      </c>
      <c r="I332" t="s">
        <v>4135</v>
      </c>
      <c r="J332" t="s">
        <v>4140</v>
      </c>
      <c r="K332" t="s">
        <v>5111</v>
      </c>
      <c r="L332" t="s">
        <v>4140</v>
      </c>
      <c r="M332">
        <f>_xlfn.XLOOKUP(_xlfn.VALUETOTEXT(A332),total_imports!B3834:B9041,total_imports!D3834:D9041,0.000001,0,1)</f>
        <v>123.76</v>
      </c>
      <c r="N332" s="2">
        <f>IF(M332 =0,0, B332/M332*100)</f>
        <v>44.747899159663866</v>
      </c>
      <c r="O332">
        <f>IF(N332&gt;80,1,0)</f>
        <v>0</v>
      </c>
      <c r="P332" s="2">
        <f>(B332-C332)/C332*100</f>
        <v>37.45346239761728</v>
      </c>
      <c r="Q332">
        <f>IF(P332&gt;50,1,0)</f>
        <v>0</v>
      </c>
    </row>
    <row r="333" spans="1:17" hidden="1" x14ac:dyDescent="0.2">
      <c r="A333">
        <v>292219</v>
      </c>
      <c r="B333">
        <v>54.46</v>
      </c>
      <c r="C333">
        <v>58.57</v>
      </c>
      <c r="D333">
        <v>70.67</v>
      </c>
      <c r="E333">
        <v>50.94</v>
      </c>
      <c r="F333" t="s">
        <v>19</v>
      </c>
      <c r="G333" t="s">
        <v>4121</v>
      </c>
      <c r="H333">
        <v>211220</v>
      </c>
      <c r="I333" t="s">
        <v>4127</v>
      </c>
      <c r="J333" t="s">
        <v>4138</v>
      </c>
      <c r="K333" t="s">
        <v>4422</v>
      </c>
      <c r="L333" t="s">
        <v>4138</v>
      </c>
      <c r="M333">
        <f>_xlfn.XLOOKUP(_xlfn.VALUETOTEXT(A333),total_imports!B742:B5949,total_imports!D742:D5949,0.000001,0,1)</f>
        <v>152.53</v>
      </c>
      <c r="N333" s="2">
        <f>IF(M333 =0,0, B333/M333*100)</f>
        <v>35.704451583295089</v>
      </c>
      <c r="O333">
        <f>IF(N333&gt;80,1,0)</f>
        <v>0</v>
      </c>
      <c r="P333" s="2">
        <f>(B333-C333)/C333*100</f>
        <v>-7.0172443230322674</v>
      </c>
      <c r="Q333">
        <f>IF(P333&gt;50,1,0)</f>
        <v>0</v>
      </c>
    </row>
    <row r="334" spans="1:17" hidden="1" x14ac:dyDescent="0.2">
      <c r="A334">
        <v>340290</v>
      </c>
      <c r="B334">
        <v>54.35</v>
      </c>
      <c r="C334">
        <v>53.48</v>
      </c>
      <c r="D334">
        <v>42.5</v>
      </c>
      <c r="E334">
        <v>27.62</v>
      </c>
      <c r="F334" t="s">
        <v>894</v>
      </c>
      <c r="G334" t="s">
        <v>4120</v>
      </c>
      <c r="H334">
        <v>711220</v>
      </c>
      <c r="I334" t="s">
        <v>4124</v>
      </c>
      <c r="J334" t="s">
        <v>4138</v>
      </c>
      <c r="K334" t="s">
        <v>4477</v>
      </c>
      <c r="L334" t="s">
        <v>4138</v>
      </c>
      <c r="M334">
        <f>_xlfn.XLOOKUP(_xlfn.VALUETOTEXT(A334),total_imports!B1012:B6219,total_imports!D1012:D6219,0.000001,0,1)</f>
        <v>181.8</v>
      </c>
      <c r="N334" s="2">
        <f>IF(M334 =0,0, B334/M334*100)</f>
        <v>29.895489548954895</v>
      </c>
      <c r="O334">
        <f>IF(N334&gt;80,1,0)</f>
        <v>0</v>
      </c>
      <c r="P334" s="2">
        <f>(B334-C334)/C334*100</f>
        <v>1.626776364996269</v>
      </c>
      <c r="Q334">
        <f>IF(P334&gt;50,1,0)</f>
        <v>0</v>
      </c>
    </row>
    <row r="335" spans="1:17" hidden="1" x14ac:dyDescent="0.2">
      <c r="A335">
        <v>500200</v>
      </c>
      <c r="B335">
        <v>54.26</v>
      </c>
      <c r="C335">
        <v>105.67</v>
      </c>
      <c r="D335">
        <v>27.99</v>
      </c>
      <c r="E335">
        <v>31.99</v>
      </c>
      <c r="F335" t="s">
        <v>1462</v>
      </c>
      <c r="G335" t="s">
        <v>4119</v>
      </c>
      <c r="H335">
        <v>5111</v>
      </c>
      <c r="I335" t="s">
        <v>4135</v>
      </c>
      <c r="J335" t="s">
        <v>4138</v>
      </c>
      <c r="K335" t="s">
        <v>4652</v>
      </c>
      <c r="L335" t="s">
        <v>4138</v>
      </c>
      <c r="M335">
        <f>_xlfn.XLOOKUP(_xlfn.VALUETOTEXT(A335),total_imports!B1658:B6865,total_imports!D1658:D6865,0.000001,0,1)</f>
        <v>151.65</v>
      </c>
      <c r="N335" s="2">
        <f>IF(M335 =0,0, B335/M335*100)</f>
        <v>35.779756017144734</v>
      </c>
      <c r="O335">
        <f>IF(N335&gt;80,1,0)</f>
        <v>0</v>
      </c>
      <c r="P335" s="2">
        <f>(B335-C335)/C335*100</f>
        <v>-48.651462098987416</v>
      </c>
      <c r="Q335">
        <f>IF(P335&gt;50,1,0)</f>
        <v>0</v>
      </c>
    </row>
    <row r="336" spans="1:17" hidden="1" x14ac:dyDescent="0.2">
      <c r="A336">
        <v>730793</v>
      </c>
      <c r="B336">
        <v>54.1</v>
      </c>
      <c r="C336">
        <v>40.340000000000003</v>
      </c>
      <c r="D336">
        <v>30.56</v>
      </c>
      <c r="E336">
        <v>19.86</v>
      </c>
      <c r="F336" t="s">
        <v>2571</v>
      </c>
      <c r="G336" t="s">
        <v>4120</v>
      </c>
      <c r="H336">
        <v>311220</v>
      </c>
      <c r="I336" t="s">
        <v>4126</v>
      </c>
      <c r="J336" t="s">
        <v>4138</v>
      </c>
      <c r="K336" t="s">
        <v>4911</v>
      </c>
      <c r="L336" t="s">
        <v>4138</v>
      </c>
      <c r="M336">
        <f>_xlfn.XLOOKUP(_xlfn.VALUETOTEXT(A336),total_imports!B2901:B8108,total_imports!D2901:D8108,0.000001,0,1)</f>
        <v>63.52</v>
      </c>
      <c r="N336" s="2">
        <f>IF(M336 =0,0, B336/M336*100)</f>
        <v>85.170025188916881</v>
      </c>
      <c r="O336">
        <f>IF(N336&gt;80,1,0)</f>
        <v>1</v>
      </c>
      <c r="P336" s="2">
        <f>(B336-C336)/C336*100</f>
        <v>34.110064452156664</v>
      </c>
      <c r="Q336">
        <f>IF(P336&gt;50,1,0)</f>
        <v>0</v>
      </c>
    </row>
    <row r="337" spans="1:17" hidden="1" x14ac:dyDescent="0.2">
      <c r="A337">
        <v>840991</v>
      </c>
      <c r="B337">
        <v>53.95</v>
      </c>
      <c r="C337">
        <v>39.520000000000003</v>
      </c>
      <c r="D337">
        <v>51.96</v>
      </c>
      <c r="E337">
        <v>43.57</v>
      </c>
      <c r="F337" t="s">
        <v>2916</v>
      </c>
      <c r="G337" t="s">
        <v>4122</v>
      </c>
      <c r="H337">
        <v>511220</v>
      </c>
      <c r="I337" t="s">
        <v>4135</v>
      </c>
      <c r="J337" t="s">
        <v>4138</v>
      </c>
      <c r="K337" t="s">
        <v>5027</v>
      </c>
      <c r="L337" t="s">
        <v>4138</v>
      </c>
      <c r="M337">
        <f>_xlfn.XLOOKUP(_xlfn.VALUETOTEXT(A337),total_imports!B3275:B8482,total_imports!D3275:D8482,0.000001,0,1)</f>
        <v>549.34</v>
      </c>
      <c r="N337" s="2">
        <f>IF(M337 =0,0, B337/M337*100)</f>
        <v>9.8208759602432014</v>
      </c>
      <c r="O337">
        <f>IF(N337&gt;80,1,0)</f>
        <v>0</v>
      </c>
      <c r="P337" s="2">
        <f>(B337-C337)/C337*100</f>
        <v>36.513157894736835</v>
      </c>
      <c r="Q337">
        <f>IF(P337&gt;50,1,0)</f>
        <v>0</v>
      </c>
    </row>
    <row r="338" spans="1:17" hidden="1" x14ac:dyDescent="0.2">
      <c r="A338">
        <v>292142</v>
      </c>
      <c r="B338">
        <v>53.86</v>
      </c>
      <c r="C338">
        <v>109.83</v>
      </c>
      <c r="D338">
        <v>90.51</v>
      </c>
      <c r="E338">
        <v>85.15</v>
      </c>
      <c r="F338" t="s">
        <v>644</v>
      </c>
      <c r="G338" t="s">
        <v>4121</v>
      </c>
      <c r="H338">
        <v>211220</v>
      </c>
      <c r="I338" t="s">
        <v>4127</v>
      </c>
      <c r="J338" t="s">
        <v>4138</v>
      </c>
      <c r="K338" t="s">
        <v>4421</v>
      </c>
      <c r="L338" t="s">
        <v>4138</v>
      </c>
      <c r="M338">
        <f>_xlfn.XLOOKUP(_xlfn.VALUETOTEXT(A338),total_imports!B729:B5936,total_imports!D729:D5936,0.000001,0,1)</f>
        <v>59.44</v>
      </c>
      <c r="N338" s="2">
        <f>IF(M338 =0,0, B338/M338*100)</f>
        <v>90.612382234185745</v>
      </c>
      <c r="O338">
        <f>IF(N338&gt;80,1,0)</f>
        <v>1</v>
      </c>
      <c r="P338" s="2">
        <f>(B338-C338)/C338*100</f>
        <v>-50.960575434762809</v>
      </c>
      <c r="Q338">
        <f>IF(P338&gt;50,1,0)</f>
        <v>0</v>
      </c>
    </row>
    <row r="339" spans="1:17" hidden="1" x14ac:dyDescent="0.2">
      <c r="A339">
        <v>292221</v>
      </c>
      <c r="B339">
        <v>53.8</v>
      </c>
      <c r="C339">
        <v>66.77</v>
      </c>
      <c r="D339">
        <v>63.2</v>
      </c>
      <c r="E339">
        <v>83.75</v>
      </c>
      <c r="F339" t="s">
        <v>655</v>
      </c>
      <c r="G339" t="s">
        <v>4121</v>
      </c>
      <c r="H339">
        <v>211220</v>
      </c>
      <c r="I339" t="s">
        <v>4127</v>
      </c>
      <c r="J339" t="s">
        <v>4138</v>
      </c>
      <c r="K339" t="s">
        <v>4422</v>
      </c>
      <c r="L339" t="s">
        <v>4138</v>
      </c>
      <c r="M339">
        <f>_xlfn.XLOOKUP(_xlfn.VALUETOTEXT(A339),total_imports!B743:B5950,total_imports!D743:D5950,0.000001,0,1)</f>
        <v>56.16</v>
      </c>
      <c r="N339" s="2">
        <f>IF(M339 =0,0, B339/M339*100)</f>
        <v>95.7977207977208</v>
      </c>
      <c r="O339">
        <f>IF(N339&gt;80,1,0)</f>
        <v>1</v>
      </c>
      <c r="P339" s="2">
        <f>(B339-C339)/C339*100</f>
        <v>-19.42489141830163</v>
      </c>
      <c r="Q339">
        <f>IF(P339&gt;50,1,0)</f>
        <v>0</v>
      </c>
    </row>
    <row r="340" spans="1:17" hidden="1" x14ac:dyDescent="0.2">
      <c r="A340">
        <v>401693</v>
      </c>
      <c r="B340">
        <v>53.79</v>
      </c>
      <c r="C340">
        <v>46.39</v>
      </c>
      <c r="D340">
        <v>42.11</v>
      </c>
      <c r="E340">
        <v>32.49</v>
      </c>
      <c r="F340" t="s">
        <v>1210</v>
      </c>
      <c r="G340" t="s">
        <v>4120</v>
      </c>
      <c r="H340">
        <v>311210</v>
      </c>
      <c r="I340" t="s">
        <v>4126</v>
      </c>
      <c r="J340" t="s">
        <v>4138</v>
      </c>
      <c r="K340" t="s">
        <v>4568</v>
      </c>
      <c r="L340" t="s">
        <v>4138</v>
      </c>
      <c r="M340">
        <f>_xlfn.XLOOKUP(_xlfn.VALUETOTEXT(A340),total_imports!B1359:B6566,total_imports!D1359:D6566,0.000001,0,1)</f>
        <v>429.29</v>
      </c>
      <c r="N340" s="2">
        <f>IF(M340 =0,0, B340/M340*100)</f>
        <v>12.529991381117659</v>
      </c>
      <c r="O340">
        <f>IF(N340&gt;80,1,0)</f>
        <v>0</v>
      </c>
      <c r="P340" s="2">
        <f>(B340-C340)/C340*100</f>
        <v>15.951713731407628</v>
      </c>
      <c r="Q340">
        <f>IF(P340&gt;50,1,0)</f>
        <v>0</v>
      </c>
    </row>
    <row r="341" spans="1:17" hidden="1" x14ac:dyDescent="0.2">
      <c r="A341">
        <v>380110</v>
      </c>
      <c r="B341">
        <v>53.69</v>
      </c>
      <c r="C341">
        <v>53.7</v>
      </c>
      <c r="D341">
        <v>29.58</v>
      </c>
      <c r="E341">
        <v>15.36</v>
      </c>
      <c r="F341" t="s">
        <v>945</v>
      </c>
      <c r="G341" t="s">
        <v>4121</v>
      </c>
      <c r="H341">
        <v>311210</v>
      </c>
      <c r="I341" t="s">
        <v>4126</v>
      </c>
      <c r="J341" t="s">
        <v>4138</v>
      </c>
      <c r="K341" t="s">
        <v>4500</v>
      </c>
      <c r="L341" t="s">
        <v>4138</v>
      </c>
      <c r="M341">
        <f>_xlfn.XLOOKUP(_xlfn.VALUETOTEXT(A341),total_imports!B1067:B6274,total_imports!D1067:D6274,0.000001,0,1)</f>
        <v>66.900000000000006</v>
      </c>
      <c r="N341" s="2">
        <f>IF(M341 =0,0, B341/M341*100)</f>
        <v>80.254110612855001</v>
      </c>
      <c r="O341">
        <f>IF(N341&gt;80,1,0)</f>
        <v>1</v>
      </c>
      <c r="P341" s="2">
        <f>(B341-C341)/C341*100</f>
        <v>-1.8621973929246027E-2</v>
      </c>
      <c r="Q341">
        <f>IF(P341&gt;50,1,0)</f>
        <v>0</v>
      </c>
    </row>
    <row r="342" spans="1:17" hidden="1" x14ac:dyDescent="0.2">
      <c r="A342">
        <v>842790</v>
      </c>
      <c r="B342">
        <v>53.66</v>
      </c>
      <c r="C342">
        <v>42.18</v>
      </c>
      <c r="D342">
        <v>38.17</v>
      </c>
      <c r="E342">
        <v>21.88</v>
      </c>
      <c r="F342" t="s">
        <v>3046</v>
      </c>
      <c r="G342" t="s">
        <v>4122</v>
      </c>
      <c r="H342">
        <v>512010</v>
      </c>
      <c r="I342" t="s">
        <v>4135</v>
      </c>
      <c r="J342" t="s">
        <v>4142</v>
      </c>
      <c r="K342" t="s">
        <v>5045</v>
      </c>
      <c r="L342" t="s">
        <v>4142</v>
      </c>
      <c r="M342">
        <f>_xlfn.XLOOKUP(_xlfn.VALUETOTEXT(A342),total_imports!B3410:B8617,total_imports!D3410:D8617,0.000001,0,1)</f>
        <v>77.14</v>
      </c>
      <c r="N342" s="2">
        <f>IF(M342 =0,0, B342/M342*100)</f>
        <v>69.561835623541612</v>
      </c>
      <c r="O342">
        <f>IF(N342&gt;80,1,0)</f>
        <v>0</v>
      </c>
      <c r="P342" s="2">
        <f>(B342-C342)/C342*100</f>
        <v>27.216690374585106</v>
      </c>
      <c r="Q342">
        <f>IF(P342&gt;50,1,0)</f>
        <v>0</v>
      </c>
    </row>
    <row r="343" spans="1:17" hidden="1" x14ac:dyDescent="0.2">
      <c r="A343">
        <v>847050</v>
      </c>
      <c r="B343">
        <v>53.58</v>
      </c>
      <c r="C343">
        <v>62.32</v>
      </c>
      <c r="D343">
        <v>52.55</v>
      </c>
      <c r="E343">
        <v>30.9</v>
      </c>
      <c r="F343" t="s">
        <v>3303</v>
      </c>
      <c r="G343" t="s">
        <v>4122</v>
      </c>
      <c r="H343">
        <v>612020</v>
      </c>
      <c r="I343" t="s">
        <v>4131</v>
      </c>
      <c r="J343" t="s">
        <v>4142</v>
      </c>
      <c r="K343" t="s">
        <v>5087</v>
      </c>
      <c r="L343" t="s">
        <v>4142</v>
      </c>
      <c r="M343">
        <f>_xlfn.XLOOKUP(_xlfn.VALUETOTEXT(A343),total_imports!B3685:B8892,total_imports!D3685:D8892,0.000001,0,1)</f>
        <v>103.98</v>
      </c>
      <c r="N343" s="2">
        <f>IF(M343 =0,0, B343/M343*100)</f>
        <v>51.529140219272932</v>
      </c>
      <c r="O343">
        <f>IF(N343&gt;80,1,0)</f>
        <v>0</v>
      </c>
      <c r="P343" s="2">
        <f>(B343-C343)/C343*100</f>
        <v>-14.024390243902443</v>
      </c>
      <c r="Q343">
        <f>IF(P343&gt;50,1,0)</f>
        <v>0</v>
      </c>
    </row>
    <row r="344" spans="1:17" hidden="1" x14ac:dyDescent="0.2">
      <c r="A344">
        <v>760611</v>
      </c>
      <c r="B344">
        <v>53.53</v>
      </c>
      <c r="C344">
        <v>86.08</v>
      </c>
      <c r="D344">
        <v>33.29</v>
      </c>
      <c r="E344">
        <v>44.64</v>
      </c>
      <c r="F344" t="s">
        <v>2723</v>
      </c>
      <c r="G344" t="s">
        <v>4121</v>
      </c>
      <c r="H344">
        <v>311210</v>
      </c>
      <c r="I344" t="s">
        <v>4126</v>
      </c>
      <c r="J344" t="s">
        <v>4138</v>
      </c>
      <c r="K344" t="s">
        <v>4959</v>
      </c>
      <c r="L344" t="s">
        <v>4138</v>
      </c>
      <c r="M344">
        <f>_xlfn.XLOOKUP(_xlfn.VALUETOTEXT(A344),total_imports!B3060:B8267,total_imports!D3060:D8267,0.000001,0,1)</f>
        <v>74.09</v>
      </c>
      <c r="N344" s="2">
        <f>IF(M344 =0,0, B344/M344*100)</f>
        <v>72.249966257254684</v>
      </c>
      <c r="O344">
        <f>IF(N344&gt;80,1,0)</f>
        <v>0</v>
      </c>
      <c r="P344" s="2">
        <f>(B344-C344)/C344*100</f>
        <v>-37.813661710037174</v>
      </c>
      <c r="Q344">
        <f>IF(P344&gt;50,1,0)</f>
        <v>0</v>
      </c>
    </row>
    <row r="345" spans="1:17" hidden="1" x14ac:dyDescent="0.2">
      <c r="A345">
        <v>291429</v>
      </c>
      <c r="B345">
        <v>53.03</v>
      </c>
      <c r="C345">
        <v>73.930000000000007</v>
      </c>
      <c r="D345">
        <v>61.67</v>
      </c>
      <c r="E345">
        <v>61.04</v>
      </c>
      <c r="F345" t="s">
        <v>571</v>
      </c>
      <c r="G345" t="s">
        <v>4121</v>
      </c>
      <c r="H345">
        <v>211220</v>
      </c>
      <c r="I345" t="s">
        <v>4127</v>
      </c>
      <c r="J345" t="s">
        <v>4138</v>
      </c>
      <c r="K345" t="s">
        <v>4414</v>
      </c>
      <c r="L345" t="s">
        <v>4138</v>
      </c>
      <c r="M345">
        <f>_xlfn.XLOOKUP(_xlfn.VALUETOTEXT(A345),total_imports!B646:B5853,total_imports!D646:D5853,0.000001,0,1)</f>
        <v>100.9</v>
      </c>
      <c r="N345" s="2">
        <f>IF(M345 =0,0, B345/M345*100)</f>
        <v>52.556987115956389</v>
      </c>
      <c r="O345">
        <f>IF(N345&gt;80,1,0)</f>
        <v>0</v>
      </c>
      <c r="P345" s="2">
        <f>(B345-C345)/C345*100</f>
        <v>-28.269985121060472</v>
      </c>
      <c r="Q345">
        <f>IF(P345&gt;50,1,0)</f>
        <v>0</v>
      </c>
    </row>
    <row r="346" spans="1:17" hidden="1" x14ac:dyDescent="0.2">
      <c r="A346">
        <v>830241</v>
      </c>
      <c r="B346">
        <v>52.96</v>
      </c>
      <c r="C346">
        <v>51.27</v>
      </c>
      <c r="D346">
        <v>43.93</v>
      </c>
      <c r="E346">
        <v>29.99</v>
      </c>
      <c r="F346" t="s">
        <v>2864</v>
      </c>
      <c r="G346" t="s">
        <v>4120</v>
      </c>
      <c r="H346">
        <v>311220</v>
      </c>
      <c r="I346" t="s">
        <v>4126</v>
      </c>
      <c r="J346" t="s">
        <v>4138</v>
      </c>
      <c r="K346" t="s">
        <v>5009</v>
      </c>
      <c r="L346" t="s">
        <v>4138</v>
      </c>
      <c r="M346">
        <f>_xlfn.XLOOKUP(_xlfn.VALUETOTEXT(A346),total_imports!B3219:B8426,total_imports!D3219:D8426,0.000001,0,1)</f>
        <v>84.32</v>
      </c>
      <c r="N346" s="2">
        <f>IF(M346 =0,0, B346/M346*100)</f>
        <v>62.808349146110068</v>
      </c>
      <c r="O346">
        <f>IF(N346&gt;80,1,0)</f>
        <v>0</v>
      </c>
      <c r="P346" s="2">
        <f>(B346-C346)/C346*100</f>
        <v>3.2962746245367618</v>
      </c>
      <c r="Q346">
        <f>IF(P346&gt;50,1,0)</f>
        <v>0</v>
      </c>
    </row>
    <row r="347" spans="1:17" hidden="1" x14ac:dyDescent="0.2">
      <c r="A347">
        <v>851660</v>
      </c>
      <c r="B347">
        <v>52.58</v>
      </c>
      <c r="C347">
        <v>67.900000000000006</v>
      </c>
      <c r="D347">
        <v>79.92</v>
      </c>
      <c r="E347">
        <v>79.819999999999993</v>
      </c>
      <c r="F347" t="s">
        <v>3502</v>
      </c>
      <c r="G347" t="s">
        <v>4120</v>
      </c>
      <c r="H347">
        <v>313202</v>
      </c>
      <c r="I347" t="s">
        <v>4126</v>
      </c>
      <c r="J347" t="s">
        <v>4146</v>
      </c>
      <c r="K347" t="s">
        <v>5120</v>
      </c>
      <c r="L347" t="s">
        <v>4146</v>
      </c>
      <c r="M347">
        <f>_xlfn.XLOOKUP(_xlfn.VALUETOTEXT(A347),total_imports!B3891:B9098,total_imports!D3891:D9098,0.000001,0,1)</f>
        <v>64.31</v>
      </c>
      <c r="N347" s="2">
        <f>IF(M347 =0,0, B347/M347*100)</f>
        <v>81.760223915409725</v>
      </c>
      <c r="O347">
        <f>IF(N347&gt;80,1,0)</f>
        <v>1</v>
      </c>
      <c r="P347" s="2">
        <f>(B347-C347)/C347*100</f>
        <v>-22.562592047128138</v>
      </c>
      <c r="Q347">
        <f>IF(P347&gt;50,1,0)</f>
        <v>0</v>
      </c>
    </row>
    <row r="348" spans="1:17" hidden="1" x14ac:dyDescent="0.2">
      <c r="A348">
        <v>854160</v>
      </c>
      <c r="B348">
        <v>52.55</v>
      </c>
      <c r="C348">
        <v>53.39</v>
      </c>
      <c r="D348">
        <v>30.11</v>
      </c>
      <c r="E348">
        <v>14.89</v>
      </c>
      <c r="F348" t="s">
        <v>3640</v>
      </c>
      <c r="G348" t="s">
        <v>4122</v>
      </c>
      <c r="H348">
        <v>611220</v>
      </c>
      <c r="I348" t="s">
        <v>4131</v>
      </c>
      <c r="J348" t="s">
        <v>4138</v>
      </c>
      <c r="K348" t="s">
        <v>5144</v>
      </c>
      <c r="L348" t="s">
        <v>4138</v>
      </c>
      <c r="M348">
        <f>_xlfn.XLOOKUP(_xlfn.VALUETOTEXT(A348),total_imports!B4046:B9253,total_imports!D4046:D9253,0.000001,0,1)</f>
        <v>133.69</v>
      </c>
      <c r="N348" s="2">
        <f>IF(M348 =0,0, B348/M348*100)</f>
        <v>39.307352831176601</v>
      </c>
      <c r="O348">
        <f>IF(N348&gt;80,1,0)</f>
        <v>0</v>
      </c>
      <c r="P348" s="2">
        <f>(B348-C348)/C348*100</f>
        <v>-1.5733283386402013</v>
      </c>
      <c r="Q348">
        <f>IF(P348&gt;50,1,0)</f>
        <v>0</v>
      </c>
    </row>
    <row r="349" spans="1:17" hidden="1" x14ac:dyDescent="0.2">
      <c r="A349">
        <v>740311</v>
      </c>
      <c r="B349">
        <v>52.26</v>
      </c>
      <c r="C349">
        <v>0</v>
      </c>
      <c r="D349">
        <v>0</v>
      </c>
      <c r="E349">
        <v>0</v>
      </c>
      <c r="F349" t="s">
        <v>2651</v>
      </c>
      <c r="G349" t="s">
        <v>4121</v>
      </c>
      <c r="H349">
        <v>311210</v>
      </c>
      <c r="I349" t="s">
        <v>4126</v>
      </c>
      <c r="J349" t="s">
        <v>4138</v>
      </c>
      <c r="K349" t="s">
        <v>4933</v>
      </c>
      <c r="L349" t="s">
        <v>4138</v>
      </c>
      <c r="M349">
        <f>_xlfn.XLOOKUP(_xlfn.VALUETOTEXT(A349),total_imports!B2982:B8189,total_imports!D2982:D8189,0.000001,0,1)</f>
        <v>2968.77</v>
      </c>
      <c r="N349" s="2">
        <f>IF(M349 =0,0, B349/M349*100)</f>
        <v>1.7603249830737984</v>
      </c>
      <c r="O349">
        <f>IF(N349&gt;80,1,0)</f>
        <v>0</v>
      </c>
      <c r="P349" s="2" t="e">
        <f>(B349-C349)/C349*100</f>
        <v>#DIV/0!</v>
      </c>
      <c r="Q349" t="e">
        <f>IF(P349&gt;50,1,0)</f>
        <v>#DIV/0!</v>
      </c>
    </row>
    <row r="350" spans="1:17" hidden="1" x14ac:dyDescent="0.2">
      <c r="A350">
        <v>851679</v>
      </c>
      <c r="B350">
        <v>52.18</v>
      </c>
      <c r="C350">
        <v>42.51</v>
      </c>
      <c r="D350">
        <v>44.6</v>
      </c>
      <c r="E350">
        <v>43.33</v>
      </c>
      <c r="F350" t="s">
        <v>3505</v>
      </c>
      <c r="G350" t="s">
        <v>4120</v>
      </c>
      <c r="H350">
        <v>313202</v>
      </c>
      <c r="I350" t="s">
        <v>4126</v>
      </c>
      <c r="J350" t="s">
        <v>4146</v>
      </c>
      <c r="K350" t="s">
        <v>5120</v>
      </c>
      <c r="L350" t="s">
        <v>4146</v>
      </c>
      <c r="M350">
        <f>_xlfn.XLOOKUP(_xlfn.VALUETOTEXT(A350),total_imports!B3894:B9101,total_imports!D3894:D9101,0.000001,0,1)</f>
        <v>57.07</v>
      </c>
      <c r="N350" s="2">
        <f>IF(M350 =0,0, B350/M350*100)</f>
        <v>91.431575258454529</v>
      </c>
      <c r="O350">
        <f>IF(N350&gt;80,1,0)</f>
        <v>1</v>
      </c>
      <c r="P350" s="2">
        <f>(B350-C350)/C350*100</f>
        <v>22.747588802634681</v>
      </c>
      <c r="Q350">
        <f>IF(P350&gt;50,1,0)</f>
        <v>0</v>
      </c>
    </row>
    <row r="351" spans="1:17" ht="16" hidden="1" thickBot="1" x14ac:dyDescent="0.25">
      <c r="A351" s="75">
        <v>842482</v>
      </c>
      <c r="B351" s="81">
        <v>52.1</v>
      </c>
      <c r="C351">
        <v>41.77</v>
      </c>
      <c r="D351">
        <v>59.6</v>
      </c>
      <c r="E351">
        <v>83.21</v>
      </c>
      <c r="F351" s="82" t="s">
        <v>3025</v>
      </c>
      <c r="G351" t="s">
        <v>12</v>
      </c>
      <c r="H351">
        <v>112010</v>
      </c>
      <c r="I351" t="s">
        <v>4125</v>
      </c>
      <c r="J351" t="s">
        <v>4142</v>
      </c>
      <c r="K351" t="s">
        <v>5042</v>
      </c>
      <c r="L351" s="83" t="s">
        <v>4142</v>
      </c>
      <c r="M351" s="84">
        <f>_xlfn.XLOOKUP(_xlfn.VALUETOTEXT(A351),total_imports!B3389:B8596,total_imports!D3389:D8596,0.000001,0,1)</f>
        <v>58.16</v>
      </c>
      <c r="N351" s="85">
        <f>IF(M351 =0,0, B351/M351*100)</f>
        <v>89.580467675378273</v>
      </c>
      <c r="O351">
        <f>IF(N351&gt;80,1,0)</f>
        <v>1</v>
      </c>
      <c r="P351" s="2">
        <f>(B351-C351)/C351*100</f>
        <v>24.730667943500116</v>
      </c>
      <c r="Q351">
        <f>IF(P351&gt;50,1,0)</f>
        <v>0</v>
      </c>
    </row>
    <row r="352" spans="1:17" hidden="1" x14ac:dyDescent="0.2">
      <c r="A352">
        <v>842920</v>
      </c>
      <c r="B352">
        <v>52.06</v>
      </c>
      <c r="C352">
        <v>48.13</v>
      </c>
      <c r="D352">
        <v>37.1</v>
      </c>
      <c r="E352">
        <v>55.38</v>
      </c>
      <c r="F352" t="s">
        <v>3059</v>
      </c>
      <c r="G352" t="s">
        <v>4122</v>
      </c>
      <c r="H352">
        <v>312010</v>
      </c>
      <c r="I352" t="s">
        <v>4126</v>
      </c>
      <c r="J352" t="s">
        <v>4142</v>
      </c>
      <c r="K352" t="s">
        <v>5047</v>
      </c>
      <c r="L352" t="s">
        <v>4142</v>
      </c>
      <c r="M352">
        <f>_xlfn.XLOOKUP(_xlfn.VALUETOTEXT(A352),total_imports!B3423:B8630,total_imports!D3423:D8630,0.000001,0,1)</f>
        <v>121.29</v>
      </c>
      <c r="N352" s="2">
        <f>IF(M352 =0,0, B352/M352*100)</f>
        <v>42.921922664687941</v>
      </c>
      <c r="O352">
        <f>IF(N352&gt;80,1,0)</f>
        <v>0</v>
      </c>
      <c r="P352" s="2">
        <f>(B352-C352)/C352*100</f>
        <v>8.1653854145023885</v>
      </c>
      <c r="Q352">
        <f>IF(P352&gt;50,1,0)</f>
        <v>0</v>
      </c>
    </row>
    <row r="353" spans="1:17" x14ac:dyDescent="0.2">
      <c r="A353">
        <v>846630</v>
      </c>
      <c r="B353">
        <v>52</v>
      </c>
      <c r="C353">
        <v>34.29</v>
      </c>
      <c r="D353">
        <v>36.25</v>
      </c>
      <c r="E353">
        <v>34.020000000000003</v>
      </c>
      <c r="F353" t="s">
        <v>3280</v>
      </c>
      <c r="G353" t="s">
        <v>4122</v>
      </c>
      <c r="H353">
        <v>311220</v>
      </c>
      <c r="I353" t="s">
        <v>4126</v>
      </c>
      <c r="J353" t="s">
        <v>4138</v>
      </c>
      <c r="K353" t="s">
        <v>5084</v>
      </c>
      <c r="L353" t="s">
        <v>4138</v>
      </c>
      <c r="M353">
        <f>_xlfn.XLOOKUP(_xlfn.VALUETOTEXT(A353),total_imports!B3662:B8869,total_imports!D3662:D8869,0.000001,0,1)</f>
        <v>147.94</v>
      </c>
      <c r="N353" s="2">
        <f>IF(M353 =0,0, B353/M353*100)</f>
        <v>35.149384885764498</v>
      </c>
      <c r="O353">
        <f>IF(N353&gt;80,1,0)</f>
        <v>0</v>
      </c>
      <c r="P353" s="2">
        <f>(B353-C353)/C353*100</f>
        <v>51.647710702828817</v>
      </c>
      <c r="Q353">
        <f>IF(P353&gt;50,1,0)</f>
        <v>1</v>
      </c>
    </row>
    <row r="354" spans="1:17" hidden="1" x14ac:dyDescent="0.2">
      <c r="A354">
        <v>841330</v>
      </c>
      <c r="B354">
        <v>51.96</v>
      </c>
      <c r="C354">
        <v>44.59</v>
      </c>
      <c r="D354">
        <v>61.45</v>
      </c>
      <c r="E354">
        <v>74.650000000000006</v>
      </c>
      <c r="F354" t="s">
        <v>2936</v>
      </c>
      <c r="G354" t="s">
        <v>4122</v>
      </c>
      <c r="H354">
        <v>212010</v>
      </c>
      <c r="I354" t="s">
        <v>4127</v>
      </c>
      <c r="J354" t="s">
        <v>4144</v>
      </c>
      <c r="K354" t="s">
        <v>5031</v>
      </c>
      <c r="L354" t="s">
        <v>4144</v>
      </c>
      <c r="M354">
        <f>_xlfn.XLOOKUP(_xlfn.VALUETOTEXT(A354),total_imports!B3297:B8504,total_imports!D3297:D8504,0.000001,0,1)</f>
        <v>344.08</v>
      </c>
      <c r="N354" s="2">
        <f>IF(M354 =0,0, B354/M354*100)</f>
        <v>15.101139269937224</v>
      </c>
      <c r="O354">
        <f>IF(N354&gt;80,1,0)</f>
        <v>0</v>
      </c>
      <c r="P354" s="2">
        <f>(B354-C354)/C354*100</f>
        <v>16.528369589594071</v>
      </c>
      <c r="Q354">
        <f>IF(P354&gt;50,1,0)</f>
        <v>0</v>
      </c>
    </row>
    <row r="355" spans="1:17" hidden="1" x14ac:dyDescent="0.2">
      <c r="A355">
        <v>844130</v>
      </c>
      <c r="B355">
        <v>51.95</v>
      </c>
      <c r="C355">
        <v>47.56</v>
      </c>
      <c r="D355">
        <v>40.96</v>
      </c>
      <c r="E355">
        <v>34.380000000000003</v>
      </c>
      <c r="F355" t="s">
        <v>3132</v>
      </c>
      <c r="G355" t="s">
        <v>4122</v>
      </c>
      <c r="H355">
        <v>612010</v>
      </c>
      <c r="I355" t="s">
        <v>4131</v>
      </c>
      <c r="J355" t="s">
        <v>4142</v>
      </c>
      <c r="K355" t="s">
        <v>5059</v>
      </c>
      <c r="L355" t="s">
        <v>4142</v>
      </c>
      <c r="M355">
        <f>_xlfn.XLOOKUP(_xlfn.VALUETOTEXT(A355),total_imports!B3497:B8704,total_imports!D3497:D8704,0.000001,0,1)</f>
        <v>66.53</v>
      </c>
      <c r="N355" s="2">
        <f>IF(M355 =0,0, B355/M355*100)</f>
        <v>78.08507440252518</v>
      </c>
      <c r="O355">
        <f>IF(N355&gt;80,1,0)</f>
        <v>0</v>
      </c>
      <c r="P355" s="2">
        <f>(B355-C355)/C355*100</f>
        <v>9.2304457527333899</v>
      </c>
      <c r="Q355">
        <f>IF(P355&gt;50,1,0)</f>
        <v>0</v>
      </c>
    </row>
    <row r="356" spans="1:17" hidden="1" x14ac:dyDescent="0.2">
      <c r="A356">
        <v>292090</v>
      </c>
      <c r="B356">
        <v>51.94</v>
      </c>
      <c r="C356">
        <v>90.89</v>
      </c>
      <c r="D356">
        <v>95.95</v>
      </c>
      <c r="E356">
        <v>88.74</v>
      </c>
      <c r="F356" t="s">
        <v>635</v>
      </c>
      <c r="G356" t="s">
        <v>4121</v>
      </c>
      <c r="H356">
        <v>211220</v>
      </c>
      <c r="I356" t="s">
        <v>4127</v>
      </c>
      <c r="J356" t="s">
        <v>4138</v>
      </c>
      <c r="K356" t="s">
        <v>4420</v>
      </c>
      <c r="L356" t="s">
        <v>4138</v>
      </c>
      <c r="M356">
        <f>_xlfn.XLOOKUP(_xlfn.VALUETOTEXT(A356),total_imports!B719:B5926,total_imports!D719:D5926,0.000001,0,1)</f>
        <v>65.88</v>
      </c>
      <c r="N356" s="2">
        <f>IF(M356 =0,0, B356/M356*100)</f>
        <v>78.840315725561624</v>
      </c>
      <c r="O356">
        <f>IF(N356&gt;80,1,0)</f>
        <v>0</v>
      </c>
      <c r="P356" s="2">
        <f>(B356-C356)/C356*100</f>
        <v>-42.853999339861375</v>
      </c>
      <c r="Q356">
        <f>IF(P356&gt;50,1,0)</f>
        <v>0</v>
      </c>
    </row>
    <row r="357" spans="1:17" ht="16" thickBot="1" x14ac:dyDescent="0.25">
      <c r="A357">
        <v>820730</v>
      </c>
      <c r="B357">
        <v>51.8</v>
      </c>
      <c r="C357">
        <v>31.66</v>
      </c>
      <c r="D357">
        <v>46.01</v>
      </c>
      <c r="E357">
        <v>63.74</v>
      </c>
      <c r="F357" t="s">
        <v>2824</v>
      </c>
      <c r="G357" t="s">
        <v>4120</v>
      </c>
      <c r="H357">
        <v>312010</v>
      </c>
      <c r="I357" t="s">
        <v>4126</v>
      </c>
      <c r="J357" t="s">
        <v>4144</v>
      </c>
      <c r="K357" t="s">
        <v>4999</v>
      </c>
      <c r="L357" t="s">
        <v>4144</v>
      </c>
      <c r="M357">
        <f>_xlfn.XLOOKUP(_xlfn.VALUETOTEXT(A357),total_imports!B3178:B8385,total_imports!D3178:D8385,0.000001,0,1)</f>
        <v>168.54</v>
      </c>
      <c r="N357" s="2">
        <f>IF(M357 =0,0, B357/M357*100)</f>
        <v>30.734543728491754</v>
      </c>
      <c r="O357">
        <f>IF(N357&gt;80,1,0)</f>
        <v>0</v>
      </c>
      <c r="P357" s="2">
        <f>(B357-C357)/C357*100</f>
        <v>63.613392293114337</v>
      </c>
      <c r="Q357">
        <f>IF(P357&gt;50,1,0)</f>
        <v>1</v>
      </c>
    </row>
    <row r="358" spans="1:17" ht="16" hidden="1" thickBot="1" x14ac:dyDescent="0.25">
      <c r="A358">
        <v>540219</v>
      </c>
      <c r="B358">
        <v>51.7</v>
      </c>
      <c r="C358">
        <v>59.02</v>
      </c>
      <c r="D358">
        <v>61.93</v>
      </c>
      <c r="E358">
        <v>34.299999999999997</v>
      </c>
      <c r="F358" t="s">
        <v>1612</v>
      </c>
      <c r="G358" t="s">
        <v>12</v>
      </c>
      <c r="H358">
        <v>411220</v>
      </c>
      <c r="I358" t="s">
        <v>4134</v>
      </c>
      <c r="J358" t="s">
        <v>4138</v>
      </c>
      <c r="K358" t="s">
        <v>4691</v>
      </c>
      <c r="L358" t="s">
        <v>4138</v>
      </c>
      <c r="M358">
        <f>_xlfn.XLOOKUP(_xlfn.VALUETOTEXT(A358),total_imports!B1830:B7037,total_imports!D1830:D7037,0.000001,0,1)</f>
        <v>86.83</v>
      </c>
      <c r="N358" s="2">
        <f>IF(M358 =0,0, B358/M358*100)</f>
        <v>59.541633076125763</v>
      </c>
      <c r="O358">
        <f>IF(N358&gt;80,1,0)</f>
        <v>0</v>
      </c>
      <c r="P358" s="2">
        <f>(B358-C358)/C358*100</f>
        <v>-12.402575398170111</v>
      </c>
      <c r="Q358">
        <f>IF(P358&gt;50,1,0)</f>
        <v>0</v>
      </c>
    </row>
    <row r="359" spans="1:17" ht="16" hidden="1" thickBot="1" x14ac:dyDescent="0.25">
      <c r="A359">
        <v>847490</v>
      </c>
      <c r="B359">
        <v>51.67</v>
      </c>
      <c r="C359">
        <v>58.66</v>
      </c>
      <c r="D359">
        <v>43.84</v>
      </c>
      <c r="E359">
        <v>28.8</v>
      </c>
      <c r="F359" t="s">
        <v>3325</v>
      </c>
      <c r="G359" t="s">
        <v>4122</v>
      </c>
      <c r="H359">
        <v>211210</v>
      </c>
      <c r="I359" t="s">
        <v>4127</v>
      </c>
      <c r="J359" t="s">
        <v>4138</v>
      </c>
      <c r="K359" t="s">
        <v>5091</v>
      </c>
      <c r="L359" t="s">
        <v>4138</v>
      </c>
      <c r="M359">
        <f>_xlfn.XLOOKUP(_xlfn.VALUETOTEXT(A359),total_imports!B3709:B8916,total_imports!D3709:D8916,0.000001,0,1)</f>
        <v>196.21</v>
      </c>
      <c r="N359" s="2">
        <f>IF(M359 =0,0, B359/M359*100)</f>
        <v>26.334029865959941</v>
      </c>
      <c r="O359">
        <f>IF(N359&gt;80,1,0)</f>
        <v>0</v>
      </c>
      <c r="P359" s="2">
        <f>(B359-C359)/C359*100</f>
        <v>-11.916126832594605</v>
      </c>
      <c r="Q359">
        <f>IF(P359&gt;50,1,0)</f>
        <v>0</v>
      </c>
    </row>
    <row r="360" spans="1:17" ht="16" hidden="1" thickBot="1" x14ac:dyDescent="0.25">
      <c r="A360">
        <v>902710</v>
      </c>
      <c r="B360">
        <v>51.58</v>
      </c>
      <c r="C360">
        <v>37.549999999999997</v>
      </c>
      <c r="D360">
        <v>25.61</v>
      </c>
      <c r="E360">
        <v>20.6</v>
      </c>
      <c r="F360" t="s">
        <v>3883</v>
      </c>
      <c r="G360" t="s">
        <v>4122</v>
      </c>
      <c r="H360">
        <v>712020</v>
      </c>
      <c r="I360" t="s">
        <v>4124</v>
      </c>
      <c r="J360" t="s">
        <v>4142</v>
      </c>
      <c r="K360" t="s">
        <v>5211</v>
      </c>
      <c r="L360" t="s">
        <v>4142</v>
      </c>
      <c r="M360">
        <f>_xlfn.XLOOKUP(_xlfn.VALUETOTEXT(A360),total_imports!B4329:B9536,total_imports!D4329:D9536,0.000001,0,1)</f>
        <v>291.13</v>
      </c>
      <c r="N360" s="2">
        <f>IF(M360 =0,0, B360/M360*100)</f>
        <v>17.717171023254217</v>
      </c>
      <c r="O360">
        <f>IF(N360&gt;80,1,0)</f>
        <v>0</v>
      </c>
      <c r="P360" s="2">
        <f>(B360-C360)/C360*100</f>
        <v>37.363515312916121</v>
      </c>
      <c r="Q360">
        <f>IF(P360&gt;50,1,0)</f>
        <v>0</v>
      </c>
    </row>
    <row r="361" spans="1:17" ht="16" hidden="1" thickBot="1" x14ac:dyDescent="0.25">
      <c r="A361">
        <v>721914</v>
      </c>
      <c r="B361">
        <v>51.36</v>
      </c>
      <c r="C361">
        <v>36</v>
      </c>
      <c r="D361">
        <v>1.59</v>
      </c>
      <c r="E361">
        <v>0</v>
      </c>
      <c r="F361" t="s">
        <v>2483</v>
      </c>
      <c r="G361" t="s">
        <v>4121</v>
      </c>
      <c r="H361">
        <v>511210</v>
      </c>
      <c r="I361" t="s">
        <v>4135</v>
      </c>
      <c r="J361" t="s">
        <v>4138</v>
      </c>
      <c r="K361" t="s">
        <v>4894</v>
      </c>
      <c r="L361" t="s">
        <v>4138</v>
      </c>
      <c r="M361">
        <f>_xlfn.XLOOKUP(_xlfn.VALUETOTEXT(A361),total_imports!B2805:B8012,total_imports!D2805:D8012,0.000001,0,1)</f>
        <v>69.349999999999994</v>
      </c>
      <c r="N361" s="2">
        <f>IF(M361 =0,0, B361/M361*100)</f>
        <v>74.059120403749105</v>
      </c>
      <c r="O361">
        <f>IF(N361&gt;80,1,0)</f>
        <v>0</v>
      </c>
      <c r="P361" s="2">
        <f>(B361-C361)/C361*100</f>
        <v>42.666666666666664</v>
      </c>
      <c r="Q361">
        <f>IF(P361&gt;50,1,0)</f>
        <v>0</v>
      </c>
    </row>
    <row r="362" spans="1:17" ht="16" thickBot="1" x14ac:dyDescent="0.25">
      <c r="A362" s="75">
        <v>841960</v>
      </c>
      <c r="B362" s="81">
        <v>51.36</v>
      </c>
      <c r="C362">
        <v>26.69</v>
      </c>
      <c r="D362">
        <v>39.76</v>
      </c>
      <c r="E362">
        <v>3.36</v>
      </c>
      <c r="F362" s="82" t="s">
        <v>2989</v>
      </c>
      <c r="G362" t="s">
        <v>4122</v>
      </c>
      <c r="H362">
        <v>112010</v>
      </c>
      <c r="I362" t="s">
        <v>4123</v>
      </c>
      <c r="J362" t="s">
        <v>4142</v>
      </c>
      <c r="K362" t="s">
        <v>5037</v>
      </c>
      <c r="L362" s="83" t="s">
        <v>4142</v>
      </c>
      <c r="M362" s="84">
        <f>_xlfn.XLOOKUP(_xlfn.VALUETOTEXT(A362),total_imports!B3352:B8559,total_imports!D3352:D8559,0.000001,0,1)</f>
        <v>61.75</v>
      </c>
      <c r="N362" s="85">
        <f>IF(M362 =0,0, B362/M362*100)</f>
        <v>83.174089068825907</v>
      </c>
      <c r="O362">
        <f>IF(N362&gt;80,1,0)</f>
        <v>1</v>
      </c>
      <c r="P362" s="2">
        <f>(B362-C362)/C362*100</f>
        <v>92.43162233046084</v>
      </c>
      <c r="Q362">
        <f>IF(P362&gt;50,1,0)</f>
        <v>1</v>
      </c>
    </row>
    <row r="363" spans="1:17" hidden="1" x14ac:dyDescent="0.2">
      <c r="A363">
        <v>390890</v>
      </c>
      <c r="B363">
        <v>51.05</v>
      </c>
      <c r="C363">
        <v>49.42</v>
      </c>
      <c r="D363">
        <v>40.159999999999997</v>
      </c>
      <c r="E363">
        <v>20.52</v>
      </c>
      <c r="F363" t="s">
        <v>1058</v>
      </c>
      <c r="G363" t="s">
        <v>4121</v>
      </c>
      <c r="H363">
        <v>211210</v>
      </c>
      <c r="I363" t="s">
        <v>4127</v>
      </c>
      <c r="J363" t="s">
        <v>4138</v>
      </c>
      <c r="K363" t="s">
        <v>4534</v>
      </c>
      <c r="L363" t="s">
        <v>4138</v>
      </c>
      <c r="M363">
        <f>_xlfn.XLOOKUP(_xlfn.VALUETOTEXT(A363),total_imports!B1202:B6409,total_imports!D1202:D6409,0.000001,0,1)</f>
        <v>107.5</v>
      </c>
      <c r="N363" s="2">
        <f>IF(M363 =0,0, B363/M363*100)</f>
        <v>47.488372093023251</v>
      </c>
      <c r="O363">
        <f>IF(N363&gt;80,1,0)</f>
        <v>0</v>
      </c>
      <c r="P363" s="2">
        <f>(B363-C363)/C363*100</f>
        <v>3.2982598138405415</v>
      </c>
      <c r="Q363">
        <f>IF(P363&gt;50,1,0)</f>
        <v>0</v>
      </c>
    </row>
    <row r="364" spans="1:17" hidden="1" x14ac:dyDescent="0.2">
      <c r="A364">
        <v>640419</v>
      </c>
      <c r="B364">
        <v>50.98</v>
      </c>
      <c r="C364">
        <v>81.540000000000006</v>
      </c>
      <c r="D364">
        <v>65.41</v>
      </c>
      <c r="E364">
        <v>35.64</v>
      </c>
      <c r="F364" t="s">
        <v>2168</v>
      </c>
      <c r="G364" t="s">
        <v>4120</v>
      </c>
      <c r="H364">
        <v>413202</v>
      </c>
      <c r="I364" t="s">
        <v>4134</v>
      </c>
      <c r="J364" t="s">
        <v>4139</v>
      </c>
      <c r="K364" t="s">
        <v>4803</v>
      </c>
      <c r="L364" t="s">
        <v>4139</v>
      </c>
      <c r="M364">
        <f>_xlfn.XLOOKUP(_xlfn.VALUETOTEXT(A364),total_imports!B2463:B7670,total_imports!D2463:D7670,0.000001,0,1)</f>
        <v>233.04</v>
      </c>
      <c r="N364" s="2">
        <f>IF(M364 =0,0, B364/M364*100)</f>
        <v>21.876072777205628</v>
      </c>
      <c r="O364">
        <f>IF(N364&gt;80,1,0)</f>
        <v>0</v>
      </c>
      <c r="P364" s="2">
        <f>(B364-C364)/C364*100</f>
        <v>-37.478538140789809</v>
      </c>
      <c r="Q364">
        <f>IF(P364&gt;50,1,0)</f>
        <v>0</v>
      </c>
    </row>
    <row r="365" spans="1:17" hidden="1" x14ac:dyDescent="0.2">
      <c r="A365">
        <v>940199</v>
      </c>
      <c r="B365">
        <v>50.96</v>
      </c>
      <c r="C365">
        <v>53.19</v>
      </c>
      <c r="D365">
        <v>0</v>
      </c>
      <c r="E365">
        <v>0</v>
      </c>
      <c r="F365" t="s">
        <v>20</v>
      </c>
      <c r="G365" t="s">
        <v>12</v>
      </c>
      <c r="H365" t="s">
        <v>12</v>
      </c>
      <c r="I365" t="s">
        <v>12</v>
      </c>
      <c r="J365" t="s">
        <v>12</v>
      </c>
      <c r="K365" t="s">
        <v>5241</v>
      </c>
      <c r="L365" t="s">
        <v>4146</v>
      </c>
      <c r="M365">
        <f>_xlfn.XLOOKUP(_xlfn.VALUETOTEXT(A365),total_imports!B4459:B9666,total_imports!D4459:D9666,0.000001,0,1)</f>
        <v>239.22</v>
      </c>
      <c r="N365" s="2">
        <f>IF(M365 =0,0, B365/M365*100)</f>
        <v>21.302566675027172</v>
      </c>
      <c r="O365">
        <f>IF(N365&gt;80,1,0)</f>
        <v>0</v>
      </c>
      <c r="P365" s="2">
        <f>(B365-C365)/C365*100</f>
        <v>-4.1925173904869277</v>
      </c>
      <c r="Q365">
        <f>IF(P365&gt;50,1,0)</f>
        <v>0</v>
      </c>
    </row>
    <row r="366" spans="1:17" hidden="1" x14ac:dyDescent="0.2">
      <c r="A366">
        <v>848220</v>
      </c>
      <c r="B366">
        <v>50.84</v>
      </c>
      <c r="C366">
        <v>38.659999999999997</v>
      </c>
      <c r="D366">
        <v>44.89</v>
      </c>
      <c r="E366">
        <v>23.97</v>
      </c>
      <c r="F366" t="s">
        <v>3373</v>
      </c>
      <c r="G366" t="s">
        <v>4122</v>
      </c>
      <c r="H366">
        <v>311220</v>
      </c>
      <c r="I366" t="s">
        <v>4126</v>
      </c>
      <c r="J366" t="s">
        <v>4138</v>
      </c>
      <c r="K366" t="s">
        <v>5099</v>
      </c>
      <c r="L366" t="s">
        <v>4138</v>
      </c>
      <c r="M366">
        <f>_xlfn.XLOOKUP(_xlfn.VALUETOTEXT(A366),total_imports!B3758:B8965,total_imports!D3758:D8965,0.000001,0,1)</f>
        <v>148.19999999999999</v>
      </c>
      <c r="N366" s="2">
        <f>IF(M366 =0,0, B366/M366*100)</f>
        <v>34.304993252361676</v>
      </c>
      <c r="O366">
        <f>IF(N366&gt;80,1,0)</f>
        <v>0</v>
      </c>
      <c r="P366" s="2">
        <f>(B366-C366)/C366*100</f>
        <v>31.505431971029509</v>
      </c>
      <c r="Q366">
        <f>IF(P366&gt;50,1,0)</f>
        <v>0</v>
      </c>
    </row>
    <row r="367" spans="1:17" hidden="1" x14ac:dyDescent="0.2">
      <c r="A367">
        <v>722530</v>
      </c>
      <c r="B367">
        <v>50.81</v>
      </c>
      <c r="C367">
        <v>70.38</v>
      </c>
      <c r="D367">
        <v>28.56</v>
      </c>
      <c r="E367">
        <v>72.81</v>
      </c>
      <c r="F367" t="s">
        <v>2509</v>
      </c>
      <c r="G367" t="s">
        <v>4121</v>
      </c>
      <c r="H367">
        <v>511210</v>
      </c>
      <c r="I367" t="s">
        <v>4135</v>
      </c>
      <c r="J367" t="s">
        <v>4138</v>
      </c>
      <c r="K367" t="s">
        <v>4900</v>
      </c>
      <c r="L367" t="s">
        <v>4138</v>
      </c>
      <c r="M367">
        <f>_xlfn.XLOOKUP(_xlfn.VALUETOTEXT(A367),total_imports!B2831:B8038,total_imports!D2831:D8038,0.000001,0,1)</f>
        <v>257.73</v>
      </c>
      <c r="N367" s="2">
        <f>IF(M367 =0,0, B367/M367*100)</f>
        <v>19.714429829666706</v>
      </c>
      <c r="O367">
        <f>IF(N367&gt;80,1,0)</f>
        <v>0</v>
      </c>
      <c r="P367" s="2">
        <f>(B367-C367)/C367*100</f>
        <v>-27.806194941744806</v>
      </c>
      <c r="Q367">
        <f>IF(P367&gt;50,1,0)</f>
        <v>0</v>
      </c>
    </row>
    <row r="368" spans="1:17" ht="16" hidden="1" thickBot="1" x14ac:dyDescent="0.25">
      <c r="A368" s="75">
        <v>850164</v>
      </c>
      <c r="B368" s="81">
        <v>50.37</v>
      </c>
      <c r="C368">
        <v>41.94</v>
      </c>
      <c r="D368">
        <v>10.8</v>
      </c>
      <c r="E368">
        <v>11.01</v>
      </c>
      <c r="F368" s="82" t="s">
        <v>3414</v>
      </c>
      <c r="G368" t="s">
        <v>4122</v>
      </c>
      <c r="H368">
        <v>312</v>
      </c>
      <c r="I368" t="s">
        <v>4126</v>
      </c>
      <c r="J368" t="s">
        <v>4142</v>
      </c>
      <c r="K368" t="s">
        <v>5105</v>
      </c>
      <c r="L368" s="83" t="s">
        <v>4142</v>
      </c>
      <c r="M368" s="84">
        <f>_xlfn.XLOOKUP(_xlfn.VALUETOTEXT(A368),total_imports!B3800:B9007,total_imports!D3800:D9007,0.000001,0,1)</f>
        <v>52.83</v>
      </c>
      <c r="N368" s="85">
        <f>IF(M368 =0,0, B368/M368*100)</f>
        <v>95.343554798409997</v>
      </c>
      <c r="O368">
        <f>IF(N368&gt;80,1,0)</f>
        <v>1</v>
      </c>
      <c r="P368" s="2">
        <f>(B368-C368)/C368*100</f>
        <v>20.100143061516452</v>
      </c>
      <c r="Q368">
        <f>IF(P368&gt;50,1,0)</f>
        <v>0</v>
      </c>
    </row>
    <row r="369" spans="1:17" hidden="1" x14ac:dyDescent="0.2">
      <c r="A369">
        <v>560600</v>
      </c>
      <c r="B369">
        <v>50.28</v>
      </c>
      <c r="C369">
        <v>45.01</v>
      </c>
      <c r="D369">
        <v>22.73</v>
      </c>
      <c r="E369">
        <v>9.16</v>
      </c>
      <c r="F369" t="s">
        <v>1795</v>
      </c>
      <c r="G369" t="s">
        <v>4120</v>
      </c>
      <c r="H369">
        <v>411210</v>
      </c>
      <c r="I369" t="s">
        <v>4134</v>
      </c>
      <c r="J369" t="s">
        <v>4138</v>
      </c>
      <c r="K369" t="s">
        <v>4719</v>
      </c>
      <c r="L369" t="s">
        <v>4138</v>
      </c>
      <c r="M369">
        <f>_xlfn.XLOOKUP(_xlfn.VALUETOTEXT(A369),total_imports!B2027:B7234,total_imports!D2027:D7234,0.000001,0,1)</f>
        <v>51.91</v>
      </c>
      <c r="N369" s="2">
        <f>IF(M369 =0,0, B369/M369*100)</f>
        <v>96.85994991331151</v>
      </c>
      <c r="O369">
        <f>IF(N369&gt;80,1,0)</f>
        <v>1</v>
      </c>
      <c r="P369" s="2">
        <f>(B369-C369)/C369*100</f>
        <v>11.708509220173301</v>
      </c>
      <c r="Q369">
        <f>IF(P369&gt;50,1,0)</f>
        <v>0</v>
      </c>
    </row>
    <row r="370" spans="1:17" x14ac:dyDescent="0.2">
      <c r="A370">
        <v>280300</v>
      </c>
      <c r="B370">
        <v>50.15</v>
      </c>
      <c r="C370">
        <v>30.01</v>
      </c>
      <c r="D370">
        <v>43.24</v>
      </c>
      <c r="E370">
        <v>31.31</v>
      </c>
      <c r="F370" t="s">
        <v>313</v>
      </c>
      <c r="G370" t="s">
        <v>4121</v>
      </c>
      <c r="H370">
        <v>211220</v>
      </c>
      <c r="I370" t="s">
        <v>4127</v>
      </c>
      <c r="J370" t="s">
        <v>4138</v>
      </c>
      <c r="K370" t="s">
        <v>4355</v>
      </c>
      <c r="L370" t="s">
        <v>4138</v>
      </c>
      <c r="M370">
        <f>_xlfn.XLOOKUP(_xlfn.VALUETOTEXT(A370),total_imports!B362:B5569,total_imports!D362:D5569,0.000001,0,1)</f>
        <v>211.64</v>
      </c>
      <c r="N370" s="2">
        <f>IF(M370 =0,0, B370/M370*100)</f>
        <v>23.695898695898695</v>
      </c>
      <c r="O370">
        <f>IF(N370&gt;80,1,0)</f>
        <v>0</v>
      </c>
      <c r="P370" s="2">
        <f>(B370-C370)/C370*100</f>
        <v>67.110963012329208</v>
      </c>
      <c r="Q370">
        <f>IF(P370&gt;50,1,0)</f>
        <v>1</v>
      </c>
    </row>
    <row r="371" spans="1:17" x14ac:dyDescent="0.2">
      <c r="A371">
        <v>903190</v>
      </c>
      <c r="B371">
        <v>50.15</v>
      </c>
      <c r="C371">
        <v>32.31</v>
      </c>
      <c r="D371">
        <v>24.24</v>
      </c>
      <c r="E371">
        <v>31.56</v>
      </c>
      <c r="F371" t="s">
        <v>3911</v>
      </c>
      <c r="G371" t="s">
        <v>4122</v>
      </c>
      <c r="H371">
        <v>711220</v>
      </c>
      <c r="I371" t="s">
        <v>4124</v>
      </c>
      <c r="J371" t="s">
        <v>4138</v>
      </c>
      <c r="K371" t="s">
        <v>5215</v>
      </c>
      <c r="L371" t="s">
        <v>4138</v>
      </c>
      <c r="M371">
        <f>_xlfn.XLOOKUP(_xlfn.VALUETOTEXT(A371),total_imports!B4360:B9567,total_imports!D4360:D9567,0.000001,0,1)</f>
        <v>301.88</v>
      </c>
      <c r="N371" s="2">
        <f>IF(M371 =0,0, B371/M371*100)</f>
        <v>16.61256128262886</v>
      </c>
      <c r="O371">
        <f>IF(N371&gt;80,1,0)</f>
        <v>0</v>
      </c>
      <c r="P371" s="2">
        <f>(B371-C371)/C371*100</f>
        <v>55.215103683070247</v>
      </c>
      <c r="Q371">
        <f>IF(P371&gt;50,1,0)</f>
        <v>1</v>
      </c>
    </row>
    <row r="372" spans="1:17" hidden="1" x14ac:dyDescent="0.2">
      <c r="A372">
        <v>293349</v>
      </c>
      <c r="B372">
        <v>49.99</v>
      </c>
      <c r="C372">
        <v>62.03</v>
      </c>
      <c r="D372">
        <v>49.37</v>
      </c>
      <c r="E372">
        <v>50.05</v>
      </c>
      <c r="F372" t="s">
        <v>712</v>
      </c>
      <c r="G372" t="s">
        <v>12</v>
      </c>
      <c r="H372">
        <v>211220</v>
      </c>
      <c r="I372" t="s">
        <v>4127</v>
      </c>
      <c r="J372" t="s">
        <v>4138</v>
      </c>
      <c r="K372" t="s">
        <v>4433</v>
      </c>
      <c r="L372" t="s">
        <v>4138</v>
      </c>
      <c r="M372">
        <f>_xlfn.XLOOKUP(_xlfn.VALUETOTEXT(A372),total_imports!B806:B6013,total_imports!D806:D6013,0.000001,0,1)</f>
        <v>70.040000000000006</v>
      </c>
      <c r="N372" s="2">
        <f>IF(M372 =0,0, B372/M372*100)</f>
        <v>71.373500856653337</v>
      </c>
      <c r="O372">
        <f>IF(N372&gt;80,1,0)</f>
        <v>0</v>
      </c>
      <c r="P372" s="2">
        <f>(B372-C372)/C372*100</f>
        <v>-19.409962921167175</v>
      </c>
      <c r="Q372">
        <f>IF(P372&gt;50,1,0)</f>
        <v>0</v>
      </c>
    </row>
    <row r="373" spans="1:17" hidden="1" x14ac:dyDescent="0.2">
      <c r="A373">
        <v>600192</v>
      </c>
      <c r="B373">
        <v>49.88</v>
      </c>
      <c r="C373">
        <v>41.51</v>
      </c>
      <c r="D373">
        <v>39.32</v>
      </c>
      <c r="E373">
        <v>25.72</v>
      </c>
      <c r="F373" t="s">
        <v>1889</v>
      </c>
      <c r="G373" t="s">
        <v>4121</v>
      </c>
      <c r="H373">
        <v>411220</v>
      </c>
      <c r="I373" t="s">
        <v>4134</v>
      </c>
      <c r="J373" t="s">
        <v>4138</v>
      </c>
      <c r="K373" t="s">
        <v>4750</v>
      </c>
      <c r="L373" t="s">
        <v>4138</v>
      </c>
      <c r="M373">
        <f>_xlfn.XLOOKUP(_xlfn.VALUETOTEXT(A373),total_imports!B2129:B7336,total_imports!D2129:D7336,0.000001,0,1)</f>
        <v>58.73</v>
      </c>
      <c r="N373" s="2">
        <f>IF(M373 =0,0, B373/M373*100)</f>
        <v>84.931040354163116</v>
      </c>
      <c r="O373">
        <f>IF(N373&gt;80,1,0)</f>
        <v>1</v>
      </c>
      <c r="P373" s="2">
        <f>(B373-C373)/C373*100</f>
        <v>20.163815947964359</v>
      </c>
      <c r="Q373">
        <f>IF(P373&gt;50,1,0)</f>
        <v>0</v>
      </c>
    </row>
    <row r="374" spans="1:17" hidden="1" x14ac:dyDescent="0.2">
      <c r="A374">
        <v>260600</v>
      </c>
      <c r="B374">
        <v>49.83</v>
      </c>
      <c r="C374">
        <v>34.659999999999997</v>
      </c>
      <c r="D374">
        <v>33.85</v>
      </c>
      <c r="E374">
        <v>32.159999999999997</v>
      </c>
      <c r="F374" t="s">
        <v>273</v>
      </c>
      <c r="G374" t="s">
        <v>4119</v>
      </c>
      <c r="H374">
        <v>2111</v>
      </c>
      <c r="I374" t="s">
        <v>4127</v>
      </c>
      <c r="J374" t="s">
        <v>4138</v>
      </c>
      <c r="K374" t="s">
        <v>4329</v>
      </c>
      <c r="L374" t="s">
        <v>4138</v>
      </c>
      <c r="M374">
        <f>_xlfn.XLOOKUP(_xlfn.VALUETOTEXT(A374),total_imports!B313:B5520,total_imports!D313:D5520,0.000001,0,1)</f>
        <v>341.41</v>
      </c>
      <c r="N374" s="2">
        <f>IF(M374 =0,0, B374/M374*100)</f>
        <v>14.59535455903459</v>
      </c>
      <c r="O374">
        <f>IF(N374&gt;80,1,0)</f>
        <v>0</v>
      </c>
      <c r="P374" s="2">
        <f>(B374-C374)/C374*100</f>
        <v>43.768032313906531</v>
      </c>
      <c r="Q374">
        <f>IF(P374&gt;50,1,0)</f>
        <v>0</v>
      </c>
    </row>
    <row r="375" spans="1:17" hidden="1" x14ac:dyDescent="0.2">
      <c r="A375">
        <v>853210</v>
      </c>
      <c r="B375">
        <v>49.69</v>
      </c>
      <c r="C375">
        <v>68.319999999999993</v>
      </c>
      <c r="D375">
        <v>18.2</v>
      </c>
      <c r="E375">
        <v>3.37</v>
      </c>
      <c r="F375" t="s">
        <v>3573</v>
      </c>
      <c r="G375" t="s">
        <v>4122</v>
      </c>
      <c r="H375">
        <v>312</v>
      </c>
      <c r="I375" t="s">
        <v>4126</v>
      </c>
      <c r="J375" t="s">
        <v>4142</v>
      </c>
      <c r="K375" t="s">
        <v>5135</v>
      </c>
      <c r="L375" t="s">
        <v>4142</v>
      </c>
      <c r="M375">
        <f>_xlfn.XLOOKUP(_xlfn.VALUETOTEXT(A375),total_imports!B3974:B9181,total_imports!D3974:D9181,0.000001,0,1)</f>
        <v>67.3</v>
      </c>
      <c r="N375" s="2">
        <f>IF(M375 =0,0, B375/M375*100)</f>
        <v>73.833580980683507</v>
      </c>
      <c r="O375">
        <f>IF(N375&gt;80,1,0)</f>
        <v>0</v>
      </c>
      <c r="P375" s="2">
        <f>(B375-C375)/C375*100</f>
        <v>-27.268735362997653</v>
      </c>
      <c r="Q375">
        <f>IF(P375&gt;50,1,0)</f>
        <v>0</v>
      </c>
    </row>
    <row r="376" spans="1:17" hidden="1" x14ac:dyDescent="0.2">
      <c r="A376">
        <v>846693</v>
      </c>
      <c r="B376">
        <v>49.66</v>
      </c>
      <c r="C376">
        <v>34.479999999999997</v>
      </c>
      <c r="D376">
        <v>28.26</v>
      </c>
      <c r="E376">
        <v>24.22</v>
      </c>
      <c r="F376" t="s">
        <v>3283</v>
      </c>
      <c r="G376" t="s">
        <v>4122</v>
      </c>
      <c r="H376">
        <v>311220</v>
      </c>
      <c r="I376" t="s">
        <v>4126</v>
      </c>
      <c r="J376" t="s">
        <v>4138</v>
      </c>
      <c r="K376" t="s">
        <v>5084</v>
      </c>
      <c r="L376" t="s">
        <v>4138</v>
      </c>
      <c r="M376">
        <f>_xlfn.XLOOKUP(_xlfn.VALUETOTEXT(A376),total_imports!B3665:B8872,total_imports!D3665:D8872,0.000001,0,1)</f>
        <v>265.83</v>
      </c>
      <c r="N376" s="2">
        <f>IF(M376 =0,0, B376/M376*100)</f>
        <v>18.681111988865066</v>
      </c>
      <c r="O376">
        <f>IF(N376&gt;80,1,0)</f>
        <v>0</v>
      </c>
      <c r="P376" s="2">
        <f>(B376-C376)/C376*100</f>
        <v>44.025522041763345</v>
      </c>
      <c r="Q376">
        <f>IF(P376&gt;50,1,0)</f>
        <v>0</v>
      </c>
    </row>
    <row r="377" spans="1:17" hidden="1" x14ac:dyDescent="0.2">
      <c r="A377">
        <v>843351</v>
      </c>
      <c r="B377">
        <v>49.65</v>
      </c>
      <c r="C377">
        <v>39.99</v>
      </c>
      <c r="D377">
        <v>35.31</v>
      </c>
      <c r="E377">
        <v>47.58</v>
      </c>
      <c r="F377" t="s">
        <v>3096</v>
      </c>
      <c r="G377" t="s">
        <v>4122</v>
      </c>
      <c r="H377">
        <v>112010</v>
      </c>
      <c r="I377" t="s">
        <v>4123</v>
      </c>
      <c r="J377" t="s">
        <v>4142</v>
      </c>
      <c r="K377" t="s">
        <v>5051</v>
      </c>
      <c r="L377" t="s">
        <v>4142</v>
      </c>
      <c r="M377">
        <f>_xlfn.XLOOKUP(_xlfn.VALUETOTEXT(A377),total_imports!B3460:B8667,total_imports!D3460:D8667,0.000001,0,1)</f>
        <v>73.13</v>
      </c>
      <c r="N377" s="2">
        <f>IF(M377 =0,0, B377/M377*100)</f>
        <v>67.892793655134696</v>
      </c>
      <c r="O377">
        <f>IF(N377&gt;80,1,0)</f>
        <v>0</v>
      </c>
      <c r="P377" s="2">
        <f>(B377-C377)/C377*100</f>
        <v>24.156039009752426</v>
      </c>
      <c r="Q377">
        <f>IF(P377&gt;50,1,0)</f>
        <v>0</v>
      </c>
    </row>
    <row r="378" spans="1:17" hidden="1" x14ac:dyDescent="0.2">
      <c r="A378">
        <v>844819</v>
      </c>
      <c r="B378">
        <v>49.52</v>
      </c>
      <c r="C378">
        <v>137.94</v>
      </c>
      <c r="D378">
        <v>54.24</v>
      </c>
      <c r="E378">
        <v>10.37</v>
      </c>
      <c r="F378" t="s">
        <v>3168</v>
      </c>
      <c r="G378" t="s">
        <v>4122</v>
      </c>
      <c r="H378">
        <v>411210</v>
      </c>
      <c r="I378" t="s">
        <v>4134</v>
      </c>
      <c r="J378" t="s">
        <v>4138</v>
      </c>
      <c r="K378" t="s">
        <v>5066</v>
      </c>
      <c r="L378" t="s">
        <v>4138</v>
      </c>
      <c r="M378">
        <f>_xlfn.XLOOKUP(_xlfn.VALUETOTEXT(A378),total_imports!B3535:B8742,total_imports!D3535:D8742,0.000001,0,1)</f>
        <v>68</v>
      </c>
      <c r="N378" s="2">
        <f>IF(M378 =0,0, B378/M378*100)</f>
        <v>72.82352941176471</v>
      </c>
      <c r="O378">
        <f>IF(N378&gt;80,1,0)</f>
        <v>0</v>
      </c>
      <c r="P378" s="2">
        <f>(B378-C378)/C378*100</f>
        <v>-64.100333478323904</v>
      </c>
      <c r="Q378">
        <f>IF(P378&gt;50,1,0)</f>
        <v>0</v>
      </c>
    </row>
    <row r="379" spans="1:17" hidden="1" x14ac:dyDescent="0.2">
      <c r="A379">
        <v>900319</v>
      </c>
      <c r="B379">
        <v>49.37</v>
      </c>
      <c r="C379">
        <v>54.97</v>
      </c>
      <c r="D379">
        <v>38.78</v>
      </c>
      <c r="E379">
        <v>28.18</v>
      </c>
      <c r="F379" t="s">
        <v>3792</v>
      </c>
      <c r="G379" t="s">
        <v>4120</v>
      </c>
      <c r="H379">
        <v>711220</v>
      </c>
      <c r="I379" t="s">
        <v>4124</v>
      </c>
      <c r="J379" t="s">
        <v>4138</v>
      </c>
      <c r="K379" t="s">
        <v>5193</v>
      </c>
      <c r="L379" t="s">
        <v>4138</v>
      </c>
      <c r="M379">
        <f>_xlfn.XLOOKUP(_xlfn.VALUETOTEXT(A379),total_imports!B4232:B9439,total_imports!D4232:D9439,0.000001,0,1)</f>
        <v>69.77</v>
      </c>
      <c r="N379" s="2">
        <f>IF(M379 =0,0, B379/M379*100)</f>
        <v>70.76107209402322</v>
      </c>
      <c r="O379">
        <f>IF(N379&gt;80,1,0)</f>
        <v>0</v>
      </c>
      <c r="P379" s="2">
        <f>(B379-C379)/C379*100</f>
        <v>-10.187374931780974</v>
      </c>
      <c r="Q379">
        <f>IF(P379&gt;50,1,0)</f>
        <v>0</v>
      </c>
    </row>
    <row r="380" spans="1:17" hidden="1" x14ac:dyDescent="0.2">
      <c r="A380">
        <v>901812</v>
      </c>
      <c r="B380">
        <v>49.28</v>
      </c>
      <c r="C380">
        <v>62.89</v>
      </c>
      <c r="D380">
        <v>73.510000000000005</v>
      </c>
      <c r="E380">
        <v>48.23</v>
      </c>
      <c r="F380" t="s">
        <v>3842</v>
      </c>
      <c r="G380" t="s">
        <v>12</v>
      </c>
      <c r="H380">
        <v>712020</v>
      </c>
      <c r="I380" t="s">
        <v>4124</v>
      </c>
      <c r="J380" t="s">
        <v>4142</v>
      </c>
      <c r="K380" t="s">
        <v>5206</v>
      </c>
      <c r="L380" t="s">
        <v>4142</v>
      </c>
      <c r="M380">
        <f>_xlfn.XLOOKUP(_xlfn.VALUETOTEXT(A380),total_imports!B4286:B9493,total_imports!D4286:D9493,0.000001,0,1)</f>
        <v>220.51</v>
      </c>
      <c r="N380" s="2">
        <f>IF(M380 =0,0, B380/M380*100)</f>
        <v>22.34819282572219</v>
      </c>
      <c r="O380">
        <f>IF(N380&gt;80,1,0)</f>
        <v>0</v>
      </c>
      <c r="P380" s="2">
        <f>(B380-C380)/C380*100</f>
        <v>-21.640960407059946</v>
      </c>
      <c r="Q380">
        <f>IF(P380&gt;50,1,0)</f>
        <v>0</v>
      </c>
    </row>
    <row r="381" spans="1:17" x14ac:dyDescent="0.2">
      <c r="A381">
        <v>845510</v>
      </c>
      <c r="B381">
        <v>49.21</v>
      </c>
      <c r="C381">
        <v>24.83</v>
      </c>
      <c r="D381">
        <v>20.87</v>
      </c>
      <c r="E381">
        <v>13.02</v>
      </c>
      <c r="F381" t="s">
        <v>3203</v>
      </c>
      <c r="G381" t="s">
        <v>4122</v>
      </c>
      <c r="H381">
        <v>212010</v>
      </c>
      <c r="I381" t="s">
        <v>4127</v>
      </c>
      <c r="J381" t="s">
        <v>4142</v>
      </c>
      <c r="K381" t="s">
        <v>5073</v>
      </c>
      <c r="L381" t="s">
        <v>4142</v>
      </c>
      <c r="M381">
        <f>_xlfn.XLOOKUP(_xlfn.VALUETOTEXT(A381),total_imports!B3572:B8779,total_imports!D3572:D8779,0.000001,0,1)</f>
        <v>64.180000000000007</v>
      </c>
      <c r="N381" s="2">
        <f>IF(M381 =0,0, B381/M381*100)</f>
        <v>76.674976628233082</v>
      </c>
      <c r="O381">
        <f>IF(N381&gt;80,1,0)</f>
        <v>0</v>
      </c>
      <c r="P381" s="2">
        <f>(B381-C381)/C381*100</f>
        <v>98.187676198147429</v>
      </c>
      <c r="Q381">
        <f>IF(P381&gt;50,1,0)</f>
        <v>1</v>
      </c>
    </row>
    <row r="382" spans="1:17" x14ac:dyDescent="0.2">
      <c r="A382">
        <v>330290</v>
      </c>
      <c r="B382">
        <v>49.16</v>
      </c>
      <c r="C382">
        <v>9.1999999999999993</v>
      </c>
      <c r="D382">
        <v>9.19</v>
      </c>
      <c r="E382">
        <v>6.53</v>
      </c>
      <c r="F382" t="s">
        <v>867</v>
      </c>
      <c r="G382" t="s">
        <v>4121</v>
      </c>
      <c r="H382">
        <v>711220</v>
      </c>
      <c r="I382" t="s">
        <v>4124</v>
      </c>
      <c r="J382" t="s">
        <v>4138</v>
      </c>
      <c r="K382" t="s">
        <v>4470</v>
      </c>
      <c r="L382" t="s">
        <v>4138</v>
      </c>
      <c r="M382">
        <f>_xlfn.XLOOKUP(_xlfn.VALUETOTEXT(A382),total_imports!B977:B6184,total_imports!D977:D6184,0.000001,0,1)</f>
        <v>150.16</v>
      </c>
      <c r="N382" s="2">
        <f>IF(M382 =0,0, B382/M382*100)</f>
        <v>32.738412360149169</v>
      </c>
      <c r="O382">
        <f>IF(N382&gt;80,1,0)</f>
        <v>0</v>
      </c>
      <c r="P382" s="2">
        <f>(B382-C382)/C382*100</f>
        <v>434.3478260869565</v>
      </c>
      <c r="Q382">
        <f>IF(P382&gt;50,1,0)</f>
        <v>1</v>
      </c>
    </row>
    <row r="383" spans="1:17" hidden="1" x14ac:dyDescent="0.2">
      <c r="A383">
        <v>291714</v>
      </c>
      <c r="B383">
        <v>49.06</v>
      </c>
      <c r="C383">
        <v>70.849999999999994</v>
      </c>
      <c r="D383">
        <v>77.819999999999993</v>
      </c>
      <c r="E383">
        <v>18.010000000000002</v>
      </c>
      <c r="F383" t="s">
        <v>608</v>
      </c>
      <c r="G383" t="s">
        <v>4121</v>
      </c>
      <c r="H383">
        <v>211220</v>
      </c>
      <c r="I383" t="s">
        <v>4127</v>
      </c>
      <c r="J383" t="s">
        <v>4138</v>
      </c>
      <c r="K383" t="s">
        <v>4417</v>
      </c>
      <c r="L383" t="s">
        <v>4138</v>
      </c>
      <c r="M383">
        <f>_xlfn.XLOOKUP(_xlfn.VALUETOTEXT(A383),total_imports!B685:B5892,total_imports!D685:D5892,0.000001,0,1)</f>
        <v>83.32</v>
      </c>
      <c r="N383" s="2">
        <f>IF(M383 =0,0, B383/M383*100)</f>
        <v>58.881421027364389</v>
      </c>
      <c r="O383">
        <f>IF(N383&gt;80,1,0)</f>
        <v>0</v>
      </c>
      <c r="P383" s="2">
        <f>(B383-C383)/C383*100</f>
        <v>-30.755116443189827</v>
      </c>
      <c r="Q383">
        <f>IF(P383&gt;50,1,0)</f>
        <v>0</v>
      </c>
    </row>
    <row r="384" spans="1:17" hidden="1" x14ac:dyDescent="0.2">
      <c r="A384">
        <v>293590</v>
      </c>
      <c r="B384">
        <v>48.98</v>
      </c>
      <c r="C384">
        <v>38.9</v>
      </c>
      <c r="D384">
        <v>47.84</v>
      </c>
      <c r="E384">
        <v>40.630000000000003</v>
      </c>
      <c r="F384" t="s">
        <v>19</v>
      </c>
      <c r="G384" t="s">
        <v>12</v>
      </c>
      <c r="H384">
        <v>211220</v>
      </c>
      <c r="I384" t="s">
        <v>4128</v>
      </c>
      <c r="J384" t="s">
        <v>4138</v>
      </c>
      <c r="K384" t="s">
        <v>4435</v>
      </c>
      <c r="L384" t="s">
        <v>4138</v>
      </c>
      <c r="M384">
        <f>_xlfn.XLOOKUP(_xlfn.VALUETOTEXT(A384),total_imports!B826:B6033,total_imports!D826:D6033,0.000001,0,1)</f>
        <v>74.75</v>
      </c>
      <c r="N384" s="2">
        <f>IF(M384 =0,0, B384/M384*100)</f>
        <v>65.52508361204012</v>
      </c>
      <c r="O384">
        <f>IF(N384&gt;80,1,0)</f>
        <v>0</v>
      </c>
      <c r="P384" s="2">
        <f>(B384-C384)/C384*100</f>
        <v>25.912596401028274</v>
      </c>
      <c r="Q384">
        <f>IF(P384&gt;50,1,0)</f>
        <v>0</v>
      </c>
    </row>
    <row r="385" spans="1:17" hidden="1" x14ac:dyDescent="0.2">
      <c r="A385">
        <v>844520</v>
      </c>
      <c r="B385">
        <v>48.97</v>
      </c>
      <c r="C385">
        <v>82.44</v>
      </c>
      <c r="D385">
        <v>33.33</v>
      </c>
      <c r="E385">
        <v>13.79</v>
      </c>
      <c r="F385" t="s">
        <v>3155</v>
      </c>
      <c r="G385" t="s">
        <v>4122</v>
      </c>
      <c r="H385">
        <v>412010</v>
      </c>
      <c r="I385" t="s">
        <v>4134</v>
      </c>
      <c r="J385" t="s">
        <v>4142</v>
      </c>
      <c r="K385" t="s">
        <v>5063</v>
      </c>
      <c r="L385" t="s">
        <v>4142</v>
      </c>
      <c r="M385">
        <f>_xlfn.XLOOKUP(_xlfn.VALUETOTEXT(A385),total_imports!B3522:B8729,total_imports!D3522:D8729,0.000001,0,1)</f>
        <v>157.34</v>
      </c>
      <c r="N385" s="2">
        <f>IF(M385 =0,0, B385/M385*100)</f>
        <v>31.123681199949154</v>
      </c>
      <c r="O385">
        <f>IF(N385&gt;80,1,0)</f>
        <v>0</v>
      </c>
      <c r="P385" s="2">
        <f>(B385-C385)/C385*100</f>
        <v>-40.599223677826295</v>
      </c>
      <c r="Q385">
        <f>IF(P385&gt;50,1,0)</f>
        <v>0</v>
      </c>
    </row>
    <row r="386" spans="1:17" hidden="1" x14ac:dyDescent="0.2">
      <c r="A386">
        <v>851580</v>
      </c>
      <c r="B386">
        <v>48.94</v>
      </c>
      <c r="C386">
        <v>34.159999999999997</v>
      </c>
      <c r="D386">
        <v>39.46</v>
      </c>
      <c r="E386">
        <v>28.33</v>
      </c>
      <c r="F386" t="s">
        <v>3492</v>
      </c>
      <c r="G386" t="s">
        <v>4122</v>
      </c>
      <c r="H386">
        <v>312020</v>
      </c>
      <c r="I386" t="s">
        <v>4126</v>
      </c>
      <c r="J386" t="s">
        <v>4142</v>
      </c>
      <c r="K386" t="s">
        <v>5119</v>
      </c>
      <c r="L386" t="s">
        <v>4142</v>
      </c>
      <c r="M386">
        <f>_xlfn.XLOOKUP(_xlfn.VALUETOTEXT(A386),total_imports!B3881:B9088,total_imports!D3881:D9088,0.000001,0,1)</f>
        <v>123.09</v>
      </c>
      <c r="N386" s="2">
        <f>IF(M386 =0,0, B386/M386*100)</f>
        <v>39.759525550410267</v>
      </c>
      <c r="O386">
        <f>IF(N386&gt;80,1,0)</f>
        <v>0</v>
      </c>
      <c r="P386" s="2">
        <f>(B386-C386)/C386*100</f>
        <v>43.266978922716639</v>
      </c>
      <c r="Q386">
        <f>IF(P386&gt;50,1,0)</f>
        <v>0</v>
      </c>
    </row>
    <row r="387" spans="1:17" hidden="1" x14ac:dyDescent="0.2">
      <c r="A387">
        <v>600410</v>
      </c>
      <c r="B387">
        <v>48.59</v>
      </c>
      <c r="C387">
        <v>57.93</v>
      </c>
      <c r="D387">
        <v>33.75</v>
      </c>
      <c r="E387">
        <v>17.07</v>
      </c>
      <c r="F387" t="s">
        <v>1898</v>
      </c>
      <c r="G387" t="s">
        <v>12</v>
      </c>
      <c r="H387">
        <v>411220</v>
      </c>
      <c r="I387" t="s">
        <v>4134</v>
      </c>
      <c r="J387" t="s">
        <v>4138</v>
      </c>
      <c r="K387" t="s">
        <v>4753</v>
      </c>
      <c r="L387" t="s">
        <v>4138</v>
      </c>
      <c r="M387">
        <f>_xlfn.XLOOKUP(_xlfn.VALUETOTEXT(A387),total_imports!B2138:B7345,total_imports!D2138:D7345,0.000001,0,1)</f>
        <v>79.09</v>
      </c>
      <c r="N387" s="2">
        <f>IF(M387 =0,0, B387/M387*100)</f>
        <v>61.43633834871666</v>
      </c>
      <c r="O387">
        <f>IF(N387&gt;80,1,0)</f>
        <v>0</v>
      </c>
      <c r="P387" s="2">
        <f>(B387-C387)/C387*100</f>
        <v>-16.122906956671841</v>
      </c>
      <c r="Q387">
        <f>IF(P387&gt;50,1,0)</f>
        <v>0</v>
      </c>
    </row>
    <row r="388" spans="1:17" hidden="1" x14ac:dyDescent="0.2">
      <c r="A388">
        <v>847981</v>
      </c>
      <c r="B388">
        <v>48.4</v>
      </c>
      <c r="C388">
        <v>37.75</v>
      </c>
      <c r="D388">
        <v>25.03</v>
      </c>
      <c r="E388">
        <v>12.64</v>
      </c>
      <c r="F388" t="s">
        <v>3352</v>
      </c>
      <c r="G388" t="s">
        <v>4122</v>
      </c>
      <c r="H388">
        <v>312010</v>
      </c>
      <c r="I388" t="s">
        <v>4126</v>
      </c>
      <c r="J388" t="s">
        <v>4142</v>
      </c>
      <c r="K388" t="s">
        <v>5096</v>
      </c>
      <c r="L388" t="s">
        <v>4142</v>
      </c>
      <c r="M388">
        <f>_xlfn.XLOOKUP(_xlfn.VALUETOTEXT(A388),total_imports!B3737:B8944,total_imports!D3737:D8944,0.000001,0,1)</f>
        <v>77.55</v>
      </c>
      <c r="N388" s="2">
        <f>IF(M388 =0,0, B388/M388*100)</f>
        <v>62.411347517730498</v>
      </c>
      <c r="O388">
        <f>IF(N388&gt;80,1,0)</f>
        <v>0</v>
      </c>
      <c r="P388" s="2">
        <f>(B388-C388)/C388*100</f>
        <v>28.211920529801322</v>
      </c>
      <c r="Q388">
        <f>IF(P388&gt;50,1,0)</f>
        <v>0</v>
      </c>
    </row>
    <row r="389" spans="1:17" hidden="1" x14ac:dyDescent="0.2">
      <c r="A389">
        <v>843229</v>
      </c>
      <c r="B389">
        <v>47.81</v>
      </c>
      <c r="C389">
        <v>37.54</v>
      </c>
      <c r="D389">
        <v>33.61</v>
      </c>
      <c r="E389">
        <v>29.75</v>
      </c>
      <c r="F389" t="s">
        <v>3084</v>
      </c>
      <c r="G389" t="s">
        <v>4122</v>
      </c>
      <c r="H389">
        <v>112010</v>
      </c>
      <c r="I389" t="s">
        <v>4123</v>
      </c>
      <c r="J389" t="s">
        <v>4142</v>
      </c>
      <c r="K389" t="s">
        <v>5050</v>
      </c>
      <c r="L389" t="s">
        <v>4142</v>
      </c>
      <c r="M389">
        <f>_xlfn.XLOOKUP(_xlfn.VALUETOTEXT(A389),total_imports!B3448:B8655,total_imports!D3448:D8655,0.000001,0,1)</f>
        <v>48.78</v>
      </c>
      <c r="N389" s="2">
        <f>IF(M389 =0,0, B389/M389*100)</f>
        <v>98.011480114801159</v>
      </c>
      <c r="O389">
        <f>IF(N389&gt;80,1,0)</f>
        <v>1</v>
      </c>
      <c r="P389" s="2">
        <f>(B389-C389)/C389*100</f>
        <v>27.35748534896112</v>
      </c>
      <c r="Q389">
        <f>IF(P389&gt;50,1,0)</f>
        <v>0</v>
      </c>
    </row>
    <row r="390" spans="1:17" hidden="1" x14ac:dyDescent="0.2">
      <c r="A390">
        <v>760720</v>
      </c>
      <c r="B390">
        <v>47.75</v>
      </c>
      <c r="C390">
        <v>41.98</v>
      </c>
      <c r="D390">
        <v>31.59</v>
      </c>
      <c r="E390">
        <v>16.77</v>
      </c>
      <c r="F390" t="s">
        <v>2729</v>
      </c>
      <c r="G390" t="s">
        <v>4120</v>
      </c>
      <c r="H390">
        <v>311210</v>
      </c>
      <c r="I390" t="s">
        <v>4126</v>
      </c>
      <c r="J390" t="s">
        <v>4138</v>
      </c>
      <c r="K390" t="s">
        <v>4960</v>
      </c>
      <c r="L390" t="s">
        <v>4138</v>
      </c>
      <c r="M390">
        <f>_xlfn.XLOOKUP(_xlfn.VALUETOTEXT(A390),total_imports!B3066:B8273,total_imports!D3066:D8273,0.000001,0,1)</f>
        <v>104.73</v>
      </c>
      <c r="N390" s="2">
        <f>IF(M390 =0,0, B390/M390*100)</f>
        <v>45.59343072663038</v>
      </c>
      <c r="O390">
        <f>IF(N390&gt;80,1,0)</f>
        <v>0</v>
      </c>
      <c r="P390" s="2">
        <f>(B390-C390)/C390*100</f>
        <v>13.744640304907108</v>
      </c>
      <c r="Q390">
        <f>IF(P390&gt;50,1,0)</f>
        <v>0</v>
      </c>
    </row>
    <row r="391" spans="1:17" hidden="1" x14ac:dyDescent="0.2">
      <c r="A391">
        <v>392590</v>
      </c>
      <c r="B391">
        <v>47.63</v>
      </c>
      <c r="C391">
        <v>36.03</v>
      </c>
      <c r="D391">
        <v>42.44</v>
      </c>
      <c r="E391">
        <v>45.11</v>
      </c>
      <c r="F391" t="s">
        <v>1135</v>
      </c>
      <c r="G391" t="s">
        <v>4120</v>
      </c>
      <c r="H391">
        <v>311210</v>
      </c>
      <c r="I391" t="s">
        <v>4126</v>
      </c>
      <c r="J391" t="s">
        <v>4140</v>
      </c>
      <c r="K391" t="s">
        <v>4551</v>
      </c>
      <c r="L391" t="s">
        <v>4140</v>
      </c>
      <c r="M391">
        <f>_xlfn.XLOOKUP(_xlfn.VALUETOTEXT(A391),total_imports!B1280:B6487,total_imports!D1280:D6487,0.000001,0,1)</f>
        <v>60.54</v>
      </c>
      <c r="N391" s="2">
        <f>IF(M391 =0,0, B391/M391*100)</f>
        <v>78.67525602907169</v>
      </c>
      <c r="O391">
        <f>IF(N391&gt;80,1,0)</f>
        <v>0</v>
      </c>
      <c r="P391" s="2">
        <f>(B391-C391)/C391*100</f>
        <v>32.195392728281988</v>
      </c>
      <c r="Q391">
        <f>IF(P391&gt;50,1,0)</f>
        <v>0</v>
      </c>
    </row>
    <row r="392" spans="1:17" hidden="1" x14ac:dyDescent="0.2">
      <c r="A392">
        <v>846599</v>
      </c>
      <c r="B392">
        <v>47.47</v>
      </c>
      <c r="C392">
        <v>37.07</v>
      </c>
      <c r="D392">
        <v>30.32</v>
      </c>
      <c r="E392">
        <v>23.21</v>
      </c>
      <c r="F392" t="s">
        <v>3277</v>
      </c>
      <c r="G392" t="s">
        <v>4122</v>
      </c>
      <c r="H392">
        <v>312020</v>
      </c>
      <c r="I392" t="s">
        <v>4126</v>
      </c>
      <c r="J392" t="s">
        <v>4142</v>
      </c>
      <c r="K392" t="s">
        <v>5083</v>
      </c>
      <c r="L392" t="s">
        <v>4142</v>
      </c>
      <c r="M392">
        <f>_xlfn.XLOOKUP(_xlfn.VALUETOTEXT(A392),total_imports!B3659:B8866,total_imports!D3659:D8866,0.000001,0,1)</f>
        <v>69.069999999999993</v>
      </c>
      <c r="N392" s="2">
        <f>IF(M392 =0,0, B392/M392*100)</f>
        <v>68.727378022296222</v>
      </c>
      <c r="O392">
        <f>IF(N392&gt;80,1,0)</f>
        <v>0</v>
      </c>
      <c r="P392" s="2">
        <f>(B392-C392)/C392*100</f>
        <v>28.055031022390072</v>
      </c>
      <c r="Q392">
        <f>IF(P392&gt;50,1,0)</f>
        <v>0</v>
      </c>
    </row>
    <row r="393" spans="1:17" hidden="1" x14ac:dyDescent="0.2">
      <c r="A393">
        <v>292143</v>
      </c>
      <c r="B393">
        <v>47.46</v>
      </c>
      <c r="C393">
        <v>33.51</v>
      </c>
      <c r="D393">
        <v>25.36</v>
      </c>
      <c r="E393">
        <v>22.61</v>
      </c>
      <c r="F393" t="s">
        <v>645</v>
      </c>
      <c r="G393" t="s">
        <v>4121</v>
      </c>
      <c r="H393">
        <v>211220</v>
      </c>
      <c r="I393" t="s">
        <v>4127</v>
      </c>
      <c r="J393" t="s">
        <v>4138</v>
      </c>
      <c r="K393" t="s">
        <v>4421</v>
      </c>
      <c r="L393" t="s">
        <v>4138</v>
      </c>
      <c r="M393">
        <f>_xlfn.XLOOKUP(_xlfn.VALUETOTEXT(A393),total_imports!B730:B5937,total_imports!D730:D5937,0.000001,0,1)</f>
        <v>55.39</v>
      </c>
      <c r="N393" s="2">
        <f>IF(M393 =0,0, B393/M393*100)</f>
        <v>85.683336342300052</v>
      </c>
      <c r="O393">
        <f>IF(N393&gt;80,1,0)</f>
        <v>1</v>
      </c>
      <c r="P393" s="2">
        <f>(B393-C393)/C393*100</f>
        <v>41.629364368845131</v>
      </c>
      <c r="Q393">
        <f>IF(P393&gt;50,1,0)</f>
        <v>0</v>
      </c>
    </row>
    <row r="394" spans="1:17" hidden="1" x14ac:dyDescent="0.2">
      <c r="A394">
        <v>830249</v>
      </c>
      <c r="B394">
        <v>47.16</v>
      </c>
      <c r="C394">
        <v>44.3</v>
      </c>
      <c r="D394">
        <v>43.32</v>
      </c>
      <c r="E394">
        <v>31.53</v>
      </c>
      <c r="F394" t="s">
        <v>2866</v>
      </c>
      <c r="G394" t="s">
        <v>4120</v>
      </c>
      <c r="H394">
        <v>311220</v>
      </c>
      <c r="I394" t="s">
        <v>4126</v>
      </c>
      <c r="J394" t="s">
        <v>4138</v>
      </c>
      <c r="K394" t="s">
        <v>5009</v>
      </c>
      <c r="L394" t="s">
        <v>4138</v>
      </c>
      <c r="M394">
        <f>_xlfn.XLOOKUP(_xlfn.VALUETOTEXT(A394),total_imports!B3221:B8428,total_imports!D3221:D8428,0.000001,0,1)</f>
        <v>90.94</v>
      </c>
      <c r="N394" s="2">
        <f>IF(M394 =0,0, B394/M394*100)</f>
        <v>51.85836815482736</v>
      </c>
      <c r="O394">
        <f>IF(N394&gt;80,1,0)</f>
        <v>0</v>
      </c>
      <c r="P394" s="2">
        <f>(B394-C394)/C394*100</f>
        <v>6.4559819413092541</v>
      </c>
      <c r="Q394">
        <f>IF(P394&gt;50,1,0)</f>
        <v>0</v>
      </c>
    </row>
    <row r="395" spans="1:17" x14ac:dyDescent="0.2">
      <c r="A395">
        <v>903300</v>
      </c>
      <c r="B395">
        <v>47.15</v>
      </c>
      <c r="C395">
        <v>26.07</v>
      </c>
      <c r="D395">
        <v>35.020000000000003</v>
      </c>
      <c r="E395">
        <v>20.12</v>
      </c>
      <c r="F395" t="s">
        <v>3917</v>
      </c>
      <c r="G395" t="s">
        <v>4122</v>
      </c>
      <c r="H395">
        <v>711220</v>
      </c>
      <c r="I395" t="s">
        <v>4124</v>
      </c>
      <c r="J395" t="s">
        <v>4138</v>
      </c>
      <c r="K395" t="s">
        <v>5217</v>
      </c>
      <c r="L395" t="s">
        <v>4138</v>
      </c>
      <c r="M395">
        <f>_xlfn.XLOOKUP(_xlfn.VALUETOTEXT(A395),total_imports!B4366:B9573,total_imports!D4366:D9573,0.000001,0,1)</f>
        <v>187.88</v>
      </c>
      <c r="N395" s="2">
        <f>IF(M395 =0,0, B395/M395*100)</f>
        <v>25.095805833510752</v>
      </c>
      <c r="O395">
        <f>IF(N395&gt;80,1,0)</f>
        <v>0</v>
      </c>
      <c r="P395" s="2">
        <f>(B395-C395)/C395*100</f>
        <v>80.859225163022614</v>
      </c>
      <c r="Q395">
        <f>IF(P395&gt;50,1,0)</f>
        <v>1</v>
      </c>
    </row>
    <row r="396" spans="1:17" hidden="1" x14ac:dyDescent="0.2">
      <c r="A396">
        <v>961900</v>
      </c>
      <c r="B396">
        <v>47.15</v>
      </c>
      <c r="C396">
        <v>33.71</v>
      </c>
      <c r="D396">
        <v>32.25</v>
      </c>
      <c r="E396">
        <v>25.39</v>
      </c>
      <c r="F396" t="s">
        <v>4109</v>
      </c>
      <c r="G396" t="s">
        <v>12</v>
      </c>
      <c r="H396">
        <v>711220</v>
      </c>
      <c r="I396" t="s">
        <v>4124</v>
      </c>
      <c r="J396" t="s">
        <v>4138</v>
      </c>
      <c r="K396" t="s">
        <v>5271</v>
      </c>
      <c r="L396" t="s">
        <v>4138</v>
      </c>
      <c r="M396">
        <f>_xlfn.XLOOKUP(_xlfn.VALUETOTEXT(A396),total_imports!B4590:B9797,total_imports!D4590:D9797,0.000001,0,1)</f>
        <v>84.44</v>
      </c>
      <c r="N396" s="2">
        <f>IF(M396 =0,0, B396/M396*100)</f>
        <v>55.838465182378016</v>
      </c>
      <c r="O396">
        <f>IF(N396&gt;80,1,0)</f>
        <v>0</v>
      </c>
      <c r="P396" s="2">
        <f>(B396-C396)/C396*100</f>
        <v>39.869474933254217</v>
      </c>
      <c r="Q396">
        <f>IF(P396&gt;50,1,0)</f>
        <v>0</v>
      </c>
    </row>
    <row r="397" spans="1:17" hidden="1" x14ac:dyDescent="0.2">
      <c r="A397">
        <v>810890</v>
      </c>
      <c r="B397">
        <v>47.05</v>
      </c>
      <c r="C397">
        <v>49.38</v>
      </c>
      <c r="D397">
        <v>35.79</v>
      </c>
      <c r="E397">
        <v>19.66</v>
      </c>
      <c r="F397" t="s">
        <v>2783</v>
      </c>
      <c r="G397" t="s">
        <v>4120</v>
      </c>
      <c r="H397">
        <v>311210</v>
      </c>
      <c r="I397" t="s">
        <v>4126</v>
      </c>
      <c r="J397" t="s">
        <v>4140</v>
      </c>
      <c r="K397" t="s">
        <v>4989</v>
      </c>
      <c r="L397" t="s">
        <v>4140</v>
      </c>
      <c r="M397">
        <f>_xlfn.XLOOKUP(_xlfn.VALUETOTEXT(A397),total_imports!B3127:B8334,total_imports!D3127:D8334,0.000001,0,1)</f>
        <v>100.08</v>
      </c>
      <c r="N397" s="2">
        <f>IF(M397 =0,0, B397/M397*100)</f>
        <v>47.01239008792966</v>
      </c>
      <c r="O397">
        <f>IF(N397&gt;80,1,0)</f>
        <v>0</v>
      </c>
      <c r="P397" s="2">
        <f>(B397-C397)/C397*100</f>
        <v>-4.7185095180235015</v>
      </c>
      <c r="Q397">
        <f>IF(P397&gt;50,1,0)</f>
        <v>0</v>
      </c>
    </row>
    <row r="398" spans="1:17" hidden="1" x14ac:dyDescent="0.2">
      <c r="A398">
        <v>282580</v>
      </c>
      <c r="B398">
        <v>47</v>
      </c>
      <c r="C398">
        <v>49.4</v>
      </c>
      <c r="D398">
        <v>32.57</v>
      </c>
      <c r="E398">
        <v>13.6</v>
      </c>
      <c r="F398" t="s">
        <v>368</v>
      </c>
      <c r="G398" t="s">
        <v>4121</v>
      </c>
      <c r="H398">
        <v>211220</v>
      </c>
      <c r="I398" t="s">
        <v>4127</v>
      </c>
      <c r="J398" t="s">
        <v>4138</v>
      </c>
      <c r="K398" t="s">
        <v>4377</v>
      </c>
      <c r="L398" t="s">
        <v>4138</v>
      </c>
      <c r="M398">
        <f>_xlfn.XLOOKUP(_xlfn.VALUETOTEXT(A398),total_imports!B425:B5632,total_imports!D425:D5632,0.000001,0,1)</f>
        <v>53.27</v>
      </c>
      <c r="N398" s="2">
        <f>IF(M398 =0,0, B398/M398*100)</f>
        <v>88.229772855265622</v>
      </c>
      <c r="O398">
        <f>IF(N398&gt;80,1,0)</f>
        <v>1</v>
      </c>
      <c r="P398" s="2">
        <f>(B398-C398)/C398*100</f>
        <v>-4.8582995951416974</v>
      </c>
      <c r="Q398">
        <f>IF(P398&gt;50,1,0)</f>
        <v>0</v>
      </c>
    </row>
    <row r="399" spans="1:17" hidden="1" x14ac:dyDescent="0.2">
      <c r="A399">
        <v>710692</v>
      </c>
      <c r="B399">
        <v>46.93</v>
      </c>
      <c r="C399">
        <v>634.84</v>
      </c>
      <c r="D399">
        <v>139.44</v>
      </c>
      <c r="E399">
        <v>51.68</v>
      </c>
      <c r="F399" t="s">
        <v>2353</v>
      </c>
      <c r="G399" t="s">
        <v>4121</v>
      </c>
      <c r="H399">
        <v>411210</v>
      </c>
      <c r="I399" t="s">
        <v>4134</v>
      </c>
      <c r="J399" t="s">
        <v>4138</v>
      </c>
      <c r="K399" t="s">
        <v>4866</v>
      </c>
      <c r="L399" t="s">
        <v>4138</v>
      </c>
      <c r="M399">
        <f>_xlfn.XLOOKUP(_xlfn.VALUETOTEXT(A399),total_imports!B2672:B7879,total_imports!D2672:D7879,0.000001,0,1)</f>
        <v>3480.78</v>
      </c>
      <c r="N399" s="2">
        <f>IF(M399 =0,0, B399/M399*100)</f>
        <v>1.3482610219548492</v>
      </c>
      <c r="O399">
        <f>IF(N399&gt;80,1,0)</f>
        <v>0</v>
      </c>
      <c r="P399" s="2">
        <f>(B399-C399)/C399*100</f>
        <v>-92.607586163442761</v>
      </c>
      <c r="Q399">
        <f>IF(P399&gt;50,1,0)</f>
        <v>0</v>
      </c>
    </row>
    <row r="400" spans="1:17" hidden="1" x14ac:dyDescent="0.2">
      <c r="A400">
        <v>848280</v>
      </c>
      <c r="B400">
        <v>46.77</v>
      </c>
      <c r="C400">
        <v>37.1</v>
      </c>
      <c r="D400">
        <v>35.35</v>
      </c>
      <c r="E400">
        <v>33.840000000000003</v>
      </c>
      <c r="F400" t="s">
        <v>3377</v>
      </c>
      <c r="G400" t="s">
        <v>4122</v>
      </c>
      <c r="H400">
        <v>311220</v>
      </c>
      <c r="I400" t="s">
        <v>4126</v>
      </c>
      <c r="J400" t="s">
        <v>4138</v>
      </c>
      <c r="K400" t="s">
        <v>5099</v>
      </c>
      <c r="L400" t="s">
        <v>4138</v>
      </c>
      <c r="M400">
        <f>_xlfn.XLOOKUP(_xlfn.VALUETOTEXT(A400),total_imports!B3762:B8969,total_imports!D3762:D8969,0.000001,0,1)</f>
        <v>110.72</v>
      </c>
      <c r="N400" s="2">
        <f>IF(M400 =0,0, B400/M400*100)</f>
        <v>42.241690751445091</v>
      </c>
      <c r="O400">
        <f>IF(N400&gt;80,1,0)</f>
        <v>0</v>
      </c>
      <c r="P400" s="2">
        <f>(B400-C400)/C400*100</f>
        <v>26.064690026954178</v>
      </c>
      <c r="Q400">
        <f>IF(P400&gt;50,1,0)</f>
        <v>0</v>
      </c>
    </row>
    <row r="401" spans="1:17" hidden="1" x14ac:dyDescent="0.2">
      <c r="A401">
        <v>291719</v>
      </c>
      <c r="B401">
        <v>46.64</v>
      </c>
      <c r="C401">
        <v>70.849999999999994</v>
      </c>
      <c r="D401">
        <v>77.430000000000007</v>
      </c>
      <c r="E401">
        <v>61.5</v>
      </c>
      <c r="F401" t="s">
        <v>609</v>
      </c>
      <c r="G401" t="s">
        <v>4121</v>
      </c>
      <c r="H401">
        <v>211220</v>
      </c>
      <c r="I401" t="s">
        <v>4127</v>
      </c>
      <c r="J401" t="s">
        <v>4138</v>
      </c>
      <c r="K401" t="s">
        <v>4417</v>
      </c>
      <c r="L401" t="s">
        <v>4138</v>
      </c>
      <c r="M401">
        <f>_xlfn.XLOOKUP(_xlfn.VALUETOTEXT(A401),total_imports!B686:B5893,total_imports!D686:D5893,0.000001,0,1)</f>
        <v>62.98</v>
      </c>
      <c r="N401" s="2">
        <f>IF(M401 =0,0, B401/M401*100)</f>
        <v>74.055255636710072</v>
      </c>
      <c r="O401">
        <f>IF(N401&gt;80,1,0)</f>
        <v>0</v>
      </c>
      <c r="P401" s="2">
        <f>(B401-C401)/C401*100</f>
        <v>-34.170783345095266</v>
      </c>
      <c r="Q401">
        <f>IF(P401&gt;50,1,0)</f>
        <v>0</v>
      </c>
    </row>
    <row r="402" spans="1:17" hidden="1" x14ac:dyDescent="0.2">
      <c r="A402">
        <v>846789</v>
      </c>
      <c r="B402">
        <v>46.55</v>
      </c>
      <c r="C402">
        <v>41.79</v>
      </c>
      <c r="D402">
        <v>44.42</v>
      </c>
      <c r="E402">
        <v>39.549999999999997</v>
      </c>
      <c r="F402" t="s">
        <v>3291</v>
      </c>
      <c r="G402" t="s">
        <v>4122</v>
      </c>
      <c r="H402">
        <v>312010</v>
      </c>
      <c r="I402" t="s">
        <v>4126</v>
      </c>
      <c r="J402" t="s">
        <v>4142</v>
      </c>
      <c r="K402" t="s">
        <v>5085</v>
      </c>
      <c r="L402" t="s">
        <v>4142</v>
      </c>
      <c r="M402">
        <f>_xlfn.XLOOKUP(_xlfn.VALUETOTEXT(A402),total_imports!B3673:B8880,total_imports!D3673:D8880,0.000001,0,1)</f>
        <v>69.95</v>
      </c>
      <c r="N402" s="2">
        <f>IF(M402 =0,0, B402/M402*100)</f>
        <v>66.547533952823429</v>
      </c>
      <c r="O402">
        <f>IF(N402&gt;80,1,0)</f>
        <v>0</v>
      </c>
      <c r="P402" s="2">
        <f>(B402-C402)/C402*100</f>
        <v>11.390284757118923</v>
      </c>
      <c r="Q402">
        <f>IF(P402&gt;50,1,0)</f>
        <v>0</v>
      </c>
    </row>
    <row r="403" spans="1:17" x14ac:dyDescent="0.2">
      <c r="A403">
        <v>843880</v>
      </c>
      <c r="B403">
        <v>46.28</v>
      </c>
      <c r="C403">
        <v>25.28</v>
      </c>
      <c r="D403">
        <v>28.86</v>
      </c>
      <c r="E403">
        <v>6.73</v>
      </c>
      <c r="F403" t="s">
        <v>3089</v>
      </c>
      <c r="G403" t="s">
        <v>4122</v>
      </c>
      <c r="H403">
        <v>112010</v>
      </c>
      <c r="I403" t="s">
        <v>4123</v>
      </c>
      <c r="J403" t="s">
        <v>4142</v>
      </c>
      <c r="K403" t="s">
        <v>5056</v>
      </c>
      <c r="L403" t="s">
        <v>4142</v>
      </c>
      <c r="M403">
        <f>_xlfn.XLOOKUP(_xlfn.VALUETOTEXT(A403),total_imports!B3486:B8693,total_imports!D3486:D8693,0.000001,0,1)</f>
        <v>110.83</v>
      </c>
      <c r="N403" s="2">
        <f>IF(M403 =0,0, B403/M403*100)</f>
        <v>41.757646846521702</v>
      </c>
      <c r="O403">
        <f>IF(N403&gt;80,1,0)</f>
        <v>0</v>
      </c>
      <c r="P403" s="2">
        <f>(B403-C403)/C403*100</f>
        <v>83.069620253164558</v>
      </c>
      <c r="Q403">
        <f>IF(P403&gt;50,1,0)</f>
        <v>1</v>
      </c>
    </row>
    <row r="404" spans="1:17" hidden="1" x14ac:dyDescent="0.2">
      <c r="A404">
        <v>540245</v>
      </c>
      <c r="B404">
        <v>46.23</v>
      </c>
      <c r="C404">
        <v>77.12</v>
      </c>
      <c r="D404">
        <v>54.1</v>
      </c>
      <c r="E404">
        <v>24.03</v>
      </c>
      <c r="F404" t="s">
        <v>1620</v>
      </c>
      <c r="G404" t="s">
        <v>12</v>
      </c>
      <c r="H404">
        <v>411220</v>
      </c>
      <c r="I404" t="s">
        <v>4134</v>
      </c>
      <c r="J404" t="s">
        <v>4138</v>
      </c>
      <c r="K404" t="s">
        <v>4691</v>
      </c>
      <c r="L404" t="s">
        <v>4138</v>
      </c>
      <c r="M404">
        <f>_xlfn.XLOOKUP(_xlfn.VALUETOTEXT(A404),total_imports!B1838:B7045,total_imports!D1838:D7045,0.000001,0,1)</f>
        <v>52.6</v>
      </c>
      <c r="N404" s="2">
        <f>IF(M404 =0,0, B404/M404*100)</f>
        <v>87.889733840304174</v>
      </c>
      <c r="O404">
        <f>IF(N404&gt;80,1,0)</f>
        <v>1</v>
      </c>
      <c r="P404" s="2">
        <f>(B404-C404)/C404*100</f>
        <v>-40.054460580912874</v>
      </c>
      <c r="Q404">
        <f>IF(P404&gt;50,1,0)</f>
        <v>0</v>
      </c>
    </row>
    <row r="405" spans="1:17" hidden="1" x14ac:dyDescent="0.2">
      <c r="A405">
        <v>392020</v>
      </c>
      <c r="B405">
        <v>46.17</v>
      </c>
      <c r="C405">
        <v>57.48</v>
      </c>
      <c r="D405">
        <v>47.23</v>
      </c>
      <c r="E405">
        <v>24.19</v>
      </c>
      <c r="F405" t="s">
        <v>1096</v>
      </c>
      <c r="G405" t="s">
        <v>4121</v>
      </c>
      <c r="H405">
        <v>311220</v>
      </c>
      <c r="I405" t="s">
        <v>4126</v>
      </c>
      <c r="J405" t="s">
        <v>4138</v>
      </c>
      <c r="K405" t="s">
        <v>4546</v>
      </c>
      <c r="L405" t="s">
        <v>4138</v>
      </c>
      <c r="M405">
        <f>_xlfn.XLOOKUP(_xlfn.VALUETOTEXT(A405),total_imports!B1241:B6448,total_imports!D1241:D6448,0.000001,0,1)</f>
        <v>121.12</v>
      </c>
      <c r="N405" s="2">
        <f>IF(M405 =0,0, B405/M405*100)</f>
        <v>38.119220607661823</v>
      </c>
      <c r="O405">
        <f>IF(N405&gt;80,1,0)</f>
        <v>0</v>
      </c>
      <c r="P405" s="2">
        <f>(B405-C405)/C405*100</f>
        <v>-19.676409185803749</v>
      </c>
      <c r="Q405">
        <f>IF(P405&gt;50,1,0)</f>
        <v>0</v>
      </c>
    </row>
    <row r="406" spans="1:17" x14ac:dyDescent="0.2">
      <c r="A406" s="36">
        <v>290611</v>
      </c>
      <c r="B406" s="36">
        <v>46.03</v>
      </c>
      <c r="C406">
        <v>3.61</v>
      </c>
      <c r="D406">
        <v>3.03</v>
      </c>
      <c r="E406">
        <v>2.0299999999999998</v>
      </c>
      <c r="F406" s="36" t="s">
        <v>525</v>
      </c>
      <c r="G406" t="s">
        <v>4121</v>
      </c>
      <c r="H406">
        <v>211220</v>
      </c>
      <c r="I406" t="s">
        <v>4127</v>
      </c>
      <c r="J406" t="s">
        <v>4138</v>
      </c>
      <c r="K406" t="s">
        <v>4406</v>
      </c>
      <c r="L406" s="36" t="s">
        <v>4138</v>
      </c>
      <c r="M406" s="36">
        <f>_xlfn.XLOOKUP(_xlfn.VALUETOTEXT(A406),total_imports!B597:B5804,total_imports!D597:D5804,0.000001,0,1)</f>
        <v>131.74</v>
      </c>
      <c r="N406" s="96">
        <f>IF(M406 =0,0, B406/M406*100)</f>
        <v>34.940033399119471</v>
      </c>
      <c r="O406">
        <f>IF(N406&gt;80,1,0)</f>
        <v>0</v>
      </c>
      <c r="P406" s="2">
        <f>(B406-C406)/C406*100</f>
        <v>1175.0692520775624</v>
      </c>
      <c r="Q406">
        <f>IF(P406&gt;50,1,0)</f>
        <v>1</v>
      </c>
    </row>
    <row r="407" spans="1:17" hidden="1" x14ac:dyDescent="0.2">
      <c r="A407">
        <v>392290</v>
      </c>
      <c r="B407">
        <v>45.84</v>
      </c>
      <c r="C407">
        <v>46.84</v>
      </c>
      <c r="D407">
        <v>55.46</v>
      </c>
      <c r="E407">
        <v>28.41</v>
      </c>
      <c r="F407" t="s">
        <v>1122</v>
      </c>
      <c r="G407" t="s">
        <v>4120</v>
      </c>
      <c r="H407">
        <v>311210</v>
      </c>
      <c r="I407" t="s">
        <v>4126</v>
      </c>
      <c r="J407" t="s">
        <v>4140</v>
      </c>
      <c r="K407" t="s">
        <v>4548</v>
      </c>
      <c r="L407" t="s">
        <v>4140</v>
      </c>
      <c r="M407">
        <f>_xlfn.XLOOKUP(_xlfn.VALUETOTEXT(A407),total_imports!B1267:B6474,total_imports!D1267:D6474,0.000001,0,1)</f>
        <v>71.790000000000006</v>
      </c>
      <c r="N407" s="2">
        <f>IF(M407 =0,0, B407/M407*100)</f>
        <v>63.852904304220651</v>
      </c>
      <c r="O407">
        <f>IF(N407&gt;80,1,0)</f>
        <v>0</v>
      </c>
      <c r="P407" s="2">
        <f>(B407-C407)/C407*100</f>
        <v>-2.134927412467976</v>
      </c>
      <c r="Q407">
        <f>IF(P407&gt;50,1,0)</f>
        <v>0</v>
      </c>
    </row>
    <row r="408" spans="1:17" hidden="1" x14ac:dyDescent="0.2">
      <c r="A408">
        <v>701990</v>
      </c>
      <c r="B408">
        <v>45.79</v>
      </c>
      <c r="C408">
        <v>58.14</v>
      </c>
      <c r="D408">
        <v>63.01</v>
      </c>
      <c r="E408">
        <v>40.94</v>
      </c>
      <c r="F408" t="s">
        <v>20</v>
      </c>
      <c r="G408" t="s">
        <v>4120</v>
      </c>
      <c r="H408">
        <v>311210</v>
      </c>
      <c r="I408" t="s">
        <v>4126</v>
      </c>
      <c r="J408" t="s">
        <v>4138</v>
      </c>
      <c r="K408" t="s">
        <v>4863</v>
      </c>
      <c r="L408" t="s">
        <v>4138</v>
      </c>
      <c r="M408">
        <f>_xlfn.XLOOKUP(_xlfn.VALUETOTEXT(A408),total_imports!B2650:B7857,total_imports!D2650:D7857,0.000001,0,1)</f>
        <v>75.95</v>
      </c>
      <c r="N408" s="2">
        <f>IF(M408 =0,0, B408/M408*100)</f>
        <v>60.289664252797891</v>
      </c>
      <c r="O408">
        <f>IF(N408&gt;80,1,0)</f>
        <v>0</v>
      </c>
      <c r="P408" s="2">
        <f>(B408-C408)/C408*100</f>
        <v>-21.24183006535948</v>
      </c>
      <c r="Q408">
        <f>IF(P408&gt;50,1,0)</f>
        <v>0</v>
      </c>
    </row>
    <row r="409" spans="1:17" hidden="1" x14ac:dyDescent="0.2">
      <c r="A409">
        <v>851539</v>
      </c>
      <c r="B409">
        <v>45.71</v>
      </c>
      <c r="C409">
        <v>39.69</v>
      </c>
      <c r="D409">
        <v>36.54</v>
      </c>
      <c r="E409">
        <v>37.96</v>
      </c>
      <c r="F409" t="s">
        <v>3491</v>
      </c>
      <c r="G409" t="s">
        <v>4122</v>
      </c>
      <c r="H409">
        <v>312020</v>
      </c>
      <c r="I409" t="s">
        <v>4126</v>
      </c>
      <c r="J409" t="s">
        <v>4142</v>
      </c>
      <c r="K409" t="s">
        <v>5119</v>
      </c>
      <c r="L409" t="s">
        <v>4142</v>
      </c>
      <c r="M409">
        <f>_xlfn.XLOOKUP(_xlfn.VALUETOTEXT(A409),total_imports!B3880:B9087,total_imports!D3880:D9087,0.000001,0,1)</f>
        <v>59.26</v>
      </c>
      <c r="N409" s="2">
        <f>IF(M409 =0,0, B409/M409*100)</f>
        <v>77.134660816739796</v>
      </c>
      <c r="O409">
        <f>IF(N409&gt;80,1,0)</f>
        <v>0</v>
      </c>
      <c r="P409" s="2">
        <f>(B409-C409)/C409*100</f>
        <v>15.167548500881841</v>
      </c>
      <c r="Q409">
        <f>IF(P409&gt;50,1,0)</f>
        <v>0</v>
      </c>
    </row>
    <row r="410" spans="1:17" x14ac:dyDescent="0.2">
      <c r="A410">
        <v>730419</v>
      </c>
      <c r="B410">
        <v>45.7</v>
      </c>
      <c r="C410">
        <v>27.74</v>
      </c>
      <c r="D410">
        <v>27</v>
      </c>
      <c r="E410">
        <v>56.53</v>
      </c>
      <c r="F410" t="s">
        <v>19</v>
      </c>
      <c r="G410" t="s">
        <v>12</v>
      </c>
      <c r="H410">
        <v>311220</v>
      </c>
      <c r="I410" t="s">
        <v>4126</v>
      </c>
      <c r="J410" t="s">
        <v>4138</v>
      </c>
      <c r="K410" t="s">
        <v>4908</v>
      </c>
      <c r="L410" t="s">
        <v>4138</v>
      </c>
      <c r="M410">
        <f>_xlfn.XLOOKUP(_xlfn.VALUETOTEXT(A410),total_imports!B2864:B8071,total_imports!D2864:D8071,0.000001,0,1)</f>
        <v>51.92</v>
      </c>
      <c r="N410" s="2">
        <f>IF(M410 =0,0, B410/M410*100)</f>
        <v>88.020030816640997</v>
      </c>
      <c r="O410">
        <f>IF(N410&gt;80,1,0)</f>
        <v>1</v>
      </c>
      <c r="P410" s="2">
        <f>(B410-C410)/C410*100</f>
        <v>64.744051910598429</v>
      </c>
      <c r="Q410">
        <f>IF(P410&gt;50,1,0)</f>
        <v>1</v>
      </c>
    </row>
    <row r="411" spans="1:17" hidden="1" x14ac:dyDescent="0.2">
      <c r="A411">
        <v>902212</v>
      </c>
      <c r="B411">
        <v>45.68</v>
      </c>
      <c r="C411">
        <v>37.97</v>
      </c>
      <c r="D411">
        <v>102.06</v>
      </c>
      <c r="E411">
        <v>39.869999999999997</v>
      </c>
      <c r="F411" t="s">
        <v>3864</v>
      </c>
      <c r="G411" t="s">
        <v>12</v>
      </c>
      <c r="H411">
        <v>712020</v>
      </c>
      <c r="I411" t="s">
        <v>4124</v>
      </c>
      <c r="J411" t="s">
        <v>4142</v>
      </c>
      <c r="K411" t="s">
        <v>4212</v>
      </c>
      <c r="L411" t="s">
        <v>4142</v>
      </c>
      <c r="M411">
        <f>_xlfn.XLOOKUP(_xlfn.VALUETOTEXT(A411),total_imports!B4309:B9516,total_imports!D4309:D9516,0.000001,0,1)</f>
        <v>133.69</v>
      </c>
      <c r="N411" s="2">
        <f>IF(M411 =0,0, B411/M411*100)</f>
        <v>34.168598997681201</v>
      </c>
      <c r="O411">
        <f>IF(N411&gt;80,1,0)</f>
        <v>0</v>
      </c>
      <c r="P411" s="2">
        <f>(B411-C411)/C411*100</f>
        <v>20.305504345535951</v>
      </c>
      <c r="Q411">
        <f>IF(P411&gt;50,1,0)</f>
        <v>0</v>
      </c>
    </row>
    <row r="412" spans="1:17" hidden="1" x14ac:dyDescent="0.2">
      <c r="A412">
        <v>701090</v>
      </c>
      <c r="B412">
        <v>45.43</v>
      </c>
      <c r="C412">
        <v>31.44</v>
      </c>
      <c r="D412">
        <v>41.66</v>
      </c>
      <c r="E412">
        <v>32.99</v>
      </c>
      <c r="F412" t="s">
        <v>2300</v>
      </c>
      <c r="G412" t="s">
        <v>4119</v>
      </c>
      <c r="H412">
        <v>311220</v>
      </c>
      <c r="I412" t="s">
        <v>4126</v>
      </c>
      <c r="J412" t="s">
        <v>4138</v>
      </c>
      <c r="K412" t="s">
        <v>4855</v>
      </c>
      <c r="L412" t="s">
        <v>4138</v>
      </c>
      <c r="M412">
        <f>_xlfn.XLOOKUP(_xlfn.VALUETOTEXT(A412),total_imports!B2602:B7809,total_imports!D2602:D7809,0.000001,0,1)</f>
        <v>87.41</v>
      </c>
      <c r="N412" s="2">
        <f>IF(M412 =0,0, B412/M412*100)</f>
        <v>51.97345841436907</v>
      </c>
      <c r="O412">
        <f>IF(N412&gt;80,1,0)</f>
        <v>0</v>
      </c>
      <c r="P412" s="2">
        <f>(B412-C412)/C412*100</f>
        <v>44.497455470737904</v>
      </c>
      <c r="Q412">
        <f>IF(P412&gt;50,1,0)</f>
        <v>0</v>
      </c>
    </row>
    <row r="413" spans="1:17" hidden="1" x14ac:dyDescent="0.2">
      <c r="A413">
        <v>848320</v>
      </c>
      <c r="B413">
        <v>45.32</v>
      </c>
      <c r="C413">
        <v>39.659999999999997</v>
      </c>
      <c r="D413">
        <v>41.99</v>
      </c>
      <c r="E413">
        <v>42.44</v>
      </c>
      <c r="F413" t="s">
        <v>3381</v>
      </c>
      <c r="G413" t="s">
        <v>4122</v>
      </c>
      <c r="H413">
        <v>511220</v>
      </c>
      <c r="I413" t="s">
        <v>4135</v>
      </c>
      <c r="J413" t="s">
        <v>4138</v>
      </c>
      <c r="K413" t="s">
        <v>5100</v>
      </c>
      <c r="L413" t="s">
        <v>4138</v>
      </c>
      <c r="M413">
        <f>_xlfn.XLOOKUP(_xlfn.VALUETOTEXT(A413),total_imports!B3766:B8973,total_imports!D3766:D8973,0.000001,0,1)</f>
        <v>73.709999999999994</v>
      </c>
      <c r="N413" s="2">
        <f>IF(M413 =0,0, B413/M413*100)</f>
        <v>61.484194817528163</v>
      </c>
      <c r="O413">
        <f>IF(N413&gt;80,1,0)</f>
        <v>0</v>
      </c>
      <c r="P413" s="2">
        <f>(B413-C413)/C413*100</f>
        <v>14.271306101865871</v>
      </c>
      <c r="Q413">
        <f>IF(P413&gt;50,1,0)</f>
        <v>0</v>
      </c>
    </row>
    <row r="414" spans="1:17" hidden="1" x14ac:dyDescent="0.2">
      <c r="A414">
        <v>851810</v>
      </c>
      <c r="B414">
        <v>45.19</v>
      </c>
      <c r="C414">
        <v>40.369999999999997</v>
      </c>
      <c r="D414">
        <v>29.85</v>
      </c>
      <c r="E414">
        <v>19.89</v>
      </c>
      <c r="F414" t="s">
        <v>3515</v>
      </c>
      <c r="G414" t="s">
        <v>4122</v>
      </c>
      <c r="H414">
        <v>612020</v>
      </c>
      <c r="I414" t="s">
        <v>4131</v>
      </c>
      <c r="J414" t="s">
        <v>4142</v>
      </c>
      <c r="K414" t="s">
        <v>5122</v>
      </c>
      <c r="L414" t="s">
        <v>4142</v>
      </c>
      <c r="M414">
        <f>_xlfn.XLOOKUP(_xlfn.VALUETOTEXT(A414),total_imports!B3908:B9115,total_imports!D3908:D9115,0.000001,0,1)</f>
        <v>106.23</v>
      </c>
      <c r="N414" s="2">
        <f>IF(M414 =0,0, B414/M414*100)</f>
        <v>42.539772192412684</v>
      </c>
      <c r="O414">
        <f>IF(N414&gt;80,1,0)</f>
        <v>0</v>
      </c>
      <c r="P414" s="2">
        <f>(B414-C414)/C414*100</f>
        <v>11.939559078523658</v>
      </c>
      <c r="Q414">
        <f>IF(P414&gt;50,1,0)</f>
        <v>0</v>
      </c>
    </row>
    <row r="415" spans="1:17" hidden="1" x14ac:dyDescent="0.2">
      <c r="A415">
        <v>842611</v>
      </c>
      <c r="B415">
        <v>44.62</v>
      </c>
      <c r="C415">
        <v>38.61</v>
      </c>
      <c r="D415">
        <v>10.72</v>
      </c>
      <c r="E415">
        <v>2.8</v>
      </c>
      <c r="F415" t="s">
        <v>3035</v>
      </c>
      <c r="G415" t="s">
        <v>4122</v>
      </c>
      <c r="H415">
        <v>512010</v>
      </c>
      <c r="I415" t="s">
        <v>4135</v>
      </c>
      <c r="J415" t="s">
        <v>4142</v>
      </c>
      <c r="K415" t="s">
        <v>5044</v>
      </c>
      <c r="L415" t="s">
        <v>4142</v>
      </c>
      <c r="M415">
        <f>_xlfn.XLOOKUP(_xlfn.VALUETOTEXT(A415),total_imports!B3399:B8606,total_imports!D3399:D8606,0.000001,0,1)</f>
        <v>47.3</v>
      </c>
      <c r="N415" s="2">
        <f>IF(M415 =0,0, B415/M415*100)</f>
        <v>94.334038054968289</v>
      </c>
      <c r="O415">
        <f>IF(N415&gt;80,1,0)</f>
        <v>1</v>
      </c>
      <c r="P415" s="2">
        <f>(B415-C415)/C415*100</f>
        <v>15.565915565915562</v>
      </c>
      <c r="Q415">
        <f>IF(P415&gt;50,1,0)</f>
        <v>0</v>
      </c>
    </row>
    <row r="416" spans="1:17" hidden="1" x14ac:dyDescent="0.2">
      <c r="A416">
        <v>902750</v>
      </c>
      <c r="B416">
        <v>44.56</v>
      </c>
      <c r="C416">
        <v>47.28</v>
      </c>
      <c r="D416">
        <v>47.47</v>
      </c>
      <c r="E416">
        <v>15.62</v>
      </c>
      <c r="F416" t="s">
        <v>3886</v>
      </c>
      <c r="G416" t="s">
        <v>4122</v>
      </c>
      <c r="H416">
        <v>712020</v>
      </c>
      <c r="I416" t="s">
        <v>4124</v>
      </c>
      <c r="J416" t="s">
        <v>4142</v>
      </c>
      <c r="K416" t="s">
        <v>5211</v>
      </c>
      <c r="L416" t="s">
        <v>4142</v>
      </c>
      <c r="M416">
        <f>_xlfn.XLOOKUP(_xlfn.VALUETOTEXT(A416),total_imports!B4332:B9539,total_imports!D4332:D9539,0.000001,0,1)</f>
        <v>306.23</v>
      </c>
      <c r="N416" s="2">
        <f>IF(M416 =0,0, B416/M416*100)</f>
        <v>14.551154361101132</v>
      </c>
      <c r="O416">
        <f>IF(N416&gt;80,1,0)</f>
        <v>0</v>
      </c>
      <c r="P416" s="2">
        <f>(B416-C416)/C416*100</f>
        <v>-5.7529610829103195</v>
      </c>
      <c r="Q416">
        <f>IF(P416&gt;50,1,0)</f>
        <v>0</v>
      </c>
    </row>
    <row r="417" spans="1:17" hidden="1" x14ac:dyDescent="0.2">
      <c r="A417">
        <v>292419</v>
      </c>
      <c r="B417">
        <v>44.52</v>
      </c>
      <c r="C417">
        <v>62.32</v>
      </c>
      <c r="D417">
        <v>55.93</v>
      </c>
      <c r="E417">
        <v>43.28</v>
      </c>
      <c r="F417" t="s">
        <v>669</v>
      </c>
      <c r="G417" t="s">
        <v>12</v>
      </c>
      <c r="H417">
        <v>211220</v>
      </c>
      <c r="I417" t="s">
        <v>4127</v>
      </c>
      <c r="J417" t="s">
        <v>4138</v>
      </c>
      <c r="K417" t="s">
        <v>4424</v>
      </c>
      <c r="L417" t="s">
        <v>4138</v>
      </c>
      <c r="M417">
        <f>_xlfn.XLOOKUP(_xlfn.VALUETOTEXT(A417),total_imports!B757:B5964,total_imports!D757:D5964,0.000001,0,1)</f>
        <v>78.14</v>
      </c>
      <c r="N417" s="2">
        <f>IF(M417 =0,0, B417/M417*100)</f>
        <v>56.974660865113904</v>
      </c>
      <c r="O417">
        <f>IF(N417&gt;80,1,0)</f>
        <v>0</v>
      </c>
      <c r="P417" s="2">
        <f>(B417-C417)/C417*100</f>
        <v>-28.56225930680359</v>
      </c>
      <c r="Q417">
        <f>IF(P417&gt;50,1,0)</f>
        <v>0</v>
      </c>
    </row>
    <row r="418" spans="1:17" hidden="1" x14ac:dyDescent="0.2">
      <c r="A418">
        <v>722540</v>
      </c>
      <c r="B418">
        <v>44.45</v>
      </c>
      <c r="C418">
        <v>64.66</v>
      </c>
      <c r="D418">
        <v>12.39</v>
      </c>
      <c r="E418">
        <v>76.81</v>
      </c>
      <c r="F418" t="s">
        <v>2510</v>
      </c>
      <c r="G418" t="s">
        <v>4121</v>
      </c>
      <c r="H418">
        <v>511210</v>
      </c>
      <c r="I418" t="s">
        <v>4135</v>
      </c>
      <c r="J418" t="s">
        <v>4138</v>
      </c>
      <c r="K418" t="s">
        <v>4900</v>
      </c>
      <c r="L418" t="s">
        <v>4138</v>
      </c>
      <c r="M418">
        <f>_xlfn.XLOOKUP(_xlfn.VALUETOTEXT(A418),total_imports!B2832:B8039,total_imports!D2832:D8039,0.000001,0,1)</f>
        <v>166.03</v>
      </c>
      <c r="N418" s="2">
        <f>IF(M418 =0,0, B418/M418*100)</f>
        <v>26.772270071673791</v>
      </c>
      <c r="O418">
        <f>IF(N418&gt;80,1,0)</f>
        <v>0</v>
      </c>
      <c r="P418" s="2">
        <f>(B418-C418)/C418*100</f>
        <v>-31.25579956696566</v>
      </c>
      <c r="Q418">
        <f>IF(P418&gt;50,1,0)</f>
        <v>0</v>
      </c>
    </row>
    <row r="419" spans="1:17" x14ac:dyDescent="0.2">
      <c r="A419">
        <v>740819</v>
      </c>
      <c r="B419">
        <v>44.43</v>
      </c>
      <c r="C419">
        <v>25.37</v>
      </c>
      <c r="D419">
        <v>10</v>
      </c>
      <c r="E419">
        <v>8.3800000000000008</v>
      </c>
      <c r="F419" t="s">
        <v>2666</v>
      </c>
      <c r="G419" t="s">
        <v>4121</v>
      </c>
      <c r="H419">
        <v>311210</v>
      </c>
      <c r="I419" t="s">
        <v>4126</v>
      </c>
      <c r="J419" t="s">
        <v>4138</v>
      </c>
      <c r="K419" t="s">
        <v>4938</v>
      </c>
      <c r="L419" t="s">
        <v>4138</v>
      </c>
      <c r="M419">
        <f>_xlfn.XLOOKUP(_xlfn.VALUETOTEXT(A419),total_imports!B2997:B8204,total_imports!D2997:D8204,0.000001,0,1)</f>
        <v>526.41999999999996</v>
      </c>
      <c r="N419" s="2">
        <f>IF(M419 =0,0, B419/M419*100)</f>
        <v>8.4400288742828931</v>
      </c>
      <c r="O419">
        <f>IF(N419&gt;80,1,0)</f>
        <v>0</v>
      </c>
      <c r="P419" s="2">
        <f>(B419-C419)/C419*100</f>
        <v>75.128104059913269</v>
      </c>
      <c r="Q419">
        <f>IF(P419&gt;50,1,0)</f>
        <v>1</v>
      </c>
    </row>
    <row r="420" spans="1:17" hidden="1" x14ac:dyDescent="0.2">
      <c r="A420">
        <v>848330</v>
      </c>
      <c r="B420">
        <v>44.36</v>
      </c>
      <c r="C420">
        <v>34.75</v>
      </c>
      <c r="D420">
        <v>21.63</v>
      </c>
      <c r="E420">
        <v>13.7</v>
      </c>
      <c r="F420" t="s">
        <v>3382</v>
      </c>
      <c r="G420" t="s">
        <v>4122</v>
      </c>
      <c r="H420">
        <v>511220</v>
      </c>
      <c r="I420" t="s">
        <v>4135</v>
      </c>
      <c r="J420" t="s">
        <v>4138</v>
      </c>
      <c r="K420" t="s">
        <v>5100</v>
      </c>
      <c r="L420" t="s">
        <v>4138</v>
      </c>
      <c r="M420">
        <f>_xlfn.XLOOKUP(_xlfn.VALUETOTEXT(A420),total_imports!B3767:B8974,total_imports!D3767:D8974,0.000001,0,1)</f>
        <v>195.55</v>
      </c>
      <c r="N420" s="2">
        <f>IF(M420 =0,0, B420/M420*100)</f>
        <v>22.684735361800048</v>
      </c>
      <c r="O420">
        <f>IF(N420&gt;80,1,0)</f>
        <v>0</v>
      </c>
      <c r="P420" s="2">
        <f>(B420-C420)/C420*100</f>
        <v>27.654676258992804</v>
      </c>
      <c r="Q420">
        <f>IF(P420&gt;50,1,0)</f>
        <v>0</v>
      </c>
    </row>
    <row r="421" spans="1:17" hidden="1" x14ac:dyDescent="0.2">
      <c r="A421">
        <v>843143</v>
      </c>
      <c r="B421">
        <v>44.29</v>
      </c>
      <c r="C421">
        <v>38.950000000000003</v>
      </c>
      <c r="D421">
        <v>33</v>
      </c>
      <c r="E421">
        <v>22.75</v>
      </c>
      <c r="F421" t="s">
        <v>3080</v>
      </c>
      <c r="G421" t="s">
        <v>4122</v>
      </c>
      <c r="H421">
        <v>211210</v>
      </c>
      <c r="I421" t="s">
        <v>4127</v>
      </c>
      <c r="J421" t="s">
        <v>4138</v>
      </c>
      <c r="K421" t="s">
        <v>5049</v>
      </c>
      <c r="L421" t="s">
        <v>4138</v>
      </c>
      <c r="M421">
        <f>_xlfn.XLOOKUP(_xlfn.VALUETOTEXT(A421),total_imports!B3444:B8651,total_imports!D3444:D8651,0.000001,0,1)</f>
        <v>222.31</v>
      </c>
      <c r="N421" s="2">
        <f>IF(M421 =0,0, B421/M421*100)</f>
        <v>19.922630560928432</v>
      </c>
      <c r="O421">
        <f>IF(N421&gt;80,1,0)</f>
        <v>0</v>
      </c>
      <c r="P421" s="2">
        <f>(B421-C421)/C421*100</f>
        <v>13.709884467265715</v>
      </c>
      <c r="Q421">
        <f>IF(P421&gt;50,1,0)</f>
        <v>0</v>
      </c>
    </row>
    <row r="422" spans="1:17" hidden="1" x14ac:dyDescent="0.2">
      <c r="A422">
        <v>850519</v>
      </c>
      <c r="B422">
        <v>44.14</v>
      </c>
      <c r="C422">
        <v>44.13</v>
      </c>
      <c r="D422">
        <v>37.14</v>
      </c>
      <c r="E422">
        <v>24.17</v>
      </c>
      <c r="F422" t="s">
        <v>3438</v>
      </c>
      <c r="G422" t="s">
        <v>4122</v>
      </c>
      <c r="H422">
        <v>311220</v>
      </c>
      <c r="I422" t="s">
        <v>4126</v>
      </c>
      <c r="J422" t="s">
        <v>4138</v>
      </c>
      <c r="K422" t="s">
        <v>5109</v>
      </c>
      <c r="L422" t="s">
        <v>4138</v>
      </c>
      <c r="M422">
        <f>_xlfn.XLOOKUP(_xlfn.VALUETOTEXT(A422),total_imports!B3824:B9031,total_imports!D3824:D9031,0.000001,0,1)</f>
        <v>70.11</v>
      </c>
      <c r="N422" s="2">
        <f>IF(M422 =0,0, B422/M422*100)</f>
        <v>62.958208529453721</v>
      </c>
      <c r="O422">
        <f>IF(N422&gt;80,1,0)</f>
        <v>0</v>
      </c>
      <c r="P422" s="2">
        <f>(B422-C422)/C422*100</f>
        <v>2.2660321776564716E-2</v>
      </c>
      <c r="Q422">
        <f>IF(P422&gt;50,1,0)</f>
        <v>0</v>
      </c>
    </row>
    <row r="423" spans="1:17" hidden="1" x14ac:dyDescent="0.2">
      <c r="A423">
        <v>841229</v>
      </c>
      <c r="B423">
        <v>44.08</v>
      </c>
      <c r="C423">
        <v>33.81</v>
      </c>
      <c r="D423">
        <v>25.63</v>
      </c>
      <c r="E423">
        <v>12.82</v>
      </c>
      <c r="F423" t="s">
        <v>2928</v>
      </c>
      <c r="G423" t="s">
        <v>4122</v>
      </c>
      <c r="H423">
        <v>212010</v>
      </c>
      <c r="I423" t="s">
        <v>4127</v>
      </c>
      <c r="J423" t="s">
        <v>4142</v>
      </c>
      <c r="K423" t="s">
        <v>5030</v>
      </c>
      <c r="L423" t="s">
        <v>4142</v>
      </c>
      <c r="M423">
        <f>_xlfn.XLOOKUP(_xlfn.VALUETOTEXT(A423),total_imports!B3289:B8496,total_imports!D3289:D8496,0.000001,0,1)</f>
        <v>229.62</v>
      </c>
      <c r="N423" s="2">
        <f>IF(M423 =0,0, B423/M423*100)</f>
        <v>19.196934064976919</v>
      </c>
      <c r="O423">
        <f>IF(N423&gt;80,1,0)</f>
        <v>0</v>
      </c>
      <c r="P423" s="2">
        <f>(B423-C423)/C423*100</f>
        <v>30.37562851227446</v>
      </c>
      <c r="Q423">
        <f>IF(P423&gt;50,1,0)</f>
        <v>0</v>
      </c>
    </row>
    <row r="424" spans="1:17" hidden="1" x14ac:dyDescent="0.2">
      <c r="A424">
        <v>293220</v>
      </c>
      <c r="B424">
        <v>43.87</v>
      </c>
      <c r="C424">
        <v>60.01</v>
      </c>
      <c r="D424">
        <v>53.36</v>
      </c>
      <c r="E424">
        <v>38.81</v>
      </c>
      <c r="F424" t="s">
        <v>700</v>
      </c>
      <c r="G424" t="s">
        <v>12</v>
      </c>
      <c r="H424">
        <v>211220</v>
      </c>
      <c r="I424" t="s">
        <v>4127</v>
      </c>
      <c r="J424" t="s">
        <v>4138</v>
      </c>
      <c r="K424" t="s">
        <v>4432</v>
      </c>
      <c r="L424" t="s">
        <v>4138</v>
      </c>
      <c r="M424">
        <f>_xlfn.XLOOKUP(_xlfn.VALUETOTEXT(A424),total_imports!B793:B6000,total_imports!D793:D6000,0.000001,0,1)</f>
        <v>85.25</v>
      </c>
      <c r="N424" s="2">
        <f>IF(M424 =0,0, B424/M424*100)</f>
        <v>51.460410557184744</v>
      </c>
      <c r="O424">
        <f>IF(N424&gt;80,1,0)</f>
        <v>0</v>
      </c>
      <c r="P424" s="2">
        <f>(B424-C424)/C424*100</f>
        <v>-26.895517413764374</v>
      </c>
      <c r="Q424">
        <f>IF(P424&gt;50,1,0)</f>
        <v>0</v>
      </c>
    </row>
    <row r="425" spans="1:17" hidden="1" x14ac:dyDescent="0.2">
      <c r="A425">
        <v>870880</v>
      </c>
      <c r="B425">
        <v>43.79</v>
      </c>
      <c r="C425">
        <v>42.09</v>
      </c>
      <c r="D425">
        <v>31.26</v>
      </c>
      <c r="E425">
        <v>16.71</v>
      </c>
      <c r="F425" t="s">
        <v>3726</v>
      </c>
      <c r="G425" t="s">
        <v>4122</v>
      </c>
      <c r="H425">
        <v>511220</v>
      </c>
      <c r="I425" t="s">
        <v>4135</v>
      </c>
      <c r="J425" t="s">
        <v>4138</v>
      </c>
      <c r="K425" t="s">
        <v>5168</v>
      </c>
      <c r="L425" t="s">
        <v>4138</v>
      </c>
      <c r="M425">
        <f>_xlfn.XLOOKUP(_xlfn.VALUETOTEXT(A425),total_imports!B4148:B9355,total_imports!D4148:D9355,0.000001,0,1)</f>
        <v>166.53</v>
      </c>
      <c r="N425" s="2">
        <f>IF(M425 =0,0, B425/M425*100)</f>
        <v>26.295562361136131</v>
      </c>
      <c r="O425">
        <f>IF(N425&gt;80,1,0)</f>
        <v>0</v>
      </c>
      <c r="P425" s="2">
        <f>(B425-C425)/C425*100</f>
        <v>4.0389641244951191</v>
      </c>
      <c r="Q425">
        <f>IF(P425&gt;50,1,0)</f>
        <v>0</v>
      </c>
    </row>
    <row r="426" spans="1:17" x14ac:dyDescent="0.2">
      <c r="A426">
        <v>847950</v>
      </c>
      <c r="B426">
        <v>43.69</v>
      </c>
      <c r="C426">
        <v>15.76</v>
      </c>
      <c r="D426">
        <v>18.100000000000001</v>
      </c>
      <c r="E426">
        <v>17.16</v>
      </c>
      <c r="F426" t="s">
        <v>3348</v>
      </c>
      <c r="G426" t="s">
        <v>12</v>
      </c>
      <c r="H426">
        <v>512010</v>
      </c>
      <c r="I426" t="s">
        <v>4135</v>
      </c>
      <c r="J426" t="s">
        <v>4142</v>
      </c>
      <c r="K426" t="s">
        <v>5096</v>
      </c>
      <c r="L426" t="s">
        <v>4142</v>
      </c>
      <c r="M426">
        <f>_xlfn.XLOOKUP(_xlfn.VALUETOTEXT(A426),total_imports!B3733:B8940,total_imports!D3733:D8940,0.000001,0,1)</f>
        <v>155.71</v>
      </c>
      <c r="N426" s="2">
        <f>IF(M426 =0,0, B426/M426*100)</f>
        <v>28.058570419369339</v>
      </c>
      <c r="O426">
        <f>IF(N426&gt;80,1,0)</f>
        <v>0</v>
      </c>
      <c r="P426" s="2">
        <f>(B426-C426)/C426*100</f>
        <v>177.22081218274113</v>
      </c>
      <c r="Q426">
        <f>IF(P426&gt;50,1,0)</f>
        <v>1</v>
      </c>
    </row>
    <row r="427" spans="1:17" hidden="1" x14ac:dyDescent="0.2">
      <c r="A427">
        <v>300630</v>
      </c>
      <c r="B427">
        <v>43.64</v>
      </c>
      <c r="C427">
        <v>38.979999999999997</v>
      </c>
      <c r="D427">
        <v>38.799999999999997</v>
      </c>
      <c r="E427">
        <v>27.3</v>
      </c>
      <c r="F427" t="s">
        <v>787</v>
      </c>
      <c r="G427" t="s">
        <v>4120</v>
      </c>
      <c r="H427">
        <v>711220</v>
      </c>
      <c r="I427" t="s">
        <v>4124</v>
      </c>
      <c r="J427" t="s">
        <v>4138</v>
      </c>
      <c r="K427" t="s">
        <v>4448</v>
      </c>
      <c r="L427" t="s">
        <v>4138</v>
      </c>
      <c r="M427">
        <f>_xlfn.XLOOKUP(_xlfn.VALUETOTEXT(A427),total_imports!B895:B6102,total_imports!D895:D6102,0.000001,0,1)</f>
        <v>63.75</v>
      </c>
      <c r="N427" s="2">
        <f>IF(M427 =0,0, B427/M427*100)</f>
        <v>68.454901960784326</v>
      </c>
      <c r="O427">
        <f>IF(N427&gt;80,1,0)</f>
        <v>0</v>
      </c>
      <c r="P427" s="2">
        <f>(B427-C427)/C427*100</f>
        <v>11.954848640328384</v>
      </c>
      <c r="Q427">
        <f>IF(P427&gt;50,1,0)</f>
        <v>0</v>
      </c>
    </row>
    <row r="428" spans="1:17" hidden="1" x14ac:dyDescent="0.2">
      <c r="A428">
        <v>390490</v>
      </c>
      <c r="B428">
        <v>43.54</v>
      </c>
      <c r="C428">
        <v>142.01</v>
      </c>
      <c r="D428">
        <v>54.85</v>
      </c>
      <c r="E428">
        <v>8.31</v>
      </c>
      <c r="F428" t="s">
        <v>1037</v>
      </c>
      <c r="G428" t="s">
        <v>4121</v>
      </c>
      <c r="H428">
        <v>211210</v>
      </c>
      <c r="I428" t="s">
        <v>4127</v>
      </c>
      <c r="J428" t="s">
        <v>4138</v>
      </c>
      <c r="K428" t="s">
        <v>4530</v>
      </c>
      <c r="L428" t="s">
        <v>4138</v>
      </c>
      <c r="M428">
        <f>_xlfn.XLOOKUP(_xlfn.VALUETOTEXT(A428),total_imports!B1179:B6386,total_imports!D1179:D6386,0.000001,0,1)</f>
        <v>326.02999999999997</v>
      </c>
      <c r="N428" s="2">
        <f>IF(M428 =0,0, B428/M428*100)</f>
        <v>13.35459927000583</v>
      </c>
      <c r="O428">
        <f>IF(N428&gt;80,1,0)</f>
        <v>0</v>
      </c>
      <c r="P428" s="2">
        <f>(B428-C428)/C428*100</f>
        <v>-69.340187310752768</v>
      </c>
      <c r="Q428">
        <f>IF(P428&gt;50,1,0)</f>
        <v>0</v>
      </c>
    </row>
    <row r="429" spans="1:17" hidden="1" x14ac:dyDescent="0.2">
      <c r="A429">
        <v>842710</v>
      </c>
      <c r="B429">
        <v>43.49</v>
      </c>
      <c r="C429">
        <v>40.630000000000003</v>
      </c>
      <c r="D429">
        <v>27.55</v>
      </c>
      <c r="E429">
        <v>16.25</v>
      </c>
      <c r="F429" t="s">
        <v>3044</v>
      </c>
      <c r="G429" t="s">
        <v>4122</v>
      </c>
      <c r="H429">
        <v>512010</v>
      </c>
      <c r="I429" t="s">
        <v>4135</v>
      </c>
      <c r="J429" t="s">
        <v>4142</v>
      </c>
      <c r="K429" t="s">
        <v>5045</v>
      </c>
      <c r="L429" t="s">
        <v>4142</v>
      </c>
      <c r="M429">
        <f>_xlfn.XLOOKUP(_xlfn.VALUETOTEXT(A429),total_imports!B3408:B8615,total_imports!D3408:D8615,0.000001,0,1)</f>
        <v>97.91</v>
      </c>
      <c r="N429" s="2">
        <f>IF(M429 =0,0, B429/M429*100)</f>
        <v>44.418343376570327</v>
      </c>
      <c r="O429">
        <f>IF(N429&gt;80,1,0)</f>
        <v>0</v>
      </c>
      <c r="P429" s="2">
        <f>(B429-C429)/C429*100</f>
        <v>7.0391336450898327</v>
      </c>
      <c r="Q429">
        <f>IF(P429&gt;50,1,0)</f>
        <v>0</v>
      </c>
    </row>
    <row r="430" spans="1:17" hidden="1" x14ac:dyDescent="0.2">
      <c r="A430">
        <v>391231</v>
      </c>
      <c r="B430">
        <v>43.48</v>
      </c>
      <c r="C430">
        <v>35.01</v>
      </c>
      <c r="D430">
        <v>26.29</v>
      </c>
      <c r="E430">
        <v>19.36</v>
      </c>
      <c r="F430" t="s">
        <v>1070</v>
      </c>
      <c r="G430" t="s">
        <v>4121</v>
      </c>
      <c r="H430">
        <v>211210</v>
      </c>
      <c r="I430" t="s">
        <v>4127</v>
      </c>
      <c r="J430" t="s">
        <v>4138</v>
      </c>
      <c r="K430" t="s">
        <v>4538</v>
      </c>
      <c r="L430" t="s">
        <v>4138</v>
      </c>
      <c r="M430">
        <f>_xlfn.XLOOKUP(_xlfn.VALUETOTEXT(A430),total_imports!B1215:B6422,total_imports!D1215:D6422,0.000001,0,1)</f>
        <v>90.78</v>
      </c>
      <c r="N430" s="2">
        <f>IF(M430 =0,0, B430/M430*100)</f>
        <v>47.896012337519274</v>
      </c>
      <c r="O430">
        <f>IF(N430&gt;80,1,0)</f>
        <v>0</v>
      </c>
      <c r="P430" s="2">
        <f>(B430-C430)/C430*100</f>
        <v>24.193087689231646</v>
      </c>
      <c r="Q430">
        <f>IF(P430&gt;50,1,0)</f>
        <v>0</v>
      </c>
    </row>
    <row r="431" spans="1:17" hidden="1" x14ac:dyDescent="0.2">
      <c r="A431">
        <v>391390</v>
      </c>
      <c r="B431">
        <v>43.36</v>
      </c>
      <c r="C431">
        <v>40.54</v>
      </c>
      <c r="D431">
        <v>19.690000000000001</v>
      </c>
      <c r="E431">
        <v>16.670000000000002</v>
      </c>
      <c r="F431" t="s">
        <v>1074</v>
      </c>
      <c r="G431" t="s">
        <v>4121</v>
      </c>
      <c r="H431">
        <v>211210</v>
      </c>
      <c r="I431" t="s">
        <v>4127</v>
      </c>
      <c r="J431" t="s">
        <v>4138</v>
      </c>
      <c r="K431" t="s">
        <v>4539</v>
      </c>
      <c r="L431" t="s">
        <v>4138</v>
      </c>
      <c r="M431">
        <f>_xlfn.XLOOKUP(_xlfn.VALUETOTEXT(A431),total_imports!B1219:B6426,total_imports!D1219:D6426,0.000001,0,1)</f>
        <v>83.57</v>
      </c>
      <c r="N431" s="2">
        <f>IF(M431 =0,0, B431/M431*100)</f>
        <v>51.884647600813693</v>
      </c>
      <c r="O431">
        <f>IF(N431&gt;80,1,0)</f>
        <v>0</v>
      </c>
      <c r="P431" s="2">
        <f>(B431-C431)/C431*100</f>
        <v>6.9560927479033055</v>
      </c>
      <c r="Q431">
        <f>IF(P431&gt;50,1,0)</f>
        <v>0</v>
      </c>
    </row>
    <row r="432" spans="1:17" hidden="1" x14ac:dyDescent="0.2">
      <c r="A432">
        <v>830140</v>
      </c>
      <c r="B432">
        <v>43.09</v>
      </c>
      <c r="C432">
        <v>39.36</v>
      </c>
      <c r="D432">
        <v>26.82</v>
      </c>
      <c r="E432">
        <v>16.02</v>
      </c>
      <c r="F432" t="s">
        <v>2857</v>
      </c>
      <c r="G432" t="s">
        <v>4120</v>
      </c>
      <c r="H432">
        <v>311220</v>
      </c>
      <c r="I432" t="s">
        <v>4126</v>
      </c>
      <c r="J432" t="s">
        <v>4140</v>
      </c>
      <c r="K432" t="s">
        <v>5008</v>
      </c>
      <c r="L432" t="s">
        <v>4140</v>
      </c>
      <c r="M432">
        <f>_xlfn.XLOOKUP(_xlfn.VALUETOTEXT(A432),total_imports!B3212:B8419,total_imports!D3212:D8419,0.000001,0,1)</f>
        <v>76.25</v>
      </c>
      <c r="N432" s="2">
        <f>IF(M432 =0,0, B432/M432*100)</f>
        <v>56.511475409836066</v>
      </c>
      <c r="O432">
        <f>IF(N432&gt;80,1,0)</f>
        <v>0</v>
      </c>
      <c r="P432" s="2">
        <f>(B432-C432)/C432*100</f>
        <v>9.4766260162601732</v>
      </c>
      <c r="Q432">
        <f>IF(P432&gt;50,1,0)</f>
        <v>0</v>
      </c>
    </row>
    <row r="433" spans="1:17" hidden="1" x14ac:dyDescent="0.2">
      <c r="A433">
        <v>320415</v>
      </c>
      <c r="B433">
        <v>43.02</v>
      </c>
      <c r="C433">
        <v>41.19</v>
      </c>
      <c r="D433">
        <v>81.87</v>
      </c>
      <c r="E433">
        <v>37.659999999999997</v>
      </c>
      <c r="F433" t="s">
        <v>823</v>
      </c>
      <c r="G433" t="s">
        <v>4121</v>
      </c>
      <c r="H433">
        <v>311210</v>
      </c>
      <c r="I433" t="s">
        <v>4126</v>
      </c>
      <c r="J433" t="s">
        <v>4138</v>
      </c>
      <c r="K433" t="s">
        <v>4457</v>
      </c>
      <c r="L433" t="s">
        <v>4138</v>
      </c>
      <c r="M433">
        <f>_xlfn.XLOOKUP(_xlfn.VALUETOTEXT(A433),total_imports!B933:B6140,total_imports!D933:D6140,0.000001,0,1)</f>
        <v>63.14</v>
      </c>
      <c r="N433" s="2">
        <f>IF(M433 =0,0, B433/M433*100)</f>
        <v>68.134304719670581</v>
      </c>
      <c r="O433">
        <f>IF(N433&gt;80,1,0)</f>
        <v>0</v>
      </c>
      <c r="P433" s="2">
        <f>(B433-C433)/C433*100</f>
        <v>4.4428259286234661</v>
      </c>
      <c r="Q433">
        <f>IF(P433&gt;50,1,0)</f>
        <v>0</v>
      </c>
    </row>
    <row r="434" spans="1:17" hidden="1" x14ac:dyDescent="0.2">
      <c r="A434">
        <v>290715</v>
      </c>
      <c r="B434">
        <v>42.87</v>
      </c>
      <c r="C434">
        <v>54.08</v>
      </c>
      <c r="D434">
        <v>76.47</v>
      </c>
      <c r="E434">
        <v>45.33</v>
      </c>
      <c r="F434" t="s">
        <v>534</v>
      </c>
      <c r="G434" t="s">
        <v>4121</v>
      </c>
      <c r="H434">
        <v>211220</v>
      </c>
      <c r="I434" t="s">
        <v>4127</v>
      </c>
      <c r="J434" t="s">
        <v>4138</v>
      </c>
      <c r="K434" t="s">
        <v>4407</v>
      </c>
      <c r="L434" t="s">
        <v>4138</v>
      </c>
      <c r="M434">
        <f>_xlfn.XLOOKUP(_xlfn.VALUETOTEXT(A434),total_imports!B606:B5813,total_imports!D606:D5813,0.000001,0,1)</f>
        <v>43.71</v>
      </c>
      <c r="N434" s="2">
        <f>IF(M434 =0,0, B434/M434*100)</f>
        <v>98.078242964996562</v>
      </c>
      <c r="O434">
        <f>IF(N434&gt;80,1,0)</f>
        <v>1</v>
      </c>
      <c r="P434" s="2">
        <f>(B434-C434)/C434*100</f>
        <v>-20.728550295857989</v>
      </c>
      <c r="Q434">
        <f>IF(P434&gt;50,1,0)</f>
        <v>0</v>
      </c>
    </row>
    <row r="435" spans="1:17" hidden="1" x14ac:dyDescent="0.2">
      <c r="A435">
        <v>320710</v>
      </c>
      <c r="B435">
        <v>42.76</v>
      </c>
      <c r="C435">
        <v>31.66</v>
      </c>
      <c r="D435">
        <v>26.04</v>
      </c>
      <c r="E435">
        <v>19.16</v>
      </c>
      <c r="F435" t="s">
        <v>838</v>
      </c>
      <c r="G435" t="s">
        <v>4121</v>
      </c>
      <c r="H435">
        <v>311210</v>
      </c>
      <c r="I435" t="s">
        <v>4126</v>
      </c>
      <c r="J435" t="s">
        <v>4138</v>
      </c>
      <c r="K435" t="s">
        <v>4460</v>
      </c>
      <c r="L435" t="s">
        <v>4138</v>
      </c>
      <c r="M435">
        <f>_xlfn.XLOOKUP(_xlfn.VALUETOTEXT(A435),total_imports!B948:B6155,total_imports!D948:D6155,0.000001,0,1)</f>
        <v>145.55000000000001</v>
      </c>
      <c r="N435" s="2">
        <f>IF(M435 =0,0, B435/M435*100)</f>
        <v>29.378220542768808</v>
      </c>
      <c r="O435">
        <f>IF(N435&gt;80,1,0)</f>
        <v>0</v>
      </c>
      <c r="P435" s="2">
        <f>(B435-C435)/C435*100</f>
        <v>35.060012634238781</v>
      </c>
      <c r="Q435">
        <f>IF(P435&gt;50,1,0)</f>
        <v>0</v>
      </c>
    </row>
    <row r="436" spans="1:17" hidden="1" x14ac:dyDescent="0.2">
      <c r="A436">
        <v>285000</v>
      </c>
      <c r="B436">
        <v>42.74</v>
      </c>
      <c r="C436">
        <v>36.71</v>
      </c>
      <c r="D436">
        <v>32.32</v>
      </c>
      <c r="E436">
        <v>33.93</v>
      </c>
      <c r="F436" t="s">
        <v>450</v>
      </c>
      <c r="G436" t="s">
        <v>4121</v>
      </c>
      <c r="H436">
        <v>211220</v>
      </c>
      <c r="I436" t="s">
        <v>4127</v>
      </c>
      <c r="J436" t="s">
        <v>4138</v>
      </c>
      <c r="K436" t="s">
        <v>4398</v>
      </c>
      <c r="L436" t="s">
        <v>4138</v>
      </c>
      <c r="M436">
        <f>_xlfn.XLOOKUP(_xlfn.VALUETOTEXT(A436),total_imports!B512:B5719,total_imports!D512:D5719,0.000001,0,1)</f>
        <v>85.19</v>
      </c>
      <c r="N436" s="2">
        <f>IF(M436 =0,0, B436/M436*100)</f>
        <v>50.170207770865126</v>
      </c>
      <c r="O436">
        <f>IF(N436&gt;80,1,0)</f>
        <v>0</v>
      </c>
      <c r="P436" s="2">
        <f>(B436-C436)/C436*100</f>
        <v>16.426041950422231</v>
      </c>
      <c r="Q436">
        <f>IF(P436&gt;50,1,0)</f>
        <v>0</v>
      </c>
    </row>
    <row r="437" spans="1:17" hidden="1" x14ac:dyDescent="0.2">
      <c r="A437">
        <v>842951</v>
      </c>
      <c r="B437">
        <v>42.17</v>
      </c>
      <c r="C437">
        <v>53.57</v>
      </c>
      <c r="D437">
        <v>27.18</v>
      </c>
      <c r="E437">
        <v>52.19</v>
      </c>
      <c r="F437" t="s">
        <v>3062</v>
      </c>
      <c r="G437" t="s">
        <v>4122</v>
      </c>
      <c r="H437">
        <v>212010</v>
      </c>
      <c r="I437" t="s">
        <v>4127</v>
      </c>
      <c r="J437" t="s">
        <v>4142</v>
      </c>
      <c r="K437" t="s">
        <v>5047</v>
      </c>
      <c r="L437" t="s">
        <v>4142</v>
      </c>
      <c r="M437">
        <f>_xlfn.XLOOKUP(_xlfn.VALUETOTEXT(A437),total_imports!B3426:B8633,total_imports!D3426:D8633,0.000001,0,1)</f>
        <v>59.17</v>
      </c>
      <c r="N437" s="2">
        <f>IF(M437 =0,0, B437/M437*100)</f>
        <v>71.269224269055258</v>
      </c>
      <c r="O437">
        <f>IF(N437&gt;80,1,0)</f>
        <v>0</v>
      </c>
      <c r="P437" s="2">
        <f>(B437-C437)/C437*100</f>
        <v>-21.280567481799512</v>
      </c>
      <c r="Q437">
        <f>IF(P437&gt;50,1,0)</f>
        <v>0</v>
      </c>
    </row>
    <row r="438" spans="1:17" hidden="1" x14ac:dyDescent="0.2">
      <c r="A438">
        <v>481092</v>
      </c>
      <c r="B438">
        <v>41.99</v>
      </c>
      <c r="C438">
        <v>29.65</v>
      </c>
      <c r="D438">
        <v>9.1999999999999993</v>
      </c>
      <c r="E438">
        <v>11.38</v>
      </c>
      <c r="F438" t="s">
        <v>1403</v>
      </c>
      <c r="G438" t="s">
        <v>12</v>
      </c>
      <c r="H438">
        <v>611220</v>
      </c>
      <c r="I438" t="s">
        <v>4131</v>
      </c>
      <c r="J438" t="s">
        <v>4138</v>
      </c>
      <c r="K438" t="s">
        <v>4629</v>
      </c>
      <c r="L438" t="s">
        <v>4138</v>
      </c>
      <c r="M438">
        <f>_xlfn.XLOOKUP(_xlfn.VALUETOTEXT(A438),total_imports!B1592:B6799,total_imports!D1592:D6799,0.000001,0,1)</f>
        <v>84.84</v>
      </c>
      <c r="N438" s="2">
        <f>IF(M438 =0,0, B438/M438*100)</f>
        <v>49.493163602074489</v>
      </c>
      <c r="O438">
        <f>IF(N438&gt;80,1,0)</f>
        <v>0</v>
      </c>
      <c r="P438" s="2">
        <f>(B438-C438)/C438*100</f>
        <v>41.61888701517708</v>
      </c>
      <c r="Q438">
        <f>IF(P438&gt;50,1,0)</f>
        <v>0</v>
      </c>
    </row>
    <row r="439" spans="1:17" hidden="1" x14ac:dyDescent="0.2">
      <c r="A439">
        <v>291829</v>
      </c>
      <c r="B439">
        <v>41.95</v>
      </c>
      <c r="C439">
        <v>48.02</v>
      </c>
      <c r="D439">
        <v>41.71</v>
      </c>
      <c r="E439">
        <v>37.32</v>
      </c>
      <c r="F439" t="s">
        <v>629</v>
      </c>
      <c r="G439" t="s">
        <v>4121</v>
      </c>
      <c r="H439">
        <v>211220</v>
      </c>
      <c r="I439" t="s">
        <v>4127</v>
      </c>
      <c r="J439" t="s">
        <v>4138</v>
      </c>
      <c r="K439" t="s">
        <v>4418</v>
      </c>
      <c r="L439" t="s">
        <v>4138</v>
      </c>
      <c r="M439">
        <f>_xlfn.XLOOKUP(_xlfn.VALUETOTEXT(A439),total_imports!B707:B5914,total_imports!D707:D5914,0.000001,0,1)</f>
        <v>62.58</v>
      </c>
      <c r="N439" s="2">
        <f>IF(M439 =0,0, B439/M439*100)</f>
        <v>67.034196228827099</v>
      </c>
      <c r="O439">
        <f>IF(N439&gt;80,1,0)</f>
        <v>0</v>
      </c>
      <c r="P439" s="2">
        <f>(B439-C439)/C439*100</f>
        <v>-12.640566430653893</v>
      </c>
      <c r="Q439">
        <f>IF(P439&gt;50,1,0)</f>
        <v>0</v>
      </c>
    </row>
    <row r="440" spans="1:17" hidden="1" x14ac:dyDescent="0.2">
      <c r="A440">
        <v>841939</v>
      </c>
      <c r="B440">
        <v>41.88</v>
      </c>
      <c r="C440">
        <v>63.56</v>
      </c>
      <c r="D440">
        <v>68.88</v>
      </c>
      <c r="E440">
        <v>20.62</v>
      </c>
      <c r="F440" t="s">
        <v>2986</v>
      </c>
      <c r="G440" t="s">
        <v>4122</v>
      </c>
      <c r="H440">
        <v>712010</v>
      </c>
      <c r="I440" t="s">
        <v>4124</v>
      </c>
      <c r="J440" t="s">
        <v>4142</v>
      </c>
      <c r="K440" t="s">
        <v>5037</v>
      </c>
      <c r="L440" t="s">
        <v>4142</v>
      </c>
      <c r="M440">
        <f>_xlfn.XLOOKUP(_xlfn.VALUETOTEXT(A440),total_imports!B3349:B8556,total_imports!D3349:D8556,0.000001,0,1)</f>
        <v>81.06</v>
      </c>
      <c r="N440" s="2">
        <f>IF(M440 =0,0, B440/M440*100)</f>
        <v>51.665433012583271</v>
      </c>
      <c r="O440">
        <f>IF(N440&gt;80,1,0)</f>
        <v>0</v>
      </c>
      <c r="P440" s="2">
        <f>(B440-C440)/C440*100</f>
        <v>-34.109502831969792</v>
      </c>
      <c r="Q440">
        <f>IF(P440&gt;50,1,0)</f>
        <v>0</v>
      </c>
    </row>
    <row r="441" spans="1:17" hidden="1" x14ac:dyDescent="0.2">
      <c r="A441">
        <v>291529</v>
      </c>
      <c r="B441">
        <v>41.87</v>
      </c>
      <c r="C441">
        <v>65.42</v>
      </c>
      <c r="D441">
        <v>53.85</v>
      </c>
      <c r="E441">
        <v>56.94</v>
      </c>
      <c r="F441" t="s">
        <v>583</v>
      </c>
      <c r="G441" t="s">
        <v>4121</v>
      </c>
      <c r="H441">
        <v>211220</v>
      </c>
      <c r="I441" t="s">
        <v>4127</v>
      </c>
      <c r="J441" t="s">
        <v>4138</v>
      </c>
      <c r="K441" t="s">
        <v>4415</v>
      </c>
      <c r="L441" t="s">
        <v>4138</v>
      </c>
      <c r="M441">
        <f>_xlfn.XLOOKUP(_xlfn.VALUETOTEXT(A441),total_imports!B660:B5867,total_imports!D660:D5867,0.000001,0,1)</f>
        <v>54.36</v>
      </c>
      <c r="N441" s="2">
        <f>IF(M441 =0,0, B441/M441*100)</f>
        <v>77.023546725533478</v>
      </c>
      <c r="O441">
        <f>IF(N441&gt;80,1,0)</f>
        <v>0</v>
      </c>
      <c r="P441" s="2">
        <f>(B441-C441)/C441*100</f>
        <v>-35.998165698563135</v>
      </c>
      <c r="Q441">
        <f>IF(P441&gt;50,1,0)</f>
        <v>0</v>
      </c>
    </row>
    <row r="442" spans="1:17" hidden="1" x14ac:dyDescent="0.2">
      <c r="A442">
        <v>950300</v>
      </c>
      <c r="B442">
        <v>41.57</v>
      </c>
      <c r="C442">
        <v>38.75</v>
      </c>
      <c r="D442">
        <v>28.88</v>
      </c>
      <c r="E442">
        <v>113.14</v>
      </c>
      <c r="F442" t="s">
        <v>4025</v>
      </c>
      <c r="G442" t="s">
        <v>12</v>
      </c>
      <c r="H442">
        <v>713202</v>
      </c>
      <c r="I442" t="s">
        <v>4124</v>
      </c>
      <c r="J442" t="s">
        <v>4139</v>
      </c>
      <c r="K442" t="s">
        <v>5247</v>
      </c>
      <c r="L442" t="s">
        <v>4139</v>
      </c>
      <c r="M442">
        <f>_xlfn.XLOOKUP(_xlfn.VALUETOTEXT(A442),total_imports!B4504:B9711,total_imports!D4504:D9711,0.000001,0,1)</f>
        <v>64.92</v>
      </c>
      <c r="N442" s="2">
        <f>IF(M442 =0,0, B442/M442*100)</f>
        <v>64.03265557609366</v>
      </c>
      <c r="O442">
        <f>IF(N442&gt;80,1,0)</f>
        <v>0</v>
      </c>
      <c r="P442" s="2">
        <f>(B442-C442)/C442*100</f>
        <v>7.2774193548387096</v>
      </c>
      <c r="Q442">
        <f>IF(P442&gt;50,1,0)</f>
        <v>0</v>
      </c>
    </row>
    <row r="443" spans="1:17" x14ac:dyDescent="0.2">
      <c r="A443">
        <v>720838</v>
      </c>
      <c r="B443">
        <v>41.45</v>
      </c>
      <c r="C443">
        <v>9.65</v>
      </c>
      <c r="D443">
        <v>0.9</v>
      </c>
      <c r="E443">
        <v>0</v>
      </c>
      <c r="F443" t="s">
        <v>2414</v>
      </c>
      <c r="G443" t="s">
        <v>12</v>
      </c>
      <c r="H443">
        <v>511210</v>
      </c>
      <c r="I443" t="s">
        <v>4135</v>
      </c>
      <c r="J443" t="s">
        <v>4138</v>
      </c>
      <c r="K443" t="s">
        <v>4883</v>
      </c>
      <c r="L443" t="s">
        <v>4138</v>
      </c>
      <c r="M443">
        <f>_xlfn.XLOOKUP(_xlfn.VALUETOTEXT(A443),total_imports!B2733:B7940,total_imports!D2733:D7940,0.000001,0,1)</f>
        <v>484.78</v>
      </c>
      <c r="N443" s="2">
        <f>IF(M443 =0,0, B443/M443*100)</f>
        <v>8.5502702256693759</v>
      </c>
      <c r="O443">
        <f>IF(N443&gt;80,1,0)</f>
        <v>0</v>
      </c>
      <c r="P443" s="2">
        <f>(B443-C443)/C443*100</f>
        <v>329.53367875647672</v>
      </c>
      <c r="Q443">
        <f>IF(P443&gt;50,1,0)</f>
        <v>1</v>
      </c>
    </row>
    <row r="444" spans="1:17" hidden="1" x14ac:dyDescent="0.2">
      <c r="A444">
        <v>291899</v>
      </c>
      <c r="B444">
        <v>41.43</v>
      </c>
      <c r="C444">
        <v>38.03</v>
      </c>
      <c r="D444">
        <v>29.13</v>
      </c>
      <c r="E444">
        <v>54.61</v>
      </c>
      <c r="F444" t="s">
        <v>20</v>
      </c>
      <c r="G444" t="s">
        <v>12</v>
      </c>
      <c r="H444">
        <v>211220</v>
      </c>
      <c r="I444" t="s">
        <v>4127</v>
      </c>
      <c r="J444" t="s">
        <v>4138</v>
      </c>
      <c r="K444" t="s">
        <v>4418</v>
      </c>
      <c r="L444" t="s">
        <v>4138</v>
      </c>
      <c r="M444">
        <f>_xlfn.XLOOKUP(_xlfn.VALUETOTEXT(A444),total_imports!B710:B5917,total_imports!D710:D5917,0.000001,0,1)</f>
        <v>61.34</v>
      </c>
      <c r="N444" s="2">
        <f>IF(M444 =0,0, B444/M444*100)</f>
        <v>67.541571568307788</v>
      </c>
      <c r="O444">
        <f>IF(N444&gt;80,1,0)</f>
        <v>0</v>
      </c>
      <c r="P444" s="2">
        <f>(B444-C444)/C444*100</f>
        <v>8.9403102813568189</v>
      </c>
      <c r="Q444">
        <f>IF(P444&gt;50,1,0)</f>
        <v>0</v>
      </c>
    </row>
    <row r="445" spans="1:17" hidden="1" x14ac:dyDescent="0.2">
      <c r="A445">
        <v>850153</v>
      </c>
      <c r="B445">
        <v>41.41</v>
      </c>
      <c r="C445">
        <v>76.98</v>
      </c>
      <c r="D445">
        <v>54.99</v>
      </c>
      <c r="E445">
        <v>20.16</v>
      </c>
      <c r="F445" t="s">
        <v>3410</v>
      </c>
      <c r="G445" t="s">
        <v>4122</v>
      </c>
      <c r="H445">
        <v>312</v>
      </c>
      <c r="I445" t="s">
        <v>4126</v>
      </c>
      <c r="J445" t="s">
        <v>4142</v>
      </c>
      <c r="K445" t="s">
        <v>5105</v>
      </c>
      <c r="L445" t="s">
        <v>4142</v>
      </c>
      <c r="M445">
        <f>_xlfn.XLOOKUP(_xlfn.VALUETOTEXT(A445),total_imports!B3796:B9003,total_imports!D3796:D9003,0.000001,0,1)</f>
        <v>118.42</v>
      </c>
      <c r="N445" s="2">
        <f>IF(M445 =0,0, B445/M445*100)</f>
        <v>34.968755277824684</v>
      </c>
      <c r="O445">
        <f>IF(N445&gt;80,1,0)</f>
        <v>0</v>
      </c>
      <c r="P445" s="2">
        <f>(B445-C445)/C445*100</f>
        <v>-46.206806962847502</v>
      </c>
      <c r="Q445">
        <f>IF(P445&gt;50,1,0)</f>
        <v>0</v>
      </c>
    </row>
    <row r="446" spans="1:17" hidden="1" x14ac:dyDescent="0.2">
      <c r="A446">
        <v>540220</v>
      </c>
      <c r="B446">
        <v>41.4</v>
      </c>
      <c r="C446">
        <v>59.63</v>
      </c>
      <c r="D446">
        <v>66.38</v>
      </c>
      <c r="E446">
        <v>37.47</v>
      </c>
      <c r="F446" t="s">
        <v>1613</v>
      </c>
      <c r="G446" t="s">
        <v>4121</v>
      </c>
      <c r="H446">
        <v>411220</v>
      </c>
      <c r="I446" t="s">
        <v>4134</v>
      </c>
      <c r="J446" t="s">
        <v>4138</v>
      </c>
      <c r="K446" t="s">
        <v>4691</v>
      </c>
      <c r="L446" t="s">
        <v>4138</v>
      </c>
      <c r="M446">
        <f>_xlfn.XLOOKUP(_xlfn.VALUETOTEXT(A446),total_imports!B1831:B7038,total_imports!D1831:D7038,0.000001,0,1)</f>
        <v>72.930000000000007</v>
      </c>
      <c r="N446" s="2">
        <f>IF(M446 =0,0, B446/M446*100)</f>
        <v>56.766762649115584</v>
      </c>
      <c r="O446">
        <f>IF(N446&gt;80,1,0)</f>
        <v>0</v>
      </c>
      <c r="P446" s="2">
        <f>(B446-C446)/C446*100</f>
        <v>-30.571859802113039</v>
      </c>
      <c r="Q446">
        <f>IF(P446&gt;50,1,0)</f>
        <v>0</v>
      </c>
    </row>
    <row r="447" spans="1:17" hidden="1" x14ac:dyDescent="0.2">
      <c r="A447">
        <v>902214</v>
      </c>
      <c r="B447">
        <v>41.24</v>
      </c>
      <c r="C447">
        <v>44.19</v>
      </c>
      <c r="D447">
        <v>31.69</v>
      </c>
      <c r="E447">
        <v>24.77</v>
      </c>
      <c r="F447" t="s">
        <v>3866</v>
      </c>
      <c r="G447" t="s">
        <v>12</v>
      </c>
      <c r="H447">
        <v>712020</v>
      </c>
      <c r="I447" t="s">
        <v>4124</v>
      </c>
      <c r="J447" t="s">
        <v>4142</v>
      </c>
      <c r="K447" t="s">
        <v>4212</v>
      </c>
      <c r="L447" t="s">
        <v>4142</v>
      </c>
      <c r="M447">
        <f>_xlfn.XLOOKUP(_xlfn.VALUETOTEXT(A447),total_imports!B4311:B9518,total_imports!D4311:D9518,0.000001,0,1)</f>
        <v>243.44</v>
      </c>
      <c r="N447" s="2">
        <f>IF(M447 =0,0, B447/M447*100)</f>
        <v>16.940519224449556</v>
      </c>
      <c r="O447">
        <f>IF(N447&gt;80,1,0)</f>
        <v>0</v>
      </c>
      <c r="P447" s="2">
        <f>(B447-C447)/C447*100</f>
        <v>-6.6757184883457708</v>
      </c>
      <c r="Q447">
        <f>IF(P447&gt;50,1,0)</f>
        <v>0</v>
      </c>
    </row>
    <row r="448" spans="1:17" hidden="1" x14ac:dyDescent="0.2">
      <c r="A448">
        <v>940399</v>
      </c>
      <c r="B448">
        <v>41.17</v>
      </c>
      <c r="C448">
        <v>42.15</v>
      </c>
      <c r="D448">
        <v>0</v>
      </c>
      <c r="E448">
        <v>0</v>
      </c>
      <c r="F448" t="s">
        <v>20</v>
      </c>
      <c r="G448" t="s">
        <v>12</v>
      </c>
      <c r="H448" t="s">
        <v>12</v>
      </c>
      <c r="I448" t="s">
        <v>12</v>
      </c>
      <c r="J448" t="s">
        <v>12</v>
      </c>
      <c r="K448" t="s">
        <v>5243</v>
      </c>
      <c r="L448" t="s">
        <v>4146</v>
      </c>
      <c r="M448">
        <f>_xlfn.XLOOKUP(_xlfn.VALUETOTEXT(A448),total_imports!B4474:B9681,total_imports!D4474:D9681,0.000001,0,1)</f>
        <v>96.86</v>
      </c>
      <c r="N448" s="2">
        <f>IF(M448 =0,0, B448/M448*100)</f>
        <v>42.50464588065249</v>
      </c>
      <c r="O448">
        <f>IF(N448&gt;80,1,0)</f>
        <v>0</v>
      </c>
      <c r="P448" s="2">
        <f>(B448-C448)/C448*100</f>
        <v>-2.325029655990503</v>
      </c>
      <c r="Q448">
        <f>IF(P448&gt;50,1,0)</f>
        <v>0</v>
      </c>
    </row>
    <row r="449" spans="1:17" hidden="1" x14ac:dyDescent="0.2">
      <c r="A449">
        <v>293721</v>
      </c>
      <c r="B449">
        <v>41.12</v>
      </c>
      <c r="C449">
        <v>36.68</v>
      </c>
      <c r="D449">
        <v>29.42</v>
      </c>
      <c r="E449">
        <v>31.56</v>
      </c>
      <c r="F449" t="s">
        <v>743</v>
      </c>
      <c r="G449" t="s">
        <v>4121</v>
      </c>
      <c r="H449">
        <v>711220</v>
      </c>
      <c r="I449" t="s">
        <v>4124</v>
      </c>
      <c r="J449" t="s">
        <v>4138</v>
      </c>
      <c r="K449" t="s">
        <v>4437</v>
      </c>
      <c r="L449" t="s">
        <v>4138</v>
      </c>
      <c r="M449">
        <f>_xlfn.XLOOKUP(_xlfn.VALUETOTEXT(A449),total_imports!B840:B6047,total_imports!D840:D6047,0.000001,0,1)</f>
        <v>42.62</v>
      </c>
      <c r="N449" s="2">
        <f>IF(M449 =0,0, B449/M449*100)</f>
        <v>96.480525574847491</v>
      </c>
      <c r="O449">
        <f>IF(N449&gt;80,1,0)</f>
        <v>1</v>
      </c>
      <c r="P449" s="2">
        <f>(B449-C449)/C449*100</f>
        <v>12.104689203925838</v>
      </c>
      <c r="Q449">
        <f>IF(P449&gt;50,1,0)</f>
        <v>0</v>
      </c>
    </row>
    <row r="450" spans="1:17" hidden="1" x14ac:dyDescent="0.2">
      <c r="A450">
        <v>846290</v>
      </c>
      <c r="B450">
        <v>41.09</v>
      </c>
      <c r="C450">
        <v>38.869999999999997</v>
      </c>
      <c r="D450">
        <v>0</v>
      </c>
      <c r="E450">
        <v>0</v>
      </c>
      <c r="F450" t="s">
        <v>20</v>
      </c>
      <c r="G450" t="s">
        <v>12</v>
      </c>
      <c r="H450" t="s">
        <v>12</v>
      </c>
      <c r="I450" t="s">
        <v>12</v>
      </c>
      <c r="J450" t="s">
        <v>12</v>
      </c>
      <c r="K450" t="s">
        <v>5080</v>
      </c>
      <c r="L450" t="s">
        <v>4142</v>
      </c>
      <c r="M450">
        <f>_xlfn.XLOOKUP(_xlfn.VALUETOTEXT(A450),total_imports!B3641:B8848,total_imports!D3641:D8848,0.000001,0,1)</f>
        <v>97.63</v>
      </c>
      <c r="N450" s="2">
        <f>IF(M450 =0,0, B450/M450*100)</f>
        <v>42.087473112772713</v>
      </c>
      <c r="O450">
        <f>IF(N450&gt;80,1,0)</f>
        <v>0</v>
      </c>
      <c r="P450" s="2">
        <f>(B450-C450)/C450*100</f>
        <v>5.7113455106766295</v>
      </c>
      <c r="Q450">
        <f>IF(P450&gt;50,1,0)</f>
        <v>0</v>
      </c>
    </row>
    <row r="451" spans="1:17" hidden="1" x14ac:dyDescent="0.2">
      <c r="A451">
        <v>691090</v>
      </c>
      <c r="B451">
        <v>41.02</v>
      </c>
      <c r="C451">
        <v>62.85</v>
      </c>
      <c r="D451">
        <v>79.72</v>
      </c>
      <c r="E451">
        <v>49.11</v>
      </c>
      <c r="F451" t="s">
        <v>2266</v>
      </c>
      <c r="G451" t="s">
        <v>4120</v>
      </c>
      <c r="H451">
        <v>311220</v>
      </c>
      <c r="I451" t="s">
        <v>4126</v>
      </c>
      <c r="J451" t="s">
        <v>4138</v>
      </c>
      <c r="K451" t="s">
        <v>4842</v>
      </c>
      <c r="L451" t="s">
        <v>4138</v>
      </c>
      <c r="M451">
        <f>_xlfn.XLOOKUP(_xlfn.VALUETOTEXT(A451),total_imports!B2568:B7775,total_imports!D2568:D7775,0.000001,0,1)</f>
        <v>52.91</v>
      </c>
      <c r="N451" s="2">
        <f>IF(M451 =0,0, B451/M451*100)</f>
        <v>77.527877527877536</v>
      </c>
      <c r="O451">
        <f>IF(N451&gt;80,1,0)</f>
        <v>0</v>
      </c>
      <c r="P451" s="2">
        <f>(B451-C451)/C451*100</f>
        <v>-34.733492442322991</v>
      </c>
      <c r="Q451">
        <f>IF(P451&gt;50,1,0)</f>
        <v>0</v>
      </c>
    </row>
    <row r="452" spans="1:17" hidden="1" x14ac:dyDescent="0.2">
      <c r="A452">
        <v>845490</v>
      </c>
      <c r="B452">
        <v>41</v>
      </c>
      <c r="C452">
        <v>51.66</v>
      </c>
      <c r="D452">
        <v>21.83</v>
      </c>
      <c r="E452">
        <v>16.86</v>
      </c>
      <c r="F452" t="s">
        <v>3202</v>
      </c>
      <c r="G452" t="s">
        <v>4122</v>
      </c>
      <c r="H452">
        <v>212010</v>
      </c>
      <c r="I452" t="s">
        <v>4127</v>
      </c>
      <c r="J452" t="s">
        <v>4142</v>
      </c>
      <c r="K452" t="s">
        <v>5072</v>
      </c>
      <c r="L452" t="s">
        <v>4142</v>
      </c>
      <c r="M452">
        <f>_xlfn.XLOOKUP(_xlfn.VALUETOTEXT(A452),total_imports!B3571:B8778,total_imports!D3571:D8778,0.000001,0,1)</f>
        <v>91.14</v>
      </c>
      <c r="N452" s="2">
        <f>IF(M452 =0,0, B452/M452*100)</f>
        <v>44.985736229975856</v>
      </c>
      <c r="O452">
        <f>IF(N452&gt;80,1,0)</f>
        <v>0</v>
      </c>
      <c r="P452" s="2">
        <f>(B452-C452)/C452*100</f>
        <v>-20.634920634920633</v>
      </c>
      <c r="Q452">
        <f>IF(P452&gt;50,1,0)</f>
        <v>0</v>
      </c>
    </row>
    <row r="453" spans="1:17" hidden="1" x14ac:dyDescent="0.2">
      <c r="A453">
        <v>321590</v>
      </c>
      <c r="B453">
        <v>40.99</v>
      </c>
      <c r="C453">
        <v>35.270000000000003</v>
      </c>
      <c r="D453">
        <v>22.7</v>
      </c>
      <c r="E453">
        <v>16.739999999999998</v>
      </c>
      <c r="F453" t="s">
        <v>857</v>
      </c>
      <c r="G453" t="s">
        <v>4120</v>
      </c>
      <c r="H453">
        <v>311210</v>
      </c>
      <c r="I453" t="s">
        <v>4126</v>
      </c>
      <c r="J453" t="s">
        <v>4138</v>
      </c>
      <c r="K453" t="s">
        <v>4468</v>
      </c>
      <c r="L453" t="s">
        <v>4138</v>
      </c>
      <c r="M453">
        <f>_xlfn.XLOOKUP(_xlfn.VALUETOTEXT(A453),total_imports!B967:B6174,total_imports!D967:D6174,0.000001,0,1)</f>
        <v>1131.74</v>
      </c>
      <c r="N453" s="2">
        <f>IF(M453 =0,0, B453/M453*100)</f>
        <v>3.6218566101754819</v>
      </c>
      <c r="O453">
        <f>IF(N453&gt;80,1,0)</f>
        <v>0</v>
      </c>
      <c r="P453" s="2">
        <f>(B453-C453)/C453*100</f>
        <v>16.217748795009918</v>
      </c>
      <c r="Q453">
        <f>IF(P453&gt;50,1,0)</f>
        <v>0</v>
      </c>
    </row>
    <row r="454" spans="1:17" hidden="1" x14ac:dyDescent="0.2">
      <c r="A454">
        <v>390190</v>
      </c>
      <c r="B454">
        <v>40.79</v>
      </c>
      <c r="C454">
        <v>45.23</v>
      </c>
      <c r="D454">
        <v>37.42</v>
      </c>
      <c r="E454">
        <v>18.670000000000002</v>
      </c>
      <c r="F454" t="s">
        <v>1019</v>
      </c>
      <c r="G454" t="s">
        <v>4121</v>
      </c>
      <c r="H454">
        <v>211210</v>
      </c>
      <c r="I454" t="s">
        <v>4127</v>
      </c>
      <c r="J454" t="s">
        <v>4138</v>
      </c>
      <c r="K454" t="s">
        <v>4527</v>
      </c>
      <c r="L454" t="s">
        <v>4138</v>
      </c>
      <c r="M454">
        <f>_xlfn.XLOOKUP(_xlfn.VALUETOTEXT(A454),total_imports!B1161:B6368,total_imports!D1161:D6368,0.000001,0,1)</f>
        <v>296.14</v>
      </c>
      <c r="N454" s="2">
        <f>IF(M454 =0,0, B454/M454*100)</f>
        <v>13.773890727358681</v>
      </c>
      <c r="O454">
        <f>IF(N454&gt;80,1,0)</f>
        <v>0</v>
      </c>
      <c r="P454" s="2">
        <f>(B454-C454)/C454*100</f>
        <v>-9.8164934777802308</v>
      </c>
      <c r="Q454">
        <f>IF(P454&gt;50,1,0)</f>
        <v>0</v>
      </c>
    </row>
    <row r="455" spans="1:17" hidden="1" x14ac:dyDescent="0.2">
      <c r="A455">
        <v>842240</v>
      </c>
      <c r="B455">
        <v>40.78</v>
      </c>
      <c r="C455">
        <v>34.32</v>
      </c>
      <c r="D455">
        <v>31</v>
      </c>
      <c r="E455">
        <v>30.44</v>
      </c>
      <c r="F455" t="s">
        <v>3012</v>
      </c>
      <c r="G455" t="s">
        <v>4122</v>
      </c>
      <c r="H455">
        <v>112010</v>
      </c>
      <c r="I455" t="s">
        <v>4123</v>
      </c>
      <c r="J455" t="s">
        <v>4142</v>
      </c>
      <c r="K455" t="s">
        <v>5040</v>
      </c>
      <c r="L455" t="s">
        <v>4142</v>
      </c>
      <c r="M455">
        <f>_xlfn.XLOOKUP(_xlfn.VALUETOTEXT(A455),total_imports!B3375:B8582,total_imports!D3375:D8582,0.000001,0,1)</f>
        <v>221.49</v>
      </c>
      <c r="N455" s="2">
        <f>IF(M455 =0,0, B455/M455*100)</f>
        <v>18.41166644092284</v>
      </c>
      <c r="O455">
        <f>IF(N455&gt;80,1,0)</f>
        <v>0</v>
      </c>
      <c r="P455" s="2">
        <f>(B455-C455)/C455*100</f>
        <v>18.822843822843822</v>
      </c>
      <c r="Q455">
        <f>IF(P455&gt;50,1,0)</f>
        <v>0</v>
      </c>
    </row>
    <row r="456" spans="1:17" hidden="1" x14ac:dyDescent="0.2">
      <c r="A456">
        <v>292610</v>
      </c>
      <c r="B456">
        <v>40.74</v>
      </c>
      <c r="C456">
        <v>127.21</v>
      </c>
      <c r="D456">
        <v>141.69999999999999</v>
      </c>
      <c r="E456">
        <v>15.32</v>
      </c>
      <c r="F456" t="s">
        <v>675</v>
      </c>
      <c r="G456" t="s">
        <v>4121</v>
      </c>
      <c r="H456">
        <v>211220</v>
      </c>
      <c r="I456" t="s">
        <v>4127</v>
      </c>
      <c r="J456" t="s">
        <v>4138</v>
      </c>
      <c r="K456" t="s">
        <v>4426</v>
      </c>
      <c r="L456" t="s">
        <v>4138</v>
      </c>
      <c r="M456">
        <f>_xlfn.XLOOKUP(_xlfn.VALUETOTEXT(A456),total_imports!B764:B5971,total_imports!D764:D5971,0.000001,0,1)</f>
        <v>221.17</v>
      </c>
      <c r="N456" s="2">
        <f>IF(M456 =0,0, B456/M456*100)</f>
        <v>18.420219740471133</v>
      </c>
      <c r="O456">
        <f>IF(N456&gt;80,1,0)</f>
        <v>0</v>
      </c>
      <c r="P456" s="2">
        <f>(B456-C456)/C456*100</f>
        <v>-67.974215863532734</v>
      </c>
      <c r="Q456">
        <f>IF(P456&gt;50,1,0)</f>
        <v>0</v>
      </c>
    </row>
    <row r="457" spans="1:17" hidden="1" x14ac:dyDescent="0.2">
      <c r="A457">
        <v>701962</v>
      </c>
      <c r="B457">
        <v>40.619999999999997</v>
      </c>
      <c r="C457">
        <v>28.76</v>
      </c>
      <c r="D457">
        <v>0</v>
      </c>
      <c r="E457">
        <v>0</v>
      </c>
      <c r="F457" t="s">
        <v>2327</v>
      </c>
      <c r="G457" t="s">
        <v>12</v>
      </c>
      <c r="H457" t="s">
        <v>12</v>
      </c>
      <c r="I457" t="s">
        <v>12</v>
      </c>
      <c r="J457" t="s">
        <v>12</v>
      </c>
      <c r="K457" t="s">
        <v>4863</v>
      </c>
      <c r="L457" t="s">
        <v>4138</v>
      </c>
      <c r="M457">
        <f>_xlfn.XLOOKUP(_xlfn.VALUETOTEXT(A457),total_imports!B2640:B7847,total_imports!D2640:D7847,0.000001,0,1)</f>
        <v>43.54</v>
      </c>
      <c r="N457" s="2">
        <f>IF(M457 =0,0, B457/M457*100)</f>
        <v>93.293523197060168</v>
      </c>
      <c r="O457">
        <f>IF(N457&gt;80,1,0)</f>
        <v>1</v>
      </c>
      <c r="P457" s="2">
        <f>(B457-C457)/C457*100</f>
        <v>41.237830319888715</v>
      </c>
      <c r="Q457">
        <f>IF(P457&gt;50,1,0)</f>
        <v>0</v>
      </c>
    </row>
    <row r="458" spans="1:17" hidden="1" x14ac:dyDescent="0.2">
      <c r="A458">
        <v>844720</v>
      </c>
      <c r="B458">
        <v>40.36</v>
      </c>
      <c r="C458">
        <v>45.75</v>
      </c>
      <c r="D458">
        <v>81.99</v>
      </c>
      <c r="E458">
        <v>47.64</v>
      </c>
      <c r="F458" t="s">
        <v>3165</v>
      </c>
      <c r="G458" t="s">
        <v>4122</v>
      </c>
      <c r="H458">
        <v>412010</v>
      </c>
      <c r="I458" t="s">
        <v>4134</v>
      </c>
      <c r="J458" t="s">
        <v>4142</v>
      </c>
      <c r="K458" t="s">
        <v>5065</v>
      </c>
      <c r="L458" t="s">
        <v>4142</v>
      </c>
      <c r="M458">
        <f>_xlfn.XLOOKUP(_xlfn.VALUETOTEXT(A458),total_imports!B3532:B8739,total_imports!D3532:D8739,0.000001,0,1)</f>
        <v>57.46</v>
      </c>
      <c r="N458" s="2">
        <f>IF(M458 =0,0, B458/M458*100)</f>
        <v>70.240167072746246</v>
      </c>
      <c r="O458">
        <f>IF(N458&gt;80,1,0)</f>
        <v>0</v>
      </c>
      <c r="P458" s="2">
        <f>(B458-C458)/C458*100</f>
        <v>-11.781420765027324</v>
      </c>
      <c r="Q458">
        <f>IF(P458&gt;50,1,0)</f>
        <v>0</v>
      </c>
    </row>
    <row r="459" spans="1:17" hidden="1" x14ac:dyDescent="0.2">
      <c r="A459">
        <v>293790</v>
      </c>
      <c r="B459">
        <v>40.18</v>
      </c>
      <c r="C459">
        <v>44.37</v>
      </c>
      <c r="D459">
        <v>49.07</v>
      </c>
      <c r="E459">
        <v>35.799999999999997</v>
      </c>
      <c r="F459" t="s">
        <v>748</v>
      </c>
      <c r="G459" t="s">
        <v>12</v>
      </c>
      <c r="H459">
        <v>711220</v>
      </c>
      <c r="I459" t="s">
        <v>4124</v>
      </c>
      <c r="J459" t="s">
        <v>4138</v>
      </c>
      <c r="K459" t="s">
        <v>4437</v>
      </c>
      <c r="L459" t="s">
        <v>4138</v>
      </c>
      <c r="M459">
        <f>_xlfn.XLOOKUP(_xlfn.VALUETOTEXT(A459),total_imports!B845:B6052,total_imports!D845:D6052,0.000001,0,1)</f>
        <v>63.76</v>
      </c>
      <c r="N459" s="2">
        <f>IF(M459 =0,0, B459/M459*100)</f>
        <v>63.017565872020079</v>
      </c>
      <c r="O459">
        <f>IF(N459&gt;80,1,0)</f>
        <v>0</v>
      </c>
      <c r="P459" s="2">
        <f>(B459-C459)/C459*100</f>
        <v>-9.4433175569078145</v>
      </c>
      <c r="Q459">
        <f>IF(P459&gt;50,1,0)</f>
        <v>0</v>
      </c>
    </row>
    <row r="460" spans="1:17" x14ac:dyDescent="0.2">
      <c r="A460">
        <v>853590</v>
      </c>
      <c r="B460">
        <v>40.18</v>
      </c>
      <c r="C460">
        <v>20.51</v>
      </c>
      <c r="D460">
        <v>28.91</v>
      </c>
      <c r="E460">
        <v>32.75</v>
      </c>
      <c r="F460" t="s">
        <v>3595</v>
      </c>
      <c r="G460" t="s">
        <v>4122</v>
      </c>
      <c r="H460">
        <v>3112</v>
      </c>
      <c r="I460" t="s">
        <v>4126</v>
      </c>
      <c r="J460" t="s">
        <v>4138</v>
      </c>
      <c r="K460" t="s">
        <v>5138</v>
      </c>
      <c r="L460" t="s">
        <v>4138</v>
      </c>
      <c r="M460">
        <f>_xlfn.XLOOKUP(_xlfn.VALUETOTEXT(A460),total_imports!B3996:B9203,total_imports!D3996:D9203,0.000001,0,1)</f>
        <v>106.44</v>
      </c>
      <c r="N460" s="2">
        <f>IF(M460 =0,0, B460/M460*100)</f>
        <v>37.74896655392709</v>
      </c>
      <c r="O460">
        <f>IF(N460&gt;80,1,0)</f>
        <v>0</v>
      </c>
      <c r="P460" s="2">
        <f>(B460-C460)/C460*100</f>
        <v>95.904436860068245</v>
      </c>
      <c r="Q460">
        <f>IF(P460&gt;50,1,0)</f>
        <v>1</v>
      </c>
    </row>
    <row r="461" spans="1:17" hidden="1" x14ac:dyDescent="0.2">
      <c r="A461">
        <v>731819</v>
      </c>
      <c r="B461">
        <v>40.1</v>
      </c>
      <c r="C461">
        <v>33.090000000000003</v>
      </c>
      <c r="D461">
        <v>29.54</v>
      </c>
      <c r="E461">
        <v>21.48</v>
      </c>
      <c r="F461" t="s">
        <v>2612</v>
      </c>
      <c r="G461" t="s">
        <v>4120</v>
      </c>
      <c r="H461">
        <v>311210</v>
      </c>
      <c r="I461" t="s">
        <v>4126</v>
      </c>
      <c r="J461" t="s">
        <v>4138</v>
      </c>
      <c r="K461" t="s">
        <v>4922</v>
      </c>
      <c r="L461" t="s">
        <v>4138</v>
      </c>
      <c r="M461">
        <f>_xlfn.XLOOKUP(_xlfn.VALUETOTEXT(A461),total_imports!B2942:B8149,total_imports!D2942:D8149,0.000001,0,1)</f>
        <v>130.52000000000001</v>
      </c>
      <c r="N461" s="2">
        <f>IF(M461 =0,0, B461/M461*100)</f>
        <v>30.723260802942075</v>
      </c>
      <c r="O461">
        <f>IF(N461&gt;80,1,0)</f>
        <v>0</v>
      </c>
      <c r="P461" s="2">
        <f>(B461-C461)/C461*100</f>
        <v>21.184647929888175</v>
      </c>
      <c r="Q461">
        <f>IF(P461&gt;50,1,0)</f>
        <v>0</v>
      </c>
    </row>
    <row r="462" spans="1:17" hidden="1" x14ac:dyDescent="0.2">
      <c r="A462">
        <v>851769</v>
      </c>
      <c r="B462">
        <v>40.01</v>
      </c>
      <c r="C462">
        <v>93.47</v>
      </c>
      <c r="D462">
        <v>168.16</v>
      </c>
      <c r="E462">
        <v>140</v>
      </c>
      <c r="F462" t="s">
        <v>19</v>
      </c>
      <c r="G462" t="s">
        <v>12</v>
      </c>
      <c r="H462">
        <v>612020</v>
      </c>
      <c r="I462" t="s">
        <v>4131</v>
      </c>
      <c r="J462" t="s">
        <v>4142</v>
      </c>
      <c r="K462" t="s">
        <v>5121</v>
      </c>
      <c r="L462" t="s">
        <v>4142</v>
      </c>
      <c r="M462">
        <f>_xlfn.XLOOKUP(_xlfn.VALUETOTEXT(A462),total_imports!B3904:B9111,total_imports!D3904:D9111,0.000001,0,1)</f>
        <v>257.02</v>
      </c>
      <c r="N462" s="2">
        <f>IF(M462 =0,0, B462/M462*100)</f>
        <v>15.566881954711695</v>
      </c>
      <c r="O462">
        <f>IF(N462&gt;80,1,0)</f>
        <v>0</v>
      </c>
      <c r="P462" s="2">
        <f>(B462-C462)/C462*100</f>
        <v>-57.19482186797903</v>
      </c>
      <c r="Q462">
        <f>IF(P462&gt;50,1,0)</f>
        <v>0</v>
      </c>
    </row>
    <row r="463" spans="1:17" hidden="1" x14ac:dyDescent="0.2">
      <c r="A463">
        <v>901910</v>
      </c>
      <c r="B463">
        <v>39.94</v>
      </c>
      <c r="C463">
        <v>34.299999999999997</v>
      </c>
      <c r="D463">
        <v>33.75</v>
      </c>
      <c r="E463">
        <v>21.22</v>
      </c>
      <c r="F463" t="s">
        <v>3854</v>
      </c>
      <c r="G463" t="s">
        <v>4122</v>
      </c>
      <c r="H463">
        <v>712020</v>
      </c>
      <c r="I463" t="s">
        <v>4124</v>
      </c>
      <c r="J463" t="s">
        <v>4142</v>
      </c>
      <c r="K463" t="s">
        <v>5207</v>
      </c>
      <c r="L463" t="s">
        <v>4142</v>
      </c>
      <c r="M463">
        <f>_xlfn.XLOOKUP(_xlfn.VALUETOTEXT(A463),total_imports!B4298:B9505,total_imports!D4298:D9505,0.000001,0,1)</f>
        <v>70.16</v>
      </c>
      <c r="N463" s="2">
        <f>IF(M463 =0,0, B463/M463*100)</f>
        <v>56.927023945267962</v>
      </c>
      <c r="O463">
        <f>IF(N463&gt;80,1,0)</f>
        <v>0</v>
      </c>
      <c r="P463" s="2">
        <f>(B463-C463)/C463*100</f>
        <v>16.443148688046648</v>
      </c>
      <c r="Q463">
        <f>IF(P463&gt;50,1,0)</f>
        <v>0</v>
      </c>
    </row>
    <row r="464" spans="1:17" hidden="1" x14ac:dyDescent="0.2">
      <c r="A464">
        <v>600642</v>
      </c>
      <c r="B464">
        <v>39.89</v>
      </c>
      <c r="C464">
        <v>27.2</v>
      </c>
      <c r="D464">
        <v>18.95</v>
      </c>
      <c r="E464">
        <v>18.32</v>
      </c>
      <c r="F464" t="s">
        <v>1924</v>
      </c>
      <c r="G464" t="s">
        <v>12</v>
      </c>
      <c r="H464">
        <v>411220</v>
      </c>
      <c r="I464" t="s">
        <v>4134</v>
      </c>
      <c r="J464" t="s">
        <v>4138</v>
      </c>
      <c r="K464" t="s">
        <v>4755</v>
      </c>
      <c r="L464" t="s">
        <v>4138</v>
      </c>
      <c r="M464">
        <f>_xlfn.XLOOKUP(_xlfn.VALUETOTEXT(A464),total_imports!B2164:B7371,total_imports!D2164:D7371,0.000001,0,1)</f>
        <v>41.76</v>
      </c>
      <c r="N464" s="2">
        <f>IF(M464 =0,0, B464/M464*100)</f>
        <v>95.522030651341012</v>
      </c>
      <c r="O464">
        <f>IF(N464&gt;80,1,0)</f>
        <v>1</v>
      </c>
      <c r="P464" s="2">
        <f>(B464-C464)/C464*100</f>
        <v>46.654411764705891</v>
      </c>
      <c r="Q464">
        <f>IF(P464&gt;50,1,0)</f>
        <v>0</v>
      </c>
    </row>
    <row r="465" spans="1:17" hidden="1" x14ac:dyDescent="0.2">
      <c r="A465">
        <v>846229</v>
      </c>
      <c r="B465">
        <v>39.86</v>
      </c>
      <c r="C465">
        <v>34.78</v>
      </c>
      <c r="D465">
        <v>31.97</v>
      </c>
      <c r="E465">
        <v>21.73</v>
      </c>
      <c r="F465" t="s">
        <v>3252</v>
      </c>
      <c r="G465" t="s">
        <v>4122</v>
      </c>
      <c r="H465">
        <v>212010</v>
      </c>
      <c r="I465" t="s">
        <v>4127</v>
      </c>
      <c r="J465" t="s">
        <v>4142</v>
      </c>
      <c r="K465" t="s">
        <v>5080</v>
      </c>
      <c r="L465" t="s">
        <v>4142</v>
      </c>
      <c r="M465">
        <f>_xlfn.XLOOKUP(_xlfn.VALUETOTEXT(A465),total_imports!B3627:B8834,total_imports!D3627:D8834,0.000001,0,1)</f>
        <v>73.010000000000005</v>
      </c>
      <c r="N465" s="2">
        <f>IF(M465 =0,0, B465/M465*100)</f>
        <v>54.595260923161206</v>
      </c>
      <c r="O465">
        <f>IF(N465&gt;80,1,0)</f>
        <v>0</v>
      </c>
      <c r="P465" s="2">
        <f>(B465-C465)/C465*100</f>
        <v>14.606095457159283</v>
      </c>
      <c r="Q465">
        <f>IF(P465&gt;50,1,0)</f>
        <v>0</v>
      </c>
    </row>
    <row r="466" spans="1:17" hidden="1" x14ac:dyDescent="0.2">
      <c r="A466">
        <v>847420</v>
      </c>
      <c r="B466">
        <v>39.85</v>
      </c>
      <c r="C466">
        <v>32.85</v>
      </c>
      <c r="D466">
        <v>12.99</v>
      </c>
      <c r="E466">
        <v>13.57</v>
      </c>
      <c r="F466" t="s">
        <v>3321</v>
      </c>
      <c r="G466" t="s">
        <v>4122</v>
      </c>
      <c r="H466">
        <v>212010</v>
      </c>
      <c r="I466" t="s">
        <v>4127</v>
      </c>
      <c r="J466" t="s">
        <v>4142</v>
      </c>
      <c r="K466" t="s">
        <v>5091</v>
      </c>
      <c r="L466" t="s">
        <v>4142</v>
      </c>
      <c r="M466">
        <f>_xlfn.XLOOKUP(_xlfn.VALUETOTEXT(A466),total_imports!B3704:B8911,total_imports!D3704:D8911,0.000001,0,1)</f>
        <v>67.92</v>
      </c>
      <c r="N466" s="2">
        <f>IF(M466 =0,0, B466/M466*100)</f>
        <v>58.671967020023565</v>
      </c>
      <c r="O466">
        <f>IF(N466&gt;80,1,0)</f>
        <v>0</v>
      </c>
      <c r="P466" s="2">
        <f>(B466-C466)/C466*100</f>
        <v>21.3089802130898</v>
      </c>
      <c r="Q466">
        <f>IF(P466&gt;50,1,0)</f>
        <v>0</v>
      </c>
    </row>
    <row r="467" spans="1:17" hidden="1" x14ac:dyDescent="0.2">
      <c r="A467">
        <v>391190</v>
      </c>
      <c r="B467">
        <v>39.75</v>
      </c>
      <c r="C467">
        <v>55.15</v>
      </c>
      <c r="D467">
        <v>44.45</v>
      </c>
      <c r="E467">
        <v>15.12</v>
      </c>
      <c r="F467" t="s">
        <v>1066</v>
      </c>
      <c r="G467" t="s">
        <v>4121</v>
      </c>
      <c r="H467">
        <v>211210</v>
      </c>
      <c r="I467" t="s">
        <v>4127</v>
      </c>
      <c r="J467" t="s">
        <v>4138</v>
      </c>
      <c r="K467" t="s">
        <v>4537</v>
      </c>
      <c r="L467" t="s">
        <v>4138</v>
      </c>
      <c r="M467">
        <f>_xlfn.XLOOKUP(_xlfn.VALUETOTEXT(A467),total_imports!B1211:B6418,total_imports!D1211:D6418,0.000001,0,1)</f>
        <v>144.38999999999999</v>
      </c>
      <c r="N467" s="2">
        <f>IF(M467 =0,0, B467/M467*100)</f>
        <v>27.529607313525872</v>
      </c>
      <c r="O467">
        <f>IF(N467&gt;80,1,0)</f>
        <v>0</v>
      </c>
      <c r="P467" s="2">
        <f>(B467-C467)/C467*100</f>
        <v>-27.923844061650044</v>
      </c>
      <c r="Q467">
        <f>IF(P467&gt;50,1,0)</f>
        <v>0</v>
      </c>
    </row>
    <row r="468" spans="1:17" hidden="1" x14ac:dyDescent="0.2">
      <c r="A468">
        <v>847982</v>
      </c>
      <c r="B468">
        <v>39.630000000000003</v>
      </c>
      <c r="C468">
        <v>39.57</v>
      </c>
      <c r="D468">
        <v>36.58</v>
      </c>
      <c r="E468">
        <v>14.97</v>
      </c>
      <c r="F468" t="s">
        <v>3353</v>
      </c>
      <c r="G468" t="s">
        <v>4122</v>
      </c>
      <c r="H468">
        <v>312010</v>
      </c>
      <c r="I468" t="s">
        <v>4126</v>
      </c>
      <c r="J468" t="s">
        <v>4142</v>
      </c>
      <c r="K468" t="s">
        <v>5096</v>
      </c>
      <c r="L468" t="s">
        <v>4142</v>
      </c>
      <c r="M468">
        <f>_xlfn.XLOOKUP(_xlfn.VALUETOTEXT(A468),total_imports!B3738:B8945,total_imports!D3738:D8945,0.000001,0,1)</f>
        <v>195.51</v>
      </c>
      <c r="N468" s="2">
        <f>IF(M468 =0,0, B468/M468*100)</f>
        <v>20.270062912383001</v>
      </c>
      <c r="O468">
        <f>IF(N468&gt;80,1,0)</f>
        <v>0</v>
      </c>
      <c r="P468" s="2">
        <f>(B468-C468)/C468*100</f>
        <v>0.15163002274450915</v>
      </c>
      <c r="Q468">
        <f>IF(P468&gt;50,1,0)</f>
        <v>0</v>
      </c>
    </row>
    <row r="469" spans="1:17" hidden="1" x14ac:dyDescent="0.2">
      <c r="A469">
        <v>820750</v>
      </c>
      <c r="B469">
        <v>39.51</v>
      </c>
      <c r="C469">
        <v>35.119999999999997</v>
      </c>
      <c r="D469">
        <v>30.19</v>
      </c>
      <c r="E469">
        <v>19.52</v>
      </c>
      <c r="F469" t="s">
        <v>2826</v>
      </c>
      <c r="G469" t="s">
        <v>4120</v>
      </c>
      <c r="H469">
        <v>312010</v>
      </c>
      <c r="I469" t="s">
        <v>4126</v>
      </c>
      <c r="J469" t="s">
        <v>4142</v>
      </c>
      <c r="K469" t="s">
        <v>4999</v>
      </c>
      <c r="L469" t="s">
        <v>4142</v>
      </c>
      <c r="M469">
        <f>_xlfn.XLOOKUP(_xlfn.VALUETOTEXT(A469),total_imports!B3180:B8387,total_imports!D3180:D8387,0.000001,0,1)</f>
        <v>64.11</v>
      </c>
      <c r="N469" s="2">
        <f>IF(M469 =0,0, B469/M469*100)</f>
        <v>61.628451099672432</v>
      </c>
      <c r="O469">
        <f>IF(N469&gt;80,1,0)</f>
        <v>0</v>
      </c>
      <c r="P469" s="2">
        <f>(B469-C469)/C469*100</f>
        <v>12.500000000000004</v>
      </c>
      <c r="Q469">
        <f>IF(P469&gt;50,1,0)</f>
        <v>0</v>
      </c>
    </row>
    <row r="470" spans="1:17" hidden="1" x14ac:dyDescent="0.2">
      <c r="A470">
        <v>903290</v>
      </c>
      <c r="B470">
        <v>39.42</v>
      </c>
      <c r="C470">
        <v>50.47</v>
      </c>
      <c r="D470">
        <v>56.73</v>
      </c>
      <c r="E470">
        <v>43.8</v>
      </c>
      <c r="F470" t="s">
        <v>3916</v>
      </c>
      <c r="G470" t="s">
        <v>4122</v>
      </c>
      <c r="H470">
        <v>711220</v>
      </c>
      <c r="I470" t="s">
        <v>4124</v>
      </c>
      <c r="J470" t="s">
        <v>4138</v>
      </c>
      <c r="K470" t="s">
        <v>5216</v>
      </c>
      <c r="L470" t="s">
        <v>4138</v>
      </c>
      <c r="M470">
        <f>_xlfn.XLOOKUP(_xlfn.VALUETOTEXT(A470),total_imports!B4365:B9572,total_imports!D4365:D9572,0.000001,0,1)</f>
        <v>255.65</v>
      </c>
      <c r="N470" s="2">
        <f>IF(M470 =0,0, B470/M470*100)</f>
        <v>15.419518873459809</v>
      </c>
      <c r="O470">
        <f>IF(N470&gt;80,1,0)</f>
        <v>0</v>
      </c>
      <c r="P470" s="2">
        <f>(B470-C470)/C470*100</f>
        <v>-21.89419457103229</v>
      </c>
      <c r="Q470">
        <f>IF(P470&gt;50,1,0)</f>
        <v>0</v>
      </c>
    </row>
    <row r="471" spans="1:17" hidden="1" x14ac:dyDescent="0.2">
      <c r="A471">
        <v>860900</v>
      </c>
      <c r="B471">
        <v>39.35</v>
      </c>
      <c r="C471">
        <v>71</v>
      </c>
      <c r="D471">
        <v>66.19</v>
      </c>
      <c r="E471">
        <v>65.400000000000006</v>
      </c>
      <c r="F471" t="s">
        <v>3690</v>
      </c>
      <c r="G471" t="s">
        <v>4122</v>
      </c>
      <c r="H471">
        <v>512020</v>
      </c>
      <c r="I471" t="s">
        <v>4135</v>
      </c>
      <c r="J471" t="s">
        <v>4142</v>
      </c>
      <c r="K471" t="s">
        <v>5160</v>
      </c>
      <c r="L471" t="s">
        <v>4142</v>
      </c>
      <c r="M471">
        <f>_xlfn.XLOOKUP(_xlfn.VALUETOTEXT(A471),total_imports!B4106:B9313,total_imports!D4106:D9313,0.000001,0,1)</f>
        <v>103.45</v>
      </c>
      <c r="N471" s="2">
        <f>IF(M471 =0,0, B471/M471*100)</f>
        <v>38.037699371677142</v>
      </c>
      <c r="O471">
        <f>IF(N471&gt;80,1,0)</f>
        <v>0</v>
      </c>
      <c r="P471" s="2">
        <f>(B471-C471)/C471*100</f>
        <v>-44.577464788732392</v>
      </c>
      <c r="Q471">
        <f>IF(P471&gt;50,1,0)</f>
        <v>0</v>
      </c>
    </row>
    <row r="472" spans="1:17" hidden="1" x14ac:dyDescent="0.2">
      <c r="A472">
        <v>350400</v>
      </c>
      <c r="B472">
        <v>39.29</v>
      </c>
      <c r="C472">
        <v>45.35</v>
      </c>
      <c r="D472">
        <v>40.42</v>
      </c>
      <c r="E472">
        <v>9.16</v>
      </c>
      <c r="F472" t="s">
        <v>911</v>
      </c>
      <c r="G472" t="s">
        <v>4121</v>
      </c>
      <c r="H472">
        <v>111210</v>
      </c>
      <c r="I472" t="s">
        <v>4123</v>
      </c>
      <c r="J472" t="s">
        <v>4138</v>
      </c>
      <c r="K472" t="s">
        <v>4486</v>
      </c>
      <c r="L472" t="s">
        <v>4138</v>
      </c>
      <c r="M472">
        <f>_xlfn.XLOOKUP(_xlfn.VALUETOTEXT(A472),total_imports!B1030:B6237,total_imports!D1030:D6237,0.000001,0,1)</f>
        <v>66.31</v>
      </c>
      <c r="N472" s="2">
        <f>IF(M472 =0,0, B472/M472*100)</f>
        <v>59.251998190318197</v>
      </c>
      <c r="O472">
        <f>IF(N472&gt;80,1,0)</f>
        <v>0</v>
      </c>
      <c r="P472" s="2">
        <f>(B472-C472)/C472*100</f>
        <v>-13.362734288864392</v>
      </c>
      <c r="Q472">
        <f>IF(P472&gt;50,1,0)</f>
        <v>0</v>
      </c>
    </row>
    <row r="473" spans="1:17" x14ac:dyDescent="0.2">
      <c r="A473">
        <v>310260</v>
      </c>
      <c r="B473">
        <v>39.229999999999997</v>
      </c>
      <c r="C473">
        <v>17.47</v>
      </c>
      <c r="D473">
        <v>28.96</v>
      </c>
      <c r="E473">
        <v>18.190000000000001</v>
      </c>
      <c r="F473" t="s">
        <v>798</v>
      </c>
      <c r="G473" t="s">
        <v>4121</v>
      </c>
      <c r="H473">
        <v>111210</v>
      </c>
      <c r="I473" t="s">
        <v>4123</v>
      </c>
      <c r="J473" t="s">
        <v>4138</v>
      </c>
      <c r="K473" t="s">
        <v>4450</v>
      </c>
      <c r="L473" t="s">
        <v>4138</v>
      </c>
      <c r="M473">
        <f>_xlfn.XLOOKUP(_xlfn.VALUETOTEXT(A473),total_imports!B908:B6115,total_imports!D908:D6115,0.000001,0,1)</f>
        <v>73.89</v>
      </c>
      <c r="N473" s="2">
        <f>IF(M473 =0,0, B473/M473*100)</f>
        <v>53.092434700230065</v>
      </c>
      <c r="O473">
        <f>IF(N473&gt;80,1,0)</f>
        <v>0</v>
      </c>
      <c r="P473" s="2">
        <f>(B473-C473)/C473*100</f>
        <v>124.55638236977676</v>
      </c>
      <c r="Q473">
        <f>IF(P473&gt;50,1,0)</f>
        <v>1</v>
      </c>
    </row>
    <row r="474" spans="1:17" hidden="1" x14ac:dyDescent="0.2">
      <c r="A474">
        <v>845221</v>
      </c>
      <c r="B474">
        <v>39.07</v>
      </c>
      <c r="C474">
        <v>39.1</v>
      </c>
      <c r="D474">
        <v>26.9</v>
      </c>
      <c r="E474">
        <v>21.82</v>
      </c>
      <c r="F474" t="s">
        <v>3192</v>
      </c>
      <c r="G474" t="s">
        <v>4122</v>
      </c>
      <c r="H474">
        <v>412010</v>
      </c>
      <c r="I474" t="s">
        <v>4134</v>
      </c>
      <c r="J474" t="s">
        <v>4142</v>
      </c>
      <c r="K474" t="s">
        <v>5070</v>
      </c>
      <c r="L474" t="s">
        <v>4142</v>
      </c>
      <c r="M474">
        <f>_xlfn.XLOOKUP(_xlfn.VALUETOTEXT(A474),total_imports!B3560:B8767,total_imports!D3560:D8767,0.000001,0,1)</f>
        <v>46.96</v>
      </c>
      <c r="N474" s="2">
        <f>IF(M474 =0,0, B474/M474*100)</f>
        <v>83.198466780238505</v>
      </c>
      <c r="O474">
        <f>IF(N474&gt;80,1,0)</f>
        <v>1</v>
      </c>
      <c r="P474" s="2">
        <f>(B474-C474)/C474*100</f>
        <v>-7.6726342711000359E-2</v>
      </c>
      <c r="Q474">
        <f>IF(P474&gt;50,1,0)</f>
        <v>0</v>
      </c>
    </row>
    <row r="475" spans="1:17" hidden="1" x14ac:dyDescent="0.2">
      <c r="A475">
        <v>701912</v>
      </c>
      <c r="B475">
        <v>39</v>
      </c>
      <c r="C475">
        <v>70.37</v>
      </c>
      <c r="D475">
        <v>33.22</v>
      </c>
      <c r="E475">
        <v>14.57</v>
      </c>
      <c r="F475" t="s">
        <v>2321</v>
      </c>
      <c r="G475" t="s">
        <v>12</v>
      </c>
      <c r="H475">
        <v>311210</v>
      </c>
      <c r="I475" t="s">
        <v>4126</v>
      </c>
      <c r="J475" t="s">
        <v>4138</v>
      </c>
      <c r="K475" t="s">
        <v>4863</v>
      </c>
      <c r="L475" t="s">
        <v>4138</v>
      </c>
      <c r="M475">
        <f>_xlfn.XLOOKUP(_xlfn.VALUETOTEXT(A475),total_imports!B2627:B7834,total_imports!D2627:D7834,0.000001,0,1)</f>
        <v>58.43</v>
      </c>
      <c r="N475" s="2">
        <f>IF(M475 =0,0, B475/M475*100)</f>
        <v>66.746534314564428</v>
      </c>
      <c r="O475">
        <f>IF(N475&gt;80,1,0)</f>
        <v>0</v>
      </c>
      <c r="P475" s="2">
        <f>(B475-C475)/C475*100</f>
        <v>-44.578655677135146</v>
      </c>
      <c r="Q475">
        <f>IF(P475&gt;50,1,0)</f>
        <v>0</v>
      </c>
    </row>
    <row r="476" spans="1:17" hidden="1" x14ac:dyDescent="0.2">
      <c r="A476">
        <v>400219</v>
      </c>
      <c r="B476">
        <v>38.94</v>
      </c>
      <c r="C476">
        <v>31.51</v>
      </c>
      <c r="D476">
        <v>12.27</v>
      </c>
      <c r="E476">
        <v>6.46</v>
      </c>
      <c r="F476" t="s">
        <v>1145</v>
      </c>
      <c r="G476" t="s">
        <v>4121</v>
      </c>
      <c r="H476">
        <v>211210</v>
      </c>
      <c r="I476" t="s">
        <v>4127</v>
      </c>
      <c r="J476" t="s">
        <v>4138</v>
      </c>
      <c r="K476" t="s">
        <v>4554</v>
      </c>
      <c r="L476" t="s">
        <v>4138</v>
      </c>
      <c r="M476">
        <f>_xlfn.XLOOKUP(_xlfn.VALUETOTEXT(A476),total_imports!B1292:B6499,total_imports!D1292:D6499,0.000001,0,1)</f>
        <v>323.75</v>
      </c>
      <c r="N476" s="2">
        <f>IF(M476 =0,0, B476/M476*100)</f>
        <v>12.027799227799227</v>
      </c>
      <c r="O476">
        <f>IF(N476&gt;80,1,0)</f>
        <v>0</v>
      </c>
      <c r="P476" s="2">
        <f>(B476-C476)/C476*100</f>
        <v>23.57981593145032</v>
      </c>
      <c r="Q476">
        <f>IF(P476&gt;50,1,0)</f>
        <v>0</v>
      </c>
    </row>
    <row r="477" spans="1:17" hidden="1" x14ac:dyDescent="0.2">
      <c r="A477">
        <v>842839</v>
      </c>
      <c r="B477">
        <v>38.75</v>
      </c>
      <c r="C477">
        <v>38.69</v>
      </c>
      <c r="D477">
        <v>22.75</v>
      </c>
      <c r="E477">
        <v>24.22</v>
      </c>
      <c r="F477" t="s">
        <v>3052</v>
      </c>
      <c r="G477" t="s">
        <v>4122</v>
      </c>
      <c r="H477">
        <v>212020</v>
      </c>
      <c r="I477" t="s">
        <v>4127</v>
      </c>
      <c r="J477" t="s">
        <v>4142</v>
      </c>
      <c r="K477" t="s">
        <v>5046</v>
      </c>
      <c r="L477" t="s">
        <v>4142</v>
      </c>
      <c r="M477">
        <f>_xlfn.XLOOKUP(_xlfn.VALUETOTEXT(A477),total_imports!B3416:B8623,total_imports!D3416:D8623,0.000001,0,1)</f>
        <v>108.96</v>
      </c>
      <c r="N477" s="2">
        <f>IF(M477 =0,0, B477/M477*100)</f>
        <v>35.563509544787081</v>
      </c>
      <c r="O477">
        <f>IF(N477&gt;80,1,0)</f>
        <v>0</v>
      </c>
      <c r="P477" s="2">
        <f>(B477-C477)/C477*100</f>
        <v>0.15507883173947343</v>
      </c>
      <c r="Q477">
        <f>IF(P477&gt;50,1,0)</f>
        <v>0</v>
      </c>
    </row>
    <row r="478" spans="1:17" hidden="1" x14ac:dyDescent="0.2">
      <c r="A478">
        <v>292149</v>
      </c>
      <c r="B478">
        <v>38.72</v>
      </c>
      <c r="C478">
        <v>32.590000000000003</v>
      </c>
      <c r="D478">
        <v>35.72</v>
      </c>
      <c r="E478">
        <v>22.44</v>
      </c>
      <c r="F478" t="s">
        <v>648</v>
      </c>
      <c r="G478" t="s">
        <v>4121</v>
      </c>
      <c r="H478">
        <v>211220</v>
      </c>
      <c r="I478" t="s">
        <v>4127</v>
      </c>
      <c r="J478" t="s">
        <v>4138</v>
      </c>
      <c r="K478" t="s">
        <v>4421</v>
      </c>
      <c r="L478" t="s">
        <v>4138</v>
      </c>
      <c r="M478">
        <f>_xlfn.XLOOKUP(_xlfn.VALUETOTEXT(A478),total_imports!B733:B5940,total_imports!D733:D5940,0.000001,0,1)</f>
        <v>41.7</v>
      </c>
      <c r="N478" s="2">
        <f>IF(M478 =0,0, B478/M478*100)</f>
        <v>92.853717026378888</v>
      </c>
      <c r="O478">
        <f>IF(N478&gt;80,1,0)</f>
        <v>1</v>
      </c>
      <c r="P478" s="2">
        <f>(B478-C478)/C478*100</f>
        <v>18.809450751764327</v>
      </c>
      <c r="Q478">
        <f>IF(P478&gt;50,1,0)</f>
        <v>0</v>
      </c>
    </row>
    <row r="479" spans="1:17" hidden="1" x14ac:dyDescent="0.2">
      <c r="A479">
        <v>760820</v>
      </c>
      <c r="B479">
        <v>38.4</v>
      </c>
      <c r="C479">
        <v>35.28</v>
      </c>
      <c r="D479">
        <v>29.6</v>
      </c>
      <c r="E479">
        <v>18.88</v>
      </c>
      <c r="F479" t="s">
        <v>2731</v>
      </c>
      <c r="G479" t="s">
        <v>4120</v>
      </c>
      <c r="H479">
        <v>311210</v>
      </c>
      <c r="I479" t="s">
        <v>4126</v>
      </c>
      <c r="J479" t="s">
        <v>4138</v>
      </c>
      <c r="K479" t="s">
        <v>4961</v>
      </c>
      <c r="L479" t="s">
        <v>4138</v>
      </c>
      <c r="M479">
        <f>_xlfn.XLOOKUP(_xlfn.VALUETOTEXT(A479),total_imports!B3068:B8275,total_imports!D3068:D8275,0.000001,0,1)</f>
        <v>65.209999999999994</v>
      </c>
      <c r="N479" s="2">
        <f>IF(M479 =0,0, B479/M479*100)</f>
        <v>58.886673823033277</v>
      </c>
      <c r="O479">
        <f>IF(N479&gt;80,1,0)</f>
        <v>0</v>
      </c>
      <c r="P479" s="2">
        <f>(B479-C479)/C479*100</f>
        <v>8.8435374149659776</v>
      </c>
      <c r="Q479">
        <f>IF(P479&gt;50,1,0)</f>
        <v>0</v>
      </c>
    </row>
    <row r="480" spans="1:17" hidden="1" x14ac:dyDescent="0.2">
      <c r="A480">
        <v>291631</v>
      </c>
      <c r="B480">
        <v>38.39</v>
      </c>
      <c r="C480">
        <v>47.99</v>
      </c>
      <c r="D480">
        <v>39.369999999999997</v>
      </c>
      <c r="E480">
        <v>29.33</v>
      </c>
      <c r="F480" t="s">
        <v>601</v>
      </c>
      <c r="G480" t="s">
        <v>4121</v>
      </c>
      <c r="H480">
        <v>211220</v>
      </c>
      <c r="I480" t="s">
        <v>4127</v>
      </c>
      <c r="J480" t="s">
        <v>4138</v>
      </c>
      <c r="K480" t="s">
        <v>4416</v>
      </c>
      <c r="L480" t="s">
        <v>4138</v>
      </c>
      <c r="M480">
        <f>_xlfn.XLOOKUP(_xlfn.VALUETOTEXT(A480),total_imports!B678:B5885,total_imports!D678:D5885,0.000001,0,1)</f>
        <v>50.68</v>
      </c>
      <c r="N480" s="2">
        <f>IF(M480 =0,0, B480/M480*100)</f>
        <v>75.749802683504342</v>
      </c>
      <c r="O480">
        <f>IF(N480&gt;80,1,0)</f>
        <v>0</v>
      </c>
      <c r="P480" s="2">
        <f>(B480-C480)/C480*100</f>
        <v>-20.004167534903104</v>
      </c>
      <c r="Q480">
        <f>IF(P480&gt;50,1,0)</f>
        <v>0</v>
      </c>
    </row>
    <row r="481" spans="1:17" hidden="1" x14ac:dyDescent="0.2">
      <c r="A481">
        <v>291620</v>
      </c>
      <c r="B481">
        <v>38.35</v>
      </c>
      <c r="C481">
        <v>55.32</v>
      </c>
      <c r="D481">
        <v>57.55</v>
      </c>
      <c r="E481">
        <v>7.51</v>
      </c>
      <c r="F481" t="s">
        <v>600</v>
      </c>
      <c r="G481" t="s">
        <v>4121</v>
      </c>
      <c r="H481">
        <v>211220</v>
      </c>
      <c r="I481" t="s">
        <v>4127</v>
      </c>
      <c r="J481" t="s">
        <v>4138</v>
      </c>
      <c r="K481" t="s">
        <v>4416</v>
      </c>
      <c r="L481" t="s">
        <v>4138</v>
      </c>
      <c r="M481">
        <f>_xlfn.XLOOKUP(_xlfn.VALUETOTEXT(A481),total_imports!B677:B5884,total_imports!D677:D5884,0.000001,0,1)</f>
        <v>40.82</v>
      </c>
      <c r="N481" s="2">
        <f>IF(M481 =0,0, B481/M481*100)</f>
        <v>93.949044585987266</v>
      </c>
      <c r="O481">
        <f>IF(N481&gt;80,1,0)</f>
        <v>1</v>
      </c>
      <c r="P481" s="2">
        <f>(B481-C481)/C481*100</f>
        <v>-30.676066522053503</v>
      </c>
      <c r="Q481">
        <f>IF(P481&gt;50,1,0)</f>
        <v>0</v>
      </c>
    </row>
    <row r="482" spans="1:17" hidden="1" x14ac:dyDescent="0.2">
      <c r="A482">
        <v>292529</v>
      </c>
      <c r="B482">
        <v>38.24</v>
      </c>
      <c r="C482">
        <v>38.130000000000003</v>
      </c>
      <c r="D482">
        <v>16.940000000000001</v>
      </c>
      <c r="E482">
        <v>12.47</v>
      </c>
      <c r="F482" t="s">
        <v>155</v>
      </c>
      <c r="G482" t="s">
        <v>12</v>
      </c>
      <c r="H482">
        <v>211220</v>
      </c>
      <c r="I482" t="s">
        <v>4127</v>
      </c>
      <c r="J482" t="s">
        <v>4138</v>
      </c>
      <c r="K482" t="s">
        <v>4425</v>
      </c>
      <c r="L482" t="s">
        <v>4138</v>
      </c>
      <c r="M482">
        <f>_xlfn.XLOOKUP(_xlfn.VALUETOTEXT(A482),total_imports!B763:B5970,total_imports!D763:D5970,0.000001,0,1)</f>
        <v>67.16</v>
      </c>
      <c r="N482" s="2">
        <f>IF(M482 =0,0, B482/M482*100)</f>
        <v>56.938653960690885</v>
      </c>
      <c r="O482">
        <f>IF(N482&gt;80,1,0)</f>
        <v>0</v>
      </c>
      <c r="P482" s="2">
        <f>(B482-C482)/C482*100</f>
        <v>0.28848675583529876</v>
      </c>
      <c r="Q482">
        <f>IF(P482&gt;50,1,0)</f>
        <v>0</v>
      </c>
    </row>
    <row r="483" spans="1:17" hidden="1" x14ac:dyDescent="0.2">
      <c r="A483">
        <v>731816</v>
      </c>
      <c r="B483">
        <v>38.159999999999997</v>
      </c>
      <c r="C483">
        <v>35.409999999999997</v>
      </c>
      <c r="D483">
        <v>29.22</v>
      </c>
      <c r="E483">
        <v>24.44</v>
      </c>
      <c r="F483" t="s">
        <v>2611</v>
      </c>
      <c r="G483" t="s">
        <v>4120</v>
      </c>
      <c r="H483">
        <v>311210</v>
      </c>
      <c r="I483" t="s">
        <v>4126</v>
      </c>
      <c r="J483" t="s">
        <v>4138</v>
      </c>
      <c r="K483" t="s">
        <v>4922</v>
      </c>
      <c r="L483" t="s">
        <v>4138</v>
      </c>
      <c r="M483">
        <f>_xlfn.XLOOKUP(_xlfn.VALUETOTEXT(A483),total_imports!B2941:B8148,total_imports!D2941:D8148,0.000001,0,1)</f>
        <v>168.37</v>
      </c>
      <c r="N483" s="2">
        <f>IF(M483 =0,0, B483/M483*100)</f>
        <v>22.664370137197835</v>
      </c>
      <c r="O483">
        <f>IF(N483&gt;80,1,0)</f>
        <v>0</v>
      </c>
      <c r="P483" s="2">
        <f>(B483-C483)/C483*100</f>
        <v>7.7661677492233832</v>
      </c>
      <c r="Q483">
        <f>IF(P483&gt;50,1,0)</f>
        <v>0</v>
      </c>
    </row>
    <row r="484" spans="1:17" hidden="1" x14ac:dyDescent="0.2">
      <c r="A484">
        <v>290129</v>
      </c>
      <c r="B484">
        <v>38.14</v>
      </c>
      <c r="C484">
        <v>51.18</v>
      </c>
      <c r="D484">
        <v>34.19</v>
      </c>
      <c r="E484">
        <v>30.8</v>
      </c>
      <c r="F484" t="s">
        <v>458</v>
      </c>
      <c r="G484" t="s">
        <v>4121</v>
      </c>
      <c r="H484">
        <v>211220</v>
      </c>
      <c r="I484" t="s">
        <v>4127</v>
      </c>
      <c r="J484" t="s">
        <v>4138</v>
      </c>
      <c r="K484" t="s">
        <v>4401</v>
      </c>
      <c r="L484" t="s">
        <v>4138</v>
      </c>
      <c r="M484">
        <f>_xlfn.XLOOKUP(_xlfn.VALUETOTEXT(A484),total_imports!B522:B5729,total_imports!D522:D5729,0.000001,0,1)</f>
        <v>252.78</v>
      </c>
      <c r="N484" s="2">
        <f>IF(M484 =0,0, B484/M484*100)</f>
        <v>15.08821900466809</v>
      </c>
      <c r="O484">
        <f>IF(N484&gt;80,1,0)</f>
        <v>0</v>
      </c>
      <c r="P484" s="2">
        <f>(B484-C484)/C484*100</f>
        <v>-25.478702618210235</v>
      </c>
      <c r="Q484">
        <f>IF(P484&gt;50,1,0)</f>
        <v>0</v>
      </c>
    </row>
    <row r="485" spans="1:17" hidden="1" x14ac:dyDescent="0.2">
      <c r="A485">
        <v>600536</v>
      </c>
      <c r="B485">
        <v>37.979999999999997</v>
      </c>
      <c r="C485">
        <v>44.59</v>
      </c>
      <c r="D485">
        <v>37.74</v>
      </c>
      <c r="E485">
        <v>18.899999999999999</v>
      </c>
      <c r="F485" t="s">
        <v>1905</v>
      </c>
      <c r="G485" t="s">
        <v>12</v>
      </c>
      <c r="H485">
        <v>411220</v>
      </c>
      <c r="I485" t="s">
        <v>4137</v>
      </c>
      <c r="J485" t="s">
        <v>4138</v>
      </c>
      <c r="K485" t="s">
        <v>4754</v>
      </c>
      <c r="L485" t="s">
        <v>4138</v>
      </c>
      <c r="M485">
        <f>_xlfn.XLOOKUP(_xlfn.VALUETOTEXT(A485),total_imports!B2145:B7352,total_imports!D2145:D7352,0.000001,0,1)</f>
        <v>40.75</v>
      </c>
      <c r="N485" s="2">
        <f>IF(M485 =0,0, B485/M485*100)</f>
        <v>93.202453987730053</v>
      </c>
      <c r="O485">
        <f>IF(N485&gt;80,1,0)</f>
        <v>1</v>
      </c>
      <c r="P485" s="2">
        <f>(B485-C485)/C485*100</f>
        <v>-14.823951558645449</v>
      </c>
      <c r="Q485">
        <f>IF(P485&gt;50,1,0)</f>
        <v>0</v>
      </c>
    </row>
    <row r="486" spans="1:17" hidden="1" x14ac:dyDescent="0.2">
      <c r="A486">
        <v>848291</v>
      </c>
      <c r="B486">
        <v>37.92</v>
      </c>
      <c r="C486">
        <v>32.479999999999997</v>
      </c>
      <c r="D486">
        <v>32.090000000000003</v>
      </c>
      <c r="E486">
        <v>24.65</v>
      </c>
      <c r="F486" t="s">
        <v>3378</v>
      </c>
      <c r="G486" t="s">
        <v>4122</v>
      </c>
      <c r="H486">
        <v>311220</v>
      </c>
      <c r="I486" t="s">
        <v>4126</v>
      </c>
      <c r="J486" t="s">
        <v>4138</v>
      </c>
      <c r="K486" t="s">
        <v>5099</v>
      </c>
      <c r="L486" t="s">
        <v>4138</v>
      </c>
      <c r="M486">
        <f>_xlfn.XLOOKUP(_xlfn.VALUETOTEXT(A486),total_imports!B3763:B8970,total_imports!D3763:D8970,0.000001,0,1)</f>
        <v>71.239999999999995</v>
      </c>
      <c r="N486" s="2">
        <f>IF(M486 =0,0, B486/M486*100)</f>
        <v>53.228523301516006</v>
      </c>
      <c r="O486">
        <f>IF(N486&gt;80,1,0)</f>
        <v>0</v>
      </c>
      <c r="P486" s="2">
        <f>(B486-C486)/C486*100</f>
        <v>16.74876847290642</v>
      </c>
      <c r="Q486">
        <f>IF(P486&gt;50,1,0)</f>
        <v>0</v>
      </c>
    </row>
    <row r="487" spans="1:17" x14ac:dyDescent="0.2">
      <c r="A487">
        <v>903033</v>
      </c>
      <c r="B487">
        <v>37.840000000000003</v>
      </c>
      <c r="C487">
        <v>20.420000000000002</v>
      </c>
      <c r="D487">
        <v>15.54</v>
      </c>
      <c r="E487">
        <v>10.5</v>
      </c>
      <c r="F487" t="s">
        <v>3900</v>
      </c>
      <c r="G487" t="s">
        <v>12</v>
      </c>
      <c r="H487">
        <v>212020</v>
      </c>
      <c r="I487" t="s">
        <v>4127</v>
      </c>
      <c r="J487" t="s">
        <v>4142</v>
      </c>
      <c r="K487" t="s">
        <v>5214</v>
      </c>
      <c r="L487" t="s">
        <v>4142</v>
      </c>
      <c r="M487">
        <f>_xlfn.XLOOKUP(_xlfn.VALUETOTEXT(A487),total_imports!B4348:B9555,total_imports!D4348:D9555,0.000001,0,1)</f>
        <v>115.48</v>
      </c>
      <c r="N487" s="2">
        <f>IF(M487 =0,0, B487/M487*100)</f>
        <v>32.767578801524081</v>
      </c>
      <c r="O487">
        <f>IF(N487&gt;80,1,0)</f>
        <v>0</v>
      </c>
      <c r="P487" s="2">
        <f>(B487-C487)/C487*100</f>
        <v>85.308521057786493</v>
      </c>
      <c r="Q487">
        <f>IF(P487&gt;50,1,0)</f>
        <v>1</v>
      </c>
    </row>
    <row r="488" spans="1:17" hidden="1" x14ac:dyDescent="0.2">
      <c r="A488">
        <v>271012</v>
      </c>
      <c r="B488">
        <v>37.76</v>
      </c>
      <c r="C488">
        <v>161.61000000000001</v>
      </c>
      <c r="D488">
        <v>23.3</v>
      </c>
      <c r="E488">
        <v>13.55</v>
      </c>
      <c r="F488" t="s">
        <v>292</v>
      </c>
      <c r="G488" t="s">
        <v>4120</v>
      </c>
      <c r="H488">
        <v>213101</v>
      </c>
      <c r="I488" t="s">
        <v>4127</v>
      </c>
      <c r="J488" t="s">
        <v>4139</v>
      </c>
      <c r="K488" t="s">
        <v>4347</v>
      </c>
      <c r="L488" t="s">
        <v>4139</v>
      </c>
      <c r="M488">
        <f>_xlfn.XLOOKUP(_xlfn.VALUETOTEXT(A488),total_imports!B339:B5546,total_imports!D339:D5546,0.000001,0,1)</f>
        <v>2867.26</v>
      </c>
      <c r="N488" s="2">
        <f>IF(M488 =0,0, B488/M488*100)</f>
        <v>1.3169367270495174</v>
      </c>
      <c r="O488">
        <f>IF(N488&gt;80,1,0)</f>
        <v>0</v>
      </c>
      <c r="P488" s="2">
        <f>(B488-C488)/C488*100</f>
        <v>-76.635109213538783</v>
      </c>
      <c r="Q488">
        <f>IF(P488&gt;50,1,0)</f>
        <v>0</v>
      </c>
    </row>
    <row r="489" spans="1:17" hidden="1" x14ac:dyDescent="0.2">
      <c r="A489">
        <v>730449</v>
      </c>
      <c r="B489">
        <v>37.76</v>
      </c>
      <c r="C489">
        <v>45.54</v>
      </c>
      <c r="D489">
        <v>11.62</v>
      </c>
      <c r="E489">
        <v>28.86</v>
      </c>
      <c r="F489" t="s">
        <v>2545</v>
      </c>
      <c r="G489" t="s">
        <v>4121</v>
      </c>
      <c r="H489">
        <v>311220</v>
      </c>
      <c r="I489" t="s">
        <v>4126</v>
      </c>
      <c r="J489" t="s">
        <v>4138</v>
      </c>
      <c r="K489" t="s">
        <v>4908</v>
      </c>
      <c r="L489" t="s">
        <v>4138</v>
      </c>
      <c r="M489">
        <f>_xlfn.XLOOKUP(_xlfn.VALUETOTEXT(A489),total_imports!B2872:B8079,total_imports!D2872:D8079,0.000001,0,1)</f>
        <v>49.43</v>
      </c>
      <c r="N489" s="2">
        <f>IF(M489 =0,0, B489/M489*100)</f>
        <v>76.390855755613998</v>
      </c>
      <c r="O489">
        <f>IF(N489&gt;80,1,0)</f>
        <v>0</v>
      </c>
      <c r="P489" s="2">
        <f>(B489-C489)/C489*100</f>
        <v>-17.083882301273608</v>
      </c>
      <c r="Q489">
        <f>IF(P489&gt;50,1,0)</f>
        <v>0</v>
      </c>
    </row>
    <row r="490" spans="1:17" hidden="1" x14ac:dyDescent="0.2">
      <c r="A490">
        <v>330499</v>
      </c>
      <c r="B490">
        <v>37.729999999999997</v>
      </c>
      <c r="C490">
        <v>49.87</v>
      </c>
      <c r="D490">
        <v>32.94</v>
      </c>
      <c r="E490">
        <v>20.14</v>
      </c>
      <c r="F490" t="s">
        <v>873</v>
      </c>
      <c r="G490" t="s">
        <v>4120</v>
      </c>
      <c r="H490">
        <v>713101</v>
      </c>
      <c r="I490" t="s">
        <v>4124</v>
      </c>
      <c r="J490" t="s">
        <v>4139</v>
      </c>
      <c r="K490" t="s">
        <v>4472</v>
      </c>
      <c r="L490" t="s">
        <v>4139</v>
      </c>
      <c r="M490">
        <f>_xlfn.XLOOKUP(_xlfn.VALUETOTEXT(A490),total_imports!B983:B6190,total_imports!D983:D6190,0.000001,0,1)</f>
        <v>994.34</v>
      </c>
      <c r="N490" s="2">
        <f>IF(M490 =0,0, B490/M490*100)</f>
        <v>3.7944767383389983</v>
      </c>
      <c r="O490">
        <f>IF(N490&gt;80,1,0)</f>
        <v>0</v>
      </c>
      <c r="P490" s="2">
        <f>(B490-C490)/C490*100</f>
        <v>-24.343292560657712</v>
      </c>
      <c r="Q490">
        <f>IF(P490&gt;50,1,0)</f>
        <v>0</v>
      </c>
    </row>
    <row r="491" spans="1:17" hidden="1" x14ac:dyDescent="0.2">
      <c r="A491">
        <v>530620</v>
      </c>
      <c r="B491">
        <v>37.729999999999997</v>
      </c>
      <c r="C491">
        <v>26.41</v>
      </c>
      <c r="D491">
        <v>22.76</v>
      </c>
      <c r="E491">
        <v>11.03</v>
      </c>
      <c r="F491" t="s">
        <v>1597</v>
      </c>
      <c r="G491" t="s">
        <v>4121</v>
      </c>
      <c r="H491">
        <v>411210</v>
      </c>
      <c r="I491" t="s">
        <v>4134</v>
      </c>
      <c r="J491" t="s">
        <v>4138</v>
      </c>
      <c r="K491" t="s">
        <v>4684</v>
      </c>
      <c r="L491" t="s">
        <v>4138</v>
      </c>
      <c r="M491">
        <f>_xlfn.XLOOKUP(_xlfn.VALUETOTEXT(A491),total_imports!B1815:B7022,total_imports!D1815:D7022,0.000001,0,1)</f>
        <v>37.840000000000003</v>
      </c>
      <c r="N491" s="2">
        <f>IF(M491 =0,0, B491/M491*100)</f>
        <v>99.709302325581376</v>
      </c>
      <c r="O491">
        <f>IF(N491&gt;80,1,0)</f>
        <v>1</v>
      </c>
      <c r="P491" s="2">
        <f>(B491-C491)/C491*100</f>
        <v>42.862552063612256</v>
      </c>
      <c r="Q491">
        <f>IF(P491&gt;50,1,0)</f>
        <v>0</v>
      </c>
    </row>
    <row r="492" spans="1:17" ht="16" thickBot="1" x14ac:dyDescent="0.25">
      <c r="A492">
        <v>843120</v>
      </c>
      <c r="B492">
        <v>37.69</v>
      </c>
      <c r="C492">
        <v>22.18</v>
      </c>
      <c r="D492">
        <v>16.03</v>
      </c>
      <c r="E492">
        <v>9.2899999999999991</v>
      </c>
      <c r="F492" t="s">
        <v>3075</v>
      </c>
      <c r="G492" t="s">
        <v>4122</v>
      </c>
      <c r="H492">
        <v>212010</v>
      </c>
      <c r="I492" t="s">
        <v>4127</v>
      </c>
      <c r="J492" t="s">
        <v>4142</v>
      </c>
      <c r="K492" t="s">
        <v>5049</v>
      </c>
      <c r="L492" t="s">
        <v>4142</v>
      </c>
      <c r="M492">
        <f>_xlfn.XLOOKUP(_xlfn.VALUETOTEXT(A492),total_imports!B3439:B8646,total_imports!D3439:D8646,0.000001,0,1)</f>
        <v>56.11</v>
      </c>
      <c r="N492" s="2">
        <f>IF(M492 =0,0, B492/M492*100)</f>
        <v>67.17162716093388</v>
      </c>
      <c r="O492">
        <f>IF(N492&gt;80,1,0)</f>
        <v>0</v>
      </c>
      <c r="P492" s="2">
        <f>(B492-C492)/C492*100</f>
        <v>69.927862939585211</v>
      </c>
      <c r="Q492">
        <f>IF(P492&gt;50,1,0)</f>
        <v>1</v>
      </c>
    </row>
    <row r="493" spans="1:17" ht="16" hidden="1" thickBot="1" x14ac:dyDescent="0.25">
      <c r="A493">
        <v>380210</v>
      </c>
      <c r="B493">
        <v>37.56</v>
      </c>
      <c r="C493">
        <v>35.31</v>
      </c>
      <c r="D493">
        <v>29.46</v>
      </c>
      <c r="E493">
        <v>23.86</v>
      </c>
      <c r="F493" t="s">
        <v>949</v>
      </c>
      <c r="G493" t="s">
        <v>4121</v>
      </c>
      <c r="H493">
        <v>311210</v>
      </c>
      <c r="I493" t="s">
        <v>4126</v>
      </c>
      <c r="J493" t="s">
        <v>4138</v>
      </c>
      <c r="K493" t="s">
        <v>4501</v>
      </c>
      <c r="L493" t="s">
        <v>4138</v>
      </c>
      <c r="M493">
        <f>_xlfn.XLOOKUP(_xlfn.VALUETOTEXT(A493),total_imports!B1071:B6278,total_imports!D1071:D6278,0.000001,0,1)</f>
        <v>77.239999999999995</v>
      </c>
      <c r="N493" s="2">
        <f>IF(M493 =0,0, B493/M493*100)</f>
        <v>48.627654065251171</v>
      </c>
      <c r="O493">
        <f>IF(N493&gt;80,1,0)</f>
        <v>0</v>
      </c>
      <c r="P493" s="2">
        <f>(B493-C493)/C493*100</f>
        <v>6.3721325403568398</v>
      </c>
      <c r="Q493">
        <f>IF(P493&gt;50,1,0)</f>
        <v>0</v>
      </c>
    </row>
    <row r="494" spans="1:17" ht="16" thickBot="1" x14ac:dyDescent="0.25">
      <c r="A494" s="83">
        <v>850860</v>
      </c>
      <c r="B494" s="81">
        <v>37.549999999999997</v>
      </c>
      <c r="C494">
        <v>24.17</v>
      </c>
      <c r="D494">
        <v>27.62</v>
      </c>
      <c r="E494">
        <v>23.08</v>
      </c>
      <c r="F494" s="82" t="s">
        <v>3455</v>
      </c>
      <c r="G494" t="s">
        <v>12</v>
      </c>
      <c r="H494">
        <v>313202</v>
      </c>
      <c r="I494" t="s">
        <v>4126</v>
      </c>
      <c r="J494" t="s">
        <v>4139</v>
      </c>
      <c r="K494" t="s">
        <v>5112</v>
      </c>
      <c r="L494" s="83" t="s">
        <v>4139</v>
      </c>
      <c r="M494" s="84">
        <f>_xlfn.XLOOKUP(_xlfn.VALUETOTEXT(A494),total_imports!B3842:B9049,total_imports!D3842:D9049,0.000001,0,1)</f>
        <v>40.299999999999997</v>
      </c>
      <c r="N494" s="85">
        <f>IF(M494 =0,0, B494/M494*100)</f>
        <v>93.176178660049629</v>
      </c>
      <c r="O494">
        <f>IF(N494&gt;80,1,0)</f>
        <v>1</v>
      </c>
      <c r="P494" s="2">
        <f>(B494-C494)/C494*100</f>
        <v>55.357881671493573</v>
      </c>
      <c r="Q494">
        <f>IF(P494&gt;50,1,0)</f>
        <v>1</v>
      </c>
    </row>
    <row r="495" spans="1:17" hidden="1" x14ac:dyDescent="0.2">
      <c r="A495">
        <v>731290</v>
      </c>
      <c r="B495">
        <v>37.51</v>
      </c>
      <c r="C495">
        <v>40.54</v>
      </c>
      <c r="D495">
        <v>50.7</v>
      </c>
      <c r="E495">
        <v>36.86</v>
      </c>
      <c r="F495" t="s">
        <v>2584</v>
      </c>
      <c r="G495" t="s">
        <v>4121</v>
      </c>
      <c r="H495">
        <v>311220</v>
      </c>
      <c r="I495" t="s">
        <v>4126</v>
      </c>
      <c r="J495" t="s">
        <v>4138</v>
      </c>
      <c r="K495" t="s">
        <v>4916</v>
      </c>
      <c r="L495" t="s">
        <v>4138</v>
      </c>
      <c r="M495">
        <f>_xlfn.XLOOKUP(_xlfn.VALUETOTEXT(A495),total_imports!B2914:B8121,total_imports!D2914:D8121,0.000001,0,1)</f>
        <v>86.8</v>
      </c>
      <c r="N495" s="2">
        <f>IF(M495 =0,0, B495/M495*100)</f>
        <v>43.214285714285708</v>
      </c>
      <c r="O495">
        <f>IF(N495&gt;80,1,0)</f>
        <v>0</v>
      </c>
      <c r="P495" s="2">
        <f>(B495-C495)/C495*100</f>
        <v>-7.4740996546620657</v>
      </c>
      <c r="Q495">
        <f>IF(P495&gt;50,1,0)</f>
        <v>0</v>
      </c>
    </row>
    <row r="496" spans="1:17" hidden="1" x14ac:dyDescent="0.2">
      <c r="A496">
        <v>392112</v>
      </c>
      <c r="B496">
        <v>37.479999999999997</v>
      </c>
      <c r="C496">
        <v>34.76</v>
      </c>
      <c r="D496">
        <v>35.229999999999997</v>
      </c>
      <c r="E496">
        <v>24.1</v>
      </c>
      <c r="F496" t="s">
        <v>1115</v>
      </c>
      <c r="G496" t="s">
        <v>4121</v>
      </c>
      <c r="H496">
        <v>311220</v>
      </c>
      <c r="I496" t="s">
        <v>4126</v>
      </c>
      <c r="J496" t="s">
        <v>4138</v>
      </c>
      <c r="K496" t="s">
        <v>4547</v>
      </c>
      <c r="L496" t="s">
        <v>4138</v>
      </c>
      <c r="M496">
        <f>_xlfn.XLOOKUP(_xlfn.VALUETOTEXT(A496),total_imports!B1260:B6467,total_imports!D1260:D6467,0.000001,0,1)</f>
        <v>44.08</v>
      </c>
      <c r="N496" s="2">
        <f>IF(M496 =0,0, B496/M496*100)</f>
        <v>85.027223230490009</v>
      </c>
      <c r="O496">
        <f>IF(N496&gt;80,1,0)</f>
        <v>1</v>
      </c>
      <c r="P496" s="2">
        <f>(B496-C496)/C496*100</f>
        <v>7.8250863060989619</v>
      </c>
      <c r="Q496">
        <f>IF(P496&gt;50,1,0)</f>
        <v>0</v>
      </c>
    </row>
    <row r="497" spans="1:17" hidden="1" x14ac:dyDescent="0.2">
      <c r="A497">
        <v>741110</v>
      </c>
      <c r="B497">
        <v>37.33</v>
      </c>
      <c r="C497">
        <v>33.9</v>
      </c>
      <c r="D497">
        <v>93.84</v>
      </c>
      <c r="E497">
        <v>11.47</v>
      </c>
      <c r="F497" t="s">
        <v>2682</v>
      </c>
      <c r="G497" t="s">
        <v>4121</v>
      </c>
      <c r="H497">
        <v>311210</v>
      </c>
      <c r="I497" t="s">
        <v>4126</v>
      </c>
      <c r="J497" t="s">
        <v>4138</v>
      </c>
      <c r="K497" t="s">
        <v>4941</v>
      </c>
      <c r="L497" t="s">
        <v>4138</v>
      </c>
      <c r="M497">
        <f>_xlfn.XLOOKUP(_xlfn.VALUETOTEXT(A497),total_imports!B3013:B8220,total_imports!D3013:D8220,0.000001,0,1)</f>
        <v>823.18</v>
      </c>
      <c r="N497" s="2">
        <f>IF(M497 =0,0, B497/M497*100)</f>
        <v>4.5348526446220756</v>
      </c>
      <c r="O497">
        <f>IF(N497&gt;80,1,0)</f>
        <v>0</v>
      </c>
      <c r="P497" s="2">
        <f>(B497-C497)/C497*100</f>
        <v>10.117994100294984</v>
      </c>
      <c r="Q497">
        <f>IF(P497&gt;50,1,0)</f>
        <v>0</v>
      </c>
    </row>
    <row r="498" spans="1:17" hidden="1" x14ac:dyDescent="0.2">
      <c r="A498">
        <v>903149</v>
      </c>
      <c r="B498">
        <v>37.270000000000003</v>
      </c>
      <c r="C498">
        <v>48.22</v>
      </c>
      <c r="D498">
        <v>27.41</v>
      </c>
      <c r="E498">
        <v>15.7</v>
      </c>
      <c r="F498" t="s">
        <v>3909</v>
      </c>
      <c r="G498" t="s">
        <v>12</v>
      </c>
      <c r="H498">
        <v>212</v>
      </c>
      <c r="I498" t="s">
        <v>4127</v>
      </c>
      <c r="J498" t="s">
        <v>4142</v>
      </c>
      <c r="K498" t="s">
        <v>5215</v>
      </c>
      <c r="L498" t="s">
        <v>4142</v>
      </c>
      <c r="M498">
        <f>_xlfn.XLOOKUP(_xlfn.VALUETOTEXT(A498),total_imports!B4358:B9565,total_imports!D4358:D9565,0.000001,0,1)</f>
        <v>152.66</v>
      </c>
      <c r="N498" s="2">
        <f>IF(M498 =0,0, B498/M498*100)</f>
        <v>24.413729857199009</v>
      </c>
      <c r="O498">
        <f>IF(N498&gt;80,1,0)</f>
        <v>0</v>
      </c>
      <c r="P498" s="2">
        <f>(B498-C498)/C498*100</f>
        <v>-22.708419742845283</v>
      </c>
      <c r="Q498">
        <f>IF(P498&gt;50,1,0)</f>
        <v>0</v>
      </c>
    </row>
    <row r="499" spans="1:17" hidden="1" x14ac:dyDescent="0.2">
      <c r="A499">
        <v>844250</v>
      </c>
      <c r="B499">
        <v>37.26</v>
      </c>
      <c r="C499">
        <v>47.7</v>
      </c>
      <c r="D499">
        <v>24.42</v>
      </c>
      <c r="E499">
        <v>18.55</v>
      </c>
      <c r="F499" t="s">
        <v>3138</v>
      </c>
      <c r="G499" t="s">
        <v>4122</v>
      </c>
      <c r="H499">
        <v>612010</v>
      </c>
      <c r="I499" t="s">
        <v>4131</v>
      </c>
      <c r="J499" t="s">
        <v>4142</v>
      </c>
      <c r="K499" t="s">
        <v>5060</v>
      </c>
      <c r="L499" t="s">
        <v>4142</v>
      </c>
      <c r="M499">
        <f>_xlfn.XLOOKUP(_xlfn.VALUETOTEXT(A499),total_imports!B3503:B8710,total_imports!D3503:D8710,0.000001,0,1)</f>
        <v>48.03</v>
      </c>
      <c r="N499" s="2">
        <f>IF(M499 =0,0, B499/M499*100)</f>
        <v>77.576514678326035</v>
      </c>
      <c r="O499">
        <f>IF(N499&gt;80,1,0)</f>
        <v>0</v>
      </c>
      <c r="P499" s="2">
        <f>(B499-C499)/C499*100</f>
        <v>-21.886792452830196</v>
      </c>
      <c r="Q499">
        <f>IF(P499&gt;50,1,0)</f>
        <v>0</v>
      </c>
    </row>
    <row r="500" spans="1:17" hidden="1" x14ac:dyDescent="0.2">
      <c r="A500">
        <v>370110</v>
      </c>
      <c r="B500">
        <v>36.909999999999997</v>
      </c>
      <c r="C500">
        <v>37.65</v>
      </c>
      <c r="D500">
        <v>46.97</v>
      </c>
      <c r="E500">
        <v>28.43</v>
      </c>
      <c r="F500" t="s">
        <v>923</v>
      </c>
      <c r="G500" t="s">
        <v>4120</v>
      </c>
      <c r="H500">
        <v>711220</v>
      </c>
      <c r="I500" t="s">
        <v>4124</v>
      </c>
      <c r="J500" t="s">
        <v>4138</v>
      </c>
      <c r="K500" t="s">
        <v>4494</v>
      </c>
      <c r="L500" t="s">
        <v>4138</v>
      </c>
      <c r="M500">
        <f>_xlfn.XLOOKUP(_xlfn.VALUETOTEXT(A500),total_imports!B1043:B6250,total_imports!D1043:D6250,0.000001,0,1)</f>
        <v>111.58</v>
      </c>
      <c r="N500" s="2">
        <f>IF(M500 =0,0, B500/M500*100)</f>
        <v>33.079404911274416</v>
      </c>
      <c r="O500">
        <f>IF(N500&gt;80,1,0)</f>
        <v>0</v>
      </c>
      <c r="P500" s="2">
        <f>(B500-C500)/C500*100</f>
        <v>-1.9654714475431661</v>
      </c>
      <c r="Q500">
        <f>IF(P500&gt;50,1,0)</f>
        <v>0</v>
      </c>
    </row>
    <row r="501" spans="1:17" hidden="1" x14ac:dyDescent="0.2">
      <c r="A501">
        <v>701690</v>
      </c>
      <c r="B501">
        <v>36.86</v>
      </c>
      <c r="C501">
        <v>34.200000000000003</v>
      </c>
      <c r="D501">
        <v>31.87</v>
      </c>
      <c r="E501">
        <v>20.49</v>
      </c>
      <c r="F501" t="s">
        <v>2313</v>
      </c>
      <c r="G501" t="s">
        <v>4120</v>
      </c>
      <c r="H501">
        <v>311220</v>
      </c>
      <c r="I501" t="s">
        <v>4126</v>
      </c>
      <c r="J501" t="s">
        <v>4138</v>
      </c>
      <c r="K501" t="s">
        <v>4860</v>
      </c>
      <c r="L501" t="s">
        <v>4138</v>
      </c>
      <c r="M501">
        <f>_xlfn.XLOOKUP(_xlfn.VALUETOTEXT(A501),total_imports!B2619:B7826,total_imports!D2619:D7826,0.000001,0,1)</f>
        <v>41.81</v>
      </c>
      <c r="N501" s="2">
        <f>IF(M501 =0,0, B501/M501*100)</f>
        <v>88.160727098780185</v>
      </c>
      <c r="O501">
        <f>IF(N501&gt;80,1,0)</f>
        <v>1</v>
      </c>
      <c r="P501" s="2">
        <f>(B501-C501)/C501*100</f>
        <v>7.777777777777767</v>
      </c>
      <c r="Q501">
        <f>IF(P501&gt;50,1,0)</f>
        <v>0</v>
      </c>
    </row>
    <row r="502" spans="1:17" hidden="1" x14ac:dyDescent="0.2">
      <c r="A502">
        <v>846721</v>
      </c>
      <c r="B502">
        <v>36.840000000000003</v>
      </c>
      <c r="C502">
        <v>34.049999999999997</v>
      </c>
      <c r="D502">
        <v>36.19</v>
      </c>
      <c r="E502">
        <v>23.34</v>
      </c>
      <c r="F502" t="s">
        <v>3287</v>
      </c>
      <c r="G502" t="s">
        <v>12</v>
      </c>
      <c r="H502">
        <v>312010</v>
      </c>
      <c r="I502" t="s">
        <v>4126</v>
      </c>
      <c r="J502" t="s">
        <v>4142</v>
      </c>
      <c r="K502" t="s">
        <v>5085</v>
      </c>
      <c r="L502" t="s">
        <v>4142</v>
      </c>
      <c r="M502">
        <f>_xlfn.XLOOKUP(_xlfn.VALUETOTEXT(A502),total_imports!B3669:B8876,total_imports!D3669:D8876,0.000001,0,1)</f>
        <v>50.14</v>
      </c>
      <c r="N502" s="2">
        <f>IF(M502 =0,0, B502/M502*100)</f>
        <v>73.474272038292781</v>
      </c>
      <c r="O502">
        <f>IF(N502&gt;80,1,0)</f>
        <v>0</v>
      </c>
      <c r="P502" s="2">
        <f>(B502-C502)/C502*100</f>
        <v>8.1938325991189629</v>
      </c>
      <c r="Q502">
        <f>IF(P502&gt;50,1,0)</f>
        <v>0</v>
      </c>
    </row>
    <row r="503" spans="1:17" hidden="1" x14ac:dyDescent="0.2">
      <c r="A503">
        <v>848360</v>
      </c>
      <c r="B503">
        <v>36.68</v>
      </c>
      <c r="C503">
        <v>38.450000000000003</v>
      </c>
      <c r="D503">
        <v>36.090000000000003</v>
      </c>
      <c r="E503">
        <v>14.92</v>
      </c>
      <c r="F503" t="s">
        <v>3385</v>
      </c>
      <c r="G503" t="s">
        <v>4122</v>
      </c>
      <c r="H503">
        <v>511220</v>
      </c>
      <c r="I503" t="s">
        <v>4135</v>
      </c>
      <c r="J503" t="s">
        <v>4138</v>
      </c>
      <c r="K503" t="s">
        <v>5100</v>
      </c>
      <c r="L503" t="s">
        <v>4138</v>
      </c>
      <c r="M503">
        <f>_xlfn.XLOOKUP(_xlfn.VALUETOTEXT(A503),total_imports!B3770:B8977,total_imports!D3770:D8977,0.000001,0,1)</f>
        <v>142.6</v>
      </c>
      <c r="N503" s="2">
        <f>IF(M503 =0,0, B503/M503*100)</f>
        <v>25.722300140252457</v>
      </c>
      <c r="O503">
        <f>IF(N503&gt;80,1,0)</f>
        <v>0</v>
      </c>
      <c r="P503" s="2">
        <f>(B503-C503)/C503*100</f>
        <v>-4.6033810143042988</v>
      </c>
      <c r="Q503">
        <f>IF(P503&gt;50,1,0)</f>
        <v>0</v>
      </c>
    </row>
    <row r="504" spans="1:17" hidden="1" x14ac:dyDescent="0.2">
      <c r="A504">
        <v>851220</v>
      </c>
      <c r="B504">
        <v>36.6</v>
      </c>
      <c r="C504">
        <v>33.61</v>
      </c>
      <c r="D504">
        <v>37.880000000000003</v>
      </c>
      <c r="E504">
        <v>30.1</v>
      </c>
      <c r="F504" t="s">
        <v>3472</v>
      </c>
      <c r="G504" t="s">
        <v>4122</v>
      </c>
      <c r="H504">
        <v>511220</v>
      </c>
      <c r="I504" t="s">
        <v>4135</v>
      </c>
      <c r="J504" t="s">
        <v>4138</v>
      </c>
      <c r="K504" t="s">
        <v>5116</v>
      </c>
      <c r="L504" t="s">
        <v>4138</v>
      </c>
      <c r="M504">
        <f>_xlfn.XLOOKUP(_xlfn.VALUETOTEXT(A504),total_imports!B3859:B9066,total_imports!D3859:D9066,0.000001,0,1)</f>
        <v>253.31</v>
      </c>
      <c r="N504" s="2">
        <f>IF(M504 =0,0, B504/M504*100)</f>
        <v>14.44869922229679</v>
      </c>
      <c r="O504">
        <f>IF(N504&gt;80,1,0)</f>
        <v>0</v>
      </c>
      <c r="P504" s="2">
        <f>(B504-C504)/C504*100</f>
        <v>8.8961618565903073</v>
      </c>
      <c r="Q504">
        <f>IF(P504&gt;50,1,0)</f>
        <v>0</v>
      </c>
    </row>
    <row r="505" spans="1:17" hidden="1" x14ac:dyDescent="0.2">
      <c r="A505">
        <v>392640</v>
      </c>
      <c r="B505">
        <v>36.33</v>
      </c>
      <c r="C505">
        <v>31.92</v>
      </c>
      <c r="D505">
        <v>38.130000000000003</v>
      </c>
      <c r="E505">
        <v>24.7</v>
      </c>
      <c r="F505" t="s">
        <v>1139</v>
      </c>
      <c r="G505" t="s">
        <v>4120</v>
      </c>
      <c r="H505">
        <v>311210</v>
      </c>
      <c r="I505" t="s">
        <v>4126</v>
      </c>
      <c r="J505" t="s">
        <v>4140</v>
      </c>
      <c r="K505" t="s">
        <v>4552</v>
      </c>
      <c r="L505" t="s">
        <v>4140</v>
      </c>
      <c r="M505">
        <f>_xlfn.XLOOKUP(_xlfn.VALUETOTEXT(A505),total_imports!B1284:B6491,total_imports!D1284:D6491,0.000001,0,1)</f>
        <v>41.12</v>
      </c>
      <c r="N505" s="2">
        <f>IF(M505 =0,0, B505/M505*100)</f>
        <v>88.35116731517509</v>
      </c>
      <c r="O505">
        <f>IF(N505&gt;80,1,0)</f>
        <v>1</v>
      </c>
      <c r="P505" s="2">
        <f>(B505-C505)/C505*100</f>
        <v>13.815789473684198</v>
      </c>
      <c r="Q505">
        <f>IF(P505&gt;50,1,0)</f>
        <v>0</v>
      </c>
    </row>
    <row r="506" spans="1:17" hidden="1" x14ac:dyDescent="0.2">
      <c r="A506">
        <v>292119</v>
      </c>
      <c r="B506">
        <v>36.159999999999997</v>
      </c>
      <c r="C506">
        <v>44.3</v>
      </c>
      <c r="D506">
        <v>40.69</v>
      </c>
      <c r="E506">
        <v>34.19</v>
      </c>
      <c r="F506" t="s">
        <v>20</v>
      </c>
      <c r="G506" t="s">
        <v>4121</v>
      </c>
      <c r="H506">
        <v>211220</v>
      </c>
      <c r="I506" t="s">
        <v>4127</v>
      </c>
      <c r="J506" t="s">
        <v>4138</v>
      </c>
      <c r="K506" t="s">
        <v>4421</v>
      </c>
      <c r="L506" t="s">
        <v>4138</v>
      </c>
      <c r="M506">
        <f>_xlfn.XLOOKUP(_xlfn.VALUETOTEXT(A506),total_imports!B723:B5930,total_imports!D723:D5930,0.000001,0,1)</f>
        <v>49.36</v>
      </c>
      <c r="N506" s="2">
        <f>IF(M506 =0,0, B506/M506*100)</f>
        <v>73.257698541329006</v>
      </c>
      <c r="O506">
        <f>IF(N506&gt;80,1,0)</f>
        <v>0</v>
      </c>
      <c r="P506" s="2">
        <f>(B506-C506)/C506*100</f>
        <v>-18.374717832957113</v>
      </c>
      <c r="Q506">
        <f>IF(P506&gt;50,1,0)</f>
        <v>0</v>
      </c>
    </row>
    <row r="507" spans="1:17" hidden="1" x14ac:dyDescent="0.2">
      <c r="A507">
        <v>401699</v>
      </c>
      <c r="B507">
        <v>36.11</v>
      </c>
      <c r="C507">
        <v>36.380000000000003</v>
      </c>
      <c r="D507">
        <v>36.31</v>
      </c>
      <c r="E507">
        <v>28.22</v>
      </c>
      <c r="F507" t="s">
        <v>1213</v>
      </c>
      <c r="G507" t="s">
        <v>4120</v>
      </c>
      <c r="H507">
        <v>211210</v>
      </c>
      <c r="I507" t="s">
        <v>4127</v>
      </c>
      <c r="J507" t="s">
        <v>4138</v>
      </c>
      <c r="K507" t="s">
        <v>4568</v>
      </c>
      <c r="L507" t="s">
        <v>4138</v>
      </c>
      <c r="M507">
        <f>_xlfn.XLOOKUP(_xlfn.VALUETOTEXT(A507),total_imports!B1362:B6569,total_imports!D1362:D6569,0.000001,0,1)</f>
        <v>291.10000000000002</v>
      </c>
      <c r="N507" s="2">
        <f>IF(M507 =0,0, B507/M507*100)</f>
        <v>12.404671934043284</v>
      </c>
      <c r="O507">
        <f>IF(N507&gt;80,1,0)</f>
        <v>0</v>
      </c>
      <c r="P507" s="2">
        <f>(B507-C507)/C507*100</f>
        <v>-0.74216602528862863</v>
      </c>
      <c r="Q507">
        <f>IF(P507&gt;50,1,0)</f>
        <v>0</v>
      </c>
    </row>
    <row r="508" spans="1:17" hidden="1" x14ac:dyDescent="0.2">
      <c r="A508">
        <v>901920</v>
      </c>
      <c r="B508">
        <v>36.1</v>
      </c>
      <c r="C508">
        <v>36.69</v>
      </c>
      <c r="D508">
        <v>474.17</v>
      </c>
      <c r="E508">
        <v>95.81</v>
      </c>
      <c r="F508" t="s">
        <v>3855</v>
      </c>
      <c r="G508" t="s">
        <v>4122</v>
      </c>
      <c r="H508">
        <v>712020</v>
      </c>
      <c r="I508" t="s">
        <v>4124</v>
      </c>
      <c r="J508" t="s">
        <v>4142</v>
      </c>
      <c r="K508" t="s">
        <v>5207</v>
      </c>
      <c r="L508" t="s">
        <v>4142</v>
      </c>
      <c r="M508">
        <f>_xlfn.XLOOKUP(_xlfn.VALUETOTEXT(A508),total_imports!B4299:B9506,total_imports!D4299:D9506,0.000001,0,1)</f>
        <v>183.11</v>
      </c>
      <c r="N508" s="2">
        <f>IF(M508 =0,0, B508/M508*100)</f>
        <v>19.714925454644749</v>
      </c>
      <c r="O508">
        <f>IF(N508&gt;80,1,0)</f>
        <v>0</v>
      </c>
      <c r="P508" s="2">
        <f>(B508-C508)/C508*100</f>
        <v>-1.6080675933496764</v>
      </c>
      <c r="Q508">
        <f>IF(P508&gt;50,1,0)</f>
        <v>0</v>
      </c>
    </row>
    <row r="509" spans="1:17" hidden="1" x14ac:dyDescent="0.2">
      <c r="A509">
        <v>848049</v>
      </c>
      <c r="B509">
        <v>36</v>
      </c>
      <c r="C509">
        <v>28.17</v>
      </c>
      <c r="D509">
        <v>25.61</v>
      </c>
      <c r="E509">
        <v>17.350000000000001</v>
      </c>
      <c r="F509" t="s">
        <v>3361</v>
      </c>
      <c r="G509" t="s">
        <v>4122</v>
      </c>
      <c r="H509">
        <v>312020</v>
      </c>
      <c r="I509" t="s">
        <v>4126</v>
      </c>
      <c r="J509" t="s">
        <v>4142</v>
      </c>
      <c r="K509" t="s">
        <v>5097</v>
      </c>
      <c r="L509" t="s">
        <v>4142</v>
      </c>
      <c r="M509">
        <f>_xlfn.XLOOKUP(_xlfn.VALUETOTEXT(A509),total_imports!B3746:B8953,total_imports!D3746:D8953,0.000001,0,1)</f>
        <v>50.13</v>
      </c>
      <c r="N509" s="2">
        <f>IF(M509 =0,0, B509/M509*100)</f>
        <v>71.813285457809698</v>
      </c>
      <c r="O509">
        <f>IF(N509&gt;80,1,0)</f>
        <v>0</v>
      </c>
      <c r="P509" s="2">
        <f>(B509-C509)/C509*100</f>
        <v>27.795527156549515</v>
      </c>
      <c r="Q509">
        <f>IF(P509&gt;50,1,0)</f>
        <v>0</v>
      </c>
    </row>
    <row r="510" spans="1:17" x14ac:dyDescent="0.2">
      <c r="A510">
        <v>840290</v>
      </c>
      <c r="B510">
        <v>35.909999999999997</v>
      </c>
      <c r="C510">
        <v>17.02</v>
      </c>
      <c r="D510">
        <v>31.32</v>
      </c>
      <c r="E510">
        <v>13.87</v>
      </c>
      <c r="F510" t="s">
        <v>2894</v>
      </c>
      <c r="G510" t="s">
        <v>4122</v>
      </c>
      <c r="H510">
        <v>211210</v>
      </c>
      <c r="I510" t="s">
        <v>4127</v>
      </c>
      <c r="J510" t="s">
        <v>4138</v>
      </c>
      <c r="K510" t="s">
        <v>5020</v>
      </c>
      <c r="L510" t="s">
        <v>4138</v>
      </c>
      <c r="M510">
        <f>_xlfn.XLOOKUP(_xlfn.VALUETOTEXT(A510),total_imports!B3251:B8458,total_imports!D3251:D8458,0.000001,0,1)</f>
        <v>39.29</v>
      </c>
      <c r="N510" s="2">
        <f>IF(M510 =0,0, B510/M510*100)</f>
        <v>91.397302112496817</v>
      </c>
      <c r="O510">
        <f>IF(N510&gt;80,1,0)</f>
        <v>1</v>
      </c>
      <c r="P510" s="2">
        <f>(B510-C510)/C510*100</f>
        <v>110.98707403055228</v>
      </c>
      <c r="Q510">
        <f>IF(P510&gt;50,1,0)</f>
        <v>1</v>
      </c>
    </row>
    <row r="511" spans="1:17" hidden="1" x14ac:dyDescent="0.2">
      <c r="A511">
        <v>871690</v>
      </c>
      <c r="B511">
        <v>35.840000000000003</v>
      </c>
      <c r="C511">
        <v>28.87</v>
      </c>
      <c r="D511">
        <v>21.81</v>
      </c>
      <c r="E511">
        <v>15.56</v>
      </c>
      <c r="F511" t="s">
        <v>3759</v>
      </c>
      <c r="G511" t="s">
        <v>4122</v>
      </c>
      <c r="H511">
        <v>5112</v>
      </c>
      <c r="I511" t="s">
        <v>4135</v>
      </c>
      <c r="J511" t="s">
        <v>4138</v>
      </c>
      <c r="K511" t="s">
        <v>5175</v>
      </c>
      <c r="L511" t="s">
        <v>4138</v>
      </c>
      <c r="M511">
        <f>_xlfn.XLOOKUP(_xlfn.VALUETOTEXT(A511),total_imports!B4183:B9390,total_imports!D4183:D9390,0.000001,0,1)</f>
        <v>51.63</v>
      </c>
      <c r="N511" s="2">
        <f>IF(M511 =0,0, B511/M511*100)</f>
        <v>69.417005616889398</v>
      </c>
      <c r="O511">
        <f>IF(N511&gt;80,1,0)</f>
        <v>0</v>
      </c>
      <c r="P511" s="2">
        <f>(B511-C511)/C511*100</f>
        <v>24.142708694146179</v>
      </c>
      <c r="Q511">
        <f>IF(P511&gt;50,1,0)</f>
        <v>0</v>
      </c>
    </row>
    <row r="512" spans="1:17" hidden="1" x14ac:dyDescent="0.2">
      <c r="A512">
        <v>730490</v>
      </c>
      <c r="B512">
        <v>35.69</v>
      </c>
      <c r="C512">
        <v>52.05</v>
      </c>
      <c r="D512">
        <v>49.77</v>
      </c>
      <c r="E512">
        <v>27.59</v>
      </c>
      <c r="F512" t="s">
        <v>2548</v>
      </c>
      <c r="G512" t="s">
        <v>4121</v>
      </c>
      <c r="H512">
        <v>311220</v>
      </c>
      <c r="I512" t="s">
        <v>4126</v>
      </c>
      <c r="J512" t="s">
        <v>4138</v>
      </c>
      <c r="K512" t="s">
        <v>4908</v>
      </c>
      <c r="L512" t="s">
        <v>4138</v>
      </c>
      <c r="M512">
        <f>_xlfn.XLOOKUP(_xlfn.VALUETOTEXT(A512),total_imports!B2875:B8082,total_imports!D2875:D8082,0.000001,0,1)</f>
        <v>87.48</v>
      </c>
      <c r="N512" s="2">
        <f>IF(M512 =0,0, B512/M512*100)</f>
        <v>40.797896662094189</v>
      </c>
      <c r="O512">
        <f>IF(N512&gt;80,1,0)</f>
        <v>0</v>
      </c>
      <c r="P512" s="2">
        <f>(B512-C512)/C512*100</f>
        <v>-31.431316042267049</v>
      </c>
      <c r="Q512">
        <f>IF(P512&gt;50,1,0)</f>
        <v>0</v>
      </c>
    </row>
    <row r="513" spans="1:17" x14ac:dyDescent="0.2">
      <c r="A513">
        <v>730791</v>
      </c>
      <c r="B513">
        <v>35.6</v>
      </c>
      <c r="C513">
        <v>19.7</v>
      </c>
      <c r="D513">
        <v>4.4000000000000004</v>
      </c>
      <c r="E513">
        <v>2.56</v>
      </c>
      <c r="F513" t="s">
        <v>2569</v>
      </c>
      <c r="G513" t="s">
        <v>4120</v>
      </c>
      <c r="H513">
        <v>311220</v>
      </c>
      <c r="I513" t="s">
        <v>4126</v>
      </c>
      <c r="J513" t="s">
        <v>4138</v>
      </c>
      <c r="K513" t="s">
        <v>4911</v>
      </c>
      <c r="L513" t="s">
        <v>4138</v>
      </c>
      <c r="M513">
        <f>_xlfn.XLOOKUP(_xlfn.VALUETOTEXT(A513),total_imports!B2899:B8106,total_imports!D2899:D8106,0.000001,0,1)</f>
        <v>54.95</v>
      </c>
      <c r="N513" s="2">
        <f>IF(M513 =0,0, B513/M513*100)</f>
        <v>64.786169244767962</v>
      </c>
      <c r="O513">
        <f>IF(N513&gt;80,1,0)</f>
        <v>0</v>
      </c>
      <c r="P513" s="2">
        <f>(B513-C513)/C513*100</f>
        <v>80.710659898477161</v>
      </c>
      <c r="Q513">
        <f>IF(P513&gt;50,1,0)</f>
        <v>1</v>
      </c>
    </row>
    <row r="514" spans="1:17" hidden="1" x14ac:dyDescent="0.2">
      <c r="A514">
        <v>291735</v>
      </c>
      <c r="B514">
        <v>35.43</v>
      </c>
      <c r="C514">
        <v>26.03</v>
      </c>
      <c r="D514">
        <v>17.670000000000002</v>
      </c>
      <c r="E514">
        <v>17.260000000000002</v>
      </c>
      <c r="F514" t="s">
        <v>614</v>
      </c>
      <c r="G514" t="s">
        <v>4121</v>
      </c>
      <c r="H514">
        <v>211220</v>
      </c>
      <c r="I514" t="s">
        <v>4127</v>
      </c>
      <c r="J514" t="s">
        <v>4138</v>
      </c>
      <c r="K514" t="s">
        <v>4417</v>
      </c>
      <c r="L514" t="s">
        <v>4138</v>
      </c>
      <c r="M514">
        <f>_xlfn.XLOOKUP(_xlfn.VALUETOTEXT(A514),total_imports!B691:B5898,total_imports!D691:D5898,0.000001,0,1)</f>
        <v>87.84</v>
      </c>
      <c r="N514" s="2">
        <f>IF(M514 =0,0, B514/M514*100)</f>
        <v>40.334699453551906</v>
      </c>
      <c r="O514">
        <f>IF(N514&gt;80,1,0)</f>
        <v>0</v>
      </c>
      <c r="P514" s="2">
        <f>(B514-C514)/C514*100</f>
        <v>36.112178255858616</v>
      </c>
      <c r="Q514">
        <f>IF(P514&gt;50,1,0)</f>
        <v>0</v>
      </c>
    </row>
    <row r="515" spans="1:17" hidden="1" x14ac:dyDescent="0.2">
      <c r="A515">
        <v>732599</v>
      </c>
      <c r="B515">
        <v>35.43</v>
      </c>
      <c r="C515">
        <v>43.45</v>
      </c>
      <c r="D515">
        <v>25.59</v>
      </c>
      <c r="E515">
        <v>24.62</v>
      </c>
      <c r="F515" t="s">
        <v>2644</v>
      </c>
      <c r="G515" t="s">
        <v>4120</v>
      </c>
      <c r="H515">
        <v>311220</v>
      </c>
      <c r="I515" t="s">
        <v>4126</v>
      </c>
      <c r="J515" t="s">
        <v>4138</v>
      </c>
      <c r="K515" t="s">
        <v>4929</v>
      </c>
      <c r="L515" t="s">
        <v>4138</v>
      </c>
      <c r="M515">
        <f>_xlfn.XLOOKUP(_xlfn.VALUETOTEXT(A515),total_imports!B2975:B8182,total_imports!D2975:D8182,0.000001,0,1)</f>
        <v>69.900000000000006</v>
      </c>
      <c r="N515" s="2">
        <f>IF(M515 =0,0, B515/M515*100)</f>
        <v>50.68669527896995</v>
      </c>
      <c r="O515">
        <f>IF(N515&gt;80,1,0)</f>
        <v>0</v>
      </c>
      <c r="P515" s="2">
        <f>(B515-C515)/C515*100</f>
        <v>-18.457997698504034</v>
      </c>
      <c r="Q515">
        <f>IF(P515&gt;50,1,0)</f>
        <v>0</v>
      </c>
    </row>
    <row r="516" spans="1:17" hidden="1" x14ac:dyDescent="0.2">
      <c r="A516">
        <v>820790</v>
      </c>
      <c r="B516">
        <v>35.369999999999997</v>
      </c>
      <c r="C516">
        <v>36.36</v>
      </c>
      <c r="D516">
        <v>31.88</v>
      </c>
      <c r="E516">
        <v>32.549999999999997</v>
      </c>
      <c r="F516" t="s">
        <v>2830</v>
      </c>
      <c r="G516" t="s">
        <v>4120</v>
      </c>
      <c r="H516">
        <v>311210</v>
      </c>
      <c r="I516" t="s">
        <v>4126</v>
      </c>
      <c r="J516" t="s">
        <v>4138</v>
      </c>
      <c r="K516" t="s">
        <v>4999</v>
      </c>
      <c r="L516" t="s">
        <v>4138</v>
      </c>
      <c r="M516">
        <f>_xlfn.XLOOKUP(_xlfn.VALUETOTEXT(A516),total_imports!B3184:B8391,total_imports!D3184:D8391,0.000001,0,1)</f>
        <v>115.45</v>
      </c>
      <c r="N516" s="2">
        <f>IF(M516 =0,0, B516/M516*100)</f>
        <v>30.636639237765262</v>
      </c>
      <c r="O516">
        <f>IF(N516&gt;80,1,0)</f>
        <v>0</v>
      </c>
      <c r="P516" s="2">
        <f>(B516-C516)/C516*100</f>
        <v>-2.7227722772277283</v>
      </c>
      <c r="Q516">
        <f>IF(P516&gt;50,1,0)</f>
        <v>0</v>
      </c>
    </row>
    <row r="517" spans="1:17" hidden="1" x14ac:dyDescent="0.2">
      <c r="A517">
        <v>902620</v>
      </c>
      <c r="B517">
        <v>35.36</v>
      </c>
      <c r="C517">
        <v>27.27</v>
      </c>
      <c r="D517">
        <v>24.7</v>
      </c>
      <c r="E517">
        <v>12.86</v>
      </c>
      <c r="F517" t="s">
        <v>3880</v>
      </c>
      <c r="G517" t="s">
        <v>4122</v>
      </c>
      <c r="H517">
        <v>712</v>
      </c>
      <c r="I517" t="s">
        <v>4124</v>
      </c>
      <c r="J517" t="s">
        <v>4142</v>
      </c>
      <c r="K517" t="s">
        <v>5210</v>
      </c>
      <c r="L517" t="s">
        <v>4142</v>
      </c>
      <c r="M517">
        <f>_xlfn.XLOOKUP(_xlfn.VALUETOTEXT(A517),total_imports!B4326:B9533,total_imports!D4326:D9533,0.000001,0,1)</f>
        <v>183.93</v>
      </c>
      <c r="N517" s="2">
        <f>IF(M517 =0,0, B517/M517*100)</f>
        <v>19.224705050834558</v>
      </c>
      <c r="O517">
        <f>IF(N517&gt;80,1,0)</f>
        <v>0</v>
      </c>
      <c r="P517" s="2">
        <f>(B517-C517)/C517*100</f>
        <v>29.666299963329667</v>
      </c>
      <c r="Q517">
        <f>IF(P517&gt;50,1,0)</f>
        <v>0</v>
      </c>
    </row>
    <row r="518" spans="1:17" hidden="1" x14ac:dyDescent="0.2">
      <c r="A518">
        <v>853990</v>
      </c>
      <c r="B518">
        <v>35.14</v>
      </c>
      <c r="C518">
        <v>34.72</v>
      </c>
      <c r="D518">
        <v>47.41</v>
      </c>
      <c r="E518">
        <v>47.19</v>
      </c>
      <c r="F518" t="s">
        <v>3621</v>
      </c>
      <c r="G518" t="s">
        <v>4122</v>
      </c>
      <c r="H518">
        <v>311220</v>
      </c>
      <c r="I518" t="s">
        <v>4126</v>
      </c>
      <c r="J518" t="s">
        <v>4138</v>
      </c>
      <c r="K518" t="s">
        <v>5142</v>
      </c>
      <c r="L518" t="s">
        <v>4138</v>
      </c>
      <c r="M518">
        <f>_xlfn.XLOOKUP(_xlfn.VALUETOTEXT(A518),total_imports!B4023:B9230,total_imports!D4023:D9230,0.000001,0,1)</f>
        <v>53.96</v>
      </c>
      <c r="N518" s="2">
        <f>IF(M518 =0,0, B518/M518*100)</f>
        <v>65.122312824314307</v>
      </c>
      <c r="O518">
        <f>IF(N518&gt;80,1,0)</f>
        <v>0</v>
      </c>
      <c r="P518" s="2">
        <f>(B518-C518)/C518*100</f>
        <v>1.2096774193548436</v>
      </c>
      <c r="Q518">
        <f>IF(P518&gt;50,1,0)</f>
        <v>0</v>
      </c>
    </row>
    <row r="519" spans="1:17" hidden="1" x14ac:dyDescent="0.2">
      <c r="A519">
        <v>292151</v>
      </c>
      <c r="B519">
        <v>35.08</v>
      </c>
      <c r="C519">
        <v>57.01</v>
      </c>
      <c r="D519">
        <v>67.8</v>
      </c>
      <c r="E519">
        <v>37.090000000000003</v>
      </c>
      <c r="F519" t="s">
        <v>649</v>
      </c>
      <c r="G519" t="s">
        <v>4121</v>
      </c>
      <c r="H519">
        <v>211220</v>
      </c>
      <c r="I519" t="s">
        <v>4127</v>
      </c>
      <c r="J519" t="s">
        <v>4138</v>
      </c>
      <c r="K519" t="s">
        <v>4421</v>
      </c>
      <c r="L519" t="s">
        <v>4138</v>
      </c>
      <c r="M519">
        <f>_xlfn.XLOOKUP(_xlfn.VALUETOTEXT(A519),total_imports!B734:B5941,total_imports!D734:D5941,0.000001,0,1)</f>
        <v>47.44</v>
      </c>
      <c r="N519" s="2">
        <f>IF(M519 =0,0, B519/M519*100)</f>
        <v>73.946037099494106</v>
      </c>
      <c r="O519">
        <f>IF(N519&gt;80,1,0)</f>
        <v>0</v>
      </c>
      <c r="P519" s="2">
        <f>(B519-C519)/C519*100</f>
        <v>-38.466935625328894</v>
      </c>
      <c r="Q519">
        <f>IF(P519&gt;50,1,0)</f>
        <v>0</v>
      </c>
    </row>
    <row r="520" spans="1:17" hidden="1" x14ac:dyDescent="0.2">
      <c r="A520">
        <v>271111</v>
      </c>
      <c r="B520">
        <v>35.07</v>
      </c>
      <c r="C520">
        <v>0</v>
      </c>
      <c r="D520">
        <v>0</v>
      </c>
      <c r="E520">
        <v>0</v>
      </c>
      <c r="F520" t="s">
        <v>295</v>
      </c>
      <c r="G520" t="s">
        <v>4120</v>
      </c>
      <c r="H520">
        <v>213101</v>
      </c>
      <c r="I520" t="s">
        <v>4127</v>
      </c>
      <c r="J520" t="s">
        <v>4141</v>
      </c>
      <c r="K520" t="s">
        <v>4348</v>
      </c>
      <c r="L520" t="s">
        <v>4141</v>
      </c>
      <c r="M520">
        <f>_xlfn.XLOOKUP(_xlfn.VALUETOTEXT(A520),total_imports!B343:B5550,total_imports!D343:D5550,0.000001,0,1)</f>
        <v>13404.69</v>
      </c>
      <c r="N520" s="2">
        <f>IF(M520 =0,0, B520/M520*100)</f>
        <v>0.2616248492132231</v>
      </c>
      <c r="O520">
        <f>IF(N520&gt;80,1,0)</f>
        <v>0</v>
      </c>
      <c r="P520" s="2" t="e">
        <f>(B520-C520)/C520*100</f>
        <v>#DIV/0!</v>
      </c>
      <c r="Q520" t="e">
        <f>IF(P520&gt;50,1,0)</f>
        <v>#DIV/0!</v>
      </c>
    </row>
    <row r="521" spans="1:17" hidden="1" x14ac:dyDescent="0.2">
      <c r="A521">
        <v>320417</v>
      </c>
      <c r="B521">
        <v>34.979999999999997</v>
      </c>
      <c r="C521">
        <v>35.93</v>
      </c>
      <c r="D521">
        <v>37.409999999999997</v>
      </c>
      <c r="E521">
        <v>25.02</v>
      </c>
      <c r="F521" t="s">
        <v>825</v>
      </c>
      <c r="G521" t="s">
        <v>4121</v>
      </c>
      <c r="H521">
        <v>311210</v>
      </c>
      <c r="I521" t="s">
        <v>4126</v>
      </c>
      <c r="J521" t="s">
        <v>4138</v>
      </c>
      <c r="K521" t="s">
        <v>4457</v>
      </c>
      <c r="L521" t="s">
        <v>4138</v>
      </c>
      <c r="M521">
        <f>_xlfn.XLOOKUP(_xlfn.VALUETOTEXT(A521),total_imports!B935:B6142,total_imports!D935:D6142,0.000001,0,1)</f>
        <v>86.07</v>
      </c>
      <c r="N521" s="2">
        <f>IF(M521 =0,0, B521/M521*100)</f>
        <v>40.641338445451375</v>
      </c>
      <c r="O521">
        <f>IF(N521&gt;80,1,0)</f>
        <v>0</v>
      </c>
      <c r="P521" s="2">
        <f>(B521-C521)/C521*100</f>
        <v>-2.644030058446988</v>
      </c>
      <c r="Q521">
        <f>IF(P521&gt;50,1,0)</f>
        <v>0</v>
      </c>
    </row>
    <row r="522" spans="1:17" hidden="1" x14ac:dyDescent="0.2">
      <c r="A522">
        <v>291739</v>
      </c>
      <c r="B522">
        <v>34.78</v>
      </c>
      <c r="C522">
        <v>54.71</v>
      </c>
      <c r="D522">
        <v>34.159999999999997</v>
      </c>
      <c r="E522">
        <v>23.68</v>
      </c>
      <c r="F522" t="s">
        <v>616</v>
      </c>
      <c r="G522" t="s">
        <v>4121</v>
      </c>
      <c r="H522">
        <v>211220</v>
      </c>
      <c r="I522" t="s">
        <v>4127</v>
      </c>
      <c r="J522" t="s">
        <v>4138</v>
      </c>
      <c r="K522" t="s">
        <v>4417</v>
      </c>
      <c r="L522" t="s">
        <v>4138</v>
      </c>
      <c r="M522">
        <f>_xlfn.XLOOKUP(_xlfn.VALUETOTEXT(A522),total_imports!B694:B5901,total_imports!D694:D5901,0.000001,0,1)</f>
        <v>155.27000000000001</v>
      </c>
      <c r="N522" s="2">
        <f>IF(M522 =0,0, B522/M522*100)</f>
        <v>22.3996908610807</v>
      </c>
      <c r="O522">
        <f>IF(N522&gt;80,1,0)</f>
        <v>0</v>
      </c>
      <c r="P522" s="2">
        <f>(B522-C522)/C522*100</f>
        <v>-36.428440870042039</v>
      </c>
      <c r="Q522">
        <f>IF(P522&gt;50,1,0)</f>
        <v>0</v>
      </c>
    </row>
    <row r="523" spans="1:17" hidden="1" x14ac:dyDescent="0.2">
      <c r="A523">
        <v>681519</v>
      </c>
      <c r="B523">
        <v>34.69</v>
      </c>
      <c r="C523">
        <v>30.98</v>
      </c>
      <c r="D523">
        <v>0</v>
      </c>
      <c r="E523">
        <v>0</v>
      </c>
      <c r="F523" t="s">
        <v>2240</v>
      </c>
      <c r="G523" t="s">
        <v>12</v>
      </c>
      <c r="H523" t="s">
        <v>12</v>
      </c>
      <c r="I523" t="s">
        <v>12</v>
      </c>
      <c r="J523" t="s">
        <v>12</v>
      </c>
      <c r="K523" t="s">
        <v>4833</v>
      </c>
      <c r="L523" t="s">
        <v>4138</v>
      </c>
      <c r="M523">
        <f>_xlfn.XLOOKUP(_xlfn.VALUETOTEXT(A523),total_imports!B2542:B7749,total_imports!D2542:D7749,0.000001,0,1)</f>
        <v>72.739999999999995</v>
      </c>
      <c r="N523" s="2">
        <f>IF(M523 =0,0, B523/M523*100)</f>
        <v>47.690404179268633</v>
      </c>
      <c r="O523">
        <f>IF(N523&gt;80,1,0)</f>
        <v>0</v>
      </c>
      <c r="P523" s="2">
        <f>(B523-C523)/C523*100</f>
        <v>11.975468043899282</v>
      </c>
      <c r="Q523">
        <f>IF(P523&gt;50,1,0)</f>
        <v>0</v>
      </c>
    </row>
    <row r="524" spans="1:17" hidden="1" x14ac:dyDescent="0.2">
      <c r="A524">
        <v>290512</v>
      </c>
      <c r="B524">
        <v>34.659999999999997</v>
      </c>
      <c r="C524">
        <v>81.489999999999995</v>
      </c>
      <c r="D524">
        <v>45.1</v>
      </c>
      <c r="E524">
        <v>66.62</v>
      </c>
      <c r="F524" t="s">
        <v>507</v>
      </c>
      <c r="G524" t="s">
        <v>4121</v>
      </c>
      <c r="H524">
        <v>211220</v>
      </c>
      <c r="I524" t="s">
        <v>4127</v>
      </c>
      <c r="J524" t="s">
        <v>4138</v>
      </c>
      <c r="K524" t="s">
        <v>4405</v>
      </c>
      <c r="L524" t="s">
        <v>4138</v>
      </c>
      <c r="M524">
        <f>_xlfn.XLOOKUP(_xlfn.VALUETOTEXT(A524),total_imports!B579:B5786,total_imports!D579:D5786,0.000001,0,1)</f>
        <v>114.08</v>
      </c>
      <c r="N524" s="2">
        <f>IF(M524 =0,0, B524/M524*100)</f>
        <v>30.382187938288919</v>
      </c>
      <c r="O524">
        <f>IF(N524&gt;80,1,0)</f>
        <v>0</v>
      </c>
      <c r="P524" s="2">
        <f>(B524-C524)/C524*100</f>
        <v>-57.467173886366432</v>
      </c>
      <c r="Q524">
        <f>IF(P524&gt;50,1,0)</f>
        <v>0</v>
      </c>
    </row>
    <row r="525" spans="1:17" hidden="1" x14ac:dyDescent="0.2">
      <c r="A525">
        <v>271019</v>
      </c>
      <c r="B525">
        <v>34.549999999999997</v>
      </c>
      <c r="C525">
        <v>40.729999999999997</v>
      </c>
      <c r="D525">
        <v>27.04</v>
      </c>
      <c r="E525">
        <v>23.45</v>
      </c>
      <c r="F525" t="s">
        <v>293</v>
      </c>
      <c r="G525" t="s">
        <v>4120</v>
      </c>
      <c r="H525">
        <v>213101</v>
      </c>
      <c r="I525" t="s">
        <v>4127</v>
      </c>
      <c r="J525" t="s">
        <v>4141</v>
      </c>
      <c r="K525" t="s">
        <v>4347</v>
      </c>
      <c r="L525" t="s">
        <v>4141</v>
      </c>
      <c r="M525">
        <f>_xlfn.XLOOKUP(_xlfn.VALUETOTEXT(A525),total_imports!B340:B5547,total_imports!D340:D5547,0.000001,0,1)</f>
        <v>7952.76</v>
      </c>
      <c r="N525" s="2">
        <f>IF(M525 =0,0, B525/M525*100)</f>
        <v>0.43444037038713595</v>
      </c>
      <c r="O525">
        <f>IF(N525&gt;80,1,0)</f>
        <v>0</v>
      </c>
      <c r="P525" s="2">
        <f>(B525-C525)/C525*100</f>
        <v>-15.173091087650381</v>
      </c>
      <c r="Q525">
        <f>IF(P525&gt;50,1,0)</f>
        <v>0</v>
      </c>
    </row>
    <row r="526" spans="1:17" hidden="1" x14ac:dyDescent="0.2">
      <c r="A526">
        <v>842129</v>
      </c>
      <c r="B526">
        <v>34.36</v>
      </c>
      <c r="C526">
        <v>45.43</v>
      </c>
      <c r="D526">
        <v>26.46</v>
      </c>
      <c r="E526">
        <v>23.58</v>
      </c>
      <c r="F526" t="s">
        <v>3002</v>
      </c>
      <c r="G526" t="s">
        <v>4122</v>
      </c>
      <c r="H526">
        <v>212010</v>
      </c>
      <c r="I526" t="s">
        <v>4127</v>
      </c>
      <c r="J526" t="s">
        <v>4142</v>
      </c>
      <c r="K526" t="s">
        <v>5039</v>
      </c>
      <c r="L526" t="s">
        <v>4142</v>
      </c>
      <c r="M526">
        <f>_xlfn.XLOOKUP(_xlfn.VALUETOTEXT(A526),total_imports!B3365:B8572,total_imports!D3365:D8572,0.000001,0,1)</f>
        <v>253.45</v>
      </c>
      <c r="N526" s="2">
        <f>IF(M526 =0,0, B526/M526*100)</f>
        <v>13.556914578812391</v>
      </c>
      <c r="O526">
        <f>IF(N526&gt;80,1,0)</f>
        <v>0</v>
      </c>
      <c r="P526" s="2">
        <f>(B526-C526)/C526*100</f>
        <v>-24.367158265463353</v>
      </c>
      <c r="Q526">
        <f>IF(P526&gt;50,1,0)</f>
        <v>0</v>
      </c>
    </row>
    <row r="527" spans="1:17" hidden="1" x14ac:dyDescent="0.2">
      <c r="A527">
        <v>870893</v>
      </c>
      <c r="B527">
        <v>34.299999999999997</v>
      </c>
      <c r="C527">
        <v>27.51</v>
      </c>
      <c r="D527">
        <v>23.28</v>
      </c>
      <c r="E527">
        <v>13.1</v>
      </c>
      <c r="F527" t="s">
        <v>3729</v>
      </c>
      <c r="G527" t="s">
        <v>4122</v>
      </c>
      <c r="H527">
        <v>511220</v>
      </c>
      <c r="I527" t="s">
        <v>4135</v>
      </c>
      <c r="J527" t="s">
        <v>4138</v>
      </c>
      <c r="K527" t="s">
        <v>5168</v>
      </c>
      <c r="L527" t="s">
        <v>4138</v>
      </c>
      <c r="M527">
        <f>_xlfn.XLOOKUP(_xlfn.VALUETOTEXT(A527),total_imports!B4151:B9358,total_imports!D4151:D9358,0.000001,0,1)</f>
        <v>196.59</v>
      </c>
      <c r="N527" s="2">
        <f>IF(M527 =0,0, B527/M527*100)</f>
        <v>17.447479525916883</v>
      </c>
      <c r="O527">
        <f>IF(N527&gt;80,1,0)</f>
        <v>0</v>
      </c>
      <c r="P527" s="2">
        <f>(B527-C527)/C527*100</f>
        <v>24.681933842239168</v>
      </c>
      <c r="Q527">
        <f>IF(P527&gt;50,1,0)</f>
        <v>0</v>
      </c>
    </row>
    <row r="528" spans="1:17" hidden="1" x14ac:dyDescent="0.2">
      <c r="A528">
        <v>690390</v>
      </c>
      <c r="B528">
        <v>34.26</v>
      </c>
      <c r="C528">
        <v>25.28</v>
      </c>
      <c r="D528">
        <v>24.64</v>
      </c>
      <c r="E528">
        <v>18.260000000000002</v>
      </c>
      <c r="F528" t="s">
        <v>2250</v>
      </c>
      <c r="G528" t="s">
        <v>4120</v>
      </c>
      <c r="H528">
        <v>311220</v>
      </c>
      <c r="I528" t="s">
        <v>4126</v>
      </c>
      <c r="J528" t="s">
        <v>4138</v>
      </c>
      <c r="K528" t="s">
        <v>4836</v>
      </c>
      <c r="L528" t="s">
        <v>4138</v>
      </c>
      <c r="M528">
        <f>_xlfn.XLOOKUP(_xlfn.VALUETOTEXT(A528),total_imports!B2552:B7759,total_imports!D2552:D7759,0.000001,0,1)</f>
        <v>52.94</v>
      </c>
      <c r="N528" s="2">
        <f>IF(M528 =0,0, B528/M528*100)</f>
        <v>64.714771439365322</v>
      </c>
      <c r="O528">
        <f>IF(N528&gt;80,1,0)</f>
        <v>0</v>
      </c>
      <c r="P528" s="2">
        <f>(B528-C528)/C528*100</f>
        <v>35.522151898734158</v>
      </c>
      <c r="Q528">
        <f>IF(P528&gt;50,1,0)</f>
        <v>0</v>
      </c>
    </row>
    <row r="529" spans="1:17" x14ac:dyDescent="0.2">
      <c r="A529">
        <v>710231</v>
      </c>
      <c r="B529">
        <v>34.17</v>
      </c>
      <c r="C529">
        <v>13.01</v>
      </c>
      <c r="D529">
        <v>0</v>
      </c>
      <c r="E529">
        <v>0</v>
      </c>
      <c r="F529" t="s">
        <v>2342</v>
      </c>
      <c r="G529" t="s">
        <v>4119</v>
      </c>
      <c r="H529">
        <v>411210</v>
      </c>
      <c r="I529" t="s">
        <v>4134</v>
      </c>
      <c r="J529" t="s">
        <v>4140</v>
      </c>
      <c r="K529" t="s">
        <v>4181</v>
      </c>
      <c r="L529" t="s">
        <v>4140</v>
      </c>
      <c r="M529">
        <f>_xlfn.XLOOKUP(_xlfn.VALUETOTEXT(A529),total_imports!B2656:B7863,total_imports!D2656:D7863,0.000001,0,1)</f>
        <v>13961.72</v>
      </c>
      <c r="N529" s="2">
        <f>IF(M529 =0,0, B529/M529*100)</f>
        <v>0.24474061935062444</v>
      </c>
      <c r="O529">
        <f>IF(N529&gt;80,1,0)</f>
        <v>0</v>
      </c>
      <c r="P529" s="2">
        <f>(B529-C529)/C529*100</f>
        <v>162.6441199077633</v>
      </c>
      <c r="Q529">
        <f>IF(P529&gt;50,1,0)</f>
        <v>1</v>
      </c>
    </row>
    <row r="530" spans="1:17" hidden="1" x14ac:dyDescent="0.2">
      <c r="A530">
        <v>701911</v>
      </c>
      <c r="B530">
        <v>33.979999999999997</v>
      </c>
      <c r="C530">
        <v>39.729999999999997</v>
      </c>
      <c r="D530">
        <v>29.51</v>
      </c>
      <c r="E530">
        <v>11.69</v>
      </c>
      <c r="F530" t="s">
        <v>2320</v>
      </c>
      <c r="G530" t="s">
        <v>12</v>
      </c>
      <c r="H530">
        <v>311210</v>
      </c>
      <c r="I530" t="s">
        <v>4126</v>
      </c>
      <c r="J530" t="s">
        <v>4138</v>
      </c>
      <c r="K530" t="s">
        <v>4863</v>
      </c>
      <c r="L530" t="s">
        <v>4138</v>
      </c>
      <c r="M530">
        <f>_xlfn.XLOOKUP(_xlfn.VALUETOTEXT(A530),total_imports!B2626:B7833,total_imports!D2626:D7833,0.000001,0,1)</f>
        <v>59.4</v>
      </c>
      <c r="N530" s="2">
        <f>IF(M530 =0,0, B530/M530*100)</f>
        <v>57.205387205387204</v>
      </c>
      <c r="O530">
        <f>IF(N530&gt;80,1,0)</f>
        <v>0</v>
      </c>
      <c r="P530" s="2">
        <f>(B530-C530)/C530*100</f>
        <v>-14.472690661968288</v>
      </c>
      <c r="Q530">
        <f>IF(P530&gt;50,1,0)</f>
        <v>0</v>
      </c>
    </row>
    <row r="531" spans="1:17" hidden="1" x14ac:dyDescent="0.2">
      <c r="A531">
        <v>290290</v>
      </c>
      <c r="B531">
        <v>33.93</v>
      </c>
      <c r="C531">
        <v>43.11</v>
      </c>
      <c r="D531">
        <v>45.54</v>
      </c>
      <c r="E531">
        <v>31</v>
      </c>
      <c r="F531" t="s">
        <v>469</v>
      </c>
      <c r="G531" t="s">
        <v>4121</v>
      </c>
      <c r="H531">
        <v>211220</v>
      </c>
      <c r="I531" t="s">
        <v>4127</v>
      </c>
      <c r="J531" t="s">
        <v>4138</v>
      </c>
      <c r="K531" t="s">
        <v>4402</v>
      </c>
      <c r="L531" t="s">
        <v>4138</v>
      </c>
      <c r="M531">
        <f>_xlfn.XLOOKUP(_xlfn.VALUETOTEXT(A531),total_imports!B534:B5741,total_imports!D534:D5741,0.000001,0,1)</f>
        <v>66.400000000000006</v>
      </c>
      <c r="N531" s="2">
        <f>IF(M531 =0,0, B531/M531*100)</f>
        <v>51.099397590361441</v>
      </c>
      <c r="O531">
        <f>IF(N531&gt;80,1,0)</f>
        <v>0</v>
      </c>
      <c r="P531" s="2">
        <f>(B531-C531)/C531*100</f>
        <v>-21.294363256784969</v>
      </c>
      <c r="Q531">
        <f>IF(P531&gt;50,1,0)</f>
        <v>0</v>
      </c>
    </row>
    <row r="532" spans="1:17" hidden="1" x14ac:dyDescent="0.2">
      <c r="A532">
        <v>681599</v>
      </c>
      <c r="B532">
        <v>33.81</v>
      </c>
      <c r="C532">
        <v>46.47</v>
      </c>
      <c r="D532">
        <v>60.31</v>
      </c>
      <c r="E532">
        <v>53.74</v>
      </c>
      <c r="F532" t="s">
        <v>2243</v>
      </c>
      <c r="G532" t="s">
        <v>4120</v>
      </c>
      <c r="H532">
        <v>311220</v>
      </c>
      <c r="I532" t="s">
        <v>4126</v>
      </c>
      <c r="J532" t="s">
        <v>4138</v>
      </c>
      <c r="K532" t="s">
        <v>4833</v>
      </c>
      <c r="L532" t="s">
        <v>4138</v>
      </c>
      <c r="M532">
        <f>_xlfn.XLOOKUP(_xlfn.VALUETOTEXT(A532),total_imports!B2545:B7752,total_imports!D2545:D7752,0.000001,0,1)</f>
        <v>51.23</v>
      </c>
      <c r="N532" s="2">
        <f>IF(M532 =0,0, B532/M532*100)</f>
        <v>65.99648643373024</v>
      </c>
      <c r="O532">
        <f>IF(N532&gt;80,1,0)</f>
        <v>0</v>
      </c>
      <c r="P532" s="2">
        <f>(B532-C532)/C532*100</f>
        <v>-27.243382827630725</v>
      </c>
      <c r="Q532">
        <f>IF(P532&gt;50,1,0)</f>
        <v>0</v>
      </c>
    </row>
    <row r="533" spans="1:17" hidden="1" x14ac:dyDescent="0.2">
      <c r="A533">
        <v>844900</v>
      </c>
      <c r="B533">
        <v>33.69</v>
      </c>
      <c r="C533">
        <v>36.68</v>
      </c>
      <c r="D533">
        <v>72.290000000000006</v>
      </c>
      <c r="E533">
        <v>48.43</v>
      </c>
      <c r="F533" t="s">
        <v>3178</v>
      </c>
      <c r="G533" t="s">
        <v>4122</v>
      </c>
      <c r="H533">
        <v>412010</v>
      </c>
      <c r="I533" t="s">
        <v>4134</v>
      </c>
      <c r="J533" t="s">
        <v>4142</v>
      </c>
      <c r="K533" t="s">
        <v>5067</v>
      </c>
      <c r="L533" t="s">
        <v>4142</v>
      </c>
      <c r="M533">
        <f>_xlfn.XLOOKUP(_xlfn.VALUETOTEXT(A533),total_imports!B3545:B8752,total_imports!D3545:D8752,0.000001,0,1)</f>
        <v>44.52</v>
      </c>
      <c r="N533" s="2">
        <f>IF(M533 =0,0, B533/M533*100)</f>
        <v>75.673854447439354</v>
      </c>
      <c r="O533">
        <f>IF(N533&gt;80,1,0)</f>
        <v>0</v>
      </c>
      <c r="P533" s="2">
        <f>(B533-C533)/C533*100</f>
        <v>-8.1515812431843031</v>
      </c>
      <c r="Q533">
        <f>IF(P533&gt;50,1,0)</f>
        <v>0</v>
      </c>
    </row>
    <row r="534" spans="1:17" hidden="1" x14ac:dyDescent="0.2">
      <c r="A534">
        <v>291816</v>
      </c>
      <c r="B534">
        <v>33.68</v>
      </c>
      <c r="C534">
        <v>43.48</v>
      </c>
      <c r="D534">
        <v>38.6</v>
      </c>
      <c r="E534">
        <v>39.22</v>
      </c>
      <c r="F534" t="s">
        <v>622</v>
      </c>
      <c r="G534" t="s">
        <v>4121</v>
      </c>
      <c r="H534">
        <v>211220</v>
      </c>
      <c r="I534" t="s">
        <v>4127</v>
      </c>
      <c r="J534" t="s">
        <v>4138</v>
      </c>
      <c r="K534" t="s">
        <v>4418</v>
      </c>
      <c r="L534" t="s">
        <v>4138</v>
      </c>
      <c r="M534">
        <f>_xlfn.XLOOKUP(_xlfn.VALUETOTEXT(A534),total_imports!B700:B5907,total_imports!D700:D5907,0.000001,0,1)</f>
        <v>35.89</v>
      </c>
      <c r="N534" s="2">
        <f>IF(M534 =0,0, B534/M534*100)</f>
        <v>93.84229590415157</v>
      </c>
      <c r="O534">
        <f>IF(N534&gt;80,1,0)</f>
        <v>1</v>
      </c>
      <c r="P534" s="2">
        <f>(B534-C534)/C534*100</f>
        <v>-22.539098436062552</v>
      </c>
      <c r="Q534">
        <f>IF(P534&gt;50,1,0)</f>
        <v>0</v>
      </c>
    </row>
    <row r="535" spans="1:17" hidden="1" x14ac:dyDescent="0.2">
      <c r="A535">
        <v>292130</v>
      </c>
      <c r="B535">
        <v>33.49</v>
      </c>
      <c r="C535">
        <v>34.49</v>
      </c>
      <c r="D535">
        <v>34.29</v>
      </c>
      <c r="E535">
        <v>17.260000000000002</v>
      </c>
      <c r="F535" t="s">
        <v>642</v>
      </c>
      <c r="G535" t="s">
        <v>4121</v>
      </c>
      <c r="H535">
        <v>211220</v>
      </c>
      <c r="I535" t="s">
        <v>4127</v>
      </c>
      <c r="J535" t="s">
        <v>4138</v>
      </c>
      <c r="K535" t="s">
        <v>4421</v>
      </c>
      <c r="L535" t="s">
        <v>4138</v>
      </c>
      <c r="M535">
        <f>_xlfn.XLOOKUP(_xlfn.VALUETOTEXT(A535),total_imports!B727:B5934,total_imports!D727:D5934,0.000001,0,1)</f>
        <v>58.14</v>
      </c>
      <c r="N535" s="2">
        <f>IF(M535 =0,0, B535/M535*100)</f>
        <v>57.602339181286553</v>
      </c>
      <c r="O535">
        <f>IF(N535&gt;80,1,0)</f>
        <v>0</v>
      </c>
      <c r="P535" s="2">
        <f>(B535-C535)/C535*100</f>
        <v>-2.8993911278631486</v>
      </c>
      <c r="Q535">
        <f>IF(P535&gt;50,1,0)</f>
        <v>0</v>
      </c>
    </row>
    <row r="536" spans="1:17" hidden="1" x14ac:dyDescent="0.2">
      <c r="A536">
        <v>842490</v>
      </c>
      <c r="B536">
        <v>33.49</v>
      </c>
      <c r="C536">
        <v>31.75</v>
      </c>
      <c r="D536">
        <v>28.96</v>
      </c>
      <c r="E536">
        <v>26.69</v>
      </c>
      <c r="F536" t="s">
        <v>3027</v>
      </c>
      <c r="G536" t="s">
        <v>4122</v>
      </c>
      <c r="H536">
        <v>311220</v>
      </c>
      <c r="I536" t="s">
        <v>4126</v>
      </c>
      <c r="J536" t="s">
        <v>4138</v>
      </c>
      <c r="K536" t="s">
        <v>5042</v>
      </c>
      <c r="L536" t="s">
        <v>4138</v>
      </c>
      <c r="M536">
        <f>_xlfn.XLOOKUP(_xlfn.VALUETOTEXT(A536),total_imports!B3391:B8598,total_imports!D3391:D8598,0.000001,0,1)</f>
        <v>123.82</v>
      </c>
      <c r="N536" s="2">
        <f>IF(M536 =0,0, B536/M536*100)</f>
        <v>27.047326764658379</v>
      </c>
      <c r="O536">
        <f>IF(N536&gt;80,1,0)</f>
        <v>0</v>
      </c>
      <c r="P536" s="2">
        <f>(B536-C536)/C536*100</f>
        <v>5.4803149606299275</v>
      </c>
      <c r="Q536">
        <f>IF(P536&gt;50,1,0)</f>
        <v>0</v>
      </c>
    </row>
    <row r="537" spans="1:17" hidden="1" x14ac:dyDescent="0.2">
      <c r="A537">
        <v>340490</v>
      </c>
      <c r="B537">
        <v>33.479999999999997</v>
      </c>
      <c r="C537">
        <v>39.29</v>
      </c>
      <c r="D537">
        <v>27.08</v>
      </c>
      <c r="E537">
        <v>12.37</v>
      </c>
      <c r="F537" t="s">
        <v>900</v>
      </c>
      <c r="G537" t="s">
        <v>4121</v>
      </c>
      <c r="H537">
        <v>711220</v>
      </c>
      <c r="I537" t="s">
        <v>4124</v>
      </c>
      <c r="J537" t="s">
        <v>4138</v>
      </c>
      <c r="K537" t="s">
        <v>4479</v>
      </c>
      <c r="L537" t="s">
        <v>4138</v>
      </c>
      <c r="M537">
        <f>_xlfn.XLOOKUP(_xlfn.VALUETOTEXT(A537),total_imports!B1018:B6225,total_imports!D1018:D6225,0.000001,0,1)</f>
        <v>131.96</v>
      </c>
      <c r="N537" s="2">
        <f>IF(M537 =0,0, B537/M537*100)</f>
        <v>25.371324643831461</v>
      </c>
      <c r="O537">
        <f>IF(N537&gt;80,1,0)</f>
        <v>0</v>
      </c>
      <c r="P537" s="2">
        <f>(B537-C537)/C537*100</f>
        <v>-14.78747772970222</v>
      </c>
      <c r="Q537">
        <f>IF(P537&gt;50,1,0)</f>
        <v>0</v>
      </c>
    </row>
    <row r="538" spans="1:17" hidden="1" x14ac:dyDescent="0.2">
      <c r="A538">
        <v>852290</v>
      </c>
      <c r="B538">
        <v>33.43</v>
      </c>
      <c r="C538">
        <v>34.270000000000003</v>
      </c>
      <c r="D538">
        <v>53.19</v>
      </c>
      <c r="E538">
        <v>35.92</v>
      </c>
      <c r="F538" t="s">
        <v>3529</v>
      </c>
      <c r="G538" t="s">
        <v>4122</v>
      </c>
      <c r="H538">
        <v>611220</v>
      </c>
      <c r="I538" t="s">
        <v>4131</v>
      </c>
      <c r="J538" t="s">
        <v>4138</v>
      </c>
      <c r="K538" t="s">
        <v>5125</v>
      </c>
      <c r="L538" t="s">
        <v>4138</v>
      </c>
      <c r="M538">
        <f>_xlfn.XLOOKUP(_xlfn.VALUETOTEXT(A538),total_imports!B3923:B9130,total_imports!D3923:D9130,0.000001,0,1)</f>
        <v>44.02</v>
      </c>
      <c r="N538" s="2">
        <f>IF(M538 =0,0, B538/M538*100)</f>
        <v>75.942753293957281</v>
      </c>
      <c r="O538">
        <f>IF(N538&gt;80,1,0)</f>
        <v>0</v>
      </c>
      <c r="P538" s="2">
        <f>(B538-C538)/C538*100</f>
        <v>-2.4511234315728139</v>
      </c>
      <c r="Q538">
        <f>IF(P538&gt;50,1,0)</f>
        <v>0</v>
      </c>
    </row>
    <row r="539" spans="1:17" x14ac:dyDescent="0.2">
      <c r="A539">
        <v>721499</v>
      </c>
      <c r="B539">
        <v>33.42</v>
      </c>
      <c r="C539">
        <v>10.78</v>
      </c>
      <c r="D539">
        <v>0.73</v>
      </c>
      <c r="E539">
        <v>0.72</v>
      </c>
      <c r="F539" t="s">
        <v>2459</v>
      </c>
      <c r="G539" t="s">
        <v>12</v>
      </c>
      <c r="H539">
        <v>511210</v>
      </c>
      <c r="I539" t="s">
        <v>4135</v>
      </c>
      <c r="J539" t="s">
        <v>4138</v>
      </c>
      <c r="K539" t="s">
        <v>4889</v>
      </c>
      <c r="L539" t="s">
        <v>4138</v>
      </c>
      <c r="M539">
        <f>_xlfn.XLOOKUP(_xlfn.VALUETOTEXT(A539),total_imports!B2780:B7987,total_imports!D2780:D7987,0.000001,0,1)</f>
        <v>40.07</v>
      </c>
      <c r="N539" s="2">
        <f>IF(M539 =0,0, B539/M539*100)</f>
        <v>83.404042924881466</v>
      </c>
      <c r="O539">
        <f>IF(N539&gt;80,1,0)</f>
        <v>1</v>
      </c>
      <c r="P539" s="2">
        <f>(B539-C539)/C539*100</f>
        <v>210.01855287569575</v>
      </c>
      <c r="Q539">
        <f>IF(P539&gt;50,1,0)</f>
        <v>1</v>
      </c>
    </row>
    <row r="540" spans="1:17" hidden="1" x14ac:dyDescent="0.2">
      <c r="A540">
        <v>290629</v>
      </c>
      <c r="B540">
        <v>33.380000000000003</v>
      </c>
      <c r="C540">
        <v>53.17</v>
      </c>
      <c r="D540">
        <v>43.96</v>
      </c>
      <c r="E540">
        <v>30.32</v>
      </c>
      <c r="F540" t="s">
        <v>530</v>
      </c>
      <c r="G540" t="s">
        <v>4121</v>
      </c>
      <c r="H540">
        <v>211220</v>
      </c>
      <c r="I540" t="s">
        <v>4127</v>
      </c>
      <c r="J540" t="s">
        <v>4138</v>
      </c>
      <c r="K540" t="s">
        <v>4406</v>
      </c>
      <c r="L540" t="s">
        <v>4138</v>
      </c>
      <c r="M540">
        <f>_xlfn.XLOOKUP(_xlfn.VALUETOTEXT(A540),total_imports!B602:B5809,total_imports!D602:D5809,0.000001,0,1)</f>
        <v>36.729999999999997</v>
      </c>
      <c r="N540" s="2">
        <f>IF(M540 =0,0, B540/M540*100)</f>
        <v>90.879390144296238</v>
      </c>
      <c r="O540">
        <f>IF(N540&gt;80,1,0)</f>
        <v>1</v>
      </c>
      <c r="P540" s="2">
        <f>(B540-C540)/C540*100</f>
        <v>-37.220236975738196</v>
      </c>
      <c r="Q540">
        <f>IF(P540&gt;50,1,0)</f>
        <v>0</v>
      </c>
    </row>
    <row r="541" spans="1:17" hidden="1" x14ac:dyDescent="0.2">
      <c r="A541">
        <v>720299</v>
      </c>
      <c r="B541">
        <v>33.380000000000003</v>
      </c>
      <c r="C541">
        <v>27.85</v>
      </c>
      <c r="D541">
        <v>22.61</v>
      </c>
      <c r="E541">
        <v>8.4700000000000006</v>
      </c>
      <c r="F541" t="s">
        <v>2393</v>
      </c>
      <c r="G541" t="s">
        <v>4121</v>
      </c>
      <c r="H541">
        <v>511210</v>
      </c>
      <c r="I541" t="s">
        <v>4135</v>
      </c>
      <c r="J541" t="s">
        <v>4138</v>
      </c>
      <c r="K541" t="s">
        <v>4877</v>
      </c>
      <c r="L541" t="s">
        <v>4138</v>
      </c>
      <c r="M541">
        <f>_xlfn.XLOOKUP(_xlfn.VALUETOTEXT(A541),total_imports!B2712:B7919,total_imports!D2712:D7919,0.000001,0,1)</f>
        <v>86.65</v>
      </c>
      <c r="N541" s="2">
        <f>IF(M541 =0,0, B541/M541*100)</f>
        <v>38.52279284477784</v>
      </c>
      <c r="O541">
        <f>IF(N541&gt;80,1,0)</f>
        <v>0</v>
      </c>
      <c r="P541" s="2">
        <f>(B541-C541)/C541*100</f>
        <v>19.856373429084385</v>
      </c>
      <c r="Q541">
        <f>IF(P541&gt;50,1,0)</f>
        <v>0</v>
      </c>
    </row>
    <row r="542" spans="1:17" hidden="1" x14ac:dyDescent="0.2">
      <c r="A542">
        <v>760421</v>
      </c>
      <c r="B542">
        <v>33.31</v>
      </c>
      <c r="C542">
        <v>27.21</v>
      </c>
      <c r="D542">
        <v>22.98</v>
      </c>
      <c r="E542">
        <v>13.39</v>
      </c>
      <c r="F542" t="s">
        <v>2717</v>
      </c>
      <c r="G542" t="s">
        <v>4121</v>
      </c>
      <c r="H542">
        <v>311210</v>
      </c>
      <c r="I542" t="s">
        <v>4126</v>
      </c>
      <c r="J542" t="s">
        <v>4138</v>
      </c>
      <c r="K542" t="s">
        <v>4957</v>
      </c>
      <c r="L542" t="s">
        <v>4138</v>
      </c>
      <c r="M542">
        <f>_xlfn.XLOOKUP(_xlfn.VALUETOTEXT(A542),total_imports!B3054:B8261,total_imports!D3054:D8261,0.000001,0,1)</f>
        <v>75.34</v>
      </c>
      <c r="N542" s="2">
        <f>IF(M542 =0,0, B542/M542*100)</f>
        <v>44.21290151314043</v>
      </c>
      <c r="O542">
        <f>IF(N542&gt;80,1,0)</f>
        <v>0</v>
      </c>
      <c r="P542" s="2">
        <f>(B542-C542)/C542*100</f>
        <v>22.418228592429259</v>
      </c>
      <c r="Q542">
        <f>IF(P542&gt;50,1,0)</f>
        <v>0</v>
      </c>
    </row>
    <row r="543" spans="1:17" hidden="1" x14ac:dyDescent="0.2">
      <c r="A543">
        <v>730441</v>
      </c>
      <c r="B543">
        <v>33.299999999999997</v>
      </c>
      <c r="C543">
        <v>95.19</v>
      </c>
      <c r="D543">
        <v>94.36</v>
      </c>
      <c r="E543">
        <v>51.06</v>
      </c>
      <c r="F543" t="s">
        <v>2544</v>
      </c>
      <c r="G543" t="s">
        <v>4121</v>
      </c>
      <c r="H543">
        <v>311220</v>
      </c>
      <c r="I543" t="s">
        <v>4126</v>
      </c>
      <c r="J543" t="s">
        <v>4138</v>
      </c>
      <c r="K543" t="s">
        <v>4908</v>
      </c>
      <c r="L543" t="s">
        <v>4138</v>
      </c>
      <c r="M543">
        <f>_xlfn.XLOOKUP(_xlfn.VALUETOTEXT(A543),total_imports!B2871:B8078,total_imports!D2871:D8078,0.000001,0,1)</f>
        <v>53.05</v>
      </c>
      <c r="N543" s="2">
        <f>IF(M543 =0,0, B543/M543*100)</f>
        <v>62.77097078228087</v>
      </c>
      <c r="O543">
        <f>IF(N543&gt;80,1,0)</f>
        <v>0</v>
      </c>
      <c r="P543" s="2">
        <f>(B543-C543)/C543*100</f>
        <v>-65.017333753545543</v>
      </c>
      <c r="Q543">
        <f>IF(P543&gt;50,1,0)</f>
        <v>0</v>
      </c>
    </row>
    <row r="544" spans="1:17" hidden="1" x14ac:dyDescent="0.2">
      <c r="A544">
        <v>844712</v>
      </c>
      <c r="B544">
        <v>33.159999999999997</v>
      </c>
      <c r="C544">
        <v>27.79</v>
      </c>
      <c r="D544">
        <v>34.96</v>
      </c>
      <c r="E544">
        <v>17.63</v>
      </c>
      <c r="F544" t="s">
        <v>3164</v>
      </c>
      <c r="G544" t="s">
        <v>4122</v>
      </c>
      <c r="H544">
        <v>412010</v>
      </c>
      <c r="I544" t="s">
        <v>4134</v>
      </c>
      <c r="J544" t="s">
        <v>4142</v>
      </c>
      <c r="K544" t="s">
        <v>5065</v>
      </c>
      <c r="L544" t="s">
        <v>4142</v>
      </c>
      <c r="M544">
        <f>_xlfn.XLOOKUP(_xlfn.VALUETOTEXT(A544),total_imports!B3531:B8738,total_imports!D3531:D8738,0.000001,0,1)</f>
        <v>71.28</v>
      </c>
      <c r="N544" s="2">
        <f>IF(M544 =0,0, B544/M544*100)</f>
        <v>46.52076318742985</v>
      </c>
      <c r="O544">
        <f>IF(N544&gt;80,1,0)</f>
        <v>0</v>
      </c>
      <c r="P544" s="2">
        <f>(B544-C544)/C544*100</f>
        <v>19.323497661029137</v>
      </c>
      <c r="Q544">
        <f>IF(P544&gt;50,1,0)</f>
        <v>0</v>
      </c>
    </row>
    <row r="545" spans="1:17" hidden="1" x14ac:dyDescent="0.2">
      <c r="A545">
        <v>382219</v>
      </c>
      <c r="B545">
        <v>33.119999999999997</v>
      </c>
      <c r="C545">
        <v>25.92</v>
      </c>
      <c r="D545">
        <v>0</v>
      </c>
      <c r="E545">
        <v>0</v>
      </c>
      <c r="F545" t="s">
        <v>20</v>
      </c>
      <c r="G545" t="s">
        <v>12</v>
      </c>
      <c r="H545" t="s">
        <v>12</v>
      </c>
      <c r="I545" t="s">
        <v>12</v>
      </c>
      <c r="J545" t="s">
        <v>12</v>
      </c>
      <c r="K545" t="s">
        <v>4521</v>
      </c>
      <c r="L545" t="s">
        <v>4138</v>
      </c>
      <c r="M545">
        <f>_xlfn.XLOOKUP(_xlfn.VALUETOTEXT(A545),total_imports!B1121:B6328,total_imports!D1121:D6328,0.000001,0,1)</f>
        <v>521.29999999999995</v>
      </c>
      <c r="N545" s="2">
        <f>IF(M545 =0,0, B545/M545*100)</f>
        <v>6.3533474007289463</v>
      </c>
      <c r="O545">
        <f>IF(N545&gt;80,1,0)</f>
        <v>0</v>
      </c>
      <c r="P545" s="2">
        <f>(B545-C545)/C545*100</f>
        <v>27.777777777777757</v>
      </c>
      <c r="Q545">
        <f>IF(P545&gt;50,1,0)</f>
        <v>0</v>
      </c>
    </row>
    <row r="546" spans="1:17" hidden="1" x14ac:dyDescent="0.2">
      <c r="A546">
        <v>283526</v>
      </c>
      <c r="B546">
        <v>33.090000000000003</v>
      </c>
      <c r="C546">
        <v>40.369999999999997</v>
      </c>
      <c r="D546">
        <v>37.76</v>
      </c>
      <c r="E546">
        <v>27.87</v>
      </c>
      <c r="F546" t="s">
        <v>411</v>
      </c>
      <c r="G546" t="s">
        <v>4121</v>
      </c>
      <c r="H546">
        <v>211220</v>
      </c>
      <c r="I546" t="s">
        <v>4127</v>
      </c>
      <c r="J546" t="s">
        <v>4138</v>
      </c>
      <c r="K546" t="s">
        <v>4387</v>
      </c>
      <c r="L546" t="s">
        <v>4138</v>
      </c>
      <c r="M546">
        <f>_xlfn.XLOOKUP(_xlfn.VALUETOTEXT(A546),total_imports!B471:B5678,total_imports!D471:D5678,0.000001,0,1)</f>
        <v>41.16</v>
      </c>
      <c r="N546" s="2">
        <f>IF(M546 =0,0, B546/M546*100)</f>
        <v>80.393586005830926</v>
      </c>
      <c r="O546">
        <f>IF(N546&gt;80,1,0)</f>
        <v>1</v>
      </c>
      <c r="P546" s="2">
        <f>(B546-C546)/C546*100</f>
        <v>-18.033192965073059</v>
      </c>
      <c r="Q546">
        <f>IF(P546&gt;50,1,0)</f>
        <v>0</v>
      </c>
    </row>
    <row r="547" spans="1:17" hidden="1" x14ac:dyDescent="0.2">
      <c r="A547">
        <v>731100</v>
      </c>
      <c r="B547">
        <v>32.83</v>
      </c>
      <c r="C547">
        <v>35.54</v>
      </c>
      <c r="D547">
        <v>83.37</v>
      </c>
      <c r="E547">
        <v>13.19</v>
      </c>
      <c r="F547" t="s">
        <v>2582</v>
      </c>
      <c r="G547" t="s">
        <v>4122</v>
      </c>
      <c r="H547">
        <v>212010</v>
      </c>
      <c r="I547" t="s">
        <v>4127</v>
      </c>
      <c r="J547" t="s">
        <v>4142</v>
      </c>
      <c r="K547" t="s">
        <v>4915</v>
      </c>
      <c r="L547" t="s">
        <v>4142</v>
      </c>
      <c r="M547">
        <f>_xlfn.XLOOKUP(_xlfn.VALUETOTEXT(A547),total_imports!B2912:B8119,total_imports!D2912:D8119,0.000001,0,1)</f>
        <v>46.68</v>
      </c>
      <c r="N547" s="2">
        <f>IF(M547 =0,0, B547/M547*100)</f>
        <v>70.329905741216791</v>
      </c>
      <c r="O547">
        <f>IF(N547&gt;80,1,0)</f>
        <v>0</v>
      </c>
      <c r="P547" s="2">
        <f>(B547-C547)/C547*100</f>
        <v>-7.625211029825552</v>
      </c>
      <c r="Q547">
        <f>IF(P547&gt;50,1,0)</f>
        <v>0</v>
      </c>
    </row>
    <row r="548" spans="1:17" hidden="1" x14ac:dyDescent="0.2">
      <c r="A548">
        <v>847529</v>
      </c>
      <c r="B548">
        <v>32.72</v>
      </c>
      <c r="C548">
        <v>47.01</v>
      </c>
      <c r="D548">
        <v>21.09</v>
      </c>
      <c r="E548">
        <v>9.8800000000000008</v>
      </c>
      <c r="F548" t="s">
        <v>3328</v>
      </c>
      <c r="G548" t="s">
        <v>12</v>
      </c>
      <c r="H548">
        <v>312010</v>
      </c>
      <c r="I548" t="s">
        <v>4126</v>
      </c>
      <c r="J548" t="s">
        <v>4142</v>
      </c>
      <c r="K548" t="s">
        <v>5092</v>
      </c>
      <c r="L548" t="s">
        <v>4142</v>
      </c>
      <c r="M548">
        <f>_xlfn.XLOOKUP(_xlfn.VALUETOTEXT(A548),total_imports!B3712:B8919,total_imports!D3712:D8919,0.000001,0,1)</f>
        <v>78.36</v>
      </c>
      <c r="N548" s="2">
        <f>IF(M548 =0,0, B548/M548*100)</f>
        <v>41.755997958141911</v>
      </c>
      <c r="O548">
        <f>IF(N548&gt;80,1,0)</f>
        <v>0</v>
      </c>
      <c r="P548" s="2">
        <f>(B548-C548)/C548*100</f>
        <v>-30.397787704743674</v>
      </c>
      <c r="Q548">
        <f>IF(P548&gt;50,1,0)</f>
        <v>0</v>
      </c>
    </row>
    <row r="549" spans="1:17" x14ac:dyDescent="0.2">
      <c r="A549">
        <v>580632</v>
      </c>
      <c r="B549">
        <v>32.61</v>
      </c>
      <c r="C549">
        <v>18.96</v>
      </c>
      <c r="D549">
        <v>11.96</v>
      </c>
      <c r="E549">
        <v>9.0299999999999994</v>
      </c>
      <c r="F549" t="s">
        <v>1848</v>
      </c>
      <c r="G549" t="s">
        <v>4121</v>
      </c>
      <c r="H549">
        <v>411220</v>
      </c>
      <c r="I549" t="s">
        <v>4134</v>
      </c>
      <c r="J549" t="s">
        <v>4138</v>
      </c>
      <c r="K549" t="s">
        <v>4733</v>
      </c>
      <c r="L549" t="s">
        <v>4138</v>
      </c>
      <c r="M549">
        <f>_xlfn.XLOOKUP(_xlfn.VALUETOTEXT(A549),total_imports!B2088:B7295,total_imports!D2088:D7295,0.000001,0,1)</f>
        <v>57.78</v>
      </c>
      <c r="N549" s="2">
        <f>IF(M549 =0,0, B549/M549*100)</f>
        <v>56.43821391484942</v>
      </c>
      <c r="O549">
        <f>IF(N549&gt;80,1,0)</f>
        <v>0</v>
      </c>
      <c r="P549" s="2">
        <f>(B549-C549)/C549*100</f>
        <v>71.993670886075932</v>
      </c>
      <c r="Q549">
        <f>IF(P549&gt;50,1,0)</f>
        <v>1</v>
      </c>
    </row>
    <row r="550" spans="1:17" hidden="1" x14ac:dyDescent="0.2">
      <c r="A550">
        <v>841850</v>
      </c>
      <c r="B550">
        <v>32.6</v>
      </c>
      <c r="C550">
        <v>43.08</v>
      </c>
      <c r="D550">
        <v>38.700000000000003</v>
      </c>
      <c r="E550">
        <v>25.76</v>
      </c>
      <c r="F550" t="s">
        <v>2974</v>
      </c>
      <c r="G550" t="s">
        <v>4122</v>
      </c>
      <c r="H550">
        <v>312010</v>
      </c>
      <c r="I550" t="s">
        <v>4126</v>
      </c>
      <c r="J550" t="s">
        <v>4142</v>
      </c>
      <c r="K550" t="s">
        <v>5036</v>
      </c>
      <c r="L550" t="s">
        <v>4142</v>
      </c>
      <c r="M550">
        <f>_xlfn.XLOOKUP(_xlfn.VALUETOTEXT(A550),total_imports!B3335:B8542,total_imports!D3335:D8542,0.000001,0,1)</f>
        <v>46.6</v>
      </c>
      <c r="N550" s="2">
        <f>IF(M550 =0,0, B550/M550*100)</f>
        <v>69.957081545064383</v>
      </c>
      <c r="O550">
        <f>IF(N550&gt;80,1,0)</f>
        <v>0</v>
      </c>
      <c r="P550" s="2">
        <f>(B550-C550)/C550*100</f>
        <v>-24.326833797585881</v>
      </c>
      <c r="Q550">
        <f>IF(P550&gt;50,1,0)</f>
        <v>0</v>
      </c>
    </row>
    <row r="551" spans="1:17" hidden="1" x14ac:dyDescent="0.2">
      <c r="A551">
        <v>310560</v>
      </c>
      <c r="B551">
        <v>32.56</v>
      </c>
      <c r="C551">
        <v>45.78</v>
      </c>
      <c r="D551">
        <v>45.09</v>
      </c>
      <c r="E551">
        <v>36.65</v>
      </c>
      <c r="F551" t="s">
        <v>812</v>
      </c>
      <c r="G551" t="s">
        <v>4121</v>
      </c>
      <c r="H551">
        <v>111210</v>
      </c>
      <c r="I551" t="s">
        <v>4123</v>
      </c>
      <c r="J551" t="s">
        <v>4138</v>
      </c>
      <c r="K551" t="s">
        <v>4453</v>
      </c>
      <c r="L551" t="s">
        <v>4138</v>
      </c>
      <c r="M551">
        <f>_xlfn.XLOOKUP(_xlfn.VALUETOTEXT(A551),total_imports!B922:B6129,total_imports!D922:D6129,0.000001,0,1)</f>
        <v>46.98</v>
      </c>
      <c r="N551" s="2">
        <f>IF(M551 =0,0, B551/M551*100)</f>
        <v>69.306087696892305</v>
      </c>
      <c r="O551">
        <f>IF(N551&gt;80,1,0)</f>
        <v>0</v>
      </c>
      <c r="P551" s="2">
        <f>(B551-C551)/C551*100</f>
        <v>-28.877238968982084</v>
      </c>
      <c r="Q551">
        <f>IF(P551&gt;50,1,0)</f>
        <v>0</v>
      </c>
    </row>
    <row r="552" spans="1:17" hidden="1" x14ac:dyDescent="0.2">
      <c r="A552">
        <v>853190</v>
      </c>
      <c r="B552">
        <v>32.49</v>
      </c>
      <c r="C552">
        <v>44.46</v>
      </c>
      <c r="D552">
        <v>21.05</v>
      </c>
      <c r="E552">
        <v>14.53</v>
      </c>
      <c r="F552" t="s">
        <v>3572</v>
      </c>
      <c r="G552" t="s">
        <v>4122</v>
      </c>
      <c r="H552">
        <v>311220</v>
      </c>
      <c r="I552" t="s">
        <v>4126</v>
      </c>
      <c r="J552" t="s">
        <v>4138</v>
      </c>
      <c r="K552" t="s">
        <v>5134</v>
      </c>
      <c r="L552" t="s">
        <v>4138</v>
      </c>
      <c r="M552">
        <f>_xlfn.XLOOKUP(_xlfn.VALUETOTEXT(A552),total_imports!B3973:B9180,total_imports!D3973:D9180,0.000001,0,1)</f>
        <v>86.38</v>
      </c>
      <c r="N552" s="2">
        <f>IF(M552 =0,0, B552/M552*100)</f>
        <v>37.612873350312576</v>
      </c>
      <c r="O552">
        <f>IF(N552&gt;80,1,0)</f>
        <v>0</v>
      </c>
      <c r="P552" s="2">
        <f>(B552-C552)/C552*100</f>
        <v>-26.923076923076923</v>
      </c>
      <c r="Q552">
        <f>IF(P552&gt;50,1,0)</f>
        <v>0</v>
      </c>
    </row>
    <row r="553" spans="1:17" hidden="1" x14ac:dyDescent="0.2">
      <c r="A553">
        <v>630790</v>
      </c>
      <c r="B553">
        <v>32.479999999999997</v>
      </c>
      <c r="C553">
        <v>25.69</v>
      </c>
      <c r="D553">
        <v>36.229999999999997</v>
      </c>
      <c r="E553">
        <v>129.28</v>
      </c>
      <c r="F553" t="s">
        <v>2146</v>
      </c>
      <c r="G553" t="s">
        <v>4120</v>
      </c>
      <c r="H553">
        <v>413202</v>
      </c>
      <c r="I553" t="s">
        <v>4134</v>
      </c>
      <c r="J553" t="s">
        <v>4141</v>
      </c>
      <c r="K553" t="s">
        <v>4796</v>
      </c>
      <c r="L553" t="s">
        <v>4141</v>
      </c>
      <c r="M553">
        <f>_xlfn.XLOOKUP(_xlfn.VALUETOTEXT(A553),total_imports!B2441:B7648,total_imports!D2441:D7648,0.000001,0,1)</f>
        <v>52.75</v>
      </c>
      <c r="N553" s="2">
        <f>IF(M553 =0,0, B553/M553*100)</f>
        <v>61.5734597156398</v>
      </c>
      <c r="O553">
        <f>IF(N553&gt;80,1,0)</f>
        <v>0</v>
      </c>
      <c r="P553" s="2">
        <f>(B553-C553)/C553*100</f>
        <v>26.430517711171643</v>
      </c>
      <c r="Q553">
        <f>IF(P553&gt;50,1,0)</f>
        <v>0</v>
      </c>
    </row>
    <row r="554" spans="1:17" hidden="1" x14ac:dyDescent="0.2">
      <c r="A554">
        <v>902690</v>
      </c>
      <c r="B554">
        <v>32.369999999999997</v>
      </c>
      <c r="C554">
        <v>30.35</v>
      </c>
      <c r="D554">
        <v>25.78</v>
      </c>
      <c r="E554">
        <v>24.61</v>
      </c>
      <c r="F554" t="s">
        <v>3882</v>
      </c>
      <c r="G554" t="s">
        <v>4122</v>
      </c>
      <c r="H554">
        <v>711220</v>
      </c>
      <c r="I554" t="s">
        <v>4124</v>
      </c>
      <c r="J554" t="s">
        <v>4138</v>
      </c>
      <c r="K554" t="s">
        <v>5210</v>
      </c>
      <c r="L554" t="s">
        <v>4138</v>
      </c>
      <c r="M554">
        <f>_xlfn.XLOOKUP(_xlfn.VALUETOTEXT(A554),total_imports!B4328:B9535,total_imports!D4328:D9535,0.000001,0,1)</f>
        <v>111.13</v>
      </c>
      <c r="N554" s="2">
        <f>IF(M554 =0,0, B554/M554*100)</f>
        <v>29.128048231800591</v>
      </c>
      <c r="O554">
        <f>IF(N554&gt;80,1,0)</f>
        <v>0</v>
      </c>
      <c r="P554" s="2">
        <f>(B554-C554)/C554*100</f>
        <v>6.6556836902800525</v>
      </c>
      <c r="Q554">
        <f>IF(P554&gt;50,1,0)</f>
        <v>0</v>
      </c>
    </row>
    <row r="555" spans="1:17" hidden="1" x14ac:dyDescent="0.2">
      <c r="A555">
        <v>300190</v>
      </c>
      <c r="B555">
        <v>32.299999999999997</v>
      </c>
      <c r="C555">
        <v>59.02</v>
      </c>
      <c r="D555">
        <v>96.65</v>
      </c>
      <c r="E555">
        <v>105.03</v>
      </c>
      <c r="F555" t="s">
        <v>766</v>
      </c>
      <c r="G555" t="s">
        <v>4121</v>
      </c>
      <c r="H555">
        <v>711220</v>
      </c>
      <c r="I555" t="s">
        <v>4124</v>
      </c>
      <c r="J555" t="s">
        <v>4140</v>
      </c>
      <c r="K555" t="s">
        <v>4443</v>
      </c>
      <c r="L555" t="s">
        <v>4140</v>
      </c>
      <c r="M555">
        <f>_xlfn.XLOOKUP(_xlfn.VALUETOTEXT(A555),total_imports!B866:B6073,total_imports!D866:D6073,0.000001,0,1)</f>
        <v>64.28</v>
      </c>
      <c r="N555" s="2">
        <f>IF(M555 =0,0, B555/M555*100)</f>
        <v>50.248911014312384</v>
      </c>
      <c r="O555">
        <f>IF(N555&gt;80,1,0)</f>
        <v>0</v>
      </c>
      <c r="P555" s="2">
        <f>(B555-C555)/C555*100</f>
        <v>-45.272788885123695</v>
      </c>
      <c r="Q555">
        <f>IF(P555&gt;50,1,0)</f>
        <v>0</v>
      </c>
    </row>
    <row r="556" spans="1:17" hidden="1" x14ac:dyDescent="0.2">
      <c r="A556">
        <v>721049</v>
      </c>
      <c r="B556">
        <v>32.22</v>
      </c>
      <c r="C556">
        <v>29.38</v>
      </c>
      <c r="D556">
        <v>40.020000000000003</v>
      </c>
      <c r="E556">
        <v>34.409999999999997</v>
      </c>
      <c r="F556" t="s">
        <v>2435</v>
      </c>
      <c r="G556" t="s">
        <v>4121</v>
      </c>
      <c r="H556">
        <v>511210</v>
      </c>
      <c r="I556" t="s">
        <v>4135</v>
      </c>
      <c r="J556" t="s">
        <v>4138</v>
      </c>
      <c r="K556" t="s">
        <v>4885</v>
      </c>
      <c r="L556" t="s">
        <v>4138</v>
      </c>
      <c r="M556">
        <f>_xlfn.XLOOKUP(_xlfn.VALUETOTEXT(A556),total_imports!B2754:B7961,total_imports!D2754:D7961,0.000001,0,1)</f>
        <v>446.76</v>
      </c>
      <c r="N556" s="2">
        <f>IF(M556 =0,0, B556/M556*100)</f>
        <v>7.2119258662369052</v>
      </c>
      <c r="O556">
        <f>IF(N556&gt;80,1,0)</f>
        <v>0</v>
      </c>
      <c r="P556" s="2">
        <f>(B556-C556)/C556*100</f>
        <v>9.6664397549353289</v>
      </c>
      <c r="Q556">
        <f>IF(P556&gt;50,1,0)</f>
        <v>0</v>
      </c>
    </row>
    <row r="557" spans="1:17" hidden="1" x14ac:dyDescent="0.2">
      <c r="A557">
        <v>730429</v>
      </c>
      <c r="B557">
        <v>32.17</v>
      </c>
      <c r="C557">
        <v>37.44</v>
      </c>
      <c r="D557">
        <v>18.62</v>
      </c>
      <c r="E557">
        <v>21.49</v>
      </c>
      <c r="F557" t="s">
        <v>2541</v>
      </c>
      <c r="G557" t="s">
        <v>12</v>
      </c>
      <c r="H557">
        <v>311220</v>
      </c>
      <c r="I557" t="s">
        <v>4126</v>
      </c>
      <c r="J557" t="s">
        <v>4138</v>
      </c>
      <c r="K557" t="s">
        <v>4908</v>
      </c>
      <c r="L557" t="s">
        <v>4138</v>
      </c>
      <c r="M557">
        <f>_xlfn.XLOOKUP(_xlfn.VALUETOTEXT(A557),total_imports!B2868:B8075,total_imports!D2868:D8075,0.000001,0,1)</f>
        <v>69.099999999999994</v>
      </c>
      <c r="N557" s="2">
        <f>IF(M557 =0,0, B557/M557*100)</f>
        <v>46.555716353111436</v>
      </c>
      <c r="O557">
        <f>IF(N557&gt;80,1,0)</f>
        <v>0</v>
      </c>
      <c r="P557" s="2">
        <f>(B557-C557)/C557*100</f>
        <v>-14.075854700854689</v>
      </c>
      <c r="Q557">
        <f>IF(P557&gt;50,1,0)</f>
        <v>0</v>
      </c>
    </row>
    <row r="558" spans="1:17" hidden="1" x14ac:dyDescent="0.2">
      <c r="A558">
        <v>680520</v>
      </c>
      <c r="B558">
        <v>32.15</v>
      </c>
      <c r="C558">
        <v>29.36</v>
      </c>
      <c r="D558">
        <v>28.99</v>
      </c>
      <c r="E558">
        <v>21.33</v>
      </c>
      <c r="F558" t="s">
        <v>2214</v>
      </c>
      <c r="G558" t="s">
        <v>4120</v>
      </c>
      <c r="H558">
        <v>311220</v>
      </c>
      <c r="I558" t="s">
        <v>4126</v>
      </c>
      <c r="J558" t="s">
        <v>4138</v>
      </c>
      <c r="K558" t="s">
        <v>4823</v>
      </c>
      <c r="L558" t="s">
        <v>4138</v>
      </c>
      <c r="M558">
        <f>_xlfn.XLOOKUP(_xlfn.VALUETOTEXT(A558),total_imports!B2509:B7716,total_imports!D2509:D7716,0.000001,0,1)</f>
        <v>55.64</v>
      </c>
      <c r="N558" s="2">
        <f>IF(M558 =0,0, B558/M558*100)</f>
        <v>57.782171099928107</v>
      </c>
      <c r="O558">
        <f>IF(N558&gt;80,1,0)</f>
        <v>0</v>
      </c>
      <c r="P558" s="2">
        <f>(B558-C558)/C558*100</f>
        <v>9.502724795640324</v>
      </c>
      <c r="Q558">
        <f>IF(P558&gt;50,1,0)</f>
        <v>0</v>
      </c>
    </row>
    <row r="559" spans="1:17" hidden="1" x14ac:dyDescent="0.2">
      <c r="A559">
        <v>290919</v>
      </c>
      <c r="B559">
        <v>32.11</v>
      </c>
      <c r="C559">
        <v>25.38</v>
      </c>
      <c r="D559">
        <v>20.62</v>
      </c>
      <c r="E559">
        <v>16.420000000000002</v>
      </c>
      <c r="F559" t="s">
        <v>541</v>
      </c>
      <c r="G559" t="s">
        <v>4121</v>
      </c>
      <c r="H559">
        <v>211220</v>
      </c>
      <c r="I559" t="s">
        <v>4127</v>
      </c>
      <c r="J559" t="s">
        <v>4138</v>
      </c>
      <c r="K559" t="s">
        <v>4409</v>
      </c>
      <c r="L559" t="s">
        <v>4138</v>
      </c>
      <c r="M559">
        <f>_xlfn.XLOOKUP(_xlfn.VALUETOTEXT(A559),total_imports!B615:B5822,total_imports!D615:D5822,0.000001,0,1)</f>
        <v>60.3</v>
      </c>
      <c r="N559" s="2">
        <f>IF(M559 =0,0, B559/M559*100)</f>
        <v>53.250414593698181</v>
      </c>
      <c r="O559">
        <f>IF(N559&gt;80,1,0)</f>
        <v>0</v>
      </c>
      <c r="P559" s="2">
        <f>(B559-C559)/C559*100</f>
        <v>26.516942474389289</v>
      </c>
      <c r="Q559">
        <f>IF(P559&gt;50,1,0)</f>
        <v>0</v>
      </c>
    </row>
    <row r="560" spans="1:17" hidden="1" x14ac:dyDescent="0.2">
      <c r="A560">
        <v>291419</v>
      </c>
      <c r="B560">
        <v>31.76</v>
      </c>
      <c r="C560">
        <v>28.96</v>
      </c>
      <c r="D560">
        <v>25.98</v>
      </c>
      <c r="E560">
        <v>26.2</v>
      </c>
      <c r="F560" t="s">
        <v>568</v>
      </c>
      <c r="G560" t="s">
        <v>4121</v>
      </c>
      <c r="H560">
        <v>211220</v>
      </c>
      <c r="I560" t="s">
        <v>4127</v>
      </c>
      <c r="J560" t="s">
        <v>4138</v>
      </c>
      <c r="K560" t="s">
        <v>4414</v>
      </c>
      <c r="L560" t="s">
        <v>4138</v>
      </c>
      <c r="M560">
        <f>_xlfn.XLOOKUP(_xlfn.VALUETOTEXT(A560),total_imports!B643:B5850,total_imports!D643:D5850,0.000001,0,1)</f>
        <v>54.15</v>
      </c>
      <c r="N560" s="2">
        <f>IF(M560 =0,0, B560/M560*100)</f>
        <v>58.651892890120038</v>
      </c>
      <c r="O560">
        <f>IF(N560&gt;80,1,0)</f>
        <v>0</v>
      </c>
      <c r="P560" s="2">
        <f>(B560-C560)/C560*100</f>
        <v>9.6685082872928199</v>
      </c>
      <c r="Q560">
        <f>IF(P560&gt;50,1,0)</f>
        <v>0</v>
      </c>
    </row>
    <row r="561" spans="1:17" hidden="1" x14ac:dyDescent="0.2">
      <c r="A561">
        <v>961610</v>
      </c>
      <c r="B561">
        <v>31.68</v>
      </c>
      <c r="C561">
        <v>32.75</v>
      </c>
      <c r="D561">
        <v>36.46</v>
      </c>
      <c r="E561">
        <v>45.41</v>
      </c>
      <c r="F561" t="s">
        <v>4105</v>
      </c>
      <c r="G561" t="s">
        <v>4120</v>
      </c>
      <c r="H561">
        <v>713202</v>
      </c>
      <c r="I561" t="s">
        <v>4124</v>
      </c>
      <c r="J561" t="s">
        <v>4139</v>
      </c>
      <c r="K561" t="s">
        <v>5268</v>
      </c>
      <c r="L561" t="s">
        <v>4139</v>
      </c>
      <c r="M561">
        <f>_xlfn.XLOOKUP(_xlfn.VALUETOTEXT(A561),total_imports!B4586:B9793,total_imports!D4586:D9793,0.000001,0,1)</f>
        <v>50.74</v>
      </c>
      <c r="N561" s="2">
        <f>IF(M561 =0,0, B561/M561*100)</f>
        <v>62.435947970043358</v>
      </c>
      <c r="O561">
        <f>IF(N561&gt;80,1,0)</f>
        <v>0</v>
      </c>
      <c r="P561" s="2">
        <f>(B561-C561)/C561*100</f>
        <v>-3.267175572519085</v>
      </c>
      <c r="Q561">
        <f>IF(P561&gt;50,1,0)</f>
        <v>0</v>
      </c>
    </row>
    <row r="562" spans="1:17" hidden="1" x14ac:dyDescent="0.2">
      <c r="A562">
        <v>845180</v>
      </c>
      <c r="B562">
        <v>31.67</v>
      </c>
      <c r="C562">
        <v>24.03</v>
      </c>
      <c r="D562">
        <v>33.89</v>
      </c>
      <c r="E562">
        <v>36.619999999999997</v>
      </c>
      <c r="F562" t="s">
        <v>3089</v>
      </c>
      <c r="G562" t="s">
        <v>4122</v>
      </c>
      <c r="H562">
        <v>412010</v>
      </c>
      <c r="I562" t="s">
        <v>4134</v>
      </c>
      <c r="J562" t="s">
        <v>4142</v>
      </c>
      <c r="K562" t="s">
        <v>5069</v>
      </c>
      <c r="L562" t="s">
        <v>4142</v>
      </c>
      <c r="M562">
        <f>_xlfn.XLOOKUP(_xlfn.VALUETOTEXT(A562),total_imports!B3557:B8764,total_imports!D3557:D8764,0.000001,0,1)</f>
        <v>92.56</v>
      </c>
      <c r="N562" s="2">
        <f>IF(M562 =0,0, B562/M562*100)</f>
        <v>34.215643906655139</v>
      </c>
      <c r="O562">
        <f>IF(N562&gt;80,1,0)</f>
        <v>0</v>
      </c>
      <c r="P562" s="2">
        <f>(B562-C562)/C562*100</f>
        <v>31.793591344153143</v>
      </c>
      <c r="Q562">
        <f>IF(P562&gt;50,1,0)</f>
        <v>0</v>
      </c>
    </row>
    <row r="563" spans="1:17" hidden="1" x14ac:dyDescent="0.2">
      <c r="A563">
        <v>293626</v>
      </c>
      <c r="B563">
        <v>31.62</v>
      </c>
      <c r="C563">
        <v>33.69</v>
      </c>
      <c r="D563">
        <v>32.89</v>
      </c>
      <c r="E563">
        <v>32.21</v>
      </c>
      <c r="F563" t="s">
        <v>736</v>
      </c>
      <c r="G563" t="s">
        <v>4121</v>
      </c>
      <c r="H563">
        <v>711210</v>
      </c>
      <c r="I563" t="s">
        <v>4124</v>
      </c>
      <c r="J563" t="s">
        <v>4138</v>
      </c>
      <c r="K563" t="s">
        <v>4436</v>
      </c>
      <c r="L563" t="s">
        <v>4138</v>
      </c>
      <c r="M563">
        <f>_xlfn.XLOOKUP(_xlfn.VALUETOTEXT(A563),total_imports!B832:B6039,total_imports!D832:D6039,0.000001,0,1)</f>
        <v>34.520000000000003</v>
      </c>
      <c r="N563" s="2">
        <f>IF(M563 =0,0, B563/M563*100)</f>
        <v>91.599073001158743</v>
      </c>
      <c r="O563">
        <f>IF(N563&gt;80,1,0)</f>
        <v>1</v>
      </c>
      <c r="P563" s="2">
        <f>(B563-C563)/C563*100</f>
        <v>-6.1442564559216288</v>
      </c>
      <c r="Q563">
        <f>IF(P563&gt;50,1,0)</f>
        <v>0</v>
      </c>
    </row>
    <row r="564" spans="1:17" hidden="1" x14ac:dyDescent="0.2">
      <c r="A564">
        <v>730431</v>
      </c>
      <c r="B564">
        <v>31.54</v>
      </c>
      <c r="C564">
        <v>23.57</v>
      </c>
      <c r="D564">
        <v>11.05</v>
      </c>
      <c r="E564">
        <v>8.49</v>
      </c>
      <c r="F564" t="s">
        <v>2542</v>
      </c>
      <c r="G564" t="s">
        <v>4121</v>
      </c>
      <c r="H564">
        <v>311220</v>
      </c>
      <c r="I564" t="s">
        <v>4126</v>
      </c>
      <c r="J564" t="s">
        <v>4138</v>
      </c>
      <c r="K564" t="s">
        <v>4908</v>
      </c>
      <c r="L564" t="s">
        <v>4138</v>
      </c>
      <c r="M564">
        <f>_xlfn.XLOOKUP(_xlfn.VALUETOTEXT(A564),total_imports!B2869:B8076,total_imports!D2869:D8076,0.000001,0,1)</f>
        <v>45.79</v>
      </c>
      <c r="N564" s="2">
        <f>IF(M564 =0,0, B564/M564*100)</f>
        <v>68.879668049792528</v>
      </c>
      <c r="O564">
        <f>IF(N564&gt;80,1,0)</f>
        <v>0</v>
      </c>
      <c r="P564" s="2">
        <f>(B564-C564)/C564*100</f>
        <v>33.814170555791257</v>
      </c>
      <c r="Q564">
        <f>IF(P564&gt;50,1,0)</f>
        <v>0</v>
      </c>
    </row>
    <row r="565" spans="1:17" x14ac:dyDescent="0.2">
      <c r="A565">
        <v>720839</v>
      </c>
      <c r="B565">
        <v>31.5</v>
      </c>
      <c r="C565">
        <v>12.59</v>
      </c>
      <c r="D565">
        <v>1.66</v>
      </c>
      <c r="E565">
        <v>0.17</v>
      </c>
      <c r="F565" t="s">
        <v>2415</v>
      </c>
      <c r="G565" t="s">
        <v>12</v>
      </c>
      <c r="H565">
        <v>511210</v>
      </c>
      <c r="I565" t="s">
        <v>4135</v>
      </c>
      <c r="J565" t="s">
        <v>4138</v>
      </c>
      <c r="K565" t="s">
        <v>4883</v>
      </c>
      <c r="L565" t="s">
        <v>4138</v>
      </c>
      <c r="M565">
        <f>_xlfn.XLOOKUP(_xlfn.VALUETOTEXT(A565),total_imports!B2734:B7941,total_imports!D2734:D7941,0.000001,0,1)</f>
        <v>585.25</v>
      </c>
      <c r="N565" s="2">
        <f>IF(M565 =0,0, B565/M565*100)</f>
        <v>5.3823152498932085</v>
      </c>
      <c r="O565">
        <f>IF(N565&gt;80,1,0)</f>
        <v>0</v>
      </c>
      <c r="P565" s="2">
        <f>(B565-C565)/C565*100</f>
        <v>150.19857029388405</v>
      </c>
      <c r="Q565">
        <f>IF(P565&gt;50,1,0)</f>
        <v>1</v>
      </c>
    </row>
    <row r="566" spans="1:17" hidden="1" x14ac:dyDescent="0.2">
      <c r="A566">
        <v>850120</v>
      </c>
      <c r="B566">
        <v>31.3</v>
      </c>
      <c r="C566">
        <v>51.74</v>
      </c>
      <c r="D566">
        <v>56.99</v>
      </c>
      <c r="E566">
        <v>37</v>
      </c>
      <c r="F566" t="s">
        <v>3402</v>
      </c>
      <c r="G566" t="s">
        <v>4122</v>
      </c>
      <c r="H566">
        <v>312</v>
      </c>
      <c r="I566" t="s">
        <v>4126</v>
      </c>
      <c r="J566" t="s">
        <v>4142</v>
      </c>
      <c r="K566" t="s">
        <v>5105</v>
      </c>
      <c r="L566" t="s">
        <v>4142</v>
      </c>
      <c r="M566">
        <f>_xlfn.XLOOKUP(_xlfn.VALUETOTEXT(A566),total_imports!B3788:B8995,total_imports!D3788:D8995,0.000001,0,1)</f>
        <v>45.26</v>
      </c>
      <c r="N566" s="2">
        <f>IF(M566 =0,0, B566/M566*100)</f>
        <v>69.155987627043743</v>
      </c>
      <c r="O566">
        <f>IF(N566&gt;80,1,0)</f>
        <v>0</v>
      </c>
      <c r="P566" s="2">
        <f>(B566-C566)/C566*100</f>
        <v>-39.505218399690762</v>
      </c>
      <c r="Q566">
        <f>IF(P566&gt;50,1,0)</f>
        <v>0</v>
      </c>
    </row>
    <row r="567" spans="1:17" hidden="1" x14ac:dyDescent="0.2">
      <c r="A567">
        <v>901849</v>
      </c>
      <c r="B567">
        <v>31.21</v>
      </c>
      <c r="C567">
        <v>27.05</v>
      </c>
      <c r="D567">
        <v>20.09</v>
      </c>
      <c r="E567">
        <v>10.52</v>
      </c>
      <c r="F567" t="s">
        <v>3851</v>
      </c>
      <c r="G567" t="s">
        <v>4122</v>
      </c>
      <c r="H567">
        <v>712020</v>
      </c>
      <c r="I567" t="s">
        <v>4124</v>
      </c>
      <c r="J567" t="s">
        <v>4142</v>
      </c>
      <c r="K567" t="s">
        <v>5206</v>
      </c>
      <c r="L567" t="s">
        <v>4142</v>
      </c>
      <c r="M567">
        <f>_xlfn.XLOOKUP(_xlfn.VALUETOTEXT(A567),total_imports!B4295:B9502,total_imports!D4295:D9502,0.000001,0,1)</f>
        <v>99.03</v>
      </c>
      <c r="N567" s="2">
        <f>IF(M567 =0,0, B567/M567*100)</f>
        <v>31.515702312430577</v>
      </c>
      <c r="O567">
        <f>IF(N567&gt;80,1,0)</f>
        <v>0</v>
      </c>
      <c r="P567" s="2">
        <f>(B567-C567)/C567*100</f>
        <v>15.378927911275417</v>
      </c>
      <c r="Q567">
        <f>IF(P567&gt;50,1,0)</f>
        <v>0</v>
      </c>
    </row>
    <row r="568" spans="1:17" hidden="1" x14ac:dyDescent="0.2">
      <c r="A568">
        <v>551512</v>
      </c>
      <c r="B568">
        <v>31.16</v>
      </c>
      <c r="C568">
        <v>22.1</v>
      </c>
      <c r="D568">
        <v>15.34</v>
      </c>
      <c r="E568">
        <v>5.73</v>
      </c>
      <c r="F568" t="s">
        <v>1749</v>
      </c>
      <c r="G568" t="s">
        <v>4121</v>
      </c>
      <c r="H568">
        <v>411220</v>
      </c>
      <c r="I568" t="s">
        <v>4134</v>
      </c>
      <c r="J568" t="s">
        <v>4138</v>
      </c>
      <c r="K568" t="s">
        <v>4712</v>
      </c>
      <c r="L568" t="s">
        <v>4138</v>
      </c>
      <c r="M568">
        <f>_xlfn.XLOOKUP(_xlfn.VALUETOTEXT(A568),total_imports!B1981:B7188,total_imports!D1981:D7188,0.000001,0,1)</f>
        <v>32.42</v>
      </c>
      <c r="N568" s="2">
        <f>IF(M568 =0,0, B568/M568*100)</f>
        <v>96.113510178901905</v>
      </c>
      <c r="O568">
        <f>IF(N568&gt;80,1,0)</f>
        <v>1</v>
      </c>
      <c r="P568" s="2">
        <f>(B568-C568)/C568*100</f>
        <v>40.995475113122168</v>
      </c>
      <c r="Q568">
        <f>IF(P568&gt;50,1,0)</f>
        <v>0</v>
      </c>
    </row>
    <row r="569" spans="1:17" hidden="1" x14ac:dyDescent="0.2">
      <c r="A569">
        <v>292700</v>
      </c>
      <c r="B569">
        <v>30.94</v>
      </c>
      <c r="C569">
        <v>39.950000000000003</v>
      </c>
      <c r="D569">
        <v>28.67</v>
      </c>
      <c r="E569">
        <v>15.53</v>
      </c>
      <c r="F569" t="s">
        <v>679</v>
      </c>
      <c r="G569" t="s">
        <v>4121</v>
      </c>
      <c r="H569">
        <v>211220</v>
      </c>
      <c r="I569" t="s">
        <v>4127</v>
      </c>
      <c r="J569" t="s">
        <v>4138</v>
      </c>
      <c r="K569" t="s">
        <v>4427</v>
      </c>
      <c r="L569" t="s">
        <v>4138</v>
      </c>
      <c r="M569">
        <f>_xlfn.XLOOKUP(_xlfn.VALUETOTEXT(A569),total_imports!B768:B5975,total_imports!D768:D5975,0.000001,0,1)</f>
        <v>37.770000000000003</v>
      </c>
      <c r="N569" s="2">
        <f>IF(M569 =0,0, B569/M569*100)</f>
        <v>81.916865236960547</v>
      </c>
      <c r="O569">
        <f>IF(N569&gt;80,1,0)</f>
        <v>1</v>
      </c>
      <c r="P569" s="2">
        <f>(B569-C569)/C569*100</f>
        <v>-22.553191489361705</v>
      </c>
      <c r="Q569">
        <f>IF(P569&gt;50,1,0)</f>
        <v>0</v>
      </c>
    </row>
    <row r="570" spans="1:17" hidden="1" x14ac:dyDescent="0.2">
      <c r="A570">
        <v>540761</v>
      </c>
      <c r="B570">
        <v>30.88</v>
      </c>
      <c r="C570">
        <v>36.28</v>
      </c>
      <c r="D570">
        <v>87.75</v>
      </c>
      <c r="E570">
        <v>65.599999999999994</v>
      </c>
      <c r="F570" t="s">
        <v>1655</v>
      </c>
      <c r="G570" t="s">
        <v>12</v>
      </c>
      <c r="H570">
        <v>411220</v>
      </c>
      <c r="I570" t="s">
        <v>4134</v>
      </c>
      <c r="J570" t="s">
        <v>4138</v>
      </c>
      <c r="K570" t="s">
        <v>4696</v>
      </c>
      <c r="L570" t="s">
        <v>4138</v>
      </c>
      <c r="M570">
        <f>_xlfn.XLOOKUP(_xlfn.VALUETOTEXT(A570),total_imports!B1876:B7083,total_imports!D1876:D7083,0.000001,0,1)</f>
        <v>41.32</v>
      </c>
      <c r="N570" s="2">
        <f>IF(M570 =0,0, B570/M570*100)</f>
        <v>74.733785091965146</v>
      </c>
      <c r="O570">
        <f>IF(N570&gt;80,1,0)</f>
        <v>0</v>
      </c>
      <c r="P570" s="2">
        <f>(B570-C570)/C570*100</f>
        <v>-14.884233737596478</v>
      </c>
      <c r="Q570">
        <f>IF(P570&gt;50,1,0)</f>
        <v>0</v>
      </c>
    </row>
    <row r="571" spans="1:17" hidden="1" x14ac:dyDescent="0.2">
      <c r="A571">
        <v>691490</v>
      </c>
      <c r="B571">
        <v>30.82</v>
      </c>
      <c r="C571">
        <v>38.75</v>
      </c>
      <c r="D571">
        <v>49.7</v>
      </c>
      <c r="E571">
        <v>34.840000000000003</v>
      </c>
      <c r="F571" t="s">
        <v>2273</v>
      </c>
      <c r="G571" t="s">
        <v>4120</v>
      </c>
      <c r="H571">
        <v>313202</v>
      </c>
      <c r="I571" t="s">
        <v>4126</v>
      </c>
      <c r="J571" t="s">
        <v>4141</v>
      </c>
      <c r="K571" t="s">
        <v>4846</v>
      </c>
      <c r="L571" t="s">
        <v>4141</v>
      </c>
      <c r="M571">
        <f>_xlfn.XLOOKUP(_xlfn.VALUETOTEXT(A571),total_imports!B2575:B7782,total_imports!D2575:D7782,0.000001,0,1)</f>
        <v>44.02</v>
      </c>
      <c r="N571" s="2">
        <f>IF(M571 =0,0, B571/M571*100)</f>
        <v>70.013630168105408</v>
      </c>
      <c r="O571">
        <f>IF(N571&gt;80,1,0)</f>
        <v>0</v>
      </c>
      <c r="P571" s="2">
        <f>(B571-C571)/C571*100</f>
        <v>-20.464516129032255</v>
      </c>
      <c r="Q571">
        <f>IF(P571&gt;50,1,0)</f>
        <v>0</v>
      </c>
    </row>
    <row r="572" spans="1:17" hidden="1" x14ac:dyDescent="0.2">
      <c r="A572">
        <v>940542</v>
      </c>
      <c r="B572">
        <v>30.78</v>
      </c>
      <c r="C572">
        <v>35.97</v>
      </c>
      <c r="D572">
        <v>0</v>
      </c>
      <c r="E572">
        <v>0</v>
      </c>
      <c r="F572" t="s">
        <v>4017</v>
      </c>
      <c r="G572" t="s">
        <v>12</v>
      </c>
      <c r="H572" t="s">
        <v>12</v>
      </c>
      <c r="I572" t="s">
        <v>12</v>
      </c>
      <c r="J572" t="s">
        <v>12</v>
      </c>
      <c r="K572" t="s">
        <v>5245</v>
      </c>
      <c r="L572" t="s">
        <v>4146</v>
      </c>
      <c r="M572">
        <f>_xlfn.XLOOKUP(_xlfn.VALUETOTEXT(A572),total_imports!B4492:B9699,total_imports!D4492:D9699,0.000001,0,1)</f>
        <v>40.89</v>
      </c>
      <c r="N572" s="2">
        <f>IF(M572 =0,0, B572/M572*100)</f>
        <v>75.275128393250185</v>
      </c>
      <c r="O572">
        <f>IF(N572&gt;80,1,0)</f>
        <v>0</v>
      </c>
      <c r="P572" s="2">
        <f>(B572-C572)/C572*100</f>
        <v>-14.42869057547956</v>
      </c>
      <c r="Q572">
        <f>IF(P572&gt;50,1,0)</f>
        <v>0</v>
      </c>
    </row>
    <row r="573" spans="1:17" hidden="1" x14ac:dyDescent="0.2">
      <c r="A573">
        <v>293379</v>
      </c>
      <c r="B573">
        <v>30.66</v>
      </c>
      <c r="C573">
        <v>47.73</v>
      </c>
      <c r="D573">
        <v>24.7</v>
      </c>
      <c r="E573">
        <v>25.68</v>
      </c>
      <c r="F573" t="s">
        <v>719</v>
      </c>
      <c r="G573" t="s">
        <v>4121</v>
      </c>
      <c r="H573">
        <v>211220</v>
      </c>
      <c r="I573" t="s">
        <v>4127</v>
      </c>
      <c r="J573" t="s">
        <v>4138</v>
      </c>
      <c r="K573" t="s">
        <v>4433</v>
      </c>
      <c r="L573" t="s">
        <v>4138</v>
      </c>
      <c r="M573">
        <f>_xlfn.XLOOKUP(_xlfn.VALUETOTEXT(A573),total_imports!B814:B6021,total_imports!D814:D6021,0.000001,0,1)</f>
        <v>58.72</v>
      </c>
      <c r="N573" s="2">
        <f>IF(M573 =0,0, B573/M573*100)</f>
        <v>52.213896457765671</v>
      </c>
      <c r="O573">
        <f>IF(N573&gt;80,1,0)</f>
        <v>0</v>
      </c>
      <c r="P573" s="2">
        <f>(B573-C573)/C573*100</f>
        <v>-35.763670647391571</v>
      </c>
      <c r="Q573">
        <f>IF(P573&gt;50,1,0)</f>
        <v>0</v>
      </c>
    </row>
    <row r="574" spans="1:17" x14ac:dyDescent="0.2">
      <c r="A574">
        <v>871160</v>
      </c>
      <c r="B574">
        <v>30.6</v>
      </c>
      <c r="C574">
        <v>6.2</v>
      </c>
      <c r="D574">
        <v>51.3</v>
      </c>
      <c r="E574">
        <v>3.45</v>
      </c>
      <c r="F574" t="s">
        <v>3740</v>
      </c>
      <c r="G574" t="s">
        <v>12</v>
      </c>
      <c r="H574">
        <v>513202</v>
      </c>
      <c r="I574" t="s">
        <v>4136</v>
      </c>
      <c r="J574" t="s">
        <v>4146</v>
      </c>
      <c r="K574" t="s">
        <v>5170</v>
      </c>
      <c r="L574" t="s">
        <v>4146</v>
      </c>
      <c r="M574">
        <f>_xlfn.XLOOKUP(_xlfn.VALUETOTEXT(A574),total_imports!B4162:B9369,total_imports!D4162:D9369,0.000001,0,1)</f>
        <v>24.59</v>
      </c>
      <c r="N574" s="2">
        <f>IF(M574 =0,0, B574/M574*100)</f>
        <v>124.44082960553071</v>
      </c>
      <c r="O574">
        <f>IF(N574&gt;80,1,0)</f>
        <v>1</v>
      </c>
      <c r="P574" s="2">
        <f>(B574-C574)/C574*100</f>
        <v>393.54838709677421</v>
      </c>
      <c r="Q574">
        <f>IF(P574&gt;50,1,0)</f>
        <v>1</v>
      </c>
    </row>
    <row r="575" spans="1:17" hidden="1" x14ac:dyDescent="0.2">
      <c r="A575">
        <v>732399</v>
      </c>
      <c r="B575">
        <v>30.58</v>
      </c>
      <c r="C575">
        <v>24.48</v>
      </c>
      <c r="D575">
        <v>20.39</v>
      </c>
      <c r="E575">
        <v>17.03</v>
      </c>
      <c r="F575" t="s">
        <v>2637</v>
      </c>
      <c r="G575" t="s">
        <v>4120</v>
      </c>
      <c r="H575">
        <v>313202</v>
      </c>
      <c r="I575" t="s">
        <v>4126</v>
      </c>
      <c r="J575" t="s">
        <v>4141</v>
      </c>
      <c r="K575" t="s">
        <v>4927</v>
      </c>
      <c r="L575" t="s">
        <v>4141</v>
      </c>
      <c r="M575">
        <f>_xlfn.XLOOKUP(_xlfn.VALUETOTEXT(A575),total_imports!B2968:B8175,total_imports!D2968:D8175,0.000001,0,1)</f>
        <v>33.31</v>
      </c>
      <c r="N575" s="2">
        <f>IF(M575 =0,0, B575/M575*100)</f>
        <v>91.804262984088851</v>
      </c>
      <c r="O575">
        <f>IF(N575&gt;80,1,0)</f>
        <v>1</v>
      </c>
      <c r="P575" s="2">
        <f>(B575-C575)/C575*100</f>
        <v>24.918300653594763</v>
      </c>
      <c r="Q575">
        <f>IF(P575&gt;50,1,0)</f>
        <v>0</v>
      </c>
    </row>
    <row r="576" spans="1:17" hidden="1" x14ac:dyDescent="0.2">
      <c r="A576">
        <v>852869</v>
      </c>
      <c r="B576">
        <v>30.55</v>
      </c>
      <c r="C576">
        <v>30.92</v>
      </c>
      <c r="D576">
        <v>15</v>
      </c>
      <c r="E576">
        <v>8.3699999999999992</v>
      </c>
      <c r="F576" t="s">
        <v>3561</v>
      </c>
      <c r="G576" t="s">
        <v>12</v>
      </c>
      <c r="H576">
        <v>613202</v>
      </c>
      <c r="I576" t="s">
        <v>4131</v>
      </c>
      <c r="J576" t="s">
        <v>4139</v>
      </c>
      <c r="K576" t="s">
        <v>5131</v>
      </c>
      <c r="L576" t="s">
        <v>4139</v>
      </c>
      <c r="M576">
        <f>_xlfn.XLOOKUP(_xlfn.VALUETOTEXT(A576),total_imports!B3961:B9168,total_imports!D3961:D9168,0.000001,0,1)</f>
        <v>53.76</v>
      </c>
      <c r="N576" s="2">
        <f>IF(M576 =0,0, B576/M576*100)</f>
        <v>56.826636904761905</v>
      </c>
      <c r="O576">
        <f>IF(N576&gt;80,1,0)</f>
        <v>0</v>
      </c>
      <c r="P576" s="2">
        <f>(B576-C576)/C576*100</f>
        <v>-1.1966364812419177</v>
      </c>
      <c r="Q576">
        <f>IF(P576&gt;50,1,0)</f>
        <v>0</v>
      </c>
    </row>
    <row r="577" spans="1:17" hidden="1" x14ac:dyDescent="0.2">
      <c r="A577">
        <v>600537</v>
      </c>
      <c r="B577">
        <v>30.52</v>
      </c>
      <c r="C577">
        <v>22.21</v>
      </c>
      <c r="D577">
        <v>29.92</v>
      </c>
      <c r="E577">
        <v>21.34</v>
      </c>
      <c r="F577" t="s">
        <v>1906</v>
      </c>
      <c r="G577" t="s">
        <v>12</v>
      </c>
      <c r="H577">
        <v>411220</v>
      </c>
      <c r="I577" t="s">
        <v>4137</v>
      </c>
      <c r="J577" t="s">
        <v>4138</v>
      </c>
      <c r="K577" t="s">
        <v>4754</v>
      </c>
      <c r="L577" t="s">
        <v>4138</v>
      </c>
      <c r="M577">
        <f>_xlfn.XLOOKUP(_xlfn.VALUETOTEXT(A577),total_imports!B2146:B7353,total_imports!D2146:D7353,0.000001,0,1)</f>
        <v>32.729999999999997</v>
      </c>
      <c r="N577" s="2">
        <f>IF(M577 =0,0, B577/M577*100)</f>
        <v>93.247784906813322</v>
      </c>
      <c r="O577">
        <f>IF(N577&gt;80,1,0)</f>
        <v>1</v>
      </c>
      <c r="P577" s="2">
        <f>(B577-C577)/C577*100</f>
        <v>37.41557856821251</v>
      </c>
      <c r="Q577">
        <f>IF(P577&gt;50,1,0)</f>
        <v>0</v>
      </c>
    </row>
    <row r="578" spans="1:17" x14ac:dyDescent="0.2">
      <c r="A578">
        <v>940180</v>
      </c>
      <c r="B578">
        <v>30.39</v>
      </c>
      <c r="C578">
        <v>19.989999999999998</v>
      </c>
      <c r="D578">
        <v>20.37</v>
      </c>
      <c r="E578">
        <v>10.49</v>
      </c>
      <c r="F578" t="s">
        <v>3998</v>
      </c>
      <c r="G578" t="s">
        <v>4120</v>
      </c>
      <c r="H578">
        <v>313202</v>
      </c>
      <c r="I578" t="s">
        <v>4126</v>
      </c>
      <c r="J578" t="s">
        <v>4146</v>
      </c>
      <c r="K578" t="s">
        <v>5241</v>
      </c>
      <c r="L578" t="s">
        <v>4146</v>
      </c>
      <c r="M578">
        <f>_xlfn.XLOOKUP(_xlfn.VALUETOTEXT(A578),total_imports!B4456:B9663,total_imports!D4456:D9663,0.000001,0,1)</f>
        <v>46.44</v>
      </c>
      <c r="N578" s="2">
        <f>IF(M578 =0,0, B578/M578*100)</f>
        <v>65.439276485788128</v>
      </c>
      <c r="O578">
        <f>IF(N578&gt;80,1,0)</f>
        <v>0</v>
      </c>
      <c r="P578" s="2">
        <f>(B578-C578)/C578*100</f>
        <v>52.02601300650327</v>
      </c>
      <c r="Q578">
        <f>IF(P578&gt;50,1,0)</f>
        <v>1</v>
      </c>
    </row>
    <row r="579" spans="1:17" hidden="1" x14ac:dyDescent="0.2">
      <c r="A579">
        <v>310221</v>
      </c>
      <c r="B579">
        <v>30.37</v>
      </c>
      <c r="C579">
        <v>117.84</v>
      </c>
      <c r="D579">
        <v>18.98</v>
      </c>
      <c r="E579">
        <v>9.7799999999999994</v>
      </c>
      <c r="F579" t="s">
        <v>795</v>
      </c>
      <c r="G579" t="s">
        <v>4121</v>
      </c>
      <c r="H579">
        <v>111210</v>
      </c>
      <c r="I579" t="s">
        <v>4123</v>
      </c>
      <c r="J579" t="s">
        <v>4138</v>
      </c>
      <c r="K579" t="s">
        <v>4450</v>
      </c>
      <c r="L579" t="s">
        <v>4138</v>
      </c>
      <c r="M579">
        <f>_xlfn.XLOOKUP(_xlfn.VALUETOTEXT(A579),total_imports!B904:B6111,total_imports!D904:D6111,0.000001,0,1)</f>
        <v>48.51</v>
      </c>
      <c r="N579" s="2">
        <f>IF(M579 =0,0, B579/M579*100)</f>
        <v>62.605648319934041</v>
      </c>
      <c r="O579">
        <f>IF(N579&gt;80,1,0)</f>
        <v>0</v>
      </c>
      <c r="P579" s="2">
        <f>(B579-C579)/C579*100</f>
        <v>-74.227766463000677</v>
      </c>
      <c r="Q579">
        <f>IF(P579&gt;50,1,0)</f>
        <v>0</v>
      </c>
    </row>
    <row r="580" spans="1:17" ht="16" hidden="1" thickBot="1" x14ac:dyDescent="0.25">
      <c r="A580" s="83">
        <v>630419</v>
      </c>
      <c r="B580" s="81">
        <v>30.36</v>
      </c>
      <c r="C580">
        <v>35.49</v>
      </c>
      <c r="D580">
        <v>41.24</v>
      </c>
      <c r="E580">
        <v>32.880000000000003</v>
      </c>
      <c r="F580" s="82" t="s">
        <v>2125</v>
      </c>
      <c r="G580" t="s">
        <v>4120</v>
      </c>
      <c r="H580">
        <v>413202</v>
      </c>
      <c r="I580" t="s">
        <v>4134</v>
      </c>
      <c r="J580" t="s">
        <v>4139</v>
      </c>
      <c r="K580" t="s">
        <v>4793</v>
      </c>
      <c r="L580" s="83" t="s">
        <v>4139</v>
      </c>
      <c r="M580" s="84">
        <f>_xlfn.XLOOKUP(_xlfn.VALUETOTEXT(A580),total_imports!B2420:B7627,total_imports!D2420:D7627,0.000001,0,1)</f>
        <v>31.95</v>
      </c>
      <c r="N580" s="85">
        <f>IF(M580 =0,0, B580/M580*100)</f>
        <v>95.02347417840376</v>
      </c>
      <c r="O580">
        <f>IF(N580&gt;80,1,0)</f>
        <v>1</v>
      </c>
      <c r="P580" s="2">
        <f>(B580-C580)/C580*100</f>
        <v>-14.454775993237536</v>
      </c>
      <c r="Q580">
        <f>IF(P580&gt;50,1,0)</f>
        <v>0</v>
      </c>
    </row>
    <row r="581" spans="1:17" hidden="1" x14ac:dyDescent="0.2">
      <c r="A581">
        <v>845320</v>
      </c>
      <c r="B581">
        <v>30.33</v>
      </c>
      <c r="C581">
        <v>36.68</v>
      </c>
      <c r="D581">
        <v>33.119999999999997</v>
      </c>
      <c r="E581">
        <v>20.149999999999999</v>
      </c>
      <c r="F581" t="s">
        <v>3197</v>
      </c>
      <c r="G581" t="s">
        <v>4122</v>
      </c>
      <c r="H581">
        <v>412010</v>
      </c>
      <c r="I581" t="s">
        <v>4134</v>
      </c>
      <c r="J581" t="s">
        <v>4142</v>
      </c>
      <c r="K581" t="s">
        <v>5071</v>
      </c>
      <c r="L581" t="s">
        <v>4142</v>
      </c>
      <c r="M581">
        <f>_xlfn.XLOOKUP(_xlfn.VALUETOTEXT(A581),total_imports!B3565:B8772,total_imports!D3565:D8772,0.000001,0,1)</f>
        <v>39.869999999999997</v>
      </c>
      <c r="N581" s="2">
        <f>IF(M581 =0,0, B581/M581*100)</f>
        <v>76.07223476297969</v>
      </c>
      <c r="O581">
        <f>IF(N581&gt;80,1,0)</f>
        <v>0</v>
      </c>
      <c r="P581" s="2">
        <f>(B581-C581)/C581*100</f>
        <v>-17.311886586695753</v>
      </c>
      <c r="Q581">
        <f>IF(P581&gt;50,1,0)</f>
        <v>0</v>
      </c>
    </row>
    <row r="582" spans="1:17" x14ac:dyDescent="0.2">
      <c r="A582" t="s">
        <v>15322</v>
      </c>
      <c r="B582">
        <v>30.32</v>
      </c>
      <c r="C582">
        <v>7.05</v>
      </c>
      <c r="D582">
        <v>24.77</v>
      </c>
      <c r="E582">
        <v>46.26</v>
      </c>
      <c r="F582" t="s">
        <v>50</v>
      </c>
      <c r="G582" t="s">
        <v>4121</v>
      </c>
      <c r="H582">
        <v>113101</v>
      </c>
      <c r="I582" t="s">
        <v>4123</v>
      </c>
      <c r="J582" t="s">
        <v>4139</v>
      </c>
      <c r="K582" t="s">
        <v>4189</v>
      </c>
      <c r="L582" t="s">
        <v>4139</v>
      </c>
      <c r="M582">
        <f>_xlfn.XLOOKUP(_xlfn.VALUETOTEXT(A582),total_imports!B52:B5259,total_imports!D52:D5259,0.000001,0,1)</f>
        <v>154.19</v>
      </c>
      <c r="N582" s="2">
        <f>IF(M582 =0,0, B582/M582*100)</f>
        <v>19.664050846358389</v>
      </c>
      <c r="O582">
        <f>IF(N582&gt;80,1,0)</f>
        <v>0</v>
      </c>
      <c r="P582" s="2">
        <f>(B582-C582)/C582*100</f>
        <v>330.07092198581563</v>
      </c>
      <c r="Q582">
        <f>IF(P582&gt;50,1,0)</f>
        <v>1</v>
      </c>
    </row>
    <row r="583" spans="1:17" ht="16" hidden="1" thickBot="1" x14ac:dyDescent="0.25">
      <c r="A583" s="83">
        <v>630492</v>
      </c>
      <c r="B583" s="81">
        <v>30.19</v>
      </c>
      <c r="C583">
        <v>22</v>
      </c>
      <c r="D583">
        <v>17.68</v>
      </c>
      <c r="E583">
        <v>11.79</v>
      </c>
      <c r="F583" s="82" t="s">
        <v>2128</v>
      </c>
      <c r="G583" t="s">
        <v>4120</v>
      </c>
      <c r="H583">
        <v>413202</v>
      </c>
      <c r="I583" t="s">
        <v>4134</v>
      </c>
      <c r="J583" t="s">
        <v>4139</v>
      </c>
      <c r="K583" t="s">
        <v>4793</v>
      </c>
      <c r="L583" s="83" t="s">
        <v>4139</v>
      </c>
      <c r="M583" s="84">
        <f>_xlfn.XLOOKUP(_xlfn.VALUETOTEXT(A583),total_imports!B2423:B7630,total_imports!D2423:D7630,0.000001,0,1)</f>
        <v>35.78</v>
      </c>
      <c r="N583" s="85">
        <f>IF(M583 =0,0, B583/M583*100)</f>
        <v>84.376746785913909</v>
      </c>
      <c r="O583">
        <f>IF(N583&gt;80,1,0)</f>
        <v>1</v>
      </c>
      <c r="P583" s="2">
        <f>(B583-C583)/C583*100</f>
        <v>37.227272727272734</v>
      </c>
      <c r="Q583">
        <f>IF(P583&gt;50,1,0)</f>
        <v>0</v>
      </c>
    </row>
    <row r="584" spans="1:17" hidden="1" x14ac:dyDescent="0.2">
      <c r="A584">
        <v>294130</v>
      </c>
      <c r="B584">
        <v>30.18</v>
      </c>
      <c r="C584">
        <v>25.74</v>
      </c>
      <c r="D584">
        <v>54.18</v>
      </c>
      <c r="E584">
        <v>31.92</v>
      </c>
      <c r="F584" t="s">
        <v>760</v>
      </c>
      <c r="G584" t="s">
        <v>4121</v>
      </c>
      <c r="H584">
        <v>711220</v>
      </c>
      <c r="I584" t="s">
        <v>4124</v>
      </c>
      <c r="J584" t="s">
        <v>4138</v>
      </c>
      <c r="K584" t="s">
        <v>4441</v>
      </c>
      <c r="L584" t="s">
        <v>4138</v>
      </c>
      <c r="M584">
        <f>_xlfn.XLOOKUP(_xlfn.VALUETOTEXT(A584),total_imports!B860:B6067,total_imports!D860:D6067,0.000001,0,1)</f>
        <v>64.64</v>
      </c>
      <c r="N584" s="2">
        <f>IF(M584 =0,0, B584/M584*100)</f>
        <v>46.689356435643568</v>
      </c>
      <c r="O584">
        <f>IF(N584&gt;80,1,0)</f>
        <v>0</v>
      </c>
      <c r="P584" s="2">
        <f>(B584-C584)/C584*100</f>
        <v>17.249417249417256</v>
      </c>
      <c r="Q584">
        <f>IF(P584&gt;50,1,0)</f>
        <v>0</v>
      </c>
    </row>
    <row r="585" spans="1:17" hidden="1" x14ac:dyDescent="0.2">
      <c r="A585">
        <v>851840</v>
      </c>
      <c r="B585">
        <v>30.18</v>
      </c>
      <c r="C585">
        <v>26.78</v>
      </c>
      <c r="D585">
        <v>109.76</v>
      </c>
      <c r="E585">
        <v>88.88</v>
      </c>
      <c r="F585" t="s">
        <v>3520</v>
      </c>
      <c r="G585" t="s">
        <v>4122</v>
      </c>
      <c r="H585">
        <v>612020</v>
      </c>
      <c r="I585" t="s">
        <v>4131</v>
      </c>
      <c r="J585" t="s">
        <v>4142</v>
      </c>
      <c r="K585" t="s">
        <v>5122</v>
      </c>
      <c r="L585" t="s">
        <v>4142</v>
      </c>
      <c r="M585">
        <f>_xlfn.XLOOKUP(_xlfn.VALUETOTEXT(A585),total_imports!B3913:B9120,total_imports!D3913:D9120,0.000001,0,1)</f>
        <v>74.53</v>
      </c>
      <c r="N585" s="2">
        <f>IF(M585 =0,0, B585/M585*100)</f>
        <v>40.49376090165034</v>
      </c>
      <c r="O585">
        <f>IF(N585&gt;80,1,0)</f>
        <v>0</v>
      </c>
      <c r="P585" s="2">
        <f>(B585-C585)/C585*100</f>
        <v>12.696041822255408</v>
      </c>
      <c r="Q585">
        <f>IF(P585&gt;50,1,0)</f>
        <v>0</v>
      </c>
    </row>
    <row r="586" spans="1:17" hidden="1" x14ac:dyDescent="0.2">
      <c r="A586">
        <v>846711</v>
      </c>
      <c r="B586">
        <v>29.96</v>
      </c>
      <c r="C586">
        <v>25.27</v>
      </c>
      <c r="D586">
        <v>30.95</v>
      </c>
      <c r="E586">
        <v>27.51</v>
      </c>
      <c r="F586" t="s">
        <v>3285</v>
      </c>
      <c r="G586" t="s">
        <v>4122</v>
      </c>
      <c r="H586">
        <v>312010</v>
      </c>
      <c r="I586" t="s">
        <v>4126</v>
      </c>
      <c r="J586" t="s">
        <v>4142</v>
      </c>
      <c r="K586" t="s">
        <v>5085</v>
      </c>
      <c r="L586" t="s">
        <v>4142</v>
      </c>
      <c r="M586">
        <f>_xlfn.XLOOKUP(_xlfn.VALUETOTEXT(A586),total_imports!B3667:B8874,total_imports!D3667:D8874,0.000001,0,1)</f>
        <v>42.98</v>
      </c>
      <c r="N586" s="2">
        <f>IF(M586 =0,0, B586/M586*100)</f>
        <v>69.706840390879492</v>
      </c>
      <c r="O586">
        <f>IF(N586&gt;80,1,0)</f>
        <v>0</v>
      </c>
      <c r="P586" s="2">
        <f>(B586-C586)/C586*100</f>
        <v>18.559556786703606</v>
      </c>
      <c r="Q586">
        <f>IF(P586&gt;50,1,0)</f>
        <v>0</v>
      </c>
    </row>
    <row r="587" spans="1:17" x14ac:dyDescent="0.2">
      <c r="A587">
        <v>720241</v>
      </c>
      <c r="B587">
        <v>29.92</v>
      </c>
      <c r="C587">
        <v>17.600000000000001</v>
      </c>
      <c r="D587">
        <v>10.93</v>
      </c>
      <c r="E587">
        <v>19.68</v>
      </c>
      <c r="F587" t="s">
        <v>2384</v>
      </c>
      <c r="G587" t="s">
        <v>4121</v>
      </c>
      <c r="H587">
        <v>511210</v>
      </c>
      <c r="I587" t="s">
        <v>4135</v>
      </c>
      <c r="J587" t="s">
        <v>4138</v>
      </c>
      <c r="K587" t="s">
        <v>4877</v>
      </c>
      <c r="L587" t="s">
        <v>4138</v>
      </c>
      <c r="M587">
        <f>_xlfn.XLOOKUP(_xlfn.VALUETOTEXT(A587),total_imports!B2703:B7910,total_imports!D2703:D7910,0.000001,0,1)</f>
        <v>50.2</v>
      </c>
      <c r="N587" s="2">
        <f>IF(M587 =0,0, B587/M587*100)</f>
        <v>59.601593625498005</v>
      </c>
      <c r="O587">
        <f>IF(N587&gt;80,1,0)</f>
        <v>0</v>
      </c>
      <c r="P587" s="2">
        <f>(B587-C587)/C587*100</f>
        <v>70</v>
      </c>
      <c r="Q587">
        <f>IF(P587&gt;50,1,0)</f>
        <v>1</v>
      </c>
    </row>
    <row r="588" spans="1:17" hidden="1" x14ac:dyDescent="0.2">
      <c r="A588">
        <v>392310</v>
      </c>
      <c r="B588">
        <v>29.88</v>
      </c>
      <c r="C588">
        <v>30.11</v>
      </c>
      <c r="D588">
        <v>28.37</v>
      </c>
      <c r="E588">
        <v>15.07</v>
      </c>
      <c r="F588" t="s">
        <v>1123</v>
      </c>
      <c r="G588" t="s">
        <v>4120</v>
      </c>
      <c r="H588">
        <v>511220</v>
      </c>
      <c r="I588" t="s">
        <v>4135</v>
      </c>
      <c r="J588" t="s">
        <v>4138</v>
      </c>
      <c r="K588" t="s">
        <v>4549</v>
      </c>
      <c r="L588" t="s">
        <v>4138</v>
      </c>
      <c r="M588">
        <f>_xlfn.XLOOKUP(_xlfn.VALUETOTEXT(A588),total_imports!B1268:B6475,total_imports!D1268:D6475,0.000001,0,1)</f>
        <v>58.37</v>
      </c>
      <c r="N588" s="2">
        <f>IF(M588 =0,0, B588/M588*100)</f>
        <v>51.190680143909539</v>
      </c>
      <c r="O588">
        <f>IF(N588&gt;80,1,0)</f>
        <v>0</v>
      </c>
      <c r="P588" s="2">
        <f>(B588-C588)/C588*100</f>
        <v>-0.76386582530720837</v>
      </c>
      <c r="Q588">
        <f>IF(P588&gt;50,1,0)</f>
        <v>0</v>
      </c>
    </row>
    <row r="589" spans="1:17" hidden="1" x14ac:dyDescent="0.2">
      <c r="A589">
        <v>854419</v>
      </c>
      <c r="B589">
        <v>29.75</v>
      </c>
      <c r="C589">
        <v>32.57</v>
      </c>
      <c r="D589">
        <v>39.43</v>
      </c>
      <c r="E589">
        <v>36.549999999999997</v>
      </c>
      <c r="F589" t="s">
        <v>3652</v>
      </c>
      <c r="G589" t="s">
        <v>4120</v>
      </c>
      <c r="H589">
        <v>611220</v>
      </c>
      <c r="I589" t="s">
        <v>4131</v>
      </c>
      <c r="J589" t="s">
        <v>4138</v>
      </c>
      <c r="K589" t="s">
        <v>5147</v>
      </c>
      <c r="L589" t="s">
        <v>4138</v>
      </c>
      <c r="M589">
        <f>_xlfn.XLOOKUP(_xlfn.VALUETOTEXT(A589),total_imports!B4060:B9267,total_imports!D4060:D9267,0.000001,0,1)</f>
        <v>65.5</v>
      </c>
      <c r="N589" s="2">
        <f>IF(M589 =0,0, B589/M589*100)</f>
        <v>45.419847328244273</v>
      </c>
      <c r="O589">
        <f>IF(N589&gt;80,1,0)</f>
        <v>0</v>
      </c>
      <c r="P589" s="2">
        <f>(B589-C589)/C589*100</f>
        <v>-8.6582744857230587</v>
      </c>
      <c r="Q589">
        <f>IF(P589&gt;50,1,0)</f>
        <v>0</v>
      </c>
    </row>
    <row r="590" spans="1:17" hidden="1" x14ac:dyDescent="0.2">
      <c r="A590">
        <v>731814</v>
      </c>
      <c r="B590">
        <v>29.74</v>
      </c>
      <c r="C590">
        <v>27.7</v>
      </c>
      <c r="D590">
        <v>20.89</v>
      </c>
      <c r="E590">
        <v>11.77</v>
      </c>
      <c r="F590" t="s">
        <v>2609</v>
      </c>
      <c r="G590" t="s">
        <v>4120</v>
      </c>
      <c r="H590">
        <v>311210</v>
      </c>
      <c r="I590" t="s">
        <v>4126</v>
      </c>
      <c r="J590" t="s">
        <v>4138</v>
      </c>
      <c r="K590" t="s">
        <v>4922</v>
      </c>
      <c r="L590" t="s">
        <v>4138</v>
      </c>
      <c r="M590">
        <f>_xlfn.XLOOKUP(_xlfn.VALUETOTEXT(A590),total_imports!B2939:B8146,total_imports!D2939:D8146,0.000001,0,1)</f>
        <v>72.55</v>
      </c>
      <c r="N590" s="2">
        <f>IF(M590 =0,0, B590/M590*100)</f>
        <v>40.992419021364576</v>
      </c>
      <c r="O590">
        <f>IF(N590&gt;80,1,0)</f>
        <v>0</v>
      </c>
      <c r="P590" s="2">
        <f>(B590-C590)/C590*100</f>
        <v>7.3646209386281569</v>
      </c>
      <c r="Q590">
        <f>IF(P590&gt;50,1,0)</f>
        <v>0</v>
      </c>
    </row>
    <row r="591" spans="1:17" hidden="1" x14ac:dyDescent="0.2">
      <c r="A591">
        <v>291479</v>
      </c>
      <c r="B591">
        <v>29.68</v>
      </c>
      <c r="C591">
        <v>36.020000000000003</v>
      </c>
      <c r="D591">
        <v>35.65</v>
      </c>
      <c r="E591">
        <v>36.08</v>
      </c>
      <c r="F591" t="s">
        <v>19</v>
      </c>
      <c r="G591" t="s">
        <v>12</v>
      </c>
      <c r="H591">
        <v>211220</v>
      </c>
      <c r="I591" t="s">
        <v>4128</v>
      </c>
      <c r="J591" t="s">
        <v>4138</v>
      </c>
      <c r="K591" t="s">
        <v>4414</v>
      </c>
      <c r="L591" t="s">
        <v>4138</v>
      </c>
      <c r="M591">
        <f>_xlfn.XLOOKUP(_xlfn.VALUETOTEXT(A591),total_imports!B654:B5861,total_imports!D654:D5861,0.000001,0,1)</f>
        <v>35.06</v>
      </c>
      <c r="N591" s="2">
        <f>IF(M591 =0,0, B591/M591*100)</f>
        <v>84.654877353108944</v>
      </c>
      <c r="O591">
        <f>IF(N591&gt;80,1,0)</f>
        <v>1</v>
      </c>
      <c r="P591" s="2">
        <f>(B591-C591)/C591*100</f>
        <v>-17.601332593003892</v>
      </c>
      <c r="Q591">
        <f>IF(P591&gt;50,1,0)</f>
        <v>0</v>
      </c>
    </row>
    <row r="592" spans="1:17" hidden="1" x14ac:dyDescent="0.2">
      <c r="A592">
        <v>851590</v>
      </c>
      <c r="B592">
        <v>29.66</v>
      </c>
      <c r="C592">
        <v>21</v>
      </c>
      <c r="D592">
        <v>18.66</v>
      </c>
      <c r="E592">
        <v>13.38</v>
      </c>
      <c r="F592" t="s">
        <v>3493</v>
      </c>
      <c r="G592" t="s">
        <v>4122</v>
      </c>
      <c r="H592">
        <v>311220</v>
      </c>
      <c r="I592" t="s">
        <v>4126</v>
      </c>
      <c r="J592" t="s">
        <v>4138</v>
      </c>
      <c r="K592" t="s">
        <v>5119</v>
      </c>
      <c r="L592" t="s">
        <v>4138</v>
      </c>
      <c r="M592">
        <f>_xlfn.XLOOKUP(_xlfn.VALUETOTEXT(A592),total_imports!B3882:B9089,total_imports!D3882:D9089,0.000001,0,1)</f>
        <v>94.22</v>
      </c>
      <c r="N592" s="2">
        <f>IF(M592 =0,0, B592/M592*100)</f>
        <v>31.479516026321374</v>
      </c>
      <c r="O592">
        <f>IF(N592&gt;80,1,0)</f>
        <v>0</v>
      </c>
      <c r="P592" s="2">
        <f>(B592-C592)/C592*100</f>
        <v>41.238095238095241</v>
      </c>
      <c r="Q592">
        <f>IF(P592&gt;50,1,0)</f>
        <v>0</v>
      </c>
    </row>
    <row r="593" spans="1:17" hidden="1" x14ac:dyDescent="0.2">
      <c r="A593">
        <v>481013</v>
      </c>
      <c r="B593">
        <v>29.43</v>
      </c>
      <c r="C593">
        <v>45.96</v>
      </c>
      <c r="D593">
        <v>6.29</v>
      </c>
      <c r="E593">
        <v>4.79</v>
      </c>
      <c r="F593" t="s">
        <v>1395</v>
      </c>
      <c r="G593" t="s">
        <v>12</v>
      </c>
      <c r="H593">
        <v>611220</v>
      </c>
      <c r="I593" t="s">
        <v>4131</v>
      </c>
      <c r="J593" t="s">
        <v>4138</v>
      </c>
      <c r="K593" t="s">
        <v>4629</v>
      </c>
      <c r="L593" t="s">
        <v>4138</v>
      </c>
      <c r="M593">
        <f>_xlfn.XLOOKUP(_xlfn.VALUETOTEXT(A593),total_imports!B1584:B6791,total_imports!D1584:D6791,0.000001,0,1)</f>
        <v>189.5</v>
      </c>
      <c r="N593" s="2">
        <f>IF(M593 =0,0, B593/M593*100)</f>
        <v>15.530343007915567</v>
      </c>
      <c r="O593">
        <f>IF(N593&gt;80,1,0)</f>
        <v>0</v>
      </c>
      <c r="P593" s="2">
        <f>(B593-C593)/C593*100</f>
        <v>-35.966057441253263</v>
      </c>
      <c r="Q593">
        <f>IF(P593&gt;50,1,0)</f>
        <v>0</v>
      </c>
    </row>
    <row r="594" spans="1:17" hidden="1" x14ac:dyDescent="0.2">
      <c r="A594">
        <v>291439</v>
      </c>
      <c r="B594">
        <v>29.34</v>
      </c>
      <c r="C594">
        <v>44.94</v>
      </c>
      <c r="D594">
        <v>64.3</v>
      </c>
      <c r="E594">
        <v>72.63</v>
      </c>
      <c r="F594" t="s">
        <v>572</v>
      </c>
      <c r="G594" t="s">
        <v>12</v>
      </c>
      <c r="H594">
        <v>211220</v>
      </c>
      <c r="I594" t="s">
        <v>4127</v>
      </c>
      <c r="J594" t="s">
        <v>4138</v>
      </c>
      <c r="K594" t="s">
        <v>4414</v>
      </c>
      <c r="L594" t="s">
        <v>4138</v>
      </c>
      <c r="M594">
        <f>_xlfn.XLOOKUP(_xlfn.VALUETOTEXT(A594),total_imports!B647:B5854,total_imports!D647:D5854,0.000001,0,1)</f>
        <v>35.97</v>
      </c>
      <c r="N594" s="2">
        <f>IF(M594 =0,0, B594/M594*100)</f>
        <v>81.567973311092572</v>
      </c>
      <c r="O594">
        <f>IF(N594&gt;80,1,0)</f>
        <v>1</v>
      </c>
      <c r="P594" s="2">
        <f>(B594-C594)/C594*100</f>
        <v>-34.712950600801065</v>
      </c>
      <c r="Q594">
        <f>IF(P594&gt;50,1,0)</f>
        <v>0</v>
      </c>
    </row>
    <row r="595" spans="1:17" hidden="1" x14ac:dyDescent="0.2">
      <c r="A595">
        <v>293331</v>
      </c>
      <c r="B595">
        <v>29.13</v>
      </c>
      <c r="C595">
        <v>65.11</v>
      </c>
      <c r="D595">
        <v>41.24</v>
      </c>
      <c r="E595">
        <v>34.090000000000003</v>
      </c>
      <c r="F595" t="s">
        <v>708</v>
      </c>
      <c r="G595" t="s">
        <v>4121</v>
      </c>
      <c r="H595">
        <v>211220</v>
      </c>
      <c r="I595" t="s">
        <v>4127</v>
      </c>
      <c r="J595" t="s">
        <v>4138</v>
      </c>
      <c r="K595" t="s">
        <v>4433</v>
      </c>
      <c r="L595" t="s">
        <v>4138</v>
      </c>
      <c r="M595">
        <f>_xlfn.XLOOKUP(_xlfn.VALUETOTEXT(A595),total_imports!B802:B6009,total_imports!D802:D6009,0.000001,0,1)</f>
        <v>31.11</v>
      </c>
      <c r="N595" s="2">
        <f>IF(M595 =0,0, B595/M595*100)</f>
        <v>93.635486981677914</v>
      </c>
      <c r="O595">
        <f>IF(N595&gt;80,1,0)</f>
        <v>1</v>
      </c>
      <c r="P595" s="2">
        <f>(B595-C595)/C595*100</f>
        <v>-55.260328674550763</v>
      </c>
      <c r="Q595">
        <f>IF(P595&gt;50,1,0)</f>
        <v>0</v>
      </c>
    </row>
    <row r="596" spans="1:17" hidden="1" x14ac:dyDescent="0.2">
      <c r="A596">
        <v>570329</v>
      </c>
      <c r="B596">
        <v>29.04</v>
      </c>
      <c r="C596">
        <v>26.7</v>
      </c>
      <c r="D596">
        <v>0</v>
      </c>
      <c r="E596">
        <v>0</v>
      </c>
      <c r="F596" t="s">
        <v>19</v>
      </c>
      <c r="G596" t="s">
        <v>12</v>
      </c>
      <c r="H596" t="s">
        <v>12</v>
      </c>
      <c r="I596" t="s">
        <v>12</v>
      </c>
      <c r="J596" t="s">
        <v>12</v>
      </c>
      <c r="K596" t="s">
        <v>4725</v>
      </c>
      <c r="L596" t="s">
        <v>4141</v>
      </c>
      <c r="M596">
        <f>_xlfn.XLOOKUP(_xlfn.VALUETOTEXT(A596),total_imports!B2055:B7262,total_imports!D2055:D7262,0.000001,0,1)</f>
        <v>47.64</v>
      </c>
      <c r="N596" s="2">
        <f>IF(M596 =0,0, B596/M596*100)</f>
        <v>60.957178841309826</v>
      </c>
      <c r="O596">
        <f>IF(N596&gt;80,1,0)</f>
        <v>0</v>
      </c>
      <c r="P596" s="2">
        <f>(B596-C596)/C596*100</f>
        <v>8.7640449438202239</v>
      </c>
      <c r="Q596">
        <f>IF(P596&gt;50,1,0)</f>
        <v>0</v>
      </c>
    </row>
    <row r="597" spans="1:17" x14ac:dyDescent="0.2">
      <c r="A597">
        <v>843050</v>
      </c>
      <c r="B597">
        <v>28.87</v>
      </c>
      <c r="C597">
        <v>16.670000000000002</v>
      </c>
      <c r="D597">
        <v>2.93</v>
      </c>
      <c r="E597">
        <v>3.23</v>
      </c>
      <c r="F597" t="s">
        <v>3071</v>
      </c>
      <c r="G597" t="s">
        <v>4122</v>
      </c>
      <c r="H597">
        <v>212010</v>
      </c>
      <c r="I597" t="s">
        <v>4127</v>
      </c>
      <c r="J597" t="s">
        <v>4142</v>
      </c>
      <c r="K597" t="s">
        <v>5048</v>
      </c>
      <c r="L597" t="s">
        <v>4142</v>
      </c>
      <c r="M597">
        <f>_xlfn.XLOOKUP(_xlfn.VALUETOTEXT(A597),total_imports!B3435:B8642,total_imports!D3435:D8642,0.000001,0,1)</f>
        <v>82.68</v>
      </c>
      <c r="N597" s="2">
        <f>IF(M597 =0,0, B597/M597*100)</f>
        <v>34.917755200774067</v>
      </c>
      <c r="O597">
        <f>IF(N597&gt;80,1,0)</f>
        <v>0</v>
      </c>
      <c r="P597" s="2">
        <f>(B597-C597)/C597*100</f>
        <v>73.185362927414516</v>
      </c>
      <c r="Q597">
        <f>IF(P597&gt;50,1,0)</f>
        <v>1</v>
      </c>
    </row>
    <row r="598" spans="1:17" x14ac:dyDescent="0.2">
      <c r="A598">
        <v>721061</v>
      </c>
      <c r="B598">
        <v>28.86</v>
      </c>
      <c r="C598">
        <v>0.19</v>
      </c>
      <c r="D598">
        <v>0.21</v>
      </c>
      <c r="E598">
        <v>1.35</v>
      </c>
      <c r="F598" t="s">
        <v>2437</v>
      </c>
      <c r="G598" t="s">
        <v>12</v>
      </c>
      <c r="H598">
        <v>511210</v>
      </c>
      <c r="I598" t="s">
        <v>4135</v>
      </c>
      <c r="J598" t="s">
        <v>4138</v>
      </c>
      <c r="K598" t="s">
        <v>4885</v>
      </c>
      <c r="L598" t="s">
        <v>4138</v>
      </c>
      <c r="M598">
        <f>_xlfn.XLOOKUP(_xlfn.VALUETOTEXT(A598),total_imports!B2756:B7963,total_imports!D2756:D7963,0.000001,0,1)</f>
        <v>126.17</v>
      </c>
      <c r="N598" s="2">
        <f>IF(M598 =0,0, B598/M598*100)</f>
        <v>22.873900293255129</v>
      </c>
      <c r="O598">
        <f>IF(N598&gt;80,1,0)</f>
        <v>0</v>
      </c>
      <c r="P598" s="2">
        <f>(B598-C598)/C598*100</f>
        <v>15089.473684210527</v>
      </c>
      <c r="Q598">
        <f>IF(P598&gt;50,1,0)</f>
        <v>1</v>
      </c>
    </row>
    <row r="599" spans="1:17" hidden="1" x14ac:dyDescent="0.2">
      <c r="A599">
        <v>291560</v>
      </c>
      <c r="B599">
        <v>28.82</v>
      </c>
      <c r="C599">
        <v>24.58</v>
      </c>
      <c r="D599">
        <v>24.76</v>
      </c>
      <c r="E599">
        <v>15.04</v>
      </c>
      <c r="F599" t="s">
        <v>591</v>
      </c>
      <c r="G599" t="s">
        <v>4121</v>
      </c>
      <c r="H599">
        <v>211220</v>
      </c>
      <c r="I599" t="s">
        <v>4127</v>
      </c>
      <c r="J599" t="s">
        <v>4138</v>
      </c>
      <c r="K599" t="s">
        <v>4415</v>
      </c>
      <c r="L599" t="s">
        <v>4138</v>
      </c>
      <c r="M599">
        <f>_xlfn.XLOOKUP(_xlfn.VALUETOTEXT(A599),total_imports!B668:B5875,total_imports!D668:D5875,0.000001,0,1)</f>
        <v>64.760000000000005</v>
      </c>
      <c r="N599" s="2">
        <f>IF(M599 =0,0, B599/M599*100)</f>
        <v>44.50277949351451</v>
      </c>
      <c r="O599">
        <f>IF(N599&gt;80,1,0)</f>
        <v>0</v>
      </c>
      <c r="P599" s="2">
        <f>(B599-C599)/C599*100</f>
        <v>17.249796582587479</v>
      </c>
      <c r="Q599">
        <f>IF(P599&gt;50,1,0)</f>
        <v>0</v>
      </c>
    </row>
    <row r="600" spans="1:17" hidden="1" x14ac:dyDescent="0.2">
      <c r="A600">
        <v>847410</v>
      </c>
      <c r="B600">
        <v>28.7</v>
      </c>
      <c r="C600">
        <v>27.44</v>
      </c>
      <c r="D600">
        <v>17.03</v>
      </c>
      <c r="E600">
        <v>8.89</v>
      </c>
      <c r="F600" t="s">
        <v>3320</v>
      </c>
      <c r="G600" t="s">
        <v>4122</v>
      </c>
      <c r="H600">
        <v>212010</v>
      </c>
      <c r="I600" t="s">
        <v>4127</v>
      </c>
      <c r="J600" t="s">
        <v>4142</v>
      </c>
      <c r="K600" t="s">
        <v>5091</v>
      </c>
      <c r="L600" t="s">
        <v>4142</v>
      </c>
      <c r="M600">
        <f>_xlfn.XLOOKUP(_xlfn.VALUETOTEXT(A600),total_imports!B3703:B8910,total_imports!D3703:D8910,0.000001,0,1)</f>
        <v>60.34</v>
      </c>
      <c r="N600" s="2">
        <f>IF(M600 =0,0, B600/M600*100)</f>
        <v>47.563805104408345</v>
      </c>
      <c r="O600">
        <f>IF(N600&gt;80,1,0)</f>
        <v>0</v>
      </c>
      <c r="P600" s="2">
        <f>(B600-C600)/C600*100</f>
        <v>4.59183673469387</v>
      </c>
      <c r="Q600">
        <f>IF(P600&gt;50,1,0)</f>
        <v>0</v>
      </c>
    </row>
    <row r="601" spans="1:17" hidden="1" x14ac:dyDescent="0.2">
      <c r="A601">
        <v>851650</v>
      </c>
      <c r="B601">
        <v>28.65</v>
      </c>
      <c r="C601">
        <v>36.44</v>
      </c>
      <c r="D601">
        <v>51.66</v>
      </c>
      <c r="E601">
        <v>38.04</v>
      </c>
      <c r="F601" t="s">
        <v>3501</v>
      </c>
      <c r="G601" t="s">
        <v>4120</v>
      </c>
      <c r="H601">
        <v>313202</v>
      </c>
      <c r="I601" t="s">
        <v>4126</v>
      </c>
      <c r="J601" t="s">
        <v>4146</v>
      </c>
      <c r="K601" t="s">
        <v>5120</v>
      </c>
      <c r="L601" t="s">
        <v>4146</v>
      </c>
      <c r="M601">
        <f>_xlfn.XLOOKUP(_xlfn.VALUETOTEXT(A601),total_imports!B3890:B9097,total_imports!D3890:D9097,0.000001,0,1)</f>
        <v>56.16</v>
      </c>
      <c r="N601" s="2">
        <f>IF(M601 =0,0, B601/M601*100)</f>
        <v>51.01495726495726</v>
      </c>
      <c r="O601">
        <f>IF(N601&gt;80,1,0)</f>
        <v>0</v>
      </c>
      <c r="P601" s="2">
        <f>(B601-C601)/C601*100</f>
        <v>-21.377607025246981</v>
      </c>
      <c r="Q601">
        <f>IF(P601&gt;50,1,0)</f>
        <v>0</v>
      </c>
    </row>
    <row r="602" spans="1:17" hidden="1" x14ac:dyDescent="0.2">
      <c r="A602">
        <v>860799</v>
      </c>
      <c r="B602">
        <v>28.63</v>
      </c>
      <c r="C602">
        <v>24.38</v>
      </c>
      <c r="D602">
        <v>28.63</v>
      </c>
      <c r="E602">
        <v>23.16</v>
      </c>
      <c r="F602" t="s">
        <v>3688</v>
      </c>
      <c r="G602" t="s">
        <v>4121</v>
      </c>
      <c r="H602">
        <v>511220</v>
      </c>
      <c r="I602" t="s">
        <v>4135</v>
      </c>
      <c r="J602" t="s">
        <v>4138</v>
      </c>
      <c r="K602" t="s">
        <v>5158</v>
      </c>
      <c r="L602" t="s">
        <v>4138</v>
      </c>
      <c r="M602">
        <f>_xlfn.XLOOKUP(_xlfn.VALUETOTEXT(A602),total_imports!B4104:B9311,total_imports!D4104:D9311,0.000001,0,1)</f>
        <v>86.59</v>
      </c>
      <c r="N602" s="2">
        <f>IF(M602 =0,0, B602/M602*100)</f>
        <v>33.063864187550521</v>
      </c>
      <c r="O602">
        <f>IF(N602&gt;80,1,0)</f>
        <v>0</v>
      </c>
      <c r="P602" s="2">
        <f>(B602-C602)/C602*100</f>
        <v>17.432321575061525</v>
      </c>
      <c r="Q602">
        <f>IF(P602&gt;50,1,0)</f>
        <v>0</v>
      </c>
    </row>
    <row r="603" spans="1:17" hidden="1" x14ac:dyDescent="0.2">
      <c r="A603">
        <v>291614</v>
      </c>
      <c r="B603">
        <v>28.52</v>
      </c>
      <c r="C603">
        <v>37.380000000000003</v>
      </c>
      <c r="D603">
        <v>60.76</v>
      </c>
      <c r="E603">
        <v>24.53</v>
      </c>
      <c r="F603" t="s">
        <v>597</v>
      </c>
      <c r="G603" t="s">
        <v>4121</v>
      </c>
      <c r="H603">
        <v>211220</v>
      </c>
      <c r="I603" t="s">
        <v>4127</v>
      </c>
      <c r="J603" t="s">
        <v>4138</v>
      </c>
      <c r="K603" t="s">
        <v>4416</v>
      </c>
      <c r="L603" t="s">
        <v>4138</v>
      </c>
      <c r="M603">
        <f>_xlfn.XLOOKUP(_xlfn.VALUETOTEXT(A603),total_imports!B674:B5881,total_imports!D674:D5881,0.000001,0,1)</f>
        <v>157.02000000000001</v>
      </c>
      <c r="N603" s="2">
        <f>IF(M603 =0,0, B603/M603*100)</f>
        <v>18.163291300471275</v>
      </c>
      <c r="O603">
        <f>IF(N603&gt;80,1,0)</f>
        <v>0</v>
      </c>
      <c r="P603" s="2">
        <f>(B603-C603)/C603*100</f>
        <v>-23.702514713750674</v>
      </c>
      <c r="Q603">
        <f>IF(P603&gt;50,1,0)</f>
        <v>0</v>
      </c>
    </row>
    <row r="604" spans="1:17" hidden="1" x14ac:dyDescent="0.2">
      <c r="A604">
        <v>701399</v>
      </c>
      <c r="B604">
        <v>28.44</v>
      </c>
      <c r="C604">
        <v>25.98</v>
      </c>
      <c r="D604">
        <v>22.71</v>
      </c>
      <c r="E604">
        <v>19.98</v>
      </c>
      <c r="F604" t="s">
        <v>2308</v>
      </c>
      <c r="G604" t="s">
        <v>4120</v>
      </c>
      <c r="H604">
        <v>313202</v>
      </c>
      <c r="I604" t="s">
        <v>4126</v>
      </c>
      <c r="J604" t="s">
        <v>4141</v>
      </c>
      <c r="K604" t="s">
        <v>4857</v>
      </c>
      <c r="L604" t="s">
        <v>4141</v>
      </c>
      <c r="M604">
        <f>_xlfn.XLOOKUP(_xlfn.VALUETOTEXT(A604),total_imports!B2614:B7821,total_imports!D2614:D7821,0.000001,0,1)</f>
        <v>37.549999999999997</v>
      </c>
      <c r="N604" s="2">
        <f>IF(M604 =0,0, B604/M604*100)</f>
        <v>75.739014647137154</v>
      </c>
      <c r="O604">
        <f>IF(N604&gt;80,1,0)</f>
        <v>0</v>
      </c>
      <c r="P604" s="2">
        <f>(B604-C604)/C604*100</f>
        <v>9.4688221709006957</v>
      </c>
      <c r="Q604">
        <f>IF(P604&gt;50,1,0)</f>
        <v>0</v>
      </c>
    </row>
    <row r="605" spans="1:17" x14ac:dyDescent="0.2">
      <c r="A605">
        <v>750712</v>
      </c>
      <c r="B605">
        <v>28.44</v>
      </c>
      <c r="C605">
        <v>9.89</v>
      </c>
      <c r="D605">
        <v>3.53</v>
      </c>
      <c r="E605">
        <v>4.95</v>
      </c>
      <c r="F605" t="s">
        <v>2708</v>
      </c>
      <c r="G605" t="s">
        <v>4120</v>
      </c>
      <c r="H605">
        <v>311210</v>
      </c>
      <c r="I605" t="s">
        <v>4126</v>
      </c>
      <c r="J605" t="s">
        <v>4138</v>
      </c>
      <c r="K605" t="s">
        <v>4952</v>
      </c>
      <c r="L605" t="s">
        <v>4138</v>
      </c>
      <c r="M605">
        <f>_xlfn.XLOOKUP(_xlfn.VALUETOTEXT(A605),total_imports!B3044:B8251,total_imports!D3044:D8251,0.000001,0,1)</f>
        <v>79.34</v>
      </c>
      <c r="N605" s="2">
        <f>IF(M605 =0,0, B605/M605*100)</f>
        <v>35.845727249810935</v>
      </c>
      <c r="O605">
        <f>IF(N605&gt;80,1,0)</f>
        <v>0</v>
      </c>
      <c r="P605" s="2">
        <f>(B605-C605)/C605*100</f>
        <v>187.56319514661271</v>
      </c>
      <c r="Q605">
        <f>IF(P605&gt;50,1,0)</f>
        <v>1</v>
      </c>
    </row>
    <row r="606" spans="1:17" x14ac:dyDescent="0.2">
      <c r="A606">
        <v>910299</v>
      </c>
      <c r="B606">
        <v>28.39</v>
      </c>
      <c r="C606">
        <v>6.71</v>
      </c>
      <c r="D606">
        <v>4.45</v>
      </c>
      <c r="E606">
        <v>1.66</v>
      </c>
      <c r="F606" t="s">
        <v>3929</v>
      </c>
      <c r="G606" t="s">
        <v>4120</v>
      </c>
      <c r="H606">
        <v>713202</v>
      </c>
      <c r="I606" t="s">
        <v>4124</v>
      </c>
      <c r="J606" t="s">
        <v>4139</v>
      </c>
      <c r="K606" t="s">
        <v>5218</v>
      </c>
      <c r="L606" t="s">
        <v>4139</v>
      </c>
      <c r="M606">
        <f>_xlfn.XLOOKUP(_xlfn.VALUETOTEXT(A606),total_imports!B4379:B9586,total_imports!D4379:D9586,0.000001,0,1)</f>
        <v>57.42</v>
      </c>
      <c r="N606" s="2">
        <f>IF(M606 =0,0, B606/M606*100)</f>
        <v>49.442702890978751</v>
      </c>
      <c r="O606">
        <f>IF(N606&gt;80,1,0)</f>
        <v>0</v>
      </c>
      <c r="P606" s="2">
        <f>(B606-C606)/C606*100</f>
        <v>323.09985096870344</v>
      </c>
      <c r="Q606">
        <f>IF(P606&gt;50,1,0)</f>
        <v>1</v>
      </c>
    </row>
    <row r="607" spans="1:17" hidden="1" x14ac:dyDescent="0.2">
      <c r="A607">
        <v>854511</v>
      </c>
      <c r="B607">
        <v>28.36</v>
      </c>
      <c r="C607">
        <v>22.03</v>
      </c>
      <c r="D607">
        <v>18.440000000000001</v>
      </c>
      <c r="E607">
        <v>6.41</v>
      </c>
      <c r="F607" t="s">
        <v>3659</v>
      </c>
      <c r="G607" t="s">
        <v>4122</v>
      </c>
      <c r="H607">
        <v>311220</v>
      </c>
      <c r="I607" t="s">
        <v>4126</v>
      </c>
      <c r="J607" t="s">
        <v>4138</v>
      </c>
      <c r="K607" t="s">
        <v>5148</v>
      </c>
      <c r="L607" t="s">
        <v>4138</v>
      </c>
      <c r="M607">
        <f>_xlfn.XLOOKUP(_xlfn.VALUETOTEXT(A607),total_imports!B4067:B9274,total_imports!D4067:D9274,0.000001,0,1)</f>
        <v>47.77</v>
      </c>
      <c r="N607" s="2">
        <f>IF(M607 =0,0, B607/M607*100)</f>
        <v>59.367804061126229</v>
      </c>
      <c r="O607">
        <f>IF(N607&gt;80,1,0)</f>
        <v>0</v>
      </c>
      <c r="P607" s="2">
        <f>(B607-C607)/C607*100</f>
        <v>28.73354516568315</v>
      </c>
      <c r="Q607">
        <f>IF(P607&gt;50,1,0)</f>
        <v>0</v>
      </c>
    </row>
    <row r="608" spans="1:17" hidden="1" x14ac:dyDescent="0.2">
      <c r="A608">
        <v>740919</v>
      </c>
      <c r="B608">
        <v>28.16</v>
      </c>
      <c r="C608">
        <v>36.51</v>
      </c>
      <c r="D608">
        <v>40.340000000000003</v>
      </c>
      <c r="E608">
        <v>14.42</v>
      </c>
      <c r="F608" t="s">
        <v>2671</v>
      </c>
      <c r="G608" t="s">
        <v>4121</v>
      </c>
      <c r="H608">
        <v>311210</v>
      </c>
      <c r="I608" t="s">
        <v>4126</v>
      </c>
      <c r="J608" t="s">
        <v>4138</v>
      </c>
      <c r="K608" t="s">
        <v>4939</v>
      </c>
      <c r="L608" t="s">
        <v>4138</v>
      </c>
      <c r="M608">
        <f>_xlfn.XLOOKUP(_xlfn.VALUETOTEXT(A608),total_imports!B3002:B8209,total_imports!D3002:D8209,0.000001,0,1)</f>
        <v>50.72</v>
      </c>
      <c r="N608" s="2">
        <f>IF(M608 =0,0, B608/M608*100)</f>
        <v>55.520504731861195</v>
      </c>
      <c r="O608">
        <f>IF(N608&gt;80,1,0)</f>
        <v>0</v>
      </c>
      <c r="P608" s="2">
        <f>(B608-C608)/C608*100</f>
        <v>-22.870446453026563</v>
      </c>
      <c r="Q608">
        <f>IF(P608&gt;50,1,0)</f>
        <v>0</v>
      </c>
    </row>
    <row r="609" spans="1:17" hidden="1" x14ac:dyDescent="0.2">
      <c r="A609">
        <v>870710</v>
      </c>
      <c r="B609">
        <v>28.06</v>
      </c>
      <c r="C609">
        <v>23.17</v>
      </c>
      <c r="D609">
        <v>21.25</v>
      </c>
      <c r="E609">
        <v>18.73</v>
      </c>
      <c r="F609" t="s">
        <v>3716</v>
      </c>
      <c r="G609" t="s">
        <v>4122</v>
      </c>
      <c r="H609">
        <v>511220</v>
      </c>
      <c r="I609" t="s">
        <v>4135</v>
      </c>
      <c r="J609" t="s">
        <v>4138</v>
      </c>
      <c r="K609" t="s">
        <v>5167</v>
      </c>
      <c r="L609" t="s">
        <v>4138</v>
      </c>
      <c r="M609">
        <f>_xlfn.XLOOKUP(_xlfn.VALUETOTEXT(A609),total_imports!B4138:B9345,total_imports!D4138:D9345,0.000001,0,1)</f>
        <v>137.99</v>
      </c>
      <c r="N609" s="2">
        <f>IF(M609 =0,0, B609/M609*100)</f>
        <v>20.334806870063048</v>
      </c>
      <c r="O609">
        <f>IF(N609&gt;80,1,0)</f>
        <v>0</v>
      </c>
      <c r="P609" s="2">
        <f>(B609-C609)/C609*100</f>
        <v>21.104876996115649</v>
      </c>
      <c r="Q609">
        <f>IF(P609&gt;50,1,0)</f>
        <v>0</v>
      </c>
    </row>
    <row r="610" spans="1:17" hidden="1" x14ac:dyDescent="0.2">
      <c r="A610">
        <v>844110</v>
      </c>
      <c r="B610">
        <v>27.99</v>
      </c>
      <c r="C610">
        <v>23.71</v>
      </c>
      <c r="D610">
        <v>21.75</v>
      </c>
      <c r="E610">
        <v>17.510000000000002</v>
      </c>
      <c r="F610" t="s">
        <v>3130</v>
      </c>
      <c r="G610" t="s">
        <v>4122</v>
      </c>
      <c r="H610">
        <v>612010</v>
      </c>
      <c r="I610" t="s">
        <v>4131</v>
      </c>
      <c r="J610" t="s">
        <v>4142</v>
      </c>
      <c r="K610" t="s">
        <v>5059</v>
      </c>
      <c r="L610" t="s">
        <v>4142</v>
      </c>
      <c r="M610">
        <f>_xlfn.XLOOKUP(_xlfn.VALUETOTEXT(A610),total_imports!B3495:B8702,total_imports!D3495:D8702,0.000001,0,1)</f>
        <v>56.8</v>
      </c>
      <c r="N610" s="2">
        <f>IF(M610 =0,0, B610/M610*100)</f>
        <v>49.278169014084504</v>
      </c>
      <c r="O610">
        <f>IF(N610&gt;80,1,0)</f>
        <v>0</v>
      </c>
      <c r="P610" s="2">
        <f>(B610-C610)/C610*100</f>
        <v>18.051455082243766</v>
      </c>
      <c r="Q610">
        <f>IF(P610&gt;50,1,0)</f>
        <v>0</v>
      </c>
    </row>
    <row r="611" spans="1:17" hidden="1" x14ac:dyDescent="0.2">
      <c r="A611">
        <v>844849</v>
      </c>
      <c r="B611">
        <v>27.94</v>
      </c>
      <c r="C611">
        <v>59.01</v>
      </c>
      <c r="D611">
        <v>28.95</v>
      </c>
      <c r="E611">
        <v>15.19</v>
      </c>
      <c r="F611" t="s">
        <v>3175</v>
      </c>
      <c r="G611" t="s">
        <v>4122</v>
      </c>
      <c r="H611">
        <v>411210</v>
      </c>
      <c r="I611" t="s">
        <v>4134</v>
      </c>
      <c r="J611" t="s">
        <v>4138</v>
      </c>
      <c r="K611" t="s">
        <v>5066</v>
      </c>
      <c r="L611" t="s">
        <v>4138</v>
      </c>
      <c r="M611">
        <f>_xlfn.XLOOKUP(_xlfn.VALUETOTEXT(A611),total_imports!B3542:B8749,total_imports!D3542:D8749,0.000001,0,1)</f>
        <v>57.31</v>
      </c>
      <c r="N611" s="2">
        <f>IF(M611 =0,0, B611/M611*100)</f>
        <v>48.752399232245679</v>
      </c>
      <c r="O611">
        <f>IF(N611&gt;80,1,0)</f>
        <v>0</v>
      </c>
      <c r="P611" s="2">
        <f>(B611-C611)/C611*100</f>
        <v>-52.652092865615998</v>
      </c>
      <c r="Q611">
        <f>IF(P611&gt;50,1,0)</f>
        <v>0</v>
      </c>
    </row>
    <row r="612" spans="1:17" hidden="1" x14ac:dyDescent="0.2">
      <c r="A612">
        <v>392390</v>
      </c>
      <c r="B612">
        <v>27.89</v>
      </c>
      <c r="C612">
        <v>34.32</v>
      </c>
      <c r="D612">
        <v>34.06</v>
      </c>
      <c r="E612">
        <v>16.18</v>
      </c>
      <c r="F612" t="s">
        <v>1129</v>
      </c>
      <c r="G612" t="s">
        <v>4120</v>
      </c>
      <c r="H612">
        <v>511220</v>
      </c>
      <c r="I612" t="s">
        <v>4135</v>
      </c>
      <c r="J612" t="s">
        <v>4138</v>
      </c>
      <c r="K612" t="s">
        <v>4549</v>
      </c>
      <c r="L612" t="s">
        <v>4138</v>
      </c>
      <c r="M612">
        <f>_xlfn.XLOOKUP(_xlfn.VALUETOTEXT(A612),total_imports!B1274:B6481,total_imports!D1274:D6481,0.000001,0,1)</f>
        <v>117.53</v>
      </c>
      <c r="N612" s="2">
        <f>IF(M612 =0,0, B612/M612*100)</f>
        <v>23.730111460903601</v>
      </c>
      <c r="O612">
        <f>IF(N612&gt;80,1,0)</f>
        <v>0</v>
      </c>
      <c r="P612" s="2">
        <f>(B612-C612)/C612*100</f>
        <v>-18.735431235431236</v>
      </c>
      <c r="Q612">
        <f>IF(P612&gt;50,1,0)</f>
        <v>0</v>
      </c>
    </row>
    <row r="613" spans="1:17" hidden="1" x14ac:dyDescent="0.2">
      <c r="A613">
        <v>290619</v>
      </c>
      <c r="B613">
        <v>27.82</v>
      </c>
      <c r="C613">
        <v>26.06</v>
      </c>
      <c r="D613">
        <v>23.26</v>
      </c>
      <c r="E613">
        <v>18.32</v>
      </c>
      <c r="F613" t="s">
        <v>528</v>
      </c>
      <c r="G613" t="s">
        <v>4121</v>
      </c>
      <c r="H613">
        <v>211220</v>
      </c>
      <c r="I613" t="s">
        <v>4127</v>
      </c>
      <c r="J613" t="s">
        <v>4138</v>
      </c>
      <c r="K613" t="s">
        <v>4406</v>
      </c>
      <c r="L613" t="s">
        <v>4138</v>
      </c>
      <c r="M613">
        <f>_xlfn.XLOOKUP(_xlfn.VALUETOTEXT(A613),total_imports!B600:B5807,total_imports!D600:D5807,0.000001,0,1)</f>
        <v>47.8</v>
      </c>
      <c r="N613" s="2">
        <f>IF(M613 =0,0, B613/M613*100)</f>
        <v>58.200836820083687</v>
      </c>
      <c r="O613">
        <f>IF(N613&gt;80,1,0)</f>
        <v>0</v>
      </c>
      <c r="P613" s="2">
        <f>(B613-C613)/C613*100</f>
        <v>6.7536454336147411</v>
      </c>
      <c r="Q613">
        <f>IF(P613&gt;50,1,0)</f>
        <v>0</v>
      </c>
    </row>
    <row r="614" spans="1:17" hidden="1" x14ac:dyDescent="0.2">
      <c r="A614">
        <v>900311</v>
      </c>
      <c r="B614">
        <v>27.7</v>
      </c>
      <c r="C614">
        <v>35.619999999999997</v>
      </c>
      <c r="D614">
        <v>19.760000000000002</v>
      </c>
      <c r="E614">
        <v>14.32</v>
      </c>
      <c r="F614" t="s">
        <v>3791</v>
      </c>
      <c r="G614" t="s">
        <v>4120</v>
      </c>
      <c r="H614">
        <v>711220</v>
      </c>
      <c r="I614" t="s">
        <v>4124</v>
      </c>
      <c r="J614" t="s">
        <v>4138</v>
      </c>
      <c r="K614" t="s">
        <v>5193</v>
      </c>
      <c r="L614" t="s">
        <v>4138</v>
      </c>
      <c r="M614">
        <f>_xlfn.XLOOKUP(_xlfn.VALUETOTEXT(A614),total_imports!B4231:B9438,total_imports!D4231:D9438,0.000001,0,1)</f>
        <v>44.71</v>
      </c>
      <c r="N614" s="2">
        <f>IF(M614 =0,0, B614/M614*100)</f>
        <v>61.954819950794004</v>
      </c>
      <c r="O614">
        <f>IF(N614&gt;80,1,0)</f>
        <v>0</v>
      </c>
      <c r="P614" s="2">
        <f>(B614-C614)/C614*100</f>
        <v>-22.234699606962376</v>
      </c>
      <c r="Q614">
        <f>IF(P614&gt;50,1,0)</f>
        <v>0</v>
      </c>
    </row>
    <row r="615" spans="1:17" hidden="1" x14ac:dyDescent="0.2">
      <c r="A615">
        <v>844140</v>
      </c>
      <c r="B615">
        <v>27.46</v>
      </c>
      <c r="C615">
        <v>23.18</v>
      </c>
      <c r="D615">
        <v>34.200000000000003</v>
      </c>
      <c r="E615">
        <v>14.8</v>
      </c>
      <c r="F615" t="s">
        <v>3133</v>
      </c>
      <c r="G615" t="s">
        <v>4122</v>
      </c>
      <c r="H615">
        <v>612010</v>
      </c>
      <c r="I615" t="s">
        <v>4131</v>
      </c>
      <c r="J615" t="s">
        <v>4142</v>
      </c>
      <c r="K615" t="s">
        <v>5059</v>
      </c>
      <c r="L615" t="s">
        <v>4142</v>
      </c>
      <c r="M615">
        <f>_xlfn.XLOOKUP(_xlfn.VALUETOTEXT(A615),total_imports!B3498:B8705,total_imports!D3498:D8705,0.000001,0,1)</f>
        <v>32.58</v>
      </c>
      <c r="N615" s="2">
        <f>IF(M615 =0,0, B615/M615*100)</f>
        <v>84.284837323511368</v>
      </c>
      <c r="O615">
        <f>IF(N615&gt;80,1,0)</f>
        <v>1</v>
      </c>
      <c r="P615" s="2">
        <f>(B615-C615)/C615*100</f>
        <v>18.464193270060402</v>
      </c>
      <c r="Q615">
        <f>IF(P615&gt;50,1,0)</f>
        <v>0</v>
      </c>
    </row>
    <row r="616" spans="1:17" hidden="1" x14ac:dyDescent="0.2">
      <c r="A616">
        <v>846781</v>
      </c>
      <c r="B616">
        <v>27.28</v>
      </c>
      <c r="C616">
        <v>22.6</v>
      </c>
      <c r="D616">
        <v>19.309999999999999</v>
      </c>
      <c r="E616">
        <v>17.47</v>
      </c>
      <c r="F616" t="s">
        <v>3290</v>
      </c>
      <c r="G616" t="s">
        <v>4122</v>
      </c>
      <c r="H616">
        <v>312010</v>
      </c>
      <c r="I616" t="s">
        <v>4126</v>
      </c>
      <c r="J616" t="s">
        <v>4142</v>
      </c>
      <c r="K616" t="s">
        <v>5085</v>
      </c>
      <c r="L616" t="s">
        <v>4142</v>
      </c>
      <c r="M616">
        <f>_xlfn.XLOOKUP(_xlfn.VALUETOTEXT(A616),total_imports!B3672:B8879,total_imports!D3672:D8879,0.000001,0,1)</f>
        <v>35.24</v>
      </c>
      <c r="N616" s="2">
        <f>IF(M616 =0,0, B616/M616*100)</f>
        <v>77.412031782065839</v>
      </c>
      <c r="O616">
        <f>IF(N616&gt;80,1,0)</f>
        <v>0</v>
      </c>
      <c r="P616" s="2">
        <f>(B616-C616)/C616*100</f>
        <v>20.707964601769909</v>
      </c>
      <c r="Q616">
        <f>IF(P616&gt;50,1,0)</f>
        <v>0</v>
      </c>
    </row>
    <row r="617" spans="1:17" hidden="1" x14ac:dyDescent="0.2">
      <c r="A617">
        <v>293211</v>
      </c>
      <c r="B617">
        <v>27.24</v>
      </c>
      <c r="C617">
        <v>57.46</v>
      </c>
      <c r="D617">
        <v>8.52</v>
      </c>
      <c r="E617">
        <v>1.87</v>
      </c>
      <c r="F617" t="s">
        <v>695</v>
      </c>
      <c r="G617" t="s">
        <v>4121</v>
      </c>
      <c r="H617">
        <v>211220</v>
      </c>
      <c r="I617" t="s">
        <v>4127</v>
      </c>
      <c r="J617" t="s">
        <v>4138</v>
      </c>
      <c r="K617" t="s">
        <v>4432</v>
      </c>
      <c r="L617" t="s">
        <v>4138</v>
      </c>
      <c r="M617">
        <f>_xlfn.XLOOKUP(_xlfn.VALUETOTEXT(A617),total_imports!B788:B5995,total_imports!D788:D5995,0.000001,0,1)</f>
        <v>49.15</v>
      </c>
      <c r="N617" s="2">
        <f>IF(M617 =0,0, B617/M617*100)</f>
        <v>55.422177009155646</v>
      </c>
      <c r="O617">
        <f>IF(N617&gt;80,1,0)</f>
        <v>0</v>
      </c>
      <c r="P617" s="2">
        <f>(B617-C617)/C617*100</f>
        <v>-52.593108249216847</v>
      </c>
      <c r="Q617">
        <f>IF(P617&gt;50,1,0)</f>
        <v>0</v>
      </c>
    </row>
    <row r="618" spans="1:17" hidden="1" x14ac:dyDescent="0.2">
      <c r="A618">
        <v>853120</v>
      </c>
      <c r="B618">
        <v>27.22</v>
      </c>
      <c r="C618">
        <v>29.31</v>
      </c>
      <c r="D618">
        <v>19</v>
      </c>
      <c r="E618">
        <v>13.46</v>
      </c>
      <c r="F618" t="s">
        <v>3570</v>
      </c>
      <c r="G618" t="s">
        <v>4122</v>
      </c>
      <c r="H618">
        <v>312</v>
      </c>
      <c r="I618" t="s">
        <v>4126</v>
      </c>
      <c r="J618" t="s">
        <v>4142</v>
      </c>
      <c r="K618" t="s">
        <v>5134</v>
      </c>
      <c r="L618" t="s">
        <v>4142</v>
      </c>
      <c r="M618">
        <f>_xlfn.XLOOKUP(_xlfn.VALUETOTEXT(A618),total_imports!B3971:B9178,total_imports!D3971:D9178,0.000001,0,1)</f>
        <v>52.13</v>
      </c>
      <c r="N618" s="2">
        <f>IF(M618 =0,0, B618/M618*100)</f>
        <v>52.215614809131019</v>
      </c>
      <c r="O618">
        <f>IF(N618&gt;80,1,0)</f>
        <v>0</v>
      </c>
      <c r="P618" s="2">
        <f>(B618-C618)/C618*100</f>
        <v>-7.130672125554419</v>
      </c>
      <c r="Q618">
        <f>IF(P618&gt;50,1,0)</f>
        <v>0</v>
      </c>
    </row>
    <row r="619" spans="1:17" hidden="1" x14ac:dyDescent="0.2">
      <c r="A619">
        <v>290539</v>
      </c>
      <c r="B619">
        <v>27.1</v>
      </c>
      <c r="C619">
        <v>52.54</v>
      </c>
      <c r="D619">
        <v>35.92</v>
      </c>
      <c r="E619">
        <v>10.24</v>
      </c>
      <c r="F619" t="s">
        <v>517</v>
      </c>
      <c r="G619" t="s">
        <v>4121</v>
      </c>
      <c r="H619">
        <v>211220</v>
      </c>
      <c r="I619" t="s">
        <v>4127</v>
      </c>
      <c r="J619" t="s">
        <v>4138</v>
      </c>
      <c r="K619" t="s">
        <v>4405</v>
      </c>
      <c r="L619" t="s">
        <v>4138</v>
      </c>
      <c r="M619">
        <f>_xlfn.XLOOKUP(_xlfn.VALUETOTEXT(A619),total_imports!B589:B5796,total_imports!D589:D5796,0.000001,0,1)</f>
        <v>91.35</v>
      </c>
      <c r="N619" s="2">
        <f>IF(M619 =0,0, B619/M619*100)</f>
        <v>29.666119321291738</v>
      </c>
      <c r="O619">
        <f>IF(N619&gt;80,1,0)</f>
        <v>0</v>
      </c>
      <c r="P619" s="2">
        <f>(B619-C619)/C619*100</f>
        <v>-48.420251237152641</v>
      </c>
      <c r="Q619">
        <f>IF(P619&gt;50,1,0)</f>
        <v>0</v>
      </c>
    </row>
    <row r="620" spans="1:17" hidden="1" x14ac:dyDescent="0.2">
      <c r="A620">
        <v>901839</v>
      </c>
      <c r="B620">
        <v>26.92</v>
      </c>
      <c r="C620">
        <v>25.31</v>
      </c>
      <c r="D620">
        <v>22.42</v>
      </c>
      <c r="E620">
        <v>16.260000000000002</v>
      </c>
      <c r="F620" t="s">
        <v>3849</v>
      </c>
      <c r="G620" t="s">
        <v>4122</v>
      </c>
      <c r="H620">
        <v>711220</v>
      </c>
      <c r="I620" t="s">
        <v>4124</v>
      </c>
      <c r="J620" t="s">
        <v>4138</v>
      </c>
      <c r="K620" t="s">
        <v>5206</v>
      </c>
      <c r="L620" t="s">
        <v>4138</v>
      </c>
      <c r="M620">
        <f>_xlfn.XLOOKUP(_xlfn.VALUETOTEXT(A620),total_imports!B4293:B9500,total_imports!D4293:D9500,0.000001,0,1)</f>
        <v>329.43</v>
      </c>
      <c r="N620" s="2">
        <f>IF(M620 =0,0, B620/M620*100)</f>
        <v>8.1716904957047021</v>
      </c>
      <c r="O620">
        <f>IF(N620&gt;80,1,0)</f>
        <v>0</v>
      </c>
      <c r="P620" s="2">
        <f>(B620-C620)/C620*100</f>
        <v>6.3611220861319762</v>
      </c>
      <c r="Q620">
        <f>IF(P620&gt;50,1,0)</f>
        <v>0</v>
      </c>
    </row>
    <row r="621" spans="1:17" hidden="1" x14ac:dyDescent="0.2">
      <c r="A621">
        <v>842820</v>
      </c>
      <c r="B621">
        <v>26.89</v>
      </c>
      <c r="C621">
        <v>23.98</v>
      </c>
      <c r="D621">
        <v>22.53</v>
      </c>
      <c r="E621">
        <v>22.43</v>
      </c>
      <c r="F621" t="s">
        <v>3048</v>
      </c>
      <c r="G621" t="s">
        <v>4122</v>
      </c>
      <c r="H621">
        <v>312010</v>
      </c>
      <c r="I621" t="s">
        <v>4126</v>
      </c>
      <c r="J621" t="s">
        <v>4142</v>
      </c>
      <c r="K621" t="s">
        <v>5046</v>
      </c>
      <c r="L621" t="s">
        <v>4142</v>
      </c>
      <c r="M621">
        <f>_xlfn.XLOOKUP(_xlfn.VALUETOTEXT(A621),total_imports!B3412:B8619,total_imports!D3412:D8619,0.000001,0,1)</f>
        <v>84.07</v>
      </c>
      <c r="N621" s="2">
        <f>IF(M621 =0,0, B621/M621*100)</f>
        <v>31.985250386582614</v>
      </c>
      <c r="O621">
        <f>IF(N621&gt;80,1,0)</f>
        <v>0</v>
      </c>
      <c r="P621" s="2">
        <f>(B621-C621)/C621*100</f>
        <v>12.13511259382819</v>
      </c>
      <c r="Q621">
        <f>IF(P621&gt;50,1,0)</f>
        <v>0</v>
      </c>
    </row>
    <row r="622" spans="1:17" hidden="1" x14ac:dyDescent="0.2">
      <c r="A622">
        <v>291819</v>
      </c>
      <c r="B622">
        <v>26.8</v>
      </c>
      <c r="C622">
        <v>22.56</v>
      </c>
      <c r="D622">
        <v>24.93</v>
      </c>
      <c r="E622">
        <v>21.88</v>
      </c>
      <c r="F622" t="s">
        <v>625</v>
      </c>
      <c r="G622" t="s">
        <v>4121</v>
      </c>
      <c r="H622">
        <v>211220</v>
      </c>
      <c r="I622" t="s">
        <v>4127</v>
      </c>
      <c r="J622" t="s">
        <v>4138</v>
      </c>
      <c r="K622" t="s">
        <v>4418</v>
      </c>
      <c r="L622" t="s">
        <v>4138</v>
      </c>
      <c r="M622">
        <f>_xlfn.XLOOKUP(_xlfn.VALUETOTEXT(A622),total_imports!B703:B5910,total_imports!D703:D5910,0.000001,0,1)</f>
        <v>90.86</v>
      </c>
      <c r="N622" s="2">
        <f>IF(M622 =0,0, B622/M622*100)</f>
        <v>29.495927801012549</v>
      </c>
      <c r="O622">
        <f>IF(N622&gt;80,1,0)</f>
        <v>0</v>
      </c>
      <c r="P622" s="2">
        <f>(B622-C622)/C622*100</f>
        <v>18.794326241134762</v>
      </c>
      <c r="Q622">
        <f>IF(P622&gt;50,1,0)</f>
        <v>0</v>
      </c>
    </row>
    <row r="623" spans="1:17" hidden="1" x14ac:dyDescent="0.2">
      <c r="A623">
        <v>283699</v>
      </c>
      <c r="B623">
        <v>26.78</v>
      </c>
      <c r="C623">
        <v>27.46</v>
      </c>
      <c r="D623">
        <v>26.39</v>
      </c>
      <c r="E623">
        <v>19.670000000000002</v>
      </c>
      <c r="F623" t="s">
        <v>422</v>
      </c>
      <c r="G623" t="s">
        <v>4121</v>
      </c>
      <c r="H623">
        <v>211220</v>
      </c>
      <c r="I623" t="s">
        <v>4127</v>
      </c>
      <c r="J623" t="s">
        <v>4138</v>
      </c>
      <c r="K623" t="s">
        <v>4388</v>
      </c>
      <c r="L623" t="s">
        <v>4138</v>
      </c>
      <c r="M623">
        <f>_xlfn.XLOOKUP(_xlfn.VALUETOTEXT(A623),total_imports!B482:B5689,total_imports!D482:D5689,0.000001,0,1)</f>
        <v>41.21</v>
      </c>
      <c r="N623" s="2">
        <f>IF(M623 =0,0, B623/M623*100)</f>
        <v>64.98422712933754</v>
      </c>
      <c r="O623">
        <f>IF(N623&gt;80,1,0)</f>
        <v>0</v>
      </c>
      <c r="P623" s="2">
        <f>(B623-C623)/C623*100</f>
        <v>-2.4763292061179887</v>
      </c>
      <c r="Q623">
        <f>IF(P623&gt;50,1,0)</f>
        <v>0</v>
      </c>
    </row>
    <row r="624" spans="1:17" hidden="1" x14ac:dyDescent="0.2">
      <c r="A624">
        <v>500720</v>
      </c>
      <c r="B624">
        <v>26.71</v>
      </c>
      <c r="C624">
        <v>21.45</v>
      </c>
      <c r="D624">
        <v>16.07</v>
      </c>
      <c r="E624">
        <v>6.81</v>
      </c>
      <c r="F624" t="s">
        <v>1468</v>
      </c>
      <c r="G624" t="s">
        <v>4121</v>
      </c>
      <c r="H624">
        <v>411220</v>
      </c>
      <c r="I624" t="s">
        <v>4134</v>
      </c>
      <c r="J624" t="s">
        <v>4138</v>
      </c>
      <c r="K624" t="s">
        <v>4657</v>
      </c>
      <c r="L624" t="s">
        <v>4138</v>
      </c>
      <c r="M624">
        <f>_xlfn.XLOOKUP(_xlfn.VALUETOTEXT(A624),total_imports!B1664:B6871,total_imports!D1664:D6871,0.000001,0,1)</f>
        <v>33.130000000000003</v>
      </c>
      <c r="N624" s="2">
        <f>IF(M624 =0,0, B624/M624*100)</f>
        <v>80.621792936915185</v>
      </c>
      <c r="O624">
        <f>IF(N624&gt;80,1,0)</f>
        <v>1</v>
      </c>
      <c r="P624" s="2">
        <f>(B624-C624)/C624*100</f>
        <v>24.522144522144529</v>
      </c>
      <c r="Q624">
        <f>IF(P624&gt;50,1,0)</f>
        <v>0</v>
      </c>
    </row>
    <row r="625" spans="1:17" hidden="1" x14ac:dyDescent="0.2">
      <c r="A625">
        <v>852910</v>
      </c>
      <c r="B625">
        <v>26.6</v>
      </c>
      <c r="C625">
        <v>28.64</v>
      </c>
      <c r="D625">
        <v>18.850000000000001</v>
      </c>
      <c r="E625">
        <v>26.21</v>
      </c>
      <c r="F625" t="s">
        <v>3565</v>
      </c>
      <c r="G625" t="s">
        <v>4122</v>
      </c>
      <c r="H625">
        <v>611220</v>
      </c>
      <c r="I625" t="s">
        <v>4131</v>
      </c>
      <c r="J625" t="s">
        <v>4138</v>
      </c>
      <c r="K625" t="s">
        <v>5132</v>
      </c>
      <c r="L625" t="s">
        <v>4138</v>
      </c>
      <c r="M625">
        <f>_xlfn.XLOOKUP(_xlfn.VALUETOTEXT(A625),total_imports!B3965:B9172,total_imports!D3965:D9172,0.000001,0,1)</f>
        <v>135.22</v>
      </c>
      <c r="N625" s="2">
        <f>IF(M625 =0,0, B625/M625*100)</f>
        <v>19.671646206182519</v>
      </c>
      <c r="O625">
        <f>IF(N625&gt;80,1,0)</f>
        <v>0</v>
      </c>
      <c r="P625" s="2">
        <f>(B625-C625)/C625*100</f>
        <v>-7.1229050279329575</v>
      </c>
      <c r="Q625">
        <f>IF(P625&gt;50,1,0)</f>
        <v>0</v>
      </c>
    </row>
    <row r="626" spans="1:17" hidden="1" x14ac:dyDescent="0.2">
      <c r="A626">
        <v>130219</v>
      </c>
      <c r="B626">
        <v>26.51</v>
      </c>
      <c r="C626">
        <v>26</v>
      </c>
      <c r="D626">
        <v>19.12</v>
      </c>
      <c r="E626">
        <v>18.66</v>
      </c>
      <c r="F626" t="s">
        <v>117</v>
      </c>
      <c r="G626" t="s">
        <v>4119</v>
      </c>
      <c r="H626">
        <v>1111</v>
      </c>
      <c r="I626" t="s">
        <v>4123</v>
      </c>
      <c r="J626" t="s">
        <v>4138</v>
      </c>
      <c r="K626" t="s">
        <v>4240</v>
      </c>
      <c r="L626" t="s">
        <v>4138</v>
      </c>
      <c r="M626">
        <f>_xlfn.XLOOKUP(_xlfn.VALUETOTEXT(A626),total_imports!B128:B5335,total_imports!D128:D5335,0.000001,0,1)</f>
        <v>56.87</v>
      </c>
      <c r="N626" s="2">
        <f>IF(M626 =0,0, B626/M626*100)</f>
        <v>46.61508704061896</v>
      </c>
      <c r="O626">
        <f>IF(N626&gt;80,1,0)</f>
        <v>0</v>
      </c>
      <c r="P626" s="2">
        <f>(B626-C626)/C626*100</f>
        <v>1.9615384615384677</v>
      </c>
      <c r="Q626">
        <f>IF(P626&gt;50,1,0)</f>
        <v>0</v>
      </c>
    </row>
    <row r="627" spans="1:17" hidden="1" x14ac:dyDescent="0.2">
      <c r="A627">
        <v>851310</v>
      </c>
      <c r="B627">
        <v>26.44</v>
      </c>
      <c r="C627">
        <v>30.72</v>
      </c>
      <c r="D627">
        <v>31.28</v>
      </c>
      <c r="E627">
        <v>26.46</v>
      </c>
      <c r="F627" t="s">
        <v>3476</v>
      </c>
      <c r="G627" t="s">
        <v>4120</v>
      </c>
      <c r="H627">
        <v>313202</v>
      </c>
      <c r="I627" t="s">
        <v>4126</v>
      </c>
      <c r="J627" t="s">
        <v>4141</v>
      </c>
      <c r="K627" t="s">
        <v>5117</v>
      </c>
      <c r="L627" t="s">
        <v>4141</v>
      </c>
      <c r="M627">
        <f>_xlfn.XLOOKUP(_xlfn.VALUETOTEXT(A627),total_imports!B3863:B9070,total_imports!D3863:D9070,0.000001,0,1)</f>
        <v>29.06</v>
      </c>
      <c r="N627" s="2">
        <f>IF(M627 =0,0, B627/M627*100)</f>
        <v>90.984170681348942</v>
      </c>
      <c r="O627">
        <f>IF(N627&gt;80,1,0)</f>
        <v>1</v>
      </c>
      <c r="P627" s="2">
        <f>(B627-C627)/C627*100</f>
        <v>-13.932291666666661</v>
      </c>
      <c r="Q627">
        <f>IF(P627&gt;50,1,0)</f>
        <v>0</v>
      </c>
    </row>
    <row r="628" spans="1:17" hidden="1" x14ac:dyDescent="0.2">
      <c r="A628">
        <v>392119</v>
      </c>
      <c r="B628">
        <v>26.37</v>
      </c>
      <c r="C628">
        <v>23.6</v>
      </c>
      <c r="D628">
        <v>43.55</v>
      </c>
      <c r="E628">
        <v>31.45</v>
      </c>
      <c r="F628" t="s">
        <v>1118</v>
      </c>
      <c r="G628" t="s">
        <v>4121</v>
      </c>
      <c r="H628">
        <v>311220</v>
      </c>
      <c r="I628" t="s">
        <v>4126</v>
      </c>
      <c r="J628" t="s">
        <v>4138</v>
      </c>
      <c r="K628" t="s">
        <v>4547</v>
      </c>
      <c r="L628" t="s">
        <v>4138</v>
      </c>
      <c r="M628">
        <f>_xlfn.XLOOKUP(_xlfn.VALUETOTEXT(A628),total_imports!B1263:B6470,total_imports!D1263:D6470,0.000001,0,1)</f>
        <v>75.78</v>
      </c>
      <c r="N628" s="2">
        <f>IF(M628 =0,0, B628/M628*100)</f>
        <v>34.798099762470308</v>
      </c>
      <c r="O628">
        <f>IF(N628&gt;80,1,0)</f>
        <v>0</v>
      </c>
      <c r="P628" s="2">
        <f>(B628-C628)/C628*100</f>
        <v>11.737288135593218</v>
      </c>
      <c r="Q628">
        <f>IF(P628&gt;50,1,0)</f>
        <v>0</v>
      </c>
    </row>
    <row r="629" spans="1:17" hidden="1" x14ac:dyDescent="0.2">
      <c r="A629">
        <v>848350</v>
      </c>
      <c r="B629">
        <v>26.34</v>
      </c>
      <c r="C629">
        <v>29.64</v>
      </c>
      <c r="D629">
        <v>23.13</v>
      </c>
      <c r="E629">
        <v>15.98</v>
      </c>
      <c r="F629" t="s">
        <v>3384</v>
      </c>
      <c r="G629" t="s">
        <v>4122</v>
      </c>
      <c r="H629">
        <v>511220</v>
      </c>
      <c r="I629" t="s">
        <v>4135</v>
      </c>
      <c r="J629" t="s">
        <v>4138</v>
      </c>
      <c r="K629" t="s">
        <v>5100</v>
      </c>
      <c r="L629" t="s">
        <v>4138</v>
      </c>
      <c r="M629">
        <f>_xlfn.XLOOKUP(_xlfn.VALUETOTEXT(A629),total_imports!B3769:B8976,total_imports!D3769:D8976,0.000001,0,1)</f>
        <v>114.04</v>
      </c>
      <c r="N629" s="2">
        <f>IF(M629 =0,0, B629/M629*100)</f>
        <v>23.097158891616974</v>
      </c>
      <c r="O629">
        <f>IF(N629&gt;80,1,0)</f>
        <v>0</v>
      </c>
      <c r="P629" s="2">
        <f>(B629-C629)/C629*100</f>
        <v>-11.133603238866399</v>
      </c>
      <c r="Q629">
        <f>IF(P629&gt;50,1,0)</f>
        <v>0</v>
      </c>
    </row>
    <row r="630" spans="1:17" hidden="1" x14ac:dyDescent="0.2">
      <c r="A630">
        <v>291821</v>
      </c>
      <c r="B630">
        <v>26.33</v>
      </c>
      <c r="C630">
        <v>34.86</v>
      </c>
      <c r="D630">
        <v>34.630000000000003</v>
      </c>
      <c r="E630">
        <v>55.31</v>
      </c>
      <c r="F630" t="s">
        <v>626</v>
      </c>
      <c r="G630" t="s">
        <v>4121</v>
      </c>
      <c r="H630">
        <v>211220</v>
      </c>
      <c r="I630" t="s">
        <v>4127</v>
      </c>
      <c r="J630" t="s">
        <v>4138</v>
      </c>
      <c r="K630" t="s">
        <v>4418</v>
      </c>
      <c r="L630" t="s">
        <v>4138</v>
      </c>
      <c r="M630">
        <f>_xlfn.XLOOKUP(_xlfn.VALUETOTEXT(A630),total_imports!B704:B5911,total_imports!D704:D5911,0.000001,0,1)</f>
        <v>33.42</v>
      </c>
      <c r="N630" s="2">
        <f>IF(M630 =0,0, B630/M630*100)</f>
        <v>78.785158587672043</v>
      </c>
      <c r="O630">
        <f>IF(N630&gt;80,1,0)</f>
        <v>0</v>
      </c>
      <c r="P630" s="2">
        <f>(B630-C630)/C630*100</f>
        <v>-24.469305794607003</v>
      </c>
      <c r="Q630">
        <f>IF(P630&gt;50,1,0)</f>
        <v>0</v>
      </c>
    </row>
    <row r="631" spans="1:17" hidden="1" x14ac:dyDescent="0.2">
      <c r="A631">
        <v>846390</v>
      </c>
      <c r="B631">
        <v>26.32</v>
      </c>
      <c r="C631">
        <v>28.99</v>
      </c>
      <c r="D631">
        <v>15.83</v>
      </c>
      <c r="E631">
        <v>12.93</v>
      </c>
      <c r="F631" t="s">
        <v>3266</v>
      </c>
      <c r="G631" t="s">
        <v>4122</v>
      </c>
      <c r="H631">
        <v>212010</v>
      </c>
      <c r="I631" t="s">
        <v>4127</v>
      </c>
      <c r="J631" t="s">
        <v>4142</v>
      </c>
      <c r="K631" t="s">
        <v>5081</v>
      </c>
      <c r="L631" t="s">
        <v>4142</v>
      </c>
      <c r="M631">
        <f>_xlfn.XLOOKUP(_xlfn.VALUETOTEXT(A631),total_imports!B3647:B8854,total_imports!D3647:D8854,0.000001,0,1)</f>
        <v>47.4</v>
      </c>
      <c r="N631" s="2">
        <f>IF(M631 =0,0, B631/M631*100)</f>
        <v>55.527426160337555</v>
      </c>
      <c r="O631">
        <f>IF(N631&gt;80,1,0)</f>
        <v>0</v>
      </c>
      <c r="P631" s="2">
        <f>(B631-C631)/C631*100</f>
        <v>-9.2100724387719843</v>
      </c>
      <c r="Q631">
        <f>IF(P631&gt;50,1,0)</f>
        <v>0</v>
      </c>
    </row>
    <row r="632" spans="1:17" hidden="1" x14ac:dyDescent="0.2">
      <c r="A632">
        <v>291300</v>
      </c>
      <c r="B632">
        <v>26.28</v>
      </c>
      <c r="C632">
        <v>25.89</v>
      </c>
      <c r="D632">
        <v>22.67</v>
      </c>
      <c r="E632">
        <v>25.49</v>
      </c>
      <c r="F632" t="s">
        <v>564</v>
      </c>
      <c r="G632" t="s">
        <v>4121</v>
      </c>
      <c r="H632">
        <v>211220</v>
      </c>
      <c r="I632" t="s">
        <v>4127</v>
      </c>
      <c r="J632" t="s">
        <v>4138</v>
      </c>
      <c r="K632" t="s">
        <v>4413</v>
      </c>
      <c r="L632" t="s">
        <v>4138</v>
      </c>
      <c r="M632">
        <f>_xlfn.XLOOKUP(_xlfn.VALUETOTEXT(A632),total_imports!B639:B5846,total_imports!D639:D5846,0.000001,0,1)</f>
        <v>27.79</v>
      </c>
      <c r="N632" s="2">
        <f>IF(M632 =0,0, B632/M632*100)</f>
        <v>94.566390788053269</v>
      </c>
      <c r="O632">
        <f>IF(N632&gt;80,1,0)</f>
        <v>1</v>
      </c>
      <c r="P632" s="2">
        <f>(B632-C632)/C632*100</f>
        <v>1.5063731170336059</v>
      </c>
      <c r="Q632">
        <f>IF(P632&gt;50,1,0)</f>
        <v>0</v>
      </c>
    </row>
    <row r="633" spans="1:17" hidden="1" x14ac:dyDescent="0.2">
      <c r="A633">
        <v>850590</v>
      </c>
      <c r="B633">
        <v>26.26</v>
      </c>
      <c r="C633">
        <v>25.96</v>
      </c>
      <c r="D633">
        <v>22.82</v>
      </c>
      <c r="E633">
        <v>15.65</v>
      </c>
      <c r="F633" t="s">
        <v>3440</v>
      </c>
      <c r="G633" t="s">
        <v>4122</v>
      </c>
      <c r="H633">
        <v>311220</v>
      </c>
      <c r="I633" t="s">
        <v>4126</v>
      </c>
      <c r="J633" t="s">
        <v>4138</v>
      </c>
      <c r="K633" t="s">
        <v>5109</v>
      </c>
      <c r="L633" t="s">
        <v>4138</v>
      </c>
      <c r="M633">
        <f>_xlfn.XLOOKUP(_xlfn.VALUETOTEXT(A633),total_imports!B3826:B9033,total_imports!D3826:D9033,0.000001,0,1)</f>
        <v>79.77</v>
      </c>
      <c r="N633" s="2">
        <f>IF(M633 =0,0, B633/M633*100)</f>
        <v>32.919643976432248</v>
      </c>
      <c r="O633">
        <f>IF(N633&gt;80,1,0)</f>
        <v>0</v>
      </c>
      <c r="P633" s="2">
        <f>(B633-C633)/C633*100</f>
        <v>1.155624036979972</v>
      </c>
      <c r="Q633">
        <f>IF(P633&gt;50,1,0)</f>
        <v>0</v>
      </c>
    </row>
    <row r="634" spans="1:17" hidden="1" x14ac:dyDescent="0.2">
      <c r="A634">
        <v>900211</v>
      </c>
      <c r="B634">
        <v>26.14</v>
      </c>
      <c r="C634">
        <v>28.47</v>
      </c>
      <c r="D634">
        <v>35.78</v>
      </c>
      <c r="E634">
        <v>33.65</v>
      </c>
      <c r="F634" t="s">
        <v>3787</v>
      </c>
      <c r="G634" t="s">
        <v>4121</v>
      </c>
      <c r="H634">
        <v>711220</v>
      </c>
      <c r="I634" t="s">
        <v>4124</v>
      </c>
      <c r="J634" t="s">
        <v>4138</v>
      </c>
      <c r="K634" t="s">
        <v>5192</v>
      </c>
      <c r="L634" t="s">
        <v>4138</v>
      </c>
      <c r="M634">
        <f>_xlfn.XLOOKUP(_xlfn.VALUETOTEXT(A634),total_imports!B4227:B9434,total_imports!D4227:D9434,0.000001,0,1)</f>
        <v>120.98</v>
      </c>
      <c r="N634" s="2">
        <f>IF(M634 =0,0, B634/M634*100)</f>
        <v>21.606877169780127</v>
      </c>
      <c r="O634">
        <f>IF(N634&gt;80,1,0)</f>
        <v>0</v>
      </c>
      <c r="P634" s="2">
        <f>(B634-C634)/C634*100</f>
        <v>-8.1840533895328367</v>
      </c>
      <c r="Q634">
        <f>IF(P634&gt;50,1,0)</f>
        <v>0</v>
      </c>
    </row>
    <row r="635" spans="1:17" hidden="1" x14ac:dyDescent="0.2">
      <c r="A635">
        <v>290960</v>
      </c>
      <c r="B635">
        <v>26.11</v>
      </c>
      <c r="C635">
        <v>32.17</v>
      </c>
      <c r="D635">
        <v>30.23</v>
      </c>
      <c r="E635">
        <v>23.97</v>
      </c>
      <c r="F635" t="s">
        <v>549</v>
      </c>
      <c r="G635" t="s">
        <v>4121</v>
      </c>
      <c r="H635">
        <v>211220</v>
      </c>
      <c r="I635" t="s">
        <v>4127</v>
      </c>
      <c r="J635" t="s">
        <v>4138</v>
      </c>
      <c r="K635" t="s">
        <v>4409</v>
      </c>
      <c r="L635" t="s">
        <v>4138</v>
      </c>
      <c r="M635">
        <f>_xlfn.XLOOKUP(_xlfn.VALUETOTEXT(A635),total_imports!B623:B5830,total_imports!D623:D5830,0.000001,0,1)</f>
        <v>38.369999999999997</v>
      </c>
      <c r="N635" s="2">
        <f>IF(M635 =0,0, B635/M635*100)</f>
        <v>68.047954130831386</v>
      </c>
      <c r="O635">
        <f>IF(N635&gt;80,1,0)</f>
        <v>0</v>
      </c>
      <c r="P635" s="2">
        <f>(B635-C635)/C635*100</f>
        <v>-18.837426173453533</v>
      </c>
      <c r="Q635">
        <f>IF(P635&gt;50,1,0)</f>
        <v>0</v>
      </c>
    </row>
    <row r="636" spans="1:17" hidden="1" x14ac:dyDescent="0.2">
      <c r="A636">
        <v>842121</v>
      </c>
      <c r="B636">
        <v>26.05</v>
      </c>
      <c r="C636">
        <v>24.42</v>
      </c>
      <c r="D636">
        <v>27.63</v>
      </c>
      <c r="E636">
        <v>33.380000000000003</v>
      </c>
      <c r="F636" t="s">
        <v>2999</v>
      </c>
      <c r="G636" t="s">
        <v>4122</v>
      </c>
      <c r="H636">
        <v>112010</v>
      </c>
      <c r="I636" t="s">
        <v>4123</v>
      </c>
      <c r="J636" t="s">
        <v>4142</v>
      </c>
      <c r="K636" t="s">
        <v>5039</v>
      </c>
      <c r="L636" t="s">
        <v>4142</v>
      </c>
      <c r="M636">
        <f>_xlfn.XLOOKUP(_xlfn.VALUETOTEXT(A636),total_imports!B3362:B8569,total_imports!D3362:D8569,0.000001,0,1)</f>
        <v>193.21</v>
      </c>
      <c r="N636" s="2">
        <f>IF(M636 =0,0, B636/M636*100)</f>
        <v>13.482738988665183</v>
      </c>
      <c r="O636">
        <f>IF(N636&gt;80,1,0)</f>
        <v>0</v>
      </c>
      <c r="P636" s="2">
        <f>(B636-C636)/C636*100</f>
        <v>6.6748566748566702</v>
      </c>
      <c r="Q636">
        <f>IF(P636&gt;50,1,0)</f>
        <v>0</v>
      </c>
    </row>
    <row r="637" spans="1:17" hidden="1" x14ac:dyDescent="0.2">
      <c r="A637">
        <v>540341</v>
      </c>
      <c r="B637">
        <v>26.04</v>
      </c>
      <c r="C637">
        <v>28.04</v>
      </c>
      <c r="D637">
        <v>27.94</v>
      </c>
      <c r="E637">
        <v>13.57</v>
      </c>
      <c r="F637" t="s">
        <v>1638</v>
      </c>
      <c r="G637" t="s">
        <v>4121</v>
      </c>
      <c r="H637">
        <v>411220</v>
      </c>
      <c r="I637" t="s">
        <v>4134</v>
      </c>
      <c r="J637" t="s">
        <v>4138</v>
      </c>
      <c r="K637" t="s">
        <v>4692</v>
      </c>
      <c r="L637" t="s">
        <v>4138</v>
      </c>
      <c r="M637">
        <f>_xlfn.XLOOKUP(_xlfn.VALUETOTEXT(A637),total_imports!B1856:B7063,total_imports!D1856:D7063,0.000001,0,1)</f>
        <v>26.07</v>
      </c>
      <c r="N637" s="2">
        <f>IF(M637 =0,0, B637/M637*100)</f>
        <v>99.884925201380895</v>
      </c>
      <c r="O637">
        <f>IF(N637&gt;80,1,0)</f>
        <v>1</v>
      </c>
      <c r="P637" s="2">
        <f>(B637-C637)/C637*100</f>
        <v>-7.132667617689016</v>
      </c>
      <c r="Q637">
        <f>IF(P637&gt;50,1,0)</f>
        <v>0</v>
      </c>
    </row>
    <row r="638" spans="1:17" hidden="1" x14ac:dyDescent="0.2">
      <c r="A638">
        <v>680690</v>
      </c>
      <c r="B638">
        <v>26.02</v>
      </c>
      <c r="C638">
        <v>31.36</v>
      </c>
      <c r="D638">
        <v>16.14</v>
      </c>
      <c r="E638">
        <v>11.16</v>
      </c>
      <c r="F638" t="s">
        <v>2218</v>
      </c>
      <c r="G638" t="s">
        <v>4120</v>
      </c>
      <c r="H638">
        <v>311220</v>
      </c>
      <c r="I638" t="s">
        <v>4126</v>
      </c>
      <c r="J638" t="s">
        <v>4138</v>
      </c>
      <c r="K638" t="s">
        <v>4824</v>
      </c>
      <c r="L638" t="s">
        <v>4138</v>
      </c>
      <c r="M638">
        <f>_xlfn.XLOOKUP(_xlfn.VALUETOTEXT(A638),total_imports!B2513:B7720,total_imports!D2513:D7720,0.000001,0,1)</f>
        <v>51.35</v>
      </c>
      <c r="N638" s="2">
        <f>IF(M638 =0,0, B638/M638*100)</f>
        <v>50.671859785783838</v>
      </c>
      <c r="O638">
        <f>IF(N638&gt;80,1,0)</f>
        <v>0</v>
      </c>
      <c r="P638" s="2">
        <f>(B638-C638)/C638*100</f>
        <v>-17.028061224489797</v>
      </c>
      <c r="Q638">
        <f>IF(P638&gt;50,1,0)</f>
        <v>0</v>
      </c>
    </row>
    <row r="639" spans="1:17" hidden="1" x14ac:dyDescent="0.2">
      <c r="A639">
        <v>390469</v>
      </c>
      <c r="B639">
        <v>25.92</v>
      </c>
      <c r="C639">
        <v>27.83</v>
      </c>
      <c r="D639">
        <v>13.72</v>
      </c>
      <c r="E639">
        <v>8.7200000000000006</v>
      </c>
      <c r="F639" t="s">
        <v>1036</v>
      </c>
      <c r="G639" t="s">
        <v>4121</v>
      </c>
      <c r="H639">
        <v>211210</v>
      </c>
      <c r="I639" t="s">
        <v>4127</v>
      </c>
      <c r="J639" t="s">
        <v>4138</v>
      </c>
      <c r="K639" t="s">
        <v>4530</v>
      </c>
      <c r="L639" t="s">
        <v>4138</v>
      </c>
      <c r="M639">
        <f>_xlfn.XLOOKUP(_xlfn.VALUETOTEXT(A639),total_imports!B1178:B6385,total_imports!D1178:D6385,0.000001,0,1)</f>
        <v>89.6</v>
      </c>
      <c r="N639" s="2">
        <f>IF(M639 =0,0, B639/M639*100)</f>
        <v>28.928571428571431</v>
      </c>
      <c r="O639">
        <f>IF(N639&gt;80,1,0)</f>
        <v>0</v>
      </c>
      <c r="P639" s="2">
        <f>(B639-C639)/C639*100</f>
        <v>-6.863097376931357</v>
      </c>
      <c r="Q639">
        <f>IF(P639&gt;50,1,0)</f>
        <v>0</v>
      </c>
    </row>
    <row r="640" spans="1:17" hidden="1" x14ac:dyDescent="0.2">
      <c r="A640">
        <v>292111</v>
      </c>
      <c r="B640">
        <v>25.68</v>
      </c>
      <c r="C640">
        <v>22.33</v>
      </c>
      <c r="D640">
        <v>46.84</v>
      </c>
      <c r="E640">
        <v>28.37</v>
      </c>
      <c r="F640" t="s">
        <v>636</v>
      </c>
      <c r="G640" t="s">
        <v>4121</v>
      </c>
      <c r="H640">
        <v>211220</v>
      </c>
      <c r="I640" t="s">
        <v>4127</v>
      </c>
      <c r="J640" t="s">
        <v>4138</v>
      </c>
      <c r="K640" t="s">
        <v>4421</v>
      </c>
      <c r="L640" t="s">
        <v>4138</v>
      </c>
      <c r="M640">
        <f>_xlfn.XLOOKUP(_xlfn.VALUETOTEXT(A640),total_imports!B720:B5927,total_imports!D720:D5927,0.000001,0,1)</f>
        <v>75.64</v>
      </c>
      <c r="N640" s="2">
        <f>IF(M640 =0,0, B640/M640*100)</f>
        <v>33.950290851401377</v>
      </c>
      <c r="O640">
        <f>IF(N640&gt;80,1,0)</f>
        <v>0</v>
      </c>
      <c r="P640" s="2">
        <f>(B640-C640)/C640*100</f>
        <v>15.002239140170182</v>
      </c>
      <c r="Q640">
        <f>IF(P640&gt;50,1,0)</f>
        <v>0</v>
      </c>
    </row>
    <row r="641" spans="1:17" hidden="1" x14ac:dyDescent="0.2">
      <c r="A641">
        <v>690290</v>
      </c>
      <c r="B641">
        <v>25.66</v>
      </c>
      <c r="C641">
        <v>42.49</v>
      </c>
      <c r="D641">
        <v>26.66</v>
      </c>
      <c r="E641">
        <v>28.84</v>
      </c>
      <c r="F641" t="s">
        <v>2247</v>
      </c>
      <c r="G641" t="s">
        <v>4120</v>
      </c>
      <c r="H641">
        <v>311220</v>
      </c>
      <c r="I641" t="s">
        <v>4126</v>
      </c>
      <c r="J641" t="s">
        <v>4138</v>
      </c>
      <c r="K641" t="s">
        <v>4835</v>
      </c>
      <c r="L641" t="s">
        <v>4138</v>
      </c>
      <c r="M641">
        <f>_xlfn.XLOOKUP(_xlfn.VALUETOTEXT(A641),total_imports!B2549:B7756,total_imports!D2549:D7756,0.000001,0,1)</f>
        <v>41.79</v>
      </c>
      <c r="N641" s="2">
        <f>IF(M641 =0,0, B641/M641*100)</f>
        <v>61.402249341947837</v>
      </c>
      <c r="O641">
        <f>IF(N641&gt;80,1,0)</f>
        <v>0</v>
      </c>
      <c r="P641" s="2">
        <f>(B641-C641)/C641*100</f>
        <v>-39.609319839962346</v>
      </c>
      <c r="Q641">
        <f>IF(P641&gt;50,1,0)</f>
        <v>0</v>
      </c>
    </row>
    <row r="642" spans="1:17" x14ac:dyDescent="0.2">
      <c r="A642">
        <v>902140</v>
      </c>
      <c r="B642">
        <v>25.66</v>
      </c>
      <c r="C642">
        <v>7.65</v>
      </c>
      <c r="D642">
        <v>7.73</v>
      </c>
      <c r="E642">
        <v>2.62</v>
      </c>
      <c r="F642" t="s">
        <v>3861</v>
      </c>
      <c r="G642" t="s">
        <v>4121</v>
      </c>
      <c r="H642">
        <v>713202</v>
      </c>
      <c r="I642" t="s">
        <v>4124</v>
      </c>
      <c r="J642" t="s">
        <v>4139</v>
      </c>
      <c r="K642" t="s">
        <v>4211</v>
      </c>
      <c r="L642" t="s">
        <v>4139</v>
      </c>
      <c r="M642">
        <f>_xlfn.XLOOKUP(_xlfn.VALUETOTEXT(A642),total_imports!B4306:B9513,total_imports!D4306:D9513,0.000001,0,1)</f>
        <v>96.71</v>
      </c>
      <c r="N642" s="2">
        <f>IF(M642 =0,0, B642/M642*100)</f>
        <v>26.532933512563332</v>
      </c>
      <c r="O642">
        <f>IF(N642&gt;80,1,0)</f>
        <v>0</v>
      </c>
      <c r="P642" s="2">
        <f>(B642-C642)/C642*100</f>
        <v>235.42483660130716</v>
      </c>
      <c r="Q642">
        <f>IF(P642&gt;50,1,0)</f>
        <v>1</v>
      </c>
    </row>
    <row r="643" spans="1:17" hidden="1" x14ac:dyDescent="0.2">
      <c r="A643">
        <v>392350</v>
      </c>
      <c r="B643">
        <v>25.57</v>
      </c>
      <c r="C643">
        <v>22.81</v>
      </c>
      <c r="D643">
        <v>18.02</v>
      </c>
      <c r="E643">
        <v>14.3</v>
      </c>
      <c r="F643" t="s">
        <v>1128</v>
      </c>
      <c r="G643" t="s">
        <v>4120</v>
      </c>
      <c r="H643">
        <v>511220</v>
      </c>
      <c r="I643" t="s">
        <v>4135</v>
      </c>
      <c r="J643" t="s">
        <v>4138</v>
      </c>
      <c r="K643" t="s">
        <v>4549</v>
      </c>
      <c r="L643" t="s">
        <v>4138</v>
      </c>
      <c r="M643">
        <f>_xlfn.XLOOKUP(_xlfn.VALUETOTEXT(A643),total_imports!B1273:B6480,total_imports!D1273:D6480,0.000001,0,1)</f>
        <v>78.12</v>
      </c>
      <c r="N643" s="2">
        <f>IF(M643 =0,0, B643/M643*100)</f>
        <v>32.731694828469024</v>
      </c>
      <c r="O643">
        <f>IF(N643&gt;80,1,0)</f>
        <v>0</v>
      </c>
      <c r="P643" s="2">
        <f>(B643-C643)/C643*100</f>
        <v>12.09995615957914</v>
      </c>
      <c r="Q643">
        <f>IF(P643&gt;50,1,0)</f>
        <v>0</v>
      </c>
    </row>
    <row r="644" spans="1:17" hidden="1" x14ac:dyDescent="0.2">
      <c r="A644">
        <v>722790</v>
      </c>
      <c r="B644">
        <v>25.56</v>
      </c>
      <c r="C644">
        <v>28.1</v>
      </c>
      <c r="D644">
        <v>10.91</v>
      </c>
      <c r="E644">
        <v>19.350000000000001</v>
      </c>
      <c r="F644" t="s">
        <v>2522</v>
      </c>
      <c r="G644" t="s">
        <v>4121</v>
      </c>
      <c r="H644">
        <v>511210</v>
      </c>
      <c r="I644" t="s">
        <v>4135</v>
      </c>
      <c r="J644" t="s">
        <v>4138</v>
      </c>
      <c r="K644" t="s">
        <v>4902</v>
      </c>
      <c r="L644" t="s">
        <v>4138</v>
      </c>
      <c r="M644">
        <f>_xlfn.XLOOKUP(_xlfn.VALUETOTEXT(A644),total_imports!B2845:B8052,total_imports!D2845:D8052,0.000001,0,1)</f>
        <v>42.79</v>
      </c>
      <c r="N644" s="2">
        <f>IF(M644 =0,0, B644/M644*100)</f>
        <v>59.733582612759982</v>
      </c>
      <c r="O644">
        <f>IF(N644&gt;80,1,0)</f>
        <v>0</v>
      </c>
      <c r="P644" s="2">
        <f>(B644-C644)/C644*100</f>
        <v>-9.0391459074733191</v>
      </c>
      <c r="Q644">
        <f>IF(P644&gt;50,1,0)</f>
        <v>0</v>
      </c>
    </row>
    <row r="645" spans="1:17" hidden="1" x14ac:dyDescent="0.2">
      <c r="A645">
        <v>271290</v>
      </c>
      <c r="B645">
        <v>25.48</v>
      </c>
      <c r="C645">
        <v>23.28</v>
      </c>
      <c r="D645">
        <v>18.63</v>
      </c>
      <c r="E645">
        <v>15.86</v>
      </c>
      <c r="F645" t="s">
        <v>303</v>
      </c>
      <c r="G645" t="s">
        <v>4121</v>
      </c>
      <c r="H645">
        <v>211220</v>
      </c>
      <c r="I645" t="s">
        <v>4127</v>
      </c>
      <c r="J645" t="s">
        <v>4138</v>
      </c>
      <c r="K645" t="s">
        <v>4349</v>
      </c>
      <c r="L645" t="s">
        <v>4138</v>
      </c>
      <c r="M645">
        <f>_xlfn.XLOOKUP(_xlfn.VALUETOTEXT(A645),total_imports!B351:B5558,total_imports!D351:D5558,0.000001,0,1)</f>
        <v>154.53</v>
      </c>
      <c r="N645" s="2">
        <f>IF(M645 =0,0, B645/M645*100)</f>
        <v>16.488707694298842</v>
      </c>
      <c r="O645">
        <f>IF(N645&gt;80,1,0)</f>
        <v>0</v>
      </c>
      <c r="P645" s="2">
        <f>(B645-C645)/C645*100</f>
        <v>9.4501718213058385</v>
      </c>
      <c r="Q645">
        <f>IF(P645&gt;50,1,0)</f>
        <v>0</v>
      </c>
    </row>
    <row r="646" spans="1:17" hidden="1" x14ac:dyDescent="0.2">
      <c r="A646">
        <v>320419</v>
      </c>
      <c r="B646">
        <v>25.45</v>
      </c>
      <c r="C646">
        <v>31.55</v>
      </c>
      <c r="D646">
        <v>33.82</v>
      </c>
      <c r="E646">
        <v>20.079999999999998</v>
      </c>
      <c r="F646" t="s">
        <v>827</v>
      </c>
      <c r="G646" t="s">
        <v>4121</v>
      </c>
      <c r="H646">
        <v>311210</v>
      </c>
      <c r="I646" t="s">
        <v>4126</v>
      </c>
      <c r="J646" t="s">
        <v>4138</v>
      </c>
      <c r="K646" t="s">
        <v>4457</v>
      </c>
      <c r="L646" t="s">
        <v>4138</v>
      </c>
      <c r="M646">
        <f>_xlfn.XLOOKUP(_xlfn.VALUETOTEXT(A646),total_imports!B937:B6144,total_imports!D937:D6144,0.000001,0,1)</f>
        <v>48.76</v>
      </c>
      <c r="N646" s="2">
        <f>IF(M646 =0,0, B646/M646*100)</f>
        <v>52.19442165709598</v>
      </c>
      <c r="O646">
        <f>IF(N646&gt;80,1,0)</f>
        <v>0</v>
      </c>
      <c r="P646" s="2">
        <f>(B646-C646)/C646*100</f>
        <v>-19.334389857369256</v>
      </c>
      <c r="Q646">
        <f>IF(P646&gt;50,1,0)</f>
        <v>0</v>
      </c>
    </row>
    <row r="647" spans="1:17" hidden="1" x14ac:dyDescent="0.2">
      <c r="A647">
        <v>281122</v>
      </c>
      <c r="B647">
        <v>25.42</v>
      </c>
      <c r="C647">
        <v>25.19</v>
      </c>
      <c r="D647">
        <v>16.36</v>
      </c>
      <c r="E647">
        <v>8.92</v>
      </c>
      <c r="F647" t="s">
        <v>338</v>
      </c>
      <c r="G647" t="s">
        <v>4121</v>
      </c>
      <c r="H647">
        <v>211220</v>
      </c>
      <c r="I647" t="s">
        <v>4127</v>
      </c>
      <c r="J647" t="s">
        <v>4138</v>
      </c>
      <c r="K647" t="s">
        <v>4363</v>
      </c>
      <c r="L647" t="s">
        <v>4138</v>
      </c>
      <c r="M647">
        <f>_xlfn.XLOOKUP(_xlfn.VALUETOTEXT(A647),total_imports!B390:B5597,total_imports!D390:D5597,0.000001,0,1)</f>
        <v>98.32</v>
      </c>
      <c r="N647" s="2">
        <f>IF(M647 =0,0, B647/M647*100)</f>
        <v>25.854353132628155</v>
      </c>
      <c r="O647">
        <f>IF(N647&gt;80,1,0)</f>
        <v>0</v>
      </c>
      <c r="P647" s="2">
        <f>(B647-C647)/C647*100</f>
        <v>0.91306073838825097</v>
      </c>
      <c r="Q647">
        <f>IF(P647&gt;50,1,0)</f>
        <v>0</v>
      </c>
    </row>
    <row r="648" spans="1:17" hidden="1" x14ac:dyDescent="0.2">
      <c r="A648">
        <v>851850</v>
      </c>
      <c r="B648">
        <v>25.26</v>
      </c>
      <c r="C648">
        <v>21.88</v>
      </c>
      <c r="D648">
        <v>14.38</v>
      </c>
      <c r="E648">
        <v>9.9600000000000009</v>
      </c>
      <c r="F648" t="s">
        <v>3521</v>
      </c>
      <c r="G648" t="s">
        <v>4122</v>
      </c>
      <c r="H648">
        <v>612020</v>
      </c>
      <c r="I648" t="s">
        <v>4131</v>
      </c>
      <c r="J648" t="s">
        <v>4142</v>
      </c>
      <c r="K648" t="s">
        <v>5122</v>
      </c>
      <c r="L648" t="s">
        <v>4142</v>
      </c>
      <c r="M648">
        <f>_xlfn.XLOOKUP(_xlfn.VALUETOTEXT(A648),total_imports!B3914:B9121,total_imports!D3914:D9121,0.000001,0,1)</f>
        <v>45.26</v>
      </c>
      <c r="N648" s="2">
        <f>IF(M648 =0,0, B648/M648*100)</f>
        <v>55.810870525850639</v>
      </c>
      <c r="O648">
        <f>IF(N648&gt;80,1,0)</f>
        <v>0</v>
      </c>
      <c r="P648" s="2">
        <f>(B648-C648)/C648*100</f>
        <v>15.447897623400378</v>
      </c>
      <c r="Q648">
        <f>IF(P648&gt;50,1,0)</f>
        <v>0</v>
      </c>
    </row>
    <row r="649" spans="1:17" hidden="1" x14ac:dyDescent="0.2">
      <c r="A649">
        <v>381600</v>
      </c>
      <c r="B649">
        <v>25.25</v>
      </c>
      <c r="C649">
        <v>28.05</v>
      </c>
      <c r="D649">
        <v>23.08</v>
      </c>
      <c r="E649">
        <v>18.5</v>
      </c>
      <c r="F649" t="s">
        <v>983</v>
      </c>
      <c r="G649" t="s">
        <v>4121</v>
      </c>
      <c r="H649">
        <v>311210</v>
      </c>
      <c r="I649" t="s">
        <v>4126</v>
      </c>
      <c r="J649" t="s">
        <v>4138</v>
      </c>
      <c r="K649" t="s">
        <v>4515</v>
      </c>
      <c r="L649" t="s">
        <v>4138</v>
      </c>
      <c r="M649">
        <f>_xlfn.XLOOKUP(_xlfn.VALUETOTEXT(A649),total_imports!B1111:B6318,total_imports!D1111:D6318,0.000001,0,1)</f>
        <v>156.81</v>
      </c>
      <c r="N649" s="2">
        <f>IF(M649 =0,0, B649/M649*100)</f>
        <v>16.102289394809006</v>
      </c>
      <c r="O649">
        <f>IF(N649&gt;80,1,0)</f>
        <v>0</v>
      </c>
      <c r="P649" s="2">
        <f>(B649-C649)/C649*100</f>
        <v>-9.982174688057043</v>
      </c>
      <c r="Q649">
        <f>IF(P649&gt;50,1,0)</f>
        <v>0</v>
      </c>
    </row>
    <row r="650" spans="1:17" x14ac:dyDescent="0.2">
      <c r="A650">
        <v>600110</v>
      </c>
      <c r="B650">
        <v>25.19</v>
      </c>
      <c r="C650">
        <v>12.91</v>
      </c>
      <c r="D650">
        <v>8.57</v>
      </c>
      <c r="E650">
        <v>5.66</v>
      </c>
      <c r="F650" t="s">
        <v>1884</v>
      </c>
      <c r="G650" t="s">
        <v>4121</v>
      </c>
      <c r="H650">
        <v>411220</v>
      </c>
      <c r="I650" t="s">
        <v>4134</v>
      </c>
      <c r="J650" t="s">
        <v>4138</v>
      </c>
      <c r="K650" t="s">
        <v>4750</v>
      </c>
      <c r="L650" t="s">
        <v>4138</v>
      </c>
      <c r="M650">
        <f>_xlfn.XLOOKUP(_xlfn.VALUETOTEXT(A650),total_imports!B2124:B7331,total_imports!D2124:D7331,0.000001,0,1)</f>
        <v>26.17</v>
      </c>
      <c r="N650" s="2">
        <f>IF(M650 =0,0, B650/M650*100)</f>
        <v>96.255254107756969</v>
      </c>
      <c r="O650">
        <f>IF(N650&gt;80,1,0)</f>
        <v>1</v>
      </c>
      <c r="P650" s="2">
        <f>(B650-C650)/C650*100</f>
        <v>95.12006196746708</v>
      </c>
      <c r="Q650">
        <f>IF(P650&gt;50,1,0)</f>
        <v>1</v>
      </c>
    </row>
    <row r="651" spans="1:17" hidden="1" x14ac:dyDescent="0.2">
      <c r="A651">
        <v>390730</v>
      </c>
      <c r="B651">
        <v>25.16</v>
      </c>
      <c r="C651">
        <v>17.11</v>
      </c>
      <c r="D651">
        <v>23.07</v>
      </c>
      <c r="E651">
        <v>8.65</v>
      </c>
      <c r="F651" t="s">
        <v>1049</v>
      </c>
      <c r="G651" t="s">
        <v>4121</v>
      </c>
      <c r="H651">
        <v>211210</v>
      </c>
      <c r="I651" t="s">
        <v>4127</v>
      </c>
      <c r="J651" t="s">
        <v>4138</v>
      </c>
      <c r="K651" t="s">
        <v>4533</v>
      </c>
      <c r="L651" t="s">
        <v>4138</v>
      </c>
      <c r="M651">
        <f>_xlfn.XLOOKUP(_xlfn.VALUETOTEXT(A651),total_imports!B1193:B6400,total_imports!D1193:D6400,0.000001,0,1)</f>
        <v>218.65</v>
      </c>
      <c r="N651" s="2">
        <f>IF(M651 =0,0, B651/M651*100)</f>
        <v>11.506974616967756</v>
      </c>
      <c r="O651">
        <f>IF(N651&gt;80,1,0)</f>
        <v>0</v>
      </c>
      <c r="P651" s="2">
        <f>(B651-C651)/C651*100</f>
        <v>47.048509643483349</v>
      </c>
      <c r="Q651">
        <f>IF(P651&gt;50,1,0)</f>
        <v>0</v>
      </c>
    </row>
    <row r="652" spans="1:17" hidden="1" x14ac:dyDescent="0.2">
      <c r="A652">
        <v>852359</v>
      </c>
      <c r="B652">
        <v>25.14</v>
      </c>
      <c r="C652">
        <v>19.739999999999998</v>
      </c>
      <c r="D652">
        <v>13.4</v>
      </c>
      <c r="E652">
        <v>7.77</v>
      </c>
      <c r="F652" t="s">
        <v>20</v>
      </c>
      <c r="G652" t="s">
        <v>12</v>
      </c>
      <c r="H652">
        <v>611220</v>
      </c>
      <c r="I652" t="s">
        <v>4131</v>
      </c>
      <c r="J652" t="s">
        <v>4138</v>
      </c>
      <c r="K652" t="s">
        <v>5126</v>
      </c>
      <c r="L652" t="s">
        <v>4138</v>
      </c>
      <c r="M652">
        <f>_xlfn.XLOOKUP(_xlfn.VALUETOTEXT(A652),total_imports!B3930:B9137,total_imports!D3930:D9137,0.000001,0,1)</f>
        <v>84.33</v>
      </c>
      <c r="N652" s="2">
        <f>IF(M652 =0,0, B652/M652*100)</f>
        <v>29.811454998221276</v>
      </c>
      <c r="O652">
        <f>IF(N652&gt;80,1,0)</f>
        <v>0</v>
      </c>
      <c r="P652" s="2">
        <f>(B652-C652)/C652*100</f>
        <v>27.355623100303966</v>
      </c>
      <c r="Q652">
        <f>IF(P652&gt;50,1,0)</f>
        <v>0</v>
      </c>
    </row>
    <row r="653" spans="1:17" hidden="1" x14ac:dyDescent="0.2">
      <c r="A653">
        <v>551511</v>
      </c>
      <c r="B653">
        <v>25.07</v>
      </c>
      <c r="C653">
        <v>39.630000000000003</v>
      </c>
      <c r="D653">
        <v>22.52</v>
      </c>
      <c r="E653">
        <v>15.01</v>
      </c>
      <c r="F653" t="s">
        <v>1748</v>
      </c>
      <c r="G653" t="s">
        <v>4121</v>
      </c>
      <c r="H653">
        <v>411220</v>
      </c>
      <c r="I653" t="s">
        <v>4134</v>
      </c>
      <c r="J653" t="s">
        <v>4138</v>
      </c>
      <c r="K653" t="s">
        <v>4712</v>
      </c>
      <c r="L653" t="s">
        <v>4138</v>
      </c>
      <c r="M653">
        <f>_xlfn.XLOOKUP(_xlfn.VALUETOTEXT(A653),total_imports!B1980:B7187,total_imports!D1980:D7187,0.000001,0,1)</f>
        <v>28.08</v>
      </c>
      <c r="N653" s="2">
        <f>IF(M653 =0,0, B653/M653*100)</f>
        <v>89.280626780626775</v>
      </c>
      <c r="O653">
        <f>IF(N653&gt;80,1,0)</f>
        <v>1</v>
      </c>
      <c r="P653" s="2">
        <f>(B653-C653)/C653*100</f>
        <v>-36.739843552863995</v>
      </c>
      <c r="Q653">
        <f>IF(P653&gt;50,1,0)</f>
        <v>0</v>
      </c>
    </row>
    <row r="654" spans="1:17" hidden="1" x14ac:dyDescent="0.2">
      <c r="A654">
        <v>853641</v>
      </c>
      <c r="B654">
        <v>25.02</v>
      </c>
      <c r="C654">
        <v>22.05</v>
      </c>
      <c r="D654">
        <v>16.13</v>
      </c>
      <c r="E654">
        <v>13.33</v>
      </c>
      <c r="F654" t="s">
        <v>3599</v>
      </c>
      <c r="G654" t="s">
        <v>4122</v>
      </c>
      <c r="H654">
        <v>3112</v>
      </c>
      <c r="I654" t="s">
        <v>4126</v>
      </c>
      <c r="J654" t="s">
        <v>4138</v>
      </c>
      <c r="K654" t="s">
        <v>5139</v>
      </c>
      <c r="L654" t="s">
        <v>4138</v>
      </c>
      <c r="M654">
        <f>_xlfn.XLOOKUP(_xlfn.VALUETOTEXT(A654),total_imports!B4000:B9207,total_imports!D4000:D9207,0.000001,0,1)</f>
        <v>110.16</v>
      </c>
      <c r="N654" s="2">
        <f>IF(M654 =0,0, B654/M654*100)</f>
        <v>22.712418300653596</v>
      </c>
      <c r="O654">
        <f>IF(N654&gt;80,1,0)</f>
        <v>0</v>
      </c>
      <c r="P654" s="2">
        <f>(B654-C654)/C654*100</f>
        <v>13.469387755102035</v>
      </c>
      <c r="Q654">
        <f>IF(P654&gt;50,1,0)</f>
        <v>0</v>
      </c>
    </row>
    <row r="655" spans="1:17" hidden="1" x14ac:dyDescent="0.2">
      <c r="A655">
        <v>292145</v>
      </c>
      <c r="B655">
        <v>25</v>
      </c>
      <c r="C655">
        <v>25.11</v>
      </c>
      <c r="D655">
        <v>44.36</v>
      </c>
      <c r="E655">
        <v>54.66</v>
      </c>
      <c r="F655" t="s">
        <v>647</v>
      </c>
      <c r="G655" t="s">
        <v>4121</v>
      </c>
      <c r="H655">
        <v>211220</v>
      </c>
      <c r="I655" t="s">
        <v>4127</v>
      </c>
      <c r="J655" t="s">
        <v>4138</v>
      </c>
      <c r="K655" t="s">
        <v>4421</v>
      </c>
      <c r="L655" t="s">
        <v>4138</v>
      </c>
      <c r="M655">
        <f>_xlfn.XLOOKUP(_xlfn.VALUETOTEXT(A655),total_imports!B732:B5939,total_imports!D732:D5939,0.000001,0,1)</f>
        <v>26.81</v>
      </c>
      <c r="N655" s="2">
        <f>IF(M655 =0,0, B655/M655*100)</f>
        <v>93.248787765759047</v>
      </c>
      <c r="O655">
        <f>IF(N655&gt;80,1,0)</f>
        <v>1</v>
      </c>
      <c r="P655" s="2">
        <f>(B655-C655)/C655*100</f>
        <v>-0.43807248108323155</v>
      </c>
      <c r="Q655">
        <f>IF(P655&gt;50,1,0)</f>
        <v>0</v>
      </c>
    </row>
    <row r="656" spans="1:17" ht="16" hidden="1" thickBot="1" x14ac:dyDescent="0.25">
      <c r="A656" s="83">
        <v>961519</v>
      </c>
      <c r="B656" s="81">
        <v>24.89</v>
      </c>
      <c r="C656">
        <v>20.39</v>
      </c>
      <c r="D656">
        <v>16.190000000000001</v>
      </c>
      <c r="E656">
        <v>11.89</v>
      </c>
      <c r="F656" s="82" t="s">
        <v>4103</v>
      </c>
      <c r="G656" t="s">
        <v>4120</v>
      </c>
      <c r="H656">
        <v>713202</v>
      </c>
      <c r="I656" t="s">
        <v>4124</v>
      </c>
      <c r="J656" t="s">
        <v>4139</v>
      </c>
      <c r="K656" t="s">
        <v>5267</v>
      </c>
      <c r="L656" s="83" t="s">
        <v>4139</v>
      </c>
      <c r="M656" s="84">
        <f>_xlfn.XLOOKUP(_xlfn.VALUETOTEXT(A656),total_imports!B4584:B9791,total_imports!D4584:D9791,0.000001,0,1)</f>
        <v>25.45</v>
      </c>
      <c r="N656" s="85">
        <f>IF(M656 =0,0, B656/M656*100)</f>
        <v>97.799607072691558</v>
      </c>
      <c r="O656">
        <f>IF(N656&gt;80,1,0)</f>
        <v>1</v>
      </c>
      <c r="P656" s="2">
        <f>(B656-C656)/C656*100</f>
        <v>22.069641981363414</v>
      </c>
      <c r="Q656">
        <f>IF(P656&gt;50,1,0)</f>
        <v>0</v>
      </c>
    </row>
    <row r="657" spans="1:17" x14ac:dyDescent="0.2">
      <c r="A657">
        <v>711590</v>
      </c>
      <c r="B657">
        <v>24.88</v>
      </c>
      <c r="C657">
        <v>5.21</v>
      </c>
      <c r="D657">
        <v>0.53</v>
      </c>
      <c r="E657">
        <v>0.24</v>
      </c>
      <c r="F657" t="s">
        <v>2370</v>
      </c>
      <c r="G657" t="s">
        <v>4120</v>
      </c>
      <c r="H657">
        <v>412010</v>
      </c>
      <c r="I657" t="s">
        <v>4134</v>
      </c>
      <c r="J657" t="s">
        <v>4143</v>
      </c>
      <c r="K657" t="s">
        <v>4185</v>
      </c>
      <c r="L657" t="s">
        <v>4143</v>
      </c>
      <c r="M657">
        <f>_xlfn.XLOOKUP(_xlfn.VALUETOTEXT(A657),total_imports!B2689:B7896,total_imports!D2689:D7896,0.000001,0,1)</f>
        <v>29.78</v>
      </c>
      <c r="N657" s="2">
        <f>IF(M657 =0,0, B657/M657*100)</f>
        <v>83.546004029550019</v>
      </c>
      <c r="O657">
        <f>IF(N657&gt;80,1,0)</f>
        <v>1</v>
      </c>
      <c r="P657" s="2">
        <f>(B657-C657)/C657*100</f>
        <v>377.54318618042225</v>
      </c>
      <c r="Q657">
        <f>IF(P657&gt;50,1,0)</f>
        <v>1</v>
      </c>
    </row>
    <row r="658" spans="1:17" hidden="1" x14ac:dyDescent="0.2">
      <c r="A658">
        <v>903210</v>
      </c>
      <c r="B658">
        <v>24.87</v>
      </c>
      <c r="C658">
        <v>20.96</v>
      </c>
      <c r="D658">
        <v>19.86</v>
      </c>
      <c r="E658">
        <v>15.55</v>
      </c>
      <c r="F658" t="s">
        <v>3912</v>
      </c>
      <c r="G658" t="s">
        <v>4122</v>
      </c>
      <c r="H658">
        <v>212020</v>
      </c>
      <c r="I658" t="s">
        <v>4127</v>
      </c>
      <c r="J658" t="s">
        <v>4142</v>
      </c>
      <c r="K658" t="s">
        <v>5216</v>
      </c>
      <c r="L658" t="s">
        <v>4142</v>
      </c>
      <c r="M658">
        <f>_xlfn.XLOOKUP(_xlfn.VALUETOTEXT(A658),total_imports!B4361:B9568,total_imports!D4361:D9568,0.000001,0,1)</f>
        <v>45.01</v>
      </c>
      <c r="N658" s="2">
        <f>IF(M658 =0,0, B658/M658*100)</f>
        <v>55.25438791379694</v>
      </c>
      <c r="O658">
        <f>IF(N658&gt;80,1,0)</f>
        <v>0</v>
      </c>
      <c r="P658" s="2">
        <f>(B658-C658)/C658*100</f>
        <v>18.654580152671755</v>
      </c>
      <c r="Q658">
        <f>IF(P658&gt;50,1,0)</f>
        <v>0</v>
      </c>
    </row>
    <row r="659" spans="1:17" hidden="1" x14ac:dyDescent="0.2">
      <c r="A659">
        <v>900110</v>
      </c>
      <c r="B659">
        <v>24.76</v>
      </c>
      <c r="C659">
        <v>92.87</v>
      </c>
      <c r="D659">
        <v>48.07</v>
      </c>
      <c r="E659">
        <v>17.52</v>
      </c>
      <c r="F659" t="s">
        <v>3781</v>
      </c>
      <c r="G659" t="s">
        <v>4121</v>
      </c>
      <c r="H659">
        <v>711220</v>
      </c>
      <c r="I659" t="s">
        <v>4124</v>
      </c>
      <c r="J659" t="s">
        <v>4138</v>
      </c>
      <c r="K659" t="s">
        <v>5191</v>
      </c>
      <c r="L659" t="s">
        <v>4138</v>
      </c>
      <c r="M659">
        <f>_xlfn.XLOOKUP(_xlfn.VALUETOTEXT(A659),total_imports!B4221:B9428,total_imports!D4221:D9428,0.000001,0,1)</f>
        <v>65.38</v>
      </c>
      <c r="N659" s="2">
        <f>IF(M659 =0,0, B659/M659*100)</f>
        <v>37.870908534720101</v>
      </c>
      <c r="O659">
        <f>IF(N659&gt;80,1,0)</f>
        <v>0</v>
      </c>
      <c r="P659" s="2">
        <f>(B659-C659)/C659*100</f>
        <v>-73.339076127920748</v>
      </c>
      <c r="Q659">
        <f>IF(P659&gt;50,1,0)</f>
        <v>0</v>
      </c>
    </row>
    <row r="660" spans="1:17" hidden="1" x14ac:dyDescent="0.2">
      <c r="A660">
        <v>841451</v>
      </c>
      <c r="B660">
        <v>24.75</v>
      </c>
      <c r="C660">
        <v>31.23</v>
      </c>
      <c r="D660">
        <v>41.94</v>
      </c>
      <c r="E660">
        <v>65.400000000000006</v>
      </c>
      <c r="F660" t="s">
        <v>2949</v>
      </c>
      <c r="G660" t="s">
        <v>4120</v>
      </c>
      <c r="H660">
        <v>313202</v>
      </c>
      <c r="I660" t="s">
        <v>4126</v>
      </c>
      <c r="J660" t="s">
        <v>4141</v>
      </c>
      <c r="K660" t="s">
        <v>5032</v>
      </c>
      <c r="L660" t="s">
        <v>4141</v>
      </c>
      <c r="M660">
        <f>_xlfn.XLOOKUP(_xlfn.VALUETOTEXT(A660),total_imports!B3310:B8517,total_imports!D3310:D8517,0.000001,0,1)</f>
        <v>39.25</v>
      </c>
      <c r="N660" s="2">
        <f>IF(M660 =0,0, B660/M660*100)</f>
        <v>63.057324840764331</v>
      </c>
      <c r="O660">
        <f>IF(N660&gt;80,1,0)</f>
        <v>0</v>
      </c>
      <c r="P660" s="2">
        <f>(B660-C660)/C660*100</f>
        <v>-20.749279538904901</v>
      </c>
      <c r="Q660">
        <f>IF(P660&gt;50,1,0)</f>
        <v>0</v>
      </c>
    </row>
    <row r="661" spans="1:17" hidden="1" x14ac:dyDescent="0.2">
      <c r="A661">
        <v>392490</v>
      </c>
      <c r="B661">
        <v>24.67</v>
      </c>
      <c r="C661">
        <v>21.42</v>
      </c>
      <c r="D661">
        <v>20.07</v>
      </c>
      <c r="E661">
        <v>16.22</v>
      </c>
      <c r="F661" t="s">
        <v>1131</v>
      </c>
      <c r="G661" t="s">
        <v>4120</v>
      </c>
      <c r="H661">
        <v>313202</v>
      </c>
      <c r="I661" t="s">
        <v>4126</v>
      </c>
      <c r="J661" t="s">
        <v>4139</v>
      </c>
      <c r="K661" t="s">
        <v>4550</v>
      </c>
      <c r="L661" t="s">
        <v>4139</v>
      </c>
      <c r="M661">
        <f>_xlfn.XLOOKUP(_xlfn.VALUETOTEXT(A661),total_imports!B1276:B6483,total_imports!D1276:D6483,0.000001,0,1)</f>
        <v>40.08</v>
      </c>
      <c r="N661" s="2">
        <f>IF(M661 =0,0, B661/M661*100)</f>
        <v>61.551896207584832</v>
      </c>
      <c r="O661">
        <f>IF(N661&gt;80,1,0)</f>
        <v>0</v>
      </c>
      <c r="P661" s="2">
        <f>(B661-C661)/C661*100</f>
        <v>15.172735760971054</v>
      </c>
      <c r="Q661">
        <f>IF(P661&gt;50,1,0)</f>
        <v>0</v>
      </c>
    </row>
    <row r="662" spans="1:17" hidden="1" x14ac:dyDescent="0.2">
      <c r="A662">
        <v>852862</v>
      </c>
      <c r="B662">
        <v>24.6</v>
      </c>
      <c r="C662">
        <v>34.93</v>
      </c>
      <c r="D662">
        <v>16.72</v>
      </c>
      <c r="E662">
        <v>6.93</v>
      </c>
      <c r="F662" t="s">
        <v>3560</v>
      </c>
      <c r="G662" t="s">
        <v>12</v>
      </c>
      <c r="H662">
        <v>612020</v>
      </c>
      <c r="I662" t="s">
        <v>4132</v>
      </c>
      <c r="J662" t="s">
        <v>4142</v>
      </c>
      <c r="K662" t="s">
        <v>5131</v>
      </c>
      <c r="L662" t="s">
        <v>4142</v>
      </c>
      <c r="M662">
        <f>_xlfn.XLOOKUP(_xlfn.VALUETOTEXT(A662),total_imports!B3960:B9167,total_imports!D3960:D9167,0.000001,0,1)</f>
        <v>63.02</v>
      </c>
      <c r="N662" s="2">
        <f>IF(M662 =0,0, B662/M662*100)</f>
        <v>39.035226912091396</v>
      </c>
      <c r="O662">
        <f>IF(N662&gt;80,1,0)</f>
        <v>0</v>
      </c>
      <c r="P662" s="2">
        <f>(B662-C662)/C662*100</f>
        <v>-29.573432579444596</v>
      </c>
      <c r="Q662">
        <f>IF(P662&gt;50,1,0)</f>
        <v>0</v>
      </c>
    </row>
    <row r="663" spans="1:17" hidden="1" x14ac:dyDescent="0.2">
      <c r="A663">
        <v>660390</v>
      </c>
      <c r="B663">
        <v>24.56</v>
      </c>
      <c r="C663">
        <v>18.309999999999999</v>
      </c>
      <c r="D663">
        <v>10.039999999999999</v>
      </c>
      <c r="E663">
        <v>10.56</v>
      </c>
      <c r="F663" t="s">
        <v>2189</v>
      </c>
      <c r="G663" t="s">
        <v>4121</v>
      </c>
      <c r="H663">
        <v>411220</v>
      </c>
      <c r="I663" t="s">
        <v>4134</v>
      </c>
      <c r="J663" t="s">
        <v>4138</v>
      </c>
      <c r="K663" t="s">
        <v>4814</v>
      </c>
      <c r="L663" t="s">
        <v>4138</v>
      </c>
      <c r="M663">
        <f>_xlfn.XLOOKUP(_xlfn.VALUETOTEXT(A663),total_imports!B2484:B7691,total_imports!D2484:D7691,0.000001,0,1)</f>
        <v>24.67</v>
      </c>
      <c r="N663" s="2">
        <f>IF(M663 =0,0, B663/M663*100)</f>
        <v>99.554114308877161</v>
      </c>
      <c r="O663">
        <f>IF(N663&gt;80,1,0)</f>
        <v>1</v>
      </c>
      <c r="P663" s="2">
        <f>(B663-C663)/C663*100</f>
        <v>34.134352812670677</v>
      </c>
      <c r="Q663">
        <f>IF(P663&gt;50,1,0)</f>
        <v>0</v>
      </c>
    </row>
    <row r="664" spans="1:17" hidden="1" x14ac:dyDescent="0.2">
      <c r="A664">
        <v>291619</v>
      </c>
      <c r="B664">
        <v>24.49</v>
      </c>
      <c r="C664">
        <v>72.92</v>
      </c>
      <c r="D664">
        <v>67.430000000000007</v>
      </c>
      <c r="E664">
        <v>31.71</v>
      </c>
      <c r="F664" t="s">
        <v>599</v>
      </c>
      <c r="G664" t="s">
        <v>4121</v>
      </c>
      <c r="H664">
        <v>211220</v>
      </c>
      <c r="I664" t="s">
        <v>4127</v>
      </c>
      <c r="J664" t="s">
        <v>4138</v>
      </c>
      <c r="K664" t="s">
        <v>4416</v>
      </c>
      <c r="L664" t="s">
        <v>4138</v>
      </c>
      <c r="M664">
        <f>_xlfn.XLOOKUP(_xlfn.VALUETOTEXT(A664),total_imports!B676:B5883,total_imports!D676:D5883,0.000001,0,1)</f>
        <v>34.799999999999997</v>
      </c>
      <c r="N664" s="2">
        <f>IF(M664 =0,0, B664/M664*100)</f>
        <v>70.373563218390814</v>
      </c>
      <c r="O664">
        <f>IF(N664&gt;80,1,0)</f>
        <v>0</v>
      </c>
      <c r="P664" s="2">
        <f>(B664-C664)/C664*100</f>
        <v>-66.415249588590243</v>
      </c>
      <c r="Q664">
        <f>IF(P664&gt;50,1,0)</f>
        <v>0</v>
      </c>
    </row>
    <row r="665" spans="1:17" hidden="1" x14ac:dyDescent="0.2">
      <c r="A665">
        <v>902190</v>
      </c>
      <c r="B665">
        <v>24.49</v>
      </c>
      <c r="C665">
        <v>16.53</v>
      </c>
      <c r="D665">
        <v>6.61</v>
      </c>
      <c r="E665">
        <v>3.9</v>
      </c>
      <c r="F665" t="s">
        <v>3863</v>
      </c>
      <c r="G665" t="s">
        <v>4120</v>
      </c>
      <c r="H665">
        <v>713202</v>
      </c>
      <c r="I665" t="s">
        <v>4124</v>
      </c>
      <c r="J665" t="s">
        <v>4139</v>
      </c>
      <c r="K665" t="s">
        <v>4211</v>
      </c>
      <c r="L665" t="s">
        <v>4139</v>
      </c>
      <c r="M665">
        <f>_xlfn.XLOOKUP(_xlfn.VALUETOTEXT(A665),total_imports!B4308:B9515,total_imports!D4308:D9515,0.000001,0,1)</f>
        <v>257.16000000000003</v>
      </c>
      <c r="N665" s="2">
        <f>IF(M665 =0,0, B665/M665*100)</f>
        <v>9.5232540052885355</v>
      </c>
      <c r="O665">
        <f>IF(N665&gt;80,1,0)</f>
        <v>0</v>
      </c>
      <c r="P665" s="2">
        <f>(B665-C665)/C665*100</f>
        <v>48.154869933454307</v>
      </c>
      <c r="Q665">
        <f>IF(P665&gt;50,1,0)</f>
        <v>0</v>
      </c>
    </row>
    <row r="666" spans="1:17" hidden="1" x14ac:dyDescent="0.2">
      <c r="A666">
        <v>280512</v>
      </c>
      <c r="B666">
        <v>24.43</v>
      </c>
      <c r="C666">
        <v>31.75</v>
      </c>
      <c r="D666">
        <v>41.91</v>
      </c>
      <c r="E666">
        <v>15.37</v>
      </c>
      <c r="F666" t="s">
        <v>325</v>
      </c>
      <c r="G666" t="s">
        <v>12</v>
      </c>
      <c r="H666">
        <v>211220</v>
      </c>
      <c r="I666" t="s">
        <v>4127</v>
      </c>
      <c r="J666" t="s">
        <v>4138</v>
      </c>
      <c r="K666" t="s">
        <v>4357</v>
      </c>
      <c r="L666" t="s">
        <v>4138</v>
      </c>
      <c r="M666">
        <f>_xlfn.XLOOKUP(_xlfn.VALUETOTEXT(A666),total_imports!B375:B5582,total_imports!D375:D5582,0.000001,0,1)</f>
        <v>25.14</v>
      </c>
      <c r="N666" s="2">
        <f>IF(M666 =0,0, B666/M666*100)</f>
        <v>97.175815433571984</v>
      </c>
      <c r="O666">
        <f>IF(N666&gt;80,1,0)</f>
        <v>1</v>
      </c>
      <c r="P666" s="2">
        <f>(B666-C666)/C666*100</f>
        <v>-23.055118110236222</v>
      </c>
      <c r="Q666">
        <f>IF(P666&gt;50,1,0)</f>
        <v>0</v>
      </c>
    </row>
    <row r="667" spans="1:17" hidden="1" x14ac:dyDescent="0.2">
      <c r="A667">
        <v>350300</v>
      </c>
      <c r="B667">
        <v>24.41</v>
      </c>
      <c r="C667">
        <v>29.81</v>
      </c>
      <c r="D667">
        <v>21.09</v>
      </c>
      <c r="E667">
        <v>17.989999999999998</v>
      </c>
      <c r="F667" t="s">
        <v>910</v>
      </c>
      <c r="G667" t="s">
        <v>4121</v>
      </c>
      <c r="H667">
        <v>111210</v>
      </c>
      <c r="I667" t="s">
        <v>4123</v>
      </c>
      <c r="J667" t="s">
        <v>4138</v>
      </c>
      <c r="K667" t="s">
        <v>4485</v>
      </c>
      <c r="L667" t="s">
        <v>4138</v>
      </c>
      <c r="M667">
        <f>_xlfn.XLOOKUP(_xlfn.VALUETOTEXT(A667),total_imports!B1029:B6236,total_imports!D1029:D6236,0.000001,0,1)</f>
        <v>49.51</v>
      </c>
      <c r="N667" s="2">
        <f>IF(M667 =0,0, B667/M667*100)</f>
        <v>49.303171076550193</v>
      </c>
      <c r="O667">
        <f>IF(N667&gt;80,1,0)</f>
        <v>0</v>
      </c>
      <c r="P667" s="2">
        <f>(B667-C667)/C667*100</f>
        <v>-18.114726601811469</v>
      </c>
      <c r="Q667">
        <f>IF(P667&gt;50,1,0)</f>
        <v>0</v>
      </c>
    </row>
    <row r="668" spans="1:17" hidden="1" x14ac:dyDescent="0.2">
      <c r="A668">
        <v>851190</v>
      </c>
      <c r="B668">
        <v>24.41</v>
      </c>
      <c r="C668">
        <v>27.37</v>
      </c>
      <c r="D668">
        <v>16.84</v>
      </c>
      <c r="E668">
        <v>11.91</v>
      </c>
      <c r="F668" t="s">
        <v>3470</v>
      </c>
      <c r="G668" t="s">
        <v>4122</v>
      </c>
      <c r="H668">
        <v>511220</v>
      </c>
      <c r="I668" t="s">
        <v>4135</v>
      </c>
      <c r="J668" t="s">
        <v>4138</v>
      </c>
      <c r="K668" t="s">
        <v>5115</v>
      </c>
      <c r="L668" t="s">
        <v>4138</v>
      </c>
      <c r="M668">
        <f>_xlfn.XLOOKUP(_xlfn.VALUETOTEXT(A668),total_imports!B3857:B9064,total_imports!D3857:D9064,0.000001,0,1)</f>
        <v>89.66</v>
      </c>
      <c r="N668" s="2">
        <f>IF(M668 =0,0, B668/M668*100)</f>
        <v>27.225072496096363</v>
      </c>
      <c r="O668">
        <f>IF(N668&gt;80,1,0)</f>
        <v>0</v>
      </c>
      <c r="P668" s="2">
        <f>(B668-C668)/C668*100</f>
        <v>-10.814760686883451</v>
      </c>
      <c r="Q668">
        <f>IF(P668&gt;50,1,0)</f>
        <v>0</v>
      </c>
    </row>
    <row r="669" spans="1:17" hidden="1" x14ac:dyDescent="0.2">
      <c r="A669">
        <v>392043</v>
      </c>
      <c r="B669">
        <v>24.39</v>
      </c>
      <c r="C669">
        <v>21.2</v>
      </c>
      <c r="D669">
        <v>17.14</v>
      </c>
      <c r="E669">
        <v>8.58</v>
      </c>
      <c r="F669" t="s">
        <v>1098</v>
      </c>
      <c r="G669" t="s">
        <v>12</v>
      </c>
      <c r="H669">
        <v>311220</v>
      </c>
      <c r="I669" t="s">
        <v>4126</v>
      </c>
      <c r="J669" t="s">
        <v>4138</v>
      </c>
      <c r="K669" t="s">
        <v>4546</v>
      </c>
      <c r="L669" t="s">
        <v>4138</v>
      </c>
      <c r="M669">
        <f>_xlfn.XLOOKUP(_xlfn.VALUETOTEXT(A669),total_imports!B1243:B6450,total_imports!D1243:D6450,0.000001,0,1)</f>
        <v>27.07</v>
      </c>
      <c r="N669" s="2">
        <f>IF(M669 =0,0, B669/M669*100)</f>
        <v>90.099741411156259</v>
      </c>
      <c r="O669">
        <f>IF(N669&gt;80,1,0)</f>
        <v>1</v>
      </c>
      <c r="P669" s="2">
        <f>(B669-C669)/C669*100</f>
        <v>15.047169811320762</v>
      </c>
      <c r="Q669">
        <f>IF(P669&gt;50,1,0)</f>
        <v>0</v>
      </c>
    </row>
    <row r="670" spans="1:17" hidden="1" x14ac:dyDescent="0.2">
      <c r="A670">
        <v>640690</v>
      </c>
      <c r="B670">
        <v>24.37</v>
      </c>
      <c r="C670">
        <v>20.100000000000001</v>
      </c>
      <c r="D670">
        <v>19.09</v>
      </c>
      <c r="E670">
        <v>13.51</v>
      </c>
      <c r="F670" t="s">
        <v>2175</v>
      </c>
      <c r="G670" t="s">
        <v>12</v>
      </c>
      <c r="H670">
        <v>411220</v>
      </c>
      <c r="I670" t="s">
        <v>4134</v>
      </c>
      <c r="J670" t="s">
        <v>4138</v>
      </c>
      <c r="K670" t="s">
        <v>4805</v>
      </c>
      <c r="L670" t="s">
        <v>4138</v>
      </c>
      <c r="M670">
        <f>_xlfn.XLOOKUP(_xlfn.VALUETOTEXT(A670),total_imports!B2470:B7677,total_imports!D2470:D7677,0.000001,0,1)</f>
        <v>59.5</v>
      </c>
      <c r="N670" s="2">
        <f>IF(M670 =0,0, B670/M670*100)</f>
        <v>40.957983193277315</v>
      </c>
      <c r="O670">
        <f>IF(N670&gt;80,1,0)</f>
        <v>0</v>
      </c>
      <c r="P670" s="2">
        <f>(B670-C670)/C670*100</f>
        <v>21.243781094527357</v>
      </c>
      <c r="Q670">
        <f>IF(P670&gt;50,1,0)</f>
        <v>0</v>
      </c>
    </row>
    <row r="671" spans="1:17" hidden="1" x14ac:dyDescent="0.2">
      <c r="A671">
        <v>810430</v>
      </c>
      <c r="B671">
        <v>24.2</v>
      </c>
      <c r="C671">
        <v>42.62</v>
      </c>
      <c r="D671">
        <v>23.39</v>
      </c>
      <c r="E671">
        <v>15.68</v>
      </c>
      <c r="F671" t="s">
        <v>2776</v>
      </c>
      <c r="G671" t="s">
        <v>4120</v>
      </c>
      <c r="H671">
        <v>311210</v>
      </c>
      <c r="I671" t="s">
        <v>4126</v>
      </c>
      <c r="J671" t="s">
        <v>4138</v>
      </c>
      <c r="K671" t="s">
        <v>4985</v>
      </c>
      <c r="L671" t="s">
        <v>4138</v>
      </c>
      <c r="M671">
        <f>_xlfn.XLOOKUP(_xlfn.VALUETOTEXT(A671),total_imports!B3117:B8324,total_imports!D3117:D8324,0.000001,0,1)</f>
        <v>25.79</v>
      </c>
      <c r="N671" s="2">
        <f>IF(M671 =0,0, B671/M671*100)</f>
        <v>93.834819697557194</v>
      </c>
      <c r="O671">
        <f>IF(N671&gt;80,1,0)</f>
        <v>1</v>
      </c>
      <c r="P671" s="2">
        <f>(B671-C671)/C671*100</f>
        <v>-43.219145940872828</v>
      </c>
      <c r="Q671">
        <f>IF(P671&gt;50,1,0)</f>
        <v>0</v>
      </c>
    </row>
    <row r="672" spans="1:17" hidden="1" x14ac:dyDescent="0.2">
      <c r="A672">
        <v>847759</v>
      </c>
      <c r="B672">
        <v>24.19</v>
      </c>
      <c r="C672">
        <v>17.920000000000002</v>
      </c>
      <c r="D672">
        <v>11.91</v>
      </c>
      <c r="E672">
        <v>8.0500000000000007</v>
      </c>
      <c r="F672" t="s">
        <v>3340</v>
      </c>
      <c r="G672" t="s">
        <v>4122</v>
      </c>
      <c r="H672">
        <v>312020</v>
      </c>
      <c r="I672" t="s">
        <v>4126</v>
      </c>
      <c r="J672" t="s">
        <v>4142</v>
      </c>
      <c r="K672" t="s">
        <v>5094</v>
      </c>
      <c r="L672" t="s">
        <v>4142</v>
      </c>
      <c r="M672">
        <f>_xlfn.XLOOKUP(_xlfn.VALUETOTEXT(A672),total_imports!B3724:B8931,total_imports!D3724:D8931,0.000001,0,1)</f>
        <v>59.47</v>
      </c>
      <c r="N672" s="2">
        <f>IF(M672 =0,0, B672/M672*100)</f>
        <v>40.675971077854385</v>
      </c>
      <c r="O672">
        <f>IF(N672&gt;80,1,0)</f>
        <v>0</v>
      </c>
      <c r="P672" s="2">
        <f>(B672-C672)/C672*100</f>
        <v>34.988839285714278</v>
      </c>
      <c r="Q672">
        <f>IF(P672&gt;50,1,0)</f>
        <v>0</v>
      </c>
    </row>
    <row r="673" spans="1:17" x14ac:dyDescent="0.2">
      <c r="A673">
        <v>846262</v>
      </c>
      <c r="B673">
        <v>24.18</v>
      </c>
      <c r="C673">
        <v>3.44</v>
      </c>
      <c r="D673">
        <v>0</v>
      </c>
      <c r="E673">
        <v>0</v>
      </c>
      <c r="F673" t="s">
        <v>3260</v>
      </c>
      <c r="G673" t="s">
        <v>12</v>
      </c>
      <c r="H673" t="s">
        <v>12</v>
      </c>
      <c r="I673" t="s">
        <v>12</v>
      </c>
      <c r="J673" t="s">
        <v>12</v>
      </c>
      <c r="K673" t="s">
        <v>5080</v>
      </c>
      <c r="L673" t="s">
        <v>4142</v>
      </c>
      <c r="M673">
        <f>_xlfn.XLOOKUP(_xlfn.VALUETOTEXT(A673),total_imports!B3638:B8845,total_imports!D3638:D8845,0.000001,0,1)</f>
        <v>56.6</v>
      </c>
      <c r="N673" s="2">
        <f>IF(M673 =0,0, B673/M673*100)</f>
        <v>42.7208480565371</v>
      </c>
      <c r="O673">
        <f>IF(N673&gt;80,1,0)</f>
        <v>0</v>
      </c>
      <c r="P673" s="2">
        <f>(B673-C673)/C673*100</f>
        <v>602.90697674418595</v>
      </c>
      <c r="Q673">
        <f>IF(P673&gt;50,1,0)</f>
        <v>1</v>
      </c>
    </row>
    <row r="674" spans="1:17" hidden="1" x14ac:dyDescent="0.2">
      <c r="A674">
        <v>853110</v>
      </c>
      <c r="B674">
        <v>24.16</v>
      </c>
      <c r="C674">
        <v>16.239999999999998</v>
      </c>
      <c r="D674">
        <v>14.33</v>
      </c>
      <c r="E674">
        <v>8.3000000000000007</v>
      </c>
      <c r="F674" t="s">
        <v>3569</v>
      </c>
      <c r="G674" t="s">
        <v>4122</v>
      </c>
      <c r="H674">
        <v>312</v>
      </c>
      <c r="I674" t="s">
        <v>4126</v>
      </c>
      <c r="J674" t="s">
        <v>4142</v>
      </c>
      <c r="K674" t="s">
        <v>5134</v>
      </c>
      <c r="L674" t="s">
        <v>4142</v>
      </c>
      <c r="M674">
        <f>_xlfn.XLOOKUP(_xlfn.VALUETOTEXT(A674),total_imports!B3970:B9177,total_imports!D3970:D9177,0.000001,0,1)</f>
        <v>79.349999999999994</v>
      </c>
      <c r="N674" s="2">
        <f>IF(M674 =0,0, B674/M674*100)</f>
        <v>30.4473850031506</v>
      </c>
      <c r="O674">
        <f>IF(N674&gt;80,1,0)</f>
        <v>0</v>
      </c>
      <c r="P674" s="2">
        <f>(B674-C674)/C674*100</f>
        <v>48.76847290640395</v>
      </c>
      <c r="Q674">
        <f>IF(P674&gt;50,1,0)</f>
        <v>0</v>
      </c>
    </row>
    <row r="675" spans="1:17" hidden="1" x14ac:dyDescent="0.2">
      <c r="A675">
        <v>391810</v>
      </c>
      <c r="B675">
        <v>24.13</v>
      </c>
      <c r="C675">
        <v>24.56</v>
      </c>
      <c r="D675">
        <v>19.059999999999999</v>
      </c>
      <c r="E675">
        <v>12.53</v>
      </c>
      <c r="F675" t="s">
        <v>1091</v>
      </c>
      <c r="G675" t="s">
        <v>4120</v>
      </c>
      <c r="H675">
        <v>311210</v>
      </c>
      <c r="I675" t="s">
        <v>4126</v>
      </c>
      <c r="J675" t="s">
        <v>4138</v>
      </c>
      <c r="K675" t="s">
        <v>4544</v>
      </c>
      <c r="L675" t="s">
        <v>4138</v>
      </c>
      <c r="M675">
        <f>_xlfn.XLOOKUP(_xlfn.VALUETOTEXT(A675),total_imports!B1236:B6443,total_imports!D1236:D6443,0.000001,0,1)</f>
        <v>40.49</v>
      </c>
      <c r="N675" s="2">
        <f>IF(M675 =0,0, B675/M675*100)</f>
        <v>59.59496171894294</v>
      </c>
      <c r="O675">
        <f>IF(N675&gt;80,1,0)</f>
        <v>0</v>
      </c>
      <c r="P675" s="2">
        <f>(B675-C675)/C675*100</f>
        <v>-1.750814332247556</v>
      </c>
      <c r="Q675">
        <f>IF(P675&gt;50,1,0)</f>
        <v>0</v>
      </c>
    </row>
    <row r="676" spans="1:17" hidden="1" x14ac:dyDescent="0.2">
      <c r="A676">
        <v>390940</v>
      </c>
      <c r="B676">
        <v>23.93</v>
      </c>
      <c r="C676">
        <v>26.82</v>
      </c>
      <c r="D676">
        <v>24.36</v>
      </c>
      <c r="E676">
        <v>18.46</v>
      </c>
      <c r="F676" t="s">
        <v>1062</v>
      </c>
      <c r="G676" t="s">
        <v>4121</v>
      </c>
      <c r="H676">
        <v>211210</v>
      </c>
      <c r="I676" t="s">
        <v>4127</v>
      </c>
      <c r="J676" t="s">
        <v>4138</v>
      </c>
      <c r="K676" t="s">
        <v>4535</v>
      </c>
      <c r="L676" t="s">
        <v>4138</v>
      </c>
      <c r="M676">
        <f>_xlfn.XLOOKUP(_xlfn.VALUETOTEXT(A676),total_imports!B1207:B6414,total_imports!D1207:D6414,0.000001,0,1)</f>
        <v>74.02</v>
      </c>
      <c r="N676" s="2">
        <f>IF(M676 =0,0, B676/M676*100)</f>
        <v>32.329100243177521</v>
      </c>
      <c r="O676">
        <f>IF(N676&gt;80,1,0)</f>
        <v>0</v>
      </c>
      <c r="P676" s="2">
        <f>(B676-C676)/C676*100</f>
        <v>-10.775540641312457</v>
      </c>
      <c r="Q676">
        <f>IF(P676&gt;50,1,0)</f>
        <v>0</v>
      </c>
    </row>
    <row r="677" spans="1:17" hidden="1" x14ac:dyDescent="0.2">
      <c r="A677">
        <v>843930</v>
      </c>
      <c r="B677">
        <v>23.93</v>
      </c>
      <c r="C677">
        <v>27.02</v>
      </c>
      <c r="D677">
        <v>30.46</v>
      </c>
      <c r="E677">
        <v>27.56</v>
      </c>
      <c r="F677" t="s">
        <v>3125</v>
      </c>
      <c r="G677" t="s">
        <v>4122</v>
      </c>
      <c r="H677">
        <v>312010</v>
      </c>
      <c r="I677" t="s">
        <v>4126</v>
      </c>
      <c r="J677" t="s">
        <v>4142</v>
      </c>
      <c r="K677" t="s">
        <v>5057</v>
      </c>
      <c r="L677" t="s">
        <v>4142</v>
      </c>
      <c r="M677">
        <f>_xlfn.XLOOKUP(_xlfn.VALUETOTEXT(A677),total_imports!B3490:B8697,total_imports!D3490:D8697,0.000001,0,1)</f>
        <v>28.58</v>
      </c>
      <c r="N677" s="2">
        <f>IF(M677 =0,0, B677/M677*100)</f>
        <v>83.729881035689303</v>
      </c>
      <c r="O677">
        <f>IF(N677&gt;80,1,0)</f>
        <v>1</v>
      </c>
      <c r="P677" s="2">
        <f>(B677-C677)/C677*100</f>
        <v>-11.435973353071798</v>
      </c>
      <c r="Q677">
        <f>IF(P677&gt;50,1,0)</f>
        <v>0</v>
      </c>
    </row>
    <row r="678" spans="1:17" hidden="1" x14ac:dyDescent="0.2">
      <c r="A678">
        <v>846420</v>
      </c>
      <c r="B678">
        <v>23.92</v>
      </c>
      <c r="C678">
        <v>28.15</v>
      </c>
      <c r="D678">
        <v>43.78</v>
      </c>
      <c r="E678">
        <v>17.36</v>
      </c>
      <c r="F678" t="s">
        <v>3268</v>
      </c>
      <c r="G678" t="s">
        <v>4122</v>
      </c>
      <c r="H678">
        <v>312010</v>
      </c>
      <c r="I678" t="s">
        <v>4126</v>
      </c>
      <c r="J678" t="s">
        <v>4142</v>
      </c>
      <c r="K678" t="s">
        <v>5082</v>
      </c>
      <c r="L678" t="s">
        <v>4142</v>
      </c>
      <c r="M678">
        <f>_xlfn.XLOOKUP(_xlfn.VALUETOTEXT(A678),total_imports!B3649:B8856,total_imports!D3649:D8856,0.000001,0,1)</f>
        <v>36.53</v>
      </c>
      <c r="N678" s="2">
        <f>IF(M678 =0,0, B678/M678*100)</f>
        <v>65.480427046263344</v>
      </c>
      <c r="O678">
        <f>IF(N678&gt;80,1,0)</f>
        <v>0</v>
      </c>
      <c r="P678" s="2">
        <f>(B678-C678)/C678*100</f>
        <v>-15.026642984014199</v>
      </c>
      <c r="Q678">
        <f>IF(P678&gt;50,1,0)</f>
        <v>0</v>
      </c>
    </row>
    <row r="679" spans="1:17" hidden="1" x14ac:dyDescent="0.2">
      <c r="A679">
        <v>902790</v>
      </c>
      <c r="B679">
        <v>23.9</v>
      </c>
      <c r="C679">
        <v>30.97</v>
      </c>
      <c r="D679">
        <v>25.21</v>
      </c>
      <c r="E679">
        <v>16.100000000000001</v>
      </c>
      <c r="F679" t="s">
        <v>3888</v>
      </c>
      <c r="G679" t="s">
        <v>4122</v>
      </c>
      <c r="H679">
        <v>712020</v>
      </c>
      <c r="I679" t="s">
        <v>4124</v>
      </c>
      <c r="J679" t="s">
        <v>4142</v>
      </c>
      <c r="K679" t="s">
        <v>5211</v>
      </c>
      <c r="L679" t="s">
        <v>4142</v>
      </c>
      <c r="M679">
        <f>_xlfn.XLOOKUP(_xlfn.VALUETOTEXT(A679),total_imports!B4336:B9543,total_imports!D4336:D9543,0.000001,0,1)</f>
        <v>373.38</v>
      </c>
      <c r="N679" s="2">
        <f>IF(M679 =0,0, B679/M679*100)</f>
        <v>6.4009855910868287</v>
      </c>
      <c r="O679">
        <f>IF(N679&gt;80,1,0)</f>
        <v>0</v>
      </c>
      <c r="P679" s="2">
        <f>(B679-C679)/C679*100</f>
        <v>-22.828543752018085</v>
      </c>
      <c r="Q679">
        <f>IF(P679&gt;50,1,0)</f>
        <v>0</v>
      </c>
    </row>
    <row r="680" spans="1:17" hidden="1" x14ac:dyDescent="0.2">
      <c r="A680">
        <v>847730</v>
      </c>
      <c r="B680">
        <v>23.89</v>
      </c>
      <c r="C680">
        <v>21</v>
      </c>
      <c r="D680">
        <v>18.66</v>
      </c>
      <c r="E680">
        <v>18.3</v>
      </c>
      <c r="F680" t="s">
        <v>3337</v>
      </c>
      <c r="G680" t="s">
        <v>4122</v>
      </c>
      <c r="H680">
        <v>312010</v>
      </c>
      <c r="I680" t="s">
        <v>4126</v>
      </c>
      <c r="J680" t="s">
        <v>4142</v>
      </c>
      <c r="K680" t="s">
        <v>5094</v>
      </c>
      <c r="L680" t="s">
        <v>4142</v>
      </c>
      <c r="M680">
        <f>_xlfn.XLOOKUP(_xlfn.VALUETOTEXT(A680),total_imports!B3721:B8928,total_imports!D3721:D8928,0.000001,0,1)</f>
        <v>77.94</v>
      </c>
      <c r="N680" s="2">
        <f>IF(M680 =0,0, B680/M680*100)</f>
        <v>30.651783423146011</v>
      </c>
      <c r="O680">
        <f>IF(N680&gt;80,1,0)</f>
        <v>0</v>
      </c>
      <c r="P680" s="2">
        <f>(B680-C680)/C680*100</f>
        <v>13.761904761904765</v>
      </c>
      <c r="Q680">
        <f>IF(P680&gt;50,1,0)</f>
        <v>0</v>
      </c>
    </row>
    <row r="681" spans="1:17" hidden="1" x14ac:dyDescent="0.2">
      <c r="A681">
        <v>391290</v>
      </c>
      <c r="B681">
        <v>23.83</v>
      </c>
      <c r="C681">
        <v>37.14</v>
      </c>
      <c r="D681">
        <v>23.64</v>
      </c>
      <c r="E681">
        <v>17.22</v>
      </c>
      <c r="F681" t="s">
        <v>1072</v>
      </c>
      <c r="G681" t="s">
        <v>4121</v>
      </c>
      <c r="H681">
        <v>211210</v>
      </c>
      <c r="I681" t="s">
        <v>4127</v>
      </c>
      <c r="J681" t="s">
        <v>4138</v>
      </c>
      <c r="K681" t="s">
        <v>4538</v>
      </c>
      <c r="L681" t="s">
        <v>4138</v>
      </c>
      <c r="M681">
        <f>_xlfn.XLOOKUP(_xlfn.VALUETOTEXT(A681),total_imports!B1217:B6424,total_imports!D1217:D6424,0.000001,0,1)</f>
        <v>121.8</v>
      </c>
      <c r="N681" s="2">
        <f>IF(M681 =0,0, B681/M681*100)</f>
        <v>19.564860426929393</v>
      </c>
      <c r="O681">
        <f>IF(N681&gt;80,1,0)</f>
        <v>0</v>
      </c>
      <c r="P681" s="2">
        <f>(B681-C681)/C681*100</f>
        <v>-35.837372105546592</v>
      </c>
      <c r="Q681">
        <f>IF(P681&gt;50,1,0)</f>
        <v>0</v>
      </c>
    </row>
    <row r="682" spans="1:17" x14ac:dyDescent="0.2">
      <c r="A682">
        <v>271220</v>
      </c>
      <c r="B682">
        <v>23.7</v>
      </c>
      <c r="C682">
        <v>11.79</v>
      </c>
      <c r="D682">
        <v>8.56</v>
      </c>
      <c r="E682">
        <v>5.26</v>
      </c>
      <c r="F682" t="s">
        <v>302</v>
      </c>
      <c r="G682" t="s">
        <v>4121</v>
      </c>
      <c r="H682">
        <v>211220</v>
      </c>
      <c r="I682" t="s">
        <v>4127</v>
      </c>
      <c r="J682" t="s">
        <v>4138</v>
      </c>
      <c r="K682" t="s">
        <v>4349</v>
      </c>
      <c r="L682" t="s">
        <v>4138</v>
      </c>
      <c r="M682">
        <f>_xlfn.XLOOKUP(_xlfn.VALUETOTEXT(A682),total_imports!B350:B5557,total_imports!D350:D5557,0.000001,0,1)</f>
        <v>28.74</v>
      </c>
      <c r="N682" s="2">
        <f>IF(M682 =0,0, B682/M682*100)</f>
        <v>82.46346555323592</v>
      </c>
      <c r="O682">
        <f>IF(N682&gt;80,1,0)</f>
        <v>1</v>
      </c>
      <c r="P682" s="2">
        <f>(B682-C682)/C682*100</f>
        <v>101.01781170483461</v>
      </c>
      <c r="Q682">
        <f>IF(P682&gt;50,1,0)</f>
        <v>1</v>
      </c>
    </row>
    <row r="683" spans="1:17" hidden="1" x14ac:dyDescent="0.2">
      <c r="A683">
        <v>700721</v>
      </c>
      <c r="B683">
        <v>23.68</v>
      </c>
      <c r="C683">
        <v>23.59</v>
      </c>
      <c r="D683">
        <v>20.85</v>
      </c>
      <c r="E683">
        <v>15.83</v>
      </c>
      <c r="F683" t="s">
        <v>2292</v>
      </c>
      <c r="G683" t="s">
        <v>4120</v>
      </c>
      <c r="H683">
        <v>511220</v>
      </c>
      <c r="I683" t="s">
        <v>4135</v>
      </c>
      <c r="J683" t="s">
        <v>4138</v>
      </c>
      <c r="K683" t="s">
        <v>4852</v>
      </c>
      <c r="L683" t="s">
        <v>4138</v>
      </c>
      <c r="M683">
        <f>_xlfn.XLOOKUP(_xlfn.VALUETOTEXT(A683),total_imports!B2594:B7801,total_imports!D2594:D7801,0.000001,0,1)</f>
        <v>29.04</v>
      </c>
      <c r="N683" s="2">
        <f>IF(M683 =0,0, B683/M683*100)</f>
        <v>81.542699724517902</v>
      </c>
      <c r="O683">
        <f>IF(N683&gt;80,1,0)</f>
        <v>1</v>
      </c>
      <c r="P683" s="2">
        <f>(B683-C683)/C683*100</f>
        <v>0.38151759220008419</v>
      </c>
      <c r="Q683">
        <f>IF(P683&gt;50,1,0)</f>
        <v>0</v>
      </c>
    </row>
    <row r="684" spans="1:17" hidden="1" x14ac:dyDescent="0.2">
      <c r="A684">
        <v>293040</v>
      </c>
      <c r="B684">
        <v>23.66</v>
      </c>
      <c r="C684">
        <v>16.84</v>
      </c>
      <c r="D684">
        <v>15.52</v>
      </c>
      <c r="E684">
        <v>6.13</v>
      </c>
      <c r="F684" t="s">
        <v>685</v>
      </c>
      <c r="G684" t="s">
        <v>4121</v>
      </c>
      <c r="H684">
        <v>211220</v>
      </c>
      <c r="I684" t="s">
        <v>4127</v>
      </c>
      <c r="J684" t="s">
        <v>4138</v>
      </c>
      <c r="K684" t="s">
        <v>4430</v>
      </c>
      <c r="L684" t="s">
        <v>4138</v>
      </c>
      <c r="M684">
        <f>_xlfn.XLOOKUP(_xlfn.VALUETOTEXT(A684),total_imports!B774:B5981,total_imports!D774:D5981,0.000001,0,1)</f>
        <v>141.43</v>
      </c>
      <c r="N684" s="2">
        <f>IF(M684 =0,0, B684/M684*100)</f>
        <v>16.729123948242947</v>
      </c>
      <c r="O684">
        <f>IF(N684&gt;80,1,0)</f>
        <v>0</v>
      </c>
      <c r="P684" s="2">
        <f>(B684-C684)/C684*100</f>
        <v>40.498812351543947</v>
      </c>
      <c r="Q684">
        <f>IF(P684&gt;50,1,0)</f>
        <v>0</v>
      </c>
    </row>
    <row r="685" spans="1:17" hidden="1" x14ac:dyDescent="0.2">
      <c r="A685">
        <v>530929</v>
      </c>
      <c r="B685">
        <v>23.63</v>
      </c>
      <c r="C685">
        <v>17.079999999999998</v>
      </c>
      <c r="D685">
        <v>15.89</v>
      </c>
      <c r="E685">
        <v>9.08</v>
      </c>
      <c r="F685" t="s">
        <v>1605</v>
      </c>
      <c r="G685" t="s">
        <v>4121</v>
      </c>
      <c r="H685">
        <v>411210</v>
      </c>
      <c r="I685" t="s">
        <v>4134</v>
      </c>
      <c r="J685" t="s">
        <v>4138</v>
      </c>
      <c r="K685" t="s">
        <v>4687</v>
      </c>
      <c r="L685" t="s">
        <v>4138</v>
      </c>
      <c r="M685">
        <f>_xlfn.XLOOKUP(_xlfn.VALUETOTEXT(A685),total_imports!B1823:B7030,total_imports!D1823:D7030,0.000001,0,1)</f>
        <v>26.5</v>
      </c>
      <c r="N685" s="2">
        <f>IF(M685 =0,0, B685/M685*100)</f>
        <v>89.169811320754704</v>
      </c>
      <c r="O685">
        <f>IF(N685&gt;80,1,0)</f>
        <v>1</v>
      </c>
      <c r="P685" s="2">
        <f>(B685-C685)/C685*100</f>
        <v>38.34894613583139</v>
      </c>
      <c r="Q685">
        <f>IF(P685&gt;50,1,0)</f>
        <v>0</v>
      </c>
    </row>
    <row r="686" spans="1:17" hidden="1" x14ac:dyDescent="0.2">
      <c r="A686">
        <v>293420</v>
      </c>
      <c r="B686">
        <v>23.6</v>
      </c>
      <c r="C686">
        <v>26.86</v>
      </c>
      <c r="D686">
        <v>26.04</v>
      </c>
      <c r="E686">
        <v>21.02</v>
      </c>
      <c r="F686" t="s">
        <v>724</v>
      </c>
      <c r="G686" t="s">
        <v>4121</v>
      </c>
      <c r="H686">
        <v>211220</v>
      </c>
      <c r="I686" t="s">
        <v>4127</v>
      </c>
      <c r="J686" t="s">
        <v>4138</v>
      </c>
      <c r="K686" t="s">
        <v>4434</v>
      </c>
      <c r="L686" t="s">
        <v>4138</v>
      </c>
      <c r="M686">
        <f>_xlfn.XLOOKUP(_xlfn.VALUETOTEXT(A686),total_imports!B819:B6026,total_imports!D819:D6026,0.000001,0,1)</f>
        <v>25.98</v>
      </c>
      <c r="N686" s="2">
        <f>IF(M686 =0,0, B686/M686*100)</f>
        <v>90.839107005388769</v>
      </c>
      <c r="O686">
        <f>IF(N686&gt;80,1,0)</f>
        <v>1</v>
      </c>
      <c r="P686" s="2">
        <f>(B686-C686)/C686*100</f>
        <v>-12.137006701414736</v>
      </c>
      <c r="Q686">
        <f>IF(P686&gt;50,1,0)</f>
        <v>0</v>
      </c>
    </row>
    <row r="687" spans="1:17" hidden="1" x14ac:dyDescent="0.2">
      <c r="A687">
        <v>590699</v>
      </c>
      <c r="B687">
        <v>23.57</v>
      </c>
      <c r="C687">
        <v>19.11</v>
      </c>
      <c r="D687">
        <v>21.86</v>
      </c>
      <c r="E687">
        <v>11.9</v>
      </c>
      <c r="F687" t="s">
        <v>1873</v>
      </c>
      <c r="G687" t="s">
        <v>4120</v>
      </c>
      <c r="H687">
        <v>411220</v>
      </c>
      <c r="I687" t="s">
        <v>4134</v>
      </c>
      <c r="J687" t="s">
        <v>4138</v>
      </c>
      <c r="K687" t="s">
        <v>4744</v>
      </c>
      <c r="L687" t="s">
        <v>4138</v>
      </c>
      <c r="M687">
        <f>_xlfn.XLOOKUP(_xlfn.VALUETOTEXT(A687),total_imports!B2113:B7320,total_imports!D2113:D7320,0.000001,0,1)</f>
        <v>32.85</v>
      </c>
      <c r="N687" s="2">
        <f>IF(M687 =0,0, B687/M687*100)</f>
        <v>71.7503805175038</v>
      </c>
      <c r="O687">
        <f>IF(N687&gt;80,1,0)</f>
        <v>0</v>
      </c>
      <c r="P687" s="2">
        <f>(B687-C687)/C687*100</f>
        <v>23.338566195709056</v>
      </c>
      <c r="Q687">
        <f>IF(P687&gt;50,1,0)</f>
        <v>0</v>
      </c>
    </row>
    <row r="688" spans="1:17" hidden="1" x14ac:dyDescent="0.2">
      <c r="A688">
        <v>710510</v>
      </c>
      <c r="B688">
        <v>23.56</v>
      </c>
      <c r="C688">
        <v>33.54</v>
      </c>
      <c r="D688">
        <v>33.31</v>
      </c>
      <c r="E688">
        <v>22.33</v>
      </c>
      <c r="F688" t="s">
        <v>2349</v>
      </c>
      <c r="G688" t="s">
        <v>4119</v>
      </c>
      <c r="H688">
        <v>411210</v>
      </c>
      <c r="I688" t="s">
        <v>4134</v>
      </c>
      <c r="J688" t="s">
        <v>4138</v>
      </c>
      <c r="K688" t="s">
        <v>4865</v>
      </c>
      <c r="L688" t="s">
        <v>4138</v>
      </c>
      <c r="M688">
        <f>_xlfn.XLOOKUP(_xlfn.VALUETOTEXT(A688),total_imports!B2668:B7875,total_imports!D2668:D7875,0.000001,0,1)</f>
        <v>26.34</v>
      </c>
      <c r="N688" s="2">
        <f>IF(M688 =0,0, B688/M688*100)</f>
        <v>89.445709946848893</v>
      </c>
      <c r="O688">
        <f>IF(N688&gt;80,1,0)</f>
        <v>1</v>
      </c>
      <c r="P688" s="2">
        <f>(B688-C688)/C688*100</f>
        <v>-29.755515802027432</v>
      </c>
      <c r="Q688">
        <f>IF(P688&gt;50,1,0)</f>
        <v>0</v>
      </c>
    </row>
    <row r="689" spans="1:17" hidden="1" x14ac:dyDescent="0.2">
      <c r="A689">
        <v>284920</v>
      </c>
      <c r="B689">
        <v>23.44</v>
      </c>
      <c r="C689">
        <v>22.82</v>
      </c>
      <c r="D689">
        <v>24.75</v>
      </c>
      <c r="E689">
        <v>11.37</v>
      </c>
      <c r="F689" t="s">
        <v>448</v>
      </c>
      <c r="G689" t="s">
        <v>4121</v>
      </c>
      <c r="H689">
        <v>211220</v>
      </c>
      <c r="I689" t="s">
        <v>4127</v>
      </c>
      <c r="J689" t="s">
        <v>4138</v>
      </c>
      <c r="K689" t="s">
        <v>4397</v>
      </c>
      <c r="L689" t="s">
        <v>4138</v>
      </c>
      <c r="M689">
        <f>_xlfn.XLOOKUP(_xlfn.VALUETOTEXT(A689),total_imports!B510:B5717,total_imports!D510:D5717,0.000001,0,1)</f>
        <v>62.78</v>
      </c>
      <c r="N689" s="2">
        <f>IF(M689 =0,0, B689/M689*100)</f>
        <v>37.336731443134759</v>
      </c>
      <c r="O689">
        <f>IF(N689&gt;80,1,0)</f>
        <v>0</v>
      </c>
      <c r="P689" s="2">
        <f>(B689-C689)/C689*100</f>
        <v>2.7169149868536415</v>
      </c>
      <c r="Q689">
        <f>IF(P689&gt;50,1,0)</f>
        <v>0</v>
      </c>
    </row>
    <row r="690" spans="1:17" hidden="1" x14ac:dyDescent="0.2">
      <c r="A690">
        <v>292421</v>
      </c>
      <c r="B690">
        <v>23.42</v>
      </c>
      <c r="C690">
        <v>25.36</v>
      </c>
      <c r="D690">
        <v>16.420000000000002</v>
      </c>
      <c r="E690">
        <v>11.06</v>
      </c>
      <c r="F690" t="s">
        <v>670</v>
      </c>
      <c r="G690" t="s">
        <v>4121</v>
      </c>
      <c r="H690">
        <v>211220</v>
      </c>
      <c r="I690" t="s">
        <v>4127</v>
      </c>
      <c r="J690" t="s">
        <v>4138</v>
      </c>
      <c r="K690" t="s">
        <v>4424</v>
      </c>
      <c r="L690" t="s">
        <v>4138</v>
      </c>
      <c r="M690">
        <f>_xlfn.XLOOKUP(_xlfn.VALUETOTEXT(A690),total_imports!B758:B5965,total_imports!D758:D5965,0.000001,0,1)</f>
        <v>24.22</v>
      </c>
      <c r="N690" s="2">
        <f>IF(M690 =0,0, B690/M690*100)</f>
        <v>96.696944673823296</v>
      </c>
      <c r="O690">
        <f>IF(N690&gt;80,1,0)</f>
        <v>1</v>
      </c>
      <c r="P690" s="2">
        <f>(B690-C690)/C690*100</f>
        <v>-7.6498422712933669</v>
      </c>
      <c r="Q690">
        <f>IF(P690&gt;50,1,0)</f>
        <v>0</v>
      </c>
    </row>
    <row r="691" spans="1:17" x14ac:dyDescent="0.2">
      <c r="A691">
        <v>850433</v>
      </c>
      <c r="B691">
        <v>23.34</v>
      </c>
      <c r="C691">
        <v>13.06</v>
      </c>
      <c r="D691">
        <v>2.59</v>
      </c>
      <c r="E691">
        <v>2.5299999999999998</v>
      </c>
      <c r="F691" t="s">
        <v>3432</v>
      </c>
      <c r="G691" t="s">
        <v>4122</v>
      </c>
      <c r="H691">
        <v>312</v>
      </c>
      <c r="I691" t="s">
        <v>4126</v>
      </c>
      <c r="J691" t="s">
        <v>4142</v>
      </c>
      <c r="K691" t="s">
        <v>5108</v>
      </c>
      <c r="L691" t="s">
        <v>4142</v>
      </c>
      <c r="M691">
        <f>_xlfn.XLOOKUP(_xlfn.VALUETOTEXT(A691),total_imports!B3818:B9025,total_imports!D3818:D9025,0.000001,0,1)</f>
        <v>31.53</v>
      </c>
      <c r="N691" s="2">
        <f>IF(M691 =0,0, B691/M691*100)</f>
        <v>74.024738344433871</v>
      </c>
      <c r="O691">
        <f>IF(N691&gt;80,1,0)</f>
        <v>0</v>
      </c>
      <c r="P691" s="2">
        <f>(B691-C691)/C691*100</f>
        <v>78.713629402756496</v>
      </c>
      <c r="Q691">
        <f>IF(P691&gt;50,1,0)</f>
        <v>1</v>
      </c>
    </row>
    <row r="692" spans="1:17" hidden="1" x14ac:dyDescent="0.2">
      <c r="A692">
        <v>842449</v>
      </c>
      <c r="B692">
        <v>23.31</v>
      </c>
      <c r="C692">
        <v>19.28</v>
      </c>
      <c r="D692">
        <v>24.99</v>
      </c>
      <c r="E692">
        <v>32.909999999999997</v>
      </c>
      <c r="F692" t="s">
        <v>20</v>
      </c>
      <c r="G692" t="s">
        <v>12</v>
      </c>
      <c r="H692">
        <v>112010</v>
      </c>
      <c r="I692" t="s">
        <v>4125</v>
      </c>
      <c r="J692" t="s">
        <v>4142</v>
      </c>
      <c r="K692" t="s">
        <v>5042</v>
      </c>
      <c r="L692" t="s">
        <v>4142</v>
      </c>
      <c r="M692">
        <f>_xlfn.XLOOKUP(_xlfn.VALUETOTEXT(A692),total_imports!B3388:B8595,total_imports!D3388:D8595,0.000001,0,1)</f>
        <v>26.59</v>
      </c>
      <c r="N692" s="2">
        <f>IF(M692 =0,0, B692/M692*100)</f>
        <v>87.664535539676564</v>
      </c>
      <c r="O692">
        <f>IF(N692&gt;80,1,0)</f>
        <v>1</v>
      </c>
      <c r="P692" s="2">
        <f>(B692-C692)/C692*100</f>
        <v>20.902489626556005</v>
      </c>
      <c r="Q692">
        <f>IF(P692&gt;50,1,0)</f>
        <v>0</v>
      </c>
    </row>
    <row r="693" spans="1:17" hidden="1" x14ac:dyDescent="0.2">
      <c r="A693">
        <v>290532</v>
      </c>
      <c r="B693">
        <v>23.28</v>
      </c>
      <c r="C693">
        <v>24</v>
      </c>
      <c r="D693">
        <v>38.340000000000003</v>
      </c>
      <c r="E693">
        <v>10.72</v>
      </c>
      <c r="F693" t="s">
        <v>516</v>
      </c>
      <c r="G693" t="s">
        <v>4121</v>
      </c>
      <c r="H693">
        <v>211220</v>
      </c>
      <c r="I693" t="s">
        <v>4127</v>
      </c>
      <c r="J693" t="s">
        <v>4138</v>
      </c>
      <c r="K693" t="s">
        <v>4405</v>
      </c>
      <c r="L693" t="s">
        <v>4138</v>
      </c>
      <c r="M693">
        <f>_xlfn.XLOOKUP(_xlfn.VALUETOTEXT(A693),total_imports!B588:B5795,total_imports!D588:D5795,0.000001,0,1)</f>
        <v>105.25</v>
      </c>
      <c r="N693" s="2">
        <f>IF(M693 =0,0, B693/M693*100)</f>
        <v>22.1187648456057</v>
      </c>
      <c r="O693">
        <f>IF(N693&gt;80,1,0)</f>
        <v>0</v>
      </c>
      <c r="P693" s="2">
        <f>(B693-C693)/C693*100</f>
        <v>-2.9999999999999956</v>
      </c>
      <c r="Q693">
        <f>IF(P693&gt;50,1,0)</f>
        <v>0</v>
      </c>
    </row>
    <row r="694" spans="1:17" x14ac:dyDescent="0.2">
      <c r="A694">
        <v>293371</v>
      </c>
      <c r="B694">
        <v>23.23</v>
      </c>
      <c r="C694">
        <v>4.54</v>
      </c>
      <c r="D694">
        <v>0</v>
      </c>
      <c r="E694">
        <v>0</v>
      </c>
      <c r="F694" t="s">
        <v>718</v>
      </c>
      <c r="G694" t="s">
        <v>4121</v>
      </c>
      <c r="H694">
        <v>211220</v>
      </c>
      <c r="I694" t="s">
        <v>4127</v>
      </c>
      <c r="J694" t="s">
        <v>4138</v>
      </c>
      <c r="K694" t="s">
        <v>4433</v>
      </c>
      <c r="L694" t="s">
        <v>4138</v>
      </c>
      <c r="M694">
        <f>_xlfn.XLOOKUP(_xlfn.VALUETOTEXT(A694),total_imports!B813:B6020,total_imports!D813:D6020,0.000001,0,1)</f>
        <v>35.54</v>
      </c>
      <c r="N694" s="2">
        <f>IF(M694 =0,0, B694/M694*100)</f>
        <v>65.362971299943723</v>
      </c>
      <c r="O694">
        <f>IF(N694&gt;80,1,0)</f>
        <v>0</v>
      </c>
      <c r="P694" s="2">
        <f>(B694-C694)/C694*100</f>
        <v>411.67400881057273</v>
      </c>
      <c r="Q694">
        <f>IF(P694&gt;50,1,0)</f>
        <v>1</v>
      </c>
    </row>
    <row r="695" spans="1:17" hidden="1" x14ac:dyDescent="0.2">
      <c r="A695">
        <v>846694</v>
      </c>
      <c r="B695">
        <v>23.14</v>
      </c>
      <c r="C695">
        <v>19.920000000000002</v>
      </c>
      <c r="D695">
        <v>13.7</v>
      </c>
      <c r="E695">
        <v>10.53</v>
      </c>
      <c r="F695" t="s">
        <v>3284</v>
      </c>
      <c r="G695" t="s">
        <v>4122</v>
      </c>
      <c r="H695">
        <v>311220</v>
      </c>
      <c r="I695" t="s">
        <v>4126</v>
      </c>
      <c r="J695" t="s">
        <v>4138</v>
      </c>
      <c r="K695" t="s">
        <v>5084</v>
      </c>
      <c r="L695" t="s">
        <v>4138</v>
      </c>
      <c r="M695">
        <f>_xlfn.XLOOKUP(_xlfn.VALUETOTEXT(A695),total_imports!B3666:B8873,total_imports!D3666:D8873,0.000001,0,1)</f>
        <v>98.05</v>
      </c>
      <c r="N695" s="2">
        <f>IF(M695 =0,0, B695/M695*100)</f>
        <v>23.600203977562469</v>
      </c>
      <c r="O695">
        <f>IF(N695&gt;80,1,0)</f>
        <v>0</v>
      </c>
      <c r="P695" s="2">
        <f>(B695-C695)/C695*100</f>
        <v>16.164658634538146</v>
      </c>
      <c r="Q695">
        <f>IF(P695&gt;50,1,0)</f>
        <v>0</v>
      </c>
    </row>
    <row r="696" spans="1:17" x14ac:dyDescent="0.2">
      <c r="A696">
        <v>842119</v>
      </c>
      <c r="B696">
        <v>23.09</v>
      </c>
      <c r="C696">
        <v>12</v>
      </c>
      <c r="D696">
        <v>8.66</v>
      </c>
      <c r="E696">
        <v>3.87</v>
      </c>
      <c r="F696" t="s">
        <v>2998</v>
      </c>
      <c r="G696" t="s">
        <v>4122</v>
      </c>
      <c r="H696">
        <v>412010</v>
      </c>
      <c r="I696" t="s">
        <v>4134</v>
      </c>
      <c r="J696" t="s">
        <v>4142</v>
      </c>
      <c r="K696" t="s">
        <v>5039</v>
      </c>
      <c r="L696" t="s">
        <v>4142</v>
      </c>
      <c r="M696">
        <f>_xlfn.XLOOKUP(_xlfn.VALUETOTEXT(A696),total_imports!B3361:B8568,total_imports!D3361:D8568,0.000001,0,1)</f>
        <v>72.87</v>
      </c>
      <c r="N696" s="2">
        <f>IF(M696 =0,0, B696/M696*100)</f>
        <v>31.686565115959926</v>
      </c>
      <c r="O696">
        <f>IF(N696&gt;80,1,0)</f>
        <v>0</v>
      </c>
      <c r="P696" s="2">
        <f>(B696-C696)/C696*100</f>
        <v>92.416666666666671</v>
      </c>
      <c r="Q696">
        <f>IF(P696&gt;50,1,0)</f>
        <v>1</v>
      </c>
    </row>
    <row r="697" spans="1:17" hidden="1" x14ac:dyDescent="0.2">
      <c r="A697">
        <v>321410</v>
      </c>
      <c r="B697">
        <v>23.05</v>
      </c>
      <c r="C697">
        <v>24.7</v>
      </c>
      <c r="D697">
        <v>14.19</v>
      </c>
      <c r="E697">
        <v>7.47</v>
      </c>
      <c r="F697" t="s">
        <v>853</v>
      </c>
      <c r="G697" t="s">
        <v>4120</v>
      </c>
      <c r="H697">
        <v>311210</v>
      </c>
      <c r="I697" t="s">
        <v>4126</v>
      </c>
      <c r="J697" t="s">
        <v>4138</v>
      </c>
      <c r="K697" t="s">
        <v>4467</v>
      </c>
      <c r="L697" t="s">
        <v>4138</v>
      </c>
      <c r="M697">
        <f>_xlfn.XLOOKUP(_xlfn.VALUETOTEXT(A697),total_imports!B963:B6170,total_imports!D963:D6170,0.000001,0,1)</f>
        <v>130.91</v>
      </c>
      <c r="N697" s="2">
        <f>IF(M697 =0,0, B697/M697*100)</f>
        <v>17.607516614467954</v>
      </c>
      <c r="O697">
        <f>IF(N697&gt;80,1,0)</f>
        <v>0</v>
      </c>
      <c r="P697" s="2">
        <f>(B697-C697)/C697*100</f>
        <v>-6.6801619433198329</v>
      </c>
      <c r="Q697">
        <f>IF(P697&gt;50,1,0)</f>
        <v>0</v>
      </c>
    </row>
    <row r="698" spans="1:17" hidden="1" x14ac:dyDescent="0.2">
      <c r="A698">
        <v>390529</v>
      </c>
      <c r="B698">
        <v>23.04</v>
      </c>
      <c r="C698">
        <v>23.47</v>
      </c>
      <c r="D698">
        <v>13.54</v>
      </c>
      <c r="E698">
        <v>8.68</v>
      </c>
      <c r="F698" t="s">
        <v>1041</v>
      </c>
      <c r="G698" t="s">
        <v>12</v>
      </c>
      <c r="H698">
        <v>211210</v>
      </c>
      <c r="I698" t="s">
        <v>4127</v>
      </c>
      <c r="J698" t="s">
        <v>4138</v>
      </c>
      <c r="K698" t="s">
        <v>4531</v>
      </c>
      <c r="L698" t="s">
        <v>4138</v>
      </c>
      <c r="M698">
        <f>_xlfn.XLOOKUP(_xlfn.VALUETOTEXT(A698),total_imports!B1183:B6390,total_imports!D1183:D6390,0.000001,0,1)</f>
        <v>129.05000000000001</v>
      </c>
      <c r="N698" s="2">
        <f>IF(M698 =0,0, B698/M698*100)</f>
        <v>17.853545137543588</v>
      </c>
      <c r="O698">
        <f>IF(N698&gt;80,1,0)</f>
        <v>0</v>
      </c>
      <c r="P698" s="2">
        <f>(B698-C698)/C698*100</f>
        <v>-1.8321261184490827</v>
      </c>
      <c r="Q698">
        <f>IF(P698&gt;50,1,0)</f>
        <v>0</v>
      </c>
    </row>
    <row r="699" spans="1:17" hidden="1" x14ac:dyDescent="0.2">
      <c r="A699">
        <v>390421</v>
      </c>
      <c r="B699">
        <v>22.98</v>
      </c>
      <c r="C699">
        <v>21.66</v>
      </c>
      <c r="D699">
        <v>21.48</v>
      </c>
      <c r="E699">
        <v>7.82</v>
      </c>
      <c r="F699" t="s">
        <v>1030</v>
      </c>
      <c r="G699" t="s">
        <v>4121</v>
      </c>
      <c r="H699">
        <v>211210</v>
      </c>
      <c r="I699" t="s">
        <v>4127</v>
      </c>
      <c r="J699" t="s">
        <v>4138</v>
      </c>
      <c r="K699" t="s">
        <v>4530</v>
      </c>
      <c r="L699" t="s">
        <v>4138</v>
      </c>
      <c r="M699">
        <f>_xlfn.XLOOKUP(_xlfn.VALUETOTEXT(A699),total_imports!B1172:B6379,total_imports!D1172:D6379,0.000001,0,1)</f>
        <v>29.33</v>
      </c>
      <c r="N699" s="2">
        <f>IF(M699 =0,0, B699/M699*100)</f>
        <v>78.349812478690765</v>
      </c>
      <c r="O699">
        <f>IF(N699&gt;80,1,0)</f>
        <v>0</v>
      </c>
      <c r="P699" s="2">
        <f>(B699-C699)/C699*100</f>
        <v>6.0941828254847659</v>
      </c>
      <c r="Q699">
        <f>IF(P699&gt;50,1,0)</f>
        <v>0</v>
      </c>
    </row>
    <row r="700" spans="1:17" hidden="1" x14ac:dyDescent="0.2">
      <c r="A700">
        <v>851632</v>
      </c>
      <c r="B700">
        <v>22.95</v>
      </c>
      <c r="C700">
        <v>27.78</v>
      </c>
      <c r="D700">
        <v>28.7</v>
      </c>
      <c r="E700">
        <v>17.88</v>
      </c>
      <c r="F700" t="s">
        <v>3498</v>
      </c>
      <c r="G700" t="s">
        <v>4120</v>
      </c>
      <c r="H700">
        <v>713202</v>
      </c>
      <c r="I700" t="s">
        <v>4124</v>
      </c>
      <c r="J700" t="s">
        <v>4146</v>
      </c>
      <c r="K700" t="s">
        <v>5120</v>
      </c>
      <c r="L700" t="s">
        <v>4146</v>
      </c>
      <c r="M700">
        <f>_xlfn.XLOOKUP(_xlfn.VALUETOTEXT(A700),total_imports!B3887:B9094,total_imports!D3887:D9094,0.000001,0,1)</f>
        <v>46.73</v>
      </c>
      <c r="N700" s="2">
        <f>IF(M700 =0,0, B700/M700*100)</f>
        <v>49.11191953777017</v>
      </c>
      <c r="O700">
        <f>IF(N700&gt;80,1,0)</f>
        <v>0</v>
      </c>
      <c r="P700" s="2">
        <f>(B700-C700)/C700*100</f>
        <v>-17.386609071274304</v>
      </c>
      <c r="Q700">
        <f>IF(P700&gt;50,1,0)</f>
        <v>0</v>
      </c>
    </row>
    <row r="701" spans="1:17" x14ac:dyDescent="0.2">
      <c r="A701">
        <v>871420</v>
      </c>
      <c r="B701">
        <v>22.93</v>
      </c>
      <c r="C701">
        <v>14.24</v>
      </c>
      <c r="D701">
        <v>10.68</v>
      </c>
      <c r="E701">
        <v>7.66</v>
      </c>
      <c r="F701" t="s">
        <v>3745</v>
      </c>
      <c r="G701" t="s">
        <v>4121</v>
      </c>
      <c r="H701">
        <v>511220</v>
      </c>
      <c r="I701" t="s">
        <v>4135</v>
      </c>
      <c r="J701" t="s">
        <v>4138</v>
      </c>
      <c r="K701" t="s">
        <v>5173</v>
      </c>
      <c r="L701" t="s">
        <v>4138</v>
      </c>
      <c r="M701">
        <f>_xlfn.XLOOKUP(_xlfn.VALUETOTEXT(A701),total_imports!B4168:B9375,total_imports!D4168:D9375,0.000001,0,1)</f>
        <v>24.81</v>
      </c>
      <c r="N701" s="2">
        <f>IF(M701 =0,0, B701/M701*100)</f>
        <v>92.422410318420006</v>
      </c>
      <c r="O701">
        <f>IF(N701&gt;80,1,0)</f>
        <v>1</v>
      </c>
      <c r="P701" s="2">
        <f>(B701-C701)/C701*100</f>
        <v>61.025280898876403</v>
      </c>
      <c r="Q701">
        <f>IF(P701&gt;50,1,0)</f>
        <v>1</v>
      </c>
    </row>
    <row r="702" spans="1:17" hidden="1" x14ac:dyDescent="0.2">
      <c r="A702">
        <v>850151</v>
      </c>
      <c r="B702">
        <v>22.87</v>
      </c>
      <c r="C702">
        <v>25.29</v>
      </c>
      <c r="D702">
        <v>20.170000000000002</v>
      </c>
      <c r="E702">
        <v>17.73</v>
      </c>
      <c r="F702" t="s">
        <v>3408</v>
      </c>
      <c r="G702" t="s">
        <v>4122</v>
      </c>
      <c r="H702">
        <v>312</v>
      </c>
      <c r="I702" t="s">
        <v>4126</v>
      </c>
      <c r="J702" t="s">
        <v>4142</v>
      </c>
      <c r="K702" t="s">
        <v>5105</v>
      </c>
      <c r="L702" t="s">
        <v>4142</v>
      </c>
      <c r="M702">
        <f>_xlfn.XLOOKUP(_xlfn.VALUETOTEXT(A702),total_imports!B3794:B9001,total_imports!D3794:D9001,0.000001,0,1)</f>
        <v>66.459999999999994</v>
      </c>
      <c r="N702" s="2">
        <f>IF(M702 =0,0, B702/M702*100)</f>
        <v>34.411676196208255</v>
      </c>
      <c r="O702">
        <f>IF(N702&gt;80,1,0)</f>
        <v>0</v>
      </c>
      <c r="P702" s="2">
        <f>(B702-C702)/C702*100</f>
        <v>-9.5689996045867858</v>
      </c>
      <c r="Q702">
        <f>IF(P702&gt;50,1,0)</f>
        <v>0</v>
      </c>
    </row>
    <row r="703" spans="1:17" ht="16" hidden="1" thickBot="1" x14ac:dyDescent="0.25">
      <c r="A703" s="83">
        <v>850940</v>
      </c>
      <c r="B703" s="81">
        <v>22.72</v>
      </c>
      <c r="C703">
        <v>18.13</v>
      </c>
      <c r="D703">
        <v>28.63</v>
      </c>
      <c r="E703">
        <v>15.1</v>
      </c>
      <c r="F703" s="82" t="s">
        <v>3457</v>
      </c>
      <c r="G703" t="s">
        <v>4120</v>
      </c>
      <c r="H703">
        <v>313202</v>
      </c>
      <c r="I703" t="s">
        <v>4126</v>
      </c>
      <c r="J703" t="s">
        <v>4139</v>
      </c>
      <c r="K703" t="s">
        <v>5113</v>
      </c>
      <c r="L703" s="83" t="s">
        <v>4139</v>
      </c>
      <c r="M703" s="84">
        <f>_xlfn.XLOOKUP(_xlfn.VALUETOTEXT(A703),total_imports!B3844:B9051,total_imports!D3844:D9051,0.000001,0,1)</f>
        <v>24.37</v>
      </c>
      <c r="N703" s="85">
        <f>IF(M703 =0,0, B703/M703*100)</f>
        <v>93.229380385720134</v>
      </c>
      <c r="O703">
        <f>IF(N703&gt;80,1,0)</f>
        <v>1</v>
      </c>
      <c r="P703" s="2">
        <f>(B703-C703)/C703*100</f>
        <v>25.31715388858246</v>
      </c>
      <c r="Q703">
        <f>IF(P703&gt;50,1,0)</f>
        <v>0</v>
      </c>
    </row>
    <row r="704" spans="1:17" hidden="1" x14ac:dyDescent="0.2">
      <c r="A704">
        <v>340242</v>
      </c>
      <c r="B704">
        <v>22.62</v>
      </c>
      <c r="C704">
        <v>20.79</v>
      </c>
      <c r="D704">
        <v>0</v>
      </c>
      <c r="E704">
        <v>0</v>
      </c>
      <c r="F704" t="s">
        <v>892</v>
      </c>
      <c r="G704" t="s">
        <v>12</v>
      </c>
      <c r="H704" t="s">
        <v>12</v>
      </c>
      <c r="I704" t="s">
        <v>12</v>
      </c>
      <c r="J704" t="s">
        <v>12</v>
      </c>
      <c r="K704" t="s">
        <v>4477</v>
      </c>
      <c r="L704" t="s">
        <v>4138</v>
      </c>
      <c r="M704">
        <f>_xlfn.XLOOKUP(_xlfn.VALUETOTEXT(A704),total_imports!B1009:B6216,total_imports!D1009:D6216,0.000001,0,1)</f>
        <v>92.41</v>
      </c>
      <c r="N704" s="2">
        <f>IF(M704 =0,0, B704/M704*100)</f>
        <v>24.477870360350611</v>
      </c>
      <c r="O704">
        <f>IF(N704&gt;80,1,0)</f>
        <v>0</v>
      </c>
      <c r="P704" s="2">
        <f>(B704-C704)/C704*100</f>
        <v>8.8023088023088114</v>
      </c>
      <c r="Q704">
        <f>IF(P704&gt;50,1,0)</f>
        <v>0</v>
      </c>
    </row>
    <row r="705" spans="1:17" hidden="1" x14ac:dyDescent="0.2">
      <c r="A705">
        <v>731029</v>
      </c>
      <c r="B705">
        <v>22.61</v>
      </c>
      <c r="C705">
        <v>19.690000000000001</v>
      </c>
      <c r="D705">
        <v>14.03</v>
      </c>
      <c r="E705">
        <v>12.53</v>
      </c>
      <c r="F705" t="s">
        <v>2581</v>
      </c>
      <c r="G705" t="s">
        <v>4122</v>
      </c>
      <c r="H705">
        <v>312010</v>
      </c>
      <c r="I705" t="s">
        <v>4126</v>
      </c>
      <c r="J705" t="s">
        <v>4142</v>
      </c>
      <c r="K705" t="s">
        <v>4914</v>
      </c>
      <c r="L705" t="s">
        <v>4142</v>
      </c>
      <c r="M705">
        <f>_xlfn.XLOOKUP(_xlfn.VALUETOTEXT(A705),total_imports!B2911:B8118,total_imports!D2911:D8118,0.000001,0,1)</f>
        <v>70.36</v>
      </c>
      <c r="N705" s="2">
        <f>IF(M705 =0,0, B705/M705*100)</f>
        <v>32.134735645252981</v>
      </c>
      <c r="O705">
        <f>IF(N705&gt;80,1,0)</f>
        <v>0</v>
      </c>
      <c r="P705" s="2">
        <f>(B705-C705)/C705*100</f>
        <v>14.829862874555602</v>
      </c>
      <c r="Q705">
        <f>IF(P705&gt;50,1,0)</f>
        <v>0</v>
      </c>
    </row>
    <row r="706" spans="1:17" hidden="1" x14ac:dyDescent="0.2">
      <c r="A706">
        <v>940290</v>
      </c>
      <c r="B706">
        <v>22.59</v>
      </c>
      <c r="C706">
        <v>26.15</v>
      </c>
      <c r="D706">
        <v>27</v>
      </c>
      <c r="E706">
        <v>15.8</v>
      </c>
      <c r="F706" t="s">
        <v>4000</v>
      </c>
      <c r="G706" t="s">
        <v>4120</v>
      </c>
      <c r="H706">
        <v>712020</v>
      </c>
      <c r="I706" t="s">
        <v>4124</v>
      </c>
      <c r="J706" t="s">
        <v>4142</v>
      </c>
      <c r="K706" t="s">
        <v>5242</v>
      </c>
      <c r="L706" t="s">
        <v>4142</v>
      </c>
      <c r="M706">
        <f>_xlfn.XLOOKUP(_xlfn.VALUETOTEXT(A706),total_imports!B4461:B9668,total_imports!D4461:D9668,0.000001,0,1)</f>
        <v>50.83</v>
      </c>
      <c r="N706" s="2">
        <f>IF(M706 =0,0, B706/M706*100)</f>
        <v>44.442258508754676</v>
      </c>
      <c r="O706">
        <f>IF(N706&gt;80,1,0)</f>
        <v>0</v>
      </c>
      <c r="P706" s="2">
        <f>(B706-C706)/C706*100</f>
        <v>-13.613766730401524</v>
      </c>
      <c r="Q706">
        <f>IF(P706&gt;50,1,0)</f>
        <v>0</v>
      </c>
    </row>
    <row r="707" spans="1:17" hidden="1" x14ac:dyDescent="0.2">
      <c r="A707">
        <v>850811</v>
      </c>
      <c r="B707">
        <v>22.48</v>
      </c>
      <c r="C707">
        <v>16.38</v>
      </c>
      <c r="D707">
        <v>27.82</v>
      </c>
      <c r="E707">
        <v>15.4</v>
      </c>
      <c r="F707" t="s">
        <v>3454</v>
      </c>
      <c r="G707" t="s">
        <v>12</v>
      </c>
      <c r="H707">
        <v>313202</v>
      </c>
      <c r="I707" t="s">
        <v>4126</v>
      </c>
      <c r="J707" t="s">
        <v>4139</v>
      </c>
      <c r="K707" t="s">
        <v>5112</v>
      </c>
      <c r="L707" t="s">
        <v>4139</v>
      </c>
      <c r="M707">
        <f>_xlfn.XLOOKUP(_xlfn.VALUETOTEXT(A707),total_imports!B3840:B9047,total_imports!D3840:D9047,0.000001,0,1)</f>
        <v>33.840000000000003</v>
      </c>
      <c r="N707" s="2">
        <f>IF(M707 =0,0, B707/M707*100)</f>
        <v>66.430260047281322</v>
      </c>
      <c r="O707">
        <f>IF(N707&gt;80,1,0)</f>
        <v>0</v>
      </c>
      <c r="P707" s="2">
        <f>(B707-C707)/C707*100</f>
        <v>37.24053724053725</v>
      </c>
      <c r="Q707">
        <f>IF(P707&gt;50,1,0)</f>
        <v>0</v>
      </c>
    </row>
    <row r="708" spans="1:17" hidden="1" x14ac:dyDescent="0.2">
      <c r="A708">
        <v>391910</v>
      </c>
      <c r="B708">
        <v>22.37</v>
      </c>
      <c r="C708">
        <v>21.28</v>
      </c>
      <c r="D708">
        <v>15.09</v>
      </c>
      <c r="E708">
        <v>10.94</v>
      </c>
      <c r="F708" t="s">
        <v>1093</v>
      </c>
      <c r="G708" t="s">
        <v>4120</v>
      </c>
      <c r="H708">
        <v>311210</v>
      </c>
      <c r="I708" t="s">
        <v>4126</v>
      </c>
      <c r="J708" t="s">
        <v>4138</v>
      </c>
      <c r="K708" t="s">
        <v>4545</v>
      </c>
      <c r="L708" t="s">
        <v>4138</v>
      </c>
      <c r="M708">
        <f>_xlfn.XLOOKUP(_xlfn.VALUETOTEXT(A708),total_imports!B1238:B6445,total_imports!D1238:D6445,0.000001,0,1)</f>
        <v>44.7</v>
      </c>
      <c r="N708" s="2">
        <f>IF(M708 =0,0, B708/M708*100)</f>
        <v>50.044742729306492</v>
      </c>
      <c r="O708">
        <f>IF(N708&gt;80,1,0)</f>
        <v>0</v>
      </c>
      <c r="P708" s="2">
        <f>(B708-C708)/C708*100</f>
        <v>5.1221804511278188</v>
      </c>
      <c r="Q708">
        <f>IF(P708&gt;50,1,0)</f>
        <v>0</v>
      </c>
    </row>
    <row r="709" spans="1:17" hidden="1" x14ac:dyDescent="0.2">
      <c r="A709">
        <v>210210</v>
      </c>
      <c r="B709">
        <v>22.29</v>
      </c>
      <c r="C709">
        <v>21.73</v>
      </c>
      <c r="D709">
        <v>19.22</v>
      </c>
      <c r="E709">
        <v>12.66</v>
      </c>
      <c r="F709" t="s">
        <v>193</v>
      </c>
      <c r="G709" t="s">
        <v>4120</v>
      </c>
      <c r="H709">
        <v>111210</v>
      </c>
      <c r="I709" t="s">
        <v>4123</v>
      </c>
      <c r="J709" t="s">
        <v>4138</v>
      </c>
      <c r="K709" t="s">
        <v>4276</v>
      </c>
      <c r="L709" t="s">
        <v>4138</v>
      </c>
      <c r="M709">
        <f>_xlfn.XLOOKUP(_xlfn.VALUETOTEXT(A709),total_imports!B215:B5422,total_imports!D215:D5422,0.000001,0,1)</f>
        <v>36.07</v>
      </c>
      <c r="N709" s="2">
        <f>IF(M709 =0,0, B709/M709*100)</f>
        <v>61.796506792348204</v>
      </c>
      <c r="O709">
        <f>IF(N709&gt;80,1,0)</f>
        <v>0</v>
      </c>
      <c r="P709" s="2">
        <f>(B709-C709)/C709*100</f>
        <v>2.577082374597325</v>
      </c>
      <c r="Q709">
        <f>IF(P709&gt;50,1,0)</f>
        <v>0</v>
      </c>
    </row>
    <row r="710" spans="1:17" hidden="1" x14ac:dyDescent="0.2">
      <c r="A710">
        <v>843920</v>
      </c>
      <c r="B710">
        <v>22.29</v>
      </c>
      <c r="C710">
        <v>18.829999999999998</v>
      </c>
      <c r="D710">
        <v>21.75</v>
      </c>
      <c r="E710">
        <v>12.58</v>
      </c>
      <c r="F710" t="s">
        <v>3124</v>
      </c>
      <c r="G710" t="s">
        <v>4122</v>
      </c>
      <c r="H710">
        <v>312010</v>
      </c>
      <c r="I710" t="s">
        <v>4126</v>
      </c>
      <c r="J710" t="s">
        <v>4142</v>
      </c>
      <c r="K710" t="s">
        <v>5057</v>
      </c>
      <c r="L710" t="s">
        <v>4142</v>
      </c>
      <c r="M710">
        <f>_xlfn.XLOOKUP(_xlfn.VALUETOTEXT(A710),total_imports!B3489:B8696,total_imports!D3489:D8696,0.000001,0,1)</f>
        <v>56.51</v>
      </c>
      <c r="N710" s="2">
        <f>IF(M710 =0,0, B710/M710*100)</f>
        <v>39.444346133427707</v>
      </c>
      <c r="O710">
        <f>IF(N710&gt;80,1,0)</f>
        <v>0</v>
      </c>
      <c r="P710" s="2">
        <f>(B710-C710)/C710*100</f>
        <v>18.374933616569312</v>
      </c>
      <c r="Q710">
        <f>IF(P710&gt;50,1,0)</f>
        <v>0</v>
      </c>
    </row>
    <row r="711" spans="1:17" hidden="1" x14ac:dyDescent="0.2">
      <c r="A711">
        <v>291469</v>
      </c>
      <c r="B711">
        <v>22.27</v>
      </c>
      <c r="C711">
        <v>27.02</v>
      </c>
      <c r="D711">
        <v>40</v>
      </c>
      <c r="E711">
        <v>28.04</v>
      </c>
      <c r="F711" t="s">
        <v>577</v>
      </c>
      <c r="G711" t="s">
        <v>4121</v>
      </c>
      <c r="H711">
        <v>211220</v>
      </c>
      <c r="I711" t="s">
        <v>4127</v>
      </c>
      <c r="J711" t="s">
        <v>4138</v>
      </c>
      <c r="K711" t="s">
        <v>4414</v>
      </c>
      <c r="L711" t="s">
        <v>4138</v>
      </c>
      <c r="M711">
        <f>_xlfn.XLOOKUP(_xlfn.VALUETOTEXT(A711),total_imports!B652:B5859,total_imports!D652:D5859,0.000001,0,1)</f>
        <v>27.52</v>
      </c>
      <c r="N711" s="2">
        <f>IF(M711 =0,0, B711/M711*100)</f>
        <v>80.922965116279073</v>
      </c>
      <c r="O711">
        <f>IF(N711&gt;80,1,0)</f>
        <v>1</v>
      </c>
      <c r="P711" s="2">
        <f>(B711-C711)/C711*100</f>
        <v>-17.579570688378979</v>
      </c>
      <c r="Q711">
        <f>IF(P711&gt;50,1,0)</f>
        <v>0</v>
      </c>
    </row>
    <row r="712" spans="1:17" hidden="1" x14ac:dyDescent="0.2">
      <c r="A712">
        <v>730411</v>
      </c>
      <c r="B712">
        <v>22.23</v>
      </c>
      <c r="C712">
        <v>34.07</v>
      </c>
      <c r="D712">
        <v>39.85</v>
      </c>
      <c r="E712">
        <v>24.48</v>
      </c>
      <c r="F712" t="s">
        <v>2537</v>
      </c>
      <c r="G712" t="s">
        <v>12</v>
      </c>
      <c r="H712">
        <v>311220</v>
      </c>
      <c r="I712" t="s">
        <v>4126</v>
      </c>
      <c r="J712" t="s">
        <v>4138</v>
      </c>
      <c r="K712" t="s">
        <v>4908</v>
      </c>
      <c r="L712" t="s">
        <v>4138</v>
      </c>
      <c r="M712">
        <f>_xlfn.XLOOKUP(_xlfn.VALUETOTEXT(A712),total_imports!B2863:B8070,total_imports!D2863:D8070,0.000001,0,1)</f>
        <v>31.82</v>
      </c>
      <c r="N712" s="2">
        <f>IF(M712 =0,0, B712/M712*100)</f>
        <v>69.861722187303585</v>
      </c>
      <c r="O712">
        <f>IF(N712&gt;80,1,0)</f>
        <v>0</v>
      </c>
      <c r="P712" s="2">
        <f>(B712-C712)/C712*100</f>
        <v>-34.751981215145292</v>
      </c>
      <c r="Q712">
        <f>IF(P712&gt;50,1,0)</f>
        <v>0</v>
      </c>
    </row>
    <row r="713" spans="1:17" x14ac:dyDescent="0.2">
      <c r="A713">
        <v>530919</v>
      </c>
      <c r="B713">
        <v>22.22</v>
      </c>
      <c r="C713">
        <v>14.24</v>
      </c>
      <c r="D713">
        <v>8.41</v>
      </c>
      <c r="E713">
        <v>7.21</v>
      </c>
      <c r="F713" t="s">
        <v>1603</v>
      </c>
      <c r="G713" t="s">
        <v>4121</v>
      </c>
      <c r="H713">
        <v>411210</v>
      </c>
      <c r="I713" t="s">
        <v>4134</v>
      </c>
      <c r="J713" t="s">
        <v>4138</v>
      </c>
      <c r="K713" t="s">
        <v>4687</v>
      </c>
      <c r="L713" t="s">
        <v>4138</v>
      </c>
      <c r="M713">
        <f>_xlfn.XLOOKUP(_xlfn.VALUETOTEXT(A713),total_imports!B1821:B7028,total_imports!D1821:D7028,0.000001,0,1)</f>
        <v>30.2</v>
      </c>
      <c r="N713" s="2">
        <f>IF(M713 =0,0, B713/M713*100)</f>
        <v>73.576158940397349</v>
      </c>
      <c r="O713">
        <f>IF(N713&gt;80,1,0)</f>
        <v>0</v>
      </c>
      <c r="P713" s="2">
        <f>(B713-C713)/C713*100</f>
        <v>56.03932584269662</v>
      </c>
      <c r="Q713">
        <f>IF(P713&gt;50,1,0)</f>
        <v>1</v>
      </c>
    </row>
    <row r="714" spans="1:17" hidden="1" x14ac:dyDescent="0.2">
      <c r="A714">
        <v>830710</v>
      </c>
      <c r="B714">
        <v>22.22</v>
      </c>
      <c r="C714">
        <v>19.48</v>
      </c>
      <c r="D714">
        <v>19.78</v>
      </c>
      <c r="E714">
        <v>12.55</v>
      </c>
      <c r="F714" t="s">
        <v>2878</v>
      </c>
      <c r="G714" t="s">
        <v>4121</v>
      </c>
      <c r="H714">
        <v>311210</v>
      </c>
      <c r="I714" t="s">
        <v>4126</v>
      </c>
      <c r="J714" t="s">
        <v>4138</v>
      </c>
      <c r="K714" t="s">
        <v>5014</v>
      </c>
      <c r="L714" t="s">
        <v>4138</v>
      </c>
      <c r="M714">
        <f>_xlfn.XLOOKUP(_xlfn.VALUETOTEXT(A714),total_imports!B3233:B8440,total_imports!D3233:D8440,0.000001,0,1)</f>
        <v>74.28</v>
      </c>
      <c r="N714" s="2">
        <f>IF(M714 =0,0, B714/M714*100)</f>
        <v>29.913839526117393</v>
      </c>
      <c r="O714">
        <f>IF(N714&gt;80,1,0)</f>
        <v>0</v>
      </c>
      <c r="P714" s="2">
        <f>(B714-C714)/C714*100</f>
        <v>14.065708418891163</v>
      </c>
      <c r="Q714">
        <f>IF(P714&gt;50,1,0)</f>
        <v>0</v>
      </c>
    </row>
    <row r="715" spans="1:17" hidden="1" x14ac:dyDescent="0.2">
      <c r="A715">
        <v>290519</v>
      </c>
      <c r="B715">
        <v>22.18</v>
      </c>
      <c r="C715">
        <v>37.25</v>
      </c>
      <c r="D715">
        <v>23.26</v>
      </c>
      <c r="E715">
        <v>19.489999999999998</v>
      </c>
      <c r="F715" t="s">
        <v>512</v>
      </c>
      <c r="G715" t="s">
        <v>4121</v>
      </c>
      <c r="H715">
        <v>211220</v>
      </c>
      <c r="I715" t="s">
        <v>4127</v>
      </c>
      <c r="J715" t="s">
        <v>4138</v>
      </c>
      <c r="K715" t="s">
        <v>4405</v>
      </c>
      <c r="L715" t="s">
        <v>4138</v>
      </c>
      <c r="M715">
        <f>_xlfn.XLOOKUP(_xlfn.VALUETOTEXT(A715),total_imports!B584:B5791,total_imports!D584:D5791,0.000001,0,1)</f>
        <v>169.53</v>
      </c>
      <c r="N715" s="2">
        <f>IF(M715 =0,0, B715/M715*100)</f>
        <v>13.083230106765765</v>
      </c>
      <c r="O715">
        <f>IF(N715&gt;80,1,0)</f>
        <v>0</v>
      </c>
      <c r="P715" s="2">
        <f>(B715-C715)/C715*100</f>
        <v>-40.456375838926171</v>
      </c>
      <c r="Q715">
        <f>IF(P715&gt;50,1,0)</f>
        <v>0</v>
      </c>
    </row>
    <row r="716" spans="1:17" hidden="1" x14ac:dyDescent="0.2">
      <c r="A716">
        <v>841583</v>
      </c>
      <c r="B716">
        <v>22.18</v>
      </c>
      <c r="C716">
        <v>20.84</v>
      </c>
      <c r="D716">
        <v>21.98</v>
      </c>
      <c r="E716">
        <v>9.4700000000000006</v>
      </c>
      <c r="F716" t="s">
        <v>2959</v>
      </c>
      <c r="G716" t="s">
        <v>4122</v>
      </c>
      <c r="H716">
        <v>312010</v>
      </c>
      <c r="I716" t="s">
        <v>4126</v>
      </c>
      <c r="J716" t="s">
        <v>4142</v>
      </c>
      <c r="K716" t="s">
        <v>5033</v>
      </c>
      <c r="L716" t="s">
        <v>4142</v>
      </c>
      <c r="M716">
        <f>_xlfn.XLOOKUP(_xlfn.VALUETOTEXT(A716),total_imports!B3320:B8527,total_imports!D3320:D8527,0.000001,0,1)</f>
        <v>52.1</v>
      </c>
      <c r="N716" s="2">
        <f>IF(M716 =0,0, B716/M716*100)</f>
        <v>42.571976967370439</v>
      </c>
      <c r="O716">
        <f>IF(N716&gt;80,1,0)</f>
        <v>0</v>
      </c>
      <c r="P716" s="2">
        <f>(B716-C716)/C716*100</f>
        <v>6.4299424184261031</v>
      </c>
      <c r="Q716">
        <f>IF(P716&gt;50,1,0)</f>
        <v>0</v>
      </c>
    </row>
    <row r="717" spans="1:17" hidden="1" x14ac:dyDescent="0.2">
      <c r="A717">
        <v>841810</v>
      </c>
      <c r="B717">
        <v>22.17</v>
      </c>
      <c r="C717">
        <v>73.75</v>
      </c>
      <c r="D717">
        <v>78.66</v>
      </c>
      <c r="E717">
        <v>85.2</v>
      </c>
      <c r="F717" t="s">
        <v>2969</v>
      </c>
      <c r="G717" t="s">
        <v>4122</v>
      </c>
      <c r="H717">
        <v>313202</v>
      </c>
      <c r="I717" t="s">
        <v>4126</v>
      </c>
      <c r="J717" t="s">
        <v>4139</v>
      </c>
      <c r="K717" t="s">
        <v>5036</v>
      </c>
      <c r="L717" t="s">
        <v>4139</v>
      </c>
      <c r="M717">
        <f>_xlfn.XLOOKUP(_xlfn.VALUETOTEXT(A717),total_imports!B3330:B8537,total_imports!D3330:D8537,0.000001,0,1)</f>
        <v>95.89</v>
      </c>
      <c r="N717" s="2">
        <f>IF(M717 =0,0, B717/M717*100)</f>
        <v>23.120241943894047</v>
      </c>
      <c r="O717">
        <f>IF(N717&gt;80,1,0)</f>
        <v>0</v>
      </c>
      <c r="P717" s="2">
        <f>(B717-C717)/C717*100</f>
        <v>-69.938983050847455</v>
      </c>
      <c r="Q717">
        <f>IF(P717&gt;50,1,0)</f>
        <v>0</v>
      </c>
    </row>
    <row r="718" spans="1:17" hidden="1" x14ac:dyDescent="0.2">
      <c r="A718">
        <v>846239</v>
      </c>
      <c r="B718">
        <v>22.17</v>
      </c>
      <c r="C718">
        <v>16.649999999999999</v>
      </c>
      <c r="D718">
        <v>15.98</v>
      </c>
      <c r="E718">
        <v>6.54</v>
      </c>
      <c r="F718" t="s">
        <v>3255</v>
      </c>
      <c r="G718" t="s">
        <v>4122</v>
      </c>
      <c r="H718">
        <v>212010</v>
      </c>
      <c r="I718" t="s">
        <v>4127</v>
      </c>
      <c r="J718" t="s">
        <v>4142</v>
      </c>
      <c r="K718" t="s">
        <v>5080</v>
      </c>
      <c r="L718" t="s">
        <v>4142</v>
      </c>
      <c r="M718">
        <f>_xlfn.XLOOKUP(_xlfn.VALUETOTEXT(A718),total_imports!B3631:B8838,total_imports!D3631:D8838,0.000001,0,1)</f>
        <v>34.03</v>
      </c>
      <c r="N718" s="2">
        <f>IF(M718 =0,0, B718/M718*100)</f>
        <v>65.148398471936531</v>
      </c>
      <c r="O718">
        <f>IF(N718&gt;80,1,0)</f>
        <v>0</v>
      </c>
      <c r="P718" s="2">
        <f>(B718-C718)/C718*100</f>
        <v>33.153153153153177</v>
      </c>
      <c r="Q718">
        <f>IF(P718&gt;50,1,0)</f>
        <v>0</v>
      </c>
    </row>
    <row r="719" spans="1:17" hidden="1" x14ac:dyDescent="0.2">
      <c r="A719">
        <v>381590</v>
      </c>
      <c r="B719">
        <v>22.13</v>
      </c>
      <c r="C719">
        <v>31.96</v>
      </c>
      <c r="D719">
        <v>12.68</v>
      </c>
      <c r="E719">
        <v>8.2100000000000009</v>
      </c>
      <c r="F719" t="s">
        <v>982</v>
      </c>
      <c r="G719" t="s">
        <v>4121</v>
      </c>
      <c r="H719">
        <v>211220</v>
      </c>
      <c r="I719" t="s">
        <v>4127</v>
      </c>
      <c r="J719" t="s">
        <v>4138</v>
      </c>
      <c r="K719" t="s">
        <v>4514</v>
      </c>
      <c r="L719" t="s">
        <v>4138</v>
      </c>
      <c r="M719">
        <f>_xlfn.XLOOKUP(_xlfn.VALUETOTEXT(A719),total_imports!B1110:B6317,total_imports!D1110:D6317,0.000001,0,1)</f>
        <v>212.17</v>
      </c>
      <c r="N719" s="2">
        <f>IF(M719 =0,0, B719/M719*100)</f>
        <v>10.430315313192251</v>
      </c>
      <c r="O719">
        <f>IF(N719&gt;80,1,0)</f>
        <v>0</v>
      </c>
      <c r="P719" s="2">
        <f>(B719-C719)/C719*100</f>
        <v>-30.757196495619532</v>
      </c>
      <c r="Q719">
        <f>IF(P719&gt;50,1,0)</f>
        <v>0</v>
      </c>
    </row>
    <row r="720" spans="1:17" hidden="1" x14ac:dyDescent="0.2">
      <c r="A720">
        <v>854290</v>
      </c>
      <c r="B720">
        <v>22.07</v>
      </c>
      <c r="C720">
        <v>17.739999999999998</v>
      </c>
      <c r="D720">
        <v>10.57</v>
      </c>
      <c r="E720">
        <v>804.41</v>
      </c>
      <c r="F720" t="s">
        <v>3645</v>
      </c>
      <c r="G720" t="s">
        <v>4122</v>
      </c>
      <c r="H720">
        <v>611220</v>
      </c>
      <c r="I720" t="s">
        <v>4131</v>
      </c>
      <c r="J720" t="s">
        <v>4138</v>
      </c>
      <c r="K720" t="s">
        <v>5145</v>
      </c>
      <c r="L720" t="s">
        <v>4138</v>
      </c>
      <c r="M720">
        <f>_xlfn.XLOOKUP(_xlfn.VALUETOTEXT(A720),total_imports!B4052:B9259,total_imports!D4052:D9259,0.000001,0,1)</f>
        <v>60.26</v>
      </c>
      <c r="N720" s="2">
        <f>IF(M720 =0,0, B720/M720*100)</f>
        <v>36.624626617988717</v>
      </c>
      <c r="O720">
        <f>IF(N720&gt;80,1,0)</f>
        <v>0</v>
      </c>
      <c r="P720" s="2">
        <f>(B720-C720)/C720*100</f>
        <v>24.408117249154465</v>
      </c>
      <c r="Q720">
        <f>IF(P720&gt;50,1,0)</f>
        <v>0</v>
      </c>
    </row>
    <row r="721" spans="1:17" hidden="1" x14ac:dyDescent="0.2">
      <c r="A721">
        <v>960390</v>
      </c>
      <c r="B721">
        <v>21.98</v>
      </c>
      <c r="C721">
        <v>22.51</v>
      </c>
      <c r="D721">
        <v>25.39</v>
      </c>
      <c r="E721">
        <v>26.29</v>
      </c>
      <c r="F721" t="s">
        <v>4071</v>
      </c>
      <c r="G721" t="s">
        <v>4120</v>
      </c>
      <c r="H721">
        <v>311220</v>
      </c>
      <c r="I721" t="s">
        <v>4126</v>
      </c>
      <c r="J721" t="s">
        <v>4138</v>
      </c>
      <c r="K721" t="s">
        <v>5255</v>
      </c>
      <c r="L721" t="s">
        <v>4138</v>
      </c>
      <c r="M721">
        <f>_xlfn.XLOOKUP(_xlfn.VALUETOTEXT(A721),total_imports!B4552:B9759,total_imports!D4552:D9759,0.000001,0,1)</f>
        <v>29.81</v>
      </c>
      <c r="N721" s="2">
        <f>IF(M721 =0,0, B721/M721*100)</f>
        <v>73.733646427373372</v>
      </c>
      <c r="O721">
        <f>IF(N721&gt;80,1,0)</f>
        <v>0</v>
      </c>
      <c r="P721" s="2">
        <f>(B721-C721)/C721*100</f>
        <v>-2.354509107063532</v>
      </c>
      <c r="Q721">
        <f>IF(P721&gt;50,1,0)</f>
        <v>0</v>
      </c>
    </row>
    <row r="722" spans="1:17" hidden="1" x14ac:dyDescent="0.2">
      <c r="A722">
        <v>591190</v>
      </c>
      <c r="B722">
        <v>21.87</v>
      </c>
      <c r="C722">
        <v>20.399999999999999</v>
      </c>
      <c r="D722">
        <v>18.149999999999999</v>
      </c>
      <c r="E722">
        <v>13.93</v>
      </c>
      <c r="F722" t="s">
        <v>1883</v>
      </c>
      <c r="G722" t="s">
        <v>4121</v>
      </c>
      <c r="H722">
        <v>412010</v>
      </c>
      <c r="I722" t="s">
        <v>4134</v>
      </c>
      <c r="J722" t="s">
        <v>4142</v>
      </c>
      <c r="K722" t="s">
        <v>4749</v>
      </c>
      <c r="L722" t="s">
        <v>4142</v>
      </c>
      <c r="M722">
        <f>_xlfn.XLOOKUP(_xlfn.VALUETOTEXT(A722),total_imports!B2123:B7330,total_imports!D2123:D7330,0.000001,0,1)</f>
        <v>54.78</v>
      </c>
      <c r="N722" s="2">
        <f>IF(M722 =0,0, B722/M722*100)</f>
        <v>39.923329682365825</v>
      </c>
      <c r="O722">
        <f>IF(N722&gt;80,1,0)</f>
        <v>0</v>
      </c>
      <c r="P722" s="2">
        <f>(B722-C722)/C722*100</f>
        <v>7.2058823529411882</v>
      </c>
      <c r="Q722">
        <f>IF(P722&gt;50,1,0)</f>
        <v>0</v>
      </c>
    </row>
    <row r="723" spans="1:17" hidden="1" x14ac:dyDescent="0.2">
      <c r="A723">
        <v>830990</v>
      </c>
      <c r="B723">
        <v>21.82</v>
      </c>
      <c r="C723">
        <v>21.01</v>
      </c>
      <c r="D723">
        <v>17.86</v>
      </c>
      <c r="E723">
        <v>12.62</v>
      </c>
      <c r="F723" t="s">
        <v>2884</v>
      </c>
      <c r="G723" t="s">
        <v>4120</v>
      </c>
      <c r="H723">
        <v>311220</v>
      </c>
      <c r="I723" t="s">
        <v>4126</v>
      </c>
      <c r="J723" t="s">
        <v>4138</v>
      </c>
      <c r="K723" t="s">
        <v>5016</v>
      </c>
      <c r="L723" t="s">
        <v>4138</v>
      </c>
      <c r="M723">
        <f>_xlfn.XLOOKUP(_xlfn.VALUETOTEXT(A723),total_imports!B3239:B8446,total_imports!D3239:D8446,0.000001,0,1)</f>
        <v>99.2</v>
      </c>
      <c r="N723" s="2">
        <f>IF(M723 =0,0, B723/M723*100)</f>
        <v>21.995967741935484</v>
      </c>
      <c r="O723">
        <f>IF(N723&gt;80,1,0)</f>
        <v>0</v>
      </c>
      <c r="P723" s="2">
        <f>(B723-C723)/C723*100</f>
        <v>3.8553069966682467</v>
      </c>
      <c r="Q723">
        <f>IF(P723&gt;50,1,0)</f>
        <v>0</v>
      </c>
    </row>
    <row r="724" spans="1:17" hidden="1" x14ac:dyDescent="0.2">
      <c r="A724">
        <v>291422</v>
      </c>
      <c r="B724">
        <v>21.79</v>
      </c>
      <c r="C724">
        <v>31.93</v>
      </c>
      <c r="D724">
        <v>22.71</v>
      </c>
      <c r="E724">
        <v>2.5099999999999998</v>
      </c>
      <c r="F724" t="s">
        <v>569</v>
      </c>
      <c r="G724" t="s">
        <v>4121</v>
      </c>
      <c r="H724">
        <v>211220</v>
      </c>
      <c r="I724" t="s">
        <v>4127</v>
      </c>
      <c r="J724" t="s">
        <v>4138</v>
      </c>
      <c r="K724" t="s">
        <v>4414</v>
      </c>
      <c r="L724" t="s">
        <v>4138</v>
      </c>
      <c r="M724">
        <f>_xlfn.XLOOKUP(_xlfn.VALUETOTEXT(A724),total_imports!B644:B5851,total_imports!D644:D5851,0.000001,0,1)</f>
        <v>52.97</v>
      </c>
      <c r="N724" s="2">
        <f>IF(M724 =0,0, B724/M724*100)</f>
        <v>41.136492354162733</v>
      </c>
      <c r="O724">
        <f>IF(N724&gt;80,1,0)</f>
        <v>0</v>
      </c>
      <c r="P724" s="2">
        <f>(B724-C724)/C724*100</f>
        <v>-31.756968368305671</v>
      </c>
      <c r="Q724">
        <f>IF(P724&gt;50,1,0)</f>
        <v>0</v>
      </c>
    </row>
    <row r="725" spans="1:17" hidden="1" x14ac:dyDescent="0.2">
      <c r="A725">
        <v>330410</v>
      </c>
      <c r="B725">
        <v>21.69</v>
      </c>
      <c r="C725">
        <v>19.48</v>
      </c>
      <c r="D725">
        <v>12.91</v>
      </c>
      <c r="E725">
        <v>8.0500000000000007</v>
      </c>
      <c r="F725" t="s">
        <v>869</v>
      </c>
      <c r="G725" t="s">
        <v>4120</v>
      </c>
      <c r="H725">
        <v>713101</v>
      </c>
      <c r="I725" t="s">
        <v>4124</v>
      </c>
      <c r="J725" t="s">
        <v>4139</v>
      </c>
      <c r="K725" t="s">
        <v>4472</v>
      </c>
      <c r="L725" t="s">
        <v>4139</v>
      </c>
      <c r="M725">
        <f>_xlfn.XLOOKUP(_xlfn.VALUETOTEXT(A725),total_imports!B979:B6186,total_imports!D979:D6186,0.000001,0,1)</f>
        <v>51.66</v>
      </c>
      <c r="N725" s="2">
        <f>IF(M725 =0,0, B725/M725*100)</f>
        <v>41.986062717770039</v>
      </c>
      <c r="O725">
        <f>IF(N725&gt;80,1,0)</f>
        <v>0</v>
      </c>
      <c r="P725" s="2">
        <f>(B725-C725)/C725*100</f>
        <v>11.344969199178649</v>
      </c>
      <c r="Q725">
        <f>IF(P725&gt;50,1,0)</f>
        <v>0</v>
      </c>
    </row>
    <row r="726" spans="1:17" hidden="1" x14ac:dyDescent="0.2">
      <c r="A726">
        <v>820299</v>
      </c>
      <c r="B726">
        <v>21.66</v>
      </c>
      <c r="C726">
        <v>21.92</v>
      </c>
      <c r="D726">
        <v>23.81</v>
      </c>
      <c r="E726">
        <v>18.899999999999999</v>
      </c>
      <c r="F726" t="s">
        <v>2804</v>
      </c>
      <c r="G726" t="s">
        <v>4120</v>
      </c>
      <c r="H726">
        <v>312010</v>
      </c>
      <c r="I726" t="s">
        <v>4126</v>
      </c>
      <c r="J726" t="s">
        <v>4142</v>
      </c>
      <c r="K726" t="s">
        <v>4994</v>
      </c>
      <c r="L726" t="s">
        <v>4142</v>
      </c>
      <c r="M726">
        <f>_xlfn.XLOOKUP(_xlfn.VALUETOTEXT(A726),total_imports!B3157:B8364,total_imports!D3157:D8364,0.000001,0,1)</f>
        <v>30.65</v>
      </c>
      <c r="N726" s="2">
        <f>IF(M726 =0,0, B726/M726*100)</f>
        <v>70.668841761827082</v>
      </c>
      <c r="O726">
        <f>IF(N726&gt;80,1,0)</f>
        <v>0</v>
      </c>
      <c r="P726" s="2">
        <f>(B726-C726)/C726*100</f>
        <v>-1.186131386861321</v>
      </c>
      <c r="Q726">
        <f>IF(P726&gt;50,1,0)</f>
        <v>0</v>
      </c>
    </row>
    <row r="727" spans="1:17" hidden="1" x14ac:dyDescent="0.2">
      <c r="A727">
        <v>847940</v>
      </c>
      <c r="B727">
        <v>21.53</v>
      </c>
      <c r="C727">
        <v>15.36</v>
      </c>
      <c r="D727">
        <v>11.17</v>
      </c>
      <c r="E727">
        <v>8.4600000000000009</v>
      </c>
      <c r="F727" t="s">
        <v>3347</v>
      </c>
      <c r="G727" t="s">
        <v>4122</v>
      </c>
      <c r="H727">
        <v>312010</v>
      </c>
      <c r="I727" t="s">
        <v>4126</v>
      </c>
      <c r="J727" t="s">
        <v>4142</v>
      </c>
      <c r="K727" t="s">
        <v>5096</v>
      </c>
      <c r="L727" t="s">
        <v>4142</v>
      </c>
      <c r="M727">
        <f>_xlfn.XLOOKUP(_xlfn.VALUETOTEXT(A727),total_imports!B3732:B8939,total_imports!D3732:D8939,0.000001,0,1)</f>
        <v>47.92</v>
      </c>
      <c r="N727" s="2">
        <f>IF(M727 =0,0, B727/M727*100)</f>
        <v>44.92904841402337</v>
      </c>
      <c r="O727">
        <f>IF(N727&gt;80,1,0)</f>
        <v>0</v>
      </c>
      <c r="P727" s="2">
        <f>(B727-C727)/C727*100</f>
        <v>40.16927083333335</v>
      </c>
      <c r="Q727">
        <f>IF(P727&gt;50,1,0)</f>
        <v>0</v>
      </c>
    </row>
    <row r="728" spans="1:17" x14ac:dyDescent="0.2">
      <c r="A728">
        <v>845899</v>
      </c>
      <c r="B728">
        <v>21.52</v>
      </c>
      <c r="C728">
        <v>3.55</v>
      </c>
      <c r="D728">
        <v>2.81</v>
      </c>
      <c r="E728">
        <v>2.79</v>
      </c>
      <c r="F728" t="s">
        <v>3219</v>
      </c>
      <c r="G728" t="s">
        <v>4122</v>
      </c>
      <c r="H728">
        <v>212010</v>
      </c>
      <c r="I728" t="s">
        <v>4127</v>
      </c>
      <c r="J728" t="s">
        <v>4142</v>
      </c>
      <c r="K728" t="s">
        <v>5076</v>
      </c>
      <c r="L728" t="s">
        <v>4142</v>
      </c>
      <c r="M728">
        <f>_xlfn.XLOOKUP(_xlfn.VALUETOTEXT(A728),total_imports!B3590:B8797,total_imports!D3590:D8797,0.000001,0,1)</f>
        <v>46.88</v>
      </c>
      <c r="N728" s="2">
        <f>IF(M728 =0,0, B728/M728*100)</f>
        <v>45.904436860068252</v>
      </c>
      <c r="O728">
        <f>IF(N728&gt;80,1,0)</f>
        <v>0</v>
      </c>
      <c r="P728" s="2">
        <f>(B728-C728)/C728*100</f>
        <v>506.19718309859155</v>
      </c>
      <c r="Q728">
        <f>IF(P728&gt;50,1,0)</f>
        <v>1</v>
      </c>
    </row>
    <row r="729" spans="1:17" hidden="1" x14ac:dyDescent="0.2">
      <c r="A729">
        <v>293627</v>
      </c>
      <c r="B729">
        <v>21.48</v>
      </c>
      <c r="C729">
        <v>36.43</v>
      </c>
      <c r="D729">
        <v>25.56</v>
      </c>
      <c r="E729">
        <v>38.159999999999997</v>
      </c>
      <c r="F729" t="s">
        <v>737</v>
      </c>
      <c r="G729" t="s">
        <v>4121</v>
      </c>
      <c r="H729">
        <v>711210</v>
      </c>
      <c r="I729" t="s">
        <v>4124</v>
      </c>
      <c r="J729" t="s">
        <v>4138</v>
      </c>
      <c r="K729" t="s">
        <v>4436</v>
      </c>
      <c r="L729" t="s">
        <v>4138</v>
      </c>
      <c r="M729">
        <f>_xlfn.XLOOKUP(_xlfn.VALUETOTEXT(A729),total_imports!B833:B6040,total_imports!D833:D6040,0.000001,0,1)</f>
        <v>26.06</v>
      </c>
      <c r="N729" s="2">
        <f>IF(M729 =0,0, B729/M729*100)</f>
        <v>82.425172678434393</v>
      </c>
      <c r="O729">
        <f>IF(N729&gt;80,1,0)</f>
        <v>1</v>
      </c>
      <c r="P729" s="2">
        <f>(B729-C729)/C729*100</f>
        <v>-41.037606368377709</v>
      </c>
      <c r="Q729">
        <f>IF(P729&gt;50,1,0)</f>
        <v>0</v>
      </c>
    </row>
    <row r="730" spans="1:17" hidden="1" x14ac:dyDescent="0.2">
      <c r="A730">
        <v>292129</v>
      </c>
      <c r="B730">
        <v>21.44</v>
      </c>
      <c r="C730">
        <v>27.99</v>
      </c>
      <c r="D730">
        <v>21.11</v>
      </c>
      <c r="E730">
        <v>18.04</v>
      </c>
      <c r="F730" t="s">
        <v>641</v>
      </c>
      <c r="G730" t="s">
        <v>4121</v>
      </c>
      <c r="H730">
        <v>211220</v>
      </c>
      <c r="I730" t="s">
        <v>4127</v>
      </c>
      <c r="J730" t="s">
        <v>4138</v>
      </c>
      <c r="K730" t="s">
        <v>4421</v>
      </c>
      <c r="L730" t="s">
        <v>4138</v>
      </c>
      <c r="M730">
        <f>_xlfn.XLOOKUP(_xlfn.VALUETOTEXT(A730),total_imports!B726:B5933,total_imports!D726:D5933,0.000001,0,1)</f>
        <v>96.31</v>
      </c>
      <c r="N730" s="2">
        <f>IF(M730 =0,0, B730/M730*100)</f>
        <v>22.261447409407122</v>
      </c>
      <c r="O730">
        <f>IF(N730&gt;80,1,0)</f>
        <v>0</v>
      </c>
      <c r="P730" s="2">
        <f>(B730-C730)/C730*100</f>
        <v>-23.401214719542686</v>
      </c>
      <c r="Q730">
        <f>IF(P730&gt;50,1,0)</f>
        <v>0</v>
      </c>
    </row>
    <row r="731" spans="1:17" x14ac:dyDescent="0.2">
      <c r="A731">
        <v>842132</v>
      </c>
      <c r="B731">
        <v>21.44</v>
      </c>
      <c r="C731">
        <v>13.34</v>
      </c>
      <c r="D731">
        <v>0</v>
      </c>
      <c r="E731">
        <v>0</v>
      </c>
      <c r="F731" t="s">
        <v>3004</v>
      </c>
      <c r="G731" t="s">
        <v>12</v>
      </c>
      <c r="H731" t="s">
        <v>12</v>
      </c>
      <c r="I731" t="s">
        <v>12</v>
      </c>
      <c r="J731" t="s">
        <v>12</v>
      </c>
      <c r="K731" t="s">
        <v>5039</v>
      </c>
      <c r="L731" t="s">
        <v>4142</v>
      </c>
      <c r="M731">
        <f>_xlfn.XLOOKUP(_xlfn.VALUETOTEXT(A731),total_imports!B3367:B8574,total_imports!D3367:D8574,0.000001,0,1)</f>
        <v>74.87</v>
      </c>
      <c r="N731" s="2">
        <f>IF(M731 =0,0, B731/M731*100)</f>
        <v>28.636302925070122</v>
      </c>
      <c r="O731">
        <f>IF(N731&gt;80,1,0)</f>
        <v>0</v>
      </c>
      <c r="P731" s="2">
        <f>(B731-C731)/C731*100</f>
        <v>60.719640179910058</v>
      </c>
      <c r="Q731">
        <f>IF(P731&gt;50,1,0)</f>
        <v>1</v>
      </c>
    </row>
    <row r="732" spans="1:17" hidden="1" x14ac:dyDescent="0.2">
      <c r="A732">
        <v>841350</v>
      </c>
      <c r="B732">
        <v>21.42</v>
      </c>
      <c r="C732">
        <v>19.21</v>
      </c>
      <c r="D732">
        <v>16.399999999999999</v>
      </c>
      <c r="E732">
        <v>10.8</v>
      </c>
      <c r="F732" t="s">
        <v>2938</v>
      </c>
      <c r="G732" t="s">
        <v>4122</v>
      </c>
      <c r="H732">
        <v>212010</v>
      </c>
      <c r="I732" t="s">
        <v>4127</v>
      </c>
      <c r="J732" t="s">
        <v>4142</v>
      </c>
      <c r="K732" t="s">
        <v>5031</v>
      </c>
      <c r="L732" t="s">
        <v>4142</v>
      </c>
      <c r="M732">
        <f>_xlfn.XLOOKUP(_xlfn.VALUETOTEXT(A732),total_imports!B3299:B8506,total_imports!D3299:D8506,0.000001,0,1)</f>
        <v>257.98</v>
      </c>
      <c r="N732" s="2">
        <f>IF(M732 =0,0, B732/M732*100)</f>
        <v>8.3029692224203426</v>
      </c>
      <c r="O732">
        <f>IF(N732&gt;80,1,0)</f>
        <v>0</v>
      </c>
      <c r="P732" s="2">
        <f>(B732-C732)/C732*100</f>
        <v>11.504424778761067</v>
      </c>
      <c r="Q732">
        <f>IF(P732&gt;50,1,0)</f>
        <v>0</v>
      </c>
    </row>
    <row r="733" spans="1:17" hidden="1" x14ac:dyDescent="0.2">
      <c r="A733">
        <v>852721</v>
      </c>
      <c r="B733">
        <v>21.42</v>
      </c>
      <c r="C733">
        <v>21.48</v>
      </c>
      <c r="D733">
        <v>18.21</v>
      </c>
      <c r="E733">
        <v>21.12</v>
      </c>
      <c r="F733" t="s">
        <v>3553</v>
      </c>
      <c r="G733" t="s">
        <v>4120</v>
      </c>
      <c r="H733">
        <v>511220</v>
      </c>
      <c r="I733" t="s">
        <v>4135</v>
      </c>
      <c r="J733" t="s">
        <v>4138</v>
      </c>
      <c r="K733" t="s">
        <v>5130</v>
      </c>
      <c r="L733" t="s">
        <v>4138</v>
      </c>
      <c r="M733">
        <f>_xlfn.XLOOKUP(_xlfn.VALUETOTEXT(A733),total_imports!B3951:B9158,total_imports!D3951:D9158,0.000001,0,1)</f>
        <v>90.77</v>
      </c>
      <c r="N733" s="2">
        <f>IF(M733 =0,0, B733/M733*100)</f>
        <v>23.598105100804233</v>
      </c>
      <c r="O733">
        <f>IF(N733&gt;80,1,0)</f>
        <v>0</v>
      </c>
      <c r="P733" s="2">
        <f>(B733-C733)/C733*100</f>
        <v>-0.27932960893854153</v>
      </c>
      <c r="Q733">
        <f>IF(P733&gt;50,1,0)</f>
        <v>0</v>
      </c>
    </row>
    <row r="734" spans="1:17" x14ac:dyDescent="0.2">
      <c r="A734">
        <v>842720</v>
      </c>
      <c r="B734">
        <v>21.39</v>
      </c>
      <c r="C734">
        <v>9.08</v>
      </c>
      <c r="D734">
        <v>8.64</v>
      </c>
      <c r="E734">
        <v>7.57</v>
      </c>
      <c r="F734" t="s">
        <v>3045</v>
      </c>
      <c r="G734" t="s">
        <v>4122</v>
      </c>
      <c r="H734">
        <v>512010</v>
      </c>
      <c r="I734" t="s">
        <v>4135</v>
      </c>
      <c r="J734" t="s">
        <v>4142</v>
      </c>
      <c r="K734" t="s">
        <v>5045</v>
      </c>
      <c r="L734" t="s">
        <v>4142</v>
      </c>
      <c r="M734">
        <f>_xlfn.XLOOKUP(_xlfn.VALUETOTEXT(A734),total_imports!B3409:B8616,total_imports!D3409:D8616,0.000001,0,1)</f>
        <v>33.14</v>
      </c>
      <c r="N734" s="2">
        <f>IF(M734 =0,0, B734/M734*100)</f>
        <v>64.54435727217863</v>
      </c>
      <c r="O734">
        <f>IF(N734&gt;80,1,0)</f>
        <v>0</v>
      </c>
      <c r="P734" s="2">
        <f>(B734-C734)/C734*100</f>
        <v>135.57268722466961</v>
      </c>
      <c r="Q734">
        <f>IF(P734&gt;50,1,0)</f>
        <v>1</v>
      </c>
    </row>
    <row r="735" spans="1:17" hidden="1" x14ac:dyDescent="0.2">
      <c r="A735">
        <v>940511</v>
      </c>
      <c r="B735">
        <v>21.35</v>
      </c>
      <c r="C735">
        <v>22</v>
      </c>
      <c r="D735">
        <v>0</v>
      </c>
      <c r="E735">
        <v>0</v>
      </c>
      <c r="F735" t="s">
        <v>4015</v>
      </c>
      <c r="G735" t="s">
        <v>12</v>
      </c>
      <c r="H735" t="s">
        <v>12</v>
      </c>
      <c r="I735" t="s">
        <v>12</v>
      </c>
      <c r="J735" t="s">
        <v>12</v>
      </c>
      <c r="K735" t="s">
        <v>5245</v>
      </c>
      <c r="L735" t="s">
        <v>4146</v>
      </c>
      <c r="M735">
        <f>_xlfn.XLOOKUP(_xlfn.VALUETOTEXT(A735),total_imports!B4482:B9689,total_imports!D4482:D9689,0.000001,0,1)</f>
        <v>25.4</v>
      </c>
      <c r="N735" s="2">
        <f>IF(M735 =0,0, B735/M735*100)</f>
        <v>84.055118110236222</v>
      </c>
      <c r="O735">
        <f>IF(N735&gt;80,1,0)</f>
        <v>1</v>
      </c>
      <c r="P735" s="2">
        <f>(B735-C735)/C735*100</f>
        <v>-2.9545454545454484</v>
      </c>
      <c r="Q735">
        <f>IF(P735&gt;50,1,0)</f>
        <v>0</v>
      </c>
    </row>
    <row r="736" spans="1:17" hidden="1" x14ac:dyDescent="0.2">
      <c r="A736">
        <v>722020</v>
      </c>
      <c r="B736">
        <v>21.25</v>
      </c>
      <c r="C736">
        <v>34.97</v>
      </c>
      <c r="D736">
        <v>28.27</v>
      </c>
      <c r="E736">
        <v>4.2300000000000004</v>
      </c>
      <c r="F736" t="s">
        <v>2496</v>
      </c>
      <c r="G736" t="s">
        <v>4121</v>
      </c>
      <c r="H736">
        <v>511210</v>
      </c>
      <c r="I736" t="s">
        <v>4135</v>
      </c>
      <c r="J736" t="s">
        <v>4138</v>
      </c>
      <c r="K736" t="s">
        <v>4895</v>
      </c>
      <c r="L736" t="s">
        <v>4138</v>
      </c>
      <c r="M736">
        <f>_xlfn.XLOOKUP(_xlfn.VALUETOTEXT(A736),total_imports!B2818:B8025,total_imports!D2818:D8025,0.000001,0,1)</f>
        <v>108.92</v>
      </c>
      <c r="N736" s="2">
        <f>IF(M736 =0,0, B736/M736*100)</f>
        <v>19.509731913330885</v>
      </c>
      <c r="O736">
        <f>IF(N736&gt;80,1,0)</f>
        <v>0</v>
      </c>
      <c r="P736" s="2">
        <f>(B736-C736)/C736*100</f>
        <v>-39.233628824706891</v>
      </c>
      <c r="Q736">
        <f>IF(P736&gt;50,1,0)</f>
        <v>0</v>
      </c>
    </row>
    <row r="737" spans="1:17" x14ac:dyDescent="0.2">
      <c r="A737">
        <v>740990</v>
      </c>
      <c r="B737">
        <v>21.21</v>
      </c>
      <c r="C737">
        <v>12.61</v>
      </c>
      <c r="D737">
        <v>7.08</v>
      </c>
      <c r="E737">
        <v>6.4</v>
      </c>
      <c r="F737" t="s">
        <v>2677</v>
      </c>
      <c r="G737" t="s">
        <v>4121</v>
      </c>
      <c r="H737">
        <v>311210</v>
      </c>
      <c r="I737" t="s">
        <v>4126</v>
      </c>
      <c r="J737" t="s">
        <v>4138</v>
      </c>
      <c r="K737" t="s">
        <v>4939</v>
      </c>
      <c r="L737" t="s">
        <v>4138</v>
      </c>
      <c r="M737">
        <f>_xlfn.XLOOKUP(_xlfn.VALUETOTEXT(A737),total_imports!B3008:B8215,total_imports!D3008:D8215,0.000001,0,1)</f>
        <v>33.42</v>
      </c>
      <c r="N737" s="2">
        <f>IF(M737 =0,0, B737/M737*100)</f>
        <v>63.464991023339309</v>
      </c>
      <c r="O737">
        <f>IF(N737&gt;80,1,0)</f>
        <v>0</v>
      </c>
      <c r="P737" s="2">
        <f>(B737-C737)/C737*100</f>
        <v>68.199841395717698</v>
      </c>
      <c r="Q737">
        <f>IF(P737&gt;50,1,0)</f>
        <v>1</v>
      </c>
    </row>
    <row r="738" spans="1:17" hidden="1" x14ac:dyDescent="0.2">
      <c r="A738">
        <v>282510</v>
      </c>
      <c r="B738">
        <v>21.15</v>
      </c>
      <c r="C738">
        <v>45.48</v>
      </c>
      <c r="D738">
        <v>24.24</v>
      </c>
      <c r="E738">
        <v>14.5</v>
      </c>
      <c r="F738" t="s">
        <v>361</v>
      </c>
      <c r="G738" t="s">
        <v>4121</v>
      </c>
      <c r="H738">
        <v>211220</v>
      </c>
      <c r="I738" t="s">
        <v>4127</v>
      </c>
      <c r="J738" t="s">
        <v>4138</v>
      </c>
      <c r="K738" t="s">
        <v>4377</v>
      </c>
      <c r="L738" t="s">
        <v>4138</v>
      </c>
      <c r="M738">
        <f>_xlfn.XLOOKUP(_xlfn.VALUETOTEXT(A738),total_imports!B418:B5625,total_imports!D418:D5625,0.000001,0,1)</f>
        <v>69.209999999999994</v>
      </c>
      <c r="N738" s="2">
        <f>IF(M738 =0,0, B738/M738*100)</f>
        <v>30.559167750325102</v>
      </c>
      <c r="O738">
        <f>IF(N738&gt;80,1,0)</f>
        <v>0</v>
      </c>
      <c r="P738" s="2">
        <f>(B738-C738)/C738*100</f>
        <v>-53.496042216358845</v>
      </c>
      <c r="Q738">
        <f>IF(P738&gt;50,1,0)</f>
        <v>0</v>
      </c>
    </row>
    <row r="739" spans="1:17" hidden="1" x14ac:dyDescent="0.2">
      <c r="A739">
        <v>550951</v>
      </c>
      <c r="B739">
        <v>21.13</v>
      </c>
      <c r="C739">
        <v>29.16</v>
      </c>
      <c r="D739">
        <v>25.32</v>
      </c>
      <c r="E739">
        <v>30.32</v>
      </c>
      <c r="F739" t="s">
        <v>1707</v>
      </c>
      <c r="G739" t="s">
        <v>4121</v>
      </c>
      <c r="H739">
        <v>411220</v>
      </c>
      <c r="I739" t="s">
        <v>4134</v>
      </c>
      <c r="J739" t="s">
        <v>4138</v>
      </c>
      <c r="K739" t="s">
        <v>4706</v>
      </c>
      <c r="L739" t="s">
        <v>4138</v>
      </c>
      <c r="M739">
        <f>_xlfn.XLOOKUP(_xlfn.VALUETOTEXT(A739),total_imports!B1934:B7141,total_imports!D1934:D7141,0.000001,0,1)</f>
        <v>48.52</v>
      </c>
      <c r="N739" s="2">
        <f>IF(M739 =0,0, B739/M739*100)</f>
        <v>43.549051937345418</v>
      </c>
      <c r="O739">
        <f>IF(N739&gt;80,1,0)</f>
        <v>0</v>
      </c>
      <c r="P739" s="2">
        <f>(B739-C739)/C739*100</f>
        <v>-27.537722908093283</v>
      </c>
      <c r="Q739">
        <f>IF(P739&gt;50,1,0)</f>
        <v>0</v>
      </c>
    </row>
    <row r="740" spans="1:17" hidden="1" x14ac:dyDescent="0.2">
      <c r="A740">
        <v>701969</v>
      </c>
      <c r="B740">
        <v>21.11</v>
      </c>
      <c r="C740">
        <v>20.18</v>
      </c>
      <c r="D740">
        <v>0</v>
      </c>
      <c r="E740">
        <v>0</v>
      </c>
      <c r="F740" t="s">
        <v>2332</v>
      </c>
      <c r="G740" t="s">
        <v>12</v>
      </c>
      <c r="H740" t="s">
        <v>12</v>
      </c>
      <c r="I740" t="s">
        <v>12</v>
      </c>
      <c r="J740" t="s">
        <v>12</v>
      </c>
      <c r="K740" t="s">
        <v>4863</v>
      </c>
      <c r="L740" t="s">
        <v>4138</v>
      </c>
      <c r="M740">
        <f>_xlfn.XLOOKUP(_xlfn.VALUETOTEXT(A740),total_imports!B2645:B7852,total_imports!D2645:D7852,0.000001,0,1)</f>
        <v>25.05</v>
      </c>
      <c r="N740" s="2">
        <f>IF(M740 =0,0, B740/M740*100)</f>
        <v>84.271457085828345</v>
      </c>
      <c r="O740">
        <f>IF(N740&gt;80,1,0)</f>
        <v>1</v>
      </c>
      <c r="P740" s="2">
        <f>(B740-C740)/C740*100</f>
        <v>4.6085232903865201</v>
      </c>
      <c r="Q740">
        <f>IF(P740&gt;50,1,0)</f>
        <v>0</v>
      </c>
    </row>
    <row r="741" spans="1:17" hidden="1" x14ac:dyDescent="0.2">
      <c r="A741">
        <v>843390</v>
      </c>
      <c r="B741">
        <v>21.09</v>
      </c>
      <c r="C741">
        <v>19.27</v>
      </c>
      <c r="D741">
        <v>15.76</v>
      </c>
      <c r="E741">
        <v>16.3</v>
      </c>
      <c r="F741" t="s">
        <v>3101</v>
      </c>
      <c r="G741" t="s">
        <v>4122</v>
      </c>
      <c r="H741">
        <v>111210</v>
      </c>
      <c r="I741" t="s">
        <v>4123</v>
      </c>
      <c r="J741" t="s">
        <v>4138</v>
      </c>
      <c r="K741" t="s">
        <v>5051</v>
      </c>
      <c r="L741" t="s">
        <v>4138</v>
      </c>
      <c r="M741">
        <f>_xlfn.XLOOKUP(_xlfn.VALUETOTEXT(A741),total_imports!B3465:B8672,total_imports!D3465:D8672,0.000001,0,1)</f>
        <v>35.58</v>
      </c>
      <c r="N741" s="2">
        <f>IF(M741 =0,0, B741/M741*100)</f>
        <v>59.274873524451941</v>
      </c>
      <c r="O741">
        <f>IF(N741&gt;80,1,0)</f>
        <v>0</v>
      </c>
      <c r="P741" s="2">
        <f>(B741-C741)/C741*100</f>
        <v>9.4447327451997936</v>
      </c>
      <c r="Q741">
        <f>IF(P741&gt;50,1,0)</f>
        <v>0</v>
      </c>
    </row>
    <row r="742" spans="1:17" hidden="1" x14ac:dyDescent="0.2">
      <c r="A742">
        <v>731700</v>
      </c>
      <c r="B742">
        <v>21.04</v>
      </c>
      <c r="C742">
        <v>20.99</v>
      </c>
      <c r="D742">
        <v>17.52</v>
      </c>
      <c r="E742">
        <v>15.98</v>
      </c>
      <c r="F742" t="s">
        <v>2605</v>
      </c>
      <c r="G742" t="s">
        <v>4120</v>
      </c>
      <c r="H742">
        <v>311210</v>
      </c>
      <c r="I742" t="s">
        <v>4126</v>
      </c>
      <c r="J742" t="s">
        <v>4138</v>
      </c>
      <c r="K742" t="s">
        <v>4921</v>
      </c>
      <c r="L742" t="s">
        <v>4138</v>
      </c>
      <c r="M742">
        <f>_xlfn.XLOOKUP(_xlfn.VALUETOTEXT(A742),total_imports!B2935:B8142,total_imports!D2935:D8142,0.000001,0,1)</f>
        <v>23.03</v>
      </c>
      <c r="N742" s="2">
        <f>IF(M742 =0,0, B742/M742*100)</f>
        <v>91.359096830221446</v>
      </c>
      <c r="O742">
        <f>IF(N742&gt;80,1,0)</f>
        <v>1</v>
      </c>
      <c r="P742" s="2">
        <f>(B742-C742)/C742*100</f>
        <v>0.23820867079562036</v>
      </c>
      <c r="Q742">
        <f>IF(P742&gt;50,1,0)</f>
        <v>0</v>
      </c>
    </row>
    <row r="743" spans="1:17" hidden="1" x14ac:dyDescent="0.2">
      <c r="A743">
        <v>481022</v>
      </c>
      <c r="B743">
        <v>21.03</v>
      </c>
      <c r="C743">
        <v>19.239999999999998</v>
      </c>
      <c r="D743">
        <v>0</v>
      </c>
      <c r="E743">
        <v>0</v>
      </c>
      <c r="F743" t="s">
        <v>1398</v>
      </c>
      <c r="G743" t="s">
        <v>12</v>
      </c>
      <c r="H743">
        <v>611220</v>
      </c>
      <c r="I743" t="s">
        <v>4131</v>
      </c>
      <c r="J743" t="s">
        <v>4138</v>
      </c>
      <c r="K743" t="s">
        <v>4629</v>
      </c>
      <c r="L743" t="s">
        <v>4138</v>
      </c>
      <c r="M743">
        <f>_xlfn.XLOOKUP(_xlfn.VALUETOTEXT(A743),total_imports!B1587:B6794,total_imports!D1587:D6794,0.000001,0,1)</f>
        <v>55.4</v>
      </c>
      <c r="N743" s="2">
        <f>IF(M743 =0,0, B743/M743*100)</f>
        <v>37.960288808664259</v>
      </c>
      <c r="O743">
        <f>IF(N743&gt;80,1,0)</f>
        <v>0</v>
      </c>
      <c r="P743" s="2">
        <f>(B743-C743)/C743*100</f>
        <v>9.3035343035343185</v>
      </c>
      <c r="Q743">
        <f>IF(P743&gt;50,1,0)</f>
        <v>0</v>
      </c>
    </row>
    <row r="744" spans="1:17" hidden="1" x14ac:dyDescent="0.2">
      <c r="A744">
        <v>292800</v>
      </c>
      <c r="B744">
        <v>20.93</v>
      </c>
      <c r="C744">
        <v>32.17</v>
      </c>
      <c r="D744">
        <v>33.93</v>
      </c>
      <c r="E744">
        <v>33.67</v>
      </c>
      <c r="F744" t="s">
        <v>680</v>
      </c>
      <c r="G744" t="s">
        <v>4121</v>
      </c>
      <c r="H744">
        <v>211220</v>
      </c>
      <c r="I744" t="s">
        <v>4127</v>
      </c>
      <c r="J744" t="s">
        <v>4138</v>
      </c>
      <c r="K744" t="s">
        <v>4428</v>
      </c>
      <c r="L744" t="s">
        <v>4138</v>
      </c>
      <c r="M744">
        <f>_xlfn.XLOOKUP(_xlfn.VALUETOTEXT(A744),total_imports!B769:B5976,total_imports!D769:D5976,0.000001,0,1)</f>
        <v>42.48</v>
      </c>
      <c r="N744" s="2">
        <f>IF(M744 =0,0, B744/M744*100)</f>
        <v>49.270244821092277</v>
      </c>
      <c r="O744">
        <f>IF(N744&gt;80,1,0)</f>
        <v>0</v>
      </c>
      <c r="P744" s="2">
        <f>(B744-C744)/C744*100</f>
        <v>-34.939384519738894</v>
      </c>
      <c r="Q744">
        <f>IF(P744&gt;50,1,0)</f>
        <v>0</v>
      </c>
    </row>
    <row r="745" spans="1:17" hidden="1" x14ac:dyDescent="0.2">
      <c r="A745">
        <v>902730</v>
      </c>
      <c r="B745">
        <v>20.92</v>
      </c>
      <c r="C745">
        <v>19.809999999999999</v>
      </c>
      <c r="D745">
        <v>11.79</v>
      </c>
      <c r="E745">
        <v>6.11</v>
      </c>
      <c r="F745" t="s">
        <v>3885</v>
      </c>
      <c r="G745" t="s">
        <v>4122</v>
      </c>
      <c r="H745">
        <v>712020</v>
      </c>
      <c r="I745" t="s">
        <v>4124</v>
      </c>
      <c r="J745" t="s">
        <v>4142</v>
      </c>
      <c r="K745" t="s">
        <v>5211</v>
      </c>
      <c r="L745" t="s">
        <v>4142</v>
      </c>
      <c r="M745">
        <f>_xlfn.XLOOKUP(_xlfn.VALUETOTEXT(A745),total_imports!B4331:B9538,total_imports!D4331:D9538,0.000001,0,1)</f>
        <v>178.06</v>
      </c>
      <c r="N745" s="2">
        <f>IF(M745 =0,0, B745/M745*100)</f>
        <v>11.748848702684489</v>
      </c>
      <c r="O745">
        <f>IF(N745&gt;80,1,0)</f>
        <v>0</v>
      </c>
      <c r="P745" s="2">
        <f>(B745-C745)/C745*100</f>
        <v>5.6032306915699301</v>
      </c>
      <c r="Q745">
        <f>IF(P745&gt;50,1,0)</f>
        <v>0</v>
      </c>
    </row>
    <row r="746" spans="1:17" hidden="1" x14ac:dyDescent="0.2">
      <c r="A746">
        <v>841582</v>
      </c>
      <c r="B746">
        <v>20.91</v>
      </c>
      <c r="C746">
        <v>32.619999999999997</v>
      </c>
      <c r="D746">
        <v>21.5</v>
      </c>
      <c r="E746">
        <v>9.7200000000000006</v>
      </c>
      <c r="F746" t="s">
        <v>2958</v>
      </c>
      <c r="G746" t="s">
        <v>4122</v>
      </c>
      <c r="H746">
        <v>312010</v>
      </c>
      <c r="I746" t="s">
        <v>4126</v>
      </c>
      <c r="J746" t="s">
        <v>4142</v>
      </c>
      <c r="K746" t="s">
        <v>5033</v>
      </c>
      <c r="L746" t="s">
        <v>4142</v>
      </c>
      <c r="M746">
        <f>_xlfn.XLOOKUP(_xlfn.VALUETOTEXT(A746),total_imports!B3319:B8526,total_imports!D3319:D8526,0.000001,0,1)</f>
        <v>68.88</v>
      </c>
      <c r="N746" s="2">
        <f>IF(M746 =0,0, B746/M746*100)</f>
        <v>30.357142857142861</v>
      </c>
      <c r="O746">
        <f>IF(N746&gt;80,1,0)</f>
        <v>0</v>
      </c>
      <c r="P746" s="2">
        <f>(B746-C746)/C746*100</f>
        <v>-35.898221949724089</v>
      </c>
      <c r="Q746">
        <f>IF(P746&gt;50,1,0)</f>
        <v>0</v>
      </c>
    </row>
    <row r="747" spans="1:17" hidden="1" x14ac:dyDescent="0.2">
      <c r="A747">
        <v>870600</v>
      </c>
      <c r="B747">
        <v>20.84</v>
      </c>
      <c r="C747">
        <v>32.69</v>
      </c>
      <c r="D747">
        <v>16.29</v>
      </c>
      <c r="E747">
        <v>15.33</v>
      </c>
      <c r="F747" t="s">
        <v>3715</v>
      </c>
      <c r="G747" t="s">
        <v>4122</v>
      </c>
      <c r="H747">
        <v>511220</v>
      </c>
      <c r="I747" t="s">
        <v>4135</v>
      </c>
      <c r="J747" t="s">
        <v>4138</v>
      </c>
      <c r="K747" t="s">
        <v>5166</v>
      </c>
      <c r="L747" t="s">
        <v>4138</v>
      </c>
      <c r="M747">
        <f>_xlfn.XLOOKUP(_xlfn.VALUETOTEXT(A747),total_imports!B4137:B9344,total_imports!D4137:D9344,0.000001,0,1)</f>
        <v>25.39</v>
      </c>
      <c r="N747" s="2">
        <f>IF(M747 =0,0, B747/M747*100)</f>
        <v>82.079558881449387</v>
      </c>
      <c r="O747">
        <f>IF(N747&gt;80,1,0)</f>
        <v>1</v>
      </c>
      <c r="P747" s="2">
        <f>(B747-C747)/C747*100</f>
        <v>-36.249617620067291</v>
      </c>
      <c r="Q747">
        <f>IF(P747&gt;50,1,0)</f>
        <v>0</v>
      </c>
    </row>
    <row r="748" spans="1:17" hidden="1" x14ac:dyDescent="0.2">
      <c r="A748">
        <v>853720</v>
      </c>
      <c r="B748">
        <v>20.77</v>
      </c>
      <c r="C748">
        <v>18.07</v>
      </c>
      <c r="D748">
        <v>22.5</v>
      </c>
      <c r="E748">
        <v>16.77</v>
      </c>
      <c r="F748" t="s">
        <v>3607</v>
      </c>
      <c r="G748" t="s">
        <v>4122</v>
      </c>
      <c r="H748">
        <v>3112</v>
      </c>
      <c r="I748" t="s">
        <v>4126</v>
      </c>
      <c r="J748" t="s">
        <v>4138</v>
      </c>
      <c r="K748" t="s">
        <v>5140</v>
      </c>
      <c r="L748" t="s">
        <v>4138</v>
      </c>
      <c r="M748">
        <f>_xlfn.XLOOKUP(_xlfn.VALUETOTEXT(A748),total_imports!B4008:B9215,total_imports!D4008:D9215,0.000001,0,1)</f>
        <v>53.69</v>
      </c>
      <c r="N748" s="2">
        <f>IF(M748 =0,0, B748/M748*100)</f>
        <v>38.685043769789537</v>
      </c>
      <c r="O748">
        <f>IF(N748&gt;80,1,0)</f>
        <v>0</v>
      </c>
      <c r="P748" s="2">
        <f>(B748-C748)/C748*100</f>
        <v>14.941892639734361</v>
      </c>
      <c r="Q748">
        <f>IF(P748&gt;50,1,0)</f>
        <v>0</v>
      </c>
    </row>
    <row r="749" spans="1:17" hidden="1" x14ac:dyDescent="0.2">
      <c r="A749">
        <v>420299</v>
      </c>
      <c r="B749">
        <v>20.75</v>
      </c>
      <c r="C749">
        <v>19.71</v>
      </c>
      <c r="D749">
        <v>14.51</v>
      </c>
      <c r="E749">
        <v>7.49</v>
      </c>
      <c r="F749" t="s">
        <v>1254</v>
      </c>
      <c r="G749" t="s">
        <v>4120</v>
      </c>
      <c r="H749">
        <v>513202</v>
      </c>
      <c r="I749" t="s">
        <v>4135</v>
      </c>
      <c r="J749" t="s">
        <v>4139</v>
      </c>
      <c r="K749" t="s">
        <v>4581</v>
      </c>
      <c r="L749" t="s">
        <v>4139</v>
      </c>
      <c r="M749">
        <f>_xlfn.XLOOKUP(_xlfn.VALUETOTEXT(A749),total_imports!B1404:B6611,total_imports!D1404:D6611,0.000001,0,1)</f>
        <v>28.16</v>
      </c>
      <c r="N749" s="2">
        <f>IF(M749 =0,0, B749/M749*100)</f>
        <v>73.686079545454547</v>
      </c>
      <c r="O749">
        <f>IF(N749&gt;80,1,0)</f>
        <v>0</v>
      </c>
      <c r="P749" s="2">
        <f>(B749-C749)/C749*100</f>
        <v>5.2765093860984225</v>
      </c>
      <c r="Q749">
        <f>IF(P749&gt;50,1,0)</f>
        <v>0</v>
      </c>
    </row>
    <row r="750" spans="1:17" hidden="1" x14ac:dyDescent="0.2">
      <c r="A750">
        <v>850132</v>
      </c>
      <c r="B750">
        <v>20.69</v>
      </c>
      <c r="C750">
        <v>34.89</v>
      </c>
      <c r="D750">
        <v>20.98</v>
      </c>
      <c r="E750">
        <v>7.07</v>
      </c>
      <c r="F750" t="s">
        <v>3404</v>
      </c>
      <c r="G750" t="s">
        <v>4122</v>
      </c>
      <c r="H750">
        <v>312</v>
      </c>
      <c r="I750" t="s">
        <v>4126</v>
      </c>
      <c r="J750" t="s">
        <v>4142</v>
      </c>
      <c r="K750" t="s">
        <v>5105</v>
      </c>
      <c r="L750" t="s">
        <v>4142</v>
      </c>
      <c r="M750">
        <f>_xlfn.XLOOKUP(_xlfn.VALUETOTEXT(A750),total_imports!B3790:B8997,total_imports!D3790:D8997,0.000001,0,1)</f>
        <v>36.520000000000003</v>
      </c>
      <c r="N750" s="2">
        <f>IF(M750 =0,0, B750/M750*100)</f>
        <v>56.653888280394305</v>
      </c>
      <c r="O750">
        <f>IF(N750&gt;80,1,0)</f>
        <v>0</v>
      </c>
      <c r="P750" s="2">
        <f>(B750-C750)/C750*100</f>
        <v>-40.699340785325305</v>
      </c>
      <c r="Q750">
        <f>IF(P750&gt;50,1,0)</f>
        <v>0</v>
      </c>
    </row>
    <row r="751" spans="1:17" hidden="1" x14ac:dyDescent="0.2">
      <c r="A751">
        <v>853310</v>
      </c>
      <c r="B751">
        <v>20.66</v>
      </c>
      <c r="C751">
        <v>13.93</v>
      </c>
      <c r="D751">
        <v>14.67</v>
      </c>
      <c r="E751">
        <v>8.93</v>
      </c>
      <c r="F751" t="s">
        <v>3582</v>
      </c>
      <c r="G751" t="s">
        <v>4122</v>
      </c>
      <c r="H751">
        <v>311220</v>
      </c>
      <c r="I751" t="s">
        <v>4126</v>
      </c>
      <c r="J751" t="s">
        <v>4138</v>
      </c>
      <c r="K751" t="s">
        <v>5136</v>
      </c>
      <c r="L751" t="s">
        <v>4138</v>
      </c>
      <c r="M751">
        <f>_xlfn.XLOOKUP(_xlfn.VALUETOTEXT(A751),total_imports!B3983:B9190,total_imports!D3983:D9190,0.000001,0,1)</f>
        <v>51.86</v>
      </c>
      <c r="N751" s="2">
        <f>IF(M751 =0,0, B751/M751*100)</f>
        <v>39.838025453143075</v>
      </c>
      <c r="O751">
        <f>IF(N751&gt;80,1,0)</f>
        <v>0</v>
      </c>
      <c r="P751" s="2">
        <f>(B751-C751)/C751*100</f>
        <v>48.312993539124193</v>
      </c>
      <c r="Q751">
        <f>IF(P751&gt;50,1,0)</f>
        <v>0</v>
      </c>
    </row>
    <row r="752" spans="1:17" x14ac:dyDescent="0.2">
      <c r="A752">
        <v>284290</v>
      </c>
      <c r="B752">
        <v>20.63</v>
      </c>
      <c r="C752">
        <v>7.81</v>
      </c>
      <c r="D752">
        <v>5.69</v>
      </c>
      <c r="E752">
        <v>5.07</v>
      </c>
      <c r="F752" t="s">
        <v>439</v>
      </c>
      <c r="G752" t="s">
        <v>4121</v>
      </c>
      <c r="H752">
        <v>211220</v>
      </c>
      <c r="I752" t="s">
        <v>4127</v>
      </c>
      <c r="J752" t="s">
        <v>4138</v>
      </c>
      <c r="K752" t="s">
        <v>4393</v>
      </c>
      <c r="L752" t="s">
        <v>4138</v>
      </c>
      <c r="M752">
        <f>_xlfn.XLOOKUP(_xlfn.VALUETOTEXT(A752),total_imports!B500:B5707,total_imports!D500:D5707,0.000001,0,1)</f>
        <v>52.69</v>
      </c>
      <c r="N752" s="2">
        <f>IF(M752 =0,0, B752/M752*100)</f>
        <v>39.153539571076109</v>
      </c>
      <c r="O752">
        <f>IF(N752&gt;80,1,0)</f>
        <v>0</v>
      </c>
      <c r="P752" s="2">
        <f>(B752-C752)/C752*100</f>
        <v>164.14852752880924</v>
      </c>
      <c r="Q752">
        <f>IF(P752&gt;50,1,0)</f>
        <v>1</v>
      </c>
    </row>
    <row r="753" spans="1:17" hidden="1" x14ac:dyDescent="0.2">
      <c r="A753">
        <v>700991</v>
      </c>
      <c r="B753">
        <v>20.63</v>
      </c>
      <c r="C753">
        <v>22.78</v>
      </c>
      <c r="D753">
        <v>15.53</v>
      </c>
      <c r="E753">
        <v>11.63</v>
      </c>
      <c r="F753" t="s">
        <v>2296</v>
      </c>
      <c r="G753" t="s">
        <v>4120</v>
      </c>
      <c r="H753">
        <v>511220</v>
      </c>
      <c r="I753" t="s">
        <v>4135</v>
      </c>
      <c r="J753" t="s">
        <v>4138</v>
      </c>
      <c r="K753" t="s">
        <v>4854</v>
      </c>
      <c r="L753" t="s">
        <v>4138</v>
      </c>
      <c r="M753">
        <f>_xlfn.XLOOKUP(_xlfn.VALUETOTEXT(A753),total_imports!B2598:B7805,total_imports!D2598:D7805,0.000001,0,1)</f>
        <v>25.58</v>
      </c>
      <c r="N753" s="2">
        <f>IF(M753 =0,0, B753/M753*100)</f>
        <v>80.648944487881153</v>
      </c>
      <c r="O753">
        <f>IF(N753&gt;80,1,0)</f>
        <v>1</v>
      </c>
      <c r="P753" s="2">
        <f>(B753-C753)/C753*100</f>
        <v>-9.4381035996488247</v>
      </c>
      <c r="Q753">
        <f>IF(P753&gt;50,1,0)</f>
        <v>0</v>
      </c>
    </row>
    <row r="754" spans="1:17" hidden="1" x14ac:dyDescent="0.2">
      <c r="A754">
        <v>321519</v>
      </c>
      <c r="B754">
        <v>20.6</v>
      </c>
      <c r="C754">
        <v>19.47</v>
      </c>
      <c r="D754">
        <v>13.75</v>
      </c>
      <c r="E754">
        <v>9.83</v>
      </c>
      <c r="F754" t="s">
        <v>856</v>
      </c>
      <c r="G754" t="s">
        <v>4120</v>
      </c>
      <c r="H754">
        <v>311210</v>
      </c>
      <c r="I754" t="s">
        <v>4126</v>
      </c>
      <c r="J754" t="s">
        <v>4138</v>
      </c>
      <c r="K754" t="s">
        <v>4468</v>
      </c>
      <c r="L754" t="s">
        <v>4138</v>
      </c>
      <c r="M754">
        <f>_xlfn.XLOOKUP(_xlfn.VALUETOTEXT(A754),total_imports!B966:B6173,total_imports!D966:D6173,0.000001,0,1)</f>
        <v>103.8</v>
      </c>
      <c r="N754" s="2">
        <f>IF(M754 =0,0, B754/M754*100)</f>
        <v>19.845857418111756</v>
      </c>
      <c r="O754">
        <f>IF(N754&gt;80,1,0)</f>
        <v>0</v>
      </c>
      <c r="P754" s="2">
        <f>(B754-C754)/C754*100</f>
        <v>5.8038007190549701</v>
      </c>
      <c r="Q754">
        <f>IF(P754&gt;50,1,0)</f>
        <v>0</v>
      </c>
    </row>
    <row r="755" spans="1:17" hidden="1" x14ac:dyDescent="0.2">
      <c r="A755">
        <v>680510</v>
      </c>
      <c r="B755">
        <v>20.58</v>
      </c>
      <c r="C755">
        <v>16.11</v>
      </c>
      <c r="D755">
        <v>17.54</v>
      </c>
      <c r="E755">
        <v>13.93</v>
      </c>
      <c r="F755" t="s">
        <v>2213</v>
      </c>
      <c r="G755" t="s">
        <v>4120</v>
      </c>
      <c r="H755">
        <v>311220</v>
      </c>
      <c r="I755" t="s">
        <v>4126</v>
      </c>
      <c r="J755" t="s">
        <v>4138</v>
      </c>
      <c r="K755" t="s">
        <v>4823</v>
      </c>
      <c r="L755" t="s">
        <v>4138</v>
      </c>
      <c r="M755">
        <f>_xlfn.XLOOKUP(_xlfn.VALUETOTEXT(A755),total_imports!B2508:B7715,total_imports!D2508:D7715,0.000001,0,1)</f>
        <v>41.69</v>
      </c>
      <c r="N755" s="2">
        <f>IF(M755 =0,0, B755/M755*100)</f>
        <v>49.364355960662024</v>
      </c>
      <c r="O755">
        <f>IF(N755&gt;80,1,0)</f>
        <v>0</v>
      </c>
      <c r="P755" s="2">
        <f>(B755-C755)/C755*100</f>
        <v>27.746741154562375</v>
      </c>
      <c r="Q755">
        <f>IF(P755&gt;50,1,0)</f>
        <v>0</v>
      </c>
    </row>
    <row r="756" spans="1:17" hidden="1" x14ac:dyDescent="0.2">
      <c r="A756">
        <v>848250</v>
      </c>
      <c r="B756">
        <v>20.49</v>
      </c>
      <c r="C756">
        <v>14.03</v>
      </c>
      <c r="D756">
        <v>11.07</v>
      </c>
      <c r="E756">
        <v>9.94</v>
      </c>
      <c r="F756" t="s">
        <v>3376</v>
      </c>
      <c r="G756" t="s">
        <v>4122</v>
      </c>
      <c r="H756">
        <v>311220</v>
      </c>
      <c r="I756" t="s">
        <v>4126</v>
      </c>
      <c r="J756" t="s">
        <v>4138</v>
      </c>
      <c r="K756" t="s">
        <v>5099</v>
      </c>
      <c r="L756" t="s">
        <v>4138</v>
      </c>
      <c r="M756">
        <f>_xlfn.XLOOKUP(_xlfn.VALUETOTEXT(A756),total_imports!B3761:B8968,total_imports!D3761:D8968,0.000001,0,1)</f>
        <v>94.33</v>
      </c>
      <c r="N756" s="2">
        <f>IF(M756 =0,0, B756/M756*100)</f>
        <v>21.721615604791687</v>
      </c>
      <c r="O756">
        <f>IF(N756&gt;80,1,0)</f>
        <v>0</v>
      </c>
      <c r="P756" s="2">
        <f>(B756-C756)/C756*100</f>
        <v>46.044191019244472</v>
      </c>
      <c r="Q756">
        <f>IF(P756&gt;50,1,0)</f>
        <v>0</v>
      </c>
    </row>
    <row r="757" spans="1:17" hidden="1" x14ac:dyDescent="0.2">
      <c r="A757">
        <v>380190</v>
      </c>
      <c r="B757">
        <v>20.48</v>
      </c>
      <c r="C757">
        <v>18.52</v>
      </c>
      <c r="D757">
        <v>16.309999999999999</v>
      </c>
      <c r="E757">
        <v>11.01</v>
      </c>
      <c r="F757" t="s">
        <v>948</v>
      </c>
      <c r="G757" t="s">
        <v>4121</v>
      </c>
      <c r="H757">
        <v>311210</v>
      </c>
      <c r="I757" t="s">
        <v>4126</v>
      </c>
      <c r="J757" t="s">
        <v>4138</v>
      </c>
      <c r="K757" t="s">
        <v>4500</v>
      </c>
      <c r="L757" t="s">
        <v>4138</v>
      </c>
      <c r="M757">
        <f>_xlfn.XLOOKUP(_xlfn.VALUETOTEXT(A757),total_imports!B1070:B6277,total_imports!D1070:D6277,0.000001,0,1)</f>
        <v>66.959999999999994</v>
      </c>
      <c r="N757" s="2">
        <f>IF(M757 =0,0, B757/M757*100)</f>
        <v>30.585424133811234</v>
      </c>
      <c r="O757">
        <f>IF(N757&gt;80,1,0)</f>
        <v>0</v>
      </c>
      <c r="P757" s="2">
        <f>(B757-C757)/C757*100</f>
        <v>10.583153347732187</v>
      </c>
      <c r="Q757">
        <f>IF(P757&gt;50,1,0)</f>
        <v>0</v>
      </c>
    </row>
    <row r="758" spans="1:17" hidden="1" x14ac:dyDescent="0.2">
      <c r="A758">
        <v>380991</v>
      </c>
      <c r="B758">
        <v>20.48</v>
      </c>
      <c r="C758">
        <v>20.43</v>
      </c>
      <c r="D758">
        <v>24.36</v>
      </c>
      <c r="E758">
        <v>16.48</v>
      </c>
      <c r="F758" t="s">
        <v>965</v>
      </c>
      <c r="G758" t="s">
        <v>4121</v>
      </c>
      <c r="H758">
        <v>411210</v>
      </c>
      <c r="I758" t="s">
        <v>4134</v>
      </c>
      <c r="J758" t="s">
        <v>4138</v>
      </c>
      <c r="K758" t="s">
        <v>4508</v>
      </c>
      <c r="L758" t="s">
        <v>4138</v>
      </c>
      <c r="M758">
        <f>_xlfn.XLOOKUP(_xlfn.VALUETOTEXT(A758),total_imports!B1091:B6298,total_imports!D1091:D6298,0.000001,0,1)</f>
        <v>73.81</v>
      </c>
      <c r="N758" s="2">
        <f>IF(M758 =0,0, B758/M758*100)</f>
        <v>27.746917761820889</v>
      </c>
      <c r="O758">
        <f>IF(N758&gt;80,1,0)</f>
        <v>0</v>
      </c>
      <c r="P758" s="2">
        <f>(B758-C758)/C758*100</f>
        <v>0.24473813020068877</v>
      </c>
      <c r="Q758">
        <f>IF(P758&gt;50,1,0)</f>
        <v>0</v>
      </c>
    </row>
    <row r="759" spans="1:17" x14ac:dyDescent="0.2">
      <c r="A759">
        <v>846249</v>
      </c>
      <c r="B759">
        <v>20.440000000000001</v>
      </c>
      <c r="C759">
        <v>8.98</v>
      </c>
      <c r="D759">
        <v>11.83</v>
      </c>
      <c r="E759">
        <v>7.1</v>
      </c>
      <c r="F759" t="s">
        <v>3257</v>
      </c>
      <c r="G759" t="s">
        <v>4122</v>
      </c>
      <c r="H759">
        <v>212010</v>
      </c>
      <c r="I759" t="s">
        <v>4127</v>
      </c>
      <c r="J759" t="s">
        <v>4142</v>
      </c>
      <c r="K759" t="s">
        <v>5080</v>
      </c>
      <c r="L759" t="s">
        <v>4142</v>
      </c>
      <c r="M759">
        <f>_xlfn.XLOOKUP(_xlfn.VALUETOTEXT(A759),total_imports!B3634:B8841,total_imports!D3634:D8841,0.000001,0,1)</f>
        <v>39.65</v>
      </c>
      <c r="N759" s="2">
        <f>IF(M759 =0,0, B759/M759*100)</f>
        <v>51.551071878940732</v>
      </c>
      <c r="O759">
        <f>IF(N759&gt;80,1,0)</f>
        <v>0</v>
      </c>
      <c r="P759" s="2">
        <f>(B759-C759)/C759*100</f>
        <v>127.61692650334075</v>
      </c>
      <c r="Q759">
        <f>IF(P759&gt;50,1,0)</f>
        <v>1</v>
      </c>
    </row>
    <row r="760" spans="1:17" x14ac:dyDescent="0.2">
      <c r="A760">
        <v>722840</v>
      </c>
      <c r="B760">
        <v>20.43</v>
      </c>
      <c r="C760">
        <v>13.33</v>
      </c>
      <c r="D760">
        <v>9.27</v>
      </c>
      <c r="E760">
        <v>12.7</v>
      </c>
      <c r="F760" t="s">
        <v>2526</v>
      </c>
      <c r="G760" t="s">
        <v>4121</v>
      </c>
      <c r="H760">
        <v>511210</v>
      </c>
      <c r="I760" t="s">
        <v>4135</v>
      </c>
      <c r="J760" t="s">
        <v>4138</v>
      </c>
      <c r="K760" t="s">
        <v>4903</v>
      </c>
      <c r="L760" t="s">
        <v>4138</v>
      </c>
      <c r="M760">
        <f>_xlfn.XLOOKUP(_xlfn.VALUETOTEXT(A760),total_imports!B2849:B8056,total_imports!D2849:D8056,0.000001,0,1)</f>
        <v>100.93</v>
      </c>
      <c r="N760" s="2">
        <f>IF(M760 =0,0, B760/M760*100)</f>
        <v>20.241751709105319</v>
      </c>
      <c r="O760">
        <f>IF(N760&gt;80,1,0)</f>
        <v>0</v>
      </c>
      <c r="P760" s="2">
        <f>(B760-C760)/C760*100</f>
        <v>53.263315828957239</v>
      </c>
      <c r="Q760">
        <f>IF(P760&gt;50,1,0)</f>
        <v>1</v>
      </c>
    </row>
    <row r="761" spans="1:17" hidden="1" x14ac:dyDescent="0.2">
      <c r="A761">
        <v>300490</v>
      </c>
      <c r="B761">
        <v>20.32</v>
      </c>
      <c r="C761">
        <v>16.53</v>
      </c>
      <c r="D761">
        <v>24.51</v>
      </c>
      <c r="E761">
        <v>11.26</v>
      </c>
      <c r="F761" t="s">
        <v>783</v>
      </c>
      <c r="G761" t="s">
        <v>4120</v>
      </c>
      <c r="H761">
        <v>711220</v>
      </c>
      <c r="I761" t="s">
        <v>4124</v>
      </c>
      <c r="J761" t="s">
        <v>4140</v>
      </c>
      <c r="K761" t="s">
        <v>4446</v>
      </c>
      <c r="L761" t="s">
        <v>4140</v>
      </c>
      <c r="M761">
        <f>_xlfn.XLOOKUP(_xlfn.VALUETOTEXT(A761),total_imports!B891:B6098,total_imports!D891:D6098,0.000001,0,1)</f>
        <v>852.57</v>
      </c>
      <c r="N761" s="2">
        <f>IF(M761 =0,0, B761/M761*100)</f>
        <v>2.3833820096883538</v>
      </c>
      <c r="O761">
        <f>IF(N761&gt;80,1,0)</f>
        <v>0</v>
      </c>
      <c r="P761" s="2">
        <f>(B761-C761)/C761*100</f>
        <v>22.928009679370835</v>
      </c>
      <c r="Q761">
        <f>IF(P761&gt;50,1,0)</f>
        <v>0</v>
      </c>
    </row>
    <row r="762" spans="1:17" hidden="1" x14ac:dyDescent="0.2">
      <c r="A762">
        <v>291512</v>
      </c>
      <c r="B762">
        <v>20.309999999999999</v>
      </c>
      <c r="C762">
        <v>15.65</v>
      </c>
      <c r="D762">
        <v>32.51</v>
      </c>
      <c r="E762">
        <v>16.59</v>
      </c>
      <c r="F762" t="s">
        <v>579</v>
      </c>
      <c r="G762" t="s">
        <v>4121</v>
      </c>
      <c r="H762">
        <v>211220</v>
      </c>
      <c r="I762" t="s">
        <v>4127</v>
      </c>
      <c r="J762" t="s">
        <v>4138</v>
      </c>
      <c r="K762" t="s">
        <v>4415</v>
      </c>
      <c r="L762" t="s">
        <v>4138</v>
      </c>
      <c r="M762">
        <f>_xlfn.XLOOKUP(_xlfn.VALUETOTEXT(A762),total_imports!B656:B5863,total_imports!D656:D5863,0.000001,0,1)</f>
        <v>32.380000000000003</v>
      </c>
      <c r="N762" s="2">
        <f>IF(M762 =0,0, B762/M762*100)</f>
        <v>62.723903644224819</v>
      </c>
      <c r="O762">
        <f>IF(N762&gt;80,1,0)</f>
        <v>0</v>
      </c>
      <c r="P762" s="2">
        <f>(B762-C762)/C762*100</f>
        <v>29.77635782747603</v>
      </c>
      <c r="Q762">
        <f>IF(P762&gt;50,1,0)</f>
        <v>0</v>
      </c>
    </row>
    <row r="763" spans="1:17" hidden="1" x14ac:dyDescent="0.2">
      <c r="A763">
        <v>283620</v>
      </c>
      <c r="B763">
        <v>20.27</v>
      </c>
      <c r="C763">
        <v>46.27</v>
      </c>
      <c r="D763">
        <v>2.38</v>
      </c>
      <c r="E763">
        <v>4.45</v>
      </c>
      <c r="F763" t="s">
        <v>415</v>
      </c>
      <c r="G763" t="s">
        <v>4121</v>
      </c>
      <c r="H763">
        <v>211220</v>
      </c>
      <c r="I763" t="s">
        <v>4127</v>
      </c>
      <c r="J763" t="s">
        <v>4138</v>
      </c>
      <c r="K763" t="s">
        <v>4388</v>
      </c>
      <c r="L763" t="s">
        <v>4138</v>
      </c>
      <c r="M763">
        <f>_xlfn.XLOOKUP(_xlfn.VALUETOTEXT(A763),total_imports!B475:B5682,total_imports!D475:D5682,0.000001,0,1)</f>
        <v>304.49</v>
      </c>
      <c r="N763" s="2">
        <f>IF(M763 =0,0, B763/M763*100)</f>
        <v>6.6570330716936503</v>
      </c>
      <c r="O763">
        <f>IF(N763&gt;80,1,0)</f>
        <v>0</v>
      </c>
      <c r="P763" s="2">
        <f>(B763-C763)/C763*100</f>
        <v>-56.19191700886104</v>
      </c>
      <c r="Q763">
        <f>IF(P763&gt;50,1,0)</f>
        <v>0</v>
      </c>
    </row>
    <row r="764" spans="1:17" hidden="1" x14ac:dyDescent="0.2">
      <c r="A764">
        <v>842441</v>
      </c>
      <c r="B764">
        <v>20.27</v>
      </c>
      <c r="C764">
        <v>21.32</v>
      </c>
      <c r="D764">
        <v>24.95</v>
      </c>
      <c r="E764">
        <v>25.08</v>
      </c>
      <c r="F764" t="s">
        <v>3024</v>
      </c>
      <c r="G764" t="s">
        <v>12</v>
      </c>
      <c r="H764">
        <v>112010</v>
      </c>
      <c r="I764" t="s">
        <v>4125</v>
      </c>
      <c r="J764" t="s">
        <v>4142</v>
      </c>
      <c r="K764" t="s">
        <v>5042</v>
      </c>
      <c r="L764" t="s">
        <v>4142</v>
      </c>
      <c r="M764">
        <f>_xlfn.XLOOKUP(_xlfn.VALUETOTEXT(A764),total_imports!B3387:B8594,total_imports!D3387:D8594,0.000001,0,1)</f>
        <v>21.66</v>
      </c>
      <c r="N764" s="2">
        <f>IF(M764 =0,0, B764/M764*100)</f>
        <v>93.582640812557699</v>
      </c>
      <c r="O764">
        <f>IF(N764&gt;80,1,0)</f>
        <v>1</v>
      </c>
      <c r="P764" s="2">
        <f>(B764-C764)/C764*100</f>
        <v>-4.9249530956848062</v>
      </c>
      <c r="Q764">
        <f>IF(P764&gt;50,1,0)</f>
        <v>0</v>
      </c>
    </row>
    <row r="765" spans="1:17" hidden="1" x14ac:dyDescent="0.2">
      <c r="A765">
        <v>392330</v>
      </c>
      <c r="B765">
        <v>20.22</v>
      </c>
      <c r="C765">
        <v>16.899999999999999</v>
      </c>
      <c r="D765">
        <v>10.82</v>
      </c>
      <c r="E765">
        <v>8.39</v>
      </c>
      <c r="F765" t="s">
        <v>1126</v>
      </c>
      <c r="G765" t="s">
        <v>4120</v>
      </c>
      <c r="H765">
        <v>511220</v>
      </c>
      <c r="I765" t="s">
        <v>4135</v>
      </c>
      <c r="J765" t="s">
        <v>4138</v>
      </c>
      <c r="K765" t="s">
        <v>4549</v>
      </c>
      <c r="L765" t="s">
        <v>4138</v>
      </c>
      <c r="M765">
        <f>_xlfn.XLOOKUP(_xlfn.VALUETOTEXT(A765),total_imports!B1271:B6478,total_imports!D1271:D6478,0.000001,0,1)</f>
        <v>50.8</v>
      </c>
      <c r="N765" s="2">
        <f>IF(M765 =0,0, B765/M765*100)</f>
        <v>39.803149606299215</v>
      </c>
      <c r="O765">
        <f>IF(N765&gt;80,1,0)</f>
        <v>0</v>
      </c>
      <c r="P765" s="2">
        <f>(B765-C765)/C765*100</f>
        <v>19.644970414201186</v>
      </c>
      <c r="Q765">
        <f>IF(P765&gt;50,1,0)</f>
        <v>0</v>
      </c>
    </row>
    <row r="766" spans="1:17" hidden="1" x14ac:dyDescent="0.2">
      <c r="A766">
        <v>291550</v>
      </c>
      <c r="B766">
        <v>20.07</v>
      </c>
      <c r="C766">
        <v>28.35</v>
      </c>
      <c r="D766">
        <v>31.94</v>
      </c>
      <c r="E766">
        <v>7.89</v>
      </c>
      <c r="F766" t="s">
        <v>590</v>
      </c>
      <c r="G766" t="s">
        <v>4121</v>
      </c>
      <c r="H766">
        <v>211220</v>
      </c>
      <c r="I766" t="s">
        <v>4127</v>
      </c>
      <c r="J766" t="s">
        <v>4138</v>
      </c>
      <c r="K766" t="s">
        <v>4415</v>
      </c>
      <c r="L766" t="s">
        <v>4138</v>
      </c>
      <c r="M766">
        <f>_xlfn.XLOOKUP(_xlfn.VALUETOTEXT(A766),total_imports!B667:B5874,total_imports!D667:D5874,0.000001,0,1)</f>
        <v>30.33</v>
      </c>
      <c r="N766" s="2">
        <f>IF(M766 =0,0, B766/M766*100)</f>
        <v>66.17210682492582</v>
      </c>
      <c r="O766">
        <f>IF(N766&gt;80,1,0)</f>
        <v>0</v>
      </c>
      <c r="P766" s="2">
        <f>(B766-C766)/C766*100</f>
        <v>-29.206349206349209</v>
      </c>
      <c r="Q766">
        <f>IF(P766&gt;50,1,0)</f>
        <v>0</v>
      </c>
    </row>
    <row r="767" spans="1:17" hidden="1" x14ac:dyDescent="0.2">
      <c r="A767">
        <v>280519</v>
      </c>
      <c r="B767">
        <v>20.02</v>
      </c>
      <c r="C767">
        <v>35.86</v>
      </c>
      <c r="D767">
        <v>14.69</v>
      </c>
      <c r="E767">
        <v>6.8</v>
      </c>
      <c r="F767" t="s">
        <v>326</v>
      </c>
      <c r="G767" t="s">
        <v>4121</v>
      </c>
      <c r="H767">
        <v>211220</v>
      </c>
      <c r="I767" t="s">
        <v>4127</v>
      </c>
      <c r="J767" t="s">
        <v>4138</v>
      </c>
      <c r="K767" t="s">
        <v>4357</v>
      </c>
      <c r="L767" t="s">
        <v>4138</v>
      </c>
      <c r="M767">
        <f>_xlfn.XLOOKUP(_xlfn.VALUETOTEXT(A767),total_imports!B376:B5583,total_imports!D376:D5583,0.000001,0,1)</f>
        <v>26.25</v>
      </c>
      <c r="N767" s="2">
        <f>IF(M767 =0,0, B767/M767*100)</f>
        <v>76.266666666666666</v>
      </c>
      <c r="O767">
        <f>IF(N767&gt;80,1,0)</f>
        <v>0</v>
      </c>
      <c r="P767" s="2">
        <f>(B767-C767)/C767*100</f>
        <v>-44.171779141104295</v>
      </c>
      <c r="Q767">
        <f>IF(P767&gt;50,1,0)</f>
        <v>0</v>
      </c>
    </row>
    <row r="768" spans="1:17" hidden="1" x14ac:dyDescent="0.2">
      <c r="A768">
        <v>110900</v>
      </c>
      <c r="B768">
        <v>19.98</v>
      </c>
      <c r="C768">
        <v>15.53</v>
      </c>
      <c r="D768">
        <v>16.82</v>
      </c>
      <c r="E768">
        <v>11.08</v>
      </c>
      <c r="F768" t="s">
        <v>96</v>
      </c>
      <c r="G768" t="s">
        <v>4121</v>
      </c>
      <c r="H768">
        <v>111210</v>
      </c>
      <c r="I768" t="s">
        <v>4123</v>
      </c>
      <c r="J768" t="s">
        <v>4138</v>
      </c>
      <c r="K768" t="s">
        <v>4231</v>
      </c>
      <c r="L768" t="s">
        <v>4138</v>
      </c>
      <c r="M768">
        <f>_xlfn.XLOOKUP(_xlfn.VALUETOTEXT(A768),total_imports!B105:B5312,total_imports!D105:D5312,0.000001,0,1)</f>
        <v>24.96</v>
      </c>
      <c r="N768" s="2">
        <f>IF(M768 =0,0, B768/M768*100)</f>
        <v>80.048076923076934</v>
      </c>
      <c r="O768">
        <f>IF(N768&gt;80,1,0)</f>
        <v>1</v>
      </c>
      <c r="P768" s="2">
        <f>(B768-C768)/C768*100</f>
        <v>28.654217643271096</v>
      </c>
      <c r="Q768">
        <f>IF(P768&gt;50,1,0)</f>
        <v>0</v>
      </c>
    </row>
    <row r="769" spans="1:17" x14ac:dyDescent="0.2">
      <c r="A769">
        <v>847910</v>
      </c>
      <c r="B769">
        <v>19.98</v>
      </c>
      <c r="C769">
        <v>7.53</v>
      </c>
      <c r="D769">
        <v>4.79</v>
      </c>
      <c r="E769">
        <v>1.46</v>
      </c>
      <c r="F769" t="s">
        <v>3344</v>
      </c>
      <c r="G769" t="s">
        <v>4122</v>
      </c>
      <c r="H769">
        <v>312010</v>
      </c>
      <c r="I769" t="s">
        <v>4126</v>
      </c>
      <c r="J769" t="s">
        <v>4142</v>
      </c>
      <c r="K769" t="s">
        <v>5096</v>
      </c>
      <c r="L769" t="s">
        <v>4142</v>
      </c>
      <c r="M769">
        <f>_xlfn.XLOOKUP(_xlfn.VALUETOTEXT(A769),total_imports!B3729:B8936,total_imports!D3729:D8936,0.000001,0,1)</f>
        <v>45.1</v>
      </c>
      <c r="N769" s="2">
        <f>IF(M769 =0,0, B769/M769*100)</f>
        <v>44.301552106430151</v>
      </c>
      <c r="O769">
        <f>IF(N769&gt;80,1,0)</f>
        <v>0</v>
      </c>
      <c r="P769" s="2">
        <f>(B769-C769)/C769*100</f>
        <v>165.33864541832668</v>
      </c>
      <c r="Q769">
        <f>IF(P769&gt;50,1,0)</f>
        <v>1</v>
      </c>
    </row>
    <row r="770" spans="1:17" hidden="1" x14ac:dyDescent="0.2">
      <c r="A770">
        <v>720221</v>
      </c>
      <c r="B770">
        <v>19.96</v>
      </c>
      <c r="C770">
        <v>88.74</v>
      </c>
      <c r="D770">
        <v>50.89</v>
      </c>
      <c r="E770">
        <v>16.66</v>
      </c>
      <c r="F770" t="s">
        <v>2381</v>
      </c>
      <c r="G770" t="s">
        <v>4121</v>
      </c>
      <c r="H770">
        <v>511210</v>
      </c>
      <c r="I770" t="s">
        <v>4135</v>
      </c>
      <c r="J770" t="s">
        <v>4138</v>
      </c>
      <c r="K770" t="s">
        <v>4877</v>
      </c>
      <c r="L770" t="s">
        <v>4138</v>
      </c>
      <c r="M770">
        <f>_xlfn.XLOOKUP(_xlfn.VALUETOTEXT(A770),total_imports!B2700:B7907,total_imports!D2700:D7907,0.000001,0,1)</f>
        <v>254.76</v>
      </c>
      <c r="N770" s="2">
        <f>IF(M770 =0,0, B770/M770*100)</f>
        <v>7.8348249332705304</v>
      </c>
      <c r="O770">
        <f>IF(N770&gt;80,1,0)</f>
        <v>0</v>
      </c>
      <c r="P770" s="2">
        <f>(B770-C770)/C770*100</f>
        <v>-77.507324768988056</v>
      </c>
      <c r="Q770">
        <f>IF(P770&gt;50,1,0)</f>
        <v>0</v>
      </c>
    </row>
    <row r="771" spans="1:17" hidden="1" x14ac:dyDescent="0.2">
      <c r="A771">
        <v>854330</v>
      </c>
      <c r="B771">
        <v>19.940000000000001</v>
      </c>
      <c r="C771">
        <v>16.829999999999998</v>
      </c>
      <c r="D771">
        <v>9.83</v>
      </c>
      <c r="E771">
        <v>12.41</v>
      </c>
      <c r="F771" t="s">
        <v>3648</v>
      </c>
      <c r="G771" t="s">
        <v>4122</v>
      </c>
      <c r="H771">
        <v>312</v>
      </c>
      <c r="I771" t="s">
        <v>4126</v>
      </c>
      <c r="J771" t="s">
        <v>4142</v>
      </c>
      <c r="K771" t="s">
        <v>5146</v>
      </c>
      <c r="L771" t="s">
        <v>4142</v>
      </c>
      <c r="M771">
        <f>_xlfn.XLOOKUP(_xlfn.VALUETOTEXT(A771),total_imports!B4055:B9262,total_imports!D4055:D9262,0.000001,0,1)</f>
        <v>40.54</v>
      </c>
      <c r="N771" s="2">
        <f>IF(M771 =0,0, B771/M771*100)</f>
        <v>49.185989146521955</v>
      </c>
      <c r="O771">
        <f>IF(N771&gt;80,1,0)</f>
        <v>0</v>
      </c>
      <c r="P771" s="2">
        <f>(B771-C771)/C771*100</f>
        <v>18.478906714200853</v>
      </c>
      <c r="Q771">
        <f>IF(P771&gt;50,1,0)</f>
        <v>0</v>
      </c>
    </row>
    <row r="772" spans="1:17" hidden="1" x14ac:dyDescent="0.2">
      <c r="A772">
        <v>282110</v>
      </c>
      <c r="B772">
        <v>19.93</v>
      </c>
      <c r="C772">
        <v>21.38</v>
      </c>
      <c r="D772">
        <v>17.5</v>
      </c>
      <c r="E772">
        <v>15.89</v>
      </c>
      <c r="F772" t="s">
        <v>356</v>
      </c>
      <c r="G772" t="s">
        <v>4121</v>
      </c>
      <c r="H772">
        <v>211220</v>
      </c>
      <c r="I772" t="s">
        <v>4127</v>
      </c>
      <c r="J772" t="s">
        <v>4138</v>
      </c>
      <c r="K772" t="s">
        <v>4373</v>
      </c>
      <c r="L772" t="s">
        <v>4138</v>
      </c>
      <c r="M772">
        <f>_xlfn.XLOOKUP(_xlfn.VALUETOTEXT(A772),total_imports!B413:B5620,total_imports!D413:D5620,0.000001,0,1)</f>
        <v>32.549999999999997</v>
      </c>
      <c r="N772" s="2">
        <f>IF(M772 =0,0, B772/M772*100)</f>
        <v>61.22887864823349</v>
      </c>
      <c r="O772">
        <f>IF(N772&gt;80,1,0)</f>
        <v>0</v>
      </c>
      <c r="P772" s="2">
        <f>(B772-C772)/C772*100</f>
        <v>-6.7820392890551888</v>
      </c>
      <c r="Q772">
        <f>IF(P772&gt;50,1,0)</f>
        <v>0</v>
      </c>
    </row>
    <row r="773" spans="1:17" hidden="1" x14ac:dyDescent="0.2">
      <c r="A773">
        <v>292390</v>
      </c>
      <c r="B773">
        <v>19.93</v>
      </c>
      <c r="C773">
        <v>27.76</v>
      </c>
      <c r="D773">
        <v>22.49</v>
      </c>
      <c r="E773">
        <v>14.77</v>
      </c>
      <c r="F773" t="s">
        <v>666</v>
      </c>
      <c r="G773" t="s">
        <v>4121</v>
      </c>
      <c r="H773">
        <v>211220</v>
      </c>
      <c r="I773" t="s">
        <v>4127</v>
      </c>
      <c r="J773" t="s">
        <v>4138</v>
      </c>
      <c r="K773" t="s">
        <v>4423</v>
      </c>
      <c r="L773" t="s">
        <v>4138</v>
      </c>
      <c r="M773">
        <f>_xlfn.XLOOKUP(_xlfn.VALUETOTEXT(A773),total_imports!B754:B5961,total_imports!D754:D5961,0.000001,0,1)</f>
        <v>30.14</v>
      </c>
      <c r="N773" s="2">
        <f>IF(M773 =0,0, B773/M773*100)</f>
        <v>66.124751161247502</v>
      </c>
      <c r="O773">
        <f>IF(N773&gt;80,1,0)</f>
        <v>0</v>
      </c>
      <c r="P773" s="2">
        <f>(B773-C773)/C773*100</f>
        <v>-28.206051873198852</v>
      </c>
      <c r="Q773">
        <f>IF(P773&gt;50,1,0)</f>
        <v>0</v>
      </c>
    </row>
    <row r="774" spans="1:17" hidden="1" x14ac:dyDescent="0.2">
      <c r="A774">
        <v>391739</v>
      </c>
      <c r="B774">
        <v>19.93</v>
      </c>
      <c r="C774">
        <v>17.2</v>
      </c>
      <c r="D774">
        <v>14.69</v>
      </c>
      <c r="E774">
        <v>11.78</v>
      </c>
      <c r="F774" t="s">
        <v>1089</v>
      </c>
      <c r="G774" t="s">
        <v>4120</v>
      </c>
      <c r="H774">
        <v>311210</v>
      </c>
      <c r="I774" t="s">
        <v>4126</v>
      </c>
      <c r="J774" t="s">
        <v>4138</v>
      </c>
      <c r="K774" t="s">
        <v>4543</v>
      </c>
      <c r="L774" t="s">
        <v>4138</v>
      </c>
      <c r="M774">
        <f>_xlfn.XLOOKUP(_xlfn.VALUETOTEXT(A774),total_imports!B1234:B6441,total_imports!D1234:D6441,0.000001,0,1)</f>
        <v>59.39</v>
      </c>
      <c r="N774" s="2">
        <f>IF(M774 =0,0, B774/M774*100)</f>
        <v>33.557838019868662</v>
      </c>
      <c r="O774">
        <f>IF(N774&gt;80,1,0)</f>
        <v>0</v>
      </c>
      <c r="P774" s="2">
        <f>(B774-C774)/C774*100</f>
        <v>15.872093023255818</v>
      </c>
      <c r="Q774">
        <f>IF(P774&gt;50,1,0)</f>
        <v>0</v>
      </c>
    </row>
    <row r="775" spans="1:17" hidden="1" x14ac:dyDescent="0.2">
      <c r="A775">
        <v>291219</v>
      </c>
      <c r="B775">
        <v>19.89</v>
      </c>
      <c r="C775">
        <v>19.63</v>
      </c>
      <c r="D775">
        <v>26.24</v>
      </c>
      <c r="E775">
        <v>20.09</v>
      </c>
      <c r="F775" t="s">
        <v>556</v>
      </c>
      <c r="G775" t="s">
        <v>4121</v>
      </c>
      <c r="H775">
        <v>211220</v>
      </c>
      <c r="I775" t="s">
        <v>4127</v>
      </c>
      <c r="J775" t="s">
        <v>4138</v>
      </c>
      <c r="K775" t="s">
        <v>4412</v>
      </c>
      <c r="L775" t="s">
        <v>4138</v>
      </c>
      <c r="M775">
        <f>_xlfn.XLOOKUP(_xlfn.VALUETOTEXT(A775),total_imports!B631:B5838,total_imports!D631:D5838,0.000001,0,1)</f>
        <v>62.53</v>
      </c>
      <c r="N775" s="2">
        <f>IF(M775 =0,0, B775/M775*100)</f>
        <v>31.80873180873181</v>
      </c>
      <c r="O775">
        <f>IF(N775&gt;80,1,0)</f>
        <v>0</v>
      </c>
      <c r="P775" s="2">
        <f>(B775-C775)/C775*100</f>
        <v>1.324503311258286</v>
      </c>
      <c r="Q775">
        <f>IF(P775&gt;50,1,0)</f>
        <v>0</v>
      </c>
    </row>
    <row r="776" spans="1:17" hidden="1" x14ac:dyDescent="0.2">
      <c r="A776">
        <v>844319</v>
      </c>
      <c r="B776">
        <v>19.89</v>
      </c>
      <c r="C776">
        <v>18.89</v>
      </c>
      <c r="D776">
        <v>17.100000000000001</v>
      </c>
      <c r="E776">
        <v>14.43</v>
      </c>
      <c r="F776" t="s">
        <v>3141</v>
      </c>
      <c r="G776" t="s">
        <v>4122</v>
      </c>
      <c r="H776">
        <v>612010</v>
      </c>
      <c r="I776" t="s">
        <v>4131</v>
      </c>
      <c r="J776" t="s">
        <v>4142</v>
      </c>
      <c r="K776" t="s">
        <v>5061</v>
      </c>
      <c r="L776" t="s">
        <v>4142</v>
      </c>
      <c r="M776">
        <f>_xlfn.XLOOKUP(_xlfn.VALUETOTEXT(A776),total_imports!B3511:B8718,total_imports!D3511:D8718,0.000001,0,1)</f>
        <v>75.540000000000006</v>
      </c>
      <c r="N776" s="2">
        <f>IF(M776 =0,0, B776/M776*100)</f>
        <v>26.330420969023034</v>
      </c>
      <c r="O776">
        <f>IF(N776&gt;80,1,0)</f>
        <v>0</v>
      </c>
      <c r="P776" s="2">
        <f>(B776-C776)/C776*100</f>
        <v>5.2938062466913713</v>
      </c>
      <c r="Q776">
        <f>IF(P776&gt;50,1,0)</f>
        <v>0</v>
      </c>
    </row>
    <row r="777" spans="1:17" hidden="1" x14ac:dyDescent="0.2">
      <c r="A777">
        <v>962000</v>
      </c>
      <c r="B777">
        <v>19.86</v>
      </c>
      <c r="C777">
        <v>18.63</v>
      </c>
      <c r="D777">
        <v>15.04</v>
      </c>
      <c r="E777">
        <v>9.7799999999999994</v>
      </c>
      <c r="F777" t="s">
        <v>4110</v>
      </c>
      <c r="G777" t="s">
        <v>12</v>
      </c>
      <c r="H777">
        <v>611220</v>
      </c>
      <c r="I777" t="s">
        <v>4132</v>
      </c>
      <c r="J777" t="s">
        <v>4138</v>
      </c>
      <c r="K777" t="s">
        <v>5272</v>
      </c>
      <c r="L777" t="s">
        <v>4138</v>
      </c>
      <c r="M777">
        <f>_xlfn.XLOOKUP(_xlfn.VALUETOTEXT(A777),total_imports!B4591:B9798,total_imports!D4591:D9798,0.000001,0,1)</f>
        <v>23.86</v>
      </c>
      <c r="N777" s="2">
        <f>IF(M777 =0,0, B777/M777*100)</f>
        <v>83.235540653813914</v>
      </c>
      <c r="O777">
        <f>IF(N777&gt;80,1,0)</f>
        <v>1</v>
      </c>
      <c r="P777" s="2">
        <f>(B777-C777)/C777*100</f>
        <v>6.6022544283413875</v>
      </c>
      <c r="Q777">
        <f>IF(P777&gt;50,1,0)</f>
        <v>0</v>
      </c>
    </row>
    <row r="778" spans="1:17" hidden="1" x14ac:dyDescent="0.2">
      <c r="A778">
        <v>252922</v>
      </c>
      <c r="B778">
        <v>19.670000000000002</v>
      </c>
      <c r="C778">
        <v>18.39</v>
      </c>
      <c r="D778">
        <v>3.99</v>
      </c>
      <c r="E778">
        <v>3.61</v>
      </c>
      <c r="F778" t="s">
        <v>267</v>
      </c>
      <c r="G778" t="s">
        <v>4119</v>
      </c>
      <c r="H778">
        <v>3111</v>
      </c>
      <c r="I778" t="s">
        <v>4126</v>
      </c>
      <c r="J778" t="s">
        <v>4138</v>
      </c>
      <c r="K778" t="s">
        <v>4323</v>
      </c>
      <c r="L778" t="s">
        <v>4138</v>
      </c>
      <c r="M778">
        <f>_xlfn.XLOOKUP(_xlfn.VALUETOTEXT(A778),total_imports!B305:B5512,total_imports!D305:D5512,0.000001,0,1)</f>
        <v>112.1</v>
      </c>
      <c r="N778" s="2">
        <f>IF(M778 =0,0, B778/M778*100)</f>
        <v>17.54683318465656</v>
      </c>
      <c r="O778">
        <f>IF(N778&gt;80,1,0)</f>
        <v>0</v>
      </c>
      <c r="P778" s="2">
        <f>(B778-C778)/C778*100</f>
        <v>6.9603045133224644</v>
      </c>
      <c r="Q778">
        <f>IF(P778&gt;50,1,0)</f>
        <v>0</v>
      </c>
    </row>
    <row r="779" spans="1:17" hidden="1" x14ac:dyDescent="0.2">
      <c r="A779">
        <v>903040</v>
      </c>
      <c r="B779">
        <v>19.59</v>
      </c>
      <c r="C779">
        <v>25.57</v>
      </c>
      <c r="D779">
        <v>18.34</v>
      </c>
      <c r="E779">
        <v>14.23</v>
      </c>
      <c r="F779" t="s">
        <v>3902</v>
      </c>
      <c r="G779" t="s">
        <v>4122</v>
      </c>
      <c r="H779">
        <v>212020</v>
      </c>
      <c r="I779" t="s">
        <v>4127</v>
      </c>
      <c r="J779" t="s">
        <v>4142</v>
      </c>
      <c r="K779" t="s">
        <v>5214</v>
      </c>
      <c r="L779" t="s">
        <v>4142</v>
      </c>
      <c r="M779">
        <f>_xlfn.XLOOKUP(_xlfn.VALUETOTEXT(A779),total_imports!B4350:B9557,total_imports!D4350:D9557,0.000001,0,1)</f>
        <v>236.16</v>
      </c>
      <c r="N779" s="2">
        <f>IF(M779 =0,0, B779/M779*100)</f>
        <v>8.2952235772357721</v>
      </c>
      <c r="O779">
        <f>IF(N779&gt;80,1,0)</f>
        <v>0</v>
      </c>
      <c r="P779" s="2">
        <f>(B779-C779)/C779*100</f>
        <v>-23.386781384434883</v>
      </c>
      <c r="Q779">
        <f>IF(P779&gt;50,1,0)</f>
        <v>0</v>
      </c>
    </row>
    <row r="780" spans="1:17" hidden="1" x14ac:dyDescent="0.2">
      <c r="A780">
        <v>392091</v>
      </c>
      <c r="B780">
        <v>19.54</v>
      </c>
      <c r="C780">
        <v>20.98</v>
      </c>
      <c r="D780">
        <v>12.62</v>
      </c>
      <c r="E780">
        <v>11.89</v>
      </c>
      <c r="F780" t="s">
        <v>1109</v>
      </c>
      <c r="G780" t="s">
        <v>4121</v>
      </c>
      <c r="H780">
        <v>311220</v>
      </c>
      <c r="I780" t="s">
        <v>4126</v>
      </c>
      <c r="J780" t="s">
        <v>4138</v>
      </c>
      <c r="K780" t="s">
        <v>4546</v>
      </c>
      <c r="L780" t="s">
        <v>4138</v>
      </c>
      <c r="M780">
        <f>_xlfn.XLOOKUP(_xlfn.VALUETOTEXT(A780),total_imports!B1254:B6461,total_imports!D1254:D6461,0.000001,0,1)</f>
        <v>58.3</v>
      </c>
      <c r="N780" s="2">
        <f>IF(M780 =0,0, B780/M780*100)</f>
        <v>33.516295025728986</v>
      </c>
      <c r="O780">
        <f>IF(N780&gt;80,1,0)</f>
        <v>0</v>
      </c>
      <c r="P780" s="2">
        <f>(B780-C780)/C780*100</f>
        <v>-6.8636796949475745</v>
      </c>
      <c r="Q780">
        <f>IF(P780&gt;50,1,0)</f>
        <v>0</v>
      </c>
    </row>
    <row r="781" spans="1:17" hidden="1" x14ac:dyDescent="0.2">
      <c r="A781">
        <v>950699</v>
      </c>
      <c r="B781">
        <v>19.48</v>
      </c>
      <c r="C781">
        <v>15.51</v>
      </c>
      <c r="D781">
        <v>16.25</v>
      </c>
      <c r="E781">
        <v>10.58</v>
      </c>
      <c r="F781" t="s">
        <v>4049</v>
      </c>
      <c r="G781" t="s">
        <v>4120</v>
      </c>
      <c r="H781">
        <v>713202</v>
      </c>
      <c r="I781" t="s">
        <v>4124</v>
      </c>
      <c r="J781" t="s">
        <v>4139</v>
      </c>
      <c r="K781" t="s">
        <v>5250</v>
      </c>
      <c r="L781" t="s">
        <v>4139</v>
      </c>
      <c r="M781">
        <f>_xlfn.XLOOKUP(_xlfn.VALUETOTEXT(A781),total_imports!B4528:B9735,total_imports!D4528:D9735,0.000001,0,1)</f>
        <v>46.5</v>
      </c>
      <c r="N781" s="2">
        <f>IF(M781 =0,0, B781/M781*100)</f>
        <v>41.892473118279568</v>
      </c>
      <c r="O781">
        <f>IF(N781&gt;80,1,0)</f>
        <v>0</v>
      </c>
      <c r="P781" s="2">
        <f>(B781-C781)/C781*100</f>
        <v>25.596389426176664</v>
      </c>
      <c r="Q781">
        <f>IF(P781&gt;50,1,0)</f>
        <v>0</v>
      </c>
    </row>
    <row r="782" spans="1:17" hidden="1" x14ac:dyDescent="0.2">
      <c r="A782">
        <v>382290</v>
      </c>
      <c r="B782">
        <v>19.43</v>
      </c>
      <c r="C782">
        <v>15.76</v>
      </c>
      <c r="D782">
        <v>0</v>
      </c>
      <c r="E782">
        <v>0</v>
      </c>
      <c r="F782" t="s">
        <v>20</v>
      </c>
      <c r="G782" t="s">
        <v>12</v>
      </c>
      <c r="H782" t="s">
        <v>12</v>
      </c>
      <c r="I782" t="s">
        <v>12</v>
      </c>
      <c r="J782" t="s">
        <v>12</v>
      </c>
      <c r="K782" t="s">
        <v>4521</v>
      </c>
      <c r="L782" t="s">
        <v>4138</v>
      </c>
      <c r="M782">
        <f>_xlfn.XLOOKUP(_xlfn.VALUETOTEXT(A782),total_imports!B1122:B6329,total_imports!D1122:D6329,0.000001,0,1)</f>
        <v>270.23</v>
      </c>
      <c r="N782" s="2">
        <f>IF(M782 =0,0, B782/M782*100)</f>
        <v>7.1901713355289925</v>
      </c>
      <c r="O782">
        <f>IF(N782&gt;80,1,0)</f>
        <v>0</v>
      </c>
      <c r="P782" s="2">
        <f>(B782-C782)/C782*100</f>
        <v>23.286802030456851</v>
      </c>
      <c r="Q782">
        <f>IF(P782&gt;50,1,0)</f>
        <v>0</v>
      </c>
    </row>
    <row r="783" spans="1:17" hidden="1" x14ac:dyDescent="0.2">
      <c r="A783">
        <v>820220</v>
      </c>
      <c r="B783">
        <v>19.420000000000002</v>
      </c>
      <c r="C783">
        <v>15.57</v>
      </c>
      <c r="D783">
        <v>13.6</v>
      </c>
      <c r="E783">
        <v>11.94</v>
      </c>
      <c r="F783" t="s">
        <v>2800</v>
      </c>
      <c r="G783" t="s">
        <v>4120</v>
      </c>
      <c r="H783">
        <v>312010</v>
      </c>
      <c r="I783" t="s">
        <v>4126</v>
      </c>
      <c r="J783" t="s">
        <v>4142</v>
      </c>
      <c r="K783" t="s">
        <v>4994</v>
      </c>
      <c r="L783" t="s">
        <v>4142</v>
      </c>
      <c r="M783">
        <f>_xlfn.XLOOKUP(_xlfn.VALUETOTEXT(A783),total_imports!B3152:B8359,total_imports!D3152:D8359,0.000001,0,1)</f>
        <v>38.04</v>
      </c>
      <c r="N783" s="2">
        <f>IF(M783 =0,0, B783/M783*100)</f>
        <v>51.051524710830712</v>
      </c>
      <c r="O783">
        <f>IF(N783&gt;80,1,0)</f>
        <v>0</v>
      </c>
      <c r="P783" s="2">
        <f>(B783-C783)/C783*100</f>
        <v>24.727039177906239</v>
      </c>
      <c r="Q783">
        <f>IF(P783&gt;50,1,0)</f>
        <v>0</v>
      </c>
    </row>
    <row r="784" spans="1:17" x14ac:dyDescent="0.2">
      <c r="A784">
        <v>290543</v>
      </c>
      <c r="B784">
        <v>19.34</v>
      </c>
      <c r="C784">
        <v>11.08</v>
      </c>
      <c r="D784">
        <v>7.26</v>
      </c>
      <c r="E784">
        <v>4.28</v>
      </c>
      <c r="F784" t="s">
        <v>520</v>
      </c>
      <c r="G784" t="s">
        <v>4121</v>
      </c>
      <c r="H784">
        <v>211220</v>
      </c>
      <c r="I784" t="s">
        <v>4127</v>
      </c>
      <c r="J784" t="s">
        <v>4138</v>
      </c>
      <c r="K784" t="s">
        <v>4405</v>
      </c>
      <c r="L784" t="s">
        <v>4138</v>
      </c>
      <c r="M784">
        <f>_xlfn.XLOOKUP(_xlfn.VALUETOTEXT(A784),total_imports!B592:B5799,total_imports!D592:D5799,0.000001,0,1)</f>
        <v>51.22</v>
      </c>
      <c r="N784" s="2">
        <f>IF(M784 =0,0, B784/M784*100)</f>
        <v>37.758688012495121</v>
      </c>
      <c r="O784">
        <f>IF(N784&gt;80,1,0)</f>
        <v>0</v>
      </c>
      <c r="P784" s="2">
        <f>(B784-C784)/C784*100</f>
        <v>74.548736462093856</v>
      </c>
      <c r="Q784">
        <f>IF(P784&gt;50,1,0)</f>
        <v>1</v>
      </c>
    </row>
    <row r="785" spans="1:17" hidden="1" x14ac:dyDescent="0.2">
      <c r="A785">
        <v>381519</v>
      </c>
      <c r="B785">
        <v>19.32</v>
      </c>
      <c r="C785">
        <v>18.350000000000001</v>
      </c>
      <c r="D785">
        <v>11.64</v>
      </c>
      <c r="E785">
        <v>10.95</v>
      </c>
      <c r="F785" t="s">
        <v>981</v>
      </c>
      <c r="G785" t="s">
        <v>4121</v>
      </c>
      <c r="H785">
        <v>211220</v>
      </c>
      <c r="I785" t="s">
        <v>4127</v>
      </c>
      <c r="J785" t="s">
        <v>4138</v>
      </c>
      <c r="K785" t="s">
        <v>4514</v>
      </c>
      <c r="L785" t="s">
        <v>4138</v>
      </c>
      <c r="M785">
        <f>_xlfn.XLOOKUP(_xlfn.VALUETOTEXT(A785),total_imports!B1109:B6316,total_imports!D1109:D6316,0.000001,0,1)</f>
        <v>258.81</v>
      </c>
      <c r="N785" s="2">
        <f>IF(M785 =0,0, B785/M785*100)</f>
        <v>7.4649356670916891</v>
      </c>
      <c r="O785">
        <f>IF(N785&gt;80,1,0)</f>
        <v>0</v>
      </c>
      <c r="P785" s="2">
        <f>(B785-C785)/C785*100</f>
        <v>5.2861035422343257</v>
      </c>
      <c r="Q785">
        <f>IF(P785&gt;50,1,0)</f>
        <v>0</v>
      </c>
    </row>
    <row r="786" spans="1:17" hidden="1" x14ac:dyDescent="0.2">
      <c r="A786">
        <v>291812</v>
      </c>
      <c r="B786">
        <v>19.309999999999999</v>
      </c>
      <c r="C786">
        <v>17.579999999999998</v>
      </c>
      <c r="D786">
        <v>17.54</v>
      </c>
      <c r="E786">
        <v>16.489999999999998</v>
      </c>
      <c r="F786" t="s">
        <v>618</v>
      </c>
      <c r="G786" t="s">
        <v>4121</v>
      </c>
      <c r="H786">
        <v>211220</v>
      </c>
      <c r="I786" t="s">
        <v>4127</v>
      </c>
      <c r="J786" t="s">
        <v>4138</v>
      </c>
      <c r="K786" t="s">
        <v>4418</v>
      </c>
      <c r="L786" t="s">
        <v>4138</v>
      </c>
      <c r="M786">
        <f>_xlfn.XLOOKUP(_xlfn.VALUETOTEXT(A786),total_imports!B696:B5903,total_imports!D696:D5903,0.000001,0,1)</f>
        <v>23.53</v>
      </c>
      <c r="N786" s="2">
        <f>IF(M786 =0,0, B786/M786*100)</f>
        <v>82.065448363790892</v>
      </c>
      <c r="O786">
        <f>IF(N786&gt;80,1,0)</f>
        <v>1</v>
      </c>
      <c r="P786" s="2">
        <f>(B786-C786)/C786*100</f>
        <v>9.8407281001137683</v>
      </c>
      <c r="Q786">
        <f>IF(P786&gt;50,1,0)</f>
        <v>0</v>
      </c>
    </row>
    <row r="787" spans="1:17" hidden="1" x14ac:dyDescent="0.2">
      <c r="A787">
        <v>940360</v>
      </c>
      <c r="B787">
        <v>19.29</v>
      </c>
      <c r="C787">
        <v>19.98</v>
      </c>
      <c r="D787">
        <v>21.75</v>
      </c>
      <c r="E787">
        <v>20.03</v>
      </c>
      <c r="F787" t="s">
        <v>4006</v>
      </c>
      <c r="G787" t="s">
        <v>4120</v>
      </c>
      <c r="H787">
        <v>313202</v>
      </c>
      <c r="I787" t="s">
        <v>4126</v>
      </c>
      <c r="J787" t="s">
        <v>4146</v>
      </c>
      <c r="K787" t="s">
        <v>5243</v>
      </c>
      <c r="L787" t="s">
        <v>4146</v>
      </c>
      <c r="M787">
        <f>_xlfn.XLOOKUP(_xlfn.VALUETOTEXT(A787),total_imports!B4467:B9674,total_imports!D4467:D9674,0.000001,0,1)</f>
        <v>58.46</v>
      </c>
      <c r="N787" s="2">
        <f>IF(M787 =0,0, B787/M787*100)</f>
        <v>32.996920971604517</v>
      </c>
      <c r="O787">
        <f>IF(N787&gt;80,1,0)</f>
        <v>0</v>
      </c>
      <c r="P787" s="2">
        <f>(B787-C787)/C787*100</f>
        <v>-3.4534534534534598</v>
      </c>
      <c r="Q787">
        <f>IF(P787&gt;50,1,0)</f>
        <v>0</v>
      </c>
    </row>
    <row r="788" spans="1:17" ht="16" hidden="1" thickBot="1" x14ac:dyDescent="0.25">
      <c r="A788" s="83">
        <v>420229</v>
      </c>
      <c r="B788" s="81">
        <v>19.27</v>
      </c>
      <c r="C788">
        <v>16.350000000000001</v>
      </c>
      <c r="D788">
        <v>13.17</v>
      </c>
      <c r="E788">
        <v>8.31</v>
      </c>
      <c r="F788" s="82" t="s">
        <v>1248</v>
      </c>
      <c r="G788" t="s">
        <v>4120</v>
      </c>
      <c r="H788">
        <v>513202</v>
      </c>
      <c r="I788" t="s">
        <v>4135</v>
      </c>
      <c r="J788" t="s">
        <v>4139</v>
      </c>
      <c r="K788" t="s">
        <v>4581</v>
      </c>
      <c r="L788" s="83" t="s">
        <v>4139</v>
      </c>
      <c r="M788" s="84">
        <f>_xlfn.XLOOKUP(_xlfn.VALUETOTEXT(A788),total_imports!B1398:B6605,total_imports!D1398:D6605,0.000001,0,1)</f>
        <v>20.39</v>
      </c>
      <c r="N788" s="85">
        <f>IF(M788 =0,0, B788/M788*100)</f>
        <v>94.507111329082889</v>
      </c>
      <c r="O788">
        <f>IF(N788&gt;80,1,0)</f>
        <v>1</v>
      </c>
      <c r="P788" s="2">
        <f>(B788-C788)/C788*100</f>
        <v>17.859327217125369</v>
      </c>
      <c r="Q788">
        <f>IF(P788&gt;50,1,0)</f>
        <v>0</v>
      </c>
    </row>
    <row r="789" spans="1:17" hidden="1" x14ac:dyDescent="0.2">
      <c r="A789">
        <v>283531</v>
      </c>
      <c r="B789">
        <v>19.14</v>
      </c>
      <c r="C789">
        <v>19.77</v>
      </c>
      <c r="D789">
        <v>10.94</v>
      </c>
      <c r="E789">
        <v>7.95</v>
      </c>
      <c r="F789" t="s">
        <v>413</v>
      </c>
      <c r="G789" t="s">
        <v>4121</v>
      </c>
      <c r="H789">
        <v>211220</v>
      </c>
      <c r="I789" t="s">
        <v>4127</v>
      </c>
      <c r="J789" t="s">
        <v>4138</v>
      </c>
      <c r="K789" t="s">
        <v>4387</v>
      </c>
      <c r="L789" t="s">
        <v>4138</v>
      </c>
      <c r="M789">
        <f>_xlfn.XLOOKUP(_xlfn.VALUETOTEXT(A789),total_imports!B473:B5680,total_imports!D473:D5680,0.000001,0,1)</f>
        <v>60.2</v>
      </c>
      <c r="N789" s="2">
        <f>IF(M789 =0,0, B789/M789*100)</f>
        <v>31.794019933554818</v>
      </c>
      <c r="O789">
        <f>IF(N789&gt;80,1,0)</f>
        <v>0</v>
      </c>
      <c r="P789" s="2">
        <f>(B789-C789)/C789*100</f>
        <v>-3.1866464339908904</v>
      </c>
      <c r="Q789">
        <f>IF(P789&gt;50,1,0)</f>
        <v>0</v>
      </c>
    </row>
    <row r="790" spans="1:17" hidden="1" x14ac:dyDescent="0.2">
      <c r="A790">
        <v>291241</v>
      </c>
      <c r="B790">
        <v>19.100000000000001</v>
      </c>
      <c r="C790">
        <v>31.9</v>
      </c>
      <c r="D790">
        <v>27.62</v>
      </c>
      <c r="E790">
        <v>17.48</v>
      </c>
      <c r="F790" t="s">
        <v>559</v>
      </c>
      <c r="G790" t="s">
        <v>4121</v>
      </c>
      <c r="H790">
        <v>211220</v>
      </c>
      <c r="I790" t="s">
        <v>4127</v>
      </c>
      <c r="J790" t="s">
        <v>4138</v>
      </c>
      <c r="K790" t="s">
        <v>4412</v>
      </c>
      <c r="L790" t="s">
        <v>4138</v>
      </c>
      <c r="M790">
        <f>_xlfn.XLOOKUP(_xlfn.VALUETOTEXT(A790),total_imports!B634:B5841,total_imports!D634:D5841,0.000001,0,1)</f>
        <v>20.94</v>
      </c>
      <c r="N790" s="2">
        <f>IF(M790 =0,0, B790/M790*100)</f>
        <v>91.212989493791781</v>
      </c>
      <c r="O790">
        <f>IF(N790&gt;80,1,0)</f>
        <v>1</v>
      </c>
      <c r="P790" s="2">
        <f>(B790-C790)/C790*100</f>
        <v>-40.125391849529777</v>
      </c>
      <c r="Q790">
        <f>IF(P790&gt;50,1,0)</f>
        <v>0</v>
      </c>
    </row>
    <row r="791" spans="1:17" hidden="1" x14ac:dyDescent="0.2">
      <c r="A791">
        <v>854470</v>
      </c>
      <c r="B791">
        <v>19.02</v>
      </c>
      <c r="C791">
        <v>18.59</v>
      </c>
      <c r="D791">
        <v>17.27</v>
      </c>
      <c r="E791">
        <v>24.98</v>
      </c>
      <c r="F791" t="s">
        <v>3658</v>
      </c>
      <c r="G791" t="s">
        <v>4120</v>
      </c>
      <c r="H791">
        <v>311220</v>
      </c>
      <c r="I791" t="s">
        <v>4126</v>
      </c>
      <c r="J791" t="s">
        <v>4138</v>
      </c>
      <c r="K791" t="s">
        <v>5147</v>
      </c>
      <c r="L791" t="s">
        <v>4138</v>
      </c>
      <c r="M791">
        <f>_xlfn.XLOOKUP(_xlfn.VALUETOTEXT(A791),total_imports!B4066:B9273,total_imports!D4066:D9273,0.000001,0,1)</f>
        <v>32.99</v>
      </c>
      <c r="N791" s="2">
        <f>IF(M791 =0,0, B791/M791*100)</f>
        <v>57.653834495301602</v>
      </c>
      <c r="O791">
        <f>IF(N791&gt;80,1,0)</f>
        <v>0</v>
      </c>
      <c r="P791" s="2">
        <f>(B791-C791)/C791*100</f>
        <v>2.3130715438407732</v>
      </c>
      <c r="Q791">
        <f>IF(P791&gt;50,1,0)</f>
        <v>0</v>
      </c>
    </row>
    <row r="792" spans="1:17" hidden="1" x14ac:dyDescent="0.2">
      <c r="A792">
        <v>841381</v>
      </c>
      <c r="B792">
        <v>18.989999999999998</v>
      </c>
      <c r="C792">
        <v>18.62</v>
      </c>
      <c r="D792">
        <v>17.25</v>
      </c>
      <c r="E792">
        <v>18.420000000000002</v>
      </c>
      <c r="F792" t="s">
        <v>2941</v>
      </c>
      <c r="G792" t="s">
        <v>4122</v>
      </c>
      <c r="H792">
        <v>212010</v>
      </c>
      <c r="I792" t="s">
        <v>4127</v>
      </c>
      <c r="J792" t="s">
        <v>4142</v>
      </c>
      <c r="K792" t="s">
        <v>5031</v>
      </c>
      <c r="L792" t="s">
        <v>4142</v>
      </c>
      <c r="M792">
        <f>_xlfn.XLOOKUP(_xlfn.VALUETOTEXT(A792),total_imports!B3302:B8509,total_imports!D3302:D8509,0.000001,0,1)</f>
        <v>76.86</v>
      </c>
      <c r="N792" s="2">
        <f>IF(M792 =0,0, B792/M792*100)</f>
        <v>24.707259953161589</v>
      </c>
      <c r="O792">
        <f>IF(N792&gt;80,1,0)</f>
        <v>0</v>
      </c>
      <c r="P792" s="2">
        <f>(B792-C792)/C792*100</f>
        <v>1.9871106337271613</v>
      </c>
      <c r="Q792">
        <f>IF(P792&gt;50,1,0)</f>
        <v>0</v>
      </c>
    </row>
    <row r="793" spans="1:17" hidden="1" x14ac:dyDescent="0.2">
      <c r="A793">
        <v>853610</v>
      </c>
      <c r="B793">
        <v>18.989999999999998</v>
      </c>
      <c r="C793">
        <v>18.89</v>
      </c>
      <c r="D793">
        <v>15.47</v>
      </c>
      <c r="E793">
        <v>8.1199999999999992</v>
      </c>
      <c r="F793" t="s">
        <v>3596</v>
      </c>
      <c r="G793" t="s">
        <v>4122</v>
      </c>
      <c r="H793">
        <v>3112</v>
      </c>
      <c r="I793" t="s">
        <v>4126</v>
      </c>
      <c r="J793" t="s">
        <v>4138</v>
      </c>
      <c r="K793" t="s">
        <v>5139</v>
      </c>
      <c r="L793" t="s">
        <v>4138</v>
      </c>
      <c r="M793">
        <f>_xlfn.XLOOKUP(_xlfn.VALUETOTEXT(A793),total_imports!B3997:B9204,total_imports!D3997:D9204,0.000001,0,1)</f>
        <v>76.650000000000006</v>
      </c>
      <c r="N793" s="2">
        <f>IF(M793 =0,0, B793/M793*100)</f>
        <v>24.774951076320935</v>
      </c>
      <c r="O793">
        <f>IF(N793&gt;80,1,0)</f>
        <v>0</v>
      </c>
      <c r="P793" s="2">
        <f>(B793-C793)/C793*100</f>
        <v>0.52938062466912583</v>
      </c>
      <c r="Q793">
        <f>IF(P793&gt;50,1,0)</f>
        <v>0</v>
      </c>
    </row>
    <row r="794" spans="1:17" hidden="1" x14ac:dyDescent="0.2">
      <c r="A794">
        <v>842390</v>
      </c>
      <c r="B794">
        <v>18.97</v>
      </c>
      <c r="C794">
        <v>18.940000000000001</v>
      </c>
      <c r="D794">
        <v>18.36</v>
      </c>
      <c r="E794">
        <v>16.22</v>
      </c>
      <c r="F794" t="s">
        <v>3020</v>
      </c>
      <c r="G794" t="s">
        <v>4122</v>
      </c>
      <c r="H794">
        <v>112010</v>
      </c>
      <c r="I794" t="s">
        <v>4123</v>
      </c>
      <c r="J794" t="s">
        <v>4142</v>
      </c>
      <c r="K794" t="s">
        <v>5041</v>
      </c>
      <c r="L794" t="s">
        <v>4142</v>
      </c>
      <c r="M794">
        <f>_xlfn.XLOOKUP(_xlfn.VALUETOTEXT(A794),total_imports!B3383:B8590,total_imports!D3383:D8590,0.000001,0,1)</f>
        <v>35.020000000000003</v>
      </c>
      <c r="N794" s="2">
        <f>IF(M794 =0,0, B794/M794*100)</f>
        <v>54.169046259280407</v>
      </c>
      <c r="O794">
        <f>IF(N794&gt;80,1,0)</f>
        <v>0</v>
      </c>
      <c r="P794" s="2">
        <f>(B794-C794)/C794*100</f>
        <v>0.15839493136218366</v>
      </c>
      <c r="Q794">
        <f>IF(P794&gt;50,1,0)</f>
        <v>0</v>
      </c>
    </row>
    <row r="795" spans="1:17" hidden="1" x14ac:dyDescent="0.2">
      <c r="A795">
        <v>842620</v>
      </c>
      <c r="B795">
        <v>18.88</v>
      </c>
      <c r="C795">
        <v>15.58</v>
      </c>
      <c r="D795">
        <v>7.82</v>
      </c>
      <c r="E795">
        <v>5.0199999999999996</v>
      </c>
      <c r="F795" t="s">
        <v>3038</v>
      </c>
      <c r="G795" t="s">
        <v>4122</v>
      </c>
      <c r="H795">
        <v>312010</v>
      </c>
      <c r="I795" t="s">
        <v>4126</v>
      </c>
      <c r="J795" t="s">
        <v>4142</v>
      </c>
      <c r="K795" t="s">
        <v>5044</v>
      </c>
      <c r="L795" t="s">
        <v>4142</v>
      </c>
      <c r="M795">
        <f>_xlfn.XLOOKUP(_xlfn.VALUETOTEXT(A795),total_imports!B3402:B8609,total_imports!D3402:D8609,0.000001,0,1)</f>
        <v>22.24</v>
      </c>
      <c r="N795" s="2">
        <f>IF(M795 =0,0, B795/M795*100)</f>
        <v>84.892086330935257</v>
      </c>
      <c r="O795">
        <f>IF(N795&gt;80,1,0)</f>
        <v>1</v>
      </c>
      <c r="P795" s="2">
        <f>(B795-C795)/C795*100</f>
        <v>21.181001283697039</v>
      </c>
      <c r="Q795">
        <f>IF(P795&gt;50,1,0)</f>
        <v>0</v>
      </c>
    </row>
    <row r="796" spans="1:17" hidden="1" x14ac:dyDescent="0.2">
      <c r="A796">
        <v>903089</v>
      </c>
      <c r="B796">
        <v>18.87</v>
      </c>
      <c r="C796">
        <v>14.01</v>
      </c>
      <c r="D796">
        <v>9.69</v>
      </c>
      <c r="E796">
        <v>6.21</v>
      </c>
      <c r="F796" t="s">
        <v>3904</v>
      </c>
      <c r="G796" t="s">
        <v>4122</v>
      </c>
      <c r="H796">
        <v>212020</v>
      </c>
      <c r="I796" t="s">
        <v>4127</v>
      </c>
      <c r="J796" t="s">
        <v>4142</v>
      </c>
      <c r="K796" t="s">
        <v>5214</v>
      </c>
      <c r="L796" t="s">
        <v>4142</v>
      </c>
      <c r="M796">
        <f>_xlfn.XLOOKUP(_xlfn.VALUETOTEXT(A796),total_imports!B4353:B9560,total_imports!D4353:D9560,0.000001,0,1)</f>
        <v>106.82</v>
      </c>
      <c r="N796" s="2">
        <f>IF(M796 =0,0, B796/M796*100)</f>
        <v>17.665231230106723</v>
      </c>
      <c r="O796">
        <f>IF(N796&gt;80,1,0)</f>
        <v>0</v>
      </c>
      <c r="P796" s="2">
        <f>(B796-C796)/C796*100</f>
        <v>34.689507494646691</v>
      </c>
      <c r="Q796">
        <f>IF(P796&gt;50,1,0)</f>
        <v>0</v>
      </c>
    </row>
    <row r="797" spans="1:17" hidden="1" x14ac:dyDescent="0.2">
      <c r="A797">
        <v>270111</v>
      </c>
      <c r="B797">
        <v>18.850000000000001</v>
      </c>
      <c r="C797">
        <v>30.37</v>
      </c>
      <c r="D797">
        <v>12.13</v>
      </c>
      <c r="E797">
        <v>10.17</v>
      </c>
      <c r="F797" t="s">
        <v>282</v>
      </c>
      <c r="G797" t="s">
        <v>4119</v>
      </c>
      <c r="H797">
        <v>2111</v>
      </c>
      <c r="I797" t="s">
        <v>4127</v>
      </c>
      <c r="J797" t="s">
        <v>4138</v>
      </c>
      <c r="K797" t="s">
        <v>4339</v>
      </c>
      <c r="L797" t="s">
        <v>4138</v>
      </c>
      <c r="M797">
        <f>_xlfn.XLOOKUP(_xlfn.VALUETOTEXT(A797),total_imports!B325:B5532,total_imports!D325:D5532,0.000001,0,1)</f>
        <v>441.13</v>
      </c>
      <c r="N797" s="2">
        <f>IF(M797 =0,0, B797/M797*100)</f>
        <v>4.2731167682995945</v>
      </c>
      <c r="O797">
        <f>IF(N797&gt;80,1,0)</f>
        <v>0</v>
      </c>
      <c r="P797" s="2">
        <f>(B797-C797)/C797*100</f>
        <v>-37.932169904511028</v>
      </c>
      <c r="Q797">
        <f>IF(P797&gt;50,1,0)</f>
        <v>0</v>
      </c>
    </row>
    <row r="798" spans="1:17" hidden="1" x14ac:dyDescent="0.2">
      <c r="A798">
        <v>731511</v>
      </c>
      <c r="B798">
        <v>18.77</v>
      </c>
      <c r="C798">
        <v>15.58</v>
      </c>
      <c r="D798">
        <v>17.239999999999998</v>
      </c>
      <c r="E798">
        <v>13.44</v>
      </c>
      <c r="F798" t="s">
        <v>2596</v>
      </c>
      <c r="G798" t="s">
        <v>4120</v>
      </c>
      <c r="H798">
        <v>311220</v>
      </c>
      <c r="I798" t="s">
        <v>4126</v>
      </c>
      <c r="J798" t="s">
        <v>4138</v>
      </c>
      <c r="K798" t="s">
        <v>4919</v>
      </c>
      <c r="L798" t="s">
        <v>4138</v>
      </c>
      <c r="M798">
        <f>_xlfn.XLOOKUP(_xlfn.VALUETOTEXT(A798),total_imports!B2926:B8133,total_imports!D2926:D8133,0.000001,0,1)</f>
        <v>31.98</v>
      </c>
      <c r="N798" s="2">
        <f>IF(M798 =0,0, B798/M798*100)</f>
        <v>58.692933083176982</v>
      </c>
      <c r="O798">
        <f>IF(N798&gt;80,1,0)</f>
        <v>0</v>
      </c>
      <c r="P798" s="2">
        <f>(B798-C798)/C798*100</f>
        <v>20.474967907573809</v>
      </c>
      <c r="Q798">
        <f>IF(P798&gt;50,1,0)</f>
        <v>0</v>
      </c>
    </row>
    <row r="799" spans="1:17" hidden="1" x14ac:dyDescent="0.2">
      <c r="A799">
        <v>392410</v>
      </c>
      <c r="B799">
        <v>18.73</v>
      </c>
      <c r="C799">
        <v>15.63</v>
      </c>
      <c r="D799">
        <v>13.74</v>
      </c>
      <c r="E799">
        <v>8.94</v>
      </c>
      <c r="F799" t="s">
        <v>1130</v>
      </c>
      <c r="G799" t="s">
        <v>4120</v>
      </c>
      <c r="H799">
        <v>313202</v>
      </c>
      <c r="I799" t="s">
        <v>4126</v>
      </c>
      <c r="J799" t="s">
        <v>4139</v>
      </c>
      <c r="K799" t="s">
        <v>4550</v>
      </c>
      <c r="L799" t="s">
        <v>4139</v>
      </c>
      <c r="M799">
        <f>_xlfn.XLOOKUP(_xlfn.VALUETOTEXT(A799),total_imports!B1275:B6482,total_imports!D1275:D6482,0.000001,0,1)</f>
        <v>25.94</v>
      </c>
      <c r="N799" s="2">
        <f>IF(M799 =0,0, B799/M799*100)</f>
        <v>72.205088666152662</v>
      </c>
      <c r="O799">
        <f>IF(N799&gt;80,1,0)</f>
        <v>0</v>
      </c>
      <c r="P799" s="2">
        <f>(B799-C799)/C799*100</f>
        <v>19.833653230966085</v>
      </c>
      <c r="Q799">
        <f>IF(P799&gt;50,1,0)</f>
        <v>0</v>
      </c>
    </row>
    <row r="800" spans="1:17" hidden="1" x14ac:dyDescent="0.2">
      <c r="A800">
        <v>670210</v>
      </c>
      <c r="B800">
        <v>18.73</v>
      </c>
      <c r="C800">
        <v>16.77</v>
      </c>
      <c r="D800">
        <v>13.18</v>
      </c>
      <c r="E800">
        <v>7.14</v>
      </c>
      <c r="F800" t="s">
        <v>2191</v>
      </c>
      <c r="G800" t="s">
        <v>4120</v>
      </c>
      <c r="H800">
        <v>411220</v>
      </c>
      <c r="I800" t="s">
        <v>4134</v>
      </c>
      <c r="J800" t="s">
        <v>4140</v>
      </c>
      <c r="K800" t="s">
        <v>4816</v>
      </c>
      <c r="L800" t="s">
        <v>4140</v>
      </c>
      <c r="M800">
        <f>_xlfn.XLOOKUP(_xlfn.VALUETOTEXT(A800),total_imports!B2486:B7693,total_imports!D2486:D7693,0.000001,0,1)</f>
        <v>19.64</v>
      </c>
      <c r="N800" s="2">
        <f>IF(M800 =0,0, B800/M800*100)</f>
        <v>95.366598778004075</v>
      </c>
      <c r="O800">
        <f>IF(N800&gt;80,1,0)</f>
        <v>1</v>
      </c>
      <c r="P800" s="2">
        <f>(B800-C800)/C800*100</f>
        <v>11.687537268932623</v>
      </c>
      <c r="Q800">
        <f>IF(P800&gt;50,1,0)</f>
        <v>0</v>
      </c>
    </row>
    <row r="801" spans="1:17" hidden="1" x14ac:dyDescent="0.2">
      <c r="A801">
        <v>680421</v>
      </c>
      <c r="B801">
        <v>18.73</v>
      </c>
      <c r="C801">
        <v>22.78</v>
      </c>
      <c r="D801">
        <v>27.72</v>
      </c>
      <c r="E801">
        <v>20.63</v>
      </c>
      <c r="F801" t="s">
        <v>2209</v>
      </c>
      <c r="G801" t="s">
        <v>4120</v>
      </c>
      <c r="H801">
        <v>311220</v>
      </c>
      <c r="I801" t="s">
        <v>4126</v>
      </c>
      <c r="J801" t="s">
        <v>4138</v>
      </c>
      <c r="K801" t="s">
        <v>4822</v>
      </c>
      <c r="L801" t="s">
        <v>4138</v>
      </c>
      <c r="M801">
        <f>_xlfn.XLOOKUP(_xlfn.VALUETOTEXT(A801),total_imports!B2504:B7711,total_imports!D2504:D7711,0.000001,0,1)</f>
        <v>40.17</v>
      </c>
      <c r="N801" s="2">
        <f>IF(M801 =0,0, B801/M801*100)</f>
        <v>46.626835947224293</v>
      </c>
      <c r="O801">
        <f>IF(N801&gt;80,1,0)</f>
        <v>0</v>
      </c>
      <c r="P801" s="2">
        <f>(B801-C801)/C801*100</f>
        <v>-17.778753292361724</v>
      </c>
      <c r="Q801">
        <f>IF(P801&gt;50,1,0)</f>
        <v>0</v>
      </c>
    </row>
    <row r="802" spans="1:17" hidden="1" x14ac:dyDescent="0.2">
      <c r="A802">
        <v>293719</v>
      </c>
      <c r="B802">
        <v>18.71</v>
      </c>
      <c r="C802">
        <v>41.66</v>
      </c>
      <c r="D802">
        <v>22.02</v>
      </c>
      <c r="E802">
        <v>12.22</v>
      </c>
      <c r="F802" t="s">
        <v>742</v>
      </c>
      <c r="G802" t="s">
        <v>12</v>
      </c>
      <c r="H802">
        <v>711220</v>
      </c>
      <c r="I802" t="s">
        <v>4124</v>
      </c>
      <c r="J802" t="s">
        <v>4138</v>
      </c>
      <c r="K802" t="s">
        <v>4437</v>
      </c>
      <c r="L802" t="s">
        <v>4138</v>
      </c>
      <c r="M802">
        <f>_xlfn.XLOOKUP(_xlfn.VALUETOTEXT(A802),total_imports!B839:B6046,total_imports!D839:D6046,0.000001,0,1)</f>
        <v>26.89</v>
      </c>
      <c r="N802" s="2">
        <f>IF(M802 =0,0, B802/M802*100)</f>
        <v>69.579769431015251</v>
      </c>
      <c r="O802">
        <f>IF(N802&gt;80,1,0)</f>
        <v>0</v>
      </c>
      <c r="P802" s="2">
        <f>(B802-C802)/C802*100</f>
        <v>-55.08881421027364</v>
      </c>
      <c r="Q802">
        <f>IF(P802&gt;50,1,0)</f>
        <v>0</v>
      </c>
    </row>
    <row r="803" spans="1:17" hidden="1" x14ac:dyDescent="0.2">
      <c r="A803">
        <v>701349</v>
      </c>
      <c r="B803">
        <v>18.7</v>
      </c>
      <c r="C803">
        <v>16.14</v>
      </c>
      <c r="D803">
        <v>14.54</v>
      </c>
      <c r="E803">
        <v>8.94</v>
      </c>
      <c r="F803" t="s">
        <v>20</v>
      </c>
      <c r="G803" t="s">
        <v>12</v>
      </c>
      <c r="H803">
        <v>313202</v>
      </c>
      <c r="I803" t="s">
        <v>4126</v>
      </c>
      <c r="J803" t="s">
        <v>4139</v>
      </c>
      <c r="K803" t="s">
        <v>4857</v>
      </c>
      <c r="L803" t="s">
        <v>4139</v>
      </c>
      <c r="M803">
        <f>_xlfn.XLOOKUP(_xlfn.VALUETOTEXT(A803),total_imports!B2612:B7819,total_imports!D2612:D7819,0.000001,0,1)</f>
        <v>29.4</v>
      </c>
      <c r="N803" s="2">
        <f>IF(M803 =0,0, B803/M803*100)</f>
        <v>63.605442176870753</v>
      </c>
      <c r="O803">
        <f>IF(N803&gt;80,1,0)</f>
        <v>0</v>
      </c>
      <c r="P803" s="2">
        <f>(B803-C803)/C803*100</f>
        <v>15.861214374225518</v>
      </c>
      <c r="Q803">
        <f>IF(P803&gt;50,1,0)</f>
        <v>0</v>
      </c>
    </row>
    <row r="804" spans="1:17" hidden="1" x14ac:dyDescent="0.2">
      <c r="A804">
        <v>293723</v>
      </c>
      <c r="B804">
        <v>18.64</v>
      </c>
      <c r="C804">
        <v>13.23</v>
      </c>
      <c r="D804">
        <v>8.9</v>
      </c>
      <c r="E804">
        <v>11.79</v>
      </c>
      <c r="F804" t="s">
        <v>745</v>
      </c>
      <c r="G804" t="s">
        <v>12</v>
      </c>
      <c r="H804">
        <v>711220</v>
      </c>
      <c r="I804" t="s">
        <v>4124</v>
      </c>
      <c r="J804" t="s">
        <v>4138</v>
      </c>
      <c r="K804" t="s">
        <v>4437</v>
      </c>
      <c r="L804" t="s">
        <v>4138</v>
      </c>
      <c r="M804">
        <f>_xlfn.XLOOKUP(_xlfn.VALUETOTEXT(A804),total_imports!B842:B6049,total_imports!D842:D6049,0.000001,0,1)</f>
        <v>54.98</v>
      </c>
      <c r="N804" s="2">
        <f>IF(M804 =0,0, B804/M804*100)</f>
        <v>33.903237540923975</v>
      </c>
      <c r="O804">
        <f>IF(N804&gt;80,1,0)</f>
        <v>0</v>
      </c>
      <c r="P804" s="2">
        <f>(B804-C804)/C804*100</f>
        <v>40.891912320483748</v>
      </c>
      <c r="Q804">
        <f>IF(P804&gt;50,1,0)</f>
        <v>0</v>
      </c>
    </row>
    <row r="805" spans="1:17" hidden="1" x14ac:dyDescent="0.2">
      <c r="A805">
        <v>732393</v>
      </c>
      <c r="B805">
        <v>18.559999999999999</v>
      </c>
      <c r="C805">
        <v>15.93</v>
      </c>
      <c r="D805">
        <v>12.07</v>
      </c>
      <c r="E805">
        <v>11.53</v>
      </c>
      <c r="F805" t="s">
        <v>2635</v>
      </c>
      <c r="G805" t="s">
        <v>4120</v>
      </c>
      <c r="H805">
        <v>313202</v>
      </c>
      <c r="I805" t="s">
        <v>4126</v>
      </c>
      <c r="J805" t="s">
        <v>4141</v>
      </c>
      <c r="K805" t="s">
        <v>4927</v>
      </c>
      <c r="L805" t="s">
        <v>4141</v>
      </c>
      <c r="M805">
        <f>_xlfn.XLOOKUP(_xlfn.VALUETOTEXT(A805),total_imports!B2966:B8173,total_imports!D2966:D8173,0.000001,0,1)</f>
        <v>28.1</v>
      </c>
      <c r="N805" s="2">
        <f>IF(M805 =0,0, B805/M805*100)</f>
        <v>66.049822064056926</v>
      </c>
      <c r="O805">
        <f>IF(N805&gt;80,1,0)</f>
        <v>0</v>
      </c>
      <c r="P805" s="2">
        <f>(B805-C805)/C805*100</f>
        <v>16.509730069052097</v>
      </c>
      <c r="Q805">
        <f>IF(P805&gt;50,1,0)</f>
        <v>0</v>
      </c>
    </row>
    <row r="806" spans="1:17" hidden="1" x14ac:dyDescent="0.2">
      <c r="A806">
        <v>853670</v>
      </c>
      <c r="B806">
        <v>18.510000000000002</v>
      </c>
      <c r="C806">
        <v>20.83</v>
      </c>
      <c r="D806">
        <v>19.12</v>
      </c>
      <c r="E806">
        <v>17.18</v>
      </c>
      <c r="F806" t="s">
        <v>3604</v>
      </c>
      <c r="G806" t="s">
        <v>12</v>
      </c>
      <c r="H806">
        <v>3112</v>
      </c>
      <c r="I806" t="s">
        <v>4126</v>
      </c>
      <c r="J806" t="s">
        <v>4138</v>
      </c>
      <c r="K806" t="s">
        <v>5139</v>
      </c>
      <c r="L806" t="s">
        <v>4138</v>
      </c>
      <c r="M806">
        <f>_xlfn.XLOOKUP(_xlfn.VALUETOTEXT(A806),total_imports!B4005:B9212,total_imports!D4005:D9212,0.000001,0,1)</f>
        <v>43.01</v>
      </c>
      <c r="N806" s="2">
        <f>IF(M806 =0,0, B806/M806*100)</f>
        <v>43.036503138804932</v>
      </c>
      <c r="O806">
        <f>IF(N806&gt;80,1,0)</f>
        <v>0</v>
      </c>
      <c r="P806" s="2">
        <f>(B806-C806)/C806*100</f>
        <v>-11.137782045127205</v>
      </c>
      <c r="Q806">
        <f>IF(P806&gt;50,1,0)</f>
        <v>0</v>
      </c>
    </row>
    <row r="807" spans="1:17" hidden="1" x14ac:dyDescent="0.2">
      <c r="A807">
        <v>391890</v>
      </c>
      <c r="B807">
        <v>18.5</v>
      </c>
      <c r="C807">
        <v>16.260000000000002</v>
      </c>
      <c r="D807">
        <v>15.8</v>
      </c>
      <c r="E807">
        <v>11.54</v>
      </c>
      <c r="F807" t="s">
        <v>1092</v>
      </c>
      <c r="G807" t="s">
        <v>4120</v>
      </c>
      <c r="H807">
        <v>311210</v>
      </c>
      <c r="I807" t="s">
        <v>4126</v>
      </c>
      <c r="J807" t="s">
        <v>4138</v>
      </c>
      <c r="K807" t="s">
        <v>4544</v>
      </c>
      <c r="L807" t="s">
        <v>4138</v>
      </c>
      <c r="M807">
        <f>_xlfn.XLOOKUP(_xlfn.VALUETOTEXT(A807),total_imports!B1237:B6444,total_imports!D1237:D6444,0.000001,0,1)</f>
        <v>24.83</v>
      </c>
      <c r="N807" s="2">
        <f>IF(M807 =0,0, B807/M807*100)</f>
        <v>74.506645187273463</v>
      </c>
      <c r="O807">
        <f>IF(N807&gt;80,1,0)</f>
        <v>0</v>
      </c>
      <c r="P807" s="2">
        <f>(B807-C807)/C807*100</f>
        <v>13.776137761377601</v>
      </c>
      <c r="Q807">
        <f>IF(P807&gt;50,1,0)</f>
        <v>0</v>
      </c>
    </row>
    <row r="808" spans="1:17" hidden="1" x14ac:dyDescent="0.2">
      <c r="A808">
        <v>854411</v>
      </c>
      <c r="B808">
        <v>18.5</v>
      </c>
      <c r="C808">
        <v>15.91</v>
      </c>
      <c r="D808">
        <v>14.17</v>
      </c>
      <c r="E808">
        <v>12.55</v>
      </c>
      <c r="F808" t="s">
        <v>3651</v>
      </c>
      <c r="G808" t="s">
        <v>4120</v>
      </c>
      <c r="H808">
        <v>611220</v>
      </c>
      <c r="I808" t="s">
        <v>4131</v>
      </c>
      <c r="J808" t="s">
        <v>4138</v>
      </c>
      <c r="K808" t="s">
        <v>5147</v>
      </c>
      <c r="L808" t="s">
        <v>4138</v>
      </c>
      <c r="M808">
        <f>_xlfn.XLOOKUP(_xlfn.VALUETOTEXT(A808),total_imports!B4059:B9266,total_imports!D4059:D9266,0.000001,0,1)</f>
        <v>81.040000000000006</v>
      </c>
      <c r="N808" s="2">
        <f>IF(M808 =0,0, B808/M808*100)</f>
        <v>22.828232971372159</v>
      </c>
      <c r="O808">
        <f>IF(N808&gt;80,1,0)</f>
        <v>0</v>
      </c>
      <c r="P808" s="2">
        <f>(B808-C808)/C808*100</f>
        <v>16.279069767441857</v>
      </c>
      <c r="Q808">
        <f>IF(P808&gt;50,1,0)</f>
        <v>0</v>
      </c>
    </row>
    <row r="809" spans="1:17" hidden="1" x14ac:dyDescent="0.2">
      <c r="A809">
        <v>441233</v>
      </c>
      <c r="B809">
        <v>18.489999999999998</v>
      </c>
      <c r="C809">
        <v>13.68</v>
      </c>
      <c r="D809">
        <v>11.61</v>
      </c>
      <c r="E809">
        <v>8.39</v>
      </c>
      <c r="F809" t="s">
        <v>1298</v>
      </c>
      <c r="G809" t="s">
        <v>12</v>
      </c>
      <c r="H809">
        <v>311210</v>
      </c>
      <c r="I809" t="s">
        <v>4133</v>
      </c>
      <c r="J809" t="s">
        <v>4138</v>
      </c>
      <c r="K809" t="s">
        <v>4599</v>
      </c>
      <c r="L809" t="s">
        <v>4138</v>
      </c>
      <c r="M809">
        <f>_xlfn.XLOOKUP(_xlfn.VALUETOTEXT(A809),total_imports!B1461:B6668,total_imports!D1461:D6668,0.000001,0,1)</f>
        <v>28.54</v>
      </c>
      <c r="N809" s="2">
        <f>IF(M809 =0,0, B809/M809*100)</f>
        <v>64.786264891380512</v>
      </c>
      <c r="O809">
        <f>IF(N809&gt;80,1,0)</f>
        <v>0</v>
      </c>
      <c r="P809" s="2">
        <f>(B809-C809)/C809*100</f>
        <v>35.160818713450283</v>
      </c>
      <c r="Q809">
        <f>IF(P809&gt;50,1,0)</f>
        <v>0</v>
      </c>
    </row>
    <row r="810" spans="1:17" hidden="1" x14ac:dyDescent="0.2">
      <c r="A810">
        <v>640411</v>
      </c>
      <c r="B810">
        <v>18.489999999999998</v>
      </c>
      <c r="C810">
        <v>32.42</v>
      </c>
      <c r="D810">
        <v>16.489999999999998</v>
      </c>
      <c r="E810">
        <v>12.41</v>
      </c>
      <c r="F810" t="s">
        <v>2167</v>
      </c>
      <c r="G810" t="s">
        <v>4120</v>
      </c>
      <c r="H810">
        <v>413202</v>
      </c>
      <c r="I810" t="s">
        <v>4134</v>
      </c>
      <c r="J810" t="s">
        <v>4139</v>
      </c>
      <c r="K810" t="s">
        <v>4803</v>
      </c>
      <c r="L810" t="s">
        <v>4139</v>
      </c>
      <c r="M810">
        <f>_xlfn.XLOOKUP(_xlfn.VALUETOTEXT(A810),total_imports!B2462:B7669,total_imports!D2462:D7669,0.000001,0,1)</f>
        <v>83.83</v>
      </c>
      <c r="N810" s="2">
        <f>IF(M810 =0,0, B810/M810*100)</f>
        <v>22.056543003697961</v>
      </c>
      <c r="O810">
        <f>IF(N810&gt;80,1,0)</f>
        <v>0</v>
      </c>
      <c r="P810" s="2">
        <f>(B810-C810)/C810*100</f>
        <v>-42.967304133251091</v>
      </c>
      <c r="Q810">
        <f>IF(P810&gt;50,1,0)</f>
        <v>0</v>
      </c>
    </row>
    <row r="811" spans="1:17" hidden="1" x14ac:dyDescent="0.2">
      <c r="A811">
        <v>853630</v>
      </c>
      <c r="B811">
        <v>18.47</v>
      </c>
      <c r="C811">
        <v>13.08</v>
      </c>
      <c r="D811">
        <v>10.92</v>
      </c>
      <c r="E811">
        <v>9.42</v>
      </c>
      <c r="F811" t="s">
        <v>3598</v>
      </c>
      <c r="G811" t="s">
        <v>4122</v>
      </c>
      <c r="H811">
        <v>3112</v>
      </c>
      <c r="I811" t="s">
        <v>4126</v>
      </c>
      <c r="J811" t="s">
        <v>4138</v>
      </c>
      <c r="K811" t="s">
        <v>5139</v>
      </c>
      <c r="L811" t="s">
        <v>4138</v>
      </c>
      <c r="M811">
        <f>_xlfn.XLOOKUP(_xlfn.VALUETOTEXT(A811),total_imports!B3999:B9206,total_imports!D3999:D9206,0.000001,0,1)</f>
        <v>68.91</v>
      </c>
      <c r="N811" s="2">
        <f>IF(M811 =0,0, B811/M811*100)</f>
        <v>26.803076476563632</v>
      </c>
      <c r="O811">
        <f>IF(N811&gt;80,1,0)</f>
        <v>0</v>
      </c>
      <c r="P811" s="2">
        <f>(B811-C811)/C811*100</f>
        <v>41.207951070336378</v>
      </c>
      <c r="Q811">
        <f>IF(P811&gt;50,1,0)</f>
        <v>0</v>
      </c>
    </row>
    <row r="812" spans="1:17" hidden="1" x14ac:dyDescent="0.2">
      <c r="A812">
        <v>400249</v>
      </c>
      <c r="B812">
        <v>18.46</v>
      </c>
      <c r="C812">
        <v>21.13</v>
      </c>
      <c r="D812">
        <v>7.96</v>
      </c>
      <c r="E812">
        <v>4.7</v>
      </c>
      <c r="F812" t="s">
        <v>1150</v>
      </c>
      <c r="G812" t="s">
        <v>4121</v>
      </c>
      <c r="H812">
        <v>211210</v>
      </c>
      <c r="I812" t="s">
        <v>4127</v>
      </c>
      <c r="J812" t="s">
        <v>4138</v>
      </c>
      <c r="K812" t="s">
        <v>4554</v>
      </c>
      <c r="L812" t="s">
        <v>4138</v>
      </c>
      <c r="M812">
        <f>_xlfn.XLOOKUP(_xlfn.VALUETOTEXT(A812),total_imports!B1297:B6504,total_imports!D1297:D6504,0.000001,0,1)</f>
        <v>108.2</v>
      </c>
      <c r="N812" s="2">
        <f>IF(M812 =0,0, B812/M812*100)</f>
        <v>17.060998151571166</v>
      </c>
      <c r="O812">
        <f>IF(N812&gt;80,1,0)</f>
        <v>0</v>
      </c>
      <c r="P812" s="2">
        <f>(B812-C812)/C812*100</f>
        <v>-12.636062470421194</v>
      </c>
      <c r="Q812">
        <f>IF(P812&gt;50,1,0)</f>
        <v>0</v>
      </c>
    </row>
    <row r="813" spans="1:17" hidden="1" x14ac:dyDescent="0.2">
      <c r="A813">
        <v>702000</v>
      </c>
      <c r="B813">
        <v>18.43</v>
      </c>
      <c r="C813">
        <v>13.6</v>
      </c>
      <c r="D813">
        <v>18.13</v>
      </c>
      <c r="E813">
        <v>15.4</v>
      </c>
      <c r="F813" t="s">
        <v>2337</v>
      </c>
      <c r="G813" t="s">
        <v>4120</v>
      </c>
      <c r="H813">
        <v>311210</v>
      </c>
      <c r="I813" t="s">
        <v>4126</v>
      </c>
      <c r="J813" t="s">
        <v>4138</v>
      </c>
      <c r="K813" t="s">
        <v>4864</v>
      </c>
      <c r="L813" t="s">
        <v>4138</v>
      </c>
      <c r="M813">
        <f>_xlfn.XLOOKUP(_xlfn.VALUETOTEXT(A813),total_imports!B2651:B7858,total_imports!D2651:D7858,0.000001,0,1)</f>
        <v>30.5</v>
      </c>
      <c r="N813" s="2">
        <f>IF(M813 =0,0, B813/M813*100)</f>
        <v>60.426229508196712</v>
      </c>
      <c r="O813">
        <f>IF(N813&gt;80,1,0)</f>
        <v>0</v>
      </c>
      <c r="P813" s="2">
        <f>(B813-C813)/C813*100</f>
        <v>35.514705882352942</v>
      </c>
      <c r="Q813">
        <f>IF(P813&gt;50,1,0)</f>
        <v>0</v>
      </c>
    </row>
    <row r="814" spans="1:17" ht="16" thickBot="1" x14ac:dyDescent="0.25">
      <c r="A814">
        <v>400231</v>
      </c>
      <c r="B814">
        <v>18.420000000000002</v>
      </c>
      <c r="C814">
        <v>9.41</v>
      </c>
      <c r="D814">
        <v>0.39</v>
      </c>
      <c r="E814">
        <v>0.02</v>
      </c>
      <c r="F814" t="s">
        <v>1147</v>
      </c>
      <c r="G814" t="s">
        <v>4121</v>
      </c>
      <c r="H814">
        <v>211210</v>
      </c>
      <c r="I814" t="s">
        <v>4127</v>
      </c>
      <c r="J814" t="s">
        <v>4138</v>
      </c>
      <c r="K814" t="s">
        <v>4554</v>
      </c>
      <c r="L814" t="s">
        <v>4138</v>
      </c>
      <c r="M814">
        <f>_xlfn.XLOOKUP(_xlfn.VALUETOTEXT(A814),total_imports!B1294:B6501,total_imports!D1294:D6501,0.000001,0,1)</f>
        <v>45.09</v>
      </c>
      <c r="N814" s="2">
        <f>IF(M814 =0,0, B814/M814*100)</f>
        <v>40.851630073186961</v>
      </c>
      <c r="O814">
        <f>IF(N814&gt;80,1,0)</f>
        <v>0</v>
      </c>
      <c r="P814" s="2">
        <f>(B814-C814)/C814*100</f>
        <v>95.749202975557935</v>
      </c>
      <c r="Q814">
        <f>IF(P814&gt;50,1,0)</f>
        <v>1</v>
      </c>
    </row>
    <row r="815" spans="1:17" ht="16" hidden="1" thickBot="1" x14ac:dyDescent="0.25">
      <c r="A815">
        <v>440839</v>
      </c>
      <c r="B815">
        <v>18.399999999999999</v>
      </c>
      <c r="C815">
        <v>13.07</v>
      </c>
      <c r="D815">
        <v>19.739999999999998</v>
      </c>
      <c r="E815">
        <v>13.14</v>
      </c>
      <c r="F815" t="s">
        <v>1284</v>
      </c>
      <c r="G815" t="s">
        <v>12</v>
      </c>
      <c r="H815">
        <v>311210</v>
      </c>
      <c r="I815" t="s">
        <v>4126</v>
      </c>
      <c r="J815" t="s">
        <v>4138</v>
      </c>
      <c r="K815" t="s">
        <v>4595</v>
      </c>
      <c r="L815" t="s">
        <v>4138</v>
      </c>
      <c r="M815">
        <f>_xlfn.XLOOKUP(_xlfn.VALUETOTEXT(A815),total_imports!B1443:B6650,total_imports!D1443:D6650,0.000001,0,1)</f>
        <v>122.51</v>
      </c>
      <c r="N815" s="2">
        <f>IF(M815 =0,0, B815/M815*100)</f>
        <v>15.019182107583054</v>
      </c>
      <c r="O815">
        <f>IF(N815&gt;80,1,0)</f>
        <v>0</v>
      </c>
      <c r="P815" s="2">
        <f>(B815-C815)/C815*100</f>
        <v>40.780413159908171</v>
      </c>
      <c r="Q815">
        <f>IF(P815&gt;50,1,0)</f>
        <v>0</v>
      </c>
    </row>
    <row r="816" spans="1:17" ht="16" hidden="1" thickBot="1" x14ac:dyDescent="0.25">
      <c r="A816">
        <v>722860</v>
      </c>
      <c r="B816">
        <v>18.39</v>
      </c>
      <c r="C816">
        <v>15.74</v>
      </c>
      <c r="D816">
        <v>11.38</v>
      </c>
      <c r="E816">
        <v>4.2699999999999996</v>
      </c>
      <c r="F816" t="s">
        <v>2502</v>
      </c>
      <c r="G816" t="s">
        <v>4121</v>
      </c>
      <c r="H816">
        <v>511210</v>
      </c>
      <c r="I816" t="s">
        <v>4135</v>
      </c>
      <c r="J816" t="s">
        <v>4138</v>
      </c>
      <c r="K816" t="s">
        <v>4903</v>
      </c>
      <c r="L816" t="s">
        <v>4138</v>
      </c>
      <c r="M816">
        <f>_xlfn.XLOOKUP(_xlfn.VALUETOTEXT(A816),total_imports!B2851:B8058,total_imports!D2851:D8058,0.000001,0,1)</f>
        <v>34.76</v>
      </c>
      <c r="N816" s="2">
        <f>IF(M816 =0,0, B816/M816*100)</f>
        <v>52.905638665132336</v>
      </c>
      <c r="O816">
        <f>IF(N816&gt;80,1,0)</f>
        <v>0</v>
      </c>
      <c r="P816" s="2">
        <f>(B816-C816)/C816*100</f>
        <v>16.836086404066076</v>
      </c>
      <c r="Q816">
        <f>IF(P816&gt;50,1,0)</f>
        <v>0</v>
      </c>
    </row>
    <row r="817" spans="1:17" ht="16" hidden="1" thickBot="1" x14ac:dyDescent="0.25">
      <c r="A817">
        <v>854130</v>
      </c>
      <c r="B817">
        <v>18.39</v>
      </c>
      <c r="C817">
        <v>18.88</v>
      </c>
      <c r="D817">
        <v>343.81</v>
      </c>
      <c r="E817">
        <v>11.54</v>
      </c>
      <c r="F817" t="s">
        <v>3635</v>
      </c>
      <c r="G817" t="s">
        <v>4122</v>
      </c>
      <c r="H817">
        <v>611220</v>
      </c>
      <c r="I817" t="s">
        <v>4131</v>
      </c>
      <c r="J817" t="s">
        <v>4138</v>
      </c>
      <c r="K817" t="s">
        <v>5144</v>
      </c>
      <c r="L817" t="s">
        <v>4138</v>
      </c>
      <c r="M817">
        <f>_xlfn.XLOOKUP(_xlfn.VALUETOTEXT(A817),total_imports!B4037:B9244,total_imports!D4037:D9244,0.000001,0,1)</f>
        <v>54.48</v>
      </c>
      <c r="N817" s="2">
        <f>IF(M817 =0,0, B817/M817*100)</f>
        <v>33.755506607929519</v>
      </c>
      <c r="O817">
        <f>IF(N817&gt;80,1,0)</f>
        <v>0</v>
      </c>
      <c r="P817" s="2">
        <f>(B817-C817)/C817*100</f>
        <v>-2.5953389830508393</v>
      </c>
      <c r="Q817">
        <f>IF(P817&gt;50,1,0)</f>
        <v>0</v>
      </c>
    </row>
    <row r="818" spans="1:17" ht="16" hidden="1" thickBot="1" x14ac:dyDescent="0.25">
      <c r="A818">
        <v>540244</v>
      </c>
      <c r="B818">
        <v>18.36</v>
      </c>
      <c r="C818">
        <v>18.23</v>
      </c>
      <c r="D818">
        <v>19.23</v>
      </c>
      <c r="E818">
        <v>12.07</v>
      </c>
      <c r="F818" t="s">
        <v>1619</v>
      </c>
      <c r="G818" t="s">
        <v>12</v>
      </c>
      <c r="H818">
        <v>411220</v>
      </c>
      <c r="I818" t="s">
        <v>4134</v>
      </c>
      <c r="J818" t="s">
        <v>4138</v>
      </c>
      <c r="K818" t="s">
        <v>4691</v>
      </c>
      <c r="L818" t="s">
        <v>4138</v>
      </c>
      <c r="M818">
        <f>_xlfn.XLOOKUP(_xlfn.VALUETOTEXT(A818),total_imports!B1837:B7044,total_imports!D1837:D7044,0.000001,0,1)</f>
        <v>45.17</v>
      </c>
      <c r="N818" s="2">
        <f>IF(M818 =0,0, B818/M818*100)</f>
        <v>40.646446756696918</v>
      </c>
      <c r="O818">
        <f>IF(N818&gt;80,1,0)</f>
        <v>0</v>
      </c>
      <c r="P818" s="2">
        <f>(B818-C818)/C818*100</f>
        <v>0.71311025781678006</v>
      </c>
      <c r="Q818">
        <f>IF(P818&gt;50,1,0)</f>
        <v>0</v>
      </c>
    </row>
    <row r="819" spans="1:17" ht="16" hidden="1" thickBot="1" x14ac:dyDescent="0.25">
      <c r="A819">
        <v>292159</v>
      </c>
      <c r="B819">
        <v>18.350000000000001</v>
      </c>
      <c r="C819">
        <v>14.57</v>
      </c>
      <c r="D819">
        <v>26.4</v>
      </c>
      <c r="E819">
        <v>16.84</v>
      </c>
      <c r="F819" t="s">
        <v>650</v>
      </c>
      <c r="G819" t="s">
        <v>4121</v>
      </c>
      <c r="H819">
        <v>211220</v>
      </c>
      <c r="I819" t="s">
        <v>4127</v>
      </c>
      <c r="J819" t="s">
        <v>4138</v>
      </c>
      <c r="K819" t="s">
        <v>4421</v>
      </c>
      <c r="L819" t="s">
        <v>4138</v>
      </c>
      <c r="M819">
        <f>_xlfn.XLOOKUP(_xlfn.VALUETOTEXT(A819),total_imports!B735:B5942,total_imports!D735:D5942,0.000001,0,1)</f>
        <v>24.41</v>
      </c>
      <c r="N819" s="2">
        <f>IF(M819 =0,0, B819/M819*100)</f>
        <v>75.174108971732906</v>
      </c>
      <c r="O819">
        <f>IF(N819&gt;80,1,0)</f>
        <v>0</v>
      </c>
      <c r="P819" s="2">
        <f>(B819-C819)/C819*100</f>
        <v>25.943719972546337</v>
      </c>
      <c r="Q819">
        <f>IF(P819&gt;50,1,0)</f>
        <v>0</v>
      </c>
    </row>
    <row r="820" spans="1:17" ht="16" hidden="1" thickBot="1" x14ac:dyDescent="0.25">
      <c r="A820">
        <v>870870</v>
      </c>
      <c r="B820">
        <v>18.329999999999998</v>
      </c>
      <c r="C820">
        <v>15.66</v>
      </c>
      <c r="D820">
        <v>25.6</v>
      </c>
      <c r="E820">
        <v>38.33</v>
      </c>
      <c r="F820" t="s">
        <v>3725</v>
      </c>
      <c r="G820" t="s">
        <v>4122</v>
      </c>
      <c r="H820">
        <v>511220</v>
      </c>
      <c r="I820" t="s">
        <v>4135</v>
      </c>
      <c r="J820" t="s">
        <v>4138</v>
      </c>
      <c r="K820" t="s">
        <v>5168</v>
      </c>
      <c r="L820" t="s">
        <v>4138</v>
      </c>
      <c r="M820">
        <f>_xlfn.XLOOKUP(_xlfn.VALUETOTEXT(A820),total_imports!B4147:B9354,total_imports!D4147:D9354,0.000001,0,1)</f>
        <v>72.5</v>
      </c>
      <c r="N820" s="2">
        <f>IF(M820 =0,0, B820/M820*100)</f>
        <v>25.282758620689656</v>
      </c>
      <c r="O820">
        <f>IF(N820&gt;80,1,0)</f>
        <v>0</v>
      </c>
      <c r="P820" s="2">
        <f>(B820-C820)/C820*100</f>
        <v>17.049808429118762</v>
      </c>
      <c r="Q820">
        <f>IF(P820&gt;50,1,0)</f>
        <v>0</v>
      </c>
    </row>
    <row r="821" spans="1:17" ht="16" thickBot="1" x14ac:dyDescent="0.25">
      <c r="A821" s="83">
        <v>630392</v>
      </c>
      <c r="B821" s="81">
        <v>18.28</v>
      </c>
      <c r="C821">
        <v>11.62</v>
      </c>
      <c r="D821">
        <v>9.08</v>
      </c>
      <c r="E821">
        <v>3.77</v>
      </c>
      <c r="F821" s="82" t="s">
        <v>2122</v>
      </c>
      <c r="G821" t="s">
        <v>4120</v>
      </c>
      <c r="H821">
        <v>413202</v>
      </c>
      <c r="I821" t="s">
        <v>4134</v>
      </c>
      <c r="J821" t="s">
        <v>4139</v>
      </c>
      <c r="K821" t="s">
        <v>4792</v>
      </c>
      <c r="L821" s="83" t="s">
        <v>4139</v>
      </c>
      <c r="M821" s="84">
        <f>_xlfn.XLOOKUP(_xlfn.VALUETOTEXT(A821),total_imports!B2417:B7624,total_imports!D2417:D7624,0.000001,0,1)</f>
        <v>22.07</v>
      </c>
      <c r="N821" s="85">
        <f>IF(M821 =0,0, B821/M821*100)</f>
        <v>82.827367467149983</v>
      </c>
      <c r="O821">
        <f>IF(N821&gt;80,1,0)</f>
        <v>1</v>
      </c>
      <c r="P821" s="2">
        <f>(B821-C821)/C821*100</f>
        <v>57.314974182444075</v>
      </c>
      <c r="Q821">
        <f>IF(P821&gt;50,1,0)</f>
        <v>1</v>
      </c>
    </row>
    <row r="822" spans="1:17" hidden="1" x14ac:dyDescent="0.2">
      <c r="A822">
        <v>847350</v>
      </c>
      <c r="B822">
        <v>18.27</v>
      </c>
      <c r="C822">
        <v>17.489999999999998</v>
      </c>
      <c r="D822">
        <v>6.05</v>
      </c>
      <c r="E822">
        <v>5.21</v>
      </c>
      <c r="F822" t="s">
        <v>3319</v>
      </c>
      <c r="G822" t="s">
        <v>12</v>
      </c>
      <c r="H822">
        <v>611220</v>
      </c>
      <c r="I822" t="s">
        <v>4131</v>
      </c>
      <c r="J822" t="s">
        <v>4145</v>
      </c>
      <c r="K822" t="s">
        <v>5090</v>
      </c>
      <c r="L822" t="s">
        <v>4145</v>
      </c>
      <c r="M822">
        <f>_xlfn.XLOOKUP(_xlfn.VALUETOTEXT(A822),total_imports!B3702:B8909,total_imports!D3702:D8909,0.000001,0,1)</f>
        <v>31.01</v>
      </c>
      <c r="N822" s="2">
        <f>IF(M822 =0,0, B822/M822*100)</f>
        <v>58.916478555304742</v>
      </c>
      <c r="O822">
        <f>IF(N822&gt;80,1,0)</f>
        <v>0</v>
      </c>
      <c r="P822" s="2">
        <f>(B822-C822)/C822*100</f>
        <v>4.459691252144089</v>
      </c>
      <c r="Q822">
        <f>IF(P822&gt;50,1,0)</f>
        <v>0</v>
      </c>
    </row>
    <row r="823" spans="1:17" hidden="1" x14ac:dyDescent="0.2">
      <c r="A823">
        <v>282890</v>
      </c>
      <c r="B823">
        <v>18.260000000000002</v>
      </c>
      <c r="C823">
        <v>17.829999999999998</v>
      </c>
      <c r="D823">
        <v>10.33</v>
      </c>
      <c r="E823">
        <v>8.67</v>
      </c>
      <c r="F823" t="s">
        <v>384</v>
      </c>
      <c r="G823" t="s">
        <v>4121</v>
      </c>
      <c r="H823">
        <v>211220</v>
      </c>
      <c r="I823" t="s">
        <v>4127</v>
      </c>
      <c r="J823" t="s">
        <v>4138</v>
      </c>
      <c r="K823" t="s">
        <v>4380</v>
      </c>
      <c r="L823" t="s">
        <v>4138</v>
      </c>
      <c r="M823">
        <f>_xlfn.XLOOKUP(_xlfn.VALUETOTEXT(A823),total_imports!B443:B5650,total_imports!D443:D5650,0.000001,0,1)</f>
        <v>18.61</v>
      </c>
      <c r="N823" s="2">
        <f>IF(M823 =0,0, B823/M823*100)</f>
        <v>98.11929070392263</v>
      </c>
      <c r="O823">
        <f>IF(N823&gt;80,1,0)</f>
        <v>1</v>
      </c>
      <c r="P823" s="2">
        <f>(B823-C823)/C823*100</f>
        <v>2.4116657319125259</v>
      </c>
      <c r="Q823">
        <f>IF(P823&gt;50,1,0)</f>
        <v>0</v>
      </c>
    </row>
    <row r="824" spans="1:17" hidden="1" x14ac:dyDescent="0.2">
      <c r="A824">
        <v>400299</v>
      </c>
      <c r="B824">
        <v>18.22</v>
      </c>
      <c r="C824">
        <v>22.01</v>
      </c>
      <c r="D824">
        <v>15.23</v>
      </c>
      <c r="E824">
        <v>7.57</v>
      </c>
      <c r="F824" t="s">
        <v>1157</v>
      </c>
      <c r="G824" t="s">
        <v>4121</v>
      </c>
      <c r="H824">
        <v>211210</v>
      </c>
      <c r="I824" t="s">
        <v>4127</v>
      </c>
      <c r="J824" t="s">
        <v>4138</v>
      </c>
      <c r="K824" t="s">
        <v>4554</v>
      </c>
      <c r="L824" t="s">
        <v>4138</v>
      </c>
      <c r="M824">
        <f>_xlfn.XLOOKUP(_xlfn.VALUETOTEXT(A824),total_imports!B1304:B6511,total_imports!D1304:D6511,0.000001,0,1)</f>
        <v>65.03</v>
      </c>
      <c r="N824" s="2">
        <f>IF(M824 =0,0, B824/M824*100)</f>
        <v>28.017837920959554</v>
      </c>
      <c r="O824">
        <f>IF(N824&gt;80,1,0)</f>
        <v>0</v>
      </c>
      <c r="P824" s="2">
        <f>(B824-C824)/C824*100</f>
        <v>-17.219445706497059</v>
      </c>
      <c r="Q824">
        <f>IF(P824&gt;50,1,0)</f>
        <v>0</v>
      </c>
    </row>
    <row r="825" spans="1:17" hidden="1" x14ac:dyDescent="0.2">
      <c r="A825">
        <v>600539</v>
      </c>
      <c r="B825">
        <v>18.190000000000001</v>
      </c>
      <c r="C825">
        <v>13.94</v>
      </c>
      <c r="D825">
        <v>11.43</v>
      </c>
      <c r="E825">
        <v>7.82</v>
      </c>
      <c r="F825" t="s">
        <v>1908</v>
      </c>
      <c r="G825" t="s">
        <v>12</v>
      </c>
      <c r="H825">
        <v>411220</v>
      </c>
      <c r="I825" t="s">
        <v>4137</v>
      </c>
      <c r="J825" t="s">
        <v>4138</v>
      </c>
      <c r="K825" t="s">
        <v>4754</v>
      </c>
      <c r="L825" t="s">
        <v>4138</v>
      </c>
      <c r="M825">
        <f>_xlfn.XLOOKUP(_xlfn.VALUETOTEXT(A825),total_imports!B2148:B7355,total_imports!D2148:D7355,0.000001,0,1)</f>
        <v>18.489999999999998</v>
      </c>
      <c r="N825" s="2">
        <f>IF(M825 =0,0, B825/M825*100)</f>
        <v>98.37750135208222</v>
      </c>
      <c r="O825">
        <f>IF(N825&gt;80,1,0)</f>
        <v>1</v>
      </c>
      <c r="P825" s="2">
        <f>(B825-C825)/C825*100</f>
        <v>30.487804878048795</v>
      </c>
      <c r="Q825">
        <f>IF(P825&gt;50,1,0)</f>
        <v>0</v>
      </c>
    </row>
    <row r="826" spans="1:17" hidden="1" x14ac:dyDescent="0.2">
      <c r="A826">
        <v>510529</v>
      </c>
      <c r="B826">
        <v>18.149999999999999</v>
      </c>
      <c r="C826">
        <v>17.79</v>
      </c>
      <c r="D826">
        <v>11.99</v>
      </c>
      <c r="E826">
        <v>5.0199999999999996</v>
      </c>
      <c r="F826" t="s">
        <v>1478</v>
      </c>
      <c r="G826" t="s">
        <v>4121</v>
      </c>
      <c r="H826">
        <v>411210</v>
      </c>
      <c r="I826" t="s">
        <v>4134</v>
      </c>
      <c r="J826" t="s">
        <v>4138</v>
      </c>
      <c r="K826" t="s">
        <v>4661</v>
      </c>
      <c r="L826" t="s">
        <v>4138</v>
      </c>
      <c r="M826">
        <f>_xlfn.XLOOKUP(_xlfn.VALUETOTEXT(A826),total_imports!B1674:B6881,total_imports!D1674:D6881,0.000001,0,1)</f>
        <v>21.98</v>
      </c>
      <c r="N826" s="2">
        <f>IF(M826 =0,0, B826/M826*100)</f>
        <v>82.575068243858041</v>
      </c>
      <c r="O826">
        <f>IF(N826&gt;80,1,0)</f>
        <v>1</v>
      </c>
      <c r="P826" s="2">
        <f>(B826-C826)/C826*100</f>
        <v>2.0236087689713291</v>
      </c>
      <c r="Q826">
        <f>IF(P826&gt;50,1,0)</f>
        <v>0</v>
      </c>
    </row>
    <row r="827" spans="1:17" hidden="1" x14ac:dyDescent="0.2">
      <c r="A827">
        <v>841221</v>
      </c>
      <c r="B827">
        <v>18.12</v>
      </c>
      <c r="C827">
        <v>13.22</v>
      </c>
      <c r="D827">
        <v>14.8</v>
      </c>
      <c r="E827">
        <v>6.25</v>
      </c>
      <c r="F827" t="s">
        <v>2927</v>
      </c>
      <c r="G827" t="s">
        <v>4122</v>
      </c>
      <c r="H827">
        <v>212010</v>
      </c>
      <c r="I827" t="s">
        <v>4127</v>
      </c>
      <c r="J827" t="s">
        <v>4142</v>
      </c>
      <c r="K827" t="s">
        <v>5030</v>
      </c>
      <c r="L827" t="s">
        <v>4142</v>
      </c>
      <c r="M827">
        <f>_xlfn.XLOOKUP(_xlfn.VALUETOTEXT(A827),total_imports!B3288:B8495,total_imports!D3288:D8495,0.000001,0,1)</f>
        <v>87.86</v>
      </c>
      <c r="N827" s="2">
        <f>IF(M827 =0,0, B827/M827*100)</f>
        <v>20.623719553835649</v>
      </c>
      <c r="O827">
        <f>IF(N827&gt;80,1,0)</f>
        <v>0</v>
      </c>
      <c r="P827" s="2">
        <f>(B827-C827)/C827*100</f>
        <v>37.065052950075646</v>
      </c>
      <c r="Q827">
        <f>IF(P827&gt;50,1,0)</f>
        <v>0</v>
      </c>
    </row>
    <row r="828" spans="1:17" hidden="1" x14ac:dyDescent="0.2">
      <c r="A828">
        <v>291221</v>
      </c>
      <c r="B828">
        <v>18.100000000000001</v>
      </c>
      <c r="C828">
        <v>21.89</v>
      </c>
      <c r="D828">
        <v>24.61</v>
      </c>
      <c r="E828">
        <v>18.25</v>
      </c>
      <c r="F828" t="s">
        <v>557</v>
      </c>
      <c r="G828" t="s">
        <v>4121</v>
      </c>
      <c r="H828">
        <v>211220</v>
      </c>
      <c r="I828" t="s">
        <v>4127</v>
      </c>
      <c r="J828" t="s">
        <v>4138</v>
      </c>
      <c r="K828" t="s">
        <v>4412</v>
      </c>
      <c r="L828" t="s">
        <v>4138</v>
      </c>
      <c r="M828">
        <f>_xlfn.XLOOKUP(_xlfn.VALUETOTEXT(A828),total_imports!B632:B5839,total_imports!D632:D5839,0.000001,0,1)</f>
        <v>18.61</v>
      </c>
      <c r="N828" s="2">
        <f>IF(M828 =0,0, B828/M828*100)</f>
        <v>97.259537882858695</v>
      </c>
      <c r="O828">
        <f>IF(N828&gt;80,1,0)</f>
        <v>1</v>
      </c>
      <c r="P828" s="2">
        <f>(B828-C828)/C828*100</f>
        <v>-17.313841936957513</v>
      </c>
      <c r="Q828">
        <f>IF(P828&gt;50,1,0)</f>
        <v>0</v>
      </c>
    </row>
    <row r="829" spans="1:17" x14ac:dyDescent="0.2">
      <c r="A829">
        <v>810590</v>
      </c>
      <c r="B829">
        <v>17.989999999999998</v>
      </c>
      <c r="C829">
        <v>9.51</v>
      </c>
      <c r="D829">
        <v>3.53</v>
      </c>
      <c r="E829">
        <v>0.61</v>
      </c>
      <c r="F829" t="s">
        <v>2779</v>
      </c>
      <c r="G829" t="s">
        <v>4120</v>
      </c>
      <c r="H829">
        <v>311210</v>
      </c>
      <c r="I829" t="s">
        <v>4126</v>
      </c>
      <c r="J829" t="s">
        <v>4138</v>
      </c>
      <c r="K829" t="s">
        <v>4986</v>
      </c>
      <c r="L829" t="s">
        <v>4138</v>
      </c>
      <c r="M829">
        <f>_xlfn.XLOOKUP(_xlfn.VALUETOTEXT(A829),total_imports!B3120:B8327,total_imports!D3120:D8327,0.000001,0,1)</f>
        <v>57.94</v>
      </c>
      <c r="N829" s="2">
        <f>IF(M829 =0,0, B829/M829*100)</f>
        <v>31.049361408353466</v>
      </c>
      <c r="O829">
        <f>IF(N829&gt;80,1,0)</f>
        <v>0</v>
      </c>
      <c r="P829" s="2">
        <f>(B829-C829)/C829*100</f>
        <v>89.169295478443729</v>
      </c>
      <c r="Q829">
        <f>IF(P829&gt;50,1,0)</f>
        <v>1</v>
      </c>
    </row>
    <row r="830" spans="1:17" hidden="1" x14ac:dyDescent="0.2">
      <c r="A830">
        <v>280700</v>
      </c>
      <c r="B830">
        <v>17.96</v>
      </c>
      <c r="C830">
        <v>70.27</v>
      </c>
      <c r="D830">
        <v>56.31</v>
      </c>
      <c r="E830">
        <v>7.52</v>
      </c>
      <c r="F830" t="s">
        <v>330</v>
      </c>
      <c r="G830" t="s">
        <v>4121</v>
      </c>
      <c r="H830">
        <v>211220</v>
      </c>
      <c r="I830" t="s">
        <v>4127</v>
      </c>
      <c r="J830" t="s">
        <v>4138</v>
      </c>
      <c r="K830" t="s">
        <v>4359</v>
      </c>
      <c r="L830" t="s">
        <v>4138</v>
      </c>
      <c r="M830">
        <f>_xlfn.XLOOKUP(_xlfn.VALUETOTEXT(A830),total_imports!B381:B5588,total_imports!D381:D5588,0.000001,0,1)</f>
        <v>128.28</v>
      </c>
      <c r="N830" s="2">
        <f>IF(M830 =0,0, B830/M830*100)</f>
        <v>14.000623635796694</v>
      </c>
      <c r="O830">
        <f>IF(N830&gt;80,1,0)</f>
        <v>0</v>
      </c>
      <c r="P830" s="2">
        <f>(B830-C830)/C830*100</f>
        <v>-74.441440159385223</v>
      </c>
      <c r="Q830">
        <f>IF(P830&gt;50,1,0)</f>
        <v>0</v>
      </c>
    </row>
    <row r="831" spans="1:17" hidden="1" x14ac:dyDescent="0.2">
      <c r="A831">
        <v>940550</v>
      </c>
      <c r="B831">
        <v>17.96</v>
      </c>
      <c r="C831">
        <v>18.77</v>
      </c>
      <c r="D831">
        <v>16.190000000000001</v>
      </c>
      <c r="E831">
        <v>12.24</v>
      </c>
      <c r="F831" t="s">
        <v>4018</v>
      </c>
      <c r="G831" t="s">
        <v>4120</v>
      </c>
      <c r="H831">
        <v>313202</v>
      </c>
      <c r="I831" t="s">
        <v>4126</v>
      </c>
      <c r="J831" t="s">
        <v>4146</v>
      </c>
      <c r="K831" t="s">
        <v>5245</v>
      </c>
      <c r="L831" t="s">
        <v>4146</v>
      </c>
      <c r="M831">
        <f>_xlfn.XLOOKUP(_xlfn.VALUETOTEXT(A831),total_imports!B4494:B9701,total_imports!D4494:D9701,0.000001,0,1)</f>
        <v>18.59</v>
      </c>
      <c r="N831" s="2">
        <f>IF(M831 =0,0, B831/M831*100)</f>
        <v>96.611081226465842</v>
      </c>
      <c r="O831">
        <f>IF(N831&gt;80,1,0)</f>
        <v>1</v>
      </c>
      <c r="P831" s="2">
        <f>(B831-C831)/C831*100</f>
        <v>-4.3153969099626996</v>
      </c>
      <c r="Q831">
        <f>IF(P831&gt;50,1,0)</f>
        <v>0</v>
      </c>
    </row>
    <row r="832" spans="1:17" hidden="1" x14ac:dyDescent="0.2">
      <c r="A832">
        <v>901819</v>
      </c>
      <c r="B832">
        <v>17.95</v>
      </c>
      <c r="C832">
        <v>17.13</v>
      </c>
      <c r="D832">
        <v>43.11</v>
      </c>
      <c r="E832">
        <v>22.2</v>
      </c>
      <c r="F832" t="s">
        <v>3845</v>
      </c>
      <c r="G832" t="s">
        <v>4122</v>
      </c>
      <c r="H832">
        <v>712020</v>
      </c>
      <c r="I832" t="s">
        <v>4124</v>
      </c>
      <c r="J832" t="s">
        <v>4142</v>
      </c>
      <c r="K832" t="s">
        <v>5206</v>
      </c>
      <c r="L832" t="s">
        <v>4142</v>
      </c>
      <c r="M832">
        <f>_xlfn.XLOOKUP(_xlfn.VALUETOTEXT(A832),total_imports!B4289:B9496,total_imports!D4289:D9496,0.000001,0,1)</f>
        <v>83.18</v>
      </c>
      <c r="N832" s="2">
        <f>IF(M832 =0,0, B832/M832*100)</f>
        <v>21.579706660254868</v>
      </c>
      <c r="O832">
        <f>IF(N832&gt;80,1,0)</f>
        <v>0</v>
      </c>
      <c r="P832" s="2">
        <f>(B832-C832)/C832*100</f>
        <v>4.7869235259778184</v>
      </c>
      <c r="Q832">
        <f>IF(P832&gt;50,1,0)</f>
        <v>0</v>
      </c>
    </row>
    <row r="833" spans="1:17" x14ac:dyDescent="0.2">
      <c r="A833">
        <v>841112</v>
      </c>
      <c r="B833">
        <v>17.940000000000001</v>
      </c>
      <c r="C833">
        <v>0.8</v>
      </c>
      <c r="D833">
        <v>19.93</v>
      </c>
      <c r="E833">
        <v>1.04</v>
      </c>
      <c r="F833" t="s">
        <v>2921</v>
      </c>
      <c r="G833" t="s">
        <v>4122</v>
      </c>
      <c r="H833">
        <v>511220</v>
      </c>
      <c r="I833" t="s">
        <v>4135</v>
      </c>
      <c r="J833" t="s">
        <v>4138</v>
      </c>
      <c r="K833" t="s">
        <v>5029</v>
      </c>
      <c r="L833" t="s">
        <v>4138</v>
      </c>
      <c r="M833">
        <f>_xlfn.XLOOKUP(_xlfn.VALUETOTEXT(A833),total_imports!B3282:B8489,total_imports!D3282:D8489,0.000001,0,1)</f>
        <v>3188.9</v>
      </c>
      <c r="N833" s="2">
        <f>IF(M833 =0,0, B833/M833*100)</f>
        <v>0.56257643701589899</v>
      </c>
      <c r="O833">
        <f>IF(N833&gt;80,1,0)</f>
        <v>0</v>
      </c>
      <c r="P833" s="2">
        <f>(B833-C833)/C833*100</f>
        <v>2142.5</v>
      </c>
      <c r="Q833">
        <f>IF(P833&gt;50,1,0)</f>
        <v>1</v>
      </c>
    </row>
    <row r="834" spans="1:17" hidden="1" x14ac:dyDescent="0.2">
      <c r="A834">
        <v>290930</v>
      </c>
      <c r="B834">
        <v>17.920000000000002</v>
      </c>
      <c r="C834">
        <v>21.24</v>
      </c>
      <c r="D834">
        <v>14.1</v>
      </c>
      <c r="E834">
        <v>16.29</v>
      </c>
      <c r="F834" t="s">
        <v>543</v>
      </c>
      <c r="G834" t="s">
        <v>4121</v>
      </c>
      <c r="H834">
        <v>211220</v>
      </c>
      <c r="I834" t="s">
        <v>4127</v>
      </c>
      <c r="J834" t="s">
        <v>4138</v>
      </c>
      <c r="K834" t="s">
        <v>4409</v>
      </c>
      <c r="L834" t="s">
        <v>4138</v>
      </c>
      <c r="M834">
        <f>_xlfn.XLOOKUP(_xlfn.VALUETOTEXT(A834),total_imports!B617:B5824,total_imports!D617:D5824,0.000001,0,1)</f>
        <v>26.95</v>
      </c>
      <c r="N834" s="2">
        <f>IF(M834 =0,0, B834/M834*100)</f>
        <v>66.493506493506501</v>
      </c>
      <c r="O834">
        <f>IF(N834&gt;80,1,0)</f>
        <v>0</v>
      </c>
      <c r="P834" s="2">
        <f>(B834-C834)/C834*100</f>
        <v>-15.630885122410533</v>
      </c>
      <c r="Q834">
        <f>IF(P834&gt;50,1,0)</f>
        <v>0</v>
      </c>
    </row>
    <row r="835" spans="1:17" x14ac:dyDescent="0.2">
      <c r="A835">
        <v>852873</v>
      </c>
      <c r="B835">
        <v>17.91</v>
      </c>
      <c r="C835">
        <v>7.3</v>
      </c>
      <c r="D835">
        <v>21.21</v>
      </c>
      <c r="E835">
        <v>1.1299999999999999</v>
      </c>
      <c r="F835" t="s">
        <v>3564</v>
      </c>
      <c r="G835" t="s">
        <v>12</v>
      </c>
      <c r="H835">
        <v>613202</v>
      </c>
      <c r="I835" t="s">
        <v>4131</v>
      </c>
      <c r="J835" t="s">
        <v>4146</v>
      </c>
      <c r="K835" t="s">
        <v>5131</v>
      </c>
      <c r="L835" t="s">
        <v>4146</v>
      </c>
      <c r="M835">
        <f>_xlfn.XLOOKUP(_xlfn.VALUETOTEXT(A835),total_imports!B3964:B9171,total_imports!D3964:D9171,0.000001,0,1)</f>
        <v>59.61</v>
      </c>
      <c r="N835" s="2">
        <f>IF(M835 =0,0, B835/M835*100)</f>
        <v>30.045294413688978</v>
      </c>
      <c r="O835">
        <f>IF(N835&gt;80,1,0)</f>
        <v>0</v>
      </c>
      <c r="P835" s="2">
        <f>(B835-C835)/C835*100</f>
        <v>145.34246575342465</v>
      </c>
      <c r="Q835">
        <f>IF(P835&gt;50,1,0)</f>
        <v>1</v>
      </c>
    </row>
    <row r="836" spans="1:17" hidden="1" x14ac:dyDescent="0.2">
      <c r="A836">
        <v>390461</v>
      </c>
      <c r="B836">
        <v>17.829999999999998</v>
      </c>
      <c r="C836">
        <v>14.28</v>
      </c>
      <c r="D836">
        <v>9.23</v>
      </c>
      <c r="E836">
        <v>5.76</v>
      </c>
      <c r="F836" t="s">
        <v>1035</v>
      </c>
      <c r="G836" t="s">
        <v>4121</v>
      </c>
      <c r="H836">
        <v>211210</v>
      </c>
      <c r="I836" t="s">
        <v>4127</v>
      </c>
      <c r="J836" t="s">
        <v>4138</v>
      </c>
      <c r="K836" t="s">
        <v>4530</v>
      </c>
      <c r="L836" t="s">
        <v>4138</v>
      </c>
      <c r="M836">
        <f>_xlfn.XLOOKUP(_xlfn.VALUETOTEXT(A836),total_imports!B1177:B6384,total_imports!D1177:D6384,0.000001,0,1)</f>
        <v>41.97</v>
      </c>
      <c r="N836" s="2">
        <f>IF(M836 =0,0, B836/M836*100)</f>
        <v>42.482725756492727</v>
      </c>
      <c r="O836">
        <f>IF(N836&gt;80,1,0)</f>
        <v>0</v>
      </c>
      <c r="P836" s="2">
        <f>(B836-C836)/C836*100</f>
        <v>24.85994397759103</v>
      </c>
      <c r="Q836">
        <f>IF(P836&gt;50,1,0)</f>
        <v>0</v>
      </c>
    </row>
    <row r="837" spans="1:17" x14ac:dyDescent="0.2">
      <c r="A837">
        <v>851020</v>
      </c>
      <c r="B837">
        <v>17.829999999999998</v>
      </c>
      <c r="C837">
        <v>10.65</v>
      </c>
      <c r="D837">
        <v>18.260000000000002</v>
      </c>
      <c r="E837">
        <v>24.43</v>
      </c>
      <c r="F837" t="s">
        <v>3461</v>
      </c>
      <c r="G837" t="s">
        <v>4120</v>
      </c>
      <c r="H837">
        <v>713202</v>
      </c>
      <c r="I837" t="s">
        <v>4124</v>
      </c>
      <c r="J837" t="s">
        <v>4146</v>
      </c>
      <c r="K837" t="s">
        <v>5114</v>
      </c>
      <c r="L837" t="s">
        <v>4146</v>
      </c>
      <c r="M837">
        <f>_xlfn.XLOOKUP(_xlfn.VALUETOTEXT(A837),total_imports!B3848:B9055,total_imports!D3848:D9055,0.000001,0,1)</f>
        <v>47.22</v>
      </c>
      <c r="N837" s="2">
        <f>IF(M837 =0,0, B837/M837*100)</f>
        <v>37.75942397289284</v>
      </c>
      <c r="O837">
        <f>IF(N837&gt;80,1,0)</f>
        <v>0</v>
      </c>
      <c r="P837" s="2">
        <f>(B837-C837)/C837*100</f>
        <v>67.417840375586835</v>
      </c>
      <c r="Q837">
        <f>IF(P837&gt;50,1,0)</f>
        <v>1</v>
      </c>
    </row>
    <row r="838" spans="1:17" hidden="1" x14ac:dyDescent="0.2">
      <c r="A838">
        <v>480640</v>
      </c>
      <c r="B838">
        <v>17.72</v>
      </c>
      <c r="C838">
        <v>22.84</v>
      </c>
      <c r="D838">
        <v>12.04</v>
      </c>
      <c r="E838">
        <v>12.58</v>
      </c>
      <c r="F838" t="s">
        <v>1388</v>
      </c>
      <c r="G838" t="s">
        <v>4121</v>
      </c>
      <c r="H838">
        <v>611220</v>
      </c>
      <c r="I838" t="s">
        <v>4131</v>
      </c>
      <c r="J838" t="s">
        <v>4138</v>
      </c>
      <c r="K838" t="s">
        <v>4625</v>
      </c>
      <c r="L838" t="s">
        <v>4138</v>
      </c>
      <c r="M838">
        <f>_xlfn.XLOOKUP(_xlfn.VALUETOTEXT(A838),total_imports!B1577:B6784,total_imports!D1577:D6784,0.000001,0,1)</f>
        <v>101.46</v>
      </c>
      <c r="N838" s="2">
        <f>IF(M838 =0,0, B838/M838*100)</f>
        <v>17.465010841711017</v>
      </c>
      <c r="O838">
        <f>IF(N838&gt;80,1,0)</f>
        <v>0</v>
      </c>
      <c r="P838" s="2">
        <f>(B838-C838)/C838*100</f>
        <v>-22.4168126094571</v>
      </c>
      <c r="Q838">
        <f>IF(P838&gt;50,1,0)</f>
        <v>0</v>
      </c>
    </row>
    <row r="839" spans="1:17" hidden="1" x14ac:dyDescent="0.2">
      <c r="A839">
        <v>844540</v>
      </c>
      <c r="B839">
        <v>17.72</v>
      </c>
      <c r="C839">
        <v>21.36</v>
      </c>
      <c r="D839">
        <v>9.25</v>
      </c>
      <c r="E839">
        <v>5.9</v>
      </c>
      <c r="F839" t="s">
        <v>3157</v>
      </c>
      <c r="G839" t="s">
        <v>4122</v>
      </c>
      <c r="H839">
        <v>412010</v>
      </c>
      <c r="I839" t="s">
        <v>4134</v>
      </c>
      <c r="J839" t="s">
        <v>4142</v>
      </c>
      <c r="K839" t="s">
        <v>5063</v>
      </c>
      <c r="L839" t="s">
        <v>4142</v>
      </c>
      <c r="M839">
        <f>_xlfn.XLOOKUP(_xlfn.VALUETOTEXT(A839),total_imports!B3524:B8731,total_imports!D3524:D8731,0.000001,0,1)</f>
        <v>249.94</v>
      </c>
      <c r="N839" s="2">
        <f>IF(M839 =0,0, B839/M839*100)</f>
        <v>7.0897015283668079</v>
      </c>
      <c r="O839">
        <f>IF(N839&gt;80,1,0)</f>
        <v>0</v>
      </c>
      <c r="P839" s="2">
        <f>(B839-C839)/C839*100</f>
        <v>-17.04119850187266</v>
      </c>
      <c r="Q839">
        <f>IF(P839&gt;50,1,0)</f>
        <v>0</v>
      </c>
    </row>
    <row r="840" spans="1:17" hidden="1" x14ac:dyDescent="0.2">
      <c r="A840">
        <v>852190</v>
      </c>
      <c r="B840">
        <v>17.72</v>
      </c>
      <c r="C840">
        <v>22.09</v>
      </c>
      <c r="D840">
        <v>26.08</v>
      </c>
      <c r="E840">
        <v>25.42</v>
      </c>
      <c r="F840" t="s">
        <v>3527</v>
      </c>
      <c r="G840" t="s">
        <v>4122</v>
      </c>
      <c r="H840">
        <v>612020</v>
      </c>
      <c r="I840" t="s">
        <v>4131</v>
      </c>
      <c r="J840" t="s">
        <v>4142</v>
      </c>
      <c r="K840" t="s">
        <v>5124</v>
      </c>
      <c r="L840" t="s">
        <v>4142</v>
      </c>
      <c r="M840">
        <f>_xlfn.XLOOKUP(_xlfn.VALUETOTEXT(A840),total_imports!B3921:B9128,total_imports!D3921:D9128,0.000001,0,1)</f>
        <v>35.85</v>
      </c>
      <c r="N840" s="2">
        <f>IF(M840 =0,0, B840/M840*100)</f>
        <v>49.428172942817291</v>
      </c>
      <c r="O840">
        <f>IF(N840&gt;80,1,0)</f>
        <v>0</v>
      </c>
      <c r="P840" s="2">
        <f>(B840-C840)/C840*100</f>
        <v>-19.78270710728837</v>
      </c>
      <c r="Q840">
        <f>IF(P840&gt;50,1,0)</f>
        <v>0</v>
      </c>
    </row>
    <row r="841" spans="1:17" hidden="1" x14ac:dyDescent="0.2">
      <c r="A841">
        <v>732111</v>
      </c>
      <c r="B841">
        <v>17.68</v>
      </c>
      <c r="C841">
        <v>16.47</v>
      </c>
      <c r="D841">
        <v>18.34</v>
      </c>
      <c r="E841">
        <v>9.0399999999999991</v>
      </c>
      <c r="F841" t="s">
        <v>2623</v>
      </c>
      <c r="G841" t="s">
        <v>4120</v>
      </c>
      <c r="H841">
        <v>313202</v>
      </c>
      <c r="I841" t="s">
        <v>4126</v>
      </c>
      <c r="J841" t="s">
        <v>4141</v>
      </c>
      <c r="K841" t="s">
        <v>4925</v>
      </c>
      <c r="L841" t="s">
        <v>4141</v>
      </c>
      <c r="M841">
        <f>_xlfn.XLOOKUP(_xlfn.VALUETOTEXT(A841),total_imports!B2953:B8160,total_imports!D2953:D8160,0.000001,0,1)</f>
        <v>23.64</v>
      </c>
      <c r="N841" s="2">
        <f>IF(M841 =0,0, B841/M841*100)</f>
        <v>74.788494077834173</v>
      </c>
      <c r="O841">
        <f>IF(N841&gt;80,1,0)</f>
        <v>0</v>
      </c>
      <c r="P841" s="2">
        <f>(B841-C841)/C841*100</f>
        <v>7.346690953248336</v>
      </c>
      <c r="Q841">
        <f>IF(P841&gt;50,1,0)</f>
        <v>0</v>
      </c>
    </row>
    <row r="842" spans="1:17" hidden="1" x14ac:dyDescent="0.2">
      <c r="A842">
        <v>400259</v>
      </c>
      <c r="B842">
        <v>17.64</v>
      </c>
      <c r="C842">
        <v>14.34</v>
      </c>
      <c r="D842">
        <v>0.94</v>
      </c>
      <c r="E842">
        <v>1.56</v>
      </c>
      <c r="F842" t="s">
        <v>1152</v>
      </c>
      <c r="G842" t="s">
        <v>4121</v>
      </c>
      <c r="H842">
        <v>211210</v>
      </c>
      <c r="I842" t="s">
        <v>4127</v>
      </c>
      <c r="J842" t="s">
        <v>4138</v>
      </c>
      <c r="K842" t="s">
        <v>4554</v>
      </c>
      <c r="L842" t="s">
        <v>4138</v>
      </c>
      <c r="M842">
        <f>_xlfn.XLOOKUP(_xlfn.VALUETOTEXT(A842),total_imports!B1299:B6506,total_imports!D1299:D6506,0.000001,0,1)</f>
        <v>114.88</v>
      </c>
      <c r="N842" s="2">
        <f>IF(M842 =0,0, B842/M842*100)</f>
        <v>15.355153203342621</v>
      </c>
      <c r="O842">
        <f>IF(N842&gt;80,1,0)</f>
        <v>0</v>
      </c>
      <c r="P842" s="2">
        <f>(B842-C842)/C842*100</f>
        <v>23.012552301255234</v>
      </c>
      <c r="Q842">
        <f>IF(P842&gt;50,1,0)</f>
        <v>0</v>
      </c>
    </row>
    <row r="843" spans="1:17" x14ac:dyDescent="0.2">
      <c r="A843">
        <v>722490</v>
      </c>
      <c r="B843">
        <v>17.600000000000001</v>
      </c>
      <c r="C843">
        <v>10.68</v>
      </c>
      <c r="D843">
        <v>1.1000000000000001</v>
      </c>
      <c r="E843">
        <v>18.48</v>
      </c>
      <c r="F843" t="s">
        <v>2506</v>
      </c>
      <c r="G843" t="s">
        <v>4121</v>
      </c>
      <c r="H843">
        <v>511210</v>
      </c>
      <c r="I843" t="s">
        <v>4135</v>
      </c>
      <c r="J843" t="s">
        <v>4138</v>
      </c>
      <c r="K843" t="s">
        <v>4899</v>
      </c>
      <c r="L843" t="s">
        <v>4138</v>
      </c>
      <c r="M843">
        <f>_xlfn.XLOOKUP(_xlfn.VALUETOTEXT(A843),total_imports!B2828:B8035,total_imports!D2828:D8035,0.000001,0,1)</f>
        <v>33.06</v>
      </c>
      <c r="N843" s="2">
        <f>IF(M843 =0,0, B843/M843*100)</f>
        <v>53.236539624924383</v>
      </c>
      <c r="O843">
        <f>IF(N843&gt;80,1,0)</f>
        <v>0</v>
      </c>
      <c r="P843" s="2">
        <f>(B843-C843)/C843*100</f>
        <v>64.794007490636716</v>
      </c>
      <c r="Q843">
        <f>IF(P843&gt;50,1,0)</f>
        <v>1</v>
      </c>
    </row>
    <row r="844" spans="1:17" x14ac:dyDescent="0.2">
      <c r="A844" t="s">
        <v>15369</v>
      </c>
      <c r="B844">
        <v>17.59</v>
      </c>
      <c r="C844">
        <v>10.29</v>
      </c>
      <c r="D844">
        <v>7.71</v>
      </c>
      <c r="E844">
        <v>5.98</v>
      </c>
      <c r="F844" t="s">
        <v>59</v>
      </c>
      <c r="G844" t="s">
        <v>4119</v>
      </c>
      <c r="H844">
        <v>113101</v>
      </c>
      <c r="I844" t="s">
        <v>4123</v>
      </c>
      <c r="J844" t="s">
        <v>4139</v>
      </c>
      <c r="K844" t="s">
        <v>4197</v>
      </c>
      <c r="L844" t="s">
        <v>4139</v>
      </c>
      <c r="M844">
        <f>_xlfn.XLOOKUP(_xlfn.VALUETOTEXT(A844),total_imports!B62:B5269,total_imports!D62:D5269,0.000001,0,1)</f>
        <v>23.52</v>
      </c>
      <c r="N844" s="2">
        <f>IF(M844 =0,0, B844/M844*100)</f>
        <v>74.7874149659864</v>
      </c>
      <c r="O844">
        <f>IF(N844&gt;80,1,0)</f>
        <v>0</v>
      </c>
      <c r="P844" s="2">
        <f>(B844-C844)/C844*100</f>
        <v>70.94266277939748</v>
      </c>
      <c r="Q844">
        <f>IF(P844&gt;50,1,0)</f>
        <v>1</v>
      </c>
    </row>
    <row r="845" spans="1:17" hidden="1" x14ac:dyDescent="0.2">
      <c r="A845">
        <v>841981</v>
      </c>
      <c r="B845">
        <v>17.55</v>
      </c>
      <c r="C845">
        <v>16.940000000000001</v>
      </c>
      <c r="D845">
        <v>10.67</v>
      </c>
      <c r="E845">
        <v>4.83</v>
      </c>
      <c r="F845" t="s">
        <v>2990</v>
      </c>
      <c r="G845" t="s">
        <v>4122</v>
      </c>
      <c r="H845">
        <v>112010</v>
      </c>
      <c r="I845" t="s">
        <v>4123</v>
      </c>
      <c r="J845" t="s">
        <v>4142</v>
      </c>
      <c r="K845" t="s">
        <v>5037</v>
      </c>
      <c r="L845" t="s">
        <v>4142</v>
      </c>
      <c r="M845">
        <f>_xlfn.XLOOKUP(_xlfn.VALUETOTEXT(A845),total_imports!B3353:B8560,total_imports!D3353:D8560,0.000001,0,1)</f>
        <v>85.17</v>
      </c>
      <c r="N845" s="2">
        <f>IF(M845 =0,0, B845/M845*100)</f>
        <v>20.60584712927087</v>
      </c>
      <c r="O845">
        <f>IF(N845&gt;80,1,0)</f>
        <v>0</v>
      </c>
      <c r="P845" s="2">
        <f>(B845-C845)/C845*100</f>
        <v>3.6009445100354158</v>
      </c>
      <c r="Q845">
        <f>IF(P845&gt;50,1,0)</f>
        <v>0</v>
      </c>
    </row>
    <row r="846" spans="1:17" hidden="1" x14ac:dyDescent="0.2">
      <c r="A846">
        <v>290345</v>
      </c>
      <c r="B846">
        <v>17.54</v>
      </c>
      <c r="C846">
        <v>29.75</v>
      </c>
      <c r="D846">
        <v>0</v>
      </c>
      <c r="E846">
        <v>0</v>
      </c>
      <c r="F846" t="s">
        <v>483</v>
      </c>
      <c r="G846" t="s">
        <v>12</v>
      </c>
      <c r="H846" t="s">
        <v>12</v>
      </c>
      <c r="I846" t="s">
        <v>12</v>
      </c>
      <c r="J846" t="s">
        <v>12</v>
      </c>
      <c r="K846" t="s">
        <v>4403</v>
      </c>
      <c r="L846" t="s">
        <v>4138</v>
      </c>
      <c r="M846">
        <f>_xlfn.XLOOKUP(_xlfn.VALUETOTEXT(A846),total_imports!B551:B5758,total_imports!D551:D5758,0.000001,0,1)</f>
        <v>26.86</v>
      </c>
      <c r="N846" s="2">
        <f>IF(M846 =0,0, B846/M846*100)</f>
        <v>65.301563663440049</v>
      </c>
      <c r="O846">
        <f>IF(N846&gt;80,1,0)</f>
        <v>0</v>
      </c>
      <c r="P846" s="2">
        <f>(B846-C846)/C846*100</f>
        <v>-41.042016806722692</v>
      </c>
      <c r="Q846">
        <f>IF(P846&gt;50,1,0)</f>
        <v>0</v>
      </c>
    </row>
    <row r="847" spans="1:17" hidden="1" x14ac:dyDescent="0.2">
      <c r="A847">
        <v>841510</v>
      </c>
      <c r="B847">
        <v>17.54</v>
      </c>
      <c r="C847">
        <v>30.69</v>
      </c>
      <c r="D847">
        <v>59.31</v>
      </c>
      <c r="E847">
        <v>116.54</v>
      </c>
      <c r="F847" t="s">
        <v>2955</v>
      </c>
      <c r="G847" t="s">
        <v>4122</v>
      </c>
      <c r="H847">
        <v>313202</v>
      </c>
      <c r="I847" t="s">
        <v>4126</v>
      </c>
      <c r="J847" t="s">
        <v>4139</v>
      </c>
      <c r="K847" t="s">
        <v>5033</v>
      </c>
      <c r="L847" t="s">
        <v>4139</v>
      </c>
      <c r="M847">
        <f>_xlfn.XLOOKUP(_xlfn.VALUETOTEXT(A847),total_imports!B3316:B8523,total_imports!D3316:D8523,0.000001,0,1)</f>
        <v>152.16999999999999</v>
      </c>
      <c r="N847" s="2">
        <f>IF(M847 =0,0, B847/M847*100)</f>
        <v>11.526582112111456</v>
      </c>
      <c r="O847">
        <f>IF(N847&gt;80,1,0)</f>
        <v>0</v>
      </c>
      <c r="P847" s="2">
        <f>(B847-C847)/C847*100</f>
        <v>-42.847833170413821</v>
      </c>
      <c r="Q847">
        <f>IF(P847&gt;50,1,0)</f>
        <v>0</v>
      </c>
    </row>
    <row r="848" spans="1:17" x14ac:dyDescent="0.2">
      <c r="A848">
        <v>810294</v>
      </c>
      <c r="B848">
        <v>17.5</v>
      </c>
      <c r="C848">
        <v>5.43</v>
      </c>
      <c r="D848">
        <v>5.87</v>
      </c>
      <c r="E848">
        <v>5.64</v>
      </c>
      <c r="F848" t="s">
        <v>2767</v>
      </c>
      <c r="G848" t="s">
        <v>12</v>
      </c>
      <c r="H848">
        <v>311210</v>
      </c>
      <c r="I848" t="s">
        <v>4126</v>
      </c>
      <c r="J848" t="s">
        <v>4138</v>
      </c>
      <c r="K848" t="s">
        <v>4983</v>
      </c>
      <c r="L848" t="s">
        <v>4138</v>
      </c>
      <c r="M848">
        <f>_xlfn.XLOOKUP(_xlfn.VALUETOTEXT(A848),total_imports!B3106:B8313,total_imports!D3106:D8313,0.000001,0,1)</f>
        <v>19.68</v>
      </c>
      <c r="N848" s="2">
        <f>IF(M848 =0,0, B848/M848*100)</f>
        <v>88.922764227642276</v>
      </c>
      <c r="O848">
        <f>IF(N848&gt;80,1,0)</f>
        <v>1</v>
      </c>
      <c r="P848" s="2">
        <f>(B848-C848)/C848*100</f>
        <v>222.28360957642727</v>
      </c>
      <c r="Q848">
        <f>IF(P848&gt;50,1,0)</f>
        <v>1</v>
      </c>
    </row>
    <row r="849" spans="1:17" x14ac:dyDescent="0.2">
      <c r="A849">
        <v>844711</v>
      </c>
      <c r="B849">
        <v>17.5</v>
      </c>
      <c r="C849">
        <v>7.52</v>
      </c>
      <c r="D849">
        <v>12.54</v>
      </c>
      <c r="E849">
        <v>11.55</v>
      </c>
      <c r="F849" t="s">
        <v>3163</v>
      </c>
      <c r="G849" t="s">
        <v>4122</v>
      </c>
      <c r="H849">
        <v>412010</v>
      </c>
      <c r="I849" t="s">
        <v>4134</v>
      </c>
      <c r="J849" t="s">
        <v>4142</v>
      </c>
      <c r="K849" t="s">
        <v>5065</v>
      </c>
      <c r="L849" t="s">
        <v>4142</v>
      </c>
      <c r="M849">
        <f>_xlfn.XLOOKUP(_xlfn.VALUETOTEXT(A849),total_imports!B3530:B8737,total_imports!D3530:D8737,0.000001,0,1)</f>
        <v>24.47</v>
      </c>
      <c r="N849" s="2">
        <f>IF(M849 =0,0, B849/M849*100)</f>
        <v>71.516142214957085</v>
      </c>
      <c r="O849">
        <f>IF(N849&gt;80,1,0)</f>
        <v>0</v>
      </c>
      <c r="P849" s="2">
        <f>(B849-C849)/C849*100</f>
        <v>132.71276595744683</v>
      </c>
      <c r="Q849">
        <f>IF(P849&gt;50,1,0)</f>
        <v>1</v>
      </c>
    </row>
    <row r="850" spans="1:17" hidden="1" x14ac:dyDescent="0.2">
      <c r="A850">
        <v>250700</v>
      </c>
      <c r="B850">
        <v>17.47</v>
      </c>
      <c r="C850">
        <v>20.56</v>
      </c>
      <c r="D850">
        <v>15.52</v>
      </c>
      <c r="E850">
        <v>9.6199999999999992</v>
      </c>
      <c r="F850" t="s">
        <v>231</v>
      </c>
      <c r="G850" t="s">
        <v>4119</v>
      </c>
      <c r="H850">
        <v>3111</v>
      </c>
      <c r="I850" t="s">
        <v>4126</v>
      </c>
      <c r="J850" t="s">
        <v>4138</v>
      </c>
      <c r="K850" t="s">
        <v>4303</v>
      </c>
      <c r="L850" t="s">
        <v>4138</v>
      </c>
      <c r="M850">
        <f>_xlfn.XLOOKUP(_xlfn.VALUETOTEXT(A850),total_imports!B263:B5470,total_imports!D263:D5470,0.000001,0,1)</f>
        <v>69.459999999999994</v>
      </c>
      <c r="N850" s="2">
        <f>IF(M850 =0,0, B850/M850*100)</f>
        <v>25.151166138784912</v>
      </c>
      <c r="O850">
        <f>IF(N850&gt;80,1,0)</f>
        <v>0</v>
      </c>
      <c r="P850" s="2">
        <f>(B850-C850)/C850*100</f>
        <v>-15.029182879377432</v>
      </c>
      <c r="Q850">
        <f>IF(P850&gt;50,1,0)</f>
        <v>0</v>
      </c>
    </row>
    <row r="851" spans="1:17" hidden="1" x14ac:dyDescent="0.2">
      <c r="A851">
        <v>846722</v>
      </c>
      <c r="B851">
        <v>17.45</v>
      </c>
      <c r="C851">
        <v>14.84</v>
      </c>
      <c r="D851">
        <v>16.86</v>
      </c>
      <c r="E851">
        <v>11.19</v>
      </c>
      <c r="F851" t="s">
        <v>3288</v>
      </c>
      <c r="G851" t="s">
        <v>12</v>
      </c>
      <c r="H851">
        <v>312010</v>
      </c>
      <c r="I851" t="s">
        <v>4126</v>
      </c>
      <c r="J851" t="s">
        <v>4142</v>
      </c>
      <c r="K851" t="s">
        <v>5085</v>
      </c>
      <c r="L851" t="s">
        <v>4142</v>
      </c>
      <c r="M851">
        <f>_xlfn.XLOOKUP(_xlfn.VALUETOTEXT(A851),total_imports!B3670:B8877,total_imports!D3670:D8877,0.000001,0,1)</f>
        <v>18.28</v>
      </c>
      <c r="N851" s="2">
        <f>IF(M851 =0,0, B851/M851*100)</f>
        <v>95.459518599562358</v>
      </c>
      <c r="O851">
        <f>IF(N851&gt;80,1,0)</f>
        <v>1</v>
      </c>
      <c r="P851" s="2">
        <f>(B851-C851)/C851*100</f>
        <v>17.587601078167111</v>
      </c>
      <c r="Q851">
        <f>IF(P851&gt;50,1,0)</f>
        <v>0</v>
      </c>
    </row>
    <row r="852" spans="1:17" hidden="1" x14ac:dyDescent="0.2">
      <c r="A852">
        <v>847290</v>
      </c>
      <c r="B852">
        <v>17.440000000000001</v>
      </c>
      <c r="C852">
        <v>20.51</v>
      </c>
      <c r="D852">
        <v>39.549999999999997</v>
      </c>
      <c r="E852">
        <v>46.23</v>
      </c>
      <c r="F852" t="s">
        <v>3314</v>
      </c>
      <c r="G852" t="s">
        <v>4122</v>
      </c>
      <c r="H852">
        <v>612020</v>
      </c>
      <c r="I852" t="s">
        <v>4131</v>
      </c>
      <c r="J852" t="s">
        <v>4142</v>
      </c>
      <c r="K852" t="s">
        <v>5089</v>
      </c>
      <c r="L852" t="s">
        <v>4142</v>
      </c>
      <c r="M852">
        <f>_xlfn.XLOOKUP(_xlfn.VALUETOTEXT(A852),total_imports!B3697:B8904,total_imports!D3697:D8904,0.000001,0,1)</f>
        <v>78.92</v>
      </c>
      <c r="N852" s="2">
        <f>IF(M852 =0,0, B852/M852*100)</f>
        <v>22.098327420172328</v>
      </c>
      <c r="O852">
        <f>IF(N852&gt;80,1,0)</f>
        <v>0</v>
      </c>
      <c r="P852" s="2">
        <f>(B852-C852)/C852*100</f>
        <v>-14.968308142369576</v>
      </c>
      <c r="Q852">
        <f>IF(P852&gt;50,1,0)</f>
        <v>0</v>
      </c>
    </row>
    <row r="853" spans="1:17" hidden="1" x14ac:dyDescent="0.2">
      <c r="A853">
        <v>860400</v>
      </c>
      <c r="B853">
        <v>17.420000000000002</v>
      </c>
      <c r="C853">
        <v>20.13</v>
      </c>
      <c r="D853">
        <v>21.19</v>
      </c>
      <c r="E853">
        <v>23.04</v>
      </c>
      <c r="F853" t="s">
        <v>3676</v>
      </c>
      <c r="G853" t="s">
        <v>4122</v>
      </c>
      <c r="H853">
        <v>512020</v>
      </c>
      <c r="I853" t="s">
        <v>4135</v>
      </c>
      <c r="J853" t="s">
        <v>4142</v>
      </c>
      <c r="K853" t="s">
        <v>5155</v>
      </c>
      <c r="L853" t="s">
        <v>4142</v>
      </c>
      <c r="M853">
        <f>_xlfn.XLOOKUP(_xlfn.VALUETOTEXT(A853),total_imports!B4090:B9297,total_imports!D4090:D9297,0.000001,0,1)</f>
        <v>32.47</v>
      </c>
      <c r="N853" s="2">
        <f>IF(M853 =0,0, B853/M853*100)</f>
        <v>53.649522636279642</v>
      </c>
      <c r="O853">
        <f>IF(N853&gt;80,1,0)</f>
        <v>0</v>
      </c>
      <c r="P853" s="2">
        <f>(B853-C853)/C853*100</f>
        <v>-13.462493790362631</v>
      </c>
      <c r="Q853">
        <f>IF(P853&gt;50,1,0)</f>
        <v>0</v>
      </c>
    </row>
    <row r="854" spans="1:17" hidden="1" x14ac:dyDescent="0.2">
      <c r="A854">
        <v>731829</v>
      </c>
      <c r="B854">
        <v>17.350000000000001</v>
      </c>
      <c r="C854">
        <v>15.87</v>
      </c>
      <c r="D854">
        <v>14.64</v>
      </c>
      <c r="E854">
        <v>12.53</v>
      </c>
      <c r="F854" t="s">
        <v>2617</v>
      </c>
      <c r="G854" t="s">
        <v>4120</v>
      </c>
      <c r="H854">
        <v>311210</v>
      </c>
      <c r="I854" t="s">
        <v>4126</v>
      </c>
      <c r="J854" t="s">
        <v>4138</v>
      </c>
      <c r="K854" t="s">
        <v>4922</v>
      </c>
      <c r="L854" t="s">
        <v>4138</v>
      </c>
      <c r="M854">
        <f>_xlfn.XLOOKUP(_xlfn.VALUETOTEXT(A854),total_imports!B2947:B8154,total_imports!D2947:D8154,0.000001,0,1)</f>
        <v>108.86</v>
      </c>
      <c r="N854" s="2">
        <f>IF(M854 =0,0, B854/M854*100)</f>
        <v>15.937901892338784</v>
      </c>
      <c r="O854">
        <f>IF(N854&gt;80,1,0)</f>
        <v>0</v>
      </c>
      <c r="P854" s="2">
        <f>(B854-C854)/C854*100</f>
        <v>9.3257718966603793</v>
      </c>
      <c r="Q854">
        <f>IF(P854&gt;50,1,0)</f>
        <v>0</v>
      </c>
    </row>
    <row r="855" spans="1:17" hidden="1" x14ac:dyDescent="0.2">
      <c r="A855">
        <v>901320</v>
      </c>
      <c r="B855">
        <v>17.260000000000002</v>
      </c>
      <c r="C855">
        <v>11.64</v>
      </c>
      <c r="D855">
        <v>8.52</v>
      </c>
      <c r="E855">
        <v>6.72</v>
      </c>
      <c r="F855" t="s">
        <v>3824</v>
      </c>
      <c r="G855" t="s">
        <v>4122</v>
      </c>
      <c r="H855">
        <v>712</v>
      </c>
      <c r="I855" t="s">
        <v>4124</v>
      </c>
      <c r="J855" t="s">
        <v>4142</v>
      </c>
      <c r="K855" t="s">
        <v>5201</v>
      </c>
      <c r="L855" t="s">
        <v>4142</v>
      </c>
      <c r="M855">
        <f>_xlfn.XLOOKUP(_xlfn.VALUETOTEXT(A855),total_imports!B4266:B9473,total_imports!D4266:D9473,0.000001,0,1)</f>
        <v>54.62</v>
      </c>
      <c r="N855" s="2">
        <f>IF(M855 =0,0, B855/M855*100)</f>
        <v>31.600146466495794</v>
      </c>
      <c r="O855">
        <f>IF(N855&gt;80,1,0)</f>
        <v>0</v>
      </c>
      <c r="P855" s="2">
        <f>(B855-C855)/C855*100</f>
        <v>48.281786941580762</v>
      </c>
      <c r="Q855">
        <f>IF(P855&gt;50,1,0)</f>
        <v>0</v>
      </c>
    </row>
    <row r="856" spans="1:17" hidden="1" x14ac:dyDescent="0.2">
      <c r="A856">
        <v>841360</v>
      </c>
      <c r="B856">
        <v>17.14</v>
      </c>
      <c r="C856">
        <v>14.87</v>
      </c>
      <c r="D856">
        <v>14.57</v>
      </c>
      <c r="E856">
        <v>8.39</v>
      </c>
      <c r="F856" t="s">
        <v>2939</v>
      </c>
      <c r="G856" t="s">
        <v>4122</v>
      </c>
      <c r="H856">
        <v>212010</v>
      </c>
      <c r="I856" t="s">
        <v>4127</v>
      </c>
      <c r="J856" t="s">
        <v>4142</v>
      </c>
      <c r="K856" t="s">
        <v>5031</v>
      </c>
      <c r="L856" t="s">
        <v>4142</v>
      </c>
      <c r="M856">
        <f>_xlfn.XLOOKUP(_xlfn.VALUETOTEXT(A856),total_imports!B3300:B8507,total_imports!D3300:D8507,0.000001,0,1)</f>
        <v>133.31</v>
      </c>
      <c r="N856" s="2">
        <f>IF(M856 =0,0, B856/M856*100)</f>
        <v>12.857250018753282</v>
      </c>
      <c r="O856">
        <f>IF(N856&gt;80,1,0)</f>
        <v>0</v>
      </c>
      <c r="P856" s="2">
        <f>(B856-C856)/C856*100</f>
        <v>15.265635507733702</v>
      </c>
      <c r="Q856">
        <f>IF(P856&gt;50,1,0)</f>
        <v>0</v>
      </c>
    </row>
    <row r="857" spans="1:17" hidden="1" x14ac:dyDescent="0.2">
      <c r="A857">
        <v>731823</v>
      </c>
      <c r="B857">
        <v>17.11</v>
      </c>
      <c r="C857">
        <v>15.78</v>
      </c>
      <c r="D857">
        <v>6.12</v>
      </c>
      <c r="E857">
        <v>4.3</v>
      </c>
      <c r="F857" t="s">
        <v>2615</v>
      </c>
      <c r="G857" t="s">
        <v>4120</v>
      </c>
      <c r="H857">
        <v>311210</v>
      </c>
      <c r="I857" t="s">
        <v>4126</v>
      </c>
      <c r="J857" t="s">
        <v>4138</v>
      </c>
      <c r="K857" t="s">
        <v>4922</v>
      </c>
      <c r="L857" t="s">
        <v>4138</v>
      </c>
      <c r="M857">
        <f>_xlfn.XLOOKUP(_xlfn.VALUETOTEXT(A857),total_imports!B2945:B8152,total_imports!D2945:D8152,0.000001,0,1)</f>
        <v>34.26</v>
      </c>
      <c r="N857" s="2">
        <f>IF(M857 =0,0, B857/M857*100)</f>
        <v>49.941622883829538</v>
      </c>
      <c r="O857">
        <f>IF(N857&gt;80,1,0)</f>
        <v>0</v>
      </c>
      <c r="P857" s="2">
        <f>(B857-C857)/C857*100</f>
        <v>8.4283903675538667</v>
      </c>
      <c r="Q857">
        <f>IF(P857&gt;50,1,0)</f>
        <v>0</v>
      </c>
    </row>
    <row r="858" spans="1:17" hidden="1" x14ac:dyDescent="0.2">
      <c r="A858">
        <v>481029</v>
      </c>
      <c r="B858">
        <v>17.059999999999999</v>
      </c>
      <c r="C858">
        <v>18.02</v>
      </c>
      <c r="D858">
        <v>5.94</v>
      </c>
      <c r="E858">
        <v>9.1</v>
      </c>
      <c r="F858" t="s">
        <v>1399</v>
      </c>
      <c r="G858" t="s">
        <v>4121</v>
      </c>
      <c r="H858">
        <v>611220</v>
      </c>
      <c r="I858" t="s">
        <v>4131</v>
      </c>
      <c r="J858" t="s">
        <v>4138</v>
      </c>
      <c r="K858" t="s">
        <v>4629</v>
      </c>
      <c r="L858" t="s">
        <v>4138</v>
      </c>
      <c r="M858">
        <f>_xlfn.XLOOKUP(_xlfn.VALUETOTEXT(A858),total_imports!B1588:B6795,total_imports!D1588:D6795,0.000001,0,1)</f>
        <v>80.67</v>
      </c>
      <c r="N858" s="2">
        <f>IF(M858 =0,0, B858/M858*100)</f>
        <v>21.1478864509731</v>
      </c>
      <c r="O858">
        <f>IF(N858&gt;80,1,0)</f>
        <v>0</v>
      </c>
      <c r="P858" s="2">
        <f>(B858-C858)/C858*100</f>
        <v>-5.3274139844617139</v>
      </c>
      <c r="Q858">
        <f>IF(P858&gt;50,1,0)</f>
        <v>0</v>
      </c>
    </row>
    <row r="859" spans="1:17" hidden="1" x14ac:dyDescent="0.2">
      <c r="A859">
        <v>590220</v>
      </c>
      <c r="B859">
        <v>17.05</v>
      </c>
      <c r="C859">
        <v>28.31</v>
      </c>
      <c r="D859">
        <v>44.8</v>
      </c>
      <c r="E859">
        <v>17.649999999999999</v>
      </c>
      <c r="F859" t="s">
        <v>1864</v>
      </c>
      <c r="G859" t="s">
        <v>4121</v>
      </c>
      <c r="H859">
        <v>411220</v>
      </c>
      <c r="I859" t="s">
        <v>4134</v>
      </c>
      <c r="J859" t="s">
        <v>4138</v>
      </c>
      <c r="K859" t="s">
        <v>4740</v>
      </c>
      <c r="L859" t="s">
        <v>4138</v>
      </c>
      <c r="M859">
        <f>_xlfn.XLOOKUP(_xlfn.VALUETOTEXT(A859),total_imports!B2104:B7311,total_imports!D2104:D7311,0.000001,0,1)</f>
        <v>68.87</v>
      </c>
      <c r="N859" s="2">
        <f>IF(M859 =0,0, B859/M859*100)</f>
        <v>24.756788151589951</v>
      </c>
      <c r="O859">
        <f>IF(N859&gt;80,1,0)</f>
        <v>0</v>
      </c>
      <c r="P859" s="2">
        <f>(B859-C859)/C859*100</f>
        <v>-39.773931472977743</v>
      </c>
      <c r="Q859">
        <f>IF(P859&gt;50,1,0)</f>
        <v>0</v>
      </c>
    </row>
    <row r="860" spans="1:17" hidden="1" x14ac:dyDescent="0.2">
      <c r="A860">
        <v>850434</v>
      </c>
      <c r="B860">
        <v>17.05</v>
      </c>
      <c r="C860">
        <v>13.12</v>
      </c>
      <c r="D860">
        <v>30.29</v>
      </c>
      <c r="E860">
        <v>13.34</v>
      </c>
      <c r="F860" t="s">
        <v>3433</v>
      </c>
      <c r="G860" t="s">
        <v>4122</v>
      </c>
      <c r="H860">
        <v>312</v>
      </c>
      <c r="I860" t="s">
        <v>4126</v>
      </c>
      <c r="J860" t="s">
        <v>4142</v>
      </c>
      <c r="K860" t="s">
        <v>5108</v>
      </c>
      <c r="L860" t="s">
        <v>4142</v>
      </c>
      <c r="M860">
        <f>_xlfn.XLOOKUP(_xlfn.VALUETOTEXT(A860),total_imports!B3819:B9026,total_imports!D3819:D9026,0.000001,0,1)</f>
        <v>22.15</v>
      </c>
      <c r="N860" s="2">
        <f>IF(M860 =0,0, B860/M860*100)</f>
        <v>76.975169300225744</v>
      </c>
      <c r="O860">
        <f>IF(N860&gt;80,1,0)</f>
        <v>0</v>
      </c>
      <c r="P860" s="2">
        <f>(B860-C860)/C860*100</f>
        <v>29.95426829268294</v>
      </c>
      <c r="Q860">
        <f>IF(P860&gt;50,1,0)</f>
        <v>0</v>
      </c>
    </row>
    <row r="861" spans="1:17" hidden="1" x14ac:dyDescent="0.2">
      <c r="A861">
        <v>400921</v>
      </c>
      <c r="B861">
        <v>17.02</v>
      </c>
      <c r="C861">
        <v>12.86</v>
      </c>
      <c r="D861">
        <v>12.63</v>
      </c>
      <c r="E861">
        <v>8.02</v>
      </c>
      <c r="F861" t="s">
        <v>1173</v>
      </c>
      <c r="G861" t="s">
        <v>12</v>
      </c>
      <c r="H861">
        <v>311210</v>
      </c>
      <c r="I861" t="s">
        <v>4126</v>
      </c>
      <c r="J861" t="s">
        <v>4138</v>
      </c>
      <c r="K861" t="s">
        <v>4561</v>
      </c>
      <c r="L861" t="s">
        <v>4138</v>
      </c>
      <c r="M861">
        <f>_xlfn.XLOOKUP(_xlfn.VALUETOTEXT(A861),total_imports!B1320:B6527,total_imports!D1320:D6527,0.000001,0,1)</f>
        <v>33.18</v>
      </c>
      <c r="N861" s="2">
        <f>IF(M861 =0,0, B861/M861*100)</f>
        <v>51.295961422543698</v>
      </c>
      <c r="O861">
        <f>IF(N861&gt;80,1,0)</f>
        <v>0</v>
      </c>
      <c r="P861" s="2">
        <f>(B861-C861)/C861*100</f>
        <v>32.348367029548989</v>
      </c>
      <c r="Q861">
        <f>IF(P861&gt;50,1,0)</f>
        <v>0</v>
      </c>
    </row>
    <row r="862" spans="1:17" hidden="1" x14ac:dyDescent="0.2">
      <c r="A862">
        <v>720719</v>
      </c>
      <c r="B862">
        <v>17</v>
      </c>
      <c r="C862">
        <v>12.8</v>
      </c>
      <c r="D862">
        <v>0.04</v>
      </c>
      <c r="E862">
        <v>0.03</v>
      </c>
      <c r="F862" t="s">
        <v>2406</v>
      </c>
      <c r="G862" t="s">
        <v>4121</v>
      </c>
      <c r="H862">
        <v>511210</v>
      </c>
      <c r="I862" t="s">
        <v>4135</v>
      </c>
      <c r="J862" t="s">
        <v>4138</v>
      </c>
      <c r="K862" t="s">
        <v>4882</v>
      </c>
      <c r="L862" t="s">
        <v>4138</v>
      </c>
      <c r="M862">
        <f>_xlfn.XLOOKUP(_xlfn.VALUETOTEXT(A862),total_imports!B2725:B7932,total_imports!D2725:D7932,0.000001,0,1)</f>
        <v>75.98</v>
      </c>
      <c r="N862" s="2">
        <f>IF(M862 =0,0, B862/M862*100)</f>
        <v>22.374309028691762</v>
      </c>
      <c r="O862">
        <f>IF(N862&gt;80,1,0)</f>
        <v>0</v>
      </c>
      <c r="P862" s="2">
        <f>(B862-C862)/C862*100</f>
        <v>32.812499999999993</v>
      </c>
      <c r="Q862">
        <f>IF(P862&gt;50,1,0)</f>
        <v>0</v>
      </c>
    </row>
    <row r="863" spans="1:17" x14ac:dyDescent="0.2">
      <c r="A863">
        <v>870380</v>
      </c>
      <c r="B863">
        <v>16.97</v>
      </c>
      <c r="C863">
        <v>7.55</v>
      </c>
      <c r="D863">
        <v>6.26</v>
      </c>
      <c r="E863">
        <v>0.45</v>
      </c>
      <c r="F863" t="s">
        <v>3703</v>
      </c>
      <c r="G863" t="s">
        <v>12</v>
      </c>
      <c r="H863">
        <v>513202</v>
      </c>
      <c r="I863" t="s">
        <v>4136</v>
      </c>
      <c r="J863" t="s">
        <v>4146</v>
      </c>
      <c r="K863" t="s">
        <v>5163</v>
      </c>
      <c r="L863" t="s">
        <v>4146</v>
      </c>
      <c r="M863">
        <f>_xlfn.XLOOKUP(_xlfn.VALUETOTEXT(A863),total_imports!B4125:B9332,total_imports!D4125:D9332,0.000001,0,1)</f>
        <v>234.47</v>
      </c>
      <c r="N863" s="2">
        <f>IF(M863 =0,0, B863/M863*100)</f>
        <v>7.2375996929244675</v>
      </c>
      <c r="O863">
        <f>IF(N863&gt;80,1,0)</f>
        <v>0</v>
      </c>
      <c r="P863" s="2">
        <f>(B863-C863)/C863*100</f>
        <v>124.76821192052978</v>
      </c>
      <c r="Q863">
        <f>IF(P863&gt;50,1,0)</f>
        <v>1</v>
      </c>
    </row>
    <row r="864" spans="1:17" hidden="1" x14ac:dyDescent="0.2">
      <c r="A864">
        <v>291090</v>
      </c>
      <c r="B864">
        <v>16.93</v>
      </c>
      <c r="C864">
        <v>16.399999999999999</v>
      </c>
      <c r="D864">
        <v>20.54</v>
      </c>
      <c r="E864">
        <v>18.36</v>
      </c>
      <c r="F864" t="s">
        <v>553</v>
      </c>
      <c r="G864" t="s">
        <v>4121</v>
      </c>
      <c r="H864">
        <v>211220</v>
      </c>
      <c r="I864" t="s">
        <v>4127</v>
      </c>
      <c r="J864" t="s">
        <v>4138</v>
      </c>
      <c r="K864" t="s">
        <v>4410</v>
      </c>
      <c r="L864" t="s">
        <v>4138</v>
      </c>
      <c r="M864">
        <f>_xlfn.XLOOKUP(_xlfn.VALUETOTEXT(A864),total_imports!B627:B5834,total_imports!D627:D5834,0.000001,0,1)</f>
        <v>20.190000000000001</v>
      </c>
      <c r="N864" s="2">
        <f>IF(M864 =0,0, B864/M864*100)</f>
        <v>83.853392768697361</v>
      </c>
      <c r="O864">
        <f>IF(N864&gt;80,1,0)</f>
        <v>1</v>
      </c>
      <c r="P864" s="2">
        <f>(B864-C864)/C864*100</f>
        <v>3.2317073170731776</v>
      </c>
      <c r="Q864">
        <f>IF(P864&gt;50,1,0)</f>
        <v>0</v>
      </c>
    </row>
    <row r="865" spans="1:17" hidden="1" x14ac:dyDescent="0.2">
      <c r="A865">
        <v>841410</v>
      </c>
      <c r="B865">
        <v>16.93</v>
      </c>
      <c r="C865">
        <v>14.16</v>
      </c>
      <c r="D865">
        <v>16.07</v>
      </c>
      <c r="E865">
        <v>13.28</v>
      </c>
      <c r="F865" t="s">
        <v>2945</v>
      </c>
      <c r="G865" t="s">
        <v>4122</v>
      </c>
      <c r="H865">
        <v>212010</v>
      </c>
      <c r="I865" t="s">
        <v>4127</v>
      </c>
      <c r="J865" t="s">
        <v>4142</v>
      </c>
      <c r="K865" t="s">
        <v>5032</v>
      </c>
      <c r="L865" t="s">
        <v>4142</v>
      </c>
      <c r="M865">
        <f>_xlfn.XLOOKUP(_xlfn.VALUETOTEXT(A865),total_imports!B3306:B8513,total_imports!D3306:D8513,0.000001,0,1)</f>
        <v>94.03</v>
      </c>
      <c r="N865" s="2">
        <f>IF(M865 =0,0, B865/M865*100)</f>
        <v>18.004892055726895</v>
      </c>
      <c r="O865">
        <f>IF(N865&gt;80,1,0)</f>
        <v>0</v>
      </c>
      <c r="P865" s="2">
        <f>(B865-C865)/C865*100</f>
        <v>19.562146892655363</v>
      </c>
      <c r="Q865">
        <f>IF(P865&gt;50,1,0)</f>
        <v>0</v>
      </c>
    </row>
    <row r="866" spans="1:17" hidden="1" x14ac:dyDescent="0.2">
      <c r="A866">
        <v>848120</v>
      </c>
      <c r="B866">
        <v>16.93</v>
      </c>
      <c r="C866">
        <v>16.52</v>
      </c>
      <c r="D866">
        <v>18.78</v>
      </c>
      <c r="E866">
        <v>10.44</v>
      </c>
      <c r="F866" t="s">
        <v>3367</v>
      </c>
      <c r="G866" t="s">
        <v>4122</v>
      </c>
      <c r="H866">
        <v>311220</v>
      </c>
      <c r="I866" t="s">
        <v>4126</v>
      </c>
      <c r="J866" t="s">
        <v>4138</v>
      </c>
      <c r="K866" t="s">
        <v>5098</v>
      </c>
      <c r="L866" t="s">
        <v>4138</v>
      </c>
      <c r="M866">
        <f>_xlfn.XLOOKUP(_xlfn.VALUETOTEXT(A866),total_imports!B3752:B8959,total_imports!D3752:D8959,0.000001,0,1)</f>
        <v>215.22</v>
      </c>
      <c r="N866" s="2">
        <f>IF(M866 =0,0, B866/M866*100)</f>
        <v>7.8663692965337786</v>
      </c>
      <c r="O866">
        <f>IF(N866&gt;80,1,0)</f>
        <v>0</v>
      </c>
      <c r="P866" s="2">
        <f>(B866-C866)/C866*100</f>
        <v>2.4818401937046013</v>
      </c>
      <c r="Q866">
        <f>IF(P866&gt;50,1,0)</f>
        <v>0</v>
      </c>
    </row>
    <row r="867" spans="1:17" hidden="1" x14ac:dyDescent="0.2">
      <c r="A867">
        <v>290342</v>
      </c>
      <c r="B867">
        <v>16.899999999999999</v>
      </c>
      <c r="C867">
        <v>20.88</v>
      </c>
      <c r="D867">
        <v>0</v>
      </c>
      <c r="E867">
        <v>0</v>
      </c>
      <c r="F867" t="s">
        <v>480</v>
      </c>
      <c r="G867" t="s">
        <v>12</v>
      </c>
      <c r="H867" t="s">
        <v>12</v>
      </c>
      <c r="I867" t="s">
        <v>12</v>
      </c>
      <c r="J867" t="s">
        <v>12</v>
      </c>
      <c r="K867" t="s">
        <v>4403</v>
      </c>
      <c r="L867" t="s">
        <v>4138</v>
      </c>
      <c r="M867">
        <f>_xlfn.XLOOKUP(_xlfn.VALUETOTEXT(A867),total_imports!B548:B5755,total_imports!D548:D5755,0.000001,0,1)</f>
        <v>16.98</v>
      </c>
      <c r="N867" s="2">
        <f>IF(M867 =0,0, B867/M867*100)</f>
        <v>99.528857479387497</v>
      </c>
      <c r="O867">
        <f>IF(N867&gt;80,1,0)</f>
        <v>1</v>
      </c>
      <c r="P867" s="2">
        <f>(B867-C867)/C867*100</f>
        <v>-19.061302681992341</v>
      </c>
      <c r="Q867">
        <f>IF(P867&gt;50,1,0)</f>
        <v>0</v>
      </c>
    </row>
    <row r="868" spans="1:17" hidden="1" x14ac:dyDescent="0.2">
      <c r="A868">
        <v>740822</v>
      </c>
      <c r="B868">
        <v>16.82</v>
      </c>
      <c r="C868">
        <v>24.82</v>
      </c>
      <c r="D868">
        <v>14.09</v>
      </c>
      <c r="E868">
        <v>5.8</v>
      </c>
      <c r="F868" t="s">
        <v>2668</v>
      </c>
      <c r="G868" t="s">
        <v>4121</v>
      </c>
      <c r="H868">
        <v>311210</v>
      </c>
      <c r="I868" t="s">
        <v>4126</v>
      </c>
      <c r="J868" t="s">
        <v>4138</v>
      </c>
      <c r="K868" t="s">
        <v>4938</v>
      </c>
      <c r="L868" t="s">
        <v>4138</v>
      </c>
      <c r="M868">
        <f>_xlfn.XLOOKUP(_xlfn.VALUETOTEXT(A868),total_imports!B2999:B8206,total_imports!D2999:D8206,0.000001,0,1)</f>
        <v>23.8</v>
      </c>
      <c r="N868" s="2">
        <f>IF(M868 =0,0, B868/M868*100)</f>
        <v>70.672268907563023</v>
      </c>
      <c r="O868">
        <f>IF(N868&gt;80,1,0)</f>
        <v>0</v>
      </c>
      <c r="P868" s="2">
        <f>(B868-C868)/C868*100</f>
        <v>-32.232070910556004</v>
      </c>
      <c r="Q868">
        <f>IF(P868&gt;50,1,0)</f>
        <v>0</v>
      </c>
    </row>
    <row r="869" spans="1:17" hidden="1" x14ac:dyDescent="0.2">
      <c r="A869">
        <v>871499</v>
      </c>
      <c r="B869">
        <v>16.809999999999999</v>
      </c>
      <c r="C869">
        <v>21.88</v>
      </c>
      <c r="D869">
        <v>36.4</v>
      </c>
      <c r="E869">
        <v>25.46</v>
      </c>
      <c r="F869" t="s">
        <v>3752</v>
      </c>
      <c r="G869" t="s">
        <v>4121</v>
      </c>
      <c r="H869">
        <v>511220</v>
      </c>
      <c r="I869" t="s">
        <v>4135</v>
      </c>
      <c r="J869" t="s">
        <v>4138</v>
      </c>
      <c r="K869" t="s">
        <v>5173</v>
      </c>
      <c r="L869" t="s">
        <v>4138</v>
      </c>
      <c r="M869">
        <f>_xlfn.XLOOKUP(_xlfn.VALUETOTEXT(A869),total_imports!B4175:B9382,total_imports!D4175:D9382,0.000001,0,1)</f>
        <v>23.42</v>
      </c>
      <c r="N869" s="2">
        <f>IF(M869 =0,0, B869/M869*100)</f>
        <v>71.776259607173344</v>
      </c>
      <c r="O869">
        <f>IF(N869&gt;80,1,0)</f>
        <v>0</v>
      </c>
      <c r="P869" s="2">
        <f>(B869-C869)/C869*100</f>
        <v>-23.171846435100552</v>
      </c>
      <c r="Q869">
        <f>IF(P869&gt;50,1,0)</f>
        <v>0</v>
      </c>
    </row>
    <row r="870" spans="1:17" x14ac:dyDescent="0.2">
      <c r="A870">
        <v>903120</v>
      </c>
      <c r="B870">
        <v>16.809999999999999</v>
      </c>
      <c r="C870">
        <v>2.2000000000000002</v>
      </c>
      <c r="D870">
        <v>5.24</v>
      </c>
      <c r="E870">
        <v>3.13</v>
      </c>
      <c r="F870" t="s">
        <v>3907</v>
      </c>
      <c r="G870" t="s">
        <v>4122</v>
      </c>
      <c r="H870">
        <v>212</v>
      </c>
      <c r="I870" t="s">
        <v>4127</v>
      </c>
      <c r="J870" t="s">
        <v>4142</v>
      </c>
      <c r="K870" t="s">
        <v>5215</v>
      </c>
      <c r="L870" t="s">
        <v>4142</v>
      </c>
      <c r="M870">
        <f>_xlfn.XLOOKUP(_xlfn.VALUETOTEXT(A870),total_imports!B4356:B9563,total_imports!D4356:D9563,0.000001,0,1)</f>
        <v>56.87</v>
      </c>
      <c r="N870" s="2">
        <f>IF(M870 =0,0, B870/M870*100)</f>
        <v>29.558642518023561</v>
      </c>
      <c r="O870">
        <f>IF(N870&gt;80,1,0)</f>
        <v>0</v>
      </c>
      <c r="P870" s="2">
        <f>(B870-C870)/C870*100</f>
        <v>664.09090909090901</v>
      </c>
      <c r="Q870">
        <f>IF(P870&gt;50,1,0)</f>
        <v>1</v>
      </c>
    </row>
    <row r="871" spans="1:17" hidden="1" x14ac:dyDescent="0.2">
      <c r="A871">
        <v>850610</v>
      </c>
      <c r="B871">
        <v>16.73</v>
      </c>
      <c r="C871">
        <v>16.239999999999998</v>
      </c>
      <c r="D871">
        <v>13.85</v>
      </c>
      <c r="E871">
        <v>12.43</v>
      </c>
      <c r="F871" t="s">
        <v>3441</v>
      </c>
      <c r="G871" t="s">
        <v>12</v>
      </c>
      <c r="H871">
        <v>313202</v>
      </c>
      <c r="I871" t="s">
        <v>4126</v>
      </c>
      <c r="J871" t="s">
        <v>4139</v>
      </c>
      <c r="K871" t="s">
        <v>5110</v>
      </c>
      <c r="L871" t="s">
        <v>4139</v>
      </c>
      <c r="M871">
        <f>_xlfn.XLOOKUP(_xlfn.VALUETOTEXT(A871),total_imports!B3827:B9034,total_imports!D3827:D9034,0.000001,0,1)</f>
        <v>26.35</v>
      </c>
      <c r="N871" s="2">
        <f>IF(M871 =0,0, B871/M871*100)</f>
        <v>63.491461100569261</v>
      </c>
      <c r="O871">
        <f>IF(N871&gt;80,1,0)</f>
        <v>0</v>
      </c>
      <c r="P871" s="2">
        <f>(B871-C871)/C871*100</f>
        <v>3.0172413793103576</v>
      </c>
      <c r="Q871">
        <f>IF(P871&gt;50,1,0)</f>
        <v>0</v>
      </c>
    </row>
    <row r="872" spans="1:17" hidden="1" x14ac:dyDescent="0.2">
      <c r="A872">
        <v>853921</v>
      </c>
      <c r="B872">
        <v>16.670000000000002</v>
      </c>
      <c r="C872">
        <v>16.71</v>
      </c>
      <c r="D872">
        <v>16.5</v>
      </c>
      <c r="E872">
        <v>13.06</v>
      </c>
      <c r="F872" t="s">
        <v>3611</v>
      </c>
      <c r="G872" t="s">
        <v>4120</v>
      </c>
      <c r="H872">
        <v>313202</v>
      </c>
      <c r="I872" t="s">
        <v>4126</v>
      </c>
      <c r="J872" t="s">
        <v>4141</v>
      </c>
      <c r="K872" t="s">
        <v>5142</v>
      </c>
      <c r="L872" t="s">
        <v>4141</v>
      </c>
      <c r="M872">
        <f>_xlfn.XLOOKUP(_xlfn.VALUETOTEXT(A872),total_imports!B4012:B9219,total_imports!D4012:D9219,0.000001,0,1)</f>
        <v>31.09</v>
      </c>
      <c r="N872" s="2">
        <f>IF(M872 =0,0, B872/M872*100)</f>
        <v>53.61852685751046</v>
      </c>
      <c r="O872">
        <f>IF(N872&gt;80,1,0)</f>
        <v>0</v>
      </c>
      <c r="P872" s="2">
        <f>(B872-C872)/C872*100</f>
        <v>-0.23937761819269385</v>
      </c>
      <c r="Q872">
        <f>IF(P872&gt;50,1,0)</f>
        <v>0</v>
      </c>
    </row>
    <row r="873" spans="1:17" hidden="1" x14ac:dyDescent="0.2">
      <c r="A873">
        <v>281830</v>
      </c>
      <c r="B873">
        <v>16.66</v>
      </c>
      <c r="C873">
        <v>14.87</v>
      </c>
      <c r="D873">
        <v>9.35</v>
      </c>
      <c r="E873">
        <v>6.32</v>
      </c>
      <c r="F873" t="s">
        <v>351</v>
      </c>
      <c r="G873" t="s">
        <v>4121</v>
      </c>
      <c r="H873">
        <v>211220</v>
      </c>
      <c r="I873" t="s">
        <v>4127</v>
      </c>
      <c r="J873" t="s">
        <v>4138</v>
      </c>
      <c r="K873" t="s">
        <v>4370</v>
      </c>
      <c r="L873" t="s">
        <v>4138</v>
      </c>
      <c r="M873">
        <f>_xlfn.XLOOKUP(_xlfn.VALUETOTEXT(A873),total_imports!B408:B5615,total_imports!D408:D5615,0.000001,0,1)</f>
        <v>40.5</v>
      </c>
      <c r="N873" s="2">
        <f>IF(M873 =0,0, B873/M873*100)</f>
        <v>41.135802469135804</v>
      </c>
      <c r="O873">
        <f>IF(N873&gt;80,1,0)</f>
        <v>0</v>
      </c>
      <c r="P873" s="2">
        <f>(B873-C873)/C873*100</f>
        <v>12.037659717552126</v>
      </c>
      <c r="Q873">
        <f>IF(P873&gt;50,1,0)</f>
        <v>0</v>
      </c>
    </row>
    <row r="874" spans="1:17" x14ac:dyDescent="0.2">
      <c r="A874">
        <v>846190</v>
      </c>
      <c r="B874">
        <v>16.649999999999999</v>
      </c>
      <c r="C874">
        <v>5.0599999999999996</v>
      </c>
      <c r="D874">
        <v>4.67</v>
      </c>
      <c r="E874">
        <v>4.2</v>
      </c>
      <c r="F874" t="s">
        <v>3244</v>
      </c>
      <c r="G874" t="s">
        <v>4122</v>
      </c>
      <c r="H874">
        <v>212010</v>
      </c>
      <c r="I874" t="s">
        <v>4127</v>
      </c>
      <c r="J874" t="s">
        <v>4142</v>
      </c>
      <c r="K874" t="s">
        <v>5079</v>
      </c>
      <c r="L874" t="s">
        <v>4142</v>
      </c>
      <c r="M874">
        <f>_xlfn.XLOOKUP(_xlfn.VALUETOTEXT(A874),total_imports!B3617:B8824,total_imports!D3617:D8824,0.000001,0,1)</f>
        <v>22.45</v>
      </c>
      <c r="N874" s="2">
        <f>IF(M874 =0,0, B874/M874*100)</f>
        <v>74.164810690423153</v>
      </c>
      <c r="O874">
        <f>IF(N874&gt;80,1,0)</f>
        <v>0</v>
      </c>
      <c r="P874" s="2">
        <f>(B874-C874)/C874*100</f>
        <v>229.05138339920953</v>
      </c>
      <c r="Q874">
        <f>IF(P874&gt;50,1,0)</f>
        <v>1</v>
      </c>
    </row>
    <row r="875" spans="1:17" hidden="1" x14ac:dyDescent="0.2">
      <c r="A875">
        <v>853321</v>
      </c>
      <c r="B875">
        <v>16.62</v>
      </c>
      <c r="C875">
        <v>12.28</v>
      </c>
      <c r="D875">
        <v>12.98</v>
      </c>
      <c r="E875">
        <v>9.98</v>
      </c>
      <c r="F875" t="s">
        <v>3583</v>
      </c>
      <c r="G875" t="s">
        <v>4122</v>
      </c>
      <c r="H875">
        <v>311220</v>
      </c>
      <c r="I875" t="s">
        <v>4126</v>
      </c>
      <c r="J875" t="s">
        <v>4138</v>
      </c>
      <c r="K875" t="s">
        <v>5136</v>
      </c>
      <c r="L875" t="s">
        <v>4138</v>
      </c>
      <c r="M875">
        <f>_xlfn.XLOOKUP(_xlfn.VALUETOTEXT(A875),total_imports!B3984:B9191,total_imports!D3984:D9191,0.000001,0,1)</f>
        <v>75.3</v>
      </c>
      <c r="N875" s="2">
        <f>IF(M875 =0,0, B875/M875*100)</f>
        <v>22.07171314741036</v>
      </c>
      <c r="O875">
        <f>IF(N875&gt;80,1,0)</f>
        <v>0</v>
      </c>
      <c r="P875" s="2">
        <f>(B875-C875)/C875*100</f>
        <v>35.342019543973954</v>
      </c>
      <c r="Q875">
        <f>IF(P875&gt;50,1,0)</f>
        <v>0</v>
      </c>
    </row>
    <row r="876" spans="1:17" hidden="1" x14ac:dyDescent="0.2">
      <c r="A876">
        <v>392092</v>
      </c>
      <c r="B876">
        <v>16.55</v>
      </c>
      <c r="C876">
        <v>14.07</v>
      </c>
      <c r="D876">
        <v>15.7</v>
      </c>
      <c r="E876">
        <v>9.19</v>
      </c>
      <c r="F876" t="s">
        <v>1110</v>
      </c>
      <c r="G876" t="s">
        <v>4121</v>
      </c>
      <c r="H876">
        <v>311220</v>
      </c>
      <c r="I876" t="s">
        <v>4126</v>
      </c>
      <c r="J876" t="s">
        <v>4138</v>
      </c>
      <c r="K876" t="s">
        <v>4546</v>
      </c>
      <c r="L876" t="s">
        <v>4138</v>
      </c>
      <c r="M876">
        <f>_xlfn.XLOOKUP(_xlfn.VALUETOTEXT(A876),total_imports!B1255:B6462,total_imports!D1255:D6462,0.000001,0,1)</f>
        <v>38.65</v>
      </c>
      <c r="N876" s="2">
        <f>IF(M876 =0,0, B876/M876*100)</f>
        <v>42.820181112548518</v>
      </c>
      <c r="O876">
        <f>IF(N876&gt;80,1,0)</f>
        <v>0</v>
      </c>
      <c r="P876" s="2">
        <f>(B876-C876)/C876*100</f>
        <v>17.626154939587778</v>
      </c>
      <c r="Q876">
        <f>IF(P876&gt;50,1,0)</f>
        <v>0</v>
      </c>
    </row>
    <row r="877" spans="1:17" x14ac:dyDescent="0.2">
      <c r="A877">
        <v>854159</v>
      </c>
      <c r="B877">
        <v>16.52</v>
      </c>
      <c r="C877">
        <v>7.01</v>
      </c>
      <c r="D877">
        <v>0</v>
      </c>
      <c r="E877">
        <v>0</v>
      </c>
      <c r="F877" t="s">
        <v>3539</v>
      </c>
      <c r="G877" t="s">
        <v>12</v>
      </c>
      <c r="H877" t="s">
        <v>12</v>
      </c>
      <c r="I877" t="s">
        <v>12</v>
      </c>
      <c r="J877" t="s">
        <v>12</v>
      </c>
      <c r="K877" t="s">
        <v>5144</v>
      </c>
      <c r="L877" t="s">
        <v>4138</v>
      </c>
      <c r="M877">
        <f>_xlfn.XLOOKUP(_xlfn.VALUETOTEXT(A877),total_imports!B4045:B9252,total_imports!D4045:D9252,0.000001,0,1)</f>
        <v>33.799999999999997</v>
      </c>
      <c r="N877" s="2">
        <f>IF(M877 =0,0, B877/M877*100)</f>
        <v>48.875739644970416</v>
      </c>
      <c r="O877">
        <f>IF(N877&gt;80,1,0)</f>
        <v>0</v>
      </c>
      <c r="P877" s="2">
        <f>(B877-C877)/C877*100</f>
        <v>135.66333808844507</v>
      </c>
      <c r="Q877">
        <f>IF(P877&gt;50,1,0)</f>
        <v>1</v>
      </c>
    </row>
    <row r="878" spans="1:17" hidden="1" x14ac:dyDescent="0.2">
      <c r="A878">
        <v>701337</v>
      </c>
      <c r="B878">
        <v>16.5</v>
      </c>
      <c r="C878">
        <v>15.33</v>
      </c>
      <c r="D878">
        <v>8.34</v>
      </c>
      <c r="E878">
        <v>6.2</v>
      </c>
      <c r="F878" t="s">
        <v>20</v>
      </c>
      <c r="G878" t="s">
        <v>12</v>
      </c>
      <c r="H878">
        <v>313202</v>
      </c>
      <c r="I878" t="s">
        <v>4126</v>
      </c>
      <c r="J878" t="s">
        <v>4139</v>
      </c>
      <c r="K878" t="s">
        <v>4857</v>
      </c>
      <c r="L878" t="s">
        <v>4139</v>
      </c>
      <c r="M878">
        <f>_xlfn.XLOOKUP(_xlfn.VALUETOTEXT(A878),total_imports!B2609:B7816,total_imports!D2609:D7816,0.000001,0,1)</f>
        <v>33.840000000000003</v>
      </c>
      <c r="N878" s="2">
        <f>IF(M878 =0,0, B878/M878*100)</f>
        <v>48.758865248226947</v>
      </c>
      <c r="O878">
        <f>IF(N878&gt;80,1,0)</f>
        <v>0</v>
      </c>
      <c r="P878" s="2">
        <f>(B878-C878)/C878*100</f>
        <v>7.6320939334637963</v>
      </c>
      <c r="Q878">
        <f>IF(P878&gt;50,1,0)</f>
        <v>0</v>
      </c>
    </row>
    <row r="879" spans="1:17" hidden="1" x14ac:dyDescent="0.2">
      <c r="A879">
        <v>720890</v>
      </c>
      <c r="B879">
        <v>16.46</v>
      </c>
      <c r="C879">
        <v>0</v>
      </c>
      <c r="D879">
        <v>0</v>
      </c>
      <c r="E879">
        <v>0.1</v>
      </c>
      <c r="F879" t="s">
        <v>2421</v>
      </c>
      <c r="G879" t="s">
        <v>4121</v>
      </c>
      <c r="H879">
        <v>511210</v>
      </c>
      <c r="I879" t="s">
        <v>4135</v>
      </c>
      <c r="J879" t="s">
        <v>4138</v>
      </c>
      <c r="K879" t="s">
        <v>4883</v>
      </c>
      <c r="L879" t="s">
        <v>4138</v>
      </c>
      <c r="M879">
        <f>_xlfn.XLOOKUP(_xlfn.VALUETOTEXT(A879),total_imports!B2740:B7947,total_imports!D2740:D7947,0.000001,0,1)</f>
        <v>21.09</v>
      </c>
      <c r="N879" s="2">
        <f>IF(M879 =0,0, B879/M879*100)</f>
        <v>78.046467520151737</v>
      </c>
      <c r="O879">
        <f>IF(N879&gt;80,1,0)</f>
        <v>0</v>
      </c>
      <c r="P879" s="2" t="e">
        <f>(B879-C879)/C879*100</f>
        <v>#DIV/0!</v>
      </c>
      <c r="Q879" t="e">
        <f>IF(P879&gt;50,1,0)</f>
        <v>#DIV/0!</v>
      </c>
    </row>
    <row r="880" spans="1:17" hidden="1" x14ac:dyDescent="0.2">
      <c r="A880">
        <v>841940</v>
      </c>
      <c r="B880">
        <v>16.45</v>
      </c>
      <c r="C880">
        <v>21.51</v>
      </c>
      <c r="D880">
        <v>7.03</v>
      </c>
      <c r="E880">
        <v>2.13</v>
      </c>
      <c r="F880" t="s">
        <v>2987</v>
      </c>
      <c r="G880" t="s">
        <v>4122</v>
      </c>
      <c r="H880">
        <v>112010</v>
      </c>
      <c r="I880" t="s">
        <v>4123</v>
      </c>
      <c r="J880" t="s">
        <v>4142</v>
      </c>
      <c r="K880" t="s">
        <v>5037</v>
      </c>
      <c r="L880" t="s">
        <v>4142</v>
      </c>
      <c r="M880">
        <f>_xlfn.XLOOKUP(_xlfn.VALUETOTEXT(A880),total_imports!B3350:B8557,total_imports!D3350:D8557,0.000001,0,1)</f>
        <v>40.46</v>
      </c>
      <c r="N880" s="2">
        <f>IF(M880 =0,0, B880/M880*100)</f>
        <v>40.65743944636678</v>
      </c>
      <c r="O880">
        <f>IF(N880&gt;80,1,0)</f>
        <v>0</v>
      </c>
      <c r="P880" s="2">
        <f>(B880-C880)/C880*100</f>
        <v>-23.523942352394243</v>
      </c>
      <c r="Q880">
        <f>IF(P880&gt;50,1,0)</f>
        <v>0</v>
      </c>
    </row>
    <row r="881" spans="1:17" x14ac:dyDescent="0.2">
      <c r="A881">
        <v>680221</v>
      </c>
      <c r="B881">
        <v>16.41</v>
      </c>
      <c r="C881">
        <v>10.55</v>
      </c>
      <c r="D881">
        <v>11.36</v>
      </c>
      <c r="E881">
        <v>8.19</v>
      </c>
      <c r="F881" t="s">
        <v>2200</v>
      </c>
      <c r="G881" t="s">
        <v>4120</v>
      </c>
      <c r="H881">
        <v>311220</v>
      </c>
      <c r="I881" t="s">
        <v>4126</v>
      </c>
      <c r="J881" t="s">
        <v>4138</v>
      </c>
      <c r="K881" t="s">
        <v>4820</v>
      </c>
      <c r="L881" t="s">
        <v>4138</v>
      </c>
      <c r="M881">
        <f>_xlfn.XLOOKUP(_xlfn.VALUETOTEXT(A881),total_imports!B2495:B7702,total_imports!D2495:D7702,0.000001,0,1)</f>
        <v>47.87</v>
      </c>
      <c r="N881" s="2">
        <f>IF(M881 =0,0, B881/M881*100)</f>
        <v>34.28034259452685</v>
      </c>
      <c r="O881">
        <f>IF(N881&gt;80,1,0)</f>
        <v>0</v>
      </c>
      <c r="P881" s="2">
        <f>(B881-C881)/C881*100</f>
        <v>55.545023696682463</v>
      </c>
      <c r="Q881">
        <f>IF(P881&gt;50,1,0)</f>
        <v>1</v>
      </c>
    </row>
    <row r="882" spans="1:17" hidden="1" x14ac:dyDescent="0.2">
      <c r="A882">
        <v>853329</v>
      </c>
      <c r="B882">
        <v>16.39</v>
      </c>
      <c r="C882">
        <v>17.059999999999999</v>
      </c>
      <c r="D882">
        <v>22.4</v>
      </c>
      <c r="E882">
        <v>14.16</v>
      </c>
      <c r="F882" t="s">
        <v>3584</v>
      </c>
      <c r="G882" t="s">
        <v>4122</v>
      </c>
      <c r="H882">
        <v>311220</v>
      </c>
      <c r="I882" t="s">
        <v>4126</v>
      </c>
      <c r="J882" t="s">
        <v>4138</v>
      </c>
      <c r="K882" t="s">
        <v>5136</v>
      </c>
      <c r="L882" t="s">
        <v>4138</v>
      </c>
      <c r="M882">
        <f>_xlfn.XLOOKUP(_xlfn.VALUETOTEXT(A882),total_imports!B3985:B9192,total_imports!D3985:D9192,0.000001,0,1)</f>
        <v>61.21</v>
      </c>
      <c r="N882" s="2">
        <f>IF(M882 =0,0, B882/M882*100)</f>
        <v>26.776670478679954</v>
      </c>
      <c r="O882">
        <f>IF(N882&gt;80,1,0)</f>
        <v>0</v>
      </c>
      <c r="P882" s="2">
        <f>(B882-C882)/C882*100</f>
        <v>-3.9273153575615365</v>
      </c>
      <c r="Q882">
        <f>IF(P882&gt;50,1,0)</f>
        <v>0</v>
      </c>
    </row>
    <row r="883" spans="1:17" hidden="1" x14ac:dyDescent="0.2">
      <c r="A883">
        <v>820890</v>
      </c>
      <c r="B883">
        <v>16.27</v>
      </c>
      <c r="C883">
        <v>15.24</v>
      </c>
      <c r="D883">
        <v>15.71</v>
      </c>
      <c r="E883">
        <v>14.51</v>
      </c>
      <c r="F883" t="s">
        <v>2835</v>
      </c>
      <c r="G883" t="s">
        <v>4120</v>
      </c>
      <c r="H883">
        <v>311210</v>
      </c>
      <c r="I883" t="s">
        <v>4126</v>
      </c>
      <c r="J883" t="s">
        <v>4138</v>
      </c>
      <c r="K883" t="s">
        <v>5000</v>
      </c>
      <c r="L883" t="s">
        <v>4138</v>
      </c>
      <c r="M883">
        <f>_xlfn.XLOOKUP(_xlfn.VALUETOTEXT(A883),total_imports!B3189:B8396,total_imports!D3189:D8396,0.000001,0,1)</f>
        <v>39.04</v>
      </c>
      <c r="N883" s="2">
        <f>IF(M883 =0,0, B883/M883*100)</f>
        <v>41.67520491803279</v>
      </c>
      <c r="O883">
        <f>IF(N883&gt;80,1,0)</f>
        <v>0</v>
      </c>
      <c r="P883" s="2">
        <f>(B883-C883)/C883*100</f>
        <v>6.7585301837270295</v>
      </c>
      <c r="Q883">
        <f>IF(P883&gt;50,1,0)</f>
        <v>0</v>
      </c>
    </row>
    <row r="884" spans="1:17" hidden="1" x14ac:dyDescent="0.2">
      <c r="A884">
        <v>853180</v>
      </c>
      <c r="B884">
        <v>16.22</v>
      </c>
      <c r="C884">
        <v>22.21</v>
      </c>
      <c r="D884">
        <v>13.64</v>
      </c>
      <c r="E884">
        <v>15.08</v>
      </c>
      <c r="F884" t="s">
        <v>3571</v>
      </c>
      <c r="G884" t="s">
        <v>4122</v>
      </c>
      <c r="H884">
        <v>312</v>
      </c>
      <c r="I884" t="s">
        <v>4126</v>
      </c>
      <c r="J884" t="s">
        <v>4142</v>
      </c>
      <c r="K884" t="s">
        <v>5134</v>
      </c>
      <c r="L884" t="s">
        <v>4142</v>
      </c>
      <c r="M884">
        <f>_xlfn.XLOOKUP(_xlfn.VALUETOTEXT(A884),total_imports!B3972:B9179,total_imports!D3972:D9179,0.000001,0,1)</f>
        <v>65.42</v>
      </c>
      <c r="N884" s="2">
        <f>IF(M884 =0,0, B884/M884*100)</f>
        <v>24.793641088352185</v>
      </c>
      <c r="O884">
        <f>IF(N884&gt;80,1,0)</f>
        <v>0</v>
      </c>
      <c r="P884" s="2">
        <f>(B884-C884)/C884*100</f>
        <v>-26.969833408374615</v>
      </c>
      <c r="Q884">
        <f>IF(P884&gt;50,1,0)</f>
        <v>0</v>
      </c>
    </row>
    <row r="885" spans="1:17" ht="16" hidden="1" thickBot="1" x14ac:dyDescent="0.25">
      <c r="A885" s="83">
        <v>841830</v>
      </c>
      <c r="B885" s="81">
        <v>16.190000000000001</v>
      </c>
      <c r="C885">
        <v>18.3</v>
      </c>
      <c r="D885">
        <v>38.869999999999997</v>
      </c>
      <c r="E885">
        <v>41.21</v>
      </c>
      <c r="F885" s="82" t="s">
        <v>2972</v>
      </c>
      <c r="G885" t="s">
        <v>4122</v>
      </c>
      <c r="H885">
        <v>313202</v>
      </c>
      <c r="I885" t="s">
        <v>4126</v>
      </c>
      <c r="J885" t="s">
        <v>4139</v>
      </c>
      <c r="K885" t="s">
        <v>5036</v>
      </c>
      <c r="L885" s="83" t="s">
        <v>4139</v>
      </c>
      <c r="M885" s="84">
        <f>_xlfn.XLOOKUP(_xlfn.VALUETOTEXT(A885),total_imports!B3333:B8540,total_imports!D3333:D8540,0.000001,0,1)</f>
        <v>19.28</v>
      </c>
      <c r="N885" s="85">
        <f>IF(M885 =0,0, B885/M885*100)</f>
        <v>83.973029045643159</v>
      </c>
      <c r="O885">
        <f>IF(N885&gt;80,1,0)</f>
        <v>1</v>
      </c>
      <c r="P885" s="2">
        <f>(B885-C885)/C885*100</f>
        <v>-11.53005464480874</v>
      </c>
      <c r="Q885">
        <f>IF(P885&gt;50,1,0)</f>
        <v>0</v>
      </c>
    </row>
    <row r="886" spans="1:17" hidden="1" x14ac:dyDescent="0.2">
      <c r="A886">
        <v>844313</v>
      </c>
      <c r="B886">
        <v>16.190000000000001</v>
      </c>
      <c r="C886">
        <v>17.649999999999999</v>
      </c>
      <c r="D886">
        <v>4.45</v>
      </c>
      <c r="E886">
        <v>4.47</v>
      </c>
      <c r="F886" t="s">
        <v>3141</v>
      </c>
      <c r="G886" t="s">
        <v>12</v>
      </c>
      <c r="H886">
        <v>612010</v>
      </c>
      <c r="I886" t="s">
        <v>4131</v>
      </c>
      <c r="J886" t="s">
        <v>4142</v>
      </c>
      <c r="K886" t="s">
        <v>5061</v>
      </c>
      <c r="L886" t="s">
        <v>4142</v>
      </c>
      <c r="M886">
        <f>_xlfn.XLOOKUP(_xlfn.VALUETOTEXT(A886),total_imports!B3506:B8713,total_imports!D3506:D8713,0.000001,0,1)</f>
        <v>149.77000000000001</v>
      </c>
      <c r="N886" s="2">
        <f>IF(M886 =0,0, B886/M886*100)</f>
        <v>10.809908526407158</v>
      </c>
      <c r="O886">
        <f>IF(N886&gt;80,1,0)</f>
        <v>0</v>
      </c>
      <c r="P886" s="2">
        <f>(B886-C886)/C886*100</f>
        <v>-8.2719546742209484</v>
      </c>
      <c r="Q886">
        <f>IF(P886&gt;50,1,0)</f>
        <v>0</v>
      </c>
    </row>
    <row r="887" spans="1:17" hidden="1" x14ac:dyDescent="0.2">
      <c r="A887">
        <v>701915</v>
      </c>
      <c r="B887">
        <v>16.14</v>
      </c>
      <c r="C887">
        <v>20.25</v>
      </c>
      <c r="D887">
        <v>0</v>
      </c>
      <c r="E887">
        <v>0</v>
      </c>
      <c r="F887" t="s">
        <v>2324</v>
      </c>
      <c r="G887" t="s">
        <v>12</v>
      </c>
      <c r="H887" t="s">
        <v>12</v>
      </c>
      <c r="I887" t="s">
        <v>12</v>
      </c>
      <c r="J887" t="s">
        <v>12</v>
      </c>
      <c r="K887" t="s">
        <v>4863</v>
      </c>
      <c r="L887" t="s">
        <v>4138</v>
      </c>
      <c r="M887">
        <f>_xlfn.XLOOKUP(_xlfn.VALUETOTEXT(A887),total_imports!B2630:B7837,total_imports!D2630:D7837,0.000001,0,1)</f>
        <v>27.31</v>
      </c>
      <c r="N887" s="2">
        <f>IF(M887 =0,0, B887/M887*100)</f>
        <v>59.099231050897117</v>
      </c>
      <c r="O887">
        <f>IF(N887&gt;80,1,0)</f>
        <v>0</v>
      </c>
      <c r="P887" s="2">
        <f>(B887-C887)/C887*100</f>
        <v>-20.296296296296294</v>
      </c>
      <c r="Q887">
        <f>IF(P887&gt;50,1,0)</f>
        <v>0</v>
      </c>
    </row>
    <row r="888" spans="1:17" hidden="1" x14ac:dyDescent="0.2">
      <c r="A888">
        <v>482110</v>
      </c>
      <c r="B888">
        <v>16.09</v>
      </c>
      <c r="C888">
        <v>14.04</v>
      </c>
      <c r="D888">
        <v>15.84</v>
      </c>
      <c r="E888">
        <v>9.6199999999999992</v>
      </c>
      <c r="F888" t="s">
        <v>1439</v>
      </c>
      <c r="G888" t="s">
        <v>4120</v>
      </c>
      <c r="H888">
        <v>611220</v>
      </c>
      <c r="I888" t="s">
        <v>4131</v>
      </c>
      <c r="J888" t="s">
        <v>4138</v>
      </c>
      <c r="K888" t="s">
        <v>4639</v>
      </c>
      <c r="L888" t="s">
        <v>4138</v>
      </c>
      <c r="M888">
        <f>_xlfn.XLOOKUP(_xlfn.VALUETOTEXT(A888),total_imports!B1629:B6836,total_imports!D1629:D6836,0.000001,0,1)</f>
        <v>59.68</v>
      </c>
      <c r="N888" s="2">
        <f>IF(M888 =0,0, B888/M888*100)</f>
        <v>26.960455764075064</v>
      </c>
      <c r="O888">
        <f>IF(N888&gt;80,1,0)</f>
        <v>0</v>
      </c>
      <c r="P888" s="2">
        <f>(B888-C888)/C888*100</f>
        <v>14.601139601139607</v>
      </c>
      <c r="Q888">
        <f>IF(P888&gt;50,1,0)</f>
        <v>0</v>
      </c>
    </row>
    <row r="889" spans="1:17" hidden="1" x14ac:dyDescent="0.2">
      <c r="A889">
        <v>290522</v>
      </c>
      <c r="B889">
        <v>16.04</v>
      </c>
      <c r="C889">
        <v>20.96</v>
      </c>
      <c r="D889">
        <v>16.54</v>
      </c>
      <c r="E889">
        <v>14.75</v>
      </c>
      <c r="F889" t="s">
        <v>513</v>
      </c>
      <c r="G889" t="s">
        <v>4121</v>
      </c>
      <c r="H889">
        <v>211220</v>
      </c>
      <c r="I889" t="s">
        <v>4127</v>
      </c>
      <c r="J889" t="s">
        <v>4138</v>
      </c>
      <c r="K889" t="s">
        <v>4405</v>
      </c>
      <c r="L889" t="s">
        <v>4138</v>
      </c>
      <c r="M889">
        <f>_xlfn.XLOOKUP(_xlfn.VALUETOTEXT(A889),total_imports!B585:B5792,total_imports!D585:D5792,0.000001,0,1)</f>
        <v>53.52</v>
      </c>
      <c r="N889" s="2">
        <f>IF(M889 =0,0, B889/M889*100)</f>
        <v>29.970104633781759</v>
      </c>
      <c r="O889">
        <f>IF(N889&gt;80,1,0)</f>
        <v>0</v>
      </c>
      <c r="P889" s="2">
        <f>(B889-C889)/C889*100</f>
        <v>-23.473282442748101</v>
      </c>
      <c r="Q889">
        <f>IF(P889&gt;50,1,0)</f>
        <v>0</v>
      </c>
    </row>
    <row r="890" spans="1:17" hidden="1" x14ac:dyDescent="0.2">
      <c r="A890">
        <v>760410</v>
      </c>
      <c r="B890">
        <v>16.04</v>
      </c>
      <c r="C890">
        <v>26.23</v>
      </c>
      <c r="D890">
        <v>36.22</v>
      </c>
      <c r="E890">
        <v>34.6</v>
      </c>
      <c r="F890" t="s">
        <v>2716</v>
      </c>
      <c r="G890" t="s">
        <v>4121</v>
      </c>
      <c r="H890">
        <v>311210</v>
      </c>
      <c r="I890" t="s">
        <v>4126</v>
      </c>
      <c r="J890" t="s">
        <v>4138</v>
      </c>
      <c r="K890" t="s">
        <v>4957</v>
      </c>
      <c r="L890" t="s">
        <v>4138</v>
      </c>
      <c r="M890">
        <f>_xlfn.XLOOKUP(_xlfn.VALUETOTEXT(A890),total_imports!B3053:B8260,total_imports!D3053:D8260,0.000001,0,1)</f>
        <v>23.47</v>
      </c>
      <c r="N890" s="2">
        <f>IF(M890 =0,0, B890/M890*100)</f>
        <v>68.342564976565839</v>
      </c>
      <c r="O890">
        <f>IF(N890&gt;80,1,0)</f>
        <v>0</v>
      </c>
      <c r="P890" s="2">
        <f>(B890-C890)/C890*100</f>
        <v>-38.848646587876488</v>
      </c>
      <c r="Q890">
        <f>IF(P890&gt;50,1,0)</f>
        <v>0</v>
      </c>
    </row>
    <row r="891" spans="1:17" x14ac:dyDescent="0.2">
      <c r="A891">
        <v>853951</v>
      </c>
      <c r="B891">
        <v>16.04</v>
      </c>
      <c r="C891">
        <v>9.5</v>
      </c>
      <c r="D891">
        <v>0</v>
      </c>
      <c r="E891">
        <v>0</v>
      </c>
      <c r="F891" t="s">
        <v>3619</v>
      </c>
      <c r="G891" t="s">
        <v>12</v>
      </c>
      <c r="H891" t="s">
        <v>12</v>
      </c>
      <c r="I891" t="s">
        <v>12</v>
      </c>
      <c r="J891" t="s">
        <v>12</v>
      </c>
      <c r="K891" t="s">
        <v>5142</v>
      </c>
      <c r="L891" t="s">
        <v>4138</v>
      </c>
      <c r="M891">
        <f>_xlfn.XLOOKUP(_xlfn.VALUETOTEXT(A891),total_imports!B4021:B9228,total_imports!D4021:D9228,0.000001,0,1)</f>
        <v>22.5</v>
      </c>
      <c r="N891" s="2">
        <f>IF(M891 =0,0, B891/M891*100)</f>
        <v>71.288888888888891</v>
      </c>
      <c r="O891">
        <f>IF(N891&gt;80,1,0)</f>
        <v>0</v>
      </c>
      <c r="P891" s="2">
        <f>(B891-C891)/C891*100</f>
        <v>68.842105263157876</v>
      </c>
      <c r="Q891">
        <f>IF(P891&gt;50,1,0)</f>
        <v>1</v>
      </c>
    </row>
    <row r="892" spans="1:17" hidden="1" x14ac:dyDescent="0.2">
      <c r="A892">
        <v>600622</v>
      </c>
      <c r="B892">
        <v>15.99</v>
      </c>
      <c r="C892">
        <v>32.03</v>
      </c>
      <c r="D892">
        <v>23.1</v>
      </c>
      <c r="E892">
        <v>8.92</v>
      </c>
      <c r="F892" t="s">
        <v>1916</v>
      </c>
      <c r="G892" t="s">
        <v>12</v>
      </c>
      <c r="H892">
        <v>411220</v>
      </c>
      <c r="I892" t="s">
        <v>4134</v>
      </c>
      <c r="J892" t="s">
        <v>4138</v>
      </c>
      <c r="K892" t="s">
        <v>4755</v>
      </c>
      <c r="L892" t="s">
        <v>4138</v>
      </c>
      <c r="M892">
        <f>_xlfn.XLOOKUP(_xlfn.VALUETOTEXT(A892),total_imports!B2156:B7363,total_imports!D2156:D7363,0.000001,0,1)</f>
        <v>35.450000000000003</v>
      </c>
      <c r="N892" s="2">
        <f>IF(M892 =0,0, B892/M892*100)</f>
        <v>45.105782792665721</v>
      </c>
      <c r="O892">
        <f>IF(N892&gt;80,1,0)</f>
        <v>0</v>
      </c>
      <c r="P892" s="2">
        <f>(B892-C892)/C892*100</f>
        <v>-50.078051826412725</v>
      </c>
      <c r="Q892">
        <f>IF(P892&gt;50,1,0)</f>
        <v>0</v>
      </c>
    </row>
    <row r="893" spans="1:17" hidden="1" x14ac:dyDescent="0.2">
      <c r="A893">
        <v>940519</v>
      </c>
      <c r="B893">
        <v>15.95</v>
      </c>
      <c r="C893">
        <v>15.71</v>
      </c>
      <c r="D893">
        <v>0</v>
      </c>
      <c r="E893">
        <v>0</v>
      </c>
      <c r="F893" t="s">
        <v>20</v>
      </c>
      <c r="G893" t="s">
        <v>12</v>
      </c>
      <c r="H893" t="s">
        <v>12</v>
      </c>
      <c r="I893" t="s">
        <v>12</v>
      </c>
      <c r="J893" t="s">
        <v>12</v>
      </c>
      <c r="K893" t="s">
        <v>5245</v>
      </c>
      <c r="L893" t="s">
        <v>4146</v>
      </c>
      <c r="M893">
        <f>_xlfn.XLOOKUP(_xlfn.VALUETOTEXT(A893),total_imports!B4483:B9690,total_imports!D4483:D9690,0.000001,0,1)</f>
        <v>30.29</v>
      </c>
      <c r="N893" s="2">
        <f>IF(M893 =0,0, B893/M893*100)</f>
        <v>52.657642786398149</v>
      </c>
      <c r="O893">
        <f>IF(N893&gt;80,1,0)</f>
        <v>0</v>
      </c>
      <c r="P893" s="2">
        <f>(B893-C893)/C893*100</f>
        <v>1.5276893698281249</v>
      </c>
      <c r="Q893">
        <f>IF(P893&gt;50,1,0)</f>
        <v>0</v>
      </c>
    </row>
    <row r="894" spans="1:17" hidden="1" x14ac:dyDescent="0.2">
      <c r="A894">
        <v>321210</v>
      </c>
      <c r="B894">
        <v>15.93</v>
      </c>
      <c r="C894">
        <v>14.95</v>
      </c>
      <c r="D894">
        <v>10.83</v>
      </c>
      <c r="E894">
        <v>7</v>
      </c>
      <c r="F894" t="s">
        <v>849</v>
      </c>
      <c r="G894" t="s">
        <v>4120</v>
      </c>
      <c r="H894">
        <v>311210</v>
      </c>
      <c r="I894" t="s">
        <v>4126</v>
      </c>
      <c r="J894" t="s">
        <v>4138</v>
      </c>
      <c r="K894" t="s">
        <v>4465</v>
      </c>
      <c r="L894" t="s">
        <v>4138</v>
      </c>
      <c r="M894">
        <f>_xlfn.XLOOKUP(_xlfn.VALUETOTEXT(A894),total_imports!B959:B6166,total_imports!D959:D6166,0.000001,0,1)</f>
        <v>40.659999999999997</v>
      </c>
      <c r="N894" s="2">
        <f>IF(M894 =0,0, B894/M894*100)</f>
        <v>39.178553861288741</v>
      </c>
      <c r="O894">
        <f>IF(N894&gt;80,1,0)</f>
        <v>0</v>
      </c>
      <c r="P894" s="2">
        <f>(B894-C894)/C894*100</f>
        <v>6.5551839464882979</v>
      </c>
      <c r="Q894">
        <f>IF(P894&gt;50,1,0)</f>
        <v>0</v>
      </c>
    </row>
    <row r="895" spans="1:17" hidden="1" x14ac:dyDescent="0.2">
      <c r="A895">
        <v>843999</v>
      </c>
      <c r="B895">
        <v>15.93</v>
      </c>
      <c r="C895">
        <v>21.26</v>
      </c>
      <c r="D895">
        <v>18.96</v>
      </c>
      <c r="E895">
        <v>15.28</v>
      </c>
      <c r="F895" t="s">
        <v>3127</v>
      </c>
      <c r="G895" t="s">
        <v>4122</v>
      </c>
      <c r="H895">
        <v>111210</v>
      </c>
      <c r="I895" t="s">
        <v>4123</v>
      </c>
      <c r="J895" t="s">
        <v>4138</v>
      </c>
      <c r="K895" t="s">
        <v>5057</v>
      </c>
      <c r="L895" t="s">
        <v>4138</v>
      </c>
      <c r="M895">
        <f>_xlfn.XLOOKUP(_xlfn.VALUETOTEXT(A895),total_imports!B3492:B8699,total_imports!D3492:D8699,0.000001,0,1)</f>
        <v>42.86</v>
      </c>
      <c r="N895" s="2">
        <f>IF(M895 =0,0, B895/M895*100)</f>
        <v>37.167522165188984</v>
      </c>
      <c r="O895">
        <f>IF(N895&gt;80,1,0)</f>
        <v>0</v>
      </c>
      <c r="P895" s="2">
        <f>(B895-C895)/C895*100</f>
        <v>-25.070555032925689</v>
      </c>
      <c r="Q895">
        <f>IF(P895&gt;50,1,0)</f>
        <v>0</v>
      </c>
    </row>
    <row r="896" spans="1:17" x14ac:dyDescent="0.2">
      <c r="A896">
        <v>721391</v>
      </c>
      <c r="B896">
        <v>15.89</v>
      </c>
      <c r="C896">
        <v>3.6</v>
      </c>
      <c r="D896">
        <v>2.35</v>
      </c>
      <c r="E896">
        <v>4.87</v>
      </c>
      <c r="F896" t="s">
        <v>2454</v>
      </c>
      <c r="G896" t="s">
        <v>12</v>
      </c>
      <c r="H896">
        <v>511210</v>
      </c>
      <c r="I896" t="s">
        <v>4135</v>
      </c>
      <c r="J896" t="s">
        <v>4138</v>
      </c>
      <c r="K896" t="s">
        <v>4888</v>
      </c>
      <c r="L896" t="s">
        <v>4138</v>
      </c>
      <c r="M896">
        <f>_xlfn.XLOOKUP(_xlfn.VALUETOTEXT(A896),total_imports!B2774:B7981,total_imports!D2774:D7981,0.000001,0,1)</f>
        <v>29.68</v>
      </c>
      <c r="N896" s="2">
        <f>IF(M896 =0,0, B896/M896*100)</f>
        <v>53.53773584905661</v>
      </c>
      <c r="O896">
        <f>IF(N896&gt;80,1,0)</f>
        <v>0</v>
      </c>
      <c r="P896" s="2">
        <f>(B896-C896)/C896*100</f>
        <v>341.38888888888891</v>
      </c>
      <c r="Q896">
        <f>IF(P896&gt;50,1,0)</f>
        <v>1</v>
      </c>
    </row>
    <row r="897" spans="1:17" hidden="1" x14ac:dyDescent="0.2">
      <c r="A897">
        <v>840690</v>
      </c>
      <c r="B897">
        <v>15.89</v>
      </c>
      <c r="C897">
        <v>27.62</v>
      </c>
      <c r="D897">
        <v>46.15</v>
      </c>
      <c r="E897">
        <v>33.81</v>
      </c>
      <c r="F897" t="s">
        <v>2905</v>
      </c>
      <c r="G897" t="s">
        <v>4122</v>
      </c>
      <c r="H897">
        <v>211210</v>
      </c>
      <c r="I897" t="s">
        <v>4127</v>
      </c>
      <c r="J897" t="s">
        <v>4138</v>
      </c>
      <c r="K897" t="s">
        <v>5024</v>
      </c>
      <c r="L897" t="s">
        <v>4138</v>
      </c>
      <c r="M897">
        <f>_xlfn.XLOOKUP(_xlfn.VALUETOTEXT(A897),total_imports!B3262:B8469,total_imports!D3262:D8469,0.000001,0,1)</f>
        <v>68.23</v>
      </c>
      <c r="N897" s="2">
        <f>IF(M897 =0,0, B897/M897*100)</f>
        <v>23.288875861058184</v>
      </c>
      <c r="O897">
        <f>IF(N897&gt;80,1,0)</f>
        <v>0</v>
      </c>
      <c r="P897" s="2">
        <f>(B897-C897)/C897*100</f>
        <v>-42.469225199131067</v>
      </c>
      <c r="Q897">
        <f>IF(P897&gt;50,1,0)</f>
        <v>0</v>
      </c>
    </row>
    <row r="898" spans="1:17" hidden="1" x14ac:dyDescent="0.2">
      <c r="A898">
        <v>482390</v>
      </c>
      <c r="B898">
        <v>15.86</v>
      </c>
      <c r="C898">
        <v>23.71</v>
      </c>
      <c r="D898">
        <v>13.63</v>
      </c>
      <c r="E898">
        <v>12.13</v>
      </c>
      <c r="F898" t="s">
        <v>1445</v>
      </c>
      <c r="G898" t="s">
        <v>4120</v>
      </c>
      <c r="H898">
        <v>611210</v>
      </c>
      <c r="I898" t="s">
        <v>4131</v>
      </c>
      <c r="J898" t="s">
        <v>4138</v>
      </c>
      <c r="K898" t="s">
        <v>4641</v>
      </c>
      <c r="L898" t="s">
        <v>4138</v>
      </c>
      <c r="M898">
        <f>_xlfn.XLOOKUP(_xlfn.VALUETOTEXT(A898),total_imports!B1638:B6845,total_imports!D1638:D6845,0.000001,0,1)</f>
        <v>64.040000000000006</v>
      </c>
      <c r="N898" s="2">
        <f>IF(M898 =0,0, B898/M898*100)</f>
        <v>24.765771392879447</v>
      </c>
      <c r="O898">
        <f>IF(N898&gt;80,1,0)</f>
        <v>0</v>
      </c>
      <c r="P898" s="2">
        <f>(B898-C898)/C898*100</f>
        <v>-33.108393083087314</v>
      </c>
      <c r="Q898">
        <f>IF(P898&gt;50,1,0)</f>
        <v>0</v>
      </c>
    </row>
    <row r="899" spans="1:17" hidden="1" x14ac:dyDescent="0.2">
      <c r="A899">
        <v>730451</v>
      </c>
      <c r="B899">
        <v>15.85</v>
      </c>
      <c r="C899">
        <v>15.51</v>
      </c>
      <c r="D899">
        <v>12.76</v>
      </c>
      <c r="E899">
        <v>7.7</v>
      </c>
      <c r="F899" t="s">
        <v>2546</v>
      </c>
      <c r="G899" t="s">
        <v>4121</v>
      </c>
      <c r="H899">
        <v>311220</v>
      </c>
      <c r="I899" t="s">
        <v>4126</v>
      </c>
      <c r="J899" t="s">
        <v>4138</v>
      </c>
      <c r="K899" t="s">
        <v>4908</v>
      </c>
      <c r="L899" t="s">
        <v>4138</v>
      </c>
      <c r="M899">
        <f>_xlfn.XLOOKUP(_xlfn.VALUETOTEXT(A899),total_imports!B2873:B8080,total_imports!D2873:D8080,0.000001,0,1)</f>
        <v>23.3</v>
      </c>
      <c r="N899" s="2">
        <f>IF(M899 =0,0, B899/M899*100)</f>
        <v>68.02575107296137</v>
      </c>
      <c r="O899">
        <f>IF(N899&gt;80,1,0)</f>
        <v>0</v>
      </c>
      <c r="P899" s="2">
        <f>(B899-C899)/C899*100</f>
        <v>2.1921341070277234</v>
      </c>
      <c r="Q899">
        <f>IF(P899&gt;50,1,0)</f>
        <v>0</v>
      </c>
    </row>
    <row r="900" spans="1:17" hidden="1" x14ac:dyDescent="0.2">
      <c r="A900">
        <v>253090</v>
      </c>
      <c r="B900">
        <v>15.84</v>
      </c>
      <c r="C900">
        <v>14.08</v>
      </c>
      <c r="D900">
        <v>11.08</v>
      </c>
      <c r="E900">
        <v>6.33</v>
      </c>
      <c r="F900" t="s">
        <v>270</v>
      </c>
      <c r="G900" t="s">
        <v>4119</v>
      </c>
      <c r="H900">
        <v>3111</v>
      </c>
      <c r="I900" t="s">
        <v>4126</v>
      </c>
      <c r="J900" t="s">
        <v>4138</v>
      </c>
      <c r="K900" t="s">
        <v>4324</v>
      </c>
      <c r="L900" t="s">
        <v>4138</v>
      </c>
      <c r="M900">
        <f>_xlfn.XLOOKUP(_xlfn.VALUETOTEXT(A900),total_imports!B308:B5515,total_imports!D308:D5515,0.000001,0,1)</f>
        <v>73.52</v>
      </c>
      <c r="N900" s="2">
        <f>IF(M900 =0,0, B900/M900*100)</f>
        <v>21.545157780195868</v>
      </c>
      <c r="O900">
        <f>IF(N900&gt;80,1,0)</f>
        <v>0</v>
      </c>
      <c r="P900" s="2">
        <f>(B900-C900)/C900*100</f>
        <v>12.499999999999998</v>
      </c>
      <c r="Q900">
        <f>IF(P900&gt;50,1,0)</f>
        <v>0</v>
      </c>
    </row>
    <row r="901" spans="1:17" x14ac:dyDescent="0.2">
      <c r="A901">
        <v>846232</v>
      </c>
      <c r="B901">
        <v>15.81</v>
      </c>
      <c r="C901">
        <v>8.15</v>
      </c>
      <c r="D901">
        <v>0</v>
      </c>
      <c r="E901">
        <v>0</v>
      </c>
      <c r="F901" t="s">
        <v>3253</v>
      </c>
      <c r="G901" t="s">
        <v>12</v>
      </c>
      <c r="H901" t="s">
        <v>12</v>
      </c>
      <c r="I901" t="s">
        <v>12</v>
      </c>
      <c r="J901" t="s">
        <v>12</v>
      </c>
      <c r="K901" t="s">
        <v>5080</v>
      </c>
      <c r="L901" t="s">
        <v>4142</v>
      </c>
      <c r="M901">
        <f>_xlfn.XLOOKUP(_xlfn.VALUETOTEXT(A901),total_imports!B3629:B8836,total_imports!D3629:D8836,0.000001,0,1)</f>
        <v>21.45</v>
      </c>
      <c r="N901" s="2">
        <f>IF(M901 =0,0, B901/M901*100)</f>
        <v>73.706293706293707</v>
      </c>
      <c r="O901">
        <f>IF(N901&gt;80,1,0)</f>
        <v>0</v>
      </c>
      <c r="P901" s="2">
        <f>(B901-C901)/C901*100</f>
        <v>93.987730061349694</v>
      </c>
      <c r="Q901">
        <f>IF(P901&gt;50,1,0)</f>
        <v>1</v>
      </c>
    </row>
    <row r="902" spans="1:17" hidden="1" x14ac:dyDescent="0.2">
      <c r="A902">
        <v>284910</v>
      </c>
      <c r="B902">
        <v>15.74</v>
      </c>
      <c r="C902">
        <v>19.13</v>
      </c>
      <c r="D902">
        <v>17.100000000000001</v>
      </c>
      <c r="E902">
        <v>21.42</v>
      </c>
      <c r="F902" t="s">
        <v>447</v>
      </c>
      <c r="G902" t="s">
        <v>4121</v>
      </c>
      <c r="H902">
        <v>211220</v>
      </c>
      <c r="I902" t="s">
        <v>4127</v>
      </c>
      <c r="J902" t="s">
        <v>4138</v>
      </c>
      <c r="K902" t="s">
        <v>4397</v>
      </c>
      <c r="L902" t="s">
        <v>4138</v>
      </c>
      <c r="M902">
        <f>_xlfn.XLOOKUP(_xlfn.VALUETOTEXT(A902),total_imports!B509:B5716,total_imports!D509:D5716,0.000001,0,1)</f>
        <v>16.12</v>
      </c>
      <c r="N902" s="2">
        <f>IF(M902 =0,0, B902/M902*100)</f>
        <v>97.642679900744412</v>
      </c>
      <c r="O902">
        <f>IF(N902&gt;80,1,0)</f>
        <v>1</v>
      </c>
      <c r="P902" s="2">
        <f>(B902-C902)/C902*100</f>
        <v>-17.720857292211182</v>
      </c>
      <c r="Q902">
        <f>IF(P902&gt;50,1,0)</f>
        <v>0</v>
      </c>
    </row>
    <row r="903" spans="1:17" hidden="1" x14ac:dyDescent="0.2">
      <c r="A903">
        <v>691010</v>
      </c>
      <c r="B903">
        <v>15.74</v>
      </c>
      <c r="C903">
        <v>24.22</v>
      </c>
      <c r="D903">
        <v>19.62</v>
      </c>
      <c r="E903">
        <v>14.68</v>
      </c>
      <c r="F903" t="s">
        <v>2265</v>
      </c>
      <c r="G903" t="s">
        <v>4120</v>
      </c>
      <c r="H903">
        <v>311220</v>
      </c>
      <c r="I903" t="s">
        <v>4126</v>
      </c>
      <c r="J903" t="s">
        <v>4138</v>
      </c>
      <c r="K903" t="s">
        <v>4842</v>
      </c>
      <c r="L903" t="s">
        <v>4138</v>
      </c>
      <c r="M903">
        <f>_xlfn.XLOOKUP(_xlfn.VALUETOTEXT(A903),total_imports!B2567:B7774,total_imports!D2567:D7774,0.000001,0,1)</f>
        <v>24.2</v>
      </c>
      <c r="N903" s="2">
        <f>IF(M903 =0,0, B903/M903*100)</f>
        <v>65.041322314049594</v>
      </c>
      <c r="O903">
        <f>IF(N903&gt;80,1,0)</f>
        <v>0</v>
      </c>
      <c r="P903" s="2">
        <f>(B903-C903)/C903*100</f>
        <v>-35.012386457473163</v>
      </c>
      <c r="Q903">
        <f>IF(P903&gt;50,1,0)</f>
        <v>0</v>
      </c>
    </row>
    <row r="904" spans="1:17" hidden="1" x14ac:dyDescent="0.2">
      <c r="A904">
        <v>732410</v>
      </c>
      <c r="B904">
        <v>15.7</v>
      </c>
      <c r="C904">
        <v>11.29</v>
      </c>
      <c r="D904">
        <v>10.31</v>
      </c>
      <c r="E904">
        <v>8.31</v>
      </c>
      <c r="F904" t="s">
        <v>2638</v>
      </c>
      <c r="G904" t="s">
        <v>4120</v>
      </c>
      <c r="H904">
        <v>311220</v>
      </c>
      <c r="I904" t="s">
        <v>4126</v>
      </c>
      <c r="J904" t="s">
        <v>4138</v>
      </c>
      <c r="K904" t="s">
        <v>4928</v>
      </c>
      <c r="L904" t="s">
        <v>4138</v>
      </c>
      <c r="M904">
        <f>_xlfn.XLOOKUP(_xlfn.VALUETOTEXT(A904),total_imports!B2969:B8176,total_imports!D2969:D8176,0.000001,0,1)</f>
        <v>16.920000000000002</v>
      </c>
      <c r="N904" s="2">
        <f>IF(M904 =0,0, B904/M904*100)</f>
        <v>92.789598108747029</v>
      </c>
      <c r="O904">
        <f>IF(N904&gt;80,1,0)</f>
        <v>1</v>
      </c>
      <c r="P904" s="2">
        <f>(B904-C904)/C904*100</f>
        <v>39.061116031886627</v>
      </c>
      <c r="Q904">
        <f>IF(P904&gt;50,1,0)</f>
        <v>0</v>
      </c>
    </row>
    <row r="905" spans="1:17" hidden="1" x14ac:dyDescent="0.2">
      <c r="A905">
        <v>381010</v>
      </c>
      <c r="B905">
        <v>15.69</v>
      </c>
      <c r="C905">
        <v>15.32</v>
      </c>
      <c r="D905">
        <v>12.6</v>
      </c>
      <c r="E905">
        <v>7.22</v>
      </c>
      <c r="F905" t="s">
        <v>968</v>
      </c>
      <c r="G905" t="s">
        <v>4120</v>
      </c>
      <c r="H905">
        <v>311210</v>
      </c>
      <c r="I905" t="s">
        <v>4126</v>
      </c>
      <c r="J905" t="s">
        <v>4138</v>
      </c>
      <c r="K905" t="s">
        <v>4509</v>
      </c>
      <c r="L905" t="s">
        <v>4138</v>
      </c>
      <c r="M905">
        <f>_xlfn.XLOOKUP(_xlfn.VALUETOTEXT(A905),total_imports!B1094:B6301,total_imports!D1094:D6301,0.000001,0,1)</f>
        <v>58.73</v>
      </c>
      <c r="N905" s="2">
        <f>IF(M905 =0,0, B905/M905*100)</f>
        <v>26.715477609398945</v>
      </c>
      <c r="O905">
        <f>IF(N905&gt;80,1,0)</f>
        <v>0</v>
      </c>
      <c r="P905" s="2">
        <f>(B905-C905)/C905*100</f>
        <v>2.4151436031331541</v>
      </c>
      <c r="Q905">
        <f>IF(P905&gt;50,1,0)</f>
        <v>0</v>
      </c>
    </row>
    <row r="906" spans="1:17" x14ac:dyDescent="0.2">
      <c r="A906">
        <v>281810</v>
      </c>
      <c r="B906">
        <v>15.68</v>
      </c>
      <c r="C906">
        <v>7.87</v>
      </c>
      <c r="D906">
        <v>6.12</v>
      </c>
      <c r="E906">
        <v>4.67</v>
      </c>
      <c r="F906" t="s">
        <v>349</v>
      </c>
      <c r="G906" t="s">
        <v>4121</v>
      </c>
      <c r="H906">
        <v>211220</v>
      </c>
      <c r="I906" t="s">
        <v>4127</v>
      </c>
      <c r="J906" t="s">
        <v>4138</v>
      </c>
      <c r="K906" t="s">
        <v>4370</v>
      </c>
      <c r="L906" t="s">
        <v>4138</v>
      </c>
      <c r="M906">
        <f>_xlfn.XLOOKUP(_xlfn.VALUETOTEXT(A906),total_imports!B406:B5613,total_imports!D406:D5613,0.000001,0,1)</f>
        <v>18.149999999999999</v>
      </c>
      <c r="N906" s="2">
        <f>IF(M906 =0,0, B906/M906*100)</f>
        <v>86.391184573002761</v>
      </c>
      <c r="O906">
        <f>IF(N906&gt;80,1,0)</f>
        <v>1</v>
      </c>
      <c r="P906" s="2">
        <f>(B906-C906)/C906*100</f>
        <v>99.237611181702661</v>
      </c>
      <c r="Q906">
        <f>IF(P906&gt;50,1,0)</f>
        <v>1</v>
      </c>
    </row>
    <row r="907" spans="1:17" hidden="1" x14ac:dyDescent="0.2">
      <c r="A907">
        <v>530610</v>
      </c>
      <c r="B907">
        <v>15.64</v>
      </c>
      <c r="C907">
        <v>28.87</v>
      </c>
      <c r="D907">
        <v>28.08</v>
      </c>
      <c r="E907">
        <v>15.65</v>
      </c>
      <c r="F907" t="s">
        <v>1596</v>
      </c>
      <c r="G907" t="s">
        <v>4120</v>
      </c>
      <c r="H907">
        <v>411210</v>
      </c>
      <c r="I907" t="s">
        <v>4134</v>
      </c>
      <c r="J907" t="s">
        <v>4138</v>
      </c>
      <c r="K907" t="s">
        <v>4684</v>
      </c>
      <c r="L907" t="s">
        <v>4138</v>
      </c>
      <c r="M907">
        <f>_xlfn.XLOOKUP(_xlfn.VALUETOTEXT(A907),total_imports!B1814:B7021,total_imports!D1814:D7021,0.000001,0,1)</f>
        <v>29.31</v>
      </c>
      <c r="N907" s="2">
        <f>IF(M907 =0,0, B907/M907*100)</f>
        <v>53.360627772091441</v>
      </c>
      <c r="O907">
        <f>IF(N907&gt;80,1,0)</f>
        <v>0</v>
      </c>
      <c r="P907" s="2">
        <f>(B907-C907)/C907*100</f>
        <v>-45.826117076550048</v>
      </c>
      <c r="Q907">
        <f>IF(P907&gt;50,1,0)</f>
        <v>0</v>
      </c>
    </row>
    <row r="908" spans="1:17" hidden="1" x14ac:dyDescent="0.2">
      <c r="A908">
        <v>550921</v>
      </c>
      <c r="B908">
        <v>15.64</v>
      </c>
      <c r="C908">
        <v>53.03</v>
      </c>
      <c r="D908">
        <v>40.729999999999997</v>
      </c>
      <c r="E908">
        <v>29.3</v>
      </c>
      <c r="F908" t="s">
        <v>1701</v>
      </c>
      <c r="G908" t="s">
        <v>4121</v>
      </c>
      <c r="H908">
        <v>411220</v>
      </c>
      <c r="I908" t="s">
        <v>4134</v>
      </c>
      <c r="J908" t="s">
        <v>4138</v>
      </c>
      <c r="K908" t="s">
        <v>4706</v>
      </c>
      <c r="L908" t="s">
        <v>4138</v>
      </c>
      <c r="M908">
        <f>_xlfn.XLOOKUP(_xlfn.VALUETOTEXT(A908),total_imports!B1928:B7135,total_imports!D1928:D7135,0.000001,0,1)</f>
        <v>94.05</v>
      </c>
      <c r="N908" s="2">
        <f>IF(M908 =0,0, B908/M908*100)</f>
        <v>16.629452418926107</v>
      </c>
      <c r="O908">
        <f>IF(N908&gt;80,1,0)</f>
        <v>0</v>
      </c>
      <c r="P908" s="2">
        <f>(B908-C908)/C908*100</f>
        <v>-70.507260041485949</v>
      </c>
      <c r="Q908">
        <f>IF(P908&gt;50,1,0)</f>
        <v>0</v>
      </c>
    </row>
    <row r="909" spans="1:17" hidden="1" x14ac:dyDescent="0.2">
      <c r="A909">
        <v>550320</v>
      </c>
      <c r="B909">
        <v>15.58</v>
      </c>
      <c r="C909">
        <v>55.72</v>
      </c>
      <c r="D909">
        <v>36.9</v>
      </c>
      <c r="E909">
        <v>39.19</v>
      </c>
      <c r="F909" t="s">
        <v>1684</v>
      </c>
      <c r="G909" t="s">
        <v>4121</v>
      </c>
      <c r="H909">
        <v>411210</v>
      </c>
      <c r="I909" t="s">
        <v>4134</v>
      </c>
      <c r="J909" t="s">
        <v>4138</v>
      </c>
      <c r="K909" t="s">
        <v>4700</v>
      </c>
      <c r="L909" t="s">
        <v>4138</v>
      </c>
      <c r="M909">
        <f>_xlfn.XLOOKUP(_xlfn.VALUETOTEXT(A909),total_imports!B1910:B7117,total_imports!D1910:D7117,0.000001,0,1)</f>
        <v>62.79</v>
      </c>
      <c r="N909" s="2">
        <f>IF(M909 =0,0, B909/M909*100)</f>
        <v>24.81286829112916</v>
      </c>
      <c r="O909">
        <f>IF(N909&gt;80,1,0)</f>
        <v>0</v>
      </c>
      <c r="P909" s="2">
        <f>(B909-C909)/C909*100</f>
        <v>-72.038765254845657</v>
      </c>
      <c r="Q909">
        <f>IF(P909&gt;50,1,0)</f>
        <v>0</v>
      </c>
    </row>
    <row r="910" spans="1:17" hidden="1" x14ac:dyDescent="0.2">
      <c r="A910">
        <v>846310</v>
      </c>
      <c r="B910">
        <v>15.56</v>
      </c>
      <c r="C910">
        <v>11.33</v>
      </c>
      <c r="D910">
        <v>10.4</v>
      </c>
      <c r="E910">
        <v>7.35</v>
      </c>
      <c r="F910" t="s">
        <v>3263</v>
      </c>
      <c r="G910" t="s">
        <v>4122</v>
      </c>
      <c r="H910">
        <v>212010</v>
      </c>
      <c r="I910" t="s">
        <v>4127</v>
      </c>
      <c r="J910" t="s">
        <v>4142</v>
      </c>
      <c r="K910" t="s">
        <v>5081</v>
      </c>
      <c r="L910" t="s">
        <v>4142</v>
      </c>
      <c r="M910">
        <f>_xlfn.XLOOKUP(_xlfn.VALUETOTEXT(A910),total_imports!B3644:B8851,total_imports!D3644:D8851,0.000001,0,1)</f>
        <v>25.71</v>
      </c>
      <c r="N910" s="2">
        <f>IF(M910 =0,0, B910/M910*100)</f>
        <v>60.521197977440686</v>
      </c>
      <c r="O910">
        <f>IF(N910&gt;80,1,0)</f>
        <v>0</v>
      </c>
      <c r="P910" s="2">
        <f>(B910-C910)/C910*100</f>
        <v>37.334510150044139</v>
      </c>
      <c r="Q910">
        <f>IF(P910&gt;50,1,0)</f>
        <v>0</v>
      </c>
    </row>
    <row r="911" spans="1:17" hidden="1" x14ac:dyDescent="0.2">
      <c r="A911">
        <v>851521</v>
      </c>
      <c r="B911">
        <v>15.5</v>
      </c>
      <c r="C911">
        <v>16.27</v>
      </c>
      <c r="D911">
        <v>18.28</v>
      </c>
      <c r="E911">
        <v>14.61</v>
      </c>
      <c r="F911" t="s">
        <v>3488</v>
      </c>
      <c r="G911" t="s">
        <v>4122</v>
      </c>
      <c r="H911">
        <v>312020</v>
      </c>
      <c r="I911" t="s">
        <v>4126</v>
      </c>
      <c r="J911" t="s">
        <v>4142</v>
      </c>
      <c r="K911" t="s">
        <v>5119</v>
      </c>
      <c r="L911" t="s">
        <v>4142</v>
      </c>
      <c r="M911">
        <f>_xlfn.XLOOKUP(_xlfn.VALUETOTEXT(A911),total_imports!B3877:B9084,total_imports!D3877:D9084,0.000001,0,1)</f>
        <v>90.51</v>
      </c>
      <c r="N911" s="2">
        <f>IF(M911 =0,0, B911/M911*100)</f>
        <v>17.125179538172578</v>
      </c>
      <c r="O911">
        <f>IF(N911&gt;80,1,0)</f>
        <v>0</v>
      </c>
      <c r="P911" s="2">
        <f>(B911-C911)/C911*100</f>
        <v>-4.7326367547633659</v>
      </c>
      <c r="Q911">
        <f>IF(P911&gt;50,1,0)</f>
        <v>0</v>
      </c>
    </row>
    <row r="912" spans="1:17" hidden="1" x14ac:dyDescent="0.2">
      <c r="A912">
        <v>851419</v>
      </c>
      <c r="B912">
        <v>15.49</v>
      </c>
      <c r="C912">
        <v>11.6</v>
      </c>
      <c r="D912">
        <v>0</v>
      </c>
      <c r="E912">
        <v>0</v>
      </c>
      <c r="F912" t="s">
        <v>20</v>
      </c>
      <c r="G912" t="s">
        <v>12</v>
      </c>
      <c r="H912" t="s">
        <v>12</v>
      </c>
      <c r="I912" t="s">
        <v>12</v>
      </c>
      <c r="J912" t="s">
        <v>12</v>
      </c>
      <c r="K912" t="s">
        <v>5118</v>
      </c>
      <c r="L912" t="s">
        <v>4142</v>
      </c>
      <c r="M912">
        <f>_xlfn.XLOOKUP(_xlfn.VALUETOTEXT(A912),total_imports!B3867:B9074,total_imports!D3867:D9074,0.000001,0,1)</f>
        <v>37.28</v>
      </c>
      <c r="N912" s="2">
        <f>IF(M912 =0,0, B912/M912*100)</f>
        <v>41.550429184549351</v>
      </c>
      <c r="O912">
        <f>IF(N912&gt;80,1,0)</f>
        <v>0</v>
      </c>
      <c r="P912" s="2">
        <f>(B912-C912)/C912*100</f>
        <v>33.53448275862069</v>
      </c>
      <c r="Q912">
        <f>IF(P912&gt;50,1,0)</f>
        <v>0</v>
      </c>
    </row>
    <row r="913" spans="1:17" hidden="1" x14ac:dyDescent="0.2">
      <c r="A913">
        <v>392069</v>
      </c>
      <c r="B913">
        <v>15.47</v>
      </c>
      <c r="C913">
        <v>16.190000000000001</v>
      </c>
      <c r="D913">
        <v>14.84</v>
      </c>
      <c r="E913">
        <v>11.5</v>
      </c>
      <c r="F913" t="s">
        <v>1105</v>
      </c>
      <c r="G913" t="s">
        <v>4121</v>
      </c>
      <c r="H913">
        <v>311220</v>
      </c>
      <c r="I913" t="s">
        <v>4126</v>
      </c>
      <c r="J913" t="s">
        <v>4138</v>
      </c>
      <c r="K913" t="s">
        <v>4546</v>
      </c>
      <c r="L913" t="s">
        <v>4138</v>
      </c>
      <c r="M913">
        <f>_xlfn.XLOOKUP(_xlfn.VALUETOTEXT(A913),total_imports!B1250:B6457,total_imports!D1250:D6457,0.000001,0,1)</f>
        <v>54.76</v>
      </c>
      <c r="N913" s="2">
        <f>IF(M913 =0,0, B913/M913*100)</f>
        <v>28.250547845142442</v>
      </c>
      <c r="O913">
        <f>IF(N913&gt;80,1,0)</f>
        <v>0</v>
      </c>
      <c r="P913" s="2">
        <f>(B913-C913)/C913*100</f>
        <v>-4.4471896232242161</v>
      </c>
      <c r="Q913">
        <f>IF(P913&gt;50,1,0)</f>
        <v>0</v>
      </c>
    </row>
    <row r="914" spans="1:17" hidden="1" x14ac:dyDescent="0.2">
      <c r="A914">
        <v>290329</v>
      </c>
      <c r="B914">
        <v>15.46</v>
      </c>
      <c r="C914">
        <v>50.43</v>
      </c>
      <c r="D914">
        <v>26.58</v>
      </c>
      <c r="E914">
        <v>13.24</v>
      </c>
      <c r="F914" t="s">
        <v>478</v>
      </c>
      <c r="G914" t="s">
        <v>4121</v>
      </c>
      <c r="H914">
        <v>211220</v>
      </c>
      <c r="I914" t="s">
        <v>4127</v>
      </c>
      <c r="J914" t="s">
        <v>4138</v>
      </c>
      <c r="K914" t="s">
        <v>4403</v>
      </c>
      <c r="L914" t="s">
        <v>4138</v>
      </c>
      <c r="M914">
        <f>_xlfn.XLOOKUP(_xlfn.VALUETOTEXT(A914),total_imports!B544:B5751,total_imports!D544:D5751,0.000001,0,1)</f>
        <v>17.420000000000002</v>
      </c>
      <c r="N914" s="2">
        <f>IF(M914 =0,0, B914/M914*100)</f>
        <v>88.748564867967843</v>
      </c>
      <c r="O914">
        <f>IF(N914&gt;80,1,0)</f>
        <v>1</v>
      </c>
      <c r="P914" s="2">
        <f>(B914-C914)/C914*100</f>
        <v>-69.343644655958755</v>
      </c>
      <c r="Q914">
        <f>IF(P914&gt;50,1,0)</f>
        <v>0</v>
      </c>
    </row>
    <row r="915" spans="1:17" x14ac:dyDescent="0.2">
      <c r="A915">
        <v>550390</v>
      </c>
      <c r="B915">
        <v>15.45</v>
      </c>
      <c r="C915">
        <v>8.93</v>
      </c>
      <c r="D915">
        <v>9.5</v>
      </c>
      <c r="E915">
        <v>12.93</v>
      </c>
      <c r="F915" t="s">
        <v>1687</v>
      </c>
      <c r="G915" t="s">
        <v>4121</v>
      </c>
      <c r="H915">
        <v>411210</v>
      </c>
      <c r="I915" t="s">
        <v>4134</v>
      </c>
      <c r="J915" t="s">
        <v>4138</v>
      </c>
      <c r="K915" t="s">
        <v>4700</v>
      </c>
      <c r="L915" t="s">
        <v>4138</v>
      </c>
      <c r="M915">
        <f>_xlfn.XLOOKUP(_xlfn.VALUETOTEXT(A915),total_imports!B1913:B7120,total_imports!D1913:D7120,0.000001,0,1)</f>
        <v>31.77</v>
      </c>
      <c r="N915" s="2">
        <f>IF(M915 =0,0, B915/M915*100)</f>
        <v>48.63078375826251</v>
      </c>
      <c r="O915">
        <f>IF(N915&gt;80,1,0)</f>
        <v>0</v>
      </c>
      <c r="P915" s="2">
        <f>(B915-C915)/C915*100</f>
        <v>73.012318029115335</v>
      </c>
      <c r="Q915">
        <f>IF(P915&gt;50,1,0)</f>
        <v>1</v>
      </c>
    </row>
    <row r="916" spans="1:17" hidden="1" x14ac:dyDescent="0.2">
      <c r="A916">
        <v>732490</v>
      </c>
      <c r="B916">
        <v>15.45</v>
      </c>
      <c r="C916">
        <v>15</v>
      </c>
      <c r="D916">
        <v>12.22</v>
      </c>
      <c r="E916">
        <v>8.39</v>
      </c>
      <c r="F916" t="s">
        <v>2641</v>
      </c>
      <c r="G916" t="s">
        <v>4120</v>
      </c>
      <c r="H916">
        <v>311220</v>
      </c>
      <c r="I916" t="s">
        <v>4126</v>
      </c>
      <c r="J916" t="s">
        <v>4138</v>
      </c>
      <c r="K916" t="s">
        <v>4928</v>
      </c>
      <c r="L916" t="s">
        <v>4138</v>
      </c>
      <c r="M916">
        <f>_xlfn.XLOOKUP(_xlfn.VALUETOTEXT(A916),total_imports!B2972:B8179,total_imports!D2972:D8179,0.000001,0,1)</f>
        <v>19.29</v>
      </c>
      <c r="N916" s="2">
        <f>IF(M916 =0,0, B916/M916*100)</f>
        <v>80.093312597200622</v>
      </c>
      <c r="O916">
        <f>IF(N916&gt;80,1,0)</f>
        <v>1</v>
      </c>
      <c r="P916" s="2">
        <f>(B916-C916)/C916*100</f>
        <v>2.9999999999999956</v>
      </c>
      <c r="Q916">
        <f>IF(P916&gt;50,1,0)</f>
        <v>0</v>
      </c>
    </row>
    <row r="917" spans="1:17" hidden="1" x14ac:dyDescent="0.2">
      <c r="A917">
        <v>442199</v>
      </c>
      <c r="B917">
        <v>15.42</v>
      </c>
      <c r="C917">
        <v>19.91</v>
      </c>
      <c r="D917">
        <v>11.57</v>
      </c>
      <c r="E917">
        <v>7.39</v>
      </c>
      <c r="F917" t="s">
        <v>19</v>
      </c>
      <c r="G917" t="s">
        <v>12</v>
      </c>
      <c r="H917">
        <v>311210</v>
      </c>
      <c r="I917" t="s">
        <v>4133</v>
      </c>
      <c r="J917" t="s">
        <v>4138</v>
      </c>
      <c r="K917" t="s">
        <v>4608</v>
      </c>
      <c r="L917" t="s">
        <v>4138</v>
      </c>
      <c r="M917">
        <f>_xlfn.XLOOKUP(_xlfn.VALUETOTEXT(A917),total_imports!B1508:B6715,total_imports!D1508:D6715,0.000001,0,1)</f>
        <v>17.420000000000002</v>
      </c>
      <c r="N917" s="2">
        <f>IF(M917 =0,0, B917/M917*100)</f>
        <v>88.518943742824334</v>
      </c>
      <c r="O917">
        <f>IF(N917&gt;80,1,0)</f>
        <v>1</v>
      </c>
      <c r="P917" s="2">
        <f>(B917-C917)/C917*100</f>
        <v>-22.551481667503769</v>
      </c>
      <c r="Q917">
        <f>IF(P917&gt;50,1,0)</f>
        <v>0</v>
      </c>
    </row>
    <row r="918" spans="1:17" x14ac:dyDescent="0.2">
      <c r="A918">
        <v>690990</v>
      </c>
      <c r="B918">
        <v>15.41</v>
      </c>
      <c r="C918">
        <v>9.74</v>
      </c>
      <c r="D918">
        <v>7.47</v>
      </c>
      <c r="E918">
        <v>4.42</v>
      </c>
      <c r="F918" t="s">
        <v>2264</v>
      </c>
      <c r="G918" t="s">
        <v>4120</v>
      </c>
      <c r="H918">
        <v>311220</v>
      </c>
      <c r="I918" t="s">
        <v>4126</v>
      </c>
      <c r="J918" t="s">
        <v>4138</v>
      </c>
      <c r="K918" t="s">
        <v>4841</v>
      </c>
      <c r="L918" t="s">
        <v>4138</v>
      </c>
      <c r="M918">
        <f>_xlfn.XLOOKUP(_xlfn.VALUETOTEXT(A918),total_imports!B2566:B7773,total_imports!D2566:D7773,0.000001,0,1)</f>
        <v>40.21</v>
      </c>
      <c r="N918" s="2">
        <f>IF(M918 =0,0, B918/M918*100)</f>
        <v>38.323800049738871</v>
      </c>
      <c r="O918">
        <f>IF(N918&gt;80,1,0)</f>
        <v>0</v>
      </c>
      <c r="P918" s="2">
        <f>(B918-C918)/C918*100</f>
        <v>58.213552361396303</v>
      </c>
      <c r="Q918">
        <f>IF(P918&gt;50,1,0)</f>
        <v>1</v>
      </c>
    </row>
    <row r="919" spans="1:17" x14ac:dyDescent="0.2">
      <c r="A919">
        <v>842330</v>
      </c>
      <c r="B919">
        <v>15.4</v>
      </c>
      <c r="C919">
        <v>9.5299999999999994</v>
      </c>
      <c r="D919">
        <v>11.57</v>
      </c>
      <c r="E919">
        <v>9.91</v>
      </c>
      <c r="F919" t="s">
        <v>3016</v>
      </c>
      <c r="G919" t="s">
        <v>4122</v>
      </c>
      <c r="H919">
        <v>112010</v>
      </c>
      <c r="I919" t="s">
        <v>4123</v>
      </c>
      <c r="J919" t="s">
        <v>4142</v>
      </c>
      <c r="K919" t="s">
        <v>5041</v>
      </c>
      <c r="L919" t="s">
        <v>4142</v>
      </c>
      <c r="M919">
        <f>_xlfn.XLOOKUP(_xlfn.VALUETOTEXT(A919),total_imports!B3379:B8586,total_imports!D3379:D8586,0.000001,0,1)</f>
        <v>25.39</v>
      </c>
      <c r="N919" s="2">
        <f>IF(M919 =0,0, B919/M919*100)</f>
        <v>60.65380070894053</v>
      </c>
      <c r="O919">
        <f>IF(N919&gt;80,1,0)</f>
        <v>0</v>
      </c>
      <c r="P919" s="2">
        <f>(B919-C919)/C919*100</f>
        <v>61.594963273871997</v>
      </c>
      <c r="Q919">
        <f>IF(P919&gt;50,1,0)</f>
        <v>1</v>
      </c>
    </row>
    <row r="920" spans="1:17" hidden="1" x14ac:dyDescent="0.2">
      <c r="A920">
        <v>847751</v>
      </c>
      <c r="B920">
        <v>15.38</v>
      </c>
      <c r="C920">
        <v>23.16</v>
      </c>
      <c r="D920">
        <v>34.03</v>
      </c>
      <c r="E920">
        <v>17.53</v>
      </c>
      <c r="F920" t="s">
        <v>3339</v>
      </c>
      <c r="G920" t="s">
        <v>4122</v>
      </c>
      <c r="H920">
        <v>512020</v>
      </c>
      <c r="I920" t="s">
        <v>4135</v>
      </c>
      <c r="J920" t="s">
        <v>4142</v>
      </c>
      <c r="K920" t="s">
        <v>5094</v>
      </c>
      <c r="L920" t="s">
        <v>4142</v>
      </c>
      <c r="M920">
        <f>_xlfn.XLOOKUP(_xlfn.VALUETOTEXT(A920),total_imports!B3723:B8930,total_imports!D3723:D8930,0.000001,0,1)</f>
        <v>45.74</v>
      </c>
      <c r="N920" s="2">
        <f>IF(M920 =0,0, B920/M920*100)</f>
        <v>33.624836029733274</v>
      </c>
      <c r="O920">
        <f>IF(N920&gt;80,1,0)</f>
        <v>0</v>
      </c>
      <c r="P920" s="2">
        <f>(B920-C920)/C920*100</f>
        <v>-33.592400690846283</v>
      </c>
      <c r="Q920">
        <f>IF(P920&gt;50,1,0)</f>
        <v>0</v>
      </c>
    </row>
    <row r="921" spans="1:17" hidden="1" x14ac:dyDescent="0.2">
      <c r="A921">
        <v>852691</v>
      </c>
      <c r="B921">
        <v>15.33</v>
      </c>
      <c r="C921">
        <v>19.96</v>
      </c>
      <c r="D921">
        <v>10.56</v>
      </c>
      <c r="E921">
        <v>5.0999999999999996</v>
      </c>
      <c r="F921" t="s">
        <v>3548</v>
      </c>
      <c r="G921" t="s">
        <v>4122</v>
      </c>
      <c r="H921">
        <v>612020</v>
      </c>
      <c r="I921" t="s">
        <v>4131</v>
      </c>
      <c r="J921" t="s">
        <v>4142</v>
      </c>
      <c r="K921" t="s">
        <v>5129</v>
      </c>
      <c r="L921" t="s">
        <v>4142</v>
      </c>
      <c r="M921">
        <f>_xlfn.XLOOKUP(_xlfn.VALUETOTEXT(A921),total_imports!B3946:B9153,total_imports!D3946:D9153,0.000001,0,1)</f>
        <v>173.2</v>
      </c>
      <c r="N921" s="2">
        <f>IF(M921 =0,0, B921/M921*100)</f>
        <v>8.8510392609699764</v>
      </c>
      <c r="O921">
        <f>IF(N921&gt;80,1,0)</f>
        <v>0</v>
      </c>
      <c r="P921" s="2">
        <f>(B921-C921)/C921*100</f>
        <v>-23.196392785571145</v>
      </c>
      <c r="Q921">
        <f>IF(P921&gt;50,1,0)</f>
        <v>0</v>
      </c>
    </row>
    <row r="922" spans="1:17" x14ac:dyDescent="0.2">
      <c r="A922">
        <v>850710</v>
      </c>
      <c r="B922">
        <v>15.27</v>
      </c>
      <c r="C922">
        <v>7.33</v>
      </c>
      <c r="D922">
        <v>6.39</v>
      </c>
      <c r="E922">
        <v>6.37</v>
      </c>
      <c r="F922" t="s">
        <v>3447</v>
      </c>
      <c r="G922" t="s">
        <v>4122</v>
      </c>
      <c r="H922">
        <v>511220</v>
      </c>
      <c r="I922" t="s">
        <v>4135</v>
      </c>
      <c r="J922" t="s">
        <v>4140</v>
      </c>
      <c r="K922" t="s">
        <v>5111</v>
      </c>
      <c r="L922" t="s">
        <v>4140</v>
      </c>
      <c r="M922">
        <f>_xlfn.XLOOKUP(_xlfn.VALUETOTEXT(A922),total_imports!B3833:B9040,total_imports!D3833:D9040,0.000001,0,1)</f>
        <v>85.52</v>
      </c>
      <c r="N922" s="2">
        <f>IF(M922 =0,0, B922/M922*100)</f>
        <v>17.855472404115996</v>
      </c>
      <c r="O922">
        <f>IF(N922&gt;80,1,0)</f>
        <v>0</v>
      </c>
      <c r="P922" s="2">
        <f>(B922-C922)/C922*100</f>
        <v>108.32196452933151</v>
      </c>
      <c r="Q922">
        <f>IF(P922&gt;50,1,0)</f>
        <v>1</v>
      </c>
    </row>
    <row r="923" spans="1:17" hidden="1" x14ac:dyDescent="0.2">
      <c r="A923">
        <v>392113</v>
      </c>
      <c r="B923">
        <v>15.24</v>
      </c>
      <c r="C923">
        <v>13.93</v>
      </c>
      <c r="D923">
        <v>21.36</v>
      </c>
      <c r="E923">
        <v>8.61</v>
      </c>
      <c r="F923" t="s">
        <v>1116</v>
      </c>
      <c r="G923" t="s">
        <v>4121</v>
      </c>
      <c r="H923">
        <v>311220</v>
      </c>
      <c r="I923" t="s">
        <v>4126</v>
      </c>
      <c r="J923" t="s">
        <v>4138</v>
      </c>
      <c r="K923" t="s">
        <v>4547</v>
      </c>
      <c r="L923" t="s">
        <v>4138</v>
      </c>
      <c r="M923">
        <f>_xlfn.XLOOKUP(_xlfn.VALUETOTEXT(A923),total_imports!B1261:B6468,total_imports!D1261:D6468,0.000001,0,1)</f>
        <v>57.65</v>
      </c>
      <c r="N923" s="2">
        <f>IF(M923 =0,0, B923/M923*100)</f>
        <v>26.435385949696443</v>
      </c>
      <c r="O923">
        <f>IF(N923&gt;80,1,0)</f>
        <v>0</v>
      </c>
      <c r="P923" s="2">
        <f>(B923-C923)/C923*100</f>
        <v>9.4041636755204632</v>
      </c>
      <c r="Q923">
        <f>IF(P923&gt;50,1,0)</f>
        <v>0</v>
      </c>
    </row>
    <row r="924" spans="1:17" hidden="1" x14ac:dyDescent="0.2">
      <c r="A924">
        <v>843810</v>
      </c>
      <c r="B924">
        <v>15.21</v>
      </c>
      <c r="C924">
        <v>12.61</v>
      </c>
      <c r="D924">
        <v>10.45</v>
      </c>
      <c r="E924">
        <v>9.67</v>
      </c>
      <c r="F924" t="s">
        <v>3116</v>
      </c>
      <c r="G924" t="s">
        <v>4122</v>
      </c>
      <c r="H924">
        <v>112010</v>
      </c>
      <c r="I924" t="s">
        <v>4123</v>
      </c>
      <c r="J924" t="s">
        <v>4142</v>
      </c>
      <c r="K924" t="s">
        <v>5056</v>
      </c>
      <c r="L924" t="s">
        <v>4142</v>
      </c>
      <c r="M924">
        <f>_xlfn.XLOOKUP(_xlfn.VALUETOTEXT(A924),total_imports!B3480:B8687,total_imports!D3480:D8687,0.000001,0,1)</f>
        <v>62.97</v>
      </c>
      <c r="N924" s="2">
        <f>IF(M924 =0,0, B924/M924*100)</f>
        <v>24.154359218675562</v>
      </c>
      <c r="O924">
        <f>IF(N924&gt;80,1,0)</f>
        <v>0</v>
      </c>
      <c r="P924" s="2">
        <f>(B924-C924)/C924*100</f>
        <v>20.61855670103094</v>
      </c>
      <c r="Q924">
        <f>IF(P924&gt;50,1,0)</f>
        <v>0</v>
      </c>
    </row>
    <row r="925" spans="1:17" hidden="1" x14ac:dyDescent="0.2">
      <c r="A925">
        <v>741820</v>
      </c>
      <c r="B925">
        <v>15.18</v>
      </c>
      <c r="C925">
        <v>16.5</v>
      </c>
      <c r="D925">
        <v>17.82</v>
      </c>
      <c r="E925">
        <v>9.73</v>
      </c>
      <c r="F925" t="s">
        <v>2694</v>
      </c>
      <c r="G925" t="s">
        <v>4121</v>
      </c>
      <c r="H925">
        <v>311210</v>
      </c>
      <c r="I925" t="s">
        <v>4126</v>
      </c>
      <c r="J925" t="s">
        <v>4138</v>
      </c>
      <c r="K925" t="s">
        <v>4945</v>
      </c>
      <c r="L925" t="s">
        <v>4138</v>
      </c>
      <c r="M925">
        <f>_xlfn.XLOOKUP(_xlfn.VALUETOTEXT(A925),total_imports!B3026:B8233,total_imports!D3026:D8233,0.000001,0,1)</f>
        <v>26.03</v>
      </c>
      <c r="N925" s="2">
        <f>IF(M925 =0,0, B925/M925*100)</f>
        <v>58.317326162120629</v>
      </c>
      <c r="O925">
        <f>IF(N925&gt;80,1,0)</f>
        <v>0</v>
      </c>
      <c r="P925" s="2">
        <f>(B925-C925)/C925*100</f>
        <v>-8.0000000000000018</v>
      </c>
      <c r="Q925">
        <f>IF(P925&gt;50,1,0)</f>
        <v>0</v>
      </c>
    </row>
    <row r="926" spans="1:17" hidden="1" x14ac:dyDescent="0.2">
      <c r="A926">
        <v>844511</v>
      </c>
      <c r="B926">
        <v>15.17</v>
      </c>
      <c r="C926">
        <v>16.05</v>
      </c>
      <c r="D926">
        <v>6.19</v>
      </c>
      <c r="E926">
        <v>2.62</v>
      </c>
      <c r="F926" t="s">
        <v>3151</v>
      </c>
      <c r="G926" t="s">
        <v>4122</v>
      </c>
      <c r="H926">
        <v>412010</v>
      </c>
      <c r="I926" t="s">
        <v>4134</v>
      </c>
      <c r="J926" t="s">
        <v>4142</v>
      </c>
      <c r="K926" t="s">
        <v>5063</v>
      </c>
      <c r="L926" t="s">
        <v>4142</v>
      </c>
      <c r="M926">
        <f>_xlfn.XLOOKUP(_xlfn.VALUETOTEXT(A926),total_imports!B3518:B8725,total_imports!D3518:D8725,0.000001,0,1)</f>
        <v>18.28</v>
      </c>
      <c r="N926" s="2">
        <f>IF(M926 =0,0, B926/M926*100)</f>
        <v>82.986870897155356</v>
      </c>
      <c r="O926">
        <f>IF(N926&gt;80,1,0)</f>
        <v>1</v>
      </c>
      <c r="P926" s="2">
        <f>(B926-C926)/C926*100</f>
        <v>-5.4828660436137122</v>
      </c>
      <c r="Q926">
        <f>IF(P926&gt;50,1,0)</f>
        <v>0</v>
      </c>
    </row>
    <row r="927" spans="1:17" hidden="1" x14ac:dyDescent="0.2">
      <c r="A927">
        <v>851680</v>
      </c>
      <c r="B927">
        <v>15.12</v>
      </c>
      <c r="C927">
        <v>11.56</v>
      </c>
      <c r="D927">
        <v>8.0399999999999991</v>
      </c>
      <c r="E927">
        <v>6.81</v>
      </c>
      <c r="F927" t="s">
        <v>3506</v>
      </c>
      <c r="G927" t="s">
        <v>4120</v>
      </c>
      <c r="H927">
        <v>311220</v>
      </c>
      <c r="I927" t="s">
        <v>4126</v>
      </c>
      <c r="J927" t="s">
        <v>4140</v>
      </c>
      <c r="K927" t="s">
        <v>5120</v>
      </c>
      <c r="L927" t="s">
        <v>4140</v>
      </c>
      <c r="M927">
        <f>_xlfn.XLOOKUP(_xlfn.VALUETOTEXT(A927),total_imports!B3895:B9102,total_imports!D3895:D9102,0.000001,0,1)</f>
        <v>42.22</v>
      </c>
      <c r="N927" s="2">
        <f>IF(M927 =0,0, B927/M927*100)</f>
        <v>35.812411179535765</v>
      </c>
      <c r="O927">
        <f>IF(N927&gt;80,1,0)</f>
        <v>0</v>
      </c>
      <c r="P927" s="2">
        <f>(B927-C927)/C927*100</f>
        <v>30.79584775086504</v>
      </c>
      <c r="Q927">
        <f>IF(P927&gt;50,1,0)</f>
        <v>0</v>
      </c>
    </row>
    <row r="928" spans="1:17" hidden="1" x14ac:dyDescent="0.2">
      <c r="A928">
        <v>851439</v>
      </c>
      <c r="B928">
        <v>15.11</v>
      </c>
      <c r="C928">
        <v>14.3</v>
      </c>
      <c r="D928">
        <v>0</v>
      </c>
      <c r="E928">
        <v>0</v>
      </c>
      <c r="F928" t="s">
        <v>20</v>
      </c>
      <c r="G928" t="s">
        <v>12</v>
      </c>
      <c r="H928" t="s">
        <v>12</v>
      </c>
      <c r="I928" t="s">
        <v>12</v>
      </c>
      <c r="J928" t="s">
        <v>12</v>
      </c>
      <c r="K928" t="s">
        <v>5118</v>
      </c>
      <c r="L928" t="s">
        <v>4142</v>
      </c>
      <c r="M928">
        <f>_xlfn.XLOOKUP(_xlfn.VALUETOTEXT(A928),total_imports!B3872:B9079,total_imports!D3872:D9079,0.000001,0,1)</f>
        <v>38.07</v>
      </c>
      <c r="N928" s="2">
        <f>IF(M928 =0,0, B928/M928*100)</f>
        <v>39.690044654583659</v>
      </c>
      <c r="O928">
        <f>IF(N928&gt;80,1,0)</f>
        <v>0</v>
      </c>
      <c r="P928" s="2">
        <f>(B928-C928)/C928*100</f>
        <v>5.6643356643356553</v>
      </c>
      <c r="Q928">
        <f>IF(P928&gt;50,1,0)</f>
        <v>0</v>
      </c>
    </row>
    <row r="929" spans="1:17" hidden="1" x14ac:dyDescent="0.2">
      <c r="A929">
        <v>481420</v>
      </c>
      <c r="B929">
        <v>15.1</v>
      </c>
      <c r="C929">
        <v>14.96</v>
      </c>
      <c r="D929">
        <v>15.68</v>
      </c>
      <c r="E929">
        <v>10.4</v>
      </c>
      <c r="F929" t="s">
        <v>1416</v>
      </c>
      <c r="G929" t="s">
        <v>4120</v>
      </c>
      <c r="H929">
        <v>311220</v>
      </c>
      <c r="I929" t="s">
        <v>4126</v>
      </c>
      <c r="J929" t="s">
        <v>4138</v>
      </c>
      <c r="K929" t="s">
        <v>4633</v>
      </c>
      <c r="L929" t="s">
        <v>4138</v>
      </c>
      <c r="M929">
        <f>_xlfn.XLOOKUP(_xlfn.VALUETOTEXT(A929),total_imports!B1605:B6812,total_imports!D1605:D6812,0.000001,0,1)</f>
        <v>23.18</v>
      </c>
      <c r="N929" s="2">
        <f>IF(M929 =0,0, B929/M929*100)</f>
        <v>65.142364106988779</v>
      </c>
      <c r="O929">
        <f>IF(N929&gt;80,1,0)</f>
        <v>0</v>
      </c>
      <c r="P929" s="2">
        <f>(B929-C929)/C929*100</f>
        <v>0.93582887700533957</v>
      </c>
      <c r="Q929">
        <f>IF(P929&gt;50,1,0)</f>
        <v>0</v>
      </c>
    </row>
    <row r="930" spans="1:17" hidden="1" x14ac:dyDescent="0.2">
      <c r="A930">
        <v>270810</v>
      </c>
      <c r="B930">
        <v>15.09</v>
      </c>
      <c r="C930">
        <v>12.09</v>
      </c>
      <c r="D930">
        <v>0.66</v>
      </c>
      <c r="E930">
        <v>2.84</v>
      </c>
      <c r="F930" t="s">
        <v>291</v>
      </c>
      <c r="G930" t="s">
        <v>4121</v>
      </c>
      <c r="H930">
        <v>211220</v>
      </c>
      <c r="I930" t="s">
        <v>4127</v>
      </c>
      <c r="J930" t="s">
        <v>4138</v>
      </c>
      <c r="K930" t="s">
        <v>4345</v>
      </c>
      <c r="L930" t="s">
        <v>4138</v>
      </c>
      <c r="M930">
        <f>_xlfn.XLOOKUP(_xlfn.VALUETOTEXT(A930),total_imports!B336:B5543,total_imports!D336:D5543,0.000001,0,1)</f>
        <v>19.829999999999998</v>
      </c>
      <c r="N930" s="2">
        <f>IF(M930 =0,0, B930/M930*100)</f>
        <v>76.096822995461437</v>
      </c>
      <c r="O930">
        <f>IF(N930&gt;80,1,0)</f>
        <v>0</v>
      </c>
      <c r="P930" s="2">
        <f>(B930-C930)/C930*100</f>
        <v>24.813895781637719</v>
      </c>
      <c r="Q930">
        <f>IF(P930&gt;50,1,0)</f>
        <v>0</v>
      </c>
    </row>
    <row r="931" spans="1:17" hidden="1" x14ac:dyDescent="0.2">
      <c r="A931">
        <v>291229</v>
      </c>
      <c r="B931">
        <v>15.09</v>
      </c>
      <c r="C931">
        <v>16.77</v>
      </c>
      <c r="D931">
        <v>17.78</v>
      </c>
      <c r="E931">
        <v>23.4</v>
      </c>
      <c r="F931" t="s">
        <v>558</v>
      </c>
      <c r="G931" t="s">
        <v>4121</v>
      </c>
      <c r="H931">
        <v>211220</v>
      </c>
      <c r="I931" t="s">
        <v>4127</v>
      </c>
      <c r="J931" t="s">
        <v>4138</v>
      </c>
      <c r="K931" t="s">
        <v>4412</v>
      </c>
      <c r="L931" t="s">
        <v>4138</v>
      </c>
      <c r="M931">
        <f>_xlfn.XLOOKUP(_xlfn.VALUETOTEXT(A931),total_imports!B633:B5840,total_imports!D633:D5840,0.000001,0,1)</f>
        <v>70.12</v>
      </c>
      <c r="N931" s="2">
        <f>IF(M931 =0,0, B931/M931*100)</f>
        <v>21.520250998288645</v>
      </c>
      <c r="O931">
        <f>IF(N931&gt;80,1,0)</f>
        <v>0</v>
      </c>
      <c r="P931" s="2">
        <f>(B931-C931)/C931*100</f>
        <v>-10.017889087656528</v>
      </c>
      <c r="Q931">
        <f>IF(P931&gt;50,1,0)</f>
        <v>0</v>
      </c>
    </row>
    <row r="932" spans="1:17" hidden="1" x14ac:dyDescent="0.2">
      <c r="A932">
        <v>732619</v>
      </c>
      <c r="B932">
        <v>15.09</v>
      </c>
      <c r="C932">
        <v>17.62</v>
      </c>
      <c r="D932">
        <v>9.4499999999999993</v>
      </c>
      <c r="E932">
        <v>15.15</v>
      </c>
      <c r="F932" t="s">
        <v>2646</v>
      </c>
      <c r="G932" t="s">
        <v>4121</v>
      </c>
      <c r="H932">
        <v>311220</v>
      </c>
      <c r="I932" t="s">
        <v>4126</v>
      </c>
      <c r="J932" t="s">
        <v>4138</v>
      </c>
      <c r="K932" t="s">
        <v>4930</v>
      </c>
      <c r="L932" t="s">
        <v>4138</v>
      </c>
      <c r="M932">
        <f>_xlfn.XLOOKUP(_xlfn.VALUETOTEXT(A932),total_imports!B2977:B8184,total_imports!D2977:D8184,0.000001,0,1)</f>
        <v>73.94</v>
      </c>
      <c r="N932" s="2">
        <f>IF(M932 =0,0, B932/M932*100)</f>
        <v>20.408439275087908</v>
      </c>
      <c r="O932">
        <f>IF(N932&gt;80,1,0)</f>
        <v>0</v>
      </c>
      <c r="P932" s="2">
        <f>(B932-C932)/C932*100</f>
        <v>-14.358683314415444</v>
      </c>
      <c r="Q932">
        <f>IF(P932&gt;50,1,0)</f>
        <v>0</v>
      </c>
    </row>
    <row r="933" spans="1:17" hidden="1" x14ac:dyDescent="0.2">
      <c r="A933">
        <v>291412</v>
      </c>
      <c r="B933">
        <v>15.08</v>
      </c>
      <c r="C933">
        <v>42.51</v>
      </c>
      <c r="D933">
        <v>12.5</v>
      </c>
      <c r="E933">
        <v>11.27</v>
      </c>
      <c r="F933" t="s">
        <v>566</v>
      </c>
      <c r="G933" t="s">
        <v>4121</v>
      </c>
      <c r="H933">
        <v>211220</v>
      </c>
      <c r="I933" t="s">
        <v>4127</v>
      </c>
      <c r="J933" t="s">
        <v>4138</v>
      </c>
      <c r="K933" t="s">
        <v>4414</v>
      </c>
      <c r="L933" t="s">
        <v>4138</v>
      </c>
      <c r="M933">
        <f>_xlfn.XLOOKUP(_xlfn.VALUETOTEXT(A933),total_imports!B641:B5848,total_imports!D641:D5848,0.000001,0,1)</f>
        <v>44.17</v>
      </c>
      <c r="N933" s="2">
        <f>IF(M933 =0,0, B933/M933*100)</f>
        <v>34.140819560787868</v>
      </c>
      <c r="O933">
        <f>IF(N933&gt;80,1,0)</f>
        <v>0</v>
      </c>
      <c r="P933" s="2">
        <f>(B933-C933)/C933*100</f>
        <v>-64.525993883792054</v>
      </c>
      <c r="Q933">
        <f>IF(P933&gt;50,1,0)</f>
        <v>0</v>
      </c>
    </row>
    <row r="934" spans="1:17" hidden="1" x14ac:dyDescent="0.2">
      <c r="A934">
        <v>854460</v>
      </c>
      <c r="B934">
        <v>15.07</v>
      </c>
      <c r="C934">
        <v>25.05</v>
      </c>
      <c r="D934">
        <v>18.420000000000002</v>
      </c>
      <c r="E934">
        <v>18.91</v>
      </c>
      <c r="F934" t="s">
        <v>3657</v>
      </c>
      <c r="G934" t="s">
        <v>4120</v>
      </c>
      <c r="H934">
        <v>311220</v>
      </c>
      <c r="I934" t="s">
        <v>4126</v>
      </c>
      <c r="J934" t="s">
        <v>4138</v>
      </c>
      <c r="K934" t="s">
        <v>5147</v>
      </c>
      <c r="L934" t="s">
        <v>4138</v>
      </c>
      <c r="M934">
        <f>_xlfn.XLOOKUP(_xlfn.VALUETOTEXT(A934),total_imports!B4065:B9272,total_imports!D4065:D9272,0.000001,0,1)</f>
        <v>91.1</v>
      </c>
      <c r="N934" s="2">
        <f>IF(M934 =0,0, B934/M934*100)</f>
        <v>16.542261251372121</v>
      </c>
      <c r="O934">
        <f>IF(N934&gt;80,1,0)</f>
        <v>0</v>
      </c>
      <c r="P934" s="2">
        <f>(B934-C934)/C934*100</f>
        <v>-39.840319361277444</v>
      </c>
      <c r="Q934">
        <f>IF(P934&gt;50,1,0)</f>
        <v>0</v>
      </c>
    </row>
    <row r="935" spans="1:17" hidden="1" x14ac:dyDescent="0.2">
      <c r="A935">
        <v>290219</v>
      </c>
      <c r="B935">
        <v>15.04</v>
      </c>
      <c r="C935">
        <v>26.57</v>
      </c>
      <c r="D935">
        <v>42.79</v>
      </c>
      <c r="E935">
        <v>26.13</v>
      </c>
      <c r="F935" t="s">
        <v>460</v>
      </c>
      <c r="G935" t="s">
        <v>4121</v>
      </c>
      <c r="H935">
        <v>211220</v>
      </c>
      <c r="I935" t="s">
        <v>4127</v>
      </c>
      <c r="J935" t="s">
        <v>4138</v>
      </c>
      <c r="K935" t="s">
        <v>4402</v>
      </c>
      <c r="L935" t="s">
        <v>4138</v>
      </c>
      <c r="M935">
        <f>_xlfn.XLOOKUP(_xlfn.VALUETOTEXT(A935),total_imports!B524:B5731,total_imports!D524:D5731,0.000001,0,1)</f>
        <v>80.56</v>
      </c>
      <c r="N935" s="2">
        <f>IF(M935 =0,0, B935/M935*100)</f>
        <v>18.669314796425024</v>
      </c>
      <c r="O935">
        <f>IF(N935&gt;80,1,0)</f>
        <v>0</v>
      </c>
      <c r="P935" s="2">
        <f>(B935-C935)/C935*100</f>
        <v>-43.394806172374864</v>
      </c>
      <c r="Q935">
        <f>IF(P935&gt;50,1,0)</f>
        <v>0</v>
      </c>
    </row>
    <row r="936" spans="1:17" hidden="1" x14ac:dyDescent="0.2">
      <c r="A936">
        <v>690510</v>
      </c>
      <c r="B936">
        <v>14.95</v>
      </c>
      <c r="C936">
        <v>17.12</v>
      </c>
      <c r="D936">
        <v>15.38</v>
      </c>
      <c r="E936">
        <v>13.32</v>
      </c>
      <c r="F936" t="s">
        <v>2253</v>
      </c>
      <c r="G936" t="s">
        <v>4120</v>
      </c>
      <c r="H936">
        <v>311220</v>
      </c>
      <c r="I936" t="s">
        <v>4126</v>
      </c>
      <c r="J936" t="s">
        <v>4138</v>
      </c>
      <c r="K936" t="s">
        <v>4838</v>
      </c>
      <c r="L936" t="s">
        <v>4138</v>
      </c>
      <c r="M936">
        <f>_xlfn.XLOOKUP(_xlfn.VALUETOTEXT(A936),total_imports!B2555:B7762,total_imports!D2555:D7762,0.000001,0,1)</f>
        <v>19.25</v>
      </c>
      <c r="N936" s="2">
        <f>IF(M936 =0,0, B936/M936*100)</f>
        <v>77.662337662337649</v>
      </c>
      <c r="O936">
        <f>IF(N936&gt;80,1,0)</f>
        <v>0</v>
      </c>
      <c r="P936" s="2">
        <f>(B936-C936)/C936*100</f>
        <v>-12.675233644859823</v>
      </c>
      <c r="Q936">
        <f>IF(P936&gt;50,1,0)</f>
        <v>0</v>
      </c>
    </row>
    <row r="937" spans="1:17" hidden="1" x14ac:dyDescent="0.2">
      <c r="A937">
        <v>310590</v>
      </c>
      <c r="B937">
        <v>14.93</v>
      </c>
      <c r="C937">
        <v>37.43</v>
      </c>
      <c r="D937">
        <v>9.1300000000000008</v>
      </c>
      <c r="E937">
        <v>20.79</v>
      </c>
      <c r="F937" t="s">
        <v>813</v>
      </c>
      <c r="G937" t="s">
        <v>4121</v>
      </c>
      <c r="H937">
        <v>111210</v>
      </c>
      <c r="I937" t="s">
        <v>4123</v>
      </c>
      <c r="J937" t="s">
        <v>4138</v>
      </c>
      <c r="K937" t="s">
        <v>4453</v>
      </c>
      <c r="L937" t="s">
        <v>4138</v>
      </c>
      <c r="M937">
        <f>_xlfn.XLOOKUP(_xlfn.VALUETOTEXT(A937),total_imports!B923:B6130,total_imports!D923:D6130,0.000001,0,1)</f>
        <v>48.78</v>
      </c>
      <c r="N937" s="2">
        <f>IF(M937 =0,0, B937/M937*100)</f>
        <v>30.606806068060678</v>
      </c>
      <c r="O937">
        <f>IF(N937&gt;80,1,0)</f>
        <v>0</v>
      </c>
      <c r="P937" s="2">
        <f>(B937-C937)/C937*100</f>
        <v>-60.112209457654288</v>
      </c>
      <c r="Q937">
        <f>IF(P937&gt;50,1,0)</f>
        <v>0</v>
      </c>
    </row>
    <row r="938" spans="1:17" hidden="1" x14ac:dyDescent="0.2">
      <c r="A938">
        <v>846150</v>
      </c>
      <c r="B938">
        <v>14.92</v>
      </c>
      <c r="C938">
        <v>10.199999999999999</v>
      </c>
      <c r="D938">
        <v>12.96</v>
      </c>
      <c r="E938">
        <v>8.52</v>
      </c>
      <c r="F938" t="s">
        <v>3243</v>
      </c>
      <c r="G938" t="s">
        <v>4122</v>
      </c>
      <c r="H938">
        <v>212010</v>
      </c>
      <c r="I938" t="s">
        <v>4127</v>
      </c>
      <c r="J938" t="s">
        <v>4142</v>
      </c>
      <c r="K938" t="s">
        <v>5079</v>
      </c>
      <c r="L938" t="s">
        <v>4142</v>
      </c>
      <c r="M938">
        <f>_xlfn.XLOOKUP(_xlfn.VALUETOTEXT(A938),total_imports!B3616:B8823,total_imports!D3616:D8823,0.000001,0,1)</f>
        <v>32.65</v>
      </c>
      <c r="N938" s="2">
        <f>IF(M938 =0,0, B938/M938*100)</f>
        <v>45.69678407350689</v>
      </c>
      <c r="O938">
        <f>IF(N938&gt;80,1,0)</f>
        <v>0</v>
      </c>
      <c r="P938" s="2">
        <f>(B938-C938)/C938*100</f>
        <v>46.274509803921575</v>
      </c>
      <c r="Q938">
        <f>IF(P938&gt;50,1,0)</f>
        <v>0</v>
      </c>
    </row>
    <row r="939" spans="1:17" hidden="1" x14ac:dyDescent="0.2">
      <c r="A939">
        <v>300339</v>
      </c>
      <c r="B939">
        <v>14.89</v>
      </c>
      <c r="C939">
        <v>12.89</v>
      </c>
      <c r="D939">
        <v>7.29</v>
      </c>
      <c r="E939">
        <v>11.32</v>
      </c>
      <c r="F939" t="s">
        <v>20</v>
      </c>
      <c r="G939" t="s">
        <v>4120</v>
      </c>
      <c r="H939">
        <v>711220</v>
      </c>
      <c r="I939" t="s">
        <v>4124</v>
      </c>
      <c r="J939" t="s">
        <v>4138</v>
      </c>
      <c r="K939" t="s">
        <v>4445</v>
      </c>
      <c r="L939" t="s">
        <v>4138</v>
      </c>
      <c r="M939">
        <f>_xlfn.XLOOKUP(_xlfn.VALUETOTEXT(A939),total_imports!B882:B6089,total_imports!D882:D6089,0.000001,0,1)</f>
        <v>25.95</v>
      </c>
      <c r="N939" s="2">
        <f>IF(M939 =0,0, B939/M939*100)</f>
        <v>57.379576107899808</v>
      </c>
      <c r="O939">
        <f>IF(N939&gt;80,1,0)</f>
        <v>0</v>
      </c>
      <c r="P939" s="2">
        <f>(B939-C939)/C939*100</f>
        <v>15.51590380139643</v>
      </c>
      <c r="Q939">
        <f>IF(P939&gt;50,1,0)</f>
        <v>0</v>
      </c>
    </row>
    <row r="940" spans="1:17" hidden="1" x14ac:dyDescent="0.2">
      <c r="A940">
        <v>640399</v>
      </c>
      <c r="B940">
        <v>14.89</v>
      </c>
      <c r="C940">
        <v>12.08</v>
      </c>
      <c r="D940">
        <v>8.16</v>
      </c>
      <c r="E940">
        <v>3.15</v>
      </c>
      <c r="F940" t="s">
        <v>2166</v>
      </c>
      <c r="G940" t="s">
        <v>4120</v>
      </c>
      <c r="H940">
        <v>413202</v>
      </c>
      <c r="I940" t="s">
        <v>4134</v>
      </c>
      <c r="J940" t="s">
        <v>4139</v>
      </c>
      <c r="K940" t="s">
        <v>4802</v>
      </c>
      <c r="L940" t="s">
        <v>4139</v>
      </c>
      <c r="M940">
        <f>_xlfn.XLOOKUP(_xlfn.VALUETOTEXT(A940),total_imports!B2461:B7668,total_imports!D2461:D7668,0.000001,0,1)</f>
        <v>78.03</v>
      </c>
      <c r="N940" s="2">
        <f>IF(M940 =0,0, B940/M940*100)</f>
        <v>19.082404203511473</v>
      </c>
      <c r="O940">
        <f>IF(N940&gt;80,1,0)</f>
        <v>0</v>
      </c>
      <c r="P940" s="2">
        <f>(B940-C940)/C940*100</f>
        <v>23.261589403973517</v>
      </c>
      <c r="Q940">
        <f>IF(P940&gt;50,1,0)</f>
        <v>0</v>
      </c>
    </row>
    <row r="941" spans="1:17" hidden="1" x14ac:dyDescent="0.2">
      <c r="A941">
        <v>842840</v>
      </c>
      <c r="B941">
        <v>14.87</v>
      </c>
      <c r="C941">
        <v>13.05</v>
      </c>
      <c r="D941">
        <v>20.41</v>
      </c>
      <c r="E941">
        <v>20.239999999999998</v>
      </c>
      <c r="F941" t="s">
        <v>3053</v>
      </c>
      <c r="G941" t="s">
        <v>4122</v>
      </c>
      <c r="H941">
        <v>312010</v>
      </c>
      <c r="I941" t="s">
        <v>4126</v>
      </c>
      <c r="J941" t="s">
        <v>4142</v>
      </c>
      <c r="K941" t="s">
        <v>5046</v>
      </c>
      <c r="L941" t="s">
        <v>4142</v>
      </c>
      <c r="M941">
        <f>_xlfn.XLOOKUP(_xlfn.VALUETOTEXT(A941),total_imports!B3417:B8624,total_imports!D3417:D8624,0.000001,0,1)</f>
        <v>16.329999999999998</v>
      </c>
      <c r="N941" s="2">
        <f>IF(M941 =0,0, B941/M941*100)</f>
        <v>91.059399877526033</v>
      </c>
      <c r="O941">
        <f>IF(N941&gt;80,1,0)</f>
        <v>1</v>
      </c>
      <c r="P941" s="2">
        <f>(B941-C941)/C941*100</f>
        <v>13.946360153256693</v>
      </c>
      <c r="Q941">
        <f>IF(P941&gt;50,1,0)</f>
        <v>0</v>
      </c>
    </row>
    <row r="942" spans="1:17" ht="16" hidden="1" thickBot="1" x14ac:dyDescent="0.25">
      <c r="A942" s="83">
        <v>630140</v>
      </c>
      <c r="B942" s="81">
        <v>14.86</v>
      </c>
      <c r="C942">
        <v>21.96</v>
      </c>
      <c r="D942">
        <v>31.32</v>
      </c>
      <c r="E942">
        <v>25.22</v>
      </c>
      <c r="F942" s="82" t="s">
        <v>2102</v>
      </c>
      <c r="G942" t="s">
        <v>4120</v>
      </c>
      <c r="H942">
        <v>413202</v>
      </c>
      <c r="I942" t="s">
        <v>4134</v>
      </c>
      <c r="J942" t="s">
        <v>4139</v>
      </c>
      <c r="K942" t="s">
        <v>4790</v>
      </c>
      <c r="L942" s="83" t="s">
        <v>4139</v>
      </c>
      <c r="M942" s="84">
        <f>_xlfn.XLOOKUP(_xlfn.VALUETOTEXT(A942),total_imports!B2397:B7604,total_imports!D2397:D7604,0.000001,0,1)</f>
        <v>15.35</v>
      </c>
      <c r="N942" s="85">
        <f>IF(M942 =0,0, B942/M942*100)</f>
        <v>96.807817589576544</v>
      </c>
      <c r="O942">
        <f>IF(N942&gt;80,1,0)</f>
        <v>1</v>
      </c>
      <c r="P942" s="2">
        <f>(B942-C942)/C942*100</f>
        <v>-32.331511839708568</v>
      </c>
      <c r="Q942">
        <f>IF(P942&gt;50,1,0)</f>
        <v>0</v>
      </c>
    </row>
    <row r="943" spans="1:17" hidden="1" x14ac:dyDescent="0.2">
      <c r="A943">
        <v>282612</v>
      </c>
      <c r="B943">
        <v>14.83</v>
      </c>
      <c r="C943">
        <v>45.28</v>
      </c>
      <c r="D943">
        <v>17.66</v>
      </c>
      <c r="E943">
        <v>26.97</v>
      </c>
      <c r="F943" t="s">
        <v>370</v>
      </c>
      <c r="G943" t="s">
        <v>4121</v>
      </c>
      <c r="H943">
        <v>211220</v>
      </c>
      <c r="I943" t="s">
        <v>4127</v>
      </c>
      <c r="J943" t="s">
        <v>4138</v>
      </c>
      <c r="K943" t="s">
        <v>4378</v>
      </c>
      <c r="L943" t="s">
        <v>4138</v>
      </c>
      <c r="M943">
        <f>_xlfn.XLOOKUP(_xlfn.VALUETOTEXT(A943),total_imports!B427:B5634,total_imports!D427:D5634,0.000001,0,1)</f>
        <v>61.88</v>
      </c>
      <c r="N943" s="2">
        <f>IF(M943 =0,0, B943/M943*100)</f>
        <v>23.965740142210727</v>
      </c>
      <c r="O943">
        <f>IF(N943&gt;80,1,0)</f>
        <v>0</v>
      </c>
      <c r="P943" s="2">
        <f>(B943-C943)/C943*100</f>
        <v>-67.2482332155477</v>
      </c>
      <c r="Q943">
        <f>IF(P943&gt;50,1,0)</f>
        <v>0</v>
      </c>
    </row>
    <row r="944" spans="1:17" hidden="1" x14ac:dyDescent="0.2">
      <c r="A944">
        <v>842290</v>
      </c>
      <c r="B944">
        <v>14.82</v>
      </c>
      <c r="C944">
        <v>13.55</v>
      </c>
      <c r="D944">
        <v>10.029999999999999</v>
      </c>
      <c r="E944">
        <v>6.57</v>
      </c>
      <c r="F944" t="s">
        <v>3013</v>
      </c>
      <c r="G944" t="s">
        <v>4122</v>
      </c>
      <c r="H944">
        <v>111210</v>
      </c>
      <c r="I944" t="s">
        <v>4123</v>
      </c>
      <c r="J944" t="s">
        <v>4138</v>
      </c>
      <c r="K944" t="s">
        <v>5040</v>
      </c>
      <c r="L944" t="s">
        <v>4138</v>
      </c>
      <c r="M944">
        <f>_xlfn.XLOOKUP(_xlfn.VALUETOTEXT(A944),total_imports!B3376:B8583,total_imports!D3376:D8583,0.000001,0,1)</f>
        <v>121.42</v>
      </c>
      <c r="N944" s="2">
        <f>IF(M944 =0,0, B944/M944*100)</f>
        <v>12.205567451820128</v>
      </c>
      <c r="O944">
        <f>IF(N944&gt;80,1,0)</f>
        <v>0</v>
      </c>
      <c r="P944" s="2">
        <f>(B944-C944)/C944*100</f>
        <v>9.3726937269372659</v>
      </c>
      <c r="Q944">
        <f>IF(P944&gt;50,1,0)</f>
        <v>0</v>
      </c>
    </row>
    <row r="945" spans="1:17" hidden="1" x14ac:dyDescent="0.2">
      <c r="A945">
        <v>845630</v>
      </c>
      <c r="B945">
        <v>14.81</v>
      </c>
      <c r="C945">
        <v>11.33</v>
      </c>
      <c r="D945">
        <v>7.66</v>
      </c>
      <c r="E945">
        <v>5.5</v>
      </c>
      <c r="F945" t="s">
        <v>3210</v>
      </c>
      <c r="G945" t="s">
        <v>4122</v>
      </c>
      <c r="H945">
        <v>212010</v>
      </c>
      <c r="I945" t="s">
        <v>4127</v>
      </c>
      <c r="J945" t="s">
        <v>4142</v>
      </c>
      <c r="K945" t="s">
        <v>5074</v>
      </c>
      <c r="L945" t="s">
        <v>4142</v>
      </c>
      <c r="M945">
        <f>_xlfn.XLOOKUP(_xlfn.VALUETOTEXT(A945),total_imports!B3580:B8787,total_imports!D3580:D8787,0.000001,0,1)</f>
        <v>37.4</v>
      </c>
      <c r="N945" s="2">
        <f>IF(M945 =0,0, B945/M945*100)</f>
        <v>39.598930481283425</v>
      </c>
      <c r="O945">
        <f>IF(N945&gt;80,1,0)</f>
        <v>0</v>
      </c>
      <c r="P945" s="2">
        <f>(B945-C945)/C945*100</f>
        <v>30.714916151809359</v>
      </c>
      <c r="Q945">
        <f>IF(P945&gt;50,1,0)</f>
        <v>0</v>
      </c>
    </row>
    <row r="946" spans="1:17" hidden="1" x14ac:dyDescent="0.2">
      <c r="A946">
        <v>590700</v>
      </c>
      <c r="B946">
        <v>14.8</v>
      </c>
      <c r="C946">
        <v>16.61</v>
      </c>
      <c r="D946">
        <v>13.49</v>
      </c>
      <c r="E946">
        <v>9.7899999999999991</v>
      </c>
      <c r="F946" t="s">
        <v>1874</v>
      </c>
      <c r="G946" t="s">
        <v>4120</v>
      </c>
      <c r="H946">
        <v>411220</v>
      </c>
      <c r="I946" t="s">
        <v>4134</v>
      </c>
      <c r="J946" t="s">
        <v>4138</v>
      </c>
      <c r="K946" t="s">
        <v>4745</v>
      </c>
      <c r="L946" t="s">
        <v>4138</v>
      </c>
      <c r="M946">
        <f>_xlfn.XLOOKUP(_xlfn.VALUETOTEXT(A946),total_imports!B2114:B7321,total_imports!D2114:D7321,0.000001,0,1)</f>
        <v>18.11</v>
      </c>
      <c r="N946" s="2">
        <f>IF(M946 =0,0, B946/M946*100)</f>
        <v>81.722805080066266</v>
      </c>
      <c r="O946">
        <f>IF(N946&gt;80,1,0)</f>
        <v>1</v>
      </c>
      <c r="P946" s="2">
        <f>(B946-C946)/C946*100</f>
        <v>-10.897049969897644</v>
      </c>
      <c r="Q946">
        <f>IF(P946&gt;50,1,0)</f>
        <v>0</v>
      </c>
    </row>
    <row r="947" spans="1:17" x14ac:dyDescent="0.2">
      <c r="A947">
        <v>740931</v>
      </c>
      <c r="B947">
        <v>14.77</v>
      </c>
      <c r="C947">
        <v>8.27</v>
      </c>
      <c r="D947">
        <v>8.0299999999999994</v>
      </c>
      <c r="E947">
        <v>4.17</v>
      </c>
      <c r="F947" t="s">
        <v>2674</v>
      </c>
      <c r="G947" t="s">
        <v>4121</v>
      </c>
      <c r="H947">
        <v>311210</v>
      </c>
      <c r="I947" t="s">
        <v>4126</v>
      </c>
      <c r="J947" t="s">
        <v>4138</v>
      </c>
      <c r="K947" t="s">
        <v>4939</v>
      </c>
      <c r="L947" t="s">
        <v>4138</v>
      </c>
      <c r="M947">
        <f>_xlfn.XLOOKUP(_xlfn.VALUETOTEXT(A947),total_imports!B3005:B8212,total_imports!D3005:D8212,0.000001,0,1)</f>
        <v>21.94</v>
      </c>
      <c r="N947" s="2">
        <f>IF(M947 =0,0, B947/M947*100)</f>
        <v>67.319963536918863</v>
      </c>
      <c r="O947">
        <f>IF(N947&gt;80,1,0)</f>
        <v>0</v>
      </c>
      <c r="P947" s="2">
        <f>(B947-C947)/C947*100</f>
        <v>78.597339782345827</v>
      </c>
      <c r="Q947">
        <f>IF(P947&gt;50,1,0)</f>
        <v>1</v>
      </c>
    </row>
    <row r="948" spans="1:17" hidden="1" x14ac:dyDescent="0.2">
      <c r="A948">
        <v>293890</v>
      </c>
      <c r="B948">
        <v>14.75</v>
      </c>
      <c r="C948">
        <v>17.77</v>
      </c>
      <c r="D948">
        <v>11.96</v>
      </c>
      <c r="E948">
        <v>28.69</v>
      </c>
      <c r="F948" t="s">
        <v>750</v>
      </c>
      <c r="G948" t="s">
        <v>4121</v>
      </c>
      <c r="H948">
        <v>711220</v>
      </c>
      <c r="I948" t="s">
        <v>4124</v>
      </c>
      <c r="J948" t="s">
        <v>4138</v>
      </c>
      <c r="K948" t="s">
        <v>4438</v>
      </c>
      <c r="L948" t="s">
        <v>4138</v>
      </c>
      <c r="M948">
        <f>_xlfn.XLOOKUP(_xlfn.VALUETOTEXT(A948),total_imports!B847:B6054,total_imports!D847:D6054,0.000001,0,1)</f>
        <v>73.739999999999995</v>
      </c>
      <c r="N948" s="2">
        <f>IF(M948 =0,0, B948/M948*100)</f>
        <v>20.002712232167074</v>
      </c>
      <c r="O948">
        <f>IF(N948&gt;80,1,0)</f>
        <v>0</v>
      </c>
      <c r="P948" s="2">
        <f>(B948-C948)/C948*100</f>
        <v>-16.99493528418683</v>
      </c>
      <c r="Q948">
        <f>IF(P948&gt;50,1,0)</f>
        <v>0</v>
      </c>
    </row>
    <row r="949" spans="1:17" hidden="1" x14ac:dyDescent="0.2">
      <c r="A949">
        <v>940179</v>
      </c>
      <c r="B949">
        <v>14.72</v>
      </c>
      <c r="C949">
        <v>12.53</v>
      </c>
      <c r="D949">
        <v>11.04</v>
      </c>
      <c r="E949">
        <v>6.35</v>
      </c>
      <c r="F949" t="s">
        <v>3997</v>
      </c>
      <c r="G949" t="s">
        <v>4120</v>
      </c>
      <c r="H949">
        <v>313202</v>
      </c>
      <c r="I949" t="s">
        <v>4126</v>
      </c>
      <c r="J949" t="s">
        <v>4146</v>
      </c>
      <c r="K949" t="s">
        <v>5241</v>
      </c>
      <c r="L949" t="s">
        <v>4146</v>
      </c>
      <c r="M949">
        <f>_xlfn.XLOOKUP(_xlfn.VALUETOTEXT(A949),total_imports!B4455:B9662,total_imports!D4455:D9662,0.000001,0,1)</f>
        <v>25.69</v>
      </c>
      <c r="N949" s="2">
        <f>IF(M949 =0,0, B949/M949*100)</f>
        <v>57.298559750875825</v>
      </c>
      <c r="O949">
        <f>IF(N949&gt;80,1,0)</f>
        <v>0</v>
      </c>
      <c r="P949" s="2">
        <f>(B949-C949)/C949*100</f>
        <v>17.478052673583409</v>
      </c>
      <c r="Q949">
        <f>IF(P949&gt;50,1,0)</f>
        <v>0</v>
      </c>
    </row>
    <row r="950" spans="1:17" hidden="1" x14ac:dyDescent="0.2">
      <c r="A950">
        <v>680530</v>
      </c>
      <c r="B950">
        <v>14.71</v>
      </c>
      <c r="C950">
        <v>11.79</v>
      </c>
      <c r="D950">
        <v>10.32</v>
      </c>
      <c r="E950">
        <v>7.7</v>
      </c>
      <c r="F950" t="s">
        <v>2215</v>
      </c>
      <c r="G950" t="s">
        <v>4120</v>
      </c>
      <c r="H950">
        <v>311220</v>
      </c>
      <c r="I950" t="s">
        <v>4126</v>
      </c>
      <c r="J950" t="s">
        <v>4138</v>
      </c>
      <c r="K950" t="s">
        <v>4823</v>
      </c>
      <c r="L950" t="s">
        <v>4138</v>
      </c>
      <c r="M950">
        <f>_xlfn.XLOOKUP(_xlfn.VALUETOTEXT(A950),total_imports!B2510:B7717,total_imports!D2510:D7717,0.000001,0,1)</f>
        <v>34.46</v>
      </c>
      <c r="N950" s="2">
        <f>IF(M950 =0,0, B950/M950*100)</f>
        <v>42.687173534532789</v>
      </c>
      <c r="O950">
        <f>IF(N950&gt;80,1,0)</f>
        <v>0</v>
      </c>
      <c r="P950" s="2">
        <f>(B950-C950)/C950*100</f>
        <v>24.766751484308752</v>
      </c>
      <c r="Q950">
        <f>IF(P950&gt;50,1,0)</f>
        <v>0</v>
      </c>
    </row>
    <row r="951" spans="1:17" hidden="1" x14ac:dyDescent="0.2">
      <c r="A951">
        <v>940120</v>
      </c>
      <c r="B951">
        <v>14.69</v>
      </c>
      <c r="C951">
        <v>24.39</v>
      </c>
      <c r="D951">
        <v>19.16</v>
      </c>
      <c r="E951">
        <v>11.1</v>
      </c>
      <c r="F951" t="s">
        <v>3991</v>
      </c>
      <c r="G951" t="s">
        <v>4120</v>
      </c>
      <c r="H951">
        <v>511220</v>
      </c>
      <c r="I951" t="s">
        <v>4135</v>
      </c>
      <c r="J951" t="s">
        <v>4138</v>
      </c>
      <c r="K951" t="s">
        <v>5241</v>
      </c>
      <c r="L951" t="s">
        <v>4138</v>
      </c>
      <c r="M951">
        <f>_xlfn.XLOOKUP(_xlfn.VALUETOTEXT(A951),total_imports!B4443:B9650,total_imports!D4443:D9650,0.000001,0,1)</f>
        <v>82.97</v>
      </c>
      <c r="N951" s="2">
        <f>IF(M951 =0,0, B951/M951*100)</f>
        <v>17.705194648668193</v>
      </c>
      <c r="O951">
        <f>IF(N951&gt;80,1,0)</f>
        <v>0</v>
      </c>
      <c r="P951" s="2">
        <f>(B951-C951)/C951*100</f>
        <v>-39.770397703977046</v>
      </c>
      <c r="Q951">
        <f>IF(P951&gt;50,1,0)</f>
        <v>0</v>
      </c>
    </row>
    <row r="952" spans="1:17" hidden="1" x14ac:dyDescent="0.2">
      <c r="A952">
        <v>291611</v>
      </c>
      <c r="B952">
        <v>14.66</v>
      </c>
      <c r="C952">
        <v>41.32</v>
      </c>
      <c r="D952">
        <v>63.83</v>
      </c>
      <c r="E952">
        <v>14.61</v>
      </c>
      <c r="F952" t="s">
        <v>594</v>
      </c>
      <c r="G952" t="s">
        <v>4121</v>
      </c>
      <c r="H952">
        <v>211220</v>
      </c>
      <c r="I952" t="s">
        <v>4127</v>
      </c>
      <c r="J952" t="s">
        <v>4138</v>
      </c>
      <c r="K952" t="s">
        <v>4416</v>
      </c>
      <c r="L952" t="s">
        <v>4138</v>
      </c>
      <c r="M952">
        <f>_xlfn.XLOOKUP(_xlfn.VALUETOTEXT(A952),total_imports!B671:B5878,total_imports!D671:D5878,0.000001,0,1)</f>
        <v>58.75</v>
      </c>
      <c r="N952" s="2">
        <f>IF(M952 =0,0, B952/M952*100)</f>
        <v>24.953191489361704</v>
      </c>
      <c r="O952">
        <f>IF(N952&gt;80,1,0)</f>
        <v>0</v>
      </c>
      <c r="P952" s="2">
        <f>(B952-C952)/C952*100</f>
        <v>-64.520813165537277</v>
      </c>
      <c r="Q952">
        <f>IF(P952&gt;50,1,0)</f>
        <v>0</v>
      </c>
    </row>
    <row r="953" spans="1:17" hidden="1" x14ac:dyDescent="0.2">
      <c r="A953">
        <v>841861</v>
      </c>
      <c r="B953">
        <v>14.66</v>
      </c>
      <c r="C953">
        <v>11.7</v>
      </c>
      <c r="D953">
        <v>8.69</v>
      </c>
      <c r="E953">
        <v>5.43</v>
      </c>
      <c r="F953" t="s">
        <v>2975</v>
      </c>
      <c r="G953" t="s">
        <v>4122</v>
      </c>
      <c r="H953">
        <v>312010</v>
      </c>
      <c r="I953" t="s">
        <v>4126</v>
      </c>
      <c r="J953" t="s">
        <v>4142</v>
      </c>
      <c r="K953" t="s">
        <v>5036</v>
      </c>
      <c r="L953" t="s">
        <v>4142</v>
      </c>
      <c r="M953">
        <f>_xlfn.XLOOKUP(_xlfn.VALUETOTEXT(A953),total_imports!B3336:B8543,total_imports!D3336:D8543,0.000001,0,1)</f>
        <v>16.64</v>
      </c>
      <c r="N953" s="2">
        <f>IF(M953 =0,0, B953/M953*100)</f>
        <v>88.100961538461533</v>
      </c>
      <c r="O953">
        <f>IF(N953&gt;80,1,0)</f>
        <v>1</v>
      </c>
      <c r="P953" s="2">
        <f>(B953-C953)/C953*100</f>
        <v>25.299145299145309</v>
      </c>
      <c r="Q953">
        <f>IF(P953&gt;50,1,0)</f>
        <v>0</v>
      </c>
    </row>
    <row r="954" spans="1:17" hidden="1" x14ac:dyDescent="0.2">
      <c r="A954">
        <v>320411</v>
      </c>
      <c r="B954">
        <v>14.63</v>
      </c>
      <c r="C954">
        <v>14.44</v>
      </c>
      <c r="D954">
        <v>17.63</v>
      </c>
      <c r="E954">
        <v>17.510000000000002</v>
      </c>
      <c r="F954" t="s">
        <v>819</v>
      </c>
      <c r="G954" t="s">
        <v>4121</v>
      </c>
      <c r="H954">
        <v>311210</v>
      </c>
      <c r="I954" t="s">
        <v>4126</v>
      </c>
      <c r="J954" t="s">
        <v>4138</v>
      </c>
      <c r="K954" t="s">
        <v>4457</v>
      </c>
      <c r="L954" t="s">
        <v>4138</v>
      </c>
      <c r="M954">
        <f>_xlfn.XLOOKUP(_xlfn.VALUETOTEXT(A954),total_imports!B929:B6136,total_imports!D929:D6136,0.000001,0,1)</f>
        <v>22.18</v>
      </c>
      <c r="N954" s="2">
        <f>IF(M954 =0,0, B954/M954*100)</f>
        <v>65.960324616771871</v>
      </c>
      <c r="O954">
        <f>IF(N954&gt;80,1,0)</f>
        <v>0</v>
      </c>
      <c r="P954" s="2">
        <f>(B954-C954)/C954*100</f>
        <v>1.3157894736842195</v>
      </c>
      <c r="Q954">
        <f>IF(P954&gt;50,1,0)</f>
        <v>0</v>
      </c>
    </row>
    <row r="955" spans="1:17" hidden="1" x14ac:dyDescent="0.2">
      <c r="A955">
        <v>293628</v>
      </c>
      <c r="B955">
        <v>14.62</v>
      </c>
      <c r="C955">
        <v>11.45</v>
      </c>
      <c r="D955">
        <v>8.18</v>
      </c>
      <c r="E955">
        <v>6.14</v>
      </c>
      <c r="F955" t="s">
        <v>738</v>
      </c>
      <c r="G955" t="s">
        <v>4121</v>
      </c>
      <c r="H955">
        <v>711210</v>
      </c>
      <c r="I955" t="s">
        <v>4124</v>
      </c>
      <c r="J955" t="s">
        <v>4138</v>
      </c>
      <c r="K955" t="s">
        <v>4436</v>
      </c>
      <c r="L955" t="s">
        <v>4138</v>
      </c>
      <c r="M955">
        <f>_xlfn.XLOOKUP(_xlfn.VALUETOTEXT(A955),total_imports!B834:B6041,total_imports!D834:D6041,0.000001,0,1)</f>
        <v>37.29</v>
      </c>
      <c r="N955" s="2">
        <f>IF(M955 =0,0, B955/M955*100)</f>
        <v>39.206221507106456</v>
      </c>
      <c r="O955">
        <f>IF(N955&gt;80,1,0)</f>
        <v>0</v>
      </c>
      <c r="P955" s="2">
        <f>(B955-C955)/C955*100</f>
        <v>27.685589519650655</v>
      </c>
      <c r="Q955">
        <f>IF(P955&gt;50,1,0)</f>
        <v>0</v>
      </c>
    </row>
    <row r="956" spans="1:17" hidden="1" x14ac:dyDescent="0.2">
      <c r="A956">
        <v>902680</v>
      </c>
      <c r="B956">
        <v>14.58</v>
      </c>
      <c r="C956">
        <v>10.64</v>
      </c>
      <c r="D956">
        <v>10.58</v>
      </c>
      <c r="E956">
        <v>25.15</v>
      </c>
      <c r="F956" t="s">
        <v>3881</v>
      </c>
      <c r="G956" t="s">
        <v>4122</v>
      </c>
      <c r="H956">
        <v>712</v>
      </c>
      <c r="I956" t="s">
        <v>4124</v>
      </c>
      <c r="J956" t="s">
        <v>4142</v>
      </c>
      <c r="K956" t="s">
        <v>5210</v>
      </c>
      <c r="L956" t="s">
        <v>4142</v>
      </c>
      <c r="M956">
        <f>_xlfn.XLOOKUP(_xlfn.VALUETOTEXT(A956),total_imports!B4327:B9534,total_imports!D4327:D9534,0.000001,0,1)</f>
        <v>106.69</v>
      </c>
      <c r="N956" s="2">
        <f>IF(M956 =0,0, B956/M956*100)</f>
        <v>13.6657606148655</v>
      </c>
      <c r="O956">
        <f>IF(N956&gt;80,1,0)</f>
        <v>0</v>
      </c>
      <c r="P956" s="2">
        <f>(B956-C956)/C956*100</f>
        <v>37.030075187969921</v>
      </c>
      <c r="Q956">
        <f>IF(P956&gt;50,1,0)</f>
        <v>0</v>
      </c>
    </row>
    <row r="957" spans="1:17" hidden="1" x14ac:dyDescent="0.2">
      <c r="A957">
        <v>852729</v>
      </c>
      <c r="B957">
        <v>14.55</v>
      </c>
      <c r="C957">
        <v>21.13</v>
      </c>
      <c r="D957">
        <v>3.83</v>
      </c>
      <c r="E957">
        <v>4.05</v>
      </c>
      <c r="F957" t="s">
        <v>3554</v>
      </c>
      <c r="G957" t="s">
        <v>4120</v>
      </c>
      <c r="H957">
        <v>511220</v>
      </c>
      <c r="I957" t="s">
        <v>4135</v>
      </c>
      <c r="J957" t="s">
        <v>4138</v>
      </c>
      <c r="K957" t="s">
        <v>5130</v>
      </c>
      <c r="L957" t="s">
        <v>4138</v>
      </c>
      <c r="M957">
        <f>_xlfn.XLOOKUP(_xlfn.VALUETOTEXT(A957),total_imports!B3952:B9159,total_imports!D3952:D9159,0.000001,0,1)</f>
        <v>189.25</v>
      </c>
      <c r="N957" s="2">
        <f>IF(M957 =0,0, B957/M957*100)</f>
        <v>7.6882430647291944</v>
      </c>
      <c r="O957">
        <f>IF(N957&gt;80,1,0)</f>
        <v>0</v>
      </c>
      <c r="P957" s="2">
        <f>(B957-C957)/C957*100</f>
        <v>-31.140558447704681</v>
      </c>
      <c r="Q957">
        <f>IF(P957&gt;50,1,0)</f>
        <v>0</v>
      </c>
    </row>
    <row r="958" spans="1:17" ht="16" hidden="1" thickBot="1" x14ac:dyDescent="0.25">
      <c r="A958" s="83">
        <v>842310</v>
      </c>
      <c r="B958" s="81">
        <v>14.54</v>
      </c>
      <c r="C958">
        <v>15.19</v>
      </c>
      <c r="D958">
        <v>15.98</v>
      </c>
      <c r="E958">
        <v>12.29</v>
      </c>
      <c r="F958" s="82" t="s">
        <v>3014</v>
      </c>
      <c r="G958" t="s">
        <v>4122</v>
      </c>
      <c r="H958">
        <v>713202</v>
      </c>
      <c r="I958" t="s">
        <v>4124</v>
      </c>
      <c r="J958" t="s">
        <v>4139</v>
      </c>
      <c r="K958" t="s">
        <v>5041</v>
      </c>
      <c r="L958" s="83" t="s">
        <v>4139</v>
      </c>
      <c r="M958" s="84">
        <f>_xlfn.XLOOKUP(_xlfn.VALUETOTEXT(A958),total_imports!B3377:B8584,total_imports!D3377:D8584,0.000001,0,1)</f>
        <v>16.440000000000001</v>
      </c>
      <c r="N958" s="85">
        <f>IF(M958 =0,0, B958/M958*100)</f>
        <v>88.442822384428212</v>
      </c>
      <c r="O958">
        <f>IF(N958&gt;80,1,0)</f>
        <v>1</v>
      </c>
      <c r="P958" s="2">
        <f>(B958-C958)/C958*100</f>
        <v>-4.2791310072416087</v>
      </c>
      <c r="Q958">
        <f>IF(P958&gt;50,1,0)</f>
        <v>0</v>
      </c>
    </row>
    <row r="959" spans="1:17" hidden="1" x14ac:dyDescent="0.2">
      <c r="A959">
        <v>720510</v>
      </c>
      <c r="B959">
        <v>14.53</v>
      </c>
      <c r="C959">
        <v>9.98</v>
      </c>
      <c r="D959">
        <v>4.6100000000000003</v>
      </c>
      <c r="E959">
        <v>5.45</v>
      </c>
      <c r="F959" t="s">
        <v>2399</v>
      </c>
      <c r="G959" t="s">
        <v>4121</v>
      </c>
      <c r="H959">
        <v>511210</v>
      </c>
      <c r="I959" t="s">
        <v>4135</v>
      </c>
      <c r="J959" t="s">
        <v>4138</v>
      </c>
      <c r="K959" t="s">
        <v>4880</v>
      </c>
      <c r="L959" t="s">
        <v>4138</v>
      </c>
      <c r="M959">
        <f>_xlfn.XLOOKUP(_xlfn.VALUETOTEXT(A959),total_imports!B2718:B7925,total_imports!D2718:D7925,0.000001,0,1)</f>
        <v>36.6</v>
      </c>
      <c r="N959" s="2">
        <f>IF(M959 =0,0, B959/M959*100)</f>
        <v>39.699453551912569</v>
      </c>
      <c r="O959">
        <f>IF(N959&gt;80,1,0)</f>
        <v>0</v>
      </c>
      <c r="P959" s="2">
        <f>(B959-C959)/C959*100</f>
        <v>45.591182364729448</v>
      </c>
      <c r="Q959">
        <f>IF(P959&gt;50,1,0)</f>
        <v>0</v>
      </c>
    </row>
    <row r="960" spans="1:17" hidden="1" x14ac:dyDescent="0.2">
      <c r="A960">
        <v>871491</v>
      </c>
      <c r="B960">
        <v>14.53</v>
      </c>
      <c r="C960">
        <v>12.65</v>
      </c>
      <c r="D960">
        <v>15.98</v>
      </c>
      <c r="E960">
        <v>10.19</v>
      </c>
      <c r="F960" t="s">
        <v>3746</v>
      </c>
      <c r="G960" t="s">
        <v>4121</v>
      </c>
      <c r="H960">
        <v>511220</v>
      </c>
      <c r="I960" t="s">
        <v>4135</v>
      </c>
      <c r="J960" t="s">
        <v>4138</v>
      </c>
      <c r="K960" t="s">
        <v>5173</v>
      </c>
      <c r="L960" t="s">
        <v>4138</v>
      </c>
      <c r="M960">
        <f>_xlfn.XLOOKUP(_xlfn.VALUETOTEXT(A960),total_imports!B4169:B9376,total_imports!D4169:D9376,0.000001,0,1)</f>
        <v>16.739999999999998</v>
      </c>
      <c r="N960" s="2">
        <f>IF(M960 =0,0, B960/M960*100)</f>
        <v>86.798088410991639</v>
      </c>
      <c r="O960">
        <f>IF(N960&gt;80,1,0)</f>
        <v>1</v>
      </c>
      <c r="P960" s="2">
        <f>(B960-C960)/C960*100</f>
        <v>14.861660079051376</v>
      </c>
      <c r="Q960">
        <f>IF(P960&gt;50,1,0)</f>
        <v>0</v>
      </c>
    </row>
    <row r="961" spans="1:17" x14ac:dyDescent="0.2">
      <c r="A961">
        <v>481099</v>
      </c>
      <c r="B961">
        <v>14.51</v>
      </c>
      <c r="C961">
        <v>5.2</v>
      </c>
      <c r="D961">
        <v>1.76</v>
      </c>
      <c r="E961">
        <v>1.28</v>
      </c>
      <c r="F961" t="s">
        <v>1404</v>
      </c>
      <c r="G961" t="s">
        <v>4121</v>
      </c>
      <c r="H961">
        <v>611220</v>
      </c>
      <c r="I961" t="s">
        <v>4131</v>
      </c>
      <c r="J961" t="s">
        <v>4138</v>
      </c>
      <c r="K961" t="s">
        <v>4629</v>
      </c>
      <c r="L961" t="s">
        <v>4138</v>
      </c>
      <c r="M961">
        <f>_xlfn.XLOOKUP(_xlfn.VALUETOTEXT(A961),total_imports!B1593:B6800,total_imports!D1593:D6800,0.000001,0,1)</f>
        <v>34.020000000000003</v>
      </c>
      <c r="N961" s="2">
        <f>IF(M961 =0,0, B961/M961*100)</f>
        <v>42.651381540270421</v>
      </c>
      <c r="O961">
        <f>IF(N961&gt;80,1,0)</f>
        <v>0</v>
      </c>
      <c r="P961" s="2">
        <f>(B961-C961)/C961*100</f>
        <v>179.03846153846149</v>
      </c>
      <c r="Q961">
        <f>IF(P961&gt;50,1,0)</f>
        <v>1</v>
      </c>
    </row>
    <row r="962" spans="1:17" x14ac:dyDescent="0.2">
      <c r="A962">
        <v>291533</v>
      </c>
      <c r="B962">
        <v>14.44</v>
      </c>
      <c r="C962">
        <v>5.47</v>
      </c>
      <c r="D962">
        <v>25.94</v>
      </c>
      <c r="E962">
        <v>7.99</v>
      </c>
      <c r="F962" t="s">
        <v>586</v>
      </c>
      <c r="G962" t="s">
        <v>4121</v>
      </c>
      <c r="H962">
        <v>211220</v>
      </c>
      <c r="I962" t="s">
        <v>4127</v>
      </c>
      <c r="J962" t="s">
        <v>4138</v>
      </c>
      <c r="K962" t="s">
        <v>4415</v>
      </c>
      <c r="L962" t="s">
        <v>4138</v>
      </c>
      <c r="M962">
        <f>_xlfn.XLOOKUP(_xlfn.VALUETOTEXT(A962),total_imports!B663:B5870,total_imports!D663:D5870,0.000001,0,1)</f>
        <v>61.12</v>
      </c>
      <c r="N962" s="2">
        <f>IF(M962 =0,0, B962/M962*100)</f>
        <v>23.625654450261781</v>
      </c>
      <c r="O962">
        <f>IF(N962&gt;80,1,0)</f>
        <v>0</v>
      </c>
      <c r="P962" s="2">
        <f>(B962-C962)/C962*100</f>
        <v>163.98537477148079</v>
      </c>
      <c r="Q962">
        <f>IF(P962&gt;50,1,0)</f>
        <v>1</v>
      </c>
    </row>
    <row r="963" spans="1:17" hidden="1" x14ac:dyDescent="0.2">
      <c r="A963">
        <v>330420</v>
      </c>
      <c r="B963">
        <v>14.43</v>
      </c>
      <c r="C963">
        <v>12.97</v>
      </c>
      <c r="D963">
        <v>11.66</v>
      </c>
      <c r="E963">
        <v>7.53</v>
      </c>
      <c r="F963" t="s">
        <v>870</v>
      </c>
      <c r="G963" t="s">
        <v>4120</v>
      </c>
      <c r="H963">
        <v>713101</v>
      </c>
      <c r="I963" t="s">
        <v>4124</v>
      </c>
      <c r="J963" t="s">
        <v>4139</v>
      </c>
      <c r="K963" t="s">
        <v>4472</v>
      </c>
      <c r="L963" t="s">
        <v>4139</v>
      </c>
      <c r="M963">
        <f>_xlfn.XLOOKUP(_xlfn.VALUETOTEXT(A963),total_imports!B980:B6187,total_imports!D980:D6187,0.000001,0,1)</f>
        <v>34.9</v>
      </c>
      <c r="N963" s="2">
        <f>IF(M963 =0,0, B963/M963*100)</f>
        <v>41.346704871060176</v>
      </c>
      <c r="O963">
        <f>IF(N963&gt;80,1,0)</f>
        <v>0</v>
      </c>
      <c r="P963" s="2">
        <f>(B963-C963)/C963*100</f>
        <v>11.256746337702381</v>
      </c>
      <c r="Q963">
        <f>IF(P963&gt;50,1,0)</f>
        <v>0</v>
      </c>
    </row>
    <row r="964" spans="1:17" hidden="1" x14ac:dyDescent="0.2">
      <c r="A964">
        <v>960720</v>
      </c>
      <c r="B964">
        <v>14.38</v>
      </c>
      <c r="C964">
        <v>16.059999999999999</v>
      </c>
      <c r="D964">
        <v>14.48</v>
      </c>
      <c r="E964">
        <v>9.6199999999999992</v>
      </c>
      <c r="F964" t="s">
        <v>4081</v>
      </c>
      <c r="G964" t="s">
        <v>4121</v>
      </c>
      <c r="H964">
        <v>311220</v>
      </c>
      <c r="I964" t="s">
        <v>4126</v>
      </c>
      <c r="J964" t="s">
        <v>4138</v>
      </c>
      <c r="K964" t="s">
        <v>5259</v>
      </c>
      <c r="L964" t="s">
        <v>4138</v>
      </c>
      <c r="M964">
        <f>_xlfn.XLOOKUP(_xlfn.VALUETOTEXT(A964),total_imports!B4562:B9769,total_imports!D4562:D9769,0.000001,0,1)</f>
        <v>26.13</v>
      </c>
      <c r="N964" s="2">
        <f>IF(M964 =0,0, B964/M964*100)</f>
        <v>55.032529659395337</v>
      </c>
      <c r="O964">
        <f>IF(N964&gt;80,1,0)</f>
        <v>0</v>
      </c>
      <c r="P964" s="2">
        <f>(B964-C964)/C964*100</f>
        <v>-10.46077210460771</v>
      </c>
      <c r="Q964">
        <f>IF(P964&gt;50,1,0)</f>
        <v>0</v>
      </c>
    </row>
    <row r="965" spans="1:17" x14ac:dyDescent="0.2">
      <c r="A965">
        <v>846090</v>
      </c>
      <c r="B965">
        <v>14.35</v>
      </c>
      <c r="C965">
        <v>8.9</v>
      </c>
      <c r="D965">
        <v>8.49</v>
      </c>
      <c r="E965">
        <v>10.84</v>
      </c>
      <c r="F965" t="s">
        <v>3239</v>
      </c>
      <c r="G965" t="s">
        <v>4122</v>
      </c>
      <c r="H965">
        <v>212010</v>
      </c>
      <c r="I965" t="s">
        <v>4127</v>
      </c>
      <c r="J965" t="s">
        <v>4142</v>
      </c>
      <c r="K965" t="s">
        <v>5078</v>
      </c>
      <c r="L965" t="s">
        <v>4142</v>
      </c>
      <c r="M965">
        <f>_xlfn.XLOOKUP(_xlfn.VALUETOTEXT(A965),total_imports!B3612:B8819,total_imports!D3612:D8819,0.000001,0,1)</f>
        <v>38.32</v>
      </c>
      <c r="N965" s="2">
        <f>IF(M965 =0,0, B965/M965*100)</f>
        <v>37.447807933194156</v>
      </c>
      <c r="O965">
        <f>IF(N965&gt;80,1,0)</f>
        <v>0</v>
      </c>
      <c r="P965" s="2">
        <f>(B965-C965)/C965*100</f>
        <v>61.235955056179769</v>
      </c>
      <c r="Q965">
        <f>IF(P965&gt;50,1,0)</f>
        <v>1</v>
      </c>
    </row>
    <row r="966" spans="1:17" hidden="1" x14ac:dyDescent="0.2">
      <c r="A966">
        <v>392030</v>
      </c>
      <c r="B966">
        <v>14.34</v>
      </c>
      <c r="C966">
        <v>11.18</v>
      </c>
      <c r="D966">
        <v>8.92</v>
      </c>
      <c r="E966">
        <v>5.46</v>
      </c>
      <c r="F966" t="s">
        <v>1097</v>
      </c>
      <c r="G966" t="s">
        <v>4121</v>
      </c>
      <c r="H966">
        <v>311220</v>
      </c>
      <c r="I966" t="s">
        <v>4126</v>
      </c>
      <c r="J966" t="s">
        <v>4138</v>
      </c>
      <c r="K966" t="s">
        <v>4546</v>
      </c>
      <c r="L966" t="s">
        <v>4138</v>
      </c>
      <c r="M966">
        <f>_xlfn.XLOOKUP(_xlfn.VALUETOTEXT(A966),total_imports!B1242:B6449,total_imports!D1242:D6449,0.000001,0,1)</f>
        <v>26.47</v>
      </c>
      <c r="N966" s="2">
        <f>IF(M966 =0,0, B966/M966*100)</f>
        <v>54.174537211938045</v>
      </c>
      <c r="O966">
        <f>IF(N966&gt;80,1,0)</f>
        <v>0</v>
      </c>
      <c r="P966" s="2">
        <f>(B966-C966)/C966*100</f>
        <v>28.264758497316638</v>
      </c>
      <c r="Q966">
        <f>IF(P966&gt;50,1,0)</f>
        <v>0</v>
      </c>
    </row>
    <row r="967" spans="1:17" ht="16" hidden="1" thickBot="1" x14ac:dyDescent="0.25">
      <c r="A967" s="83">
        <v>950590</v>
      </c>
      <c r="B967" s="81">
        <v>14.34</v>
      </c>
      <c r="C967">
        <v>15.15</v>
      </c>
      <c r="D967">
        <v>16.100000000000001</v>
      </c>
      <c r="E967">
        <v>8.2899999999999991</v>
      </c>
      <c r="F967" s="82" t="s">
        <v>4032</v>
      </c>
      <c r="G967" t="s">
        <v>4120</v>
      </c>
      <c r="H967">
        <v>713202</v>
      </c>
      <c r="I967" t="s">
        <v>4124</v>
      </c>
      <c r="J967" t="s">
        <v>4139</v>
      </c>
      <c r="K967" t="s">
        <v>5249</v>
      </c>
      <c r="L967" s="83" t="s">
        <v>4139</v>
      </c>
      <c r="M967" s="84">
        <f>_xlfn.XLOOKUP(_xlfn.VALUETOTEXT(A967),total_imports!B4511:B9718,total_imports!D4511:D9718,0.000001,0,1)</f>
        <v>15.22</v>
      </c>
      <c r="N967" s="85">
        <f>IF(M967 =0,0, B967/M967*100)</f>
        <v>94.218134034165573</v>
      </c>
      <c r="O967">
        <f>IF(N967&gt;80,1,0)</f>
        <v>1</v>
      </c>
      <c r="P967" s="2">
        <f>(B967-C967)/C967*100</f>
        <v>-5.3465346534653495</v>
      </c>
      <c r="Q967">
        <f>IF(P967&gt;50,1,0)</f>
        <v>0</v>
      </c>
    </row>
    <row r="968" spans="1:17" hidden="1" x14ac:dyDescent="0.2">
      <c r="A968">
        <v>293214</v>
      </c>
      <c r="B968">
        <v>14.32</v>
      </c>
      <c r="C968">
        <v>14.27</v>
      </c>
      <c r="D968">
        <v>12.42</v>
      </c>
      <c r="E968">
        <v>5.42</v>
      </c>
      <c r="F968" t="s">
        <v>698</v>
      </c>
      <c r="G968" t="s">
        <v>12</v>
      </c>
      <c r="H968">
        <v>211220</v>
      </c>
      <c r="I968" t="s">
        <v>4128</v>
      </c>
      <c r="J968" t="s">
        <v>4138</v>
      </c>
      <c r="K968" t="s">
        <v>4432</v>
      </c>
      <c r="L968" t="s">
        <v>4138</v>
      </c>
      <c r="M968">
        <f>_xlfn.XLOOKUP(_xlfn.VALUETOTEXT(A968),total_imports!B791:B5998,total_imports!D791:D5998,0.000001,0,1)</f>
        <v>15.52</v>
      </c>
      <c r="N968" s="2">
        <f>IF(M968 =0,0, B968/M968*100)</f>
        <v>92.268041237113408</v>
      </c>
      <c r="O968">
        <f>IF(N968&gt;80,1,0)</f>
        <v>1</v>
      </c>
      <c r="P968" s="2">
        <f>(B968-C968)/C968*100</f>
        <v>0.35038542396636796</v>
      </c>
      <c r="Q968">
        <f>IF(P968&gt;50,1,0)</f>
        <v>0</v>
      </c>
    </row>
    <row r="969" spans="1:17" hidden="1" x14ac:dyDescent="0.2">
      <c r="A969">
        <v>710499</v>
      </c>
      <c r="B969">
        <v>14.31</v>
      </c>
      <c r="C969">
        <v>20.16</v>
      </c>
      <c r="D969">
        <v>0</v>
      </c>
      <c r="E969">
        <v>0</v>
      </c>
      <c r="F969" t="s">
        <v>20</v>
      </c>
      <c r="G969" t="s">
        <v>12</v>
      </c>
      <c r="H969" t="s">
        <v>12</v>
      </c>
      <c r="I969" t="s">
        <v>12</v>
      </c>
      <c r="J969" t="s">
        <v>12</v>
      </c>
      <c r="K969" t="s">
        <v>4183</v>
      </c>
      <c r="L969" t="s">
        <v>4138</v>
      </c>
      <c r="M969">
        <f>_xlfn.XLOOKUP(_xlfn.VALUETOTEXT(A969),total_imports!B2667:B7874,total_imports!D2667:D7874,0.000001,0,1)</f>
        <v>25.94</v>
      </c>
      <c r="N969" s="2">
        <f>IF(M969 =0,0, B969/M969*100)</f>
        <v>55.165767154973011</v>
      </c>
      <c r="O969">
        <f>IF(N969&gt;80,1,0)</f>
        <v>0</v>
      </c>
      <c r="P969" s="2">
        <f>(B969-C969)/C969*100</f>
        <v>-29.017857142857139</v>
      </c>
      <c r="Q969">
        <f>IF(P969&gt;50,1,0)</f>
        <v>0</v>
      </c>
    </row>
    <row r="970" spans="1:17" hidden="1" x14ac:dyDescent="0.2">
      <c r="A970">
        <v>650500</v>
      </c>
      <c r="B970">
        <v>14.27</v>
      </c>
      <c r="C970">
        <v>14.15</v>
      </c>
      <c r="D970">
        <v>11.21</v>
      </c>
      <c r="E970">
        <v>8.74</v>
      </c>
      <c r="F970" t="s">
        <v>2179</v>
      </c>
      <c r="G970" t="s">
        <v>12</v>
      </c>
      <c r="H970">
        <v>413202</v>
      </c>
      <c r="I970" t="s">
        <v>4134</v>
      </c>
      <c r="J970" t="s">
        <v>4139</v>
      </c>
      <c r="K970" t="s">
        <v>4809</v>
      </c>
      <c r="L970" t="s">
        <v>4139</v>
      </c>
      <c r="M970">
        <f>_xlfn.XLOOKUP(_xlfn.VALUETOTEXT(A970),total_imports!B2474:B7681,total_imports!D2474:D7681,0.000001,0,1)</f>
        <v>25.09</v>
      </c>
      <c r="N970" s="2">
        <f>IF(M970 =0,0, B970/M970*100)</f>
        <v>56.875249103228377</v>
      </c>
      <c r="O970">
        <f>IF(N970&gt;80,1,0)</f>
        <v>0</v>
      </c>
      <c r="P970" s="2">
        <f>(B970-C970)/C970*100</f>
        <v>0.84805653710246787</v>
      </c>
      <c r="Q970">
        <f>IF(P970&gt;50,1,0)</f>
        <v>0</v>
      </c>
    </row>
    <row r="971" spans="1:17" hidden="1" x14ac:dyDescent="0.2">
      <c r="A971">
        <v>284210</v>
      </c>
      <c r="B971">
        <v>14.26</v>
      </c>
      <c r="C971">
        <v>16.420000000000002</v>
      </c>
      <c r="D971">
        <v>12.22</v>
      </c>
      <c r="E971">
        <v>8.3699999999999992</v>
      </c>
      <c r="F971" t="s">
        <v>438</v>
      </c>
      <c r="G971" t="s">
        <v>4121</v>
      </c>
      <c r="H971">
        <v>211220</v>
      </c>
      <c r="I971" t="s">
        <v>4127</v>
      </c>
      <c r="J971" t="s">
        <v>4138</v>
      </c>
      <c r="K971" t="s">
        <v>4393</v>
      </c>
      <c r="L971" t="s">
        <v>4138</v>
      </c>
      <c r="M971">
        <f>_xlfn.XLOOKUP(_xlfn.VALUETOTEXT(A971),total_imports!B499:B5706,total_imports!D499:D5706,0.000001,0,1)</f>
        <v>42.64</v>
      </c>
      <c r="N971" s="2">
        <f>IF(M971 =0,0, B971/M971*100)</f>
        <v>33.44277673545966</v>
      </c>
      <c r="O971">
        <f>IF(N971&gt;80,1,0)</f>
        <v>0</v>
      </c>
      <c r="P971" s="2">
        <f>(B971-C971)/C971*100</f>
        <v>-13.154689403166881</v>
      </c>
      <c r="Q971">
        <f>IF(P971&gt;50,1,0)</f>
        <v>0</v>
      </c>
    </row>
    <row r="972" spans="1:17" hidden="1" x14ac:dyDescent="0.2">
      <c r="A972">
        <v>290559</v>
      </c>
      <c r="B972">
        <v>14.25</v>
      </c>
      <c r="C972">
        <v>16.899999999999999</v>
      </c>
      <c r="D972">
        <v>6.59</v>
      </c>
      <c r="E972">
        <v>2.46</v>
      </c>
      <c r="F972" t="s">
        <v>524</v>
      </c>
      <c r="G972" t="s">
        <v>12</v>
      </c>
      <c r="H972">
        <v>211220</v>
      </c>
      <c r="I972" t="s">
        <v>4127</v>
      </c>
      <c r="J972" t="s">
        <v>4138</v>
      </c>
      <c r="K972" t="s">
        <v>4405</v>
      </c>
      <c r="L972" t="s">
        <v>4138</v>
      </c>
      <c r="M972">
        <f>_xlfn.XLOOKUP(_xlfn.VALUETOTEXT(A972),total_imports!B596:B5803,total_imports!D596:D5803,0.000001,0,1)</f>
        <v>17.600000000000001</v>
      </c>
      <c r="N972" s="2">
        <f>IF(M972 =0,0, B972/M972*100)</f>
        <v>80.965909090909079</v>
      </c>
      <c r="O972">
        <f>IF(N972&gt;80,1,0)</f>
        <v>1</v>
      </c>
      <c r="P972" s="2">
        <f>(B972-C972)/C972*100</f>
        <v>-15.680473372781059</v>
      </c>
      <c r="Q972">
        <f>IF(P972&gt;50,1,0)</f>
        <v>0</v>
      </c>
    </row>
    <row r="973" spans="1:17" hidden="1" x14ac:dyDescent="0.2">
      <c r="A973">
        <v>846410</v>
      </c>
      <c r="B973">
        <v>14.21</v>
      </c>
      <c r="C973">
        <v>12.24</v>
      </c>
      <c r="D973">
        <v>10.28</v>
      </c>
      <c r="E973">
        <v>7.62</v>
      </c>
      <c r="F973" t="s">
        <v>3267</v>
      </c>
      <c r="G973" t="s">
        <v>4122</v>
      </c>
      <c r="H973">
        <v>312010</v>
      </c>
      <c r="I973" t="s">
        <v>4126</v>
      </c>
      <c r="J973" t="s">
        <v>4142</v>
      </c>
      <c r="K973" t="s">
        <v>5082</v>
      </c>
      <c r="L973" t="s">
        <v>4142</v>
      </c>
      <c r="M973">
        <f>_xlfn.XLOOKUP(_xlfn.VALUETOTEXT(A973),total_imports!B3648:B8855,total_imports!D3648:D8855,0.000001,0,1)</f>
        <v>29.86</v>
      </c>
      <c r="N973" s="2">
        <f>IF(M973 =0,0, B973/M973*100)</f>
        <v>47.588747488278635</v>
      </c>
      <c r="O973">
        <f>IF(N973&gt;80,1,0)</f>
        <v>0</v>
      </c>
      <c r="P973" s="2">
        <f>(B973-C973)/C973*100</f>
        <v>16.09477124183007</v>
      </c>
      <c r="Q973">
        <f>IF(P973&gt;50,1,0)</f>
        <v>0</v>
      </c>
    </row>
    <row r="974" spans="1:17" hidden="1" x14ac:dyDescent="0.2">
      <c r="A974">
        <v>611610</v>
      </c>
      <c r="B974">
        <v>14.18</v>
      </c>
      <c r="C974">
        <v>13</v>
      </c>
      <c r="D974">
        <v>11.49</v>
      </c>
      <c r="E974">
        <v>10.11</v>
      </c>
      <c r="F974" t="s">
        <v>2021</v>
      </c>
      <c r="G974" t="s">
        <v>4120</v>
      </c>
      <c r="H974">
        <v>413202</v>
      </c>
      <c r="I974" t="s">
        <v>4134</v>
      </c>
      <c r="J974" t="s">
        <v>4139</v>
      </c>
      <c r="K974" t="s">
        <v>4771</v>
      </c>
      <c r="L974" t="s">
        <v>4139</v>
      </c>
      <c r="M974">
        <f>_xlfn.XLOOKUP(_xlfn.VALUETOTEXT(A974),total_imports!B2266:B7473,total_imports!D2266:D7473,0.000001,0,1)</f>
        <v>17.77</v>
      </c>
      <c r="N974" s="2">
        <f>IF(M974 =0,0, B974/M974*100)</f>
        <v>79.797411367473273</v>
      </c>
      <c r="O974">
        <f>IF(N974&gt;80,1,0)</f>
        <v>0</v>
      </c>
      <c r="P974" s="2">
        <f>(B974-C974)/C974*100</f>
        <v>9.0769230769230749</v>
      </c>
      <c r="Q974">
        <f>IF(P974&gt;50,1,0)</f>
        <v>0</v>
      </c>
    </row>
    <row r="975" spans="1:17" hidden="1" x14ac:dyDescent="0.2">
      <c r="A975">
        <v>290711</v>
      </c>
      <c r="B975">
        <v>14.17</v>
      </c>
      <c r="C975">
        <v>43.95</v>
      </c>
      <c r="D975">
        <v>136.37</v>
      </c>
      <c r="E975">
        <v>18.440000000000001</v>
      </c>
      <c r="F975" t="s">
        <v>531</v>
      </c>
      <c r="G975" t="s">
        <v>4121</v>
      </c>
      <c r="H975">
        <v>211220</v>
      </c>
      <c r="I975" t="s">
        <v>4127</v>
      </c>
      <c r="J975" t="s">
        <v>4138</v>
      </c>
      <c r="K975" t="s">
        <v>4407</v>
      </c>
      <c r="L975" t="s">
        <v>4138</v>
      </c>
      <c r="M975">
        <f>_xlfn.XLOOKUP(_xlfn.VALUETOTEXT(A975),total_imports!B603:B5810,total_imports!D603:D5810,0.000001,0,1)</f>
        <v>240.1</v>
      </c>
      <c r="N975" s="2">
        <f>IF(M975 =0,0, B975/M975*100)</f>
        <v>5.9017076218242401</v>
      </c>
      <c r="O975">
        <f>IF(N975&gt;80,1,0)</f>
        <v>0</v>
      </c>
      <c r="P975" s="2">
        <f>(B975-C975)/C975*100</f>
        <v>-67.758816837315123</v>
      </c>
      <c r="Q975">
        <f>IF(P975&gt;50,1,0)</f>
        <v>0</v>
      </c>
    </row>
    <row r="976" spans="1:17" hidden="1" x14ac:dyDescent="0.2">
      <c r="A976">
        <v>420292</v>
      </c>
      <c r="B976">
        <v>14.16</v>
      </c>
      <c r="C976">
        <v>16.8</v>
      </c>
      <c r="D976">
        <v>12.24</v>
      </c>
      <c r="E976">
        <v>6.91</v>
      </c>
      <c r="F976" t="s">
        <v>1253</v>
      </c>
      <c r="G976" t="s">
        <v>4120</v>
      </c>
      <c r="H976">
        <v>513202</v>
      </c>
      <c r="I976" t="s">
        <v>4135</v>
      </c>
      <c r="J976" t="s">
        <v>4139</v>
      </c>
      <c r="K976" t="s">
        <v>4581</v>
      </c>
      <c r="L976" t="s">
        <v>4139</v>
      </c>
      <c r="M976">
        <f>_xlfn.XLOOKUP(_xlfn.VALUETOTEXT(A976),total_imports!B1403:B6610,total_imports!D1403:D6610,0.000001,0,1)</f>
        <v>27</v>
      </c>
      <c r="N976" s="2">
        <f>IF(M976 =0,0, B976/M976*100)</f>
        <v>52.44444444444445</v>
      </c>
      <c r="O976">
        <f>IF(N976&gt;80,1,0)</f>
        <v>0</v>
      </c>
      <c r="P976" s="2">
        <f>(B976-C976)/C976*100</f>
        <v>-15.714285714285717</v>
      </c>
      <c r="Q976">
        <f>IF(P976&gt;50,1,0)</f>
        <v>0</v>
      </c>
    </row>
    <row r="977" spans="1:17" hidden="1" x14ac:dyDescent="0.2">
      <c r="A977">
        <v>560313</v>
      </c>
      <c r="B977">
        <v>14.14</v>
      </c>
      <c r="C977">
        <v>15.64</v>
      </c>
      <c r="D977">
        <v>9.76</v>
      </c>
      <c r="E977">
        <v>5.72</v>
      </c>
      <c r="F977" t="s">
        <v>1786</v>
      </c>
      <c r="G977" t="s">
        <v>12</v>
      </c>
      <c r="H977">
        <v>411210</v>
      </c>
      <c r="I977" t="s">
        <v>4134</v>
      </c>
      <c r="J977" t="s">
        <v>4138</v>
      </c>
      <c r="K977" t="s">
        <v>4716</v>
      </c>
      <c r="L977" t="s">
        <v>4138</v>
      </c>
      <c r="M977">
        <f>_xlfn.XLOOKUP(_xlfn.VALUETOTEXT(A977),total_imports!B2018:B7225,total_imports!D2018:D7225,0.000001,0,1)</f>
        <v>30.28</v>
      </c>
      <c r="N977" s="2">
        <f>IF(M977 =0,0, B977/M977*100)</f>
        <v>46.697490092470275</v>
      </c>
      <c r="O977">
        <f>IF(N977&gt;80,1,0)</f>
        <v>0</v>
      </c>
      <c r="P977" s="2">
        <f>(B977-C977)/C977*100</f>
        <v>-9.5907928388746804</v>
      </c>
      <c r="Q977">
        <f>IF(P977&gt;50,1,0)</f>
        <v>0</v>
      </c>
    </row>
    <row r="978" spans="1:17" x14ac:dyDescent="0.2">
      <c r="A978">
        <v>750522</v>
      </c>
      <c r="B978">
        <v>14.1</v>
      </c>
      <c r="C978">
        <v>6.35</v>
      </c>
      <c r="D978">
        <v>2.86</v>
      </c>
      <c r="E978">
        <v>1.85</v>
      </c>
      <c r="F978" t="s">
        <v>2704</v>
      </c>
      <c r="G978" t="s">
        <v>4121</v>
      </c>
      <c r="H978">
        <v>311210</v>
      </c>
      <c r="I978" t="s">
        <v>4126</v>
      </c>
      <c r="J978" t="s">
        <v>4138</v>
      </c>
      <c r="K978" t="s">
        <v>4950</v>
      </c>
      <c r="L978" t="s">
        <v>4138</v>
      </c>
      <c r="M978">
        <f>_xlfn.XLOOKUP(_xlfn.VALUETOTEXT(A978),total_imports!B3040:B8247,total_imports!D3040:D8247,0.000001,0,1)</f>
        <v>49.24</v>
      </c>
      <c r="N978" s="2">
        <f>IF(M978 =0,0, B978/M978*100)</f>
        <v>28.63525588952071</v>
      </c>
      <c r="O978">
        <f>IF(N978&gt;80,1,0)</f>
        <v>0</v>
      </c>
      <c r="P978" s="2">
        <f>(B978-C978)/C978*100</f>
        <v>122.04724409448819</v>
      </c>
      <c r="Q978">
        <f>IF(P978&gt;50,1,0)</f>
        <v>1</v>
      </c>
    </row>
    <row r="979" spans="1:17" hidden="1" x14ac:dyDescent="0.2">
      <c r="A979">
        <v>730799</v>
      </c>
      <c r="B979">
        <v>14.09</v>
      </c>
      <c r="C979">
        <v>17.5</v>
      </c>
      <c r="D979">
        <v>23.89</v>
      </c>
      <c r="E979">
        <v>14.31</v>
      </c>
      <c r="F979" t="s">
        <v>2572</v>
      </c>
      <c r="G979" t="s">
        <v>4120</v>
      </c>
      <c r="H979">
        <v>311220</v>
      </c>
      <c r="I979" t="s">
        <v>4126</v>
      </c>
      <c r="J979" t="s">
        <v>4138</v>
      </c>
      <c r="K979" t="s">
        <v>4911</v>
      </c>
      <c r="L979" t="s">
        <v>4138</v>
      </c>
      <c r="M979">
        <f>_xlfn.XLOOKUP(_xlfn.VALUETOTEXT(A979),total_imports!B2902:B8109,total_imports!D2902:D8109,0.000001,0,1)</f>
        <v>80.489999999999995</v>
      </c>
      <c r="N979" s="2">
        <f>IF(M979 =0,0, B979/M979*100)</f>
        <v>17.505280159025968</v>
      </c>
      <c r="O979">
        <f>IF(N979&gt;80,1,0)</f>
        <v>0</v>
      </c>
      <c r="P979" s="2">
        <f>(B979-C979)/C979*100</f>
        <v>-19.485714285714288</v>
      </c>
      <c r="Q979">
        <f>IF(P979&gt;50,1,0)</f>
        <v>0</v>
      </c>
    </row>
    <row r="980" spans="1:17" hidden="1" x14ac:dyDescent="0.2">
      <c r="A980">
        <v>732090</v>
      </c>
      <c r="B980">
        <v>14.09</v>
      </c>
      <c r="C980">
        <v>12.75</v>
      </c>
      <c r="D980">
        <v>11.33</v>
      </c>
      <c r="E980">
        <v>11.13</v>
      </c>
      <c r="F980" t="s">
        <v>2622</v>
      </c>
      <c r="G980" t="s">
        <v>4121</v>
      </c>
      <c r="H980">
        <v>311210</v>
      </c>
      <c r="I980" t="s">
        <v>4126</v>
      </c>
      <c r="J980" t="s">
        <v>4138</v>
      </c>
      <c r="K980" t="s">
        <v>4924</v>
      </c>
      <c r="L980" t="s">
        <v>4138</v>
      </c>
      <c r="M980">
        <f>_xlfn.XLOOKUP(_xlfn.VALUETOTEXT(A980),total_imports!B2952:B8159,total_imports!D2952:D8159,0.000001,0,1)</f>
        <v>85.72</v>
      </c>
      <c r="N980" s="2">
        <f>IF(M980 =0,0, B980/M980*100)</f>
        <v>16.437237517498833</v>
      </c>
      <c r="O980">
        <f>IF(N980&gt;80,1,0)</f>
        <v>0</v>
      </c>
      <c r="P980" s="2">
        <f>(B980-C980)/C980*100</f>
        <v>10.509803921568626</v>
      </c>
      <c r="Q980">
        <f>IF(P980&gt;50,1,0)</f>
        <v>0</v>
      </c>
    </row>
    <row r="981" spans="1:17" hidden="1" x14ac:dyDescent="0.2">
      <c r="A981">
        <v>284990</v>
      </c>
      <c r="B981">
        <v>14.04</v>
      </c>
      <c r="C981">
        <v>10.16</v>
      </c>
      <c r="D981">
        <v>9</v>
      </c>
      <c r="E981">
        <v>6.58</v>
      </c>
      <c r="F981" t="s">
        <v>449</v>
      </c>
      <c r="G981" t="s">
        <v>4121</v>
      </c>
      <c r="H981">
        <v>211220</v>
      </c>
      <c r="I981" t="s">
        <v>4127</v>
      </c>
      <c r="J981" t="s">
        <v>4138</v>
      </c>
      <c r="K981" t="s">
        <v>4397</v>
      </c>
      <c r="L981" t="s">
        <v>4138</v>
      </c>
      <c r="M981">
        <f>_xlfn.XLOOKUP(_xlfn.VALUETOTEXT(A981),total_imports!B511:B5718,total_imports!D511:D5718,0.000001,0,1)</f>
        <v>21.06</v>
      </c>
      <c r="N981" s="2">
        <f>IF(M981 =0,0, B981/M981*100)</f>
        <v>66.666666666666657</v>
      </c>
      <c r="O981">
        <f>IF(N981&gt;80,1,0)</f>
        <v>0</v>
      </c>
      <c r="P981" s="2">
        <f>(B981-C981)/C981*100</f>
        <v>38.188976377952741</v>
      </c>
      <c r="Q981">
        <f>IF(P981&gt;50,1,0)</f>
        <v>0</v>
      </c>
    </row>
    <row r="982" spans="1:17" hidden="1" x14ac:dyDescent="0.2">
      <c r="A982">
        <v>730830</v>
      </c>
      <c r="B982">
        <v>14.01</v>
      </c>
      <c r="C982">
        <v>13</v>
      </c>
      <c r="D982">
        <v>8.24</v>
      </c>
      <c r="E982">
        <v>5.93</v>
      </c>
      <c r="F982" t="s">
        <v>2575</v>
      </c>
      <c r="G982" t="s">
        <v>4121</v>
      </c>
      <c r="H982">
        <v>311220</v>
      </c>
      <c r="I982" t="s">
        <v>4126</v>
      </c>
      <c r="J982" t="s">
        <v>4138</v>
      </c>
      <c r="K982" t="s">
        <v>4912</v>
      </c>
      <c r="L982" t="s">
        <v>4138</v>
      </c>
      <c r="M982">
        <f>_xlfn.XLOOKUP(_xlfn.VALUETOTEXT(A982),total_imports!B2905:B8112,total_imports!D2905:D8112,0.000001,0,1)</f>
        <v>22.59</v>
      </c>
      <c r="N982" s="2">
        <f>IF(M982 =0,0, B982/M982*100)</f>
        <v>62.018592297476758</v>
      </c>
      <c r="O982">
        <f>IF(N982&gt;80,1,0)</f>
        <v>0</v>
      </c>
      <c r="P982" s="2">
        <f>(B982-C982)/C982*100</f>
        <v>7.7692307692307674</v>
      </c>
      <c r="Q982">
        <f>IF(P982&gt;50,1,0)</f>
        <v>0</v>
      </c>
    </row>
    <row r="983" spans="1:17" hidden="1" x14ac:dyDescent="0.2">
      <c r="A983">
        <v>844839</v>
      </c>
      <c r="B983">
        <v>14.01</v>
      </c>
      <c r="C983">
        <v>18.71</v>
      </c>
      <c r="D983">
        <v>14.29</v>
      </c>
      <c r="E983">
        <v>7.37</v>
      </c>
      <c r="F983" t="s">
        <v>3173</v>
      </c>
      <c r="G983" t="s">
        <v>4122</v>
      </c>
      <c r="H983">
        <v>411210</v>
      </c>
      <c r="I983" t="s">
        <v>4134</v>
      </c>
      <c r="J983" t="s">
        <v>4138</v>
      </c>
      <c r="K983" t="s">
        <v>5066</v>
      </c>
      <c r="L983" t="s">
        <v>4138</v>
      </c>
      <c r="M983">
        <f>_xlfn.XLOOKUP(_xlfn.VALUETOTEXT(A983),total_imports!B3540:B8747,total_imports!D3540:D8747,0.000001,0,1)</f>
        <v>82.32</v>
      </c>
      <c r="N983" s="2">
        <f>IF(M983 =0,0, B983/M983*100)</f>
        <v>17.018950437317784</v>
      </c>
      <c r="O983">
        <f>IF(N983&gt;80,1,0)</f>
        <v>0</v>
      </c>
      <c r="P983" s="2">
        <f>(B983-C983)/C983*100</f>
        <v>-25.120256547300912</v>
      </c>
      <c r="Q983">
        <f>IF(P983&gt;50,1,0)</f>
        <v>0</v>
      </c>
    </row>
    <row r="984" spans="1:17" hidden="1" x14ac:dyDescent="0.2">
      <c r="A984">
        <v>843610</v>
      </c>
      <c r="B984">
        <v>13.98</v>
      </c>
      <c r="C984">
        <v>22.42</v>
      </c>
      <c r="D984">
        <v>10.63</v>
      </c>
      <c r="E984">
        <v>9.01</v>
      </c>
      <c r="F984" t="s">
        <v>3107</v>
      </c>
      <c r="G984" t="s">
        <v>4122</v>
      </c>
      <c r="H984">
        <v>112010</v>
      </c>
      <c r="I984" t="s">
        <v>4123</v>
      </c>
      <c r="J984" t="s">
        <v>4142</v>
      </c>
      <c r="K984" t="s">
        <v>5054</v>
      </c>
      <c r="L984" t="s">
        <v>4142</v>
      </c>
      <c r="M984">
        <f>_xlfn.XLOOKUP(_xlfn.VALUETOTEXT(A984),total_imports!B3471:B8678,total_imports!D3471:D8678,0.000001,0,1)</f>
        <v>22.54</v>
      </c>
      <c r="N984" s="2">
        <f>IF(M984 =0,0, B984/M984*100)</f>
        <v>62.023070097604261</v>
      </c>
      <c r="O984">
        <f>IF(N984&gt;80,1,0)</f>
        <v>0</v>
      </c>
      <c r="P984" s="2">
        <f>(B984-C984)/C984*100</f>
        <v>-37.644959857270301</v>
      </c>
      <c r="Q984">
        <f>IF(P984&gt;50,1,0)</f>
        <v>0</v>
      </c>
    </row>
    <row r="985" spans="1:17" hidden="1" x14ac:dyDescent="0.2">
      <c r="A985">
        <v>854390</v>
      </c>
      <c r="B985">
        <v>13.92</v>
      </c>
      <c r="C985">
        <v>15.59</v>
      </c>
      <c r="D985">
        <v>18.54</v>
      </c>
      <c r="E985">
        <v>11.95</v>
      </c>
      <c r="F985" t="s">
        <v>3650</v>
      </c>
      <c r="G985" t="s">
        <v>4122</v>
      </c>
      <c r="H985">
        <v>313202</v>
      </c>
      <c r="I985" t="s">
        <v>4126</v>
      </c>
      <c r="J985" t="s">
        <v>4139</v>
      </c>
      <c r="K985" t="s">
        <v>5146</v>
      </c>
      <c r="L985" t="s">
        <v>4139</v>
      </c>
      <c r="M985">
        <f>_xlfn.XLOOKUP(_xlfn.VALUETOTEXT(A985),total_imports!B4058:B9265,total_imports!D4058:D9265,0.000001,0,1)</f>
        <v>110.5</v>
      </c>
      <c r="N985" s="2">
        <f>IF(M985 =0,0, B985/M985*100)</f>
        <v>12.597285067873305</v>
      </c>
      <c r="O985">
        <f>IF(N985&gt;80,1,0)</f>
        <v>0</v>
      </c>
      <c r="P985" s="2">
        <f>(B985-C985)/C985*100</f>
        <v>-10.711994868505451</v>
      </c>
      <c r="Q985">
        <f>IF(P985&gt;50,1,0)</f>
        <v>0</v>
      </c>
    </row>
    <row r="986" spans="1:17" hidden="1" x14ac:dyDescent="0.2">
      <c r="A986">
        <v>401012</v>
      </c>
      <c r="B986">
        <v>13.87</v>
      </c>
      <c r="C986">
        <v>13.09</v>
      </c>
      <c r="D986">
        <v>12.21</v>
      </c>
      <c r="E986">
        <v>9.73</v>
      </c>
      <c r="F986" t="s">
        <v>1180</v>
      </c>
      <c r="G986" t="s">
        <v>12</v>
      </c>
      <c r="H986">
        <v>811210</v>
      </c>
      <c r="I986" t="s">
        <v>4130</v>
      </c>
      <c r="J986" t="s">
        <v>4138</v>
      </c>
      <c r="K986" t="s">
        <v>4562</v>
      </c>
      <c r="L986" t="s">
        <v>4138</v>
      </c>
      <c r="M986">
        <f>_xlfn.XLOOKUP(_xlfn.VALUETOTEXT(A986),total_imports!B1327:B6534,total_imports!D1327:D6534,0.000001,0,1)</f>
        <v>20.93</v>
      </c>
      <c r="N986" s="2">
        <f>IF(M986 =0,0, B986/M986*100)</f>
        <v>66.268514094601045</v>
      </c>
      <c r="O986">
        <f>IF(N986&gt;80,1,0)</f>
        <v>0</v>
      </c>
      <c r="P986" s="2">
        <f>(B986-C986)/C986*100</f>
        <v>5.9587471352177186</v>
      </c>
      <c r="Q986">
        <f>IF(P986&gt;50,1,0)</f>
        <v>0</v>
      </c>
    </row>
    <row r="987" spans="1:17" hidden="1" x14ac:dyDescent="0.2">
      <c r="A987">
        <v>940690</v>
      </c>
      <c r="B987">
        <v>13.86</v>
      </c>
      <c r="C987">
        <v>14.18</v>
      </c>
      <c r="D987">
        <v>4.37</v>
      </c>
      <c r="E987">
        <v>8.7100000000000009</v>
      </c>
      <c r="F987" t="s">
        <v>4024</v>
      </c>
      <c r="G987" t="s">
        <v>12</v>
      </c>
      <c r="H987">
        <v>311220</v>
      </c>
      <c r="I987" t="s">
        <v>4133</v>
      </c>
      <c r="J987" t="s">
        <v>4138</v>
      </c>
      <c r="K987" t="s">
        <v>5246</v>
      </c>
      <c r="L987" t="s">
        <v>4138</v>
      </c>
      <c r="M987">
        <f>_xlfn.XLOOKUP(_xlfn.VALUETOTEXT(A987),total_imports!B4503:B9710,total_imports!D4503:D9710,0.000001,0,1)</f>
        <v>37.799999999999997</v>
      </c>
      <c r="N987" s="2">
        <f>IF(M987 =0,0, B987/M987*100)</f>
        <v>36.666666666666671</v>
      </c>
      <c r="O987">
        <f>IF(N987&gt;80,1,0)</f>
        <v>0</v>
      </c>
      <c r="P987" s="2">
        <f>(B987-C987)/C987*100</f>
        <v>-2.2566995768688312</v>
      </c>
      <c r="Q987">
        <f>IF(P987&gt;50,1,0)</f>
        <v>0</v>
      </c>
    </row>
    <row r="988" spans="1:17" hidden="1" x14ac:dyDescent="0.2">
      <c r="A988">
        <v>382440</v>
      </c>
      <c r="B988">
        <v>13.85</v>
      </c>
      <c r="C988">
        <v>11.61</v>
      </c>
      <c r="D988">
        <v>8.93</v>
      </c>
      <c r="E988">
        <v>5.87</v>
      </c>
      <c r="F988" t="s">
        <v>999</v>
      </c>
      <c r="G988" t="s">
        <v>12</v>
      </c>
      <c r="H988">
        <v>311220</v>
      </c>
      <c r="I988" t="s">
        <v>4126</v>
      </c>
      <c r="J988" t="s">
        <v>4138</v>
      </c>
      <c r="K988" t="s">
        <v>4523</v>
      </c>
      <c r="L988" t="s">
        <v>4138</v>
      </c>
      <c r="M988">
        <f>_xlfn.XLOOKUP(_xlfn.VALUETOTEXT(A988),total_imports!B1130:B6337,total_imports!D1130:D6337,0.000001,0,1)</f>
        <v>61.75</v>
      </c>
      <c r="N988" s="2">
        <f>IF(M988 =0,0, B988/M988*100)</f>
        <v>22.429149797570851</v>
      </c>
      <c r="O988">
        <f>IF(N988&gt;80,1,0)</f>
        <v>0</v>
      </c>
      <c r="P988" s="2">
        <f>(B988-C988)/C988*100</f>
        <v>19.293712316968133</v>
      </c>
      <c r="Q988">
        <f>IF(P988&gt;50,1,0)</f>
        <v>0</v>
      </c>
    </row>
    <row r="989" spans="1:17" hidden="1" x14ac:dyDescent="0.2">
      <c r="A989">
        <v>290719</v>
      </c>
      <c r="B989">
        <v>13.8</v>
      </c>
      <c r="C989">
        <v>17.46</v>
      </c>
      <c r="D989">
        <v>11.97</v>
      </c>
      <c r="E989">
        <v>18.239999999999998</v>
      </c>
      <c r="F989" t="s">
        <v>535</v>
      </c>
      <c r="G989" t="s">
        <v>4121</v>
      </c>
      <c r="H989">
        <v>211220</v>
      </c>
      <c r="I989" t="s">
        <v>4127</v>
      </c>
      <c r="J989" t="s">
        <v>4138</v>
      </c>
      <c r="K989" t="s">
        <v>4407</v>
      </c>
      <c r="L989" t="s">
        <v>4138</v>
      </c>
      <c r="M989">
        <f>_xlfn.XLOOKUP(_xlfn.VALUETOTEXT(A989),total_imports!B607:B5814,total_imports!D607:D5814,0.000001,0,1)</f>
        <v>49.12</v>
      </c>
      <c r="N989" s="2">
        <f>IF(M989 =0,0, B989/M989*100)</f>
        <v>28.094462540716613</v>
      </c>
      <c r="O989">
        <f>IF(N989&gt;80,1,0)</f>
        <v>0</v>
      </c>
      <c r="P989" s="2">
        <f>(B989-C989)/C989*100</f>
        <v>-20.962199312714777</v>
      </c>
      <c r="Q989">
        <f>IF(P989&gt;50,1,0)</f>
        <v>0</v>
      </c>
    </row>
    <row r="990" spans="1:17" hidden="1" x14ac:dyDescent="0.2">
      <c r="A990">
        <v>730729</v>
      </c>
      <c r="B990">
        <v>13.79</v>
      </c>
      <c r="C990">
        <v>9.81</v>
      </c>
      <c r="D990">
        <v>15.86</v>
      </c>
      <c r="E990">
        <v>5.62</v>
      </c>
      <c r="F990" t="s">
        <v>2568</v>
      </c>
      <c r="G990" t="s">
        <v>4120</v>
      </c>
      <c r="H990">
        <v>311220</v>
      </c>
      <c r="I990" t="s">
        <v>4126</v>
      </c>
      <c r="J990" t="s">
        <v>4138</v>
      </c>
      <c r="K990" t="s">
        <v>4911</v>
      </c>
      <c r="L990" t="s">
        <v>4138</v>
      </c>
      <c r="M990">
        <f>_xlfn.XLOOKUP(_xlfn.VALUETOTEXT(A990),total_imports!B2898:B8105,total_imports!D2898:D8105,0.000001,0,1)</f>
        <v>53.45</v>
      </c>
      <c r="N990" s="2">
        <f>IF(M990 =0,0, B990/M990*100)</f>
        <v>25.799812909260989</v>
      </c>
      <c r="O990">
        <f>IF(N990&gt;80,1,0)</f>
        <v>0</v>
      </c>
      <c r="P990" s="2">
        <f>(B990-C990)/C990*100</f>
        <v>40.570846075433217</v>
      </c>
      <c r="Q990">
        <f>IF(P990&gt;50,1,0)</f>
        <v>0</v>
      </c>
    </row>
    <row r="991" spans="1:17" hidden="1" x14ac:dyDescent="0.2">
      <c r="A991">
        <v>842930</v>
      </c>
      <c r="B991">
        <v>13.79</v>
      </c>
      <c r="C991">
        <v>16.41</v>
      </c>
      <c r="D991">
        <v>5.82</v>
      </c>
      <c r="E991">
        <v>3.55</v>
      </c>
      <c r="F991" t="s">
        <v>3060</v>
      </c>
      <c r="G991" t="s">
        <v>4122</v>
      </c>
      <c r="H991">
        <v>312010</v>
      </c>
      <c r="I991" t="s">
        <v>4126</v>
      </c>
      <c r="J991" t="s">
        <v>4142</v>
      </c>
      <c r="K991" t="s">
        <v>5047</v>
      </c>
      <c r="L991" t="s">
        <v>4142</v>
      </c>
      <c r="M991">
        <f>_xlfn.XLOOKUP(_xlfn.VALUETOTEXT(A991),total_imports!B3424:B8631,total_imports!D3424:D8631,0.000001,0,1)</f>
        <v>15.07</v>
      </c>
      <c r="N991" s="2">
        <f>IF(M991 =0,0, B991/M991*100)</f>
        <v>91.506303915063043</v>
      </c>
      <c r="O991">
        <f>IF(N991&gt;80,1,0)</f>
        <v>1</v>
      </c>
      <c r="P991" s="2">
        <f>(B991-C991)/C991*100</f>
        <v>-15.965874466788549</v>
      </c>
      <c r="Q991">
        <f>IF(P991&gt;50,1,0)</f>
        <v>0</v>
      </c>
    </row>
    <row r="992" spans="1:17" hidden="1" x14ac:dyDescent="0.2">
      <c r="A992">
        <v>845290</v>
      </c>
      <c r="B992">
        <v>13.77</v>
      </c>
      <c r="C992">
        <v>16.05</v>
      </c>
      <c r="D992">
        <v>12.79</v>
      </c>
      <c r="E992">
        <v>9.52</v>
      </c>
      <c r="F992" t="s">
        <v>3195</v>
      </c>
      <c r="G992" t="s">
        <v>4122</v>
      </c>
      <c r="H992">
        <v>412010</v>
      </c>
      <c r="I992" t="s">
        <v>4134</v>
      </c>
      <c r="J992" t="s">
        <v>4143</v>
      </c>
      <c r="K992" t="s">
        <v>5070</v>
      </c>
      <c r="L992" t="s">
        <v>4143</v>
      </c>
      <c r="M992">
        <f>_xlfn.XLOOKUP(_xlfn.VALUETOTEXT(A992),total_imports!B3563:B8770,total_imports!D3563:D8770,0.000001,0,1)</f>
        <v>21.53</v>
      </c>
      <c r="N992" s="2">
        <f>IF(M992 =0,0, B992/M992*100)</f>
        <v>63.957268927078495</v>
      </c>
      <c r="O992">
        <f>IF(N992&gt;80,1,0)</f>
        <v>0</v>
      </c>
      <c r="P992" s="2">
        <f>(B992-C992)/C992*100</f>
        <v>-14.205607476635521</v>
      </c>
      <c r="Q992">
        <f>IF(P992&gt;50,1,0)</f>
        <v>0</v>
      </c>
    </row>
    <row r="993" spans="1:17" x14ac:dyDescent="0.2">
      <c r="A993">
        <v>300320</v>
      </c>
      <c r="B993">
        <v>13.74</v>
      </c>
      <c r="C993">
        <v>4.17</v>
      </c>
      <c r="D993">
        <v>3.58</v>
      </c>
      <c r="E993">
        <v>0.61</v>
      </c>
      <c r="F993" t="s">
        <v>774</v>
      </c>
      <c r="G993" t="s">
        <v>4120</v>
      </c>
      <c r="H993">
        <v>711220</v>
      </c>
      <c r="I993" t="s">
        <v>4124</v>
      </c>
      <c r="J993" t="s">
        <v>4138</v>
      </c>
      <c r="K993" t="s">
        <v>4445</v>
      </c>
      <c r="L993" t="s">
        <v>4138</v>
      </c>
      <c r="M993">
        <f>_xlfn.XLOOKUP(_xlfn.VALUETOTEXT(A993),total_imports!B880:B6087,total_imports!D880:D6087,0.000001,0,1)</f>
        <v>13.78</v>
      </c>
      <c r="N993" s="2">
        <f>IF(M993 =0,0, B993/M993*100)</f>
        <v>99.709724238026126</v>
      </c>
      <c r="O993">
        <f>IF(N993&gt;80,1,0)</f>
        <v>1</v>
      </c>
      <c r="P993" s="2">
        <f>(B993-C993)/C993*100</f>
        <v>229.49640287769785</v>
      </c>
      <c r="Q993">
        <f>IF(P993&gt;50,1,0)</f>
        <v>1</v>
      </c>
    </row>
    <row r="994" spans="1:17" hidden="1" x14ac:dyDescent="0.2">
      <c r="A994">
        <v>830260</v>
      </c>
      <c r="B994">
        <v>13.71</v>
      </c>
      <c r="C994">
        <v>11.92</v>
      </c>
      <c r="D994">
        <v>10.26</v>
      </c>
      <c r="E994">
        <v>5.46</v>
      </c>
      <c r="F994" t="s">
        <v>2868</v>
      </c>
      <c r="G994" t="s">
        <v>4120</v>
      </c>
      <c r="H994">
        <v>311220</v>
      </c>
      <c r="I994" t="s">
        <v>4126</v>
      </c>
      <c r="J994" t="s">
        <v>4138</v>
      </c>
      <c r="K994" t="s">
        <v>5009</v>
      </c>
      <c r="L994" t="s">
        <v>4138</v>
      </c>
      <c r="M994">
        <f>_xlfn.XLOOKUP(_xlfn.VALUETOTEXT(A994),total_imports!B3223:B8430,total_imports!D3223:D8430,0.000001,0,1)</f>
        <v>27.16</v>
      </c>
      <c r="N994" s="2">
        <f>IF(M994 =0,0, B994/M994*100)</f>
        <v>50.478645066273927</v>
      </c>
      <c r="O994">
        <f>IF(N994&gt;80,1,0)</f>
        <v>0</v>
      </c>
      <c r="P994" s="2">
        <f>(B994-C994)/C994*100</f>
        <v>15.01677852348994</v>
      </c>
      <c r="Q994">
        <f>IF(P994&gt;50,1,0)</f>
        <v>0</v>
      </c>
    </row>
    <row r="995" spans="1:17" x14ac:dyDescent="0.2">
      <c r="A995">
        <v>150420</v>
      </c>
      <c r="B995">
        <v>13.68</v>
      </c>
      <c r="C995">
        <v>4.51</v>
      </c>
      <c r="D995">
        <v>9.67</v>
      </c>
      <c r="E995">
        <v>7.33</v>
      </c>
      <c r="F995" t="s">
        <v>126</v>
      </c>
      <c r="G995" t="s">
        <v>4121</v>
      </c>
      <c r="H995">
        <v>111210</v>
      </c>
      <c r="I995" t="s">
        <v>4123</v>
      </c>
      <c r="J995" t="s">
        <v>4138</v>
      </c>
      <c r="K995" t="s">
        <v>4243</v>
      </c>
      <c r="L995" t="s">
        <v>4138</v>
      </c>
      <c r="M995">
        <f>_xlfn.XLOOKUP(_xlfn.VALUETOTEXT(A995),total_imports!B137:B5344,total_imports!D137:D5344,0.000001,0,1)</f>
        <v>22.82</v>
      </c>
      <c r="N995" s="2">
        <f>IF(M995 =0,0, B995/M995*100)</f>
        <v>59.94741454864154</v>
      </c>
      <c r="O995">
        <f>IF(N995&gt;80,1,0)</f>
        <v>0</v>
      </c>
      <c r="P995" s="2">
        <f>(B995-C995)/C995*100</f>
        <v>203.32594235033258</v>
      </c>
      <c r="Q995">
        <f>IF(P995&gt;50,1,0)</f>
        <v>1</v>
      </c>
    </row>
    <row r="996" spans="1:17" hidden="1" x14ac:dyDescent="0.2">
      <c r="A996">
        <v>852352</v>
      </c>
      <c r="B996">
        <v>13.67</v>
      </c>
      <c r="C996">
        <v>20.350000000000001</v>
      </c>
      <c r="D996">
        <v>9.25</v>
      </c>
      <c r="E996">
        <v>6.88</v>
      </c>
      <c r="F996" t="s">
        <v>3534</v>
      </c>
      <c r="G996" t="s">
        <v>12</v>
      </c>
      <c r="H996">
        <v>611220</v>
      </c>
      <c r="I996" t="s">
        <v>4131</v>
      </c>
      <c r="J996" t="s">
        <v>4138</v>
      </c>
      <c r="K996" t="s">
        <v>5126</v>
      </c>
      <c r="L996" t="s">
        <v>4138</v>
      </c>
      <c r="M996">
        <f>_xlfn.XLOOKUP(_xlfn.VALUETOTEXT(A996),total_imports!B3929:B9136,total_imports!D3929:D9136,0.000001,0,1)</f>
        <v>88.7</v>
      </c>
      <c r="N996" s="2">
        <f>IF(M996 =0,0, B996/M996*100)</f>
        <v>15.411499436302142</v>
      </c>
      <c r="O996">
        <f>IF(N996&gt;80,1,0)</f>
        <v>0</v>
      </c>
      <c r="P996" s="2">
        <f>(B996-C996)/C996*100</f>
        <v>-32.825552825552826</v>
      </c>
      <c r="Q996">
        <f>IF(P996&gt;50,1,0)</f>
        <v>0</v>
      </c>
    </row>
    <row r="997" spans="1:17" hidden="1" x14ac:dyDescent="0.2">
      <c r="A997">
        <v>844820</v>
      </c>
      <c r="B997">
        <v>13.66</v>
      </c>
      <c r="C997">
        <v>31.01</v>
      </c>
      <c r="D997">
        <v>27.88</v>
      </c>
      <c r="E997">
        <v>12.82</v>
      </c>
      <c r="F997" t="s">
        <v>3169</v>
      </c>
      <c r="G997" t="s">
        <v>4122</v>
      </c>
      <c r="H997">
        <v>411210</v>
      </c>
      <c r="I997" t="s">
        <v>4134</v>
      </c>
      <c r="J997" t="s">
        <v>4138</v>
      </c>
      <c r="K997" t="s">
        <v>5066</v>
      </c>
      <c r="L997" t="s">
        <v>4138</v>
      </c>
      <c r="M997">
        <f>_xlfn.XLOOKUP(_xlfn.VALUETOTEXT(A997),total_imports!B3536:B8743,total_imports!D3536:D8743,0.000001,0,1)</f>
        <v>59.93</v>
      </c>
      <c r="N997" s="2">
        <f>IF(M997 =0,0, B997/M997*100)</f>
        <v>22.793258801935593</v>
      </c>
      <c r="O997">
        <f>IF(N997&gt;80,1,0)</f>
        <v>0</v>
      </c>
      <c r="P997" s="2">
        <f>(B997-C997)/C997*100</f>
        <v>-55.949693647210573</v>
      </c>
      <c r="Q997">
        <f>IF(P997&gt;50,1,0)</f>
        <v>0</v>
      </c>
    </row>
    <row r="998" spans="1:17" hidden="1" x14ac:dyDescent="0.2">
      <c r="A998">
        <v>470319</v>
      </c>
      <c r="B998">
        <v>13.62</v>
      </c>
      <c r="C998">
        <v>21.65</v>
      </c>
      <c r="D998">
        <v>18.760000000000002</v>
      </c>
      <c r="E998">
        <v>16.8</v>
      </c>
      <c r="F998" t="s">
        <v>1339</v>
      </c>
      <c r="G998" t="s">
        <v>4121</v>
      </c>
      <c r="H998">
        <v>211210</v>
      </c>
      <c r="I998" t="s">
        <v>4127</v>
      </c>
      <c r="J998" t="s">
        <v>4138</v>
      </c>
      <c r="K998" t="s">
        <v>4616</v>
      </c>
      <c r="L998" t="s">
        <v>4138</v>
      </c>
      <c r="M998">
        <f>_xlfn.XLOOKUP(_xlfn.VALUETOTEXT(A998),total_imports!B1528:B6735,total_imports!D1528:D6735,0.000001,0,1)</f>
        <v>26.27</v>
      </c>
      <c r="N998" s="2">
        <f>IF(M998 =0,0, B998/M998*100)</f>
        <v>51.846212409592681</v>
      </c>
      <c r="O998">
        <f>IF(N998&gt;80,1,0)</f>
        <v>0</v>
      </c>
      <c r="P998" s="2">
        <f>(B998-C998)/C998*100</f>
        <v>-37.090069284064661</v>
      </c>
      <c r="Q998">
        <f>IF(P998&gt;50,1,0)</f>
        <v>0</v>
      </c>
    </row>
    <row r="999" spans="1:17" hidden="1" x14ac:dyDescent="0.2">
      <c r="A999">
        <v>940310</v>
      </c>
      <c r="B999">
        <v>13.61</v>
      </c>
      <c r="C999">
        <v>10.57</v>
      </c>
      <c r="D999">
        <v>6.32</v>
      </c>
      <c r="E999">
        <v>7.9</v>
      </c>
      <c r="F999" t="s">
        <v>4001</v>
      </c>
      <c r="G999" t="s">
        <v>4120</v>
      </c>
      <c r="H999">
        <v>312</v>
      </c>
      <c r="I999" t="s">
        <v>4126</v>
      </c>
      <c r="J999" t="s">
        <v>4142</v>
      </c>
      <c r="K999" t="s">
        <v>5243</v>
      </c>
      <c r="L999" t="s">
        <v>4142</v>
      </c>
      <c r="M999">
        <f>_xlfn.XLOOKUP(_xlfn.VALUETOTEXT(A999),total_imports!B4462:B9669,total_imports!D4462:D9669,0.000001,0,1)</f>
        <v>32.43</v>
      </c>
      <c r="N999" s="2">
        <f>IF(M999 =0,0, B999/M999*100)</f>
        <v>41.967314215232811</v>
      </c>
      <c r="O999">
        <f>IF(N999&gt;80,1,0)</f>
        <v>0</v>
      </c>
      <c r="P999" s="2">
        <f>(B999-C999)/C999*100</f>
        <v>28.760643330179747</v>
      </c>
      <c r="Q999">
        <f>IF(P999&gt;50,1,0)</f>
        <v>0</v>
      </c>
    </row>
    <row r="1000" spans="1:17" hidden="1" x14ac:dyDescent="0.2">
      <c r="A1000">
        <v>390939</v>
      </c>
      <c r="B1000">
        <v>13.59</v>
      </c>
      <c r="C1000">
        <v>24.91</v>
      </c>
      <c r="D1000">
        <v>26.26</v>
      </c>
      <c r="E1000">
        <v>15.24</v>
      </c>
      <c r="F1000" t="s">
        <v>19</v>
      </c>
      <c r="G1000" t="s">
        <v>12</v>
      </c>
      <c r="H1000">
        <v>211210</v>
      </c>
      <c r="I1000" t="s">
        <v>4128</v>
      </c>
      <c r="J1000" t="s">
        <v>4138</v>
      </c>
      <c r="K1000" t="s">
        <v>4535</v>
      </c>
      <c r="L1000" t="s">
        <v>4138</v>
      </c>
      <c r="M1000">
        <f>_xlfn.XLOOKUP(_xlfn.VALUETOTEXT(A1000),total_imports!B1206:B6413,total_imports!D1206:D6413,0.000001,0,1)</f>
        <v>36.65</v>
      </c>
      <c r="N1000" s="2">
        <f>IF(M1000 =0,0, B1000/M1000*100)</f>
        <v>37.080491132332881</v>
      </c>
      <c r="O1000">
        <f>IF(N1000&gt;80,1,0)</f>
        <v>0</v>
      </c>
      <c r="P1000" s="2">
        <f>(B1000-C1000)/C1000*100</f>
        <v>-45.44359694901646</v>
      </c>
      <c r="Q1000">
        <f>IF(P1000&gt;50,1,0)</f>
        <v>0</v>
      </c>
    </row>
    <row r="1001" spans="1:17" hidden="1" x14ac:dyDescent="0.2">
      <c r="A1001">
        <v>600634</v>
      </c>
      <c r="B1001">
        <v>13.59</v>
      </c>
      <c r="C1001">
        <v>10.38</v>
      </c>
      <c r="D1001">
        <v>11.67</v>
      </c>
      <c r="E1001">
        <v>12.18</v>
      </c>
      <c r="F1001" t="s">
        <v>1922</v>
      </c>
      <c r="G1001" t="s">
        <v>12</v>
      </c>
      <c r="H1001">
        <v>411220</v>
      </c>
      <c r="I1001" t="s">
        <v>4134</v>
      </c>
      <c r="J1001" t="s">
        <v>4138</v>
      </c>
      <c r="K1001" t="s">
        <v>4755</v>
      </c>
      <c r="L1001" t="s">
        <v>4138</v>
      </c>
      <c r="M1001">
        <f>_xlfn.XLOOKUP(_xlfn.VALUETOTEXT(A1001),total_imports!B2162:B7369,total_imports!D2162:D7369,0.000001,0,1)</f>
        <v>40.659999999999997</v>
      </c>
      <c r="N1001" s="2">
        <f>IF(M1001 =0,0, B1001/M1001*100)</f>
        <v>33.423512051155932</v>
      </c>
      <c r="O1001">
        <f>IF(N1001&gt;80,1,0)</f>
        <v>0</v>
      </c>
      <c r="P1001" s="2">
        <f>(B1001-C1001)/C1001*100</f>
        <v>30.924855491329467</v>
      </c>
      <c r="Q1001">
        <f>IF(P1001&gt;50,1,0)</f>
        <v>0</v>
      </c>
    </row>
    <row r="1002" spans="1:17" hidden="1" x14ac:dyDescent="0.2">
      <c r="A1002">
        <v>901850</v>
      </c>
      <c r="B1002">
        <v>13.55</v>
      </c>
      <c r="C1002">
        <v>16.27</v>
      </c>
      <c r="D1002">
        <v>15.69</v>
      </c>
      <c r="E1002">
        <v>11.36</v>
      </c>
      <c r="F1002" t="s">
        <v>3852</v>
      </c>
      <c r="G1002" t="s">
        <v>4122</v>
      </c>
      <c r="H1002">
        <v>712020</v>
      </c>
      <c r="I1002" t="s">
        <v>4124</v>
      </c>
      <c r="J1002" t="s">
        <v>4142</v>
      </c>
      <c r="K1002" t="s">
        <v>5206</v>
      </c>
      <c r="L1002" t="s">
        <v>4142</v>
      </c>
      <c r="M1002">
        <f>_xlfn.XLOOKUP(_xlfn.VALUETOTEXT(A1002),total_imports!B4296:B9503,total_imports!D4296:D9503,0.000001,0,1)</f>
        <v>224.6</v>
      </c>
      <c r="N1002" s="2">
        <f>IF(M1002 =0,0, B1002/M1002*100)</f>
        <v>6.0329474621549428</v>
      </c>
      <c r="O1002">
        <f>IF(N1002&gt;80,1,0)</f>
        <v>0</v>
      </c>
      <c r="P1002" s="2">
        <f>(B1002-C1002)/C1002*100</f>
        <v>-16.717885679164098</v>
      </c>
      <c r="Q1002">
        <f>IF(P1002&gt;50,1,0)</f>
        <v>0</v>
      </c>
    </row>
    <row r="1003" spans="1:17" hidden="1" x14ac:dyDescent="0.2">
      <c r="A1003">
        <v>840810</v>
      </c>
      <c r="B1003">
        <v>13.54</v>
      </c>
      <c r="C1003">
        <v>13.21</v>
      </c>
      <c r="D1003">
        <v>12.89</v>
      </c>
      <c r="E1003">
        <v>14.43</v>
      </c>
      <c r="F1003" t="s">
        <v>2913</v>
      </c>
      <c r="G1003" t="s">
        <v>4122</v>
      </c>
      <c r="H1003">
        <v>511220</v>
      </c>
      <c r="I1003" t="s">
        <v>4135</v>
      </c>
      <c r="J1003" t="s">
        <v>4138</v>
      </c>
      <c r="K1003" t="s">
        <v>5026</v>
      </c>
      <c r="L1003" t="s">
        <v>4138</v>
      </c>
      <c r="M1003">
        <f>_xlfn.XLOOKUP(_xlfn.VALUETOTEXT(A1003),total_imports!B3271:B8478,total_imports!D3271:D8478,0.000001,0,1)</f>
        <v>48.14</v>
      </c>
      <c r="N1003" s="2">
        <f>IF(M1003 =0,0, B1003/M1003*100)</f>
        <v>28.126298296634811</v>
      </c>
      <c r="O1003">
        <f>IF(N1003&gt;80,1,0)</f>
        <v>0</v>
      </c>
      <c r="P1003" s="2">
        <f>(B1003-C1003)/C1003*100</f>
        <v>2.4981074943224697</v>
      </c>
      <c r="Q1003">
        <f>IF(P1003&gt;50,1,0)</f>
        <v>0</v>
      </c>
    </row>
    <row r="1004" spans="1:17" hidden="1" x14ac:dyDescent="0.2">
      <c r="A1004">
        <v>842612</v>
      </c>
      <c r="B1004">
        <v>13.5</v>
      </c>
      <c r="C1004">
        <v>0</v>
      </c>
      <c r="D1004">
        <v>12.62</v>
      </c>
      <c r="E1004">
        <v>0.23</v>
      </c>
      <c r="F1004" t="s">
        <v>3036</v>
      </c>
      <c r="G1004" t="s">
        <v>4122</v>
      </c>
      <c r="H1004">
        <v>512010</v>
      </c>
      <c r="I1004" t="s">
        <v>4135</v>
      </c>
      <c r="J1004" t="s">
        <v>4142</v>
      </c>
      <c r="K1004" t="s">
        <v>5044</v>
      </c>
      <c r="L1004" t="s">
        <v>4142</v>
      </c>
      <c r="M1004">
        <f>_xlfn.XLOOKUP(_xlfn.VALUETOTEXT(A1004),total_imports!B3400:B8607,total_imports!D3400:D8607,0.000001,0,1)</f>
        <v>22.56</v>
      </c>
      <c r="N1004" s="2">
        <f>IF(M1004 =0,0, B1004/M1004*100)</f>
        <v>59.840425531914896</v>
      </c>
      <c r="O1004">
        <f>IF(N1004&gt;80,1,0)</f>
        <v>0</v>
      </c>
      <c r="P1004" s="2" t="e">
        <f>(B1004-C1004)/C1004*100</f>
        <v>#DIV/0!</v>
      </c>
      <c r="Q1004" t="e">
        <f>IF(P1004&gt;50,1,0)</f>
        <v>#DIV/0!</v>
      </c>
    </row>
    <row r="1005" spans="1:17" hidden="1" x14ac:dyDescent="0.2">
      <c r="A1005">
        <v>292144</v>
      </c>
      <c r="B1005">
        <v>13.47</v>
      </c>
      <c r="C1005">
        <v>14.3</v>
      </c>
      <c r="D1005">
        <v>9.51</v>
      </c>
      <c r="E1005">
        <v>14.73</v>
      </c>
      <c r="F1005" t="s">
        <v>646</v>
      </c>
      <c r="G1005" t="s">
        <v>4121</v>
      </c>
      <c r="H1005">
        <v>211220</v>
      </c>
      <c r="I1005" t="s">
        <v>4127</v>
      </c>
      <c r="J1005" t="s">
        <v>4138</v>
      </c>
      <c r="K1005" t="s">
        <v>4421</v>
      </c>
      <c r="L1005" t="s">
        <v>4138</v>
      </c>
      <c r="M1005">
        <f>_xlfn.XLOOKUP(_xlfn.VALUETOTEXT(A1005),total_imports!B731:B5938,total_imports!D731:D5938,0.000001,0,1)</f>
        <v>31.91</v>
      </c>
      <c r="N1005" s="2">
        <f>IF(M1005 =0,0, B1005/M1005*100)</f>
        <v>42.2124725791288</v>
      </c>
      <c r="O1005">
        <f>IF(N1005&gt;80,1,0)</f>
        <v>0</v>
      </c>
      <c r="P1005" s="2">
        <f>(B1005-C1005)/C1005*100</f>
        <v>-5.8041958041958042</v>
      </c>
      <c r="Q1005">
        <f>IF(P1005&gt;50,1,0)</f>
        <v>0</v>
      </c>
    </row>
    <row r="1006" spans="1:17" hidden="1" x14ac:dyDescent="0.2">
      <c r="A1006">
        <v>854790</v>
      </c>
      <c r="B1006">
        <v>13.46</v>
      </c>
      <c r="C1006">
        <v>12.8</v>
      </c>
      <c r="D1006">
        <v>14.77</v>
      </c>
      <c r="E1006">
        <v>11.81</v>
      </c>
      <c r="F1006" t="s">
        <v>3668</v>
      </c>
      <c r="G1006" t="s">
        <v>4121</v>
      </c>
      <c r="H1006">
        <v>311220</v>
      </c>
      <c r="I1006" t="s">
        <v>4126</v>
      </c>
      <c r="J1006" t="s">
        <v>4138</v>
      </c>
      <c r="K1006" t="s">
        <v>5150</v>
      </c>
      <c r="L1006" t="s">
        <v>4138</v>
      </c>
      <c r="M1006">
        <f>_xlfn.XLOOKUP(_xlfn.VALUETOTEXT(A1006),total_imports!B4076:B9283,total_imports!D4076:D9283,0.000001,0,1)</f>
        <v>40.340000000000003</v>
      </c>
      <c r="N1006" s="2">
        <f>IF(M1006 =0,0, B1006/M1006*100)</f>
        <v>33.366385721368367</v>
      </c>
      <c r="O1006">
        <f>IF(N1006&gt;80,1,0)</f>
        <v>0</v>
      </c>
      <c r="P1006" s="2">
        <f>(B1006-C1006)/C1006*100</f>
        <v>5.1562500000000009</v>
      </c>
      <c r="Q1006">
        <f>IF(P1006&gt;50,1,0)</f>
        <v>0</v>
      </c>
    </row>
    <row r="1007" spans="1:17" hidden="1" x14ac:dyDescent="0.2">
      <c r="A1007">
        <v>282010</v>
      </c>
      <c r="B1007">
        <v>13.41</v>
      </c>
      <c r="C1007">
        <v>13.7</v>
      </c>
      <c r="D1007">
        <v>14.34</v>
      </c>
      <c r="E1007">
        <v>11.49</v>
      </c>
      <c r="F1007" t="s">
        <v>354</v>
      </c>
      <c r="G1007" t="s">
        <v>4121</v>
      </c>
      <c r="H1007">
        <v>211220</v>
      </c>
      <c r="I1007" t="s">
        <v>4127</v>
      </c>
      <c r="J1007" t="s">
        <v>4138</v>
      </c>
      <c r="K1007" t="s">
        <v>4372</v>
      </c>
      <c r="L1007" t="s">
        <v>4138</v>
      </c>
      <c r="M1007">
        <f>_xlfn.XLOOKUP(_xlfn.VALUETOTEXT(A1007),total_imports!B411:B5618,total_imports!D411:D5618,0.000001,0,1)</f>
        <v>15.84</v>
      </c>
      <c r="N1007" s="2">
        <f>IF(M1007 =0,0, B1007/M1007*100)</f>
        <v>84.659090909090907</v>
      </c>
      <c r="O1007">
        <f>IF(N1007&gt;80,1,0)</f>
        <v>1</v>
      </c>
      <c r="P1007" s="2">
        <f>(B1007-C1007)/C1007*100</f>
        <v>-2.1167883211678769</v>
      </c>
      <c r="Q1007">
        <f>IF(P1007&gt;50,1,0)</f>
        <v>0</v>
      </c>
    </row>
    <row r="1008" spans="1:17" hidden="1" x14ac:dyDescent="0.2">
      <c r="A1008">
        <v>845020</v>
      </c>
      <c r="B1008">
        <v>13.4</v>
      </c>
      <c r="C1008">
        <v>11.07</v>
      </c>
      <c r="D1008">
        <v>7.24</v>
      </c>
      <c r="E1008">
        <v>13.16</v>
      </c>
      <c r="F1008" t="s">
        <v>3182</v>
      </c>
      <c r="G1008" t="s">
        <v>4122</v>
      </c>
      <c r="H1008">
        <v>312010</v>
      </c>
      <c r="I1008" t="s">
        <v>4126</v>
      </c>
      <c r="J1008" t="s">
        <v>4143</v>
      </c>
      <c r="K1008" t="s">
        <v>5068</v>
      </c>
      <c r="L1008" t="s">
        <v>4143</v>
      </c>
      <c r="M1008">
        <f>_xlfn.XLOOKUP(_xlfn.VALUETOTEXT(A1008),total_imports!B3549:B8756,total_imports!D3549:D8756,0.000001,0,1)</f>
        <v>30.4</v>
      </c>
      <c r="N1008" s="2">
        <f>IF(M1008 =0,0, B1008/M1008*100)</f>
        <v>44.078947368421055</v>
      </c>
      <c r="O1008">
        <f>IF(N1008&gt;80,1,0)</f>
        <v>0</v>
      </c>
      <c r="P1008" s="2">
        <f>(B1008-C1008)/C1008*100</f>
        <v>21.047877145438122</v>
      </c>
      <c r="Q1008">
        <f>IF(P1008&gt;50,1,0)</f>
        <v>0</v>
      </c>
    </row>
    <row r="1009" spans="1:17" x14ac:dyDescent="0.2">
      <c r="A1009">
        <v>845811</v>
      </c>
      <c r="B1009">
        <v>13.4</v>
      </c>
      <c r="C1009">
        <v>6.61</v>
      </c>
      <c r="D1009">
        <v>4.53</v>
      </c>
      <c r="E1009">
        <v>4.92</v>
      </c>
      <c r="F1009" t="s">
        <v>3216</v>
      </c>
      <c r="G1009" t="s">
        <v>4122</v>
      </c>
      <c r="H1009">
        <v>212010</v>
      </c>
      <c r="I1009" t="s">
        <v>4127</v>
      </c>
      <c r="J1009" t="s">
        <v>4142</v>
      </c>
      <c r="K1009" t="s">
        <v>5076</v>
      </c>
      <c r="L1009" t="s">
        <v>4142</v>
      </c>
      <c r="M1009">
        <f>_xlfn.XLOOKUP(_xlfn.VALUETOTEXT(A1009),total_imports!B3587:B8794,total_imports!D3587:D8794,0.000001,0,1)</f>
        <v>134.44</v>
      </c>
      <c r="N1009" s="2">
        <f>IF(M1009 =0,0, B1009/M1009*100)</f>
        <v>9.9672716453436472</v>
      </c>
      <c r="O1009">
        <f>IF(N1009&gt;80,1,0)</f>
        <v>0</v>
      </c>
      <c r="P1009" s="2">
        <f>(B1009-C1009)/C1009*100</f>
        <v>102.7231467473525</v>
      </c>
      <c r="Q1009">
        <f>IF(P1009&gt;50,1,0)</f>
        <v>1</v>
      </c>
    </row>
    <row r="1010" spans="1:17" hidden="1" x14ac:dyDescent="0.2">
      <c r="A1010">
        <v>851631</v>
      </c>
      <c r="B1010">
        <v>13.39</v>
      </c>
      <c r="C1010">
        <v>14.32</v>
      </c>
      <c r="D1010">
        <v>12.64</v>
      </c>
      <c r="E1010">
        <v>9.51</v>
      </c>
      <c r="F1010" t="s">
        <v>3497</v>
      </c>
      <c r="G1010" t="s">
        <v>4120</v>
      </c>
      <c r="H1010">
        <v>713202</v>
      </c>
      <c r="I1010" t="s">
        <v>4124</v>
      </c>
      <c r="J1010" t="s">
        <v>4146</v>
      </c>
      <c r="K1010" t="s">
        <v>5120</v>
      </c>
      <c r="L1010" t="s">
        <v>4146</v>
      </c>
      <c r="M1010">
        <f>_xlfn.XLOOKUP(_xlfn.VALUETOTEXT(A1010),total_imports!B3886:B9093,total_imports!D3886:D9093,0.000001,0,1)</f>
        <v>16.420000000000002</v>
      </c>
      <c r="N1010" s="2">
        <f>IF(M1010 =0,0, B1010/M1010*100)</f>
        <v>81.5468940316687</v>
      </c>
      <c r="O1010">
        <f>IF(N1010&gt;80,1,0)</f>
        <v>1</v>
      </c>
      <c r="P1010" s="2">
        <f>(B1010-C1010)/C1010*100</f>
        <v>-6.4944134078212272</v>
      </c>
      <c r="Q1010">
        <f>IF(P1010&gt;50,1,0)</f>
        <v>0</v>
      </c>
    </row>
    <row r="1011" spans="1:17" hidden="1" x14ac:dyDescent="0.2">
      <c r="A1011">
        <v>960899</v>
      </c>
      <c r="B1011">
        <v>13.35</v>
      </c>
      <c r="C1011">
        <v>12.27</v>
      </c>
      <c r="D1011">
        <v>6.74</v>
      </c>
      <c r="E1011">
        <v>3.28</v>
      </c>
      <c r="F1011" t="s">
        <v>4089</v>
      </c>
      <c r="G1011" t="s">
        <v>4120</v>
      </c>
      <c r="H1011">
        <v>311220</v>
      </c>
      <c r="I1011" t="s">
        <v>4126</v>
      </c>
      <c r="J1011" t="s">
        <v>4138</v>
      </c>
      <c r="K1011" t="s">
        <v>5260</v>
      </c>
      <c r="L1011" t="s">
        <v>4138</v>
      </c>
      <c r="M1011">
        <f>_xlfn.XLOOKUP(_xlfn.VALUETOTEXT(A1011),total_imports!B4570:B9777,total_imports!D4570:D9777,0.000001,0,1)</f>
        <v>20.21</v>
      </c>
      <c r="N1011" s="2">
        <f>IF(M1011 =0,0, B1011/M1011*100)</f>
        <v>66.056407718951007</v>
      </c>
      <c r="O1011">
        <f>IF(N1011&gt;80,1,0)</f>
        <v>0</v>
      </c>
      <c r="P1011" s="2">
        <f>(B1011-C1011)/C1011*100</f>
        <v>8.8019559902200495</v>
      </c>
      <c r="Q1011">
        <f>IF(P1011&gt;50,1,0)</f>
        <v>0</v>
      </c>
    </row>
    <row r="1012" spans="1:17" hidden="1" x14ac:dyDescent="0.2">
      <c r="A1012">
        <v>560394</v>
      </c>
      <c r="B1012">
        <v>13.33</v>
      </c>
      <c r="C1012">
        <v>15.88</v>
      </c>
      <c r="D1012">
        <v>21.97</v>
      </c>
      <c r="E1012">
        <v>14.39</v>
      </c>
      <c r="F1012" t="s">
        <v>1791</v>
      </c>
      <c r="G1012" t="s">
        <v>12</v>
      </c>
      <c r="H1012">
        <v>411210</v>
      </c>
      <c r="I1012" t="s">
        <v>4134</v>
      </c>
      <c r="J1012" t="s">
        <v>4138</v>
      </c>
      <c r="K1012" t="s">
        <v>4716</v>
      </c>
      <c r="L1012" t="s">
        <v>4138</v>
      </c>
      <c r="M1012">
        <f>_xlfn.XLOOKUP(_xlfn.VALUETOTEXT(A1012),total_imports!B2023:B7230,total_imports!D2023:D7230,0.000001,0,1)</f>
        <v>35.659999999999997</v>
      </c>
      <c r="N1012" s="2">
        <f>IF(M1012 =0,0, B1012/M1012*100)</f>
        <v>37.380818844643862</v>
      </c>
      <c r="O1012">
        <f>IF(N1012&gt;80,1,0)</f>
        <v>0</v>
      </c>
      <c r="P1012" s="2">
        <f>(B1012-C1012)/C1012*100</f>
        <v>-16.057934508816125</v>
      </c>
      <c r="Q1012">
        <f>IF(P1012&gt;50,1,0)</f>
        <v>0</v>
      </c>
    </row>
    <row r="1013" spans="1:17" hidden="1" x14ac:dyDescent="0.2">
      <c r="A1013">
        <v>844859</v>
      </c>
      <c r="B1013">
        <v>13.33</v>
      </c>
      <c r="C1013">
        <v>13.87</v>
      </c>
      <c r="D1013">
        <v>14.57</v>
      </c>
      <c r="E1013">
        <v>10.43</v>
      </c>
      <c r="F1013" t="s">
        <v>3177</v>
      </c>
      <c r="G1013" t="s">
        <v>4122</v>
      </c>
      <c r="H1013">
        <v>411210</v>
      </c>
      <c r="I1013" t="s">
        <v>4134</v>
      </c>
      <c r="J1013" t="s">
        <v>4138</v>
      </c>
      <c r="K1013" t="s">
        <v>5066</v>
      </c>
      <c r="L1013" t="s">
        <v>4138</v>
      </c>
      <c r="M1013">
        <f>_xlfn.XLOOKUP(_xlfn.VALUETOTEXT(A1013),total_imports!B3544:B8751,total_imports!D3544:D8751,0.000001,0,1)</f>
        <v>30.92</v>
      </c>
      <c r="N1013" s="2">
        <f>IF(M1013 =0,0, B1013/M1013*100)</f>
        <v>43.111254851228978</v>
      </c>
      <c r="O1013">
        <f>IF(N1013&gt;80,1,0)</f>
        <v>0</v>
      </c>
      <c r="P1013" s="2">
        <f>(B1013-C1013)/C1013*100</f>
        <v>-3.893294881038206</v>
      </c>
      <c r="Q1013">
        <f>IF(P1013&gt;50,1,0)</f>
        <v>0</v>
      </c>
    </row>
    <row r="1014" spans="1:17" hidden="1" x14ac:dyDescent="0.2">
      <c r="A1014">
        <v>300390</v>
      </c>
      <c r="B1014">
        <v>13.23</v>
      </c>
      <c r="C1014">
        <v>13.07</v>
      </c>
      <c r="D1014">
        <v>5.69</v>
      </c>
      <c r="E1014">
        <v>3.51</v>
      </c>
      <c r="F1014" t="s">
        <v>776</v>
      </c>
      <c r="G1014" t="s">
        <v>4120</v>
      </c>
      <c r="H1014">
        <v>711220</v>
      </c>
      <c r="I1014" t="s">
        <v>4124</v>
      </c>
      <c r="J1014" t="s">
        <v>4138</v>
      </c>
      <c r="K1014" t="s">
        <v>4445</v>
      </c>
      <c r="L1014" t="s">
        <v>4138</v>
      </c>
      <c r="M1014">
        <f>_xlfn.XLOOKUP(_xlfn.VALUETOTEXT(A1014),total_imports!B883:B6090,total_imports!D883:D6090,0.000001,0,1)</f>
        <v>67.98</v>
      </c>
      <c r="N1014" s="2">
        <f>IF(M1014 =0,0, B1014/M1014*100)</f>
        <v>19.461606354810236</v>
      </c>
      <c r="O1014">
        <f>IF(N1014&gt;80,1,0)</f>
        <v>0</v>
      </c>
      <c r="P1014" s="2">
        <f>(B1014-C1014)/C1014*100</f>
        <v>1.2241775057383331</v>
      </c>
      <c r="Q1014">
        <f>IF(P1014&gt;50,1,0)</f>
        <v>0</v>
      </c>
    </row>
    <row r="1015" spans="1:17" hidden="1" x14ac:dyDescent="0.2">
      <c r="A1015">
        <v>282300</v>
      </c>
      <c r="B1015">
        <v>13.22</v>
      </c>
      <c r="C1015">
        <v>18.010000000000002</v>
      </c>
      <c r="D1015">
        <v>14.15</v>
      </c>
      <c r="E1015">
        <v>9.82</v>
      </c>
      <c r="F1015" t="s">
        <v>359</v>
      </c>
      <c r="G1015" t="s">
        <v>4121</v>
      </c>
      <c r="H1015">
        <v>211220</v>
      </c>
      <c r="I1015" t="s">
        <v>4127</v>
      </c>
      <c r="J1015" t="s">
        <v>4138</v>
      </c>
      <c r="K1015" t="s">
        <v>4375</v>
      </c>
      <c r="L1015" t="s">
        <v>4138</v>
      </c>
      <c r="M1015">
        <f>_xlfn.XLOOKUP(_xlfn.VALUETOTEXT(A1015),total_imports!B416:B5623,total_imports!D416:D5623,0.000001,0,1)</f>
        <v>58.76</v>
      </c>
      <c r="N1015" s="2">
        <f>IF(M1015 =0,0, B1015/M1015*100)</f>
        <v>22.498298162014979</v>
      </c>
      <c r="O1015">
        <f>IF(N1015&gt;80,1,0)</f>
        <v>0</v>
      </c>
      <c r="P1015" s="2">
        <f>(B1015-C1015)/C1015*100</f>
        <v>-26.596335369239316</v>
      </c>
      <c r="Q1015">
        <f>IF(P1015&gt;50,1,0)</f>
        <v>0</v>
      </c>
    </row>
    <row r="1016" spans="1:17" hidden="1" x14ac:dyDescent="0.2">
      <c r="A1016">
        <v>293622</v>
      </c>
      <c r="B1016">
        <v>13.21</v>
      </c>
      <c r="C1016">
        <v>20.350000000000001</v>
      </c>
      <c r="D1016">
        <v>15.94</v>
      </c>
      <c r="E1016">
        <v>13.66</v>
      </c>
      <c r="F1016" t="s">
        <v>732</v>
      </c>
      <c r="G1016" t="s">
        <v>4121</v>
      </c>
      <c r="H1016">
        <v>711210</v>
      </c>
      <c r="I1016" t="s">
        <v>4124</v>
      </c>
      <c r="J1016" t="s">
        <v>4138</v>
      </c>
      <c r="K1016" t="s">
        <v>4436</v>
      </c>
      <c r="L1016" t="s">
        <v>4138</v>
      </c>
      <c r="M1016">
        <f>_xlfn.XLOOKUP(_xlfn.VALUETOTEXT(A1016),total_imports!B828:B6035,total_imports!D828:D6035,0.000001,0,1)</f>
        <v>15.11</v>
      </c>
      <c r="N1016" s="2">
        <f>IF(M1016 =0,0, B1016/M1016*100)</f>
        <v>87.425545996029129</v>
      </c>
      <c r="O1016">
        <f>IF(N1016&gt;80,1,0)</f>
        <v>1</v>
      </c>
      <c r="P1016" s="2">
        <f>(B1016-C1016)/C1016*100</f>
        <v>-35.085995085995087</v>
      </c>
      <c r="Q1016">
        <f>IF(P1016&gt;50,1,0)</f>
        <v>0</v>
      </c>
    </row>
    <row r="1017" spans="1:17" hidden="1" x14ac:dyDescent="0.2">
      <c r="A1017">
        <v>848240</v>
      </c>
      <c r="B1017">
        <v>13.17</v>
      </c>
      <c r="C1017">
        <v>10.54</v>
      </c>
      <c r="D1017">
        <v>11.39</v>
      </c>
      <c r="E1017">
        <v>9.98</v>
      </c>
      <c r="F1017" t="s">
        <v>3375</v>
      </c>
      <c r="G1017" t="s">
        <v>4122</v>
      </c>
      <c r="H1017">
        <v>311220</v>
      </c>
      <c r="I1017" t="s">
        <v>4126</v>
      </c>
      <c r="J1017" t="s">
        <v>4138</v>
      </c>
      <c r="K1017" t="s">
        <v>5099</v>
      </c>
      <c r="L1017" t="s">
        <v>4138</v>
      </c>
      <c r="M1017">
        <f>_xlfn.XLOOKUP(_xlfn.VALUETOTEXT(A1017),total_imports!B3760:B8967,total_imports!D3760:D8967,0.000001,0,1)</f>
        <v>37.29</v>
      </c>
      <c r="N1017" s="2">
        <f>IF(M1017 =0,0, B1017/M1017*100)</f>
        <v>35.317779565567179</v>
      </c>
      <c r="O1017">
        <f>IF(N1017&gt;80,1,0)</f>
        <v>0</v>
      </c>
      <c r="P1017" s="2">
        <f>(B1017-C1017)/C1017*100</f>
        <v>24.952561669829233</v>
      </c>
      <c r="Q1017">
        <f>IF(P1017&gt;50,1,0)</f>
        <v>0</v>
      </c>
    </row>
    <row r="1018" spans="1:17" hidden="1" x14ac:dyDescent="0.2">
      <c r="A1018">
        <v>845011</v>
      </c>
      <c r="B1018">
        <v>13.14</v>
      </c>
      <c r="C1018">
        <v>26.81</v>
      </c>
      <c r="D1018">
        <v>34.85</v>
      </c>
      <c r="E1018">
        <v>46.16</v>
      </c>
      <c r="F1018" t="s">
        <v>3179</v>
      </c>
      <c r="G1018" t="s">
        <v>4120</v>
      </c>
      <c r="H1018">
        <v>313202</v>
      </c>
      <c r="I1018" t="s">
        <v>4126</v>
      </c>
      <c r="J1018" t="s">
        <v>4139</v>
      </c>
      <c r="K1018" t="s">
        <v>5068</v>
      </c>
      <c r="L1018" t="s">
        <v>4139</v>
      </c>
      <c r="M1018">
        <f>_xlfn.XLOOKUP(_xlfn.VALUETOTEXT(A1018),total_imports!B3546:B8753,total_imports!D3546:D8753,0.000001,0,1)</f>
        <v>22.64</v>
      </c>
      <c r="N1018" s="2">
        <f>IF(M1018 =0,0, B1018/M1018*100)</f>
        <v>58.03886925795053</v>
      </c>
      <c r="O1018">
        <f>IF(N1018&gt;80,1,0)</f>
        <v>0</v>
      </c>
      <c r="P1018" s="2">
        <f>(B1018-C1018)/C1018*100</f>
        <v>-50.988437150317047</v>
      </c>
      <c r="Q1018">
        <f>IF(P1018&gt;50,1,0)</f>
        <v>0</v>
      </c>
    </row>
    <row r="1019" spans="1:17" hidden="1" x14ac:dyDescent="0.2">
      <c r="A1019">
        <v>520832</v>
      </c>
      <c r="B1019">
        <v>13.12</v>
      </c>
      <c r="C1019">
        <v>15.62</v>
      </c>
      <c r="D1019">
        <v>10.8</v>
      </c>
      <c r="E1019">
        <v>5.15</v>
      </c>
      <c r="F1019" t="s">
        <v>1543</v>
      </c>
      <c r="G1019" t="s">
        <v>4121</v>
      </c>
      <c r="H1019">
        <v>411220</v>
      </c>
      <c r="I1019" t="s">
        <v>4134</v>
      </c>
      <c r="J1019" t="s">
        <v>4138</v>
      </c>
      <c r="K1019" t="s">
        <v>4676</v>
      </c>
      <c r="L1019" t="s">
        <v>4138</v>
      </c>
      <c r="M1019">
        <f>_xlfn.XLOOKUP(_xlfn.VALUETOTEXT(A1019),total_imports!B1748:B6955,total_imports!D1748:D6955,0.000001,0,1)</f>
        <v>15.81</v>
      </c>
      <c r="N1019" s="2">
        <f>IF(M1019 =0,0, B1019/M1019*100)</f>
        <v>82.98545224541428</v>
      </c>
      <c r="O1019">
        <f>IF(N1019&gt;80,1,0)</f>
        <v>1</v>
      </c>
      <c r="P1019" s="2">
        <f>(B1019-C1019)/C1019*100</f>
        <v>-16.005121638924457</v>
      </c>
      <c r="Q1019">
        <f>IF(P1019&gt;50,1,0)</f>
        <v>0</v>
      </c>
    </row>
    <row r="1020" spans="1:17" hidden="1" x14ac:dyDescent="0.2">
      <c r="A1020">
        <v>310559</v>
      </c>
      <c r="B1020">
        <v>13.09</v>
      </c>
      <c r="C1020">
        <v>42.52</v>
      </c>
      <c r="D1020">
        <v>0.76</v>
      </c>
      <c r="E1020">
        <v>15.7</v>
      </c>
      <c r="F1020" t="s">
        <v>811</v>
      </c>
      <c r="G1020" t="s">
        <v>4121</v>
      </c>
      <c r="H1020">
        <v>111210</v>
      </c>
      <c r="I1020" t="s">
        <v>4123</v>
      </c>
      <c r="J1020" t="s">
        <v>4138</v>
      </c>
      <c r="K1020" t="s">
        <v>4453</v>
      </c>
      <c r="L1020" t="s">
        <v>4138</v>
      </c>
      <c r="M1020">
        <f>_xlfn.XLOOKUP(_xlfn.VALUETOTEXT(A1020),total_imports!B921:B6128,total_imports!D921:D6128,0.000001,0,1)</f>
        <v>361.55</v>
      </c>
      <c r="N1020" s="2">
        <f>IF(M1020 =0,0, B1020/M1020*100)</f>
        <v>3.6205227492739591</v>
      </c>
      <c r="O1020">
        <f>IF(N1020&gt;80,1,0)</f>
        <v>0</v>
      </c>
      <c r="P1020" s="2">
        <f>(B1020-C1020)/C1020*100</f>
        <v>-69.214487300094078</v>
      </c>
      <c r="Q1020">
        <f>IF(P1020&gt;50,1,0)</f>
        <v>0</v>
      </c>
    </row>
    <row r="1021" spans="1:17" hidden="1" x14ac:dyDescent="0.2">
      <c r="A1021">
        <v>961210</v>
      </c>
      <c r="B1021">
        <v>13.09</v>
      </c>
      <c r="C1021">
        <v>12.02</v>
      </c>
      <c r="D1021">
        <v>10.77</v>
      </c>
      <c r="E1021">
        <v>8.08</v>
      </c>
      <c r="F1021" t="s">
        <v>4095</v>
      </c>
      <c r="G1021" t="s">
        <v>4121</v>
      </c>
      <c r="H1021">
        <v>311220</v>
      </c>
      <c r="I1021" t="s">
        <v>4126</v>
      </c>
      <c r="J1021" t="s">
        <v>4138</v>
      </c>
      <c r="K1021" t="s">
        <v>5264</v>
      </c>
      <c r="L1021" t="s">
        <v>4138</v>
      </c>
      <c r="M1021">
        <f>_xlfn.XLOOKUP(_xlfn.VALUETOTEXT(A1021),total_imports!B4576:B9783,total_imports!D4576:D9783,0.000001,0,1)</f>
        <v>45.02</v>
      </c>
      <c r="N1021" s="2">
        <f>IF(M1021 =0,0, B1021/M1021*100)</f>
        <v>29.075966237227895</v>
      </c>
      <c r="O1021">
        <f>IF(N1021&gt;80,1,0)</f>
        <v>0</v>
      </c>
      <c r="P1021" s="2">
        <f>(B1021-C1021)/C1021*100</f>
        <v>8.9018302828618996</v>
      </c>
      <c r="Q1021">
        <f>IF(P1021&gt;50,1,0)</f>
        <v>0</v>
      </c>
    </row>
    <row r="1022" spans="1:17" hidden="1" x14ac:dyDescent="0.2">
      <c r="A1022">
        <v>851610</v>
      </c>
      <c r="B1022">
        <v>13.07</v>
      </c>
      <c r="C1022">
        <v>19.510000000000002</v>
      </c>
      <c r="D1022">
        <v>22.64</v>
      </c>
      <c r="E1022">
        <v>24.78</v>
      </c>
      <c r="F1022" t="s">
        <v>3494</v>
      </c>
      <c r="G1022" t="s">
        <v>4120</v>
      </c>
      <c r="H1022">
        <v>313202</v>
      </c>
      <c r="I1022" t="s">
        <v>4126</v>
      </c>
      <c r="J1022" t="s">
        <v>4139</v>
      </c>
      <c r="K1022" t="s">
        <v>5120</v>
      </c>
      <c r="L1022" t="s">
        <v>4139</v>
      </c>
      <c r="M1022">
        <f>_xlfn.XLOOKUP(_xlfn.VALUETOTEXT(A1022),total_imports!B3883:B9090,total_imports!D3883:D9090,0.000001,0,1)</f>
        <v>25.58</v>
      </c>
      <c r="N1022" s="2">
        <f>IF(M1022 =0,0, B1022/M1022*100)</f>
        <v>51.094605160281468</v>
      </c>
      <c r="O1022">
        <f>IF(N1022&gt;80,1,0)</f>
        <v>0</v>
      </c>
      <c r="P1022" s="2">
        <f>(B1022-C1022)/C1022*100</f>
        <v>-33.008713480266536</v>
      </c>
      <c r="Q1022">
        <f>IF(P1022&gt;50,1,0)</f>
        <v>0</v>
      </c>
    </row>
    <row r="1023" spans="1:17" x14ac:dyDescent="0.2">
      <c r="A1023">
        <v>292121</v>
      </c>
      <c r="B1023">
        <v>13.02</v>
      </c>
      <c r="C1023">
        <v>3.95</v>
      </c>
      <c r="D1023">
        <v>6.74</v>
      </c>
      <c r="E1023">
        <v>4.9000000000000004</v>
      </c>
      <c r="F1023" t="s">
        <v>639</v>
      </c>
      <c r="G1023" t="s">
        <v>4121</v>
      </c>
      <c r="H1023">
        <v>211220</v>
      </c>
      <c r="I1023" t="s">
        <v>4127</v>
      </c>
      <c r="J1023" t="s">
        <v>4138</v>
      </c>
      <c r="K1023" t="s">
        <v>4421</v>
      </c>
      <c r="L1023" t="s">
        <v>4138</v>
      </c>
      <c r="M1023">
        <f>_xlfn.XLOOKUP(_xlfn.VALUETOTEXT(A1023),total_imports!B724:B5931,total_imports!D724:D5931,0.000001,0,1)</f>
        <v>68.7</v>
      </c>
      <c r="N1023" s="2">
        <f>IF(M1023 =0,0, B1023/M1023*100)</f>
        <v>18.951965065502183</v>
      </c>
      <c r="O1023">
        <f>IF(N1023&gt;80,1,0)</f>
        <v>0</v>
      </c>
      <c r="P1023" s="2">
        <f>(B1023-C1023)/C1023*100</f>
        <v>229.62025316455694</v>
      </c>
      <c r="Q1023">
        <f>IF(P1023&gt;50,1,0)</f>
        <v>1</v>
      </c>
    </row>
    <row r="1024" spans="1:17" hidden="1" x14ac:dyDescent="0.2">
      <c r="A1024">
        <v>854720</v>
      </c>
      <c r="B1024">
        <v>13.01</v>
      </c>
      <c r="C1024">
        <v>10.98</v>
      </c>
      <c r="D1024">
        <v>8.31</v>
      </c>
      <c r="E1024">
        <v>5.42</v>
      </c>
      <c r="F1024" t="s">
        <v>3667</v>
      </c>
      <c r="G1024" t="s">
        <v>4121</v>
      </c>
      <c r="H1024">
        <v>311220</v>
      </c>
      <c r="I1024" t="s">
        <v>4126</v>
      </c>
      <c r="J1024" t="s">
        <v>4138</v>
      </c>
      <c r="K1024" t="s">
        <v>5150</v>
      </c>
      <c r="L1024" t="s">
        <v>4138</v>
      </c>
      <c r="M1024">
        <f>_xlfn.XLOOKUP(_xlfn.VALUETOTEXT(A1024),total_imports!B4075:B9282,total_imports!D4075:D9282,0.000001,0,1)</f>
        <v>175.37</v>
      </c>
      <c r="N1024" s="2">
        <f>IF(M1024 =0,0, B1024/M1024*100)</f>
        <v>7.4186006728630893</v>
      </c>
      <c r="O1024">
        <f>IF(N1024&gt;80,1,0)</f>
        <v>0</v>
      </c>
      <c r="P1024" s="2">
        <f>(B1024-C1024)/C1024*100</f>
        <v>18.488160291438973</v>
      </c>
      <c r="Q1024">
        <f>IF(P1024&gt;50,1,0)</f>
        <v>0</v>
      </c>
    </row>
    <row r="1025" spans="1:17" hidden="1" x14ac:dyDescent="0.2">
      <c r="A1025">
        <v>350610</v>
      </c>
      <c r="B1025">
        <v>12.98</v>
      </c>
      <c r="C1025">
        <v>10.35</v>
      </c>
      <c r="D1025">
        <v>11.27</v>
      </c>
      <c r="E1025">
        <v>10.99</v>
      </c>
      <c r="F1025" t="s">
        <v>914</v>
      </c>
      <c r="G1025" t="s">
        <v>4120</v>
      </c>
      <c r="H1025">
        <v>313101</v>
      </c>
      <c r="I1025" t="s">
        <v>4126</v>
      </c>
      <c r="J1025" t="s">
        <v>4139</v>
      </c>
      <c r="K1025" t="s">
        <v>4488</v>
      </c>
      <c r="L1025" t="s">
        <v>4139</v>
      </c>
      <c r="M1025">
        <f>_xlfn.XLOOKUP(_xlfn.VALUETOTEXT(A1025),total_imports!B1033:B6240,total_imports!D1033:D6240,0.000001,0,1)</f>
        <v>36.18</v>
      </c>
      <c r="N1025" s="2">
        <f>IF(M1025 =0,0, B1025/M1025*100)</f>
        <v>35.876174682144836</v>
      </c>
      <c r="O1025">
        <f>IF(N1025&gt;80,1,0)</f>
        <v>0</v>
      </c>
      <c r="P1025" s="2">
        <f>(B1025-C1025)/C1025*100</f>
        <v>25.410628019323678</v>
      </c>
      <c r="Q1025">
        <f>IF(P1025&gt;50,1,0)</f>
        <v>0</v>
      </c>
    </row>
    <row r="1026" spans="1:17" x14ac:dyDescent="0.2">
      <c r="A1026">
        <v>847740</v>
      </c>
      <c r="B1026">
        <v>12.97</v>
      </c>
      <c r="C1026">
        <v>6.6</v>
      </c>
      <c r="D1026">
        <v>10.53</v>
      </c>
      <c r="E1026">
        <v>5.34</v>
      </c>
      <c r="F1026" t="s">
        <v>3338</v>
      </c>
      <c r="G1026" t="s">
        <v>4122</v>
      </c>
      <c r="H1026">
        <v>312020</v>
      </c>
      <c r="I1026" t="s">
        <v>4126</v>
      </c>
      <c r="J1026" t="s">
        <v>4142</v>
      </c>
      <c r="K1026" t="s">
        <v>5094</v>
      </c>
      <c r="L1026" t="s">
        <v>4142</v>
      </c>
      <c r="M1026">
        <f>_xlfn.XLOOKUP(_xlfn.VALUETOTEXT(A1026),total_imports!B3722:B8929,total_imports!D3722:D8929,0.000001,0,1)</f>
        <v>23.6</v>
      </c>
      <c r="N1026" s="2">
        <f>IF(M1026 =0,0, B1026/M1026*100)</f>
        <v>54.957627118644069</v>
      </c>
      <c r="O1026">
        <f>IF(N1026&gt;80,1,0)</f>
        <v>0</v>
      </c>
      <c r="P1026" s="2">
        <f>(B1026-C1026)/C1026*100</f>
        <v>96.51515151515153</v>
      </c>
      <c r="Q1026">
        <f>IF(P1026&gt;50,1,0)</f>
        <v>1</v>
      </c>
    </row>
    <row r="1027" spans="1:17" hidden="1" x14ac:dyDescent="0.2">
      <c r="A1027">
        <v>845690</v>
      </c>
      <c r="B1027">
        <v>12.87</v>
      </c>
      <c r="C1027">
        <v>12.54</v>
      </c>
      <c r="D1027">
        <v>11.35</v>
      </c>
      <c r="E1027">
        <v>8.34</v>
      </c>
      <c r="F1027" t="s">
        <v>155</v>
      </c>
      <c r="G1027" t="s">
        <v>4122</v>
      </c>
      <c r="H1027">
        <v>212020</v>
      </c>
      <c r="I1027" t="s">
        <v>4127</v>
      </c>
      <c r="J1027" t="s">
        <v>4142</v>
      </c>
      <c r="K1027" t="s">
        <v>5074</v>
      </c>
      <c r="L1027" t="s">
        <v>4142</v>
      </c>
      <c r="M1027">
        <f>_xlfn.XLOOKUP(_xlfn.VALUETOTEXT(A1027),total_imports!B3583:B8790,total_imports!D3583:D8790,0.000001,0,1)</f>
        <v>35.020000000000003</v>
      </c>
      <c r="N1027" s="2">
        <f>IF(M1027 =0,0, B1027/M1027*100)</f>
        <v>36.750428326670473</v>
      </c>
      <c r="O1027">
        <f>IF(N1027&gt;80,1,0)</f>
        <v>0</v>
      </c>
      <c r="P1027" s="2">
        <f>(B1027-C1027)/C1027*100</f>
        <v>2.6315789473684221</v>
      </c>
      <c r="Q1027">
        <f>IF(P1027&gt;50,1,0)</f>
        <v>0</v>
      </c>
    </row>
    <row r="1028" spans="1:17" ht="16" hidden="1" thickBot="1" x14ac:dyDescent="0.25">
      <c r="A1028" s="83">
        <v>871500</v>
      </c>
      <c r="B1028" s="81">
        <v>12.83</v>
      </c>
      <c r="C1028">
        <v>8.8699999999999992</v>
      </c>
      <c r="D1028">
        <v>12.22</v>
      </c>
      <c r="E1028">
        <v>5.43</v>
      </c>
      <c r="F1028" s="82" t="s">
        <v>3753</v>
      </c>
      <c r="G1028" t="s">
        <v>4120</v>
      </c>
      <c r="H1028">
        <v>513202</v>
      </c>
      <c r="I1028" t="s">
        <v>4135</v>
      </c>
      <c r="J1028" t="s">
        <v>4139</v>
      </c>
      <c r="K1028" t="s">
        <v>5174</v>
      </c>
      <c r="L1028" s="83" t="s">
        <v>4139</v>
      </c>
      <c r="M1028" s="84">
        <f>_xlfn.XLOOKUP(_xlfn.VALUETOTEXT(A1028),total_imports!B4176:B9383,total_imports!D4176:D9383,0.000001,0,1)</f>
        <v>13.51</v>
      </c>
      <c r="N1028" s="85">
        <f>IF(M1028 =0,0, B1028/M1028*100)</f>
        <v>94.966691339748337</v>
      </c>
      <c r="O1028">
        <f>IF(N1028&gt;80,1,0)</f>
        <v>1</v>
      </c>
      <c r="P1028" s="2">
        <f>(B1028-C1028)/C1028*100</f>
        <v>44.644870349492685</v>
      </c>
      <c r="Q1028">
        <f>IF(P1028&gt;50,1,0)</f>
        <v>0</v>
      </c>
    </row>
    <row r="1029" spans="1:17" hidden="1" x14ac:dyDescent="0.2">
      <c r="A1029">
        <v>851230</v>
      </c>
      <c r="B1029">
        <v>12.81</v>
      </c>
      <c r="C1029">
        <v>9.24</v>
      </c>
      <c r="D1029">
        <v>10.89</v>
      </c>
      <c r="E1029">
        <v>8.8000000000000007</v>
      </c>
      <c r="F1029" t="s">
        <v>3473</v>
      </c>
      <c r="G1029" t="s">
        <v>4122</v>
      </c>
      <c r="H1029">
        <v>511220</v>
      </c>
      <c r="I1029" t="s">
        <v>4135</v>
      </c>
      <c r="J1029" t="s">
        <v>4138</v>
      </c>
      <c r="K1029" t="s">
        <v>5116</v>
      </c>
      <c r="L1029" t="s">
        <v>4138</v>
      </c>
      <c r="M1029">
        <f>_xlfn.XLOOKUP(_xlfn.VALUETOTEXT(A1029),total_imports!B3860:B9067,total_imports!D3860:D9067,0.000001,0,1)</f>
        <v>24.93</v>
      </c>
      <c r="N1029" s="2">
        <f>IF(M1029 =0,0, B1029/M1029*100)</f>
        <v>51.383874849578824</v>
      </c>
      <c r="O1029">
        <f>IF(N1029&gt;80,1,0)</f>
        <v>0</v>
      </c>
      <c r="P1029" s="2">
        <f>(B1029-C1029)/C1029*100</f>
        <v>38.63636363636364</v>
      </c>
      <c r="Q1029">
        <f>IF(P1029&gt;50,1,0)</f>
        <v>0</v>
      </c>
    </row>
    <row r="1030" spans="1:17" hidden="1" x14ac:dyDescent="0.2">
      <c r="A1030">
        <v>320890</v>
      </c>
      <c r="B1030">
        <v>12.8</v>
      </c>
      <c r="C1030">
        <v>14.04</v>
      </c>
      <c r="D1030">
        <v>13.37</v>
      </c>
      <c r="E1030">
        <v>8.1199999999999992</v>
      </c>
      <c r="F1030" t="s">
        <v>844</v>
      </c>
      <c r="G1030" t="s">
        <v>4120</v>
      </c>
      <c r="H1030">
        <v>311210</v>
      </c>
      <c r="I1030" t="s">
        <v>4126</v>
      </c>
      <c r="J1030" t="s">
        <v>4138</v>
      </c>
      <c r="K1030" t="s">
        <v>4461</v>
      </c>
      <c r="L1030" t="s">
        <v>4138</v>
      </c>
      <c r="M1030">
        <f>_xlfn.XLOOKUP(_xlfn.VALUETOTEXT(A1030),total_imports!B954:B6161,total_imports!D954:D6161,0.000001,0,1)</f>
        <v>160.30000000000001</v>
      </c>
      <c r="N1030" s="2">
        <f>IF(M1030 =0,0, B1030/M1030*100)</f>
        <v>7.985028072364317</v>
      </c>
      <c r="O1030">
        <f>IF(N1030&gt;80,1,0)</f>
        <v>0</v>
      </c>
      <c r="P1030" s="2">
        <f>(B1030-C1030)/C1030*100</f>
        <v>-8.8319088319088213</v>
      </c>
      <c r="Q1030">
        <f>IF(P1030&gt;50,1,0)</f>
        <v>0</v>
      </c>
    </row>
    <row r="1031" spans="1:17" hidden="1" x14ac:dyDescent="0.2">
      <c r="A1031">
        <v>843790</v>
      </c>
      <c r="B1031">
        <v>12.77</v>
      </c>
      <c r="C1031">
        <v>11</v>
      </c>
      <c r="D1031">
        <v>10.39</v>
      </c>
      <c r="E1031">
        <v>7.6</v>
      </c>
      <c r="F1031" t="s">
        <v>3115</v>
      </c>
      <c r="G1031" t="s">
        <v>4122</v>
      </c>
      <c r="H1031">
        <v>111210</v>
      </c>
      <c r="I1031" t="s">
        <v>4123</v>
      </c>
      <c r="J1031" t="s">
        <v>4138</v>
      </c>
      <c r="K1031" t="s">
        <v>5055</v>
      </c>
      <c r="L1031" t="s">
        <v>4138</v>
      </c>
      <c r="M1031">
        <f>_xlfn.XLOOKUP(_xlfn.VALUETOTEXT(A1031),total_imports!B3479:B8686,total_imports!D3479:D8686,0.000001,0,1)</f>
        <v>23.76</v>
      </c>
      <c r="N1031" s="2">
        <f>IF(M1031 =0,0, B1031/M1031*100)</f>
        <v>53.745791245791239</v>
      </c>
      <c r="O1031">
        <f>IF(N1031&gt;80,1,0)</f>
        <v>0</v>
      </c>
      <c r="P1031" s="2">
        <f>(B1031-C1031)/C1031*100</f>
        <v>16.090909090909086</v>
      </c>
      <c r="Q1031">
        <f>IF(P1031&gt;50,1,0)</f>
        <v>0</v>
      </c>
    </row>
    <row r="1032" spans="1:17" hidden="1" x14ac:dyDescent="0.2">
      <c r="A1032">
        <v>280511</v>
      </c>
      <c r="B1032">
        <v>12.76</v>
      </c>
      <c r="C1032">
        <v>15.2</v>
      </c>
      <c r="D1032">
        <v>14.24</v>
      </c>
      <c r="E1032">
        <v>21.59</v>
      </c>
      <c r="F1032" t="s">
        <v>324</v>
      </c>
      <c r="G1032" t="s">
        <v>4121</v>
      </c>
      <c r="H1032">
        <v>211220</v>
      </c>
      <c r="I1032" t="s">
        <v>4127</v>
      </c>
      <c r="J1032" t="s">
        <v>4138</v>
      </c>
      <c r="K1032" t="s">
        <v>4357</v>
      </c>
      <c r="L1032" t="s">
        <v>4138</v>
      </c>
      <c r="M1032">
        <f>_xlfn.XLOOKUP(_xlfn.VALUETOTEXT(A1032),total_imports!B374:B5581,total_imports!D374:D5581,0.000001,0,1)</f>
        <v>17.82</v>
      </c>
      <c r="N1032" s="2">
        <f>IF(M1032 =0,0, B1032/M1032*100)</f>
        <v>71.604938271604937</v>
      </c>
      <c r="O1032">
        <f>IF(N1032&gt;80,1,0)</f>
        <v>0</v>
      </c>
      <c r="P1032" s="2">
        <f>(B1032-C1032)/C1032*100</f>
        <v>-16.052631578947366</v>
      </c>
      <c r="Q1032">
        <f>IF(P1032&gt;50,1,0)</f>
        <v>0</v>
      </c>
    </row>
    <row r="1033" spans="1:17" hidden="1" x14ac:dyDescent="0.2">
      <c r="A1033">
        <v>390920</v>
      </c>
      <c r="B1033">
        <v>12.74</v>
      </c>
      <c r="C1033">
        <v>11.24</v>
      </c>
      <c r="D1033">
        <v>5.91</v>
      </c>
      <c r="E1033">
        <v>3.87</v>
      </c>
      <c r="F1033" t="s">
        <v>1060</v>
      </c>
      <c r="G1033" t="s">
        <v>4121</v>
      </c>
      <c r="H1033">
        <v>211210</v>
      </c>
      <c r="I1033" t="s">
        <v>4127</v>
      </c>
      <c r="J1033" t="s">
        <v>4138</v>
      </c>
      <c r="K1033" t="s">
        <v>4535</v>
      </c>
      <c r="L1033" t="s">
        <v>4138</v>
      </c>
      <c r="M1033">
        <f>_xlfn.XLOOKUP(_xlfn.VALUETOTEXT(A1033),total_imports!B1204:B6411,total_imports!D1204:D6411,0.000001,0,1)</f>
        <v>34.32</v>
      </c>
      <c r="N1033" s="2">
        <f>IF(M1033 =0,0, B1033/M1033*100)</f>
        <v>37.121212121212125</v>
      </c>
      <c r="O1033">
        <f>IF(N1033&gt;80,1,0)</f>
        <v>0</v>
      </c>
      <c r="P1033" s="2">
        <f>(B1033-C1033)/C1033*100</f>
        <v>13.345195729537366</v>
      </c>
      <c r="Q1033">
        <f>IF(P1033&gt;50,1,0)</f>
        <v>0</v>
      </c>
    </row>
    <row r="1034" spans="1:17" hidden="1" x14ac:dyDescent="0.2">
      <c r="A1034">
        <v>844530</v>
      </c>
      <c r="B1034">
        <v>12.71</v>
      </c>
      <c r="C1034">
        <v>9.19</v>
      </c>
      <c r="D1034">
        <v>7.08</v>
      </c>
      <c r="E1034">
        <v>4.5599999999999996</v>
      </c>
      <c r="F1034" t="s">
        <v>3156</v>
      </c>
      <c r="G1034" t="s">
        <v>4122</v>
      </c>
      <c r="H1034">
        <v>412010</v>
      </c>
      <c r="I1034" t="s">
        <v>4134</v>
      </c>
      <c r="J1034" t="s">
        <v>4142</v>
      </c>
      <c r="K1034" t="s">
        <v>5063</v>
      </c>
      <c r="L1034" t="s">
        <v>4142</v>
      </c>
      <c r="M1034">
        <f>_xlfn.XLOOKUP(_xlfn.VALUETOTEXT(A1034),total_imports!B3523:B8730,total_imports!D3523:D8730,0.000001,0,1)</f>
        <v>14.77</v>
      </c>
      <c r="N1034" s="2">
        <f>IF(M1034 =0,0, B1034/M1034*100)</f>
        <v>86.052809749492226</v>
      </c>
      <c r="O1034">
        <f>IF(N1034&gt;80,1,0)</f>
        <v>1</v>
      </c>
      <c r="P1034" s="2">
        <f>(B1034-C1034)/C1034*100</f>
        <v>38.302502720348222</v>
      </c>
      <c r="Q1034">
        <f>IF(P1034&gt;50,1,0)</f>
        <v>0</v>
      </c>
    </row>
    <row r="1035" spans="1:17" hidden="1" x14ac:dyDescent="0.2">
      <c r="A1035">
        <v>846219</v>
      </c>
      <c r="B1035">
        <v>12.7</v>
      </c>
      <c r="C1035">
        <v>11.71</v>
      </c>
      <c r="D1035">
        <v>0</v>
      </c>
      <c r="E1035">
        <v>0</v>
      </c>
      <c r="F1035" t="s">
        <v>20</v>
      </c>
      <c r="G1035" t="s">
        <v>12</v>
      </c>
      <c r="H1035" t="s">
        <v>12</v>
      </c>
      <c r="I1035" t="s">
        <v>12</v>
      </c>
      <c r="J1035" t="s">
        <v>12</v>
      </c>
      <c r="K1035" t="s">
        <v>5080</v>
      </c>
      <c r="L1035" t="s">
        <v>4142</v>
      </c>
      <c r="M1035">
        <f>_xlfn.XLOOKUP(_xlfn.VALUETOTEXT(A1035),total_imports!B3620:B8827,total_imports!D3620:D8827,0.000001,0,1)</f>
        <v>49.42</v>
      </c>
      <c r="N1035" s="2">
        <f>IF(M1035 =0,0, B1035/M1035*100)</f>
        <v>25.698097936058272</v>
      </c>
      <c r="O1035">
        <f>IF(N1035&gt;80,1,0)</f>
        <v>0</v>
      </c>
      <c r="P1035" s="2">
        <f>(B1035-C1035)/C1035*100</f>
        <v>8.4543125533731711</v>
      </c>
      <c r="Q1035">
        <f>IF(P1035&gt;50,1,0)</f>
        <v>0</v>
      </c>
    </row>
    <row r="1036" spans="1:17" x14ac:dyDescent="0.2">
      <c r="A1036">
        <v>854149</v>
      </c>
      <c r="B1036">
        <v>12.65</v>
      </c>
      <c r="C1036">
        <v>5.41</v>
      </c>
      <c r="D1036">
        <v>0</v>
      </c>
      <c r="E1036">
        <v>0</v>
      </c>
      <c r="F1036" t="s">
        <v>3539</v>
      </c>
      <c r="G1036" t="s">
        <v>12</v>
      </c>
      <c r="H1036" t="s">
        <v>12</v>
      </c>
      <c r="I1036" t="s">
        <v>12</v>
      </c>
      <c r="J1036" t="s">
        <v>12</v>
      </c>
      <c r="K1036" t="s">
        <v>5144</v>
      </c>
      <c r="L1036" t="s">
        <v>4138</v>
      </c>
      <c r="M1036">
        <f>_xlfn.XLOOKUP(_xlfn.VALUETOTEXT(A1036),total_imports!B4042:B9249,total_imports!D4042:D9249,0.000001,0,1)</f>
        <v>26.13</v>
      </c>
      <c r="N1036" s="2">
        <f>IF(M1036 =0,0, B1036/M1036*100)</f>
        <v>48.411787217757372</v>
      </c>
      <c r="O1036">
        <f>IF(N1036&gt;80,1,0)</f>
        <v>0</v>
      </c>
      <c r="P1036" s="2">
        <f>(B1036-C1036)/C1036*100</f>
        <v>133.82624768946397</v>
      </c>
      <c r="Q1036">
        <f>IF(P1036&gt;50,1,0)</f>
        <v>1</v>
      </c>
    </row>
    <row r="1037" spans="1:17" x14ac:dyDescent="0.2">
      <c r="A1037">
        <v>902720</v>
      </c>
      <c r="B1037">
        <v>12.62</v>
      </c>
      <c r="C1037">
        <v>3.75</v>
      </c>
      <c r="D1037">
        <v>8.7100000000000009</v>
      </c>
      <c r="E1037">
        <v>3.38</v>
      </c>
      <c r="F1037" t="s">
        <v>3884</v>
      </c>
      <c r="G1037" t="s">
        <v>4122</v>
      </c>
      <c r="H1037">
        <v>712020</v>
      </c>
      <c r="I1037" t="s">
        <v>4124</v>
      </c>
      <c r="J1037" t="s">
        <v>4142</v>
      </c>
      <c r="K1037" t="s">
        <v>5211</v>
      </c>
      <c r="L1037" t="s">
        <v>4142</v>
      </c>
      <c r="M1037">
        <f>_xlfn.XLOOKUP(_xlfn.VALUETOTEXT(A1037),total_imports!B4330:B9537,total_imports!D4330:D9537,0.000001,0,1)</f>
        <v>309.7</v>
      </c>
      <c r="N1037" s="2">
        <f>IF(M1037 =0,0, B1037/M1037*100)</f>
        <v>4.0749112043913458</v>
      </c>
      <c r="O1037">
        <f>IF(N1037&gt;80,1,0)</f>
        <v>0</v>
      </c>
      <c r="P1037" s="2">
        <f>(B1037-C1037)/C1037*100</f>
        <v>236.5333333333333</v>
      </c>
      <c r="Q1037">
        <f>IF(P1037&gt;50,1,0)</f>
        <v>1</v>
      </c>
    </row>
    <row r="1038" spans="1:17" x14ac:dyDescent="0.2">
      <c r="A1038">
        <v>732620</v>
      </c>
      <c r="B1038">
        <v>12.61</v>
      </c>
      <c r="C1038">
        <v>6.49</v>
      </c>
      <c r="D1038">
        <v>10.26</v>
      </c>
      <c r="E1038">
        <v>7.78</v>
      </c>
      <c r="F1038" t="s">
        <v>2647</v>
      </c>
      <c r="G1038" t="s">
        <v>4120</v>
      </c>
      <c r="H1038">
        <v>311220</v>
      </c>
      <c r="I1038" t="s">
        <v>4126</v>
      </c>
      <c r="J1038" t="s">
        <v>4138</v>
      </c>
      <c r="K1038" t="s">
        <v>4930</v>
      </c>
      <c r="L1038" t="s">
        <v>4138</v>
      </c>
      <c r="M1038">
        <f>_xlfn.XLOOKUP(_xlfn.VALUETOTEXT(A1038),total_imports!B2978:B8185,total_imports!D2978:D8185,0.000001,0,1)</f>
        <v>23.5</v>
      </c>
      <c r="N1038" s="2">
        <f>IF(M1038 =0,0, B1038/M1038*100)</f>
        <v>53.659574468085104</v>
      </c>
      <c r="O1038">
        <f>IF(N1038&gt;80,1,0)</f>
        <v>0</v>
      </c>
      <c r="P1038" s="2">
        <f>(B1038-C1038)/C1038*100</f>
        <v>94.298921417565467</v>
      </c>
      <c r="Q1038">
        <f>IF(P1038&gt;50,1,0)</f>
        <v>1</v>
      </c>
    </row>
    <row r="1039" spans="1:17" x14ac:dyDescent="0.2">
      <c r="A1039">
        <v>510129</v>
      </c>
      <c r="B1039">
        <v>12.58</v>
      </c>
      <c r="C1039">
        <v>5.67</v>
      </c>
      <c r="D1039">
        <v>8.1300000000000008</v>
      </c>
      <c r="E1039">
        <v>5.91</v>
      </c>
      <c r="F1039" t="s">
        <v>1472</v>
      </c>
      <c r="G1039" t="s">
        <v>4119</v>
      </c>
      <c r="H1039">
        <v>4111</v>
      </c>
      <c r="I1039" t="s">
        <v>4134</v>
      </c>
      <c r="J1039" t="s">
        <v>4138</v>
      </c>
      <c r="K1039" t="s">
        <v>4658</v>
      </c>
      <c r="L1039" t="s">
        <v>4138</v>
      </c>
      <c r="M1039">
        <f>_xlfn.XLOOKUP(_xlfn.VALUETOTEXT(A1039),total_imports!B1668:B6875,total_imports!D1668:D6875,0.000001,0,1)</f>
        <v>64.38</v>
      </c>
      <c r="N1039" s="2">
        <f>IF(M1039 =0,0, B1039/M1039*100)</f>
        <v>19.540229885057471</v>
      </c>
      <c r="O1039">
        <f>IF(N1039&gt;80,1,0)</f>
        <v>0</v>
      </c>
      <c r="P1039" s="2">
        <f>(B1039-C1039)/C1039*100</f>
        <v>121.8694885361552</v>
      </c>
      <c r="Q1039">
        <f>IF(P1039&gt;50,1,0)</f>
        <v>1</v>
      </c>
    </row>
    <row r="1040" spans="1:17" hidden="1" x14ac:dyDescent="0.2">
      <c r="A1040">
        <v>847920</v>
      </c>
      <c r="B1040">
        <v>12.57</v>
      </c>
      <c r="C1040">
        <v>17.04</v>
      </c>
      <c r="D1040">
        <v>9.17</v>
      </c>
      <c r="E1040">
        <v>6.15</v>
      </c>
      <c r="F1040" t="s">
        <v>3345</v>
      </c>
      <c r="G1040" t="s">
        <v>4122</v>
      </c>
      <c r="H1040">
        <v>112010</v>
      </c>
      <c r="I1040" t="s">
        <v>4123</v>
      </c>
      <c r="J1040" t="s">
        <v>4142</v>
      </c>
      <c r="K1040" t="s">
        <v>5096</v>
      </c>
      <c r="L1040" t="s">
        <v>4142</v>
      </c>
      <c r="M1040">
        <f>_xlfn.XLOOKUP(_xlfn.VALUETOTEXT(A1040),total_imports!B3730:B8937,total_imports!D3730:D8937,0.000001,0,1)</f>
        <v>18.73</v>
      </c>
      <c r="N1040" s="2">
        <f>IF(M1040 =0,0, B1040/M1040*100)</f>
        <v>67.111585691404159</v>
      </c>
      <c r="O1040">
        <f>IF(N1040&gt;80,1,0)</f>
        <v>0</v>
      </c>
      <c r="P1040" s="2">
        <f>(B1040-C1040)/C1040*100</f>
        <v>-26.232394366197177</v>
      </c>
      <c r="Q1040">
        <f>IF(P1040&gt;50,1,0)</f>
        <v>0</v>
      </c>
    </row>
    <row r="1041" spans="1:17" hidden="1" x14ac:dyDescent="0.2">
      <c r="A1041">
        <v>250410</v>
      </c>
      <c r="B1041">
        <v>12.51</v>
      </c>
      <c r="C1041">
        <v>13.99</v>
      </c>
      <c r="D1041">
        <v>12.88</v>
      </c>
      <c r="E1041">
        <v>10.73</v>
      </c>
      <c r="F1041" t="s">
        <v>225</v>
      </c>
      <c r="G1041" t="s">
        <v>4119</v>
      </c>
      <c r="H1041">
        <v>3111</v>
      </c>
      <c r="I1041" t="s">
        <v>4126</v>
      </c>
      <c r="J1041" t="s">
        <v>4138</v>
      </c>
      <c r="K1041" t="s">
        <v>4300</v>
      </c>
      <c r="L1041" t="s">
        <v>4138</v>
      </c>
      <c r="M1041">
        <f>_xlfn.XLOOKUP(_xlfn.VALUETOTEXT(A1041),total_imports!B257:B5464,total_imports!D257:D5464,0.000001,0,1)</f>
        <v>37.270000000000003</v>
      </c>
      <c r="N1041" s="2">
        <f>IF(M1041 =0,0, B1041/M1041*100)</f>
        <v>33.565870673463913</v>
      </c>
      <c r="O1041">
        <f>IF(N1041&gt;80,1,0)</f>
        <v>0</v>
      </c>
      <c r="P1041" s="2">
        <f>(B1041-C1041)/C1041*100</f>
        <v>-10.578984989278059</v>
      </c>
      <c r="Q1041">
        <f>IF(P1041&gt;50,1,0)</f>
        <v>0</v>
      </c>
    </row>
    <row r="1042" spans="1:17" hidden="1" x14ac:dyDescent="0.2">
      <c r="A1042">
        <v>390110</v>
      </c>
      <c r="B1042">
        <v>12.48</v>
      </c>
      <c r="C1042">
        <v>18.57</v>
      </c>
      <c r="D1042">
        <v>19.190000000000001</v>
      </c>
      <c r="E1042">
        <v>9.67</v>
      </c>
      <c r="F1042" t="s">
        <v>1015</v>
      </c>
      <c r="G1042" t="s">
        <v>4121</v>
      </c>
      <c r="H1042">
        <v>211210</v>
      </c>
      <c r="I1042" t="s">
        <v>4127</v>
      </c>
      <c r="J1042" t="s">
        <v>4138</v>
      </c>
      <c r="K1042" t="s">
        <v>4527</v>
      </c>
      <c r="L1042" t="s">
        <v>4138</v>
      </c>
      <c r="M1042">
        <f>_xlfn.XLOOKUP(_xlfn.VALUETOTEXT(A1042),total_imports!B1157:B6364,total_imports!D1157:D6364,0.000001,0,1)</f>
        <v>1153.51</v>
      </c>
      <c r="N1042" s="2">
        <f>IF(M1042 =0,0, B1042/M1042*100)</f>
        <v>1.081915197961006</v>
      </c>
      <c r="O1042">
        <f>IF(N1042&gt;80,1,0)</f>
        <v>0</v>
      </c>
      <c r="P1042" s="2">
        <f>(B1042-C1042)/C1042*100</f>
        <v>-32.794830371567038</v>
      </c>
      <c r="Q1042">
        <f>IF(P1042&gt;50,1,0)</f>
        <v>0</v>
      </c>
    </row>
    <row r="1043" spans="1:17" hidden="1" x14ac:dyDescent="0.2">
      <c r="A1043">
        <v>630710</v>
      </c>
      <c r="B1043">
        <v>12.45</v>
      </c>
      <c r="C1043">
        <v>10.58</v>
      </c>
      <c r="D1043">
        <v>8.24</v>
      </c>
      <c r="E1043">
        <v>6.23</v>
      </c>
      <c r="F1043" t="s">
        <v>2144</v>
      </c>
      <c r="G1043" t="s">
        <v>4120</v>
      </c>
      <c r="H1043">
        <v>413202</v>
      </c>
      <c r="I1043" t="s">
        <v>4134</v>
      </c>
      <c r="J1043" t="s">
        <v>4141</v>
      </c>
      <c r="K1043" t="s">
        <v>4796</v>
      </c>
      <c r="L1043" t="s">
        <v>4141</v>
      </c>
      <c r="M1043">
        <f>_xlfn.XLOOKUP(_xlfn.VALUETOTEXT(A1043),total_imports!B2439:B7646,total_imports!D2439:D7646,0.000001,0,1)</f>
        <v>16.72</v>
      </c>
      <c r="N1043" s="2">
        <f>IF(M1043 =0,0, B1043/M1043*100)</f>
        <v>74.461722488038276</v>
      </c>
      <c r="O1043">
        <f>IF(N1043&gt;80,1,0)</f>
        <v>0</v>
      </c>
      <c r="P1043" s="2">
        <f>(B1043-C1043)/C1043*100</f>
        <v>17.674858223062373</v>
      </c>
      <c r="Q1043">
        <f>IF(P1043&gt;50,1,0)</f>
        <v>0</v>
      </c>
    </row>
    <row r="1044" spans="1:17" hidden="1" x14ac:dyDescent="0.2">
      <c r="A1044">
        <v>400220</v>
      </c>
      <c r="B1044">
        <v>12.42</v>
      </c>
      <c r="C1044">
        <v>19.14</v>
      </c>
      <c r="D1044">
        <v>0.68</v>
      </c>
      <c r="E1044">
        <v>0.72</v>
      </c>
      <c r="F1044" t="s">
        <v>1146</v>
      </c>
      <c r="G1044" t="s">
        <v>4121</v>
      </c>
      <c r="H1044">
        <v>211210</v>
      </c>
      <c r="I1044" t="s">
        <v>4127</v>
      </c>
      <c r="J1044" t="s">
        <v>4138</v>
      </c>
      <c r="K1044" t="s">
        <v>4554</v>
      </c>
      <c r="L1044" t="s">
        <v>4138</v>
      </c>
      <c r="M1044">
        <f>_xlfn.XLOOKUP(_xlfn.VALUETOTEXT(A1044),total_imports!B1293:B6500,total_imports!D1293:D6500,0.000001,0,1)</f>
        <v>209.2</v>
      </c>
      <c r="N1044" s="2">
        <f>IF(M1044 =0,0, B1044/M1044*100)</f>
        <v>5.9369024856596564</v>
      </c>
      <c r="O1044">
        <f>IF(N1044&gt;80,1,0)</f>
        <v>0</v>
      </c>
      <c r="P1044" s="2">
        <f>(B1044-C1044)/C1044*100</f>
        <v>-35.109717868338556</v>
      </c>
      <c r="Q1044">
        <f>IF(P1044&gt;50,1,0)</f>
        <v>0</v>
      </c>
    </row>
    <row r="1045" spans="1:17" hidden="1" x14ac:dyDescent="0.2">
      <c r="A1045">
        <v>700239</v>
      </c>
      <c r="B1045">
        <v>12.42</v>
      </c>
      <c r="C1045">
        <v>14.83</v>
      </c>
      <c r="D1045">
        <v>15.25</v>
      </c>
      <c r="E1045">
        <v>9.81</v>
      </c>
      <c r="F1045" t="s">
        <v>2279</v>
      </c>
      <c r="G1045" t="s">
        <v>4121</v>
      </c>
      <c r="H1045">
        <v>311210</v>
      </c>
      <c r="I1045" t="s">
        <v>4126</v>
      </c>
      <c r="J1045" t="s">
        <v>4138</v>
      </c>
      <c r="K1045" t="s">
        <v>4848</v>
      </c>
      <c r="L1045" t="s">
        <v>4138</v>
      </c>
      <c r="M1045">
        <f>_xlfn.XLOOKUP(_xlfn.VALUETOTEXT(A1045),total_imports!B2581:B7788,total_imports!D2581:D7788,0.000001,0,1)</f>
        <v>17.04</v>
      </c>
      <c r="N1045" s="2">
        <f>IF(M1045 =0,0, B1045/M1045*100)</f>
        <v>72.887323943661968</v>
      </c>
      <c r="O1045">
        <f>IF(N1045&gt;80,1,0)</f>
        <v>0</v>
      </c>
      <c r="P1045" s="2">
        <f>(B1045-C1045)/C1045*100</f>
        <v>-16.250842886041809</v>
      </c>
      <c r="Q1045">
        <f>IF(P1045&gt;50,1,0)</f>
        <v>0</v>
      </c>
    </row>
    <row r="1046" spans="1:17" x14ac:dyDescent="0.2">
      <c r="A1046">
        <v>740911</v>
      </c>
      <c r="B1046">
        <v>12.33</v>
      </c>
      <c r="C1046">
        <v>6.42</v>
      </c>
      <c r="D1046">
        <v>6.41</v>
      </c>
      <c r="E1046">
        <v>3.09</v>
      </c>
      <c r="F1046" t="s">
        <v>2670</v>
      </c>
      <c r="G1046" t="s">
        <v>4121</v>
      </c>
      <c r="H1046">
        <v>311210</v>
      </c>
      <c r="I1046" t="s">
        <v>4126</v>
      </c>
      <c r="J1046" t="s">
        <v>4138</v>
      </c>
      <c r="K1046" t="s">
        <v>4939</v>
      </c>
      <c r="L1046" t="s">
        <v>4138</v>
      </c>
      <c r="M1046">
        <f>_xlfn.XLOOKUP(_xlfn.VALUETOTEXT(A1046),total_imports!B3001:B8208,total_imports!D3001:D8208,0.000001,0,1)</f>
        <v>39.130000000000003</v>
      </c>
      <c r="N1046" s="2">
        <f>IF(M1046 =0,0, B1046/M1046*100)</f>
        <v>31.510350115001273</v>
      </c>
      <c r="O1046">
        <f>IF(N1046&gt;80,1,0)</f>
        <v>0</v>
      </c>
      <c r="P1046" s="2">
        <f>(B1046-C1046)/C1046*100</f>
        <v>92.056074766355138</v>
      </c>
      <c r="Q1046">
        <f>IF(P1046&gt;50,1,0)</f>
        <v>1</v>
      </c>
    </row>
    <row r="1047" spans="1:17" x14ac:dyDescent="0.2">
      <c r="A1047">
        <v>851150</v>
      </c>
      <c r="B1047">
        <v>12.25</v>
      </c>
      <c r="C1047">
        <v>4.8</v>
      </c>
      <c r="D1047">
        <v>2.54</v>
      </c>
      <c r="E1047">
        <v>3.15</v>
      </c>
      <c r="F1047" t="s">
        <v>3468</v>
      </c>
      <c r="G1047" t="s">
        <v>4122</v>
      </c>
      <c r="H1047">
        <v>511220</v>
      </c>
      <c r="I1047" t="s">
        <v>4135</v>
      </c>
      <c r="J1047" t="s">
        <v>4138</v>
      </c>
      <c r="K1047" t="s">
        <v>5115</v>
      </c>
      <c r="L1047" t="s">
        <v>4138</v>
      </c>
      <c r="M1047">
        <f>_xlfn.XLOOKUP(_xlfn.VALUETOTEXT(A1047),total_imports!B3855:B9062,total_imports!D3855:D9062,0.000001,0,1)</f>
        <v>116.02</v>
      </c>
      <c r="N1047" s="2">
        <f>IF(M1047 =0,0, B1047/M1047*100)</f>
        <v>10.558524392346147</v>
      </c>
      <c r="O1047">
        <f>IF(N1047&gt;80,1,0)</f>
        <v>0</v>
      </c>
      <c r="P1047" s="2">
        <f>(B1047-C1047)/C1047*100</f>
        <v>155.20833333333334</v>
      </c>
      <c r="Q1047">
        <f>IF(P1047&gt;50,1,0)</f>
        <v>1</v>
      </c>
    </row>
    <row r="1048" spans="1:17" hidden="1" x14ac:dyDescent="0.2">
      <c r="A1048">
        <v>845150</v>
      </c>
      <c r="B1048">
        <v>12.23</v>
      </c>
      <c r="C1048">
        <v>11.69</v>
      </c>
      <c r="D1048">
        <v>11.74</v>
      </c>
      <c r="E1048">
        <v>7.56</v>
      </c>
      <c r="F1048" t="s">
        <v>3189</v>
      </c>
      <c r="G1048" t="s">
        <v>4122</v>
      </c>
      <c r="H1048">
        <v>412010</v>
      </c>
      <c r="I1048" t="s">
        <v>4134</v>
      </c>
      <c r="J1048" t="s">
        <v>4142</v>
      </c>
      <c r="K1048" t="s">
        <v>5069</v>
      </c>
      <c r="L1048" t="s">
        <v>4142</v>
      </c>
      <c r="M1048">
        <f>_xlfn.XLOOKUP(_xlfn.VALUETOTEXT(A1048),total_imports!B3556:B8763,total_imports!D3556:D8763,0.000001,0,1)</f>
        <v>38.119999999999997</v>
      </c>
      <c r="N1048" s="2">
        <f>IF(M1048 =0,0, B1048/M1048*100)</f>
        <v>32.08289611752361</v>
      </c>
      <c r="O1048">
        <f>IF(N1048&gt;80,1,0)</f>
        <v>0</v>
      </c>
      <c r="P1048" s="2">
        <f>(B1048-C1048)/C1048*100</f>
        <v>4.619332763045346</v>
      </c>
      <c r="Q1048">
        <f>IF(P1048&gt;50,1,0)</f>
        <v>0</v>
      </c>
    </row>
    <row r="1049" spans="1:17" hidden="1" x14ac:dyDescent="0.2">
      <c r="A1049">
        <v>960719</v>
      </c>
      <c r="B1049">
        <v>12.22</v>
      </c>
      <c r="C1049">
        <v>12.82</v>
      </c>
      <c r="D1049">
        <v>11.14</v>
      </c>
      <c r="E1049">
        <v>9.3000000000000007</v>
      </c>
      <c r="F1049" t="s">
        <v>4080</v>
      </c>
      <c r="G1049" t="s">
        <v>4121</v>
      </c>
      <c r="H1049">
        <v>311220</v>
      </c>
      <c r="I1049" t="s">
        <v>4126</v>
      </c>
      <c r="J1049" t="s">
        <v>4138</v>
      </c>
      <c r="K1049" t="s">
        <v>5259</v>
      </c>
      <c r="L1049" t="s">
        <v>4138</v>
      </c>
      <c r="M1049">
        <f>_xlfn.XLOOKUP(_xlfn.VALUETOTEXT(A1049),total_imports!B4561:B9768,total_imports!D4561:D9768,0.000001,0,1)</f>
        <v>17.829999999999998</v>
      </c>
      <c r="N1049" s="2">
        <f>IF(M1049 =0,0, B1049/M1049*100)</f>
        <v>68.53617498597869</v>
      </c>
      <c r="O1049">
        <f>IF(N1049&gt;80,1,0)</f>
        <v>0</v>
      </c>
      <c r="P1049" s="2">
        <f>(B1049-C1049)/C1049*100</f>
        <v>-4.6801872074882969</v>
      </c>
      <c r="Q1049">
        <f>IF(P1049&gt;50,1,0)</f>
        <v>0</v>
      </c>
    </row>
    <row r="1050" spans="1:17" hidden="1" x14ac:dyDescent="0.2">
      <c r="A1050">
        <v>290819</v>
      </c>
      <c r="B1050">
        <v>12.21</v>
      </c>
      <c r="C1050">
        <v>21.9</v>
      </c>
      <c r="D1050">
        <v>10.84</v>
      </c>
      <c r="E1050">
        <v>20.13</v>
      </c>
      <c r="F1050" t="s">
        <v>20</v>
      </c>
      <c r="G1050" t="s">
        <v>12</v>
      </c>
      <c r="H1050">
        <v>211220</v>
      </c>
      <c r="I1050" t="s">
        <v>4127</v>
      </c>
      <c r="J1050" t="s">
        <v>4138</v>
      </c>
      <c r="K1050" t="s">
        <v>4408</v>
      </c>
      <c r="L1050" t="s">
        <v>4138</v>
      </c>
      <c r="M1050">
        <f>_xlfn.XLOOKUP(_xlfn.VALUETOTEXT(A1050),total_imports!B612:B5819,total_imports!D612:D5819,0.000001,0,1)</f>
        <v>15.1</v>
      </c>
      <c r="N1050" s="2">
        <f>IF(M1050 =0,0, B1050/M1050*100)</f>
        <v>80.860927152317885</v>
      </c>
      <c r="O1050">
        <f>IF(N1050&gt;80,1,0)</f>
        <v>1</v>
      </c>
      <c r="P1050" s="2">
        <f>(B1050-C1050)/C1050*100</f>
        <v>-44.246575342465746</v>
      </c>
      <c r="Q1050">
        <f>IF(P1050&gt;50,1,0)</f>
        <v>0</v>
      </c>
    </row>
    <row r="1051" spans="1:17" hidden="1" x14ac:dyDescent="0.2">
      <c r="A1051">
        <v>293629</v>
      </c>
      <c r="B1051">
        <v>12.18</v>
      </c>
      <c r="C1051">
        <v>14</v>
      </c>
      <c r="D1051">
        <v>10.72</v>
      </c>
      <c r="E1051">
        <v>12.46</v>
      </c>
      <c r="F1051" t="s">
        <v>739</v>
      </c>
      <c r="G1051" t="s">
        <v>4121</v>
      </c>
      <c r="H1051">
        <v>711210</v>
      </c>
      <c r="I1051" t="s">
        <v>4124</v>
      </c>
      <c r="J1051" t="s">
        <v>4138</v>
      </c>
      <c r="K1051" t="s">
        <v>4436</v>
      </c>
      <c r="L1051" t="s">
        <v>4138</v>
      </c>
      <c r="M1051">
        <f>_xlfn.XLOOKUP(_xlfn.VALUETOTEXT(A1051),total_imports!B835:B6042,total_imports!D835:D6042,0.000001,0,1)</f>
        <v>36.090000000000003</v>
      </c>
      <c r="N1051" s="2">
        <f>IF(M1051 =0,0, B1051/M1051*100)</f>
        <v>33.748960931005819</v>
      </c>
      <c r="O1051">
        <f>IF(N1051&gt;80,1,0)</f>
        <v>0</v>
      </c>
      <c r="P1051" s="2">
        <f>(B1051-C1051)/C1051*100</f>
        <v>-13.000000000000004</v>
      </c>
      <c r="Q1051">
        <f>IF(P1051&gt;50,1,0)</f>
        <v>0</v>
      </c>
    </row>
    <row r="1052" spans="1:17" hidden="1" x14ac:dyDescent="0.2">
      <c r="A1052">
        <v>902300</v>
      </c>
      <c r="B1052">
        <v>12.17</v>
      </c>
      <c r="C1052">
        <v>10.25</v>
      </c>
      <c r="D1052">
        <v>14.52</v>
      </c>
      <c r="E1052">
        <v>6.71</v>
      </c>
      <c r="F1052" t="s">
        <v>3872</v>
      </c>
      <c r="G1052" t="s">
        <v>4122</v>
      </c>
      <c r="H1052">
        <v>712</v>
      </c>
      <c r="I1052" t="s">
        <v>4124</v>
      </c>
      <c r="J1052" t="s">
        <v>4142</v>
      </c>
      <c r="K1052" t="s">
        <v>4213</v>
      </c>
      <c r="L1052" t="s">
        <v>4142</v>
      </c>
      <c r="M1052">
        <f>_xlfn.XLOOKUP(_xlfn.VALUETOTEXT(A1052),total_imports!B4317:B9524,total_imports!D4317:D9524,0.000001,0,1)</f>
        <v>69.09</v>
      </c>
      <c r="N1052" s="2">
        <f>IF(M1052 =0,0, B1052/M1052*100)</f>
        <v>17.614705456650746</v>
      </c>
      <c r="O1052">
        <f>IF(N1052&gt;80,1,0)</f>
        <v>0</v>
      </c>
      <c r="P1052" s="2">
        <f>(B1052-C1052)/C1052*100</f>
        <v>18.73170731707317</v>
      </c>
      <c r="Q1052">
        <f>IF(P1052&gt;50,1,0)</f>
        <v>0</v>
      </c>
    </row>
    <row r="1053" spans="1:17" x14ac:dyDescent="0.2">
      <c r="A1053">
        <v>730423</v>
      </c>
      <c r="B1053">
        <v>12.15</v>
      </c>
      <c r="C1053">
        <v>2.99</v>
      </c>
      <c r="D1053">
        <v>3.74</v>
      </c>
      <c r="E1053">
        <v>4.18</v>
      </c>
      <c r="F1053" t="s">
        <v>2539</v>
      </c>
      <c r="G1053" t="s">
        <v>12</v>
      </c>
      <c r="H1053">
        <v>311220</v>
      </c>
      <c r="I1053" t="s">
        <v>4126</v>
      </c>
      <c r="J1053" t="s">
        <v>4138</v>
      </c>
      <c r="K1053" t="s">
        <v>4908</v>
      </c>
      <c r="L1053" t="s">
        <v>4138</v>
      </c>
      <c r="M1053">
        <f>_xlfn.XLOOKUP(_xlfn.VALUETOTEXT(A1053),total_imports!B2866:B8073,total_imports!D2866:D8073,0.000001,0,1)</f>
        <v>14.39</v>
      </c>
      <c r="N1053" s="2">
        <f>IF(M1053 =0,0, B1053/M1053*100)</f>
        <v>84.433634468380816</v>
      </c>
      <c r="O1053">
        <f>IF(N1053&gt;80,1,0)</f>
        <v>1</v>
      </c>
      <c r="P1053" s="2">
        <f>(B1053-C1053)/C1053*100</f>
        <v>306.35451505016721</v>
      </c>
      <c r="Q1053">
        <f>IF(P1053&gt;50,1,0)</f>
        <v>1</v>
      </c>
    </row>
    <row r="1054" spans="1:17" hidden="1" x14ac:dyDescent="0.2">
      <c r="A1054">
        <v>441990</v>
      </c>
      <c r="B1054">
        <v>12.14</v>
      </c>
      <c r="C1054">
        <v>15.06</v>
      </c>
      <c r="D1054">
        <v>8.17</v>
      </c>
      <c r="E1054">
        <v>3.56</v>
      </c>
      <c r="F1054" t="s">
        <v>19</v>
      </c>
      <c r="G1054" t="s">
        <v>12</v>
      </c>
      <c r="H1054">
        <v>313202</v>
      </c>
      <c r="I1054" t="s">
        <v>4133</v>
      </c>
      <c r="J1054" t="s">
        <v>4139</v>
      </c>
      <c r="K1054" t="s">
        <v>4606</v>
      </c>
      <c r="L1054" t="s">
        <v>4139</v>
      </c>
      <c r="M1054">
        <f>_xlfn.XLOOKUP(_xlfn.VALUETOTEXT(A1054),total_imports!B1500:B6707,total_imports!D1500:D6707,0.000001,0,1)</f>
        <v>13.69</v>
      </c>
      <c r="N1054" s="2">
        <f>IF(M1054 =0,0, B1054/M1054*100)</f>
        <v>88.677867056245447</v>
      </c>
      <c r="O1054">
        <f>IF(N1054&gt;80,1,0)</f>
        <v>1</v>
      </c>
      <c r="P1054" s="2">
        <f>(B1054-C1054)/C1054*100</f>
        <v>-19.389110225763613</v>
      </c>
      <c r="Q1054">
        <f>IF(P1054&gt;50,1,0)</f>
        <v>0</v>
      </c>
    </row>
    <row r="1055" spans="1:17" hidden="1" x14ac:dyDescent="0.2">
      <c r="A1055">
        <v>830300</v>
      </c>
      <c r="B1055">
        <v>12.12</v>
      </c>
      <c r="C1055">
        <v>9.61</v>
      </c>
      <c r="D1055">
        <v>8.23</v>
      </c>
      <c r="E1055">
        <v>4.22</v>
      </c>
      <c r="F1055" t="s">
        <v>2869</v>
      </c>
      <c r="G1055" t="s">
        <v>4121</v>
      </c>
      <c r="H1055">
        <v>312010</v>
      </c>
      <c r="I1055" t="s">
        <v>4126</v>
      </c>
      <c r="J1055" t="s">
        <v>4144</v>
      </c>
      <c r="K1055" t="s">
        <v>5010</v>
      </c>
      <c r="L1055" t="s">
        <v>4144</v>
      </c>
      <c r="M1055">
        <f>_xlfn.XLOOKUP(_xlfn.VALUETOTEXT(A1055),total_imports!B3224:B8431,total_imports!D3224:D8431,0.000001,0,1)</f>
        <v>13.35</v>
      </c>
      <c r="N1055" s="2">
        <f>IF(M1055 =0,0, B1055/M1055*100)</f>
        <v>90.786516853932582</v>
      </c>
      <c r="O1055">
        <f>IF(N1055&gt;80,1,0)</f>
        <v>1</v>
      </c>
      <c r="P1055" s="2">
        <f>(B1055-C1055)/C1055*100</f>
        <v>26.11862643080125</v>
      </c>
      <c r="Q1055">
        <f>IF(P1055&gt;50,1,0)</f>
        <v>0</v>
      </c>
    </row>
    <row r="1056" spans="1:17" hidden="1" x14ac:dyDescent="0.2">
      <c r="A1056">
        <v>731811</v>
      </c>
      <c r="B1056">
        <v>12.1</v>
      </c>
      <c r="C1056">
        <v>9.01</v>
      </c>
      <c r="D1056">
        <v>7.51</v>
      </c>
      <c r="E1056">
        <v>5.86</v>
      </c>
      <c r="F1056" t="s">
        <v>2606</v>
      </c>
      <c r="G1056" t="s">
        <v>4120</v>
      </c>
      <c r="H1056">
        <v>311210</v>
      </c>
      <c r="I1056" t="s">
        <v>4126</v>
      </c>
      <c r="J1056" t="s">
        <v>4138</v>
      </c>
      <c r="K1056" t="s">
        <v>4922</v>
      </c>
      <c r="L1056" t="s">
        <v>4138</v>
      </c>
      <c r="M1056">
        <f>_xlfn.XLOOKUP(_xlfn.VALUETOTEXT(A1056),total_imports!B2936:B8143,total_imports!D2936:D8143,0.000001,0,1)</f>
        <v>30.04</v>
      </c>
      <c r="N1056" s="2">
        <f>IF(M1056 =0,0, B1056/M1056*100)</f>
        <v>40.279627163781626</v>
      </c>
      <c r="O1056">
        <f>IF(N1056&gt;80,1,0)</f>
        <v>0</v>
      </c>
      <c r="P1056" s="2">
        <f>(B1056-C1056)/C1056*100</f>
        <v>34.295227524972255</v>
      </c>
      <c r="Q1056">
        <f>IF(P1056&gt;50,1,0)</f>
        <v>0</v>
      </c>
    </row>
    <row r="1057" spans="1:17" x14ac:dyDescent="0.2">
      <c r="A1057">
        <v>847439</v>
      </c>
      <c r="B1057">
        <v>12.08</v>
      </c>
      <c r="C1057">
        <v>6.29</v>
      </c>
      <c r="D1057">
        <v>4.41</v>
      </c>
      <c r="E1057">
        <v>4.03</v>
      </c>
      <c r="F1057" t="s">
        <v>3324</v>
      </c>
      <c r="G1057" t="s">
        <v>4122</v>
      </c>
      <c r="H1057">
        <v>312010</v>
      </c>
      <c r="I1057" t="s">
        <v>4126</v>
      </c>
      <c r="J1057" t="s">
        <v>4142</v>
      </c>
      <c r="K1057" t="s">
        <v>5091</v>
      </c>
      <c r="L1057" t="s">
        <v>4142</v>
      </c>
      <c r="M1057">
        <f>_xlfn.XLOOKUP(_xlfn.VALUETOTEXT(A1057),total_imports!B3707:B8914,total_imports!D3707:D8914,0.000001,0,1)</f>
        <v>24.83</v>
      </c>
      <c r="N1057" s="2">
        <f>IF(M1057 =0,0, B1057/M1057*100)</f>
        <v>48.650825614176405</v>
      </c>
      <c r="O1057">
        <f>IF(N1057&gt;80,1,0)</f>
        <v>0</v>
      </c>
      <c r="P1057" s="2">
        <f>(B1057-C1057)/C1057*100</f>
        <v>92.050874403815584</v>
      </c>
      <c r="Q1057">
        <f>IF(P1057&gt;50,1,0)</f>
        <v>1</v>
      </c>
    </row>
    <row r="1058" spans="1:17" hidden="1" x14ac:dyDescent="0.2">
      <c r="A1058">
        <v>261710</v>
      </c>
      <c r="B1058">
        <v>12.05</v>
      </c>
      <c r="C1058">
        <v>9.4499999999999993</v>
      </c>
      <c r="D1058">
        <v>0</v>
      </c>
      <c r="E1058">
        <v>2.76</v>
      </c>
      <c r="F1058" t="s">
        <v>280</v>
      </c>
      <c r="G1058" t="s">
        <v>4119</v>
      </c>
      <c r="H1058">
        <v>2111</v>
      </c>
      <c r="I1058" t="s">
        <v>4127</v>
      </c>
      <c r="J1058" t="s">
        <v>4138</v>
      </c>
      <c r="K1058" t="s">
        <v>4336</v>
      </c>
      <c r="L1058" t="s">
        <v>4138</v>
      </c>
      <c r="M1058">
        <f>_xlfn.XLOOKUP(_xlfn.VALUETOTEXT(A1058),total_imports!B321:B5528,total_imports!D321:D5528,0.000001,0,1)</f>
        <v>19.63</v>
      </c>
      <c r="N1058" s="2">
        <f>IF(M1058 =0,0, B1058/M1058*100)</f>
        <v>61.385634233316352</v>
      </c>
      <c r="O1058">
        <f>IF(N1058&gt;80,1,0)</f>
        <v>0</v>
      </c>
      <c r="P1058" s="2">
        <f>(B1058-C1058)/C1058*100</f>
        <v>27.513227513227527</v>
      </c>
      <c r="Q1058">
        <f>IF(P1058&gt;50,1,0)</f>
        <v>0</v>
      </c>
    </row>
    <row r="1059" spans="1:17" hidden="1" x14ac:dyDescent="0.2">
      <c r="A1059">
        <v>711790</v>
      </c>
      <c r="B1059">
        <v>12.05</v>
      </c>
      <c r="C1059">
        <v>9.4</v>
      </c>
      <c r="D1059">
        <v>12.68</v>
      </c>
      <c r="E1059">
        <v>8.98</v>
      </c>
      <c r="F1059" t="s">
        <v>2375</v>
      </c>
      <c r="G1059" t="s">
        <v>4120</v>
      </c>
      <c r="H1059">
        <v>413201</v>
      </c>
      <c r="I1059" t="s">
        <v>4134</v>
      </c>
      <c r="J1059" t="s">
        <v>4139</v>
      </c>
      <c r="K1059" t="s">
        <v>4874</v>
      </c>
      <c r="L1059" t="s">
        <v>4139</v>
      </c>
      <c r="M1059">
        <f>_xlfn.XLOOKUP(_xlfn.VALUETOTEXT(A1059),total_imports!B2694:B7901,total_imports!D2694:D7901,0.000001,0,1)</f>
        <v>17.170000000000002</v>
      </c>
      <c r="N1059" s="2">
        <f>IF(M1059 =0,0, B1059/M1059*100)</f>
        <v>70.180547466511356</v>
      </c>
      <c r="O1059">
        <f>IF(N1059&gt;80,1,0)</f>
        <v>0</v>
      </c>
      <c r="P1059" s="2">
        <f>(B1059-C1059)/C1059*100</f>
        <v>28.191489361702132</v>
      </c>
      <c r="Q1059">
        <f>IF(P1059&gt;50,1,0)</f>
        <v>0</v>
      </c>
    </row>
    <row r="1060" spans="1:17" hidden="1" x14ac:dyDescent="0.2">
      <c r="A1060">
        <v>847180</v>
      </c>
      <c r="B1060">
        <v>12.04</v>
      </c>
      <c r="C1060">
        <v>18.309999999999999</v>
      </c>
      <c r="D1060">
        <v>20.12</v>
      </c>
      <c r="E1060">
        <v>15.62</v>
      </c>
      <c r="F1060" t="s">
        <v>3311</v>
      </c>
      <c r="G1060" t="s">
        <v>12</v>
      </c>
      <c r="H1060">
        <v>612020</v>
      </c>
      <c r="I1060" t="s">
        <v>4131</v>
      </c>
      <c r="J1060" t="s">
        <v>4143</v>
      </c>
      <c r="K1060" t="s">
        <v>5088</v>
      </c>
      <c r="L1060" t="s">
        <v>4143</v>
      </c>
      <c r="M1060">
        <f>_xlfn.XLOOKUP(_xlfn.VALUETOTEXT(A1060),total_imports!B3693:B8900,total_imports!D3693:D8900,0.000001,0,1)</f>
        <v>99.84</v>
      </c>
      <c r="N1060" s="2">
        <f>IF(M1060 =0,0, B1060/M1060*100)</f>
        <v>12.05929487179487</v>
      </c>
      <c r="O1060">
        <f>IF(N1060&gt;80,1,0)</f>
        <v>0</v>
      </c>
      <c r="P1060" s="2">
        <f>(B1060-C1060)/C1060*100</f>
        <v>-34.243582741671219</v>
      </c>
      <c r="Q1060">
        <f>IF(P1060&gt;50,1,0)</f>
        <v>0</v>
      </c>
    </row>
    <row r="1061" spans="1:17" hidden="1" x14ac:dyDescent="0.2">
      <c r="A1061">
        <v>850980</v>
      </c>
      <c r="B1061">
        <v>12.01</v>
      </c>
      <c r="C1061">
        <v>10.29</v>
      </c>
      <c r="D1061">
        <v>6.3</v>
      </c>
      <c r="E1061">
        <v>7.47</v>
      </c>
      <c r="F1061" t="s">
        <v>3458</v>
      </c>
      <c r="G1061" t="s">
        <v>4120</v>
      </c>
      <c r="H1061">
        <v>313202</v>
      </c>
      <c r="I1061" t="s">
        <v>4126</v>
      </c>
      <c r="J1061" t="s">
        <v>4139</v>
      </c>
      <c r="K1061" t="s">
        <v>5113</v>
      </c>
      <c r="L1061" t="s">
        <v>4139</v>
      </c>
      <c r="M1061">
        <f>_xlfn.XLOOKUP(_xlfn.VALUETOTEXT(A1061),total_imports!B3845:B9052,total_imports!D3845:D9052,0.000001,0,1)</f>
        <v>14.11</v>
      </c>
      <c r="N1061" s="2">
        <f>IF(M1061 =0,0, B1061/M1061*100)</f>
        <v>85.116938341601696</v>
      </c>
      <c r="O1061">
        <f>IF(N1061&gt;80,1,0)</f>
        <v>1</v>
      </c>
      <c r="P1061" s="2">
        <f>(B1061-C1061)/C1061*100</f>
        <v>16.715257531584069</v>
      </c>
      <c r="Q1061">
        <f>IF(P1061&gt;50,1,0)</f>
        <v>0</v>
      </c>
    </row>
    <row r="1062" spans="1:17" hidden="1" x14ac:dyDescent="0.2">
      <c r="A1062">
        <v>920710</v>
      </c>
      <c r="B1062">
        <v>12</v>
      </c>
      <c r="C1062">
        <v>13.29</v>
      </c>
      <c r="D1062">
        <v>12.52</v>
      </c>
      <c r="E1062">
        <v>12.66</v>
      </c>
      <c r="F1062" t="s">
        <v>3973</v>
      </c>
      <c r="G1062" t="s">
        <v>4120</v>
      </c>
      <c r="H1062">
        <v>713202</v>
      </c>
      <c r="I1062" t="s">
        <v>4124</v>
      </c>
      <c r="J1062" t="s">
        <v>4139</v>
      </c>
      <c r="K1062" t="s">
        <v>5233</v>
      </c>
      <c r="L1062" t="s">
        <v>4139</v>
      </c>
      <c r="M1062">
        <f>_xlfn.XLOOKUP(_xlfn.VALUETOTEXT(A1062),total_imports!B4424:B9631,total_imports!D4424:D9631,0.000001,0,1)</f>
        <v>21.53</v>
      </c>
      <c r="N1062" s="2">
        <f>IF(M1062 =0,0, B1062/M1062*100)</f>
        <v>55.736182071528098</v>
      </c>
      <c r="O1062">
        <f>IF(N1062&gt;80,1,0)</f>
        <v>0</v>
      </c>
      <c r="P1062" s="2">
        <f>(B1062-C1062)/C1062*100</f>
        <v>-9.7065462753950289</v>
      </c>
      <c r="Q1062">
        <f>IF(P1062&gt;50,1,0)</f>
        <v>0</v>
      </c>
    </row>
    <row r="1063" spans="1:17" hidden="1" x14ac:dyDescent="0.2">
      <c r="A1063">
        <v>830250</v>
      </c>
      <c r="B1063">
        <v>11.98</v>
      </c>
      <c r="C1063">
        <v>9.6999999999999993</v>
      </c>
      <c r="D1063">
        <v>6.95</v>
      </c>
      <c r="E1063">
        <v>5.19</v>
      </c>
      <c r="F1063" t="s">
        <v>2867</v>
      </c>
      <c r="G1063" t="s">
        <v>4120</v>
      </c>
      <c r="H1063">
        <v>311220</v>
      </c>
      <c r="I1063" t="s">
        <v>4126</v>
      </c>
      <c r="J1063" t="s">
        <v>4138</v>
      </c>
      <c r="K1063" t="s">
        <v>5009</v>
      </c>
      <c r="L1063" t="s">
        <v>4138</v>
      </c>
      <c r="M1063">
        <f>_xlfn.XLOOKUP(_xlfn.VALUETOTEXT(A1063),total_imports!B3222:B8429,total_imports!D3222:D8429,0.000001,0,1)</f>
        <v>23.15</v>
      </c>
      <c r="N1063" s="2">
        <f>IF(M1063 =0,0, B1063/M1063*100)</f>
        <v>51.749460043196549</v>
      </c>
      <c r="O1063">
        <f>IF(N1063&gt;80,1,0)</f>
        <v>0</v>
      </c>
      <c r="P1063" s="2">
        <f>(B1063-C1063)/C1063*100</f>
        <v>23.50515463917527</v>
      </c>
      <c r="Q1063">
        <f>IF(P1063&gt;50,1,0)</f>
        <v>0</v>
      </c>
    </row>
    <row r="1064" spans="1:17" hidden="1" x14ac:dyDescent="0.2">
      <c r="A1064">
        <v>853290</v>
      </c>
      <c r="B1064">
        <v>11.98</v>
      </c>
      <c r="C1064">
        <v>9.42</v>
      </c>
      <c r="D1064">
        <v>44.64</v>
      </c>
      <c r="E1064">
        <v>4.43</v>
      </c>
      <c r="F1064" t="s">
        <v>3581</v>
      </c>
      <c r="G1064" t="s">
        <v>4122</v>
      </c>
      <c r="H1064">
        <v>3112</v>
      </c>
      <c r="I1064" t="s">
        <v>4126</v>
      </c>
      <c r="J1064" t="s">
        <v>4138</v>
      </c>
      <c r="K1064" t="s">
        <v>5135</v>
      </c>
      <c r="L1064" t="s">
        <v>4138</v>
      </c>
      <c r="M1064">
        <f>_xlfn.XLOOKUP(_xlfn.VALUETOTEXT(A1064),total_imports!B3982:B9189,total_imports!D3982:D9189,0.000001,0,1)</f>
        <v>15.99</v>
      </c>
      <c r="N1064" s="2">
        <f>IF(M1064 =0,0, B1064/M1064*100)</f>
        <v>74.921826141338343</v>
      </c>
      <c r="O1064">
        <f>IF(N1064&gt;80,1,0)</f>
        <v>0</v>
      </c>
      <c r="P1064" s="2">
        <f>(B1064-C1064)/C1064*100</f>
        <v>27.17622080679406</v>
      </c>
      <c r="Q1064">
        <f>IF(P1064&gt;50,1,0)</f>
        <v>0</v>
      </c>
    </row>
    <row r="1065" spans="1:17" hidden="1" x14ac:dyDescent="0.2">
      <c r="A1065">
        <v>960329</v>
      </c>
      <c r="B1065">
        <v>11.95</v>
      </c>
      <c r="C1065">
        <v>9.26</v>
      </c>
      <c r="D1065">
        <v>7.33</v>
      </c>
      <c r="E1065">
        <v>6.12</v>
      </c>
      <c r="F1065" t="s">
        <v>4067</v>
      </c>
      <c r="G1065" t="s">
        <v>4120</v>
      </c>
      <c r="H1065">
        <v>713202</v>
      </c>
      <c r="I1065" t="s">
        <v>4124</v>
      </c>
      <c r="J1065" t="s">
        <v>4139</v>
      </c>
      <c r="K1065" t="s">
        <v>5255</v>
      </c>
      <c r="L1065" t="s">
        <v>4139</v>
      </c>
      <c r="M1065">
        <f>_xlfn.XLOOKUP(_xlfn.VALUETOTEXT(A1065),total_imports!B4548:B9755,total_imports!D4548:D9755,0.000001,0,1)</f>
        <v>19.64</v>
      </c>
      <c r="N1065" s="2">
        <f>IF(M1065 =0,0, B1065/M1065*100)</f>
        <v>60.845213849287163</v>
      </c>
      <c r="O1065">
        <f>IF(N1065&gt;80,1,0)</f>
        <v>0</v>
      </c>
      <c r="P1065" s="2">
        <f>(B1065-C1065)/C1065*100</f>
        <v>29.049676025917918</v>
      </c>
      <c r="Q1065">
        <f>IF(P1065&gt;50,1,0)</f>
        <v>0</v>
      </c>
    </row>
    <row r="1066" spans="1:17" x14ac:dyDescent="0.2">
      <c r="A1066">
        <v>850172</v>
      </c>
      <c r="B1066">
        <v>11.94</v>
      </c>
      <c r="C1066">
        <v>0.87</v>
      </c>
      <c r="D1066">
        <v>0</v>
      </c>
      <c r="E1066">
        <v>0</v>
      </c>
      <c r="F1066" t="s">
        <v>3416</v>
      </c>
      <c r="G1066" t="s">
        <v>12</v>
      </c>
      <c r="H1066" t="s">
        <v>12</v>
      </c>
      <c r="I1066" t="s">
        <v>12</v>
      </c>
      <c r="J1066" t="s">
        <v>12</v>
      </c>
      <c r="K1066" t="s">
        <v>5105</v>
      </c>
      <c r="L1066" t="s">
        <v>4142</v>
      </c>
      <c r="M1066">
        <f>_xlfn.XLOOKUP(_xlfn.VALUETOTEXT(A1066),total_imports!B3802:B9009,total_imports!D3802:D9009,0.000001,0,1)</f>
        <v>12.15</v>
      </c>
      <c r="N1066" s="2">
        <f>IF(M1066 =0,0, B1066/M1066*100)</f>
        <v>98.271604938271594</v>
      </c>
      <c r="O1066">
        <f>IF(N1066&gt;80,1,0)</f>
        <v>1</v>
      </c>
      <c r="P1066" s="2">
        <f>(B1066-C1066)/C1066*100</f>
        <v>1272.4137931034484</v>
      </c>
      <c r="Q1066">
        <f>IF(P1066&gt;50,1,0)</f>
        <v>1</v>
      </c>
    </row>
    <row r="1067" spans="1:17" hidden="1" x14ac:dyDescent="0.2">
      <c r="A1067">
        <v>560312</v>
      </c>
      <c r="B1067">
        <v>11.93</v>
      </c>
      <c r="C1067">
        <v>12.53</v>
      </c>
      <c r="D1067">
        <v>10.17</v>
      </c>
      <c r="E1067">
        <v>10.130000000000001</v>
      </c>
      <c r="F1067" t="s">
        <v>1785</v>
      </c>
      <c r="G1067" t="s">
        <v>12</v>
      </c>
      <c r="H1067">
        <v>411210</v>
      </c>
      <c r="I1067" t="s">
        <v>4134</v>
      </c>
      <c r="J1067" t="s">
        <v>4138</v>
      </c>
      <c r="K1067" t="s">
        <v>4716</v>
      </c>
      <c r="L1067" t="s">
        <v>4138</v>
      </c>
      <c r="M1067">
        <f>_xlfn.XLOOKUP(_xlfn.VALUETOTEXT(A1067),total_imports!B2017:B7224,total_imports!D2017:D7224,0.000001,0,1)</f>
        <v>23.55</v>
      </c>
      <c r="N1067" s="2">
        <f>IF(M1067 =0,0, B1067/M1067*100)</f>
        <v>50.658174097664542</v>
      </c>
      <c r="O1067">
        <f>IF(N1067&gt;80,1,0)</f>
        <v>0</v>
      </c>
      <c r="P1067" s="2">
        <f>(B1067-C1067)/C1067*100</f>
        <v>-4.7885075818036684</v>
      </c>
      <c r="Q1067">
        <f>IF(P1067&gt;50,1,0)</f>
        <v>0</v>
      </c>
    </row>
    <row r="1068" spans="1:17" x14ac:dyDescent="0.2">
      <c r="A1068">
        <v>843820</v>
      </c>
      <c r="B1068">
        <v>11.91</v>
      </c>
      <c r="C1068">
        <v>4.3</v>
      </c>
      <c r="D1068">
        <v>6.12</v>
      </c>
      <c r="E1068">
        <v>9.06</v>
      </c>
      <c r="F1068" t="s">
        <v>3117</v>
      </c>
      <c r="G1068" t="s">
        <v>4122</v>
      </c>
      <c r="H1068">
        <v>112010</v>
      </c>
      <c r="I1068" t="s">
        <v>4123</v>
      </c>
      <c r="J1068" t="s">
        <v>4142</v>
      </c>
      <c r="K1068" t="s">
        <v>5056</v>
      </c>
      <c r="L1068" t="s">
        <v>4142</v>
      </c>
      <c r="M1068">
        <f>_xlfn.XLOOKUP(_xlfn.VALUETOTEXT(A1068),total_imports!B3481:B8688,total_imports!D3481:D8688,0.000001,0,1)</f>
        <v>81.349999999999994</v>
      </c>
      <c r="N1068" s="2">
        <f>IF(M1068 =0,0, B1068/M1068*100)</f>
        <v>14.640442532267981</v>
      </c>
      <c r="O1068">
        <f>IF(N1068&gt;80,1,0)</f>
        <v>0</v>
      </c>
      <c r="P1068" s="2">
        <f>(B1068-C1068)/C1068*100</f>
        <v>176.97674418604652</v>
      </c>
      <c r="Q1068">
        <f>IF(P1068&gt;50,1,0)</f>
        <v>1</v>
      </c>
    </row>
    <row r="1069" spans="1:17" hidden="1" x14ac:dyDescent="0.2">
      <c r="A1069">
        <v>851030</v>
      </c>
      <c r="B1069">
        <v>11.87</v>
      </c>
      <c r="C1069">
        <v>13.07</v>
      </c>
      <c r="D1069">
        <v>14.26</v>
      </c>
      <c r="E1069">
        <v>18.920000000000002</v>
      </c>
      <c r="F1069" t="s">
        <v>3462</v>
      </c>
      <c r="G1069" t="s">
        <v>12</v>
      </c>
      <c r="H1069">
        <v>713202</v>
      </c>
      <c r="I1069" t="s">
        <v>4124</v>
      </c>
      <c r="J1069" t="s">
        <v>4146</v>
      </c>
      <c r="K1069" t="s">
        <v>5114</v>
      </c>
      <c r="L1069" t="s">
        <v>4146</v>
      </c>
      <c r="M1069">
        <f>_xlfn.XLOOKUP(_xlfn.VALUETOTEXT(A1069),total_imports!B3849:B9056,total_imports!D3849:D9056,0.000001,0,1)</f>
        <v>13.59</v>
      </c>
      <c r="N1069" s="2">
        <f>IF(M1069 =0,0, B1069/M1069*100)</f>
        <v>87.343635025754224</v>
      </c>
      <c r="O1069">
        <f>IF(N1069&gt;80,1,0)</f>
        <v>1</v>
      </c>
      <c r="P1069" s="2">
        <f>(B1069-C1069)/C1069*100</f>
        <v>-9.1813312930374984</v>
      </c>
      <c r="Q1069">
        <f>IF(P1069&gt;50,1,0)</f>
        <v>0</v>
      </c>
    </row>
    <row r="1070" spans="1:17" x14ac:dyDescent="0.2">
      <c r="A1070">
        <v>841239</v>
      </c>
      <c r="B1070">
        <v>11.84</v>
      </c>
      <c r="C1070">
        <v>5.85</v>
      </c>
      <c r="D1070">
        <v>5.43</v>
      </c>
      <c r="E1070">
        <v>5.69</v>
      </c>
      <c r="F1070" t="s">
        <v>2930</v>
      </c>
      <c r="G1070" t="s">
        <v>4122</v>
      </c>
      <c r="H1070">
        <v>212010</v>
      </c>
      <c r="I1070" t="s">
        <v>4127</v>
      </c>
      <c r="J1070" t="s">
        <v>4142</v>
      </c>
      <c r="K1070" t="s">
        <v>5030</v>
      </c>
      <c r="L1070" t="s">
        <v>4142</v>
      </c>
      <c r="M1070">
        <f>_xlfn.XLOOKUP(_xlfn.VALUETOTEXT(A1070),total_imports!B3291:B8498,total_imports!D3291:D8498,0.000001,0,1)</f>
        <v>34.83</v>
      </c>
      <c r="N1070" s="2">
        <f>IF(M1070 =0,0, B1070/M1070*100)</f>
        <v>33.993683606086705</v>
      </c>
      <c r="O1070">
        <f>IF(N1070&gt;80,1,0)</f>
        <v>0</v>
      </c>
      <c r="P1070" s="2">
        <f>(B1070-C1070)/C1070*100</f>
        <v>102.39316239316241</v>
      </c>
      <c r="Q1070">
        <f>IF(P1070&gt;50,1,0)</f>
        <v>1</v>
      </c>
    </row>
    <row r="1071" spans="1:17" hidden="1" x14ac:dyDescent="0.2">
      <c r="A1071">
        <v>843031</v>
      </c>
      <c r="B1071">
        <v>11.84</v>
      </c>
      <c r="C1071">
        <v>81.53</v>
      </c>
      <c r="D1071">
        <v>46.33</v>
      </c>
      <c r="E1071">
        <v>47.77</v>
      </c>
      <c r="F1071" t="s">
        <v>3067</v>
      </c>
      <c r="G1071" t="s">
        <v>4122</v>
      </c>
      <c r="H1071">
        <v>212010</v>
      </c>
      <c r="I1071" t="s">
        <v>4127</v>
      </c>
      <c r="J1071" t="s">
        <v>4142</v>
      </c>
      <c r="K1071" t="s">
        <v>5048</v>
      </c>
      <c r="L1071" t="s">
        <v>4142</v>
      </c>
      <c r="M1071">
        <f>_xlfn.XLOOKUP(_xlfn.VALUETOTEXT(A1071),total_imports!B3431:B8638,total_imports!D3431:D8638,0.000001,0,1)</f>
        <v>46.86</v>
      </c>
      <c r="N1071" s="2">
        <f>IF(M1071 =0,0, B1071/M1071*100)</f>
        <v>25.266752027315409</v>
      </c>
      <c r="O1071">
        <f>IF(N1071&gt;80,1,0)</f>
        <v>0</v>
      </c>
      <c r="P1071" s="2">
        <f>(B1071-C1071)/C1071*100</f>
        <v>-85.477738255856735</v>
      </c>
      <c r="Q1071">
        <f>IF(P1071&gt;50,1,0)</f>
        <v>0</v>
      </c>
    </row>
    <row r="1072" spans="1:17" hidden="1" x14ac:dyDescent="0.2">
      <c r="A1072">
        <v>670290</v>
      </c>
      <c r="B1072">
        <v>11.74</v>
      </c>
      <c r="C1072">
        <v>10.92</v>
      </c>
      <c r="D1072">
        <v>6.44</v>
      </c>
      <c r="E1072">
        <v>2.9</v>
      </c>
      <c r="F1072" t="s">
        <v>2192</v>
      </c>
      <c r="G1072" t="s">
        <v>4120</v>
      </c>
      <c r="H1072">
        <v>411220</v>
      </c>
      <c r="I1072" t="s">
        <v>4134</v>
      </c>
      <c r="J1072" t="s">
        <v>4140</v>
      </c>
      <c r="K1072" t="s">
        <v>4816</v>
      </c>
      <c r="L1072" t="s">
        <v>4140</v>
      </c>
      <c r="M1072">
        <f>_xlfn.XLOOKUP(_xlfn.VALUETOTEXT(A1072),total_imports!B2487:B7694,total_imports!D2487:D7694,0.000001,0,1)</f>
        <v>12.73</v>
      </c>
      <c r="N1072" s="2">
        <f>IF(M1072 =0,0, B1072/M1072*100)</f>
        <v>92.223095051060483</v>
      </c>
      <c r="O1072">
        <f>IF(N1072&gt;80,1,0)</f>
        <v>1</v>
      </c>
      <c r="P1072" s="2">
        <f>(B1072-C1072)/C1072*100</f>
        <v>7.5091575091575118</v>
      </c>
      <c r="Q1072">
        <f>IF(P1072&gt;50,1,0)</f>
        <v>0</v>
      </c>
    </row>
    <row r="1073" spans="1:17" hidden="1" x14ac:dyDescent="0.2">
      <c r="A1073">
        <v>291720</v>
      </c>
      <c r="B1073">
        <v>11.69</v>
      </c>
      <c r="C1073">
        <v>11.9</v>
      </c>
      <c r="D1073">
        <v>8.67</v>
      </c>
      <c r="E1073">
        <v>4.37</v>
      </c>
      <c r="F1073" t="s">
        <v>610</v>
      </c>
      <c r="G1073" t="s">
        <v>4121</v>
      </c>
      <c r="H1073">
        <v>211220</v>
      </c>
      <c r="I1073" t="s">
        <v>4127</v>
      </c>
      <c r="J1073" t="s">
        <v>4138</v>
      </c>
      <c r="K1073" t="s">
        <v>4417</v>
      </c>
      <c r="L1073" t="s">
        <v>4138</v>
      </c>
      <c r="M1073">
        <f>_xlfn.XLOOKUP(_xlfn.VALUETOTEXT(A1073),total_imports!B687:B5894,total_imports!D687:D5894,0.000001,0,1)</f>
        <v>32.67</v>
      </c>
      <c r="N1073" s="2">
        <f>IF(M1073 =0,0, B1073/M1073*100)</f>
        <v>35.782063054790328</v>
      </c>
      <c r="O1073">
        <f>IF(N1073&gt;80,1,0)</f>
        <v>0</v>
      </c>
      <c r="P1073" s="2">
        <f>(B1073-C1073)/C1073*100</f>
        <v>-1.7647058823529485</v>
      </c>
      <c r="Q1073">
        <f>IF(P1073&gt;50,1,0)</f>
        <v>0</v>
      </c>
    </row>
    <row r="1074" spans="1:17" x14ac:dyDescent="0.2">
      <c r="A1074">
        <v>481151</v>
      </c>
      <c r="B1074">
        <v>11.67</v>
      </c>
      <c r="C1074">
        <v>6.34</v>
      </c>
      <c r="D1074">
        <v>3.74</v>
      </c>
      <c r="E1074">
        <v>3.72</v>
      </c>
      <c r="F1074" t="s">
        <v>1408</v>
      </c>
      <c r="G1074" t="s">
        <v>12</v>
      </c>
      <c r="H1074">
        <v>611220</v>
      </c>
      <c r="I1074" t="s">
        <v>4131</v>
      </c>
      <c r="J1074" t="s">
        <v>4138</v>
      </c>
      <c r="K1074" t="s">
        <v>4630</v>
      </c>
      <c r="L1074" t="s">
        <v>4138</v>
      </c>
      <c r="M1074">
        <f>_xlfn.XLOOKUP(_xlfn.VALUETOTEXT(A1074),total_imports!B1597:B6804,total_imports!D1597:D6804,0.000001,0,1)</f>
        <v>39.42</v>
      </c>
      <c r="N1074" s="2">
        <f>IF(M1074 =0,0, B1074/M1074*100)</f>
        <v>29.604261796042618</v>
      </c>
      <c r="O1074">
        <f>IF(N1074&gt;80,1,0)</f>
        <v>0</v>
      </c>
      <c r="P1074" s="2">
        <f>(B1074-C1074)/C1074*100</f>
        <v>84.069400630914828</v>
      </c>
      <c r="Q1074">
        <f>IF(P1074&gt;50,1,0)</f>
        <v>1</v>
      </c>
    </row>
    <row r="1075" spans="1:17" hidden="1" x14ac:dyDescent="0.2">
      <c r="A1075">
        <v>842511</v>
      </c>
      <c r="B1075">
        <v>11.61</v>
      </c>
      <c r="C1075">
        <v>8.52</v>
      </c>
      <c r="D1075">
        <v>5.86</v>
      </c>
      <c r="E1075">
        <v>3.8</v>
      </c>
      <c r="F1075" t="s">
        <v>3028</v>
      </c>
      <c r="G1075" t="s">
        <v>4122</v>
      </c>
      <c r="H1075">
        <v>312010</v>
      </c>
      <c r="I1075" t="s">
        <v>4126</v>
      </c>
      <c r="J1075" t="s">
        <v>4142</v>
      </c>
      <c r="K1075" t="s">
        <v>5043</v>
      </c>
      <c r="L1075" t="s">
        <v>4142</v>
      </c>
      <c r="M1075">
        <f>_xlfn.XLOOKUP(_xlfn.VALUETOTEXT(A1075),total_imports!B3392:B8599,total_imports!D3392:D8599,0.000001,0,1)</f>
        <v>38.090000000000003</v>
      </c>
      <c r="N1075" s="2">
        <f>IF(M1075 =0,0, B1075/M1075*100)</f>
        <v>30.480441060645834</v>
      </c>
      <c r="O1075">
        <f>IF(N1075&gt;80,1,0)</f>
        <v>0</v>
      </c>
      <c r="P1075" s="2">
        <f>(B1075-C1075)/C1075*100</f>
        <v>36.267605633802816</v>
      </c>
      <c r="Q1075">
        <f>IF(P1075&gt;50,1,0)</f>
        <v>0</v>
      </c>
    </row>
    <row r="1076" spans="1:17" hidden="1" x14ac:dyDescent="0.2">
      <c r="A1076">
        <v>846223</v>
      </c>
      <c r="B1076">
        <v>11.61</v>
      </c>
      <c r="C1076">
        <v>9.43</v>
      </c>
      <c r="D1076">
        <v>0</v>
      </c>
      <c r="E1076">
        <v>0</v>
      </c>
      <c r="F1076" t="s">
        <v>3248</v>
      </c>
      <c r="G1076" t="s">
        <v>12</v>
      </c>
      <c r="H1076" t="s">
        <v>12</v>
      </c>
      <c r="I1076" t="s">
        <v>12</v>
      </c>
      <c r="J1076" t="s">
        <v>12</v>
      </c>
      <c r="K1076" t="s">
        <v>5080</v>
      </c>
      <c r="L1076" t="s">
        <v>4142</v>
      </c>
      <c r="M1076">
        <f>_xlfn.XLOOKUP(_xlfn.VALUETOTEXT(A1076),total_imports!B3623:B8830,total_imports!D3623:D8830,0.000001,0,1)</f>
        <v>15.8</v>
      </c>
      <c r="N1076" s="2">
        <f>IF(M1076 =0,0, B1076/M1076*100)</f>
        <v>73.48101265822784</v>
      </c>
      <c r="O1076">
        <f>IF(N1076&gt;80,1,0)</f>
        <v>0</v>
      </c>
      <c r="P1076" s="2">
        <f>(B1076-C1076)/C1076*100</f>
        <v>23.117709437963942</v>
      </c>
      <c r="Q1076">
        <f>IF(P1076&gt;50,1,0)</f>
        <v>0</v>
      </c>
    </row>
    <row r="1077" spans="1:17" hidden="1" x14ac:dyDescent="0.2">
      <c r="A1077">
        <v>290949</v>
      </c>
      <c r="B1077">
        <v>11.6</v>
      </c>
      <c r="C1077">
        <v>17.489999999999998</v>
      </c>
      <c r="D1077">
        <v>20.079999999999998</v>
      </c>
      <c r="E1077">
        <v>10.96</v>
      </c>
      <c r="F1077" t="s">
        <v>547</v>
      </c>
      <c r="G1077" t="s">
        <v>4121</v>
      </c>
      <c r="H1077">
        <v>211220</v>
      </c>
      <c r="I1077" t="s">
        <v>4127</v>
      </c>
      <c r="J1077" t="s">
        <v>4138</v>
      </c>
      <c r="K1077" t="s">
        <v>4409</v>
      </c>
      <c r="L1077" t="s">
        <v>4138</v>
      </c>
      <c r="M1077">
        <f>_xlfn.XLOOKUP(_xlfn.VALUETOTEXT(A1077),total_imports!B621:B5828,total_imports!D621:D5828,0.000001,0,1)</f>
        <v>67.69</v>
      </c>
      <c r="N1077" s="2">
        <f>IF(M1077 =0,0, B1077/M1077*100)</f>
        <v>17.136947850494906</v>
      </c>
      <c r="O1077">
        <f>IF(N1077&gt;80,1,0)</f>
        <v>0</v>
      </c>
      <c r="P1077" s="2">
        <f>(B1077-C1077)/C1077*100</f>
        <v>-33.676386506575184</v>
      </c>
      <c r="Q1077">
        <f>IF(P1077&gt;50,1,0)</f>
        <v>0</v>
      </c>
    </row>
    <row r="1078" spans="1:17" hidden="1" x14ac:dyDescent="0.2">
      <c r="A1078">
        <v>842919</v>
      </c>
      <c r="B1078">
        <v>11.59</v>
      </c>
      <c r="C1078">
        <v>10.43</v>
      </c>
      <c r="D1078">
        <v>3.37</v>
      </c>
      <c r="E1078">
        <v>4.47</v>
      </c>
      <c r="F1078" t="s">
        <v>3058</v>
      </c>
      <c r="G1078" t="s">
        <v>4122</v>
      </c>
      <c r="H1078">
        <v>312010</v>
      </c>
      <c r="I1078" t="s">
        <v>4126</v>
      </c>
      <c r="J1078" t="s">
        <v>4142</v>
      </c>
      <c r="K1078" t="s">
        <v>5047</v>
      </c>
      <c r="L1078" t="s">
        <v>4142</v>
      </c>
      <c r="M1078">
        <f>_xlfn.XLOOKUP(_xlfn.VALUETOTEXT(A1078),total_imports!B3422:B8629,total_imports!D3422:D8629,0.000001,0,1)</f>
        <v>44.47</v>
      </c>
      <c r="N1078" s="2">
        <f>IF(M1078 =0,0, B1078/M1078*100)</f>
        <v>26.062514054418713</v>
      </c>
      <c r="O1078">
        <f>IF(N1078&gt;80,1,0)</f>
        <v>0</v>
      </c>
      <c r="P1078" s="2">
        <f>(B1078-C1078)/C1078*100</f>
        <v>11.121764141898371</v>
      </c>
      <c r="Q1078">
        <f>IF(P1078&gt;50,1,0)</f>
        <v>0</v>
      </c>
    </row>
    <row r="1079" spans="1:17" hidden="1" x14ac:dyDescent="0.2">
      <c r="A1079">
        <v>848630</v>
      </c>
      <c r="B1079">
        <v>11.58</v>
      </c>
      <c r="C1079">
        <v>11.47</v>
      </c>
      <c r="D1079">
        <v>6.1</v>
      </c>
      <c r="E1079">
        <v>3.66</v>
      </c>
      <c r="F1079" t="s">
        <v>3397</v>
      </c>
      <c r="G1079" t="s">
        <v>12</v>
      </c>
      <c r="H1079">
        <v>612020</v>
      </c>
      <c r="I1079" t="s">
        <v>4131</v>
      </c>
      <c r="J1079" t="s">
        <v>4142</v>
      </c>
      <c r="K1079" t="s">
        <v>5103</v>
      </c>
      <c r="L1079" t="s">
        <v>4142</v>
      </c>
      <c r="M1079">
        <f>_xlfn.XLOOKUP(_xlfn.VALUETOTEXT(A1079),total_imports!B3782:B8989,total_imports!D3782:D8989,0.000001,0,1)</f>
        <v>14.15</v>
      </c>
      <c r="N1079" s="2">
        <f>IF(M1079 =0,0, B1079/M1079*100)</f>
        <v>81.837455830388691</v>
      </c>
      <c r="O1079">
        <f>IF(N1079&gt;80,1,0)</f>
        <v>1</v>
      </c>
      <c r="P1079" s="2">
        <f>(B1079-C1079)/C1079*100</f>
        <v>0.95902353966869602</v>
      </c>
      <c r="Q1079">
        <f>IF(P1079&gt;50,1,0)</f>
        <v>0</v>
      </c>
    </row>
    <row r="1080" spans="1:17" hidden="1" x14ac:dyDescent="0.2">
      <c r="A1080">
        <v>900490</v>
      </c>
      <c r="B1080">
        <v>11.58</v>
      </c>
      <c r="C1080">
        <v>12.12</v>
      </c>
      <c r="D1080">
        <v>4.66</v>
      </c>
      <c r="E1080">
        <v>32.729999999999997</v>
      </c>
      <c r="F1080" t="s">
        <v>3795</v>
      </c>
      <c r="G1080" t="s">
        <v>4120</v>
      </c>
      <c r="H1080">
        <v>713202</v>
      </c>
      <c r="I1080" t="s">
        <v>4124</v>
      </c>
      <c r="J1080" t="s">
        <v>4139</v>
      </c>
      <c r="K1080" t="s">
        <v>5194</v>
      </c>
      <c r="L1080" t="s">
        <v>4139</v>
      </c>
      <c r="M1080">
        <f>_xlfn.XLOOKUP(_xlfn.VALUETOTEXT(A1080),total_imports!B4235:B9442,total_imports!D4235:D9442,0.000001,0,1)</f>
        <v>19.579999999999998</v>
      </c>
      <c r="N1080" s="2">
        <f>IF(M1080 =0,0, B1080/M1080*100)</f>
        <v>59.141981613891737</v>
      </c>
      <c r="O1080">
        <f>IF(N1080&gt;80,1,0)</f>
        <v>0</v>
      </c>
      <c r="P1080" s="2">
        <f>(B1080-C1080)/C1080*100</f>
        <v>-4.4554455445544487</v>
      </c>
      <c r="Q1080">
        <f>IF(P1080&gt;50,1,0)</f>
        <v>0</v>
      </c>
    </row>
    <row r="1081" spans="1:17" hidden="1" x14ac:dyDescent="0.2">
      <c r="A1081">
        <v>401039</v>
      </c>
      <c r="B1081">
        <v>11.57</v>
      </c>
      <c r="C1081">
        <v>12.3</v>
      </c>
      <c r="D1081">
        <v>12.54</v>
      </c>
      <c r="E1081">
        <v>8.73</v>
      </c>
      <c r="F1081" t="s">
        <v>1188</v>
      </c>
      <c r="G1081" t="s">
        <v>12</v>
      </c>
      <c r="H1081">
        <v>811210</v>
      </c>
      <c r="I1081" t="s">
        <v>4130</v>
      </c>
      <c r="J1081" t="s">
        <v>4138</v>
      </c>
      <c r="K1081" t="s">
        <v>4562</v>
      </c>
      <c r="L1081" t="s">
        <v>4138</v>
      </c>
      <c r="M1081">
        <f>_xlfn.XLOOKUP(_xlfn.VALUETOTEXT(A1081),total_imports!B1335:B6542,total_imports!D1335:D6542,0.000001,0,1)</f>
        <v>46.89</v>
      </c>
      <c r="N1081" s="2">
        <f>IF(M1081 =0,0, B1081/M1081*100)</f>
        <v>24.674770740029857</v>
      </c>
      <c r="O1081">
        <f>IF(N1081&gt;80,1,0)</f>
        <v>0</v>
      </c>
      <c r="P1081" s="2">
        <f>(B1081-C1081)/C1081*100</f>
        <v>-5.9349593495934991</v>
      </c>
      <c r="Q1081">
        <f>IF(P1081&gt;50,1,0)</f>
        <v>0</v>
      </c>
    </row>
    <row r="1082" spans="1:17" hidden="1" x14ac:dyDescent="0.2">
      <c r="A1082">
        <v>640590</v>
      </c>
      <c r="B1082">
        <v>11.53</v>
      </c>
      <c r="C1082">
        <v>12.54</v>
      </c>
      <c r="D1082">
        <v>10.92</v>
      </c>
      <c r="E1082">
        <v>8.98</v>
      </c>
      <c r="F1082" t="s">
        <v>2172</v>
      </c>
      <c r="G1082" t="s">
        <v>4120</v>
      </c>
      <c r="H1082">
        <v>413202</v>
      </c>
      <c r="I1082" t="s">
        <v>4134</v>
      </c>
      <c r="J1082" t="s">
        <v>4139</v>
      </c>
      <c r="K1082" t="s">
        <v>4804</v>
      </c>
      <c r="L1082" t="s">
        <v>4139</v>
      </c>
      <c r="M1082">
        <f>_xlfn.XLOOKUP(_xlfn.VALUETOTEXT(A1082),total_imports!B2467:B7674,total_imports!D2467:D7674,0.000001,0,1)</f>
        <v>12.67</v>
      </c>
      <c r="N1082" s="2">
        <f>IF(M1082 =0,0, B1082/M1082*100)</f>
        <v>91.002367797947898</v>
      </c>
      <c r="O1082">
        <f>IF(N1082&gt;80,1,0)</f>
        <v>1</v>
      </c>
      <c r="P1082" s="2">
        <f>(B1082-C1082)/C1082*100</f>
        <v>-8.0542264752791048</v>
      </c>
      <c r="Q1082">
        <f>IF(P1082&gt;50,1,0)</f>
        <v>0</v>
      </c>
    </row>
    <row r="1083" spans="1:17" hidden="1" x14ac:dyDescent="0.2">
      <c r="A1083">
        <v>550941</v>
      </c>
      <c r="B1083">
        <v>11.48</v>
      </c>
      <c r="C1083">
        <v>10.99</v>
      </c>
      <c r="D1083">
        <v>28</v>
      </c>
      <c r="E1083">
        <v>23.74</v>
      </c>
      <c r="F1083" t="s">
        <v>1705</v>
      </c>
      <c r="G1083" t="s">
        <v>4121</v>
      </c>
      <c r="H1083">
        <v>411220</v>
      </c>
      <c r="I1083" t="s">
        <v>4134</v>
      </c>
      <c r="J1083" t="s">
        <v>4138</v>
      </c>
      <c r="K1083" t="s">
        <v>4706</v>
      </c>
      <c r="L1083" t="s">
        <v>4138</v>
      </c>
      <c r="M1083">
        <f>_xlfn.XLOOKUP(_xlfn.VALUETOTEXT(A1083),total_imports!B1932:B7139,total_imports!D1932:D7139,0.000001,0,1)</f>
        <v>11.65</v>
      </c>
      <c r="N1083" s="2">
        <f>IF(M1083 =0,0, B1083/M1083*100)</f>
        <v>98.540772532188853</v>
      </c>
      <c r="O1083">
        <f>IF(N1083&gt;80,1,0)</f>
        <v>1</v>
      </c>
      <c r="P1083" s="2">
        <f>(B1083-C1083)/C1083*100</f>
        <v>4.4585987261146514</v>
      </c>
      <c r="Q1083">
        <f>IF(P1083&gt;50,1,0)</f>
        <v>0</v>
      </c>
    </row>
    <row r="1084" spans="1:17" hidden="1" x14ac:dyDescent="0.2">
      <c r="A1084">
        <v>392063</v>
      </c>
      <c r="B1084">
        <v>11.44</v>
      </c>
      <c r="C1084">
        <v>8.24</v>
      </c>
      <c r="D1084">
        <v>4.2300000000000004</v>
      </c>
      <c r="E1084">
        <v>2.2799999999999998</v>
      </c>
      <c r="F1084" t="s">
        <v>1104</v>
      </c>
      <c r="G1084" t="s">
        <v>4121</v>
      </c>
      <c r="H1084">
        <v>311220</v>
      </c>
      <c r="I1084" t="s">
        <v>4126</v>
      </c>
      <c r="J1084" t="s">
        <v>4138</v>
      </c>
      <c r="K1084" t="s">
        <v>4546</v>
      </c>
      <c r="L1084" t="s">
        <v>4138</v>
      </c>
      <c r="M1084">
        <f>_xlfn.XLOOKUP(_xlfn.VALUETOTEXT(A1084),total_imports!B1249:B6456,total_imports!D1249:D6456,0.000001,0,1)</f>
        <v>12.05</v>
      </c>
      <c r="N1084" s="2">
        <f>IF(M1084 =0,0, B1084/M1084*100)</f>
        <v>94.937759336099575</v>
      </c>
      <c r="O1084">
        <f>IF(N1084&gt;80,1,0)</f>
        <v>1</v>
      </c>
      <c r="P1084" s="2">
        <f>(B1084-C1084)/C1084*100</f>
        <v>38.834951456310669</v>
      </c>
      <c r="Q1084">
        <f>IF(P1084&gt;50,1,0)</f>
        <v>0</v>
      </c>
    </row>
    <row r="1085" spans="1:17" x14ac:dyDescent="0.2">
      <c r="A1085">
        <v>330590</v>
      </c>
      <c r="B1085">
        <v>11.43</v>
      </c>
      <c r="C1085">
        <v>7</v>
      </c>
      <c r="D1085">
        <v>4.74</v>
      </c>
      <c r="E1085">
        <v>4.3600000000000003</v>
      </c>
      <c r="F1085" t="s">
        <v>877</v>
      </c>
      <c r="G1085" t="s">
        <v>4120</v>
      </c>
      <c r="H1085">
        <v>713101</v>
      </c>
      <c r="I1085" t="s">
        <v>4124</v>
      </c>
      <c r="J1085" t="s">
        <v>4139</v>
      </c>
      <c r="K1085" t="s">
        <v>4473</v>
      </c>
      <c r="L1085" t="s">
        <v>4139</v>
      </c>
      <c r="M1085">
        <f>_xlfn.XLOOKUP(_xlfn.VALUETOTEXT(A1085),total_imports!B987:B6194,total_imports!D987:D6194,0.000001,0,1)</f>
        <v>62.81</v>
      </c>
      <c r="N1085" s="2">
        <f>IF(M1085 =0,0, B1085/M1085*100)</f>
        <v>18.197739213501034</v>
      </c>
      <c r="O1085">
        <f>IF(N1085&gt;80,1,0)</f>
        <v>0</v>
      </c>
      <c r="P1085" s="2">
        <f>(B1085-C1085)/C1085*100</f>
        <v>63.285714285714278</v>
      </c>
      <c r="Q1085">
        <f>IF(P1085&gt;50,1,0)</f>
        <v>1</v>
      </c>
    </row>
    <row r="1086" spans="1:17" hidden="1" x14ac:dyDescent="0.2">
      <c r="A1086">
        <v>291990</v>
      </c>
      <c r="B1086">
        <v>11.41</v>
      </c>
      <c r="C1086">
        <v>11.1</v>
      </c>
      <c r="D1086">
        <v>16.899999999999999</v>
      </c>
      <c r="E1086">
        <v>11.99</v>
      </c>
      <c r="F1086" t="s">
        <v>19</v>
      </c>
      <c r="G1086" t="s">
        <v>12</v>
      </c>
      <c r="H1086">
        <v>211220</v>
      </c>
      <c r="I1086" t="s">
        <v>4127</v>
      </c>
      <c r="J1086" t="s">
        <v>4138</v>
      </c>
      <c r="K1086" t="s">
        <v>4419</v>
      </c>
      <c r="L1086" t="s">
        <v>4138</v>
      </c>
      <c r="M1086">
        <f>_xlfn.XLOOKUP(_xlfn.VALUETOTEXT(A1086),total_imports!B712:B5919,total_imports!D712:D5919,0.000001,0,1)</f>
        <v>34.71</v>
      </c>
      <c r="N1086" s="2">
        <f>IF(M1086 =0,0, B1086/M1086*100)</f>
        <v>32.872371074618265</v>
      </c>
      <c r="O1086">
        <f>IF(N1086&gt;80,1,0)</f>
        <v>0</v>
      </c>
      <c r="P1086" s="2">
        <f>(B1086-C1086)/C1086*100</f>
        <v>2.7927927927927971</v>
      </c>
      <c r="Q1086">
        <f>IF(P1086&gt;50,1,0)</f>
        <v>0</v>
      </c>
    </row>
    <row r="1087" spans="1:17" hidden="1" x14ac:dyDescent="0.2">
      <c r="A1087">
        <v>294000</v>
      </c>
      <c r="B1087">
        <v>11.34</v>
      </c>
      <c r="C1087">
        <v>8.68</v>
      </c>
      <c r="D1087">
        <v>10.7</v>
      </c>
      <c r="E1087">
        <v>7.47</v>
      </c>
      <c r="F1087" t="s">
        <v>757</v>
      </c>
      <c r="G1087" t="s">
        <v>4121</v>
      </c>
      <c r="H1087">
        <v>711220</v>
      </c>
      <c r="I1087" t="s">
        <v>4124</v>
      </c>
      <c r="J1087" t="s">
        <v>4138</v>
      </c>
      <c r="K1087" t="s">
        <v>4440</v>
      </c>
      <c r="L1087" t="s">
        <v>4138</v>
      </c>
      <c r="M1087">
        <f>_xlfn.XLOOKUP(_xlfn.VALUETOTEXT(A1087),total_imports!B857:B6064,total_imports!D857:D6064,0.000001,0,1)</f>
        <v>45.24</v>
      </c>
      <c r="N1087" s="2">
        <f>IF(M1087 =0,0, B1087/M1087*100)</f>
        <v>25.066312997347477</v>
      </c>
      <c r="O1087">
        <f>IF(N1087&gt;80,1,0)</f>
        <v>0</v>
      </c>
      <c r="P1087" s="2">
        <f>(B1087-C1087)/C1087*100</f>
        <v>30.64516129032258</v>
      </c>
      <c r="Q1087">
        <f>IF(P1087&gt;50,1,0)</f>
        <v>0</v>
      </c>
    </row>
    <row r="1088" spans="1:17" hidden="1" x14ac:dyDescent="0.2">
      <c r="A1088">
        <v>846330</v>
      </c>
      <c r="B1088">
        <v>11.28</v>
      </c>
      <c r="C1088">
        <v>10.53</v>
      </c>
      <c r="D1088">
        <v>10.55</v>
      </c>
      <c r="E1088">
        <v>6.6</v>
      </c>
      <c r="F1088" t="s">
        <v>3265</v>
      </c>
      <c r="G1088" t="s">
        <v>4122</v>
      </c>
      <c r="H1088">
        <v>212010</v>
      </c>
      <c r="I1088" t="s">
        <v>4127</v>
      </c>
      <c r="J1088" t="s">
        <v>4142</v>
      </c>
      <c r="K1088" t="s">
        <v>5081</v>
      </c>
      <c r="L1088" t="s">
        <v>4142</v>
      </c>
      <c r="M1088">
        <f>_xlfn.XLOOKUP(_xlfn.VALUETOTEXT(A1088),total_imports!B3646:B8853,total_imports!D3646:D8853,0.000001,0,1)</f>
        <v>19.510000000000002</v>
      </c>
      <c r="N1088" s="2">
        <f>IF(M1088 =0,0, B1088/M1088*100)</f>
        <v>57.816504356740126</v>
      </c>
      <c r="O1088">
        <f>IF(N1088&gt;80,1,0)</f>
        <v>0</v>
      </c>
      <c r="P1088" s="2">
        <f>(B1088-C1088)/C1088*100</f>
        <v>7.1225071225071224</v>
      </c>
      <c r="Q1088">
        <f>IF(P1088&gt;50,1,0)</f>
        <v>0</v>
      </c>
    </row>
    <row r="1089" spans="1:17" hidden="1" x14ac:dyDescent="0.2">
      <c r="A1089">
        <v>846791</v>
      </c>
      <c r="B1089">
        <v>11.28</v>
      </c>
      <c r="C1089">
        <v>9.4700000000000006</v>
      </c>
      <c r="D1089">
        <v>8.66</v>
      </c>
      <c r="E1089">
        <v>6.08</v>
      </c>
      <c r="F1089" t="s">
        <v>3292</v>
      </c>
      <c r="G1089" t="s">
        <v>4122</v>
      </c>
      <c r="H1089">
        <v>311210</v>
      </c>
      <c r="I1089" t="s">
        <v>4126</v>
      </c>
      <c r="J1089" t="s">
        <v>4138</v>
      </c>
      <c r="K1089" t="s">
        <v>5085</v>
      </c>
      <c r="L1089" t="s">
        <v>4138</v>
      </c>
      <c r="M1089">
        <f>_xlfn.XLOOKUP(_xlfn.VALUETOTEXT(A1089),total_imports!B3674:B8881,total_imports!D3674:D8881,0.000001,0,1)</f>
        <v>16.440000000000001</v>
      </c>
      <c r="N1089" s="2">
        <f>IF(M1089 =0,0, B1089/M1089*100)</f>
        <v>68.613138686131379</v>
      </c>
      <c r="O1089">
        <f>IF(N1089&gt;80,1,0)</f>
        <v>0</v>
      </c>
      <c r="P1089" s="2">
        <f>(B1089-C1089)/C1089*100</f>
        <v>19.112988384371686</v>
      </c>
      <c r="Q1089">
        <f>IF(P1089&gt;50,1,0)</f>
        <v>0</v>
      </c>
    </row>
    <row r="1090" spans="1:17" hidden="1" x14ac:dyDescent="0.2">
      <c r="A1090">
        <v>851140</v>
      </c>
      <c r="B1090">
        <v>11.28</v>
      </c>
      <c r="C1090">
        <v>10.86</v>
      </c>
      <c r="D1090">
        <v>14.19</v>
      </c>
      <c r="E1090">
        <v>10.85</v>
      </c>
      <c r="F1090" t="s">
        <v>3467</v>
      </c>
      <c r="G1090" t="s">
        <v>4122</v>
      </c>
      <c r="H1090">
        <v>511220</v>
      </c>
      <c r="I1090" t="s">
        <v>4135</v>
      </c>
      <c r="J1090" t="s">
        <v>4138</v>
      </c>
      <c r="K1090" t="s">
        <v>5115</v>
      </c>
      <c r="L1090" t="s">
        <v>4138</v>
      </c>
      <c r="M1090">
        <f>_xlfn.XLOOKUP(_xlfn.VALUETOTEXT(A1090),total_imports!B3854:B9061,total_imports!D3854:D9061,0.000001,0,1)</f>
        <v>69.08</v>
      </c>
      <c r="N1090" s="2">
        <f>IF(M1090 =0,0, B1090/M1090*100)</f>
        <v>16.328894035900404</v>
      </c>
      <c r="O1090">
        <f>IF(N1090&gt;80,1,0)</f>
        <v>0</v>
      </c>
      <c r="P1090" s="2">
        <f>(B1090-C1090)/C1090*100</f>
        <v>3.867403314917127</v>
      </c>
      <c r="Q1090">
        <f>IF(P1090&gt;50,1,0)</f>
        <v>0</v>
      </c>
    </row>
    <row r="1091" spans="1:17" hidden="1" x14ac:dyDescent="0.2">
      <c r="A1091">
        <v>960622</v>
      </c>
      <c r="B1091">
        <v>11.28</v>
      </c>
      <c r="C1091">
        <v>10.26</v>
      </c>
      <c r="D1091">
        <v>9.3000000000000007</v>
      </c>
      <c r="E1091">
        <v>6.21</v>
      </c>
      <c r="F1091" t="s">
        <v>4076</v>
      </c>
      <c r="G1091" t="s">
        <v>4121</v>
      </c>
      <c r="H1091">
        <v>411220</v>
      </c>
      <c r="I1091" t="s">
        <v>4134</v>
      </c>
      <c r="J1091" t="s">
        <v>4138</v>
      </c>
      <c r="K1091" t="s">
        <v>5258</v>
      </c>
      <c r="L1091" t="s">
        <v>4138</v>
      </c>
      <c r="M1091">
        <f>_xlfn.XLOOKUP(_xlfn.VALUETOTEXT(A1091),total_imports!B4557:B9764,total_imports!D4557:D9764,0.000001,0,1)</f>
        <v>17.850000000000001</v>
      </c>
      <c r="N1091" s="2">
        <f>IF(M1091 =0,0, B1091/M1091*100)</f>
        <v>63.193277310924358</v>
      </c>
      <c r="O1091">
        <f>IF(N1091&gt;80,1,0)</f>
        <v>0</v>
      </c>
      <c r="P1091" s="2">
        <f>(B1091-C1091)/C1091*100</f>
        <v>9.9415204678362539</v>
      </c>
      <c r="Q1091">
        <f>IF(P1091&gt;50,1,0)</f>
        <v>0</v>
      </c>
    </row>
    <row r="1092" spans="1:17" hidden="1" x14ac:dyDescent="0.2">
      <c r="A1092">
        <v>842420</v>
      </c>
      <c r="B1092">
        <v>11.25</v>
      </c>
      <c r="C1092">
        <v>8.9600000000000009</v>
      </c>
      <c r="D1092">
        <v>7.97</v>
      </c>
      <c r="E1092">
        <v>8.07</v>
      </c>
      <c r="F1092" t="s">
        <v>3022</v>
      </c>
      <c r="G1092" t="s">
        <v>4122</v>
      </c>
      <c r="H1092">
        <v>312010</v>
      </c>
      <c r="I1092" t="s">
        <v>4126</v>
      </c>
      <c r="J1092" t="s">
        <v>4142</v>
      </c>
      <c r="K1092" t="s">
        <v>5042</v>
      </c>
      <c r="L1092" t="s">
        <v>4142</v>
      </c>
      <c r="M1092">
        <f>_xlfn.XLOOKUP(_xlfn.VALUETOTEXT(A1092),total_imports!B3385:B8592,total_imports!D3385:D8592,0.000001,0,1)</f>
        <v>25.1</v>
      </c>
      <c r="N1092" s="2">
        <f>IF(M1092 =0,0, B1092/M1092*100)</f>
        <v>44.820717131474105</v>
      </c>
      <c r="O1092">
        <f>IF(N1092&gt;80,1,0)</f>
        <v>0</v>
      </c>
      <c r="P1092" s="2">
        <f>(B1092-C1092)/C1092*100</f>
        <v>25.558035714285705</v>
      </c>
      <c r="Q1092">
        <f>IF(P1092&gt;50,1,0)</f>
        <v>0</v>
      </c>
    </row>
    <row r="1093" spans="1:17" x14ac:dyDescent="0.2">
      <c r="A1093">
        <v>420232</v>
      </c>
      <c r="B1093">
        <v>11.23</v>
      </c>
      <c r="C1093">
        <v>4.9000000000000004</v>
      </c>
      <c r="D1093">
        <v>4.43</v>
      </c>
      <c r="E1093">
        <v>1.9</v>
      </c>
      <c r="F1093" t="s">
        <v>1250</v>
      </c>
      <c r="G1093" t="s">
        <v>4120</v>
      </c>
      <c r="H1093">
        <v>513202</v>
      </c>
      <c r="I1093" t="s">
        <v>4135</v>
      </c>
      <c r="J1093" t="s">
        <v>4139</v>
      </c>
      <c r="K1093" t="s">
        <v>4581</v>
      </c>
      <c r="L1093" t="s">
        <v>4139</v>
      </c>
      <c r="M1093">
        <f>_xlfn.XLOOKUP(_xlfn.VALUETOTEXT(A1093),total_imports!B1400:B6607,total_imports!D1400:D6607,0.000001,0,1)</f>
        <v>16.010000000000002</v>
      </c>
      <c r="N1093" s="2">
        <f>IF(M1093 =0,0, B1093/M1093*100)</f>
        <v>70.143660212367266</v>
      </c>
      <c r="O1093">
        <f>IF(N1093&gt;80,1,0)</f>
        <v>0</v>
      </c>
      <c r="P1093" s="2">
        <f>(B1093-C1093)/C1093*100</f>
        <v>129.18367346938774</v>
      </c>
      <c r="Q1093">
        <f>IF(P1093&gt;50,1,0)</f>
        <v>1</v>
      </c>
    </row>
    <row r="1094" spans="1:17" hidden="1" x14ac:dyDescent="0.2">
      <c r="A1094">
        <v>960711</v>
      </c>
      <c r="B1094">
        <v>11.21</v>
      </c>
      <c r="C1094">
        <v>13.19</v>
      </c>
      <c r="D1094">
        <v>11.44</v>
      </c>
      <c r="E1094">
        <v>7.38</v>
      </c>
      <c r="F1094" t="s">
        <v>4079</v>
      </c>
      <c r="G1094" t="s">
        <v>4121</v>
      </c>
      <c r="H1094">
        <v>311220</v>
      </c>
      <c r="I1094" t="s">
        <v>4126</v>
      </c>
      <c r="J1094" t="s">
        <v>4138</v>
      </c>
      <c r="K1094" t="s">
        <v>5259</v>
      </c>
      <c r="L1094" t="s">
        <v>4138</v>
      </c>
      <c r="M1094">
        <f>_xlfn.XLOOKUP(_xlfn.VALUETOTEXT(A1094),total_imports!B4560:B9767,total_imports!D4560:D9767,0.000001,0,1)</f>
        <v>15.41</v>
      </c>
      <c r="N1094" s="2">
        <f>IF(M1094 =0,0, B1094/M1094*100)</f>
        <v>72.744970798183004</v>
      </c>
      <c r="O1094">
        <f>IF(N1094&gt;80,1,0)</f>
        <v>0</v>
      </c>
      <c r="P1094" s="2">
        <f>(B1094-C1094)/C1094*100</f>
        <v>-15.011372251705829</v>
      </c>
      <c r="Q1094">
        <f>IF(P1094&gt;50,1,0)</f>
        <v>0</v>
      </c>
    </row>
    <row r="1095" spans="1:17" hidden="1" x14ac:dyDescent="0.2">
      <c r="A1095">
        <v>321490</v>
      </c>
      <c r="B1095">
        <v>11.19</v>
      </c>
      <c r="C1095">
        <v>13.29</v>
      </c>
      <c r="D1095">
        <v>14.32</v>
      </c>
      <c r="E1095">
        <v>7.5</v>
      </c>
      <c r="F1095" t="s">
        <v>854</v>
      </c>
      <c r="G1095" t="s">
        <v>4120</v>
      </c>
      <c r="H1095">
        <v>311210</v>
      </c>
      <c r="I1095" t="s">
        <v>4126</v>
      </c>
      <c r="J1095" t="s">
        <v>4138</v>
      </c>
      <c r="K1095" t="s">
        <v>4467</v>
      </c>
      <c r="L1095" t="s">
        <v>4138</v>
      </c>
      <c r="M1095">
        <f>_xlfn.XLOOKUP(_xlfn.VALUETOTEXT(A1095),total_imports!B964:B6171,total_imports!D964:D6171,0.000001,0,1)</f>
        <v>35.590000000000003</v>
      </c>
      <c r="N1095" s="2">
        <f>IF(M1095 =0,0, B1095/M1095*100)</f>
        <v>31.441416128125876</v>
      </c>
      <c r="O1095">
        <f>IF(N1095&gt;80,1,0)</f>
        <v>0</v>
      </c>
      <c r="P1095" s="2">
        <f>(B1095-C1095)/C1095*100</f>
        <v>-15.801354401805867</v>
      </c>
      <c r="Q1095">
        <f>IF(P1095&gt;50,1,0)</f>
        <v>0</v>
      </c>
    </row>
    <row r="1096" spans="1:17" hidden="1" x14ac:dyDescent="0.2">
      <c r="A1096">
        <v>940531</v>
      </c>
      <c r="B1096">
        <v>11.18</v>
      </c>
      <c r="C1096">
        <v>8.1300000000000008</v>
      </c>
      <c r="D1096">
        <v>0</v>
      </c>
      <c r="E1096">
        <v>0</v>
      </c>
      <c r="F1096" t="s">
        <v>4015</v>
      </c>
      <c r="G1096" t="s">
        <v>12</v>
      </c>
      <c r="H1096" t="s">
        <v>12</v>
      </c>
      <c r="I1096" t="s">
        <v>12</v>
      </c>
      <c r="J1096" t="s">
        <v>12</v>
      </c>
      <c r="K1096" t="s">
        <v>5245</v>
      </c>
      <c r="L1096" t="s">
        <v>4146</v>
      </c>
      <c r="M1096">
        <f>_xlfn.XLOOKUP(_xlfn.VALUETOTEXT(A1096),total_imports!B4488:B9695,total_imports!D4488:D9695,0.000001,0,1)</f>
        <v>13.91</v>
      </c>
      <c r="N1096" s="2">
        <f>IF(M1096 =0,0, B1096/M1096*100)</f>
        <v>80.373831775700936</v>
      </c>
      <c r="O1096">
        <f>IF(N1096&gt;80,1,0)</f>
        <v>1</v>
      </c>
      <c r="P1096" s="2">
        <f>(B1096-C1096)/C1096*100</f>
        <v>37.515375153751521</v>
      </c>
      <c r="Q1096">
        <f>IF(P1096&gt;50,1,0)</f>
        <v>0</v>
      </c>
    </row>
    <row r="1097" spans="1:17" hidden="1" x14ac:dyDescent="0.2">
      <c r="A1097">
        <v>620520</v>
      </c>
      <c r="B1097">
        <v>11.16</v>
      </c>
      <c r="C1097">
        <v>11.56</v>
      </c>
      <c r="D1097">
        <v>7.49</v>
      </c>
      <c r="E1097">
        <v>3.73</v>
      </c>
      <c r="F1097" t="s">
        <v>2051</v>
      </c>
      <c r="G1097" t="s">
        <v>4120</v>
      </c>
      <c r="H1097">
        <v>413202</v>
      </c>
      <c r="I1097" t="s">
        <v>4134</v>
      </c>
      <c r="J1097" t="s">
        <v>4139</v>
      </c>
      <c r="K1097" t="s">
        <v>4777</v>
      </c>
      <c r="L1097" t="s">
        <v>4139</v>
      </c>
      <c r="M1097">
        <f>_xlfn.XLOOKUP(_xlfn.VALUETOTEXT(A1097),total_imports!B2337:B7544,total_imports!D2337:D7544,0.000001,0,1)</f>
        <v>88.57</v>
      </c>
      <c r="N1097" s="2">
        <f>IF(M1097 =0,0, B1097/M1097*100)</f>
        <v>12.600203229084341</v>
      </c>
      <c r="O1097">
        <f>IF(N1097&gt;80,1,0)</f>
        <v>0</v>
      </c>
      <c r="P1097" s="2">
        <f>(B1097-C1097)/C1097*100</f>
        <v>-3.4602076124567507</v>
      </c>
      <c r="Q1097">
        <f>IF(P1097&gt;50,1,0)</f>
        <v>0</v>
      </c>
    </row>
    <row r="1098" spans="1:17" x14ac:dyDescent="0.2">
      <c r="A1098">
        <v>720712</v>
      </c>
      <c r="B1098">
        <v>11.14</v>
      </c>
      <c r="C1098">
        <v>0.04</v>
      </c>
      <c r="D1098">
        <v>0</v>
      </c>
      <c r="E1098">
        <v>0</v>
      </c>
      <c r="F1098" t="s">
        <v>2405</v>
      </c>
      <c r="G1098" t="s">
        <v>4121</v>
      </c>
      <c r="H1098">
        <v>511210</v>
      </c>
      <c r="I1098" t="s">
        <v>4135</v>
      </c>
      <c r="J1098" t="s">
        <v>4138</v>
      </c>
      <c r="K1098" t="s">
        <v>4882</v>
      </c>
      <c r="L1098" t="s">
        <v>4138</v>
      </c>
      <c r="M1098">
        <f>_xlfn.XLOOKUP(_xlfn.VALUETOTEXT(A1098),total_imports!B2724:B7931,total_imports!D2724:D7931,0.000001,0,1)</f>
        <v>124.72</v>
      </c>
      <c r="N1098" s="2">
        <f>IF(M1098 =0,0, B1098/M1098*100)</f>
        <v>8.9320076972418221</v>
      </c>
      <c r="O1098">
        <f>IF(N1098&gt;80,1,0)</f>
        <v>0</v>
      </c>
      <c r="P1098" s="2">
        <f>(B1098-C1098)/C1098*100</f>
        <v>27750.000000000007</v>
      </c>
      <c r="Q1098">
        <f>IF(P1098&gt;50,1,0)</f>
        <v>1</v>
      </c>
    </row>
    <row r="1099" spans="1:17" hidden="1" x14ac:dyDescent="0.2">
      <c r="A1099">
        <v>731822</v>
      </c>
      <c r="B1099">
        <v>11.14</v>
      </c>
      <c r="C1099">
        <v>10.63</v>
      </c>
      <c r="D1099">
        <v>9.3800000000000008</v>
      </c>
      <c r="E1099">
        <v>6.12</v>
      </c>
      <c r="F1099" t="s">
        <v>2614</v>
      </c>
      <c r="G1099" t="s">
        <v>4120</v>
      </c>
      <c r="H1099">
        <v>311210</v>
      </c>
      <c r="I1099" t="s">
        <v>4126</v>
      </c>
      <c r="J1099" t="s">
        <v>4138</v>
      </c>
      <c r="K1099" t="s">
        <v>4922</v>
      </c>
      <c r="L1099" t="s">
        <v>4138</v>
      </c>
      <c r="M1099">
        <f>_xlfn.XLOOKUP(_xlfn.VALUETOTEXT(A1099),total_imports!B2944:B8151,total_imports!D2944:D8151,0.000001,0,1)</f>
        <v>51.61</v>
      </c>
      <c r="N1099" s="2">
        <f>IF(M1099 =0,0, B1099/M1099*100)</f>
        <v>21.584964154233678</v>
      </c>
      <c r="O1099">
        <f>IF(N1099&gt;80,1,0)</f>
        <v>0</v>
      </c>
      <c r="P1099" s="2">
        <f>(B1099-C1099)/C1099*100</f>
        <v>4.797742238946376</v>
      </c>
      <c r="Q1099">
        <f>IF(P1099&gt;50,1,0)</f>
        <v>0</v>
      </c>
    </row>
    <row r="1100" spans="1:17" hidden="1" x14ac:dyDescent="0.2">
      <c r="A1100">
        <v>741980</v>
      </c>
      <c r="B1100">
        <v>11.13</v>
      </c>
      <c r="C1100">
        <v>16.98</v>
      </c>
      <c r="D1100">
        <v>0</v>
      </c>
      <c r="E1100">
        <v>0</v>
      </c>
      <c r="F1100" t="s">
        <v>19</v>
      </c>
      <c r="G1100" t="s">
        <v>12</v>
      </c>
      <c r="H1100" t="s">
        <v>12</v>
      </c>
      <c r="I1100" t="s">
        <v>12</v>
      </c>
      <c r="J1100" t="s">
        <v>12</v>
      </c>
      <c r="K1100" t="s">
        <v>4946</v>
      </c>
      <c r="L1100" t="s">
        <v>4138</v>
      </c>
      <c r="M1100">
        <f>_xlfn.XLOOKUP(_xlfn.VALUETOTEXT(A1100),total_imports!B3029:B8236,total_imports!D3029:D8236,0.000001,0,1)</f>
        <v>64.739999999999995</v>
      </c>
      <c r="N1100" s="2">
        <f>IF(M1100 =0,0, B1100/M1100*100)</f>
        <v>17.191844300278039</v>
      </c>
      <c r="O1100">
        <f>IF(N1100&gt;80,1,0)</f>
        <v>0</v>
      </c>
      <c r="P1100" s="2">
        <f>(B1100-C1100)/C1100*100</f>
        <v>-34.452296819787982</v>
      </c>
      <c r="Q1100">
        <f>IF(P1100&gt;50,1,0)</f>
        <v>0</v>
      </c>
    </row>
    <row r="1101" spans="1:17" hidden="1" x14ac:dyDescent="0.2">
      <c r="A1101">
        <v>610620</v>
      </c>
      <c r="B1101">
        <v>11.08</v>
      </c>
      <c r="C1101">
        <v>9.3800000000000008</v>
      </c>
      <c r="D1101">
        <v>8.5399999999999991</v>
      </c>
      <c r="E1101">
        <v>4.67</v>
      </c>
      <c r="F1101" t="s">
        <v>1969</v>
      </c>
      <c r="G1101" t="s">
        <v>4120</v>
      </c>
      <c r="H1101">
        <v>413202</v>
      </c>
      <c r="I1101" t="s">
        <v>4134</v>
      </c>
      <c r="J1101" t="s">
        <v>4139</v>
      </c>
      <c r="K1101" t="s">
        <v>4761</v>
      </c>
      <c r="L1101" t="s">
        <v>4139</v>
      </c>
      <c r="M1101">
        <f>_xlfn.XLOOKUP(_xlfn.VALUETOTEXT(A1101),total_imports!B2213:B7420,total_imports!D2213:D7420,0.000001,0,1)</f>
        <v>15.11</v>
      </c>
      <c r="N1101" s="2">
        <f>IF(M1101 =0,0, B1101/M1101*100)</f>
        <v>73.328921244209127</v>
      </c>
      <c r="O1101">
        <f>IF(N1101&gt;80,1,0)</f>
        <v>0</v>
      </c>
      <c r="P1101" s="2">
        <f>(B1101-C1101)/C1101*100</f>
        <v>18.123667377398711</v>
      </c>
      <c r="Q1101">
        <f>IF(P1101&gt;50,1,0)</f>
        <v>0</v>
      </c>
    </row>
    <row r="1102" spans="1:17" hidden="1" x14ac:dyDescent="0.2">
      <c r="A1102">
        <v>701919</v>
      </c>
      <c r="B1102">
        <v>11.07</v>
      </c>
      <c r="C1102">
        <v>17.5</v>
      </c>
      <c r="D1102">
        <v>20.2</v>
      </c>
      <c r="E1102">
        <v>6.97</v>
      </c>
      <c r="F1102" t="s">
        <v>2325</v>
      </c>
      <c r="G1102" t="s">
        <v>12</v>
      </c>
      <c r="H1102">
        <v>311210</v>
      </c>
      <c r="I1102" t="s">
        <v>4126</v>
      </c>
      <c r="J1102" t="s">
        <v>4138</v>
      </c>
      <c r="K1102" t="s">
        <v>4863</v>
      </c>
      <c r="L1102" t="s">
        <v>4138</v>
      </c>
      <c r="M1102">
        <f>_xlfn.XLOOKUP(_xlfn.VALUETOTEXT(A1102),total_imports!B2631:B7838,total_imports!D2631:D7838,0.000001,0,1)</f>
        <v>23.97</v>
      </c>
      <c r="N1102" s="2">
        <f>IF(M1102 =0,0, B1102/M1102*100)</f>
        <v>46.18272841051315</v>
      </c>
      <c r="O1102">
        <f>IF(N1102&gt;80,1,0)</f>
        <v>0</v>
      </c>
      <c r="P1102" s="2">
        <f>(B1102-C1102)/C1102*100</f>
        <v>-36.742857142857147</v>
      </c>
      <c r="Q1102">
        <f>IF(P1102&gt;50,1,0)</f>
        <v>0</v>
      </c>
    </row>
    <row r="1103" spans="1:17" hidden="1" x14ac:dyDescent="0.2">
      <c r="A1103">
        <v>821300</v>
      </c>
      <c r="B1103">
        <v>11.06</v>
      </c>
      <c r="C1103">
        <v>11.21</v>
      </c>
      <c r="D1103">
        <v>11.07</v>
      </c>
      <c r="E1103">
        <v>8.1999999999999993</v>
      </c>
      <c r="F1103" t="s">
        <v>2846</v>
      </c>
      <c r="G1103" t="s">
        <v>4121</v>
      </c>
      <c r="H1103">
        <v>311210</v>
      </c>
      <c r="I1103" t="s">
        <v>4126</v>
      </c>
      <c r="J1103" t="s">
        <v>4138</v>
      </c>
      <c r="K1103" t="s">
        <v>5005</v>
      </c>
      <c r="L1103" t="s">
        <v>4138</v>
      </c>
      <c r="M1103">
        <f>_xlfn.XLOOKUP(_xlfn.VALUETOTEXT(A1103),total_imports!B3201:B8408,total_imports!D3201:D8408,0.000001,0,1)</f>
        <v>12.22</v>
      </c>
      <c r="N1103" s="2">
        <f>IF(M1103 =0,0, B1103/M1103*100)</f>
        <v>90.507364975450074</v>
      </c>
      <c r="O1103">
        <f>IF(N1103&gt;80,1,0)</f>
        <v>1</v>
      </c>
      <c r="P1103" s="2">
        <f>(B1103-C1103)/C1103*100</f>
        <v>-1.3380909901873359</v>
      </c>
      <c r="Q1103">
        <f>IF(P1103&gt;50,1,0)</f>
        <v>0</v>
      </c>
    </row>
    <row r="1104" spans="1:17" hidden="1" x14ac:dyDescent="0.2">
      <c r="A1104">
        <v>291570</v>
      </c>
      <c r="B1104">
        <v>11.05</v>
      </c>
      <c r="C1104">
        <v>20.64</v>
      </c>
      <c r="D1104">
        <v>8.3000000000000007</v>
      </c>
      <c r="E1104">
        <v>4</v>
      </c>
      <c r="F1104" t="s">
        <v>592</v>
      </c>
      <c r="G1104" t="s">
        <v>4121</v>
      </c>
      <c r="H1104">
        <v>211220</v>
      </c>
      <c r="I1104" t="s">
        <v>4127</v>
      </c>
      <c r="J1104" t="s">
        <v>4138</v>
      </c>
      <c r="K1104" t="s">
        <v>4415</v>
      </c>
      <c r="L1104" t="s">
        <v>4138</v>
      </c>
      <c r="M1104">
        <f>_xlfn.XLOOKUP(_xlfn.VALUETOTEXT(A1104),total_imports!B669:B5876,total_imports!D669:D5876,0.000001,0,1)</f>
        <v>43.61</v>
      </c>
      <c r="N1104" s="2">
        <f>IF(M1104 =0,0, B1104/M1104*100)</f>
        <v>25.338225177711536</v>
      </c>
      <c r="O1104">
        <f>IF(N1104&gt;80,1,0)</f>
        <v>0</v>
      </c>
      <c r="P1104" s="2">
        <f>(B1104-C1104)/C1104*100</f>
        <v>-46.463178294573645</v>
      </c>
      <c r="Q1104">
        <f>IF(P1104&gt;50,1,0)</f>
        <v>0</v>
      </c>
    </row>
    <row r="1105" spans="1:17" hidden="1" x14ac:dyDescent="0.2">
      <c r="A1105">
        <v>701010</v>
      </c>
      <c r="B1105">
        <v>11.05</v>
      </c>
      <c r="C1105">
        <v>9.66</v>
      </c>
      <c r="D1105">
        <v>14.57</v>
      </c>
      <c r="E1105">
        <v>9.6</v>
      </c>
      <c r="F1105" t="s">
        <v>2298</v>
      </c>
      <c r="G1105" t="s">
        <v>4119</v>
      </c>
      <c r="H1105">
        <v>311220</v>
      </c>
      <c r="I1105" t="s">
        <v>4126</v>
      </c>
      <c r="J1105" t="s">
        <v>4138</v>
      </c>
      <c r="K1105" t="s">
        <v>4855</v>
      </c>
      <c r="L1105" t="s">
        <v>4138</v>
      </c>
      <c r="M1105">
        <f>_xlfn.XLOOKUP(_xlfn.VALUETOTEXT(A1105),total_imports!B2600:B7807,total_imports!D2600:D7807,0.000001,0,1)</f>
        <v>11.55</v>
      </c>
      <c r="N1105" s="2">
        <f>IF(M1105 =0,0, B1105/M1105*100)</f>
        <v>95.67099567099568</v>
      </c>
      <c r="O1105">
        <f>IF(N1105&gt;80,1,0)</f>
        <v>1</v>
      </c>
      <c r="P1105" s="2">
        <f>(B1105-C1105)/C1105*100</f>
        <v>14.389233954451353</v>
      </c>
      <c r="Q1105">
        <f>IF(P1105&gt;50,1,0)</f>
        <v>0</v>
      </c>
    </row>
    <row r="1106" spans="1:17" hidden="1" x14ac:dyDescent="0.2">
      <c r="A1106">
        <v>390290</v>
      </c>
      <c r="B1106">
        <v>11.04</v>
      </c>
      <c r="C1106">
        <v>7.67</v>
      </c>
      <c r="D1106">
        <v>6.46</v>
      </c>
      <c r="E1106">
        <v>3.47</v>
      </c>
      <c r="F1106" t="s">
        <v>1023</v>
      </c>
      <c r="G1106" t="s">
        <v>4121</v>
      </c>
      <c r="H1106">
        <v>211210</v>
      </c>
      <c r="I1106" t="s">
        <v>4127</v>
      </c>
      <c r="J1106" t="s">
        <v>4138</v>
      </c>
      <c r="K1106" t="s">
        <v>4528</v>
      </c>
      <c r="L1106" t="s">
        <v>4138</v>
      </c>
      <c r="M1106">
        <f>_xlfn.XLOOKUP(_xlfn.VALUETOTEXT(A1106),total_imports!B1165:B6372,total_imports!D1165:D6372,0.000001,0,1)</f>
        <v>110.95</v>
      </c>
      <c r="N1106" s="2">
        <f>IF(M1106 =0,0, B1106/M1106*100)</f>
        <v>9.9504281207751237</v>
      </c>
      <c r="O1106">
        <f>IF(N1106&gt;80,1,0)</f>
        <v>0</v>
      </c>
      <c r="P1106" s="2">
        <f>(B1106-C1106)/C1106*100</f>
        <v>43.937418513689693</v>
      </c>
      <c r="Q1106">
        <f>IF(P1106&gt;50,1,0)</f>
        <v>0</v>
      </c>
    </row>
    <row r="1107" spans="1:17" hidden="1" x14ac:dyDescent="0.2">
      <c r="A1107">
        <v>731414</v>
      </c>
      <c r="B1107">
        <v>11.03</v>
      </c>
      <c r="C1107">
        <v>10.34</v>
      </c>
      <c r="D1107">
        <v>9.39</v>
      </c>
      <c r="E1107">
        <v>7.85</v>
      </c>
      <c r="F1107" t="s">
        <v>2587</v>
      </c>
      <c r="G1107" t="s">
        <v>12</v>
      </c>
      <c r="H1107">
        <v>311220</v>
      </c>
      <c r="I1107" t="s">
        <v>4126</v>
      </c>
      <c r="J1107" t="s">
        <v>4138</v>
      </c>
      <c r="K1107" t="s">
        <v>4918</v>
      </c>
      <c r="L1107" t="s">
        <v>4138</v>
      </c>
      <c r="M1107">
        <f>_xlfn.XLOOKUP(_xlfn.VALUETOTEXT(A1107),total_imports!B2917:B8124,total_imports!D2917:D8124,0.000001,0,1)</f>
        <v>15.26</v>
      </c>
      <c r="N1107" s="2">
        <f>IF(M1107 =0,0, B1107/M1107*100)</f>
        <v>72.280471821756223</v>
      </c>
      <c r="O1107">
        <f>IF(N1107&gt;80,1,0)</f>
        <v>0</v>
      </c>
      <c r="P1107" s="2">
        <f>(B1107-C1107)/C1107*100</f>
        <v>6.6731141199226256</v>
      </c>
      <c r="Q1107">
        <f>IF(P1107&gt;50,1,0)</f>
        <v>0</v>
      </c>
    </row>
    <row r="1108" spans="1:17" hidden="1" x14ac:dyDescent="0.2">
      <c r="A1108">
        <v>290420</v>
      </c>
      <c r="B1108">
        <v>11.02</v>
      </c>
      <c r="C1108">
        <v>20.29</v>
      </c>
      <c r="D1108">
        <v>12.56</v>
      </c>
      <c r="E1108">
        <v>11.27</v>
      </c>
      <c r="F1108" t="s">
        <v>502</v>
      </c>
      <c r="G1108" t="s">
        <v>4121</v>
      </c>
      <c r="H1108">
        <v>211220</v>
      </c>
      <c r="I1108" t="s">
        <v>4127</v>
      </c>
      <c r="J1108" t="s">
        <v>4138</v>
      </c>
      <c r="K1108" t="s">
        <v>4404</v>
      </c>
      <c r="L1108" t="s">
        <v>4138</v>
      </c>
      <c r="M1108">
        <f>_xlfn.XLOOKUP(_xlfn.VALUETOTEXT(A1108),total_imports!B572:B5779,total_imports!D572:D5779,0.000001,0,1)</f>
        <v>20.89</v>
      </c>
      <c r="N1108" s="2">
        <f>IF(M1108 =0,0, B1108/M1108*100)</f>
        <v>52.752513164193395</v>
      </c>
      <c r="O1108">
        <f>IF(N1108&gt;80,1,0)</f>
        <v>0</v>
      </c>
      <c r="P1108" s="2">
        <f>(B1108-C1108)/C1108*100</f>
        <v>-45.687530803351407</v>
      </c>
      <c r="Q1108">
        <f>IF(P1108&gt;50,1,0)</f>
        <v>0</v>
      </c>
    </row>
    <row r="1109" spans="1:17" x14ac:dyDescent="0.2">
      <c r="A1109">
        <v>850231</v>
      </c>
      <c r="B1109">
        <v>11</v>
      </c>
      <c r="C1109">
        <v>3.26</v>
      </c>
      <c r="D1109">
        <v>0.73</v>
      </c>
      <c r="E1109">
        <v>0.49</v>
      </c>
      <c r="F1109" t="s">
        <v>3422</v>
      </c>
      <c r="G1109" t="s">
        <v>12</v>
      </c>
      <c r="H1109">
        <v>312</v>
      </c>
      <c r="I1109" t="s">
        <v>4126</v>
      </c>
      <c r="J1109" t="s">
        <v>4142</v>
      </c>
      <c r="K1109" t="s">
        <v>5106</v>
      </c>
      <c r="L1109" t="s">
        <v>4142</v>
      </c>
      <c r="M1109">
        <f>_xlfn.XLOOKUP(_xlfn.VALUETOTEXT(A1109),total_imports!B3808:B9015,total_imports!D3808:D9015,0.000001,0,1)</f>
        <v>11.11</v>
      </c>
      <c r="N1109" s="2">
        <f>IF(M1109 =0,0, B1109/M1109*100)</f>
        <v>99.009900990099027</v>
      </c>
      <c r="O1109">
        <f>IF(N1109&gt;80,1,0)</f>
        <v>1</v>
      </c>
      <c r="P1109" s="2">
        <f>(B1109-C1109)/C1109*100</f>
        <v>237.42331288343559</v>
      </c>
      <c r="Q1109">
        <f>IF(P1109&gt;50,1,0)</f>
        <v>1</v>
      </c>
    </row>
    <row r="1110" spans="1:17" x14ac:dyDescent="0.2">
      <c r="A1110">
        <v>840682</v>
      </c>
      <c r="B1110">
        <v>10.99</v>
      </c>
      <c r="C1110">
        <v>0.64</v>
      </c>
      <c r="D1110">
        <v>5.3</v>
      </c>
      <c r="E1110">
        <v>5.04</v>
      </c>
      <c r="F1110" t="s">
        <v>2904</v>
      </c>
      <c r="G1110" t="s">
        <v>12</v>
      </c>
      <c r="H1110">
        <v>212010</v>
      </c>
      <c r="I1110" t="s">
        <v>4127</v>
      </c>
      <c r="J1110" t="s">
        <v>4142</v>
      </c>
      <c r="K1110" t="s">
        <v>5024</v>
      </c>
      <c r="L1110" t="s">
        <v>4142</v>
      </c>
      <c r="M1110">
        <f>_xlfn.XLOOKUP(_xlfn.VALUETOTEXT(A1110),total_imports!B3261:B8468,total_imports!D3261:D8468,0.000001,0,1)</f>
        <v>13.69</v>
      </c>
      <c r="N1110" s="2">
        <f>IF(M1110 =0,0, B1110/M1110*100)</f>
        <v>80.277574872169467</v>
      </c>
      <c r="O1110">
        <f>IF(N1110&gt;80,1,0)</f>
        <v>1</v>
      </c>
      <c r="P1110" s="2">
        <f>(B1110-C1110)/C1110*100</f>
        <v>1617.1875</v>
      </c>
      <c r="Q1110">
        <f>IF(P1110&gt;50,1,0)</f>
        <v>1</v>
      </c>
    </row>
    <row r="1111" spans="1:17" hidden="1" x14ac:dyDescent="0.2">
      <c r="A1111">
        <v>854590</v>
      </c>
      <c r="B1111">
        <v>10.98</v>
      </c>
      <c r="C1111">
        <v>10.85</v>
      </c>
      <c r="D1111">
        <v>7.73</v>
      </c>
      <c r="E1111">
        <v>3.89</v>
      </c>
      <c r="F1111" t="s">
        <v>3662</v>
      </c>
      <c r="G1111" t="s">
        <v>4122</v>
      </c>
      <c r="H1111">
        <v>311220</v>
      </c>
      <c r="I1111" t="s">
        <v>4126</v>
      </c>
      <c r="J1111" t="s">
        <v>4138</v>
      </c>
      <c r="K1111" t="s">
        <v>5148</v>
      </c>
      <c r="L1111" t="s">
        <v>4138</v>
      </c>
      <c r="M1111">
        <f>_xlfn.XLOOKUP(_xlfn.VALUETOTEXT(A1111),total_imports!B4070:B9277,total_imports!D4070:D9277,0.000001,0,1)</f>
        <v>103.64</v>
      </c>
      <c r="N1111" s="2">
        <f>IF(M1111 =0,0, B1111/M1111*100)</f>
        <v>10.594365109996142</v>
      </c>
      <c r="O1111">
        <f>IF(N1111&gt;80,1,0)</f>
        <v>0</v>
      </c>
      <c r="P1111" s="2">
        <f>(B1111-C1111)/C1111*100</f>
        <v>1.198156682027657</v>
      </c>
      <c r="Q1111">
        <f>IF(P1111&gt;50,1,0)</f>
        <v>0</v>
      </c>
    </row>
    <row r="1112" spans="1:17" hidden="1" x14ac:dyDescent="0.2">
      <c r="A1112">
        <v>940389</v>
      </c>
      <c r="B1112">
        <v>10.97</v>
      </c>
      <c r="C1112">
        <v>13.3</v>
      </c>
      <c r="D1112">
        <v>27.98</v>
      </c>
      <c r="E1112">
        <v>42.78</v>
      </c>
      <c r="F1112" t="s">
        <v>20</v>
      </c>
      <c r="G1112" t="s">
        <v>12</v>
      </c>
      <c r="H1112">
        <v>313202</v>
      </c>
      <c r="I1112" t="s">
        <v>4126</v>
      </c>
      <c r="J1112" t="s">
        <v>4146</v>
      </c>
      <c r="K1112" t="s">
        <v>5243</v>
      </c>
      <c r="L1112" t="s">
        <v>4146</v>
      </c>
      <c r="M1112">
        <f>_xlfn.XLOOKUP(_xlfn.VALUETOTEXT(A1112),total_imports!B4471:B9678,total_imports!D4471:D9678,0.000001,0,1)</f>
        <v>17.22</v>
      </c>
      <c r="N1112" s="2">
        <f>IF(M1112 =0,0, B1112/M1112*100)</f>
        <v>63.704994192799077</v>
      </c>
      <c r="O1112">
        <f>IF(N1112&gt;80,1,0)</f>
        <v>0</v>
      </c>
      <c r="P1112" s="2">
        <f>(B1112-C1112)/C1112*100</f>
        <v>-17.518796992481203</v>
      </c>
      <c r="Q1112">
        <f>IF(P1112&gt;50,1,0)</f>
        <v>0</v>
      </c>
    </row>
    <row r="1113" spans="1:17" hidden="1" x14ac:dyDescent="0.2">
      <c r="A1113">
        <v>491110</v>
      </c>
      <c r="B1113">
        <v>10.94</v>
      </c>
      <c r="C1113">
        <v>9.16</v>
      </c>
      <c r="D1113">
        <v>6.66</v>
      </c>
      <c r="E1113">
        <v>3.69</v>
      </c>
      <c r="F1113" t="s">
        <v>1459</v>
      </c>
      <c r="G1113" t="s">
        <v>4120</v>
      </c>
      <c r="H1113">
        <v>613202</v>
      </c>
      <c r="I1113" t="s">
        <v>4131</v>
      </c>
      <c r="J1113" t="s">
        <v>4139</v>
      </c>
      <c r="K1113" t="s">
        <v>4651</v>
      </c>
      <c r="L1113" t="s">
        <v>4139</v>
      </c>
      <c r="M1113">
        <f>_xlfn.XLOOKUP(_xlfn.VALUETOTEXT(A1113),total_imports!B1655:B6862,total_imports!D1655:D6862,0.000001,0,1)</f>
        <v>31.36</v>
      </c>
      <c r="N1113" s="2">
        <f>IF(M1113 =0,0, B1113/M1113*100)</f>
        <v>34.885204081632651</v>
      </c>
      <c r="O1113">
        <f>IF(N1113&gt;80,1,0)</f>
        <v>0</v>
      </c>
      <c r="P1113" s="2">
        <f>(B1113-C1113)/C1113*100</f>
        <v>19.432314410480341</v>
      </c>
      <c r="Q1113">
        <f>IF(P1113&gt;50,1,0)</f>
        <v>0</v>
      </c>
    </row>
    <row r="1114" spans="1:17" hidden="1" x14ac:dyDescent="0.2">
      <c r="A1114">
        <v>290343</v>
      </c>
      <c r="B1114">
        <v>10.93</v>
      </c>
      <c r="C1114">
        <v>11.31</v>
      </c>
      <c r="D1114">
        <v>0</v>
      </c>
      <c r="E1114">
        <v>0</v>
      </c>
      <c r="F1114" t="s">
        <v>481</v>
      </c>
      <c r="G1114" t="s">
        <v>12</v>
      </c>
      <c r="H1114" t="s">
        <v>12</v>
      </c>
      <c r="I1114" t="s">
        <v>12</v>
      </c>
      <c r="J1114" t="s">
        <v>12</v>
      </c>
      <c r="K1114" t="s">
        <v>4403</v>
      </c>
      <c r="L1114" t="s">
        <v>4138</v>
      </c>
      <c r="M1114">
        <f>_xlfn.XLOOKUP(_xlfn.VALUETOTEXT(A1114),total_imports!B549:B5756,total_imports!D549:D5756,0.000001,0,1)</f>
        <v>10.95</v>
      </c>
      <c r="N1114" s="2">
        <f>IF(M1114 =0,0, B1114/M1114*100)</f>
        <v>99.817351598173516</v>
      </c>
      <c r="O1114">
        <f>IF(N1114&gt;80,1,0)</f>
        <v>1</v>
      </c>
      <c r="P1114" s="2">
        <f>(B1114-C1114)/C1114*100</f>
        <v>-3.359858532272332</v>
      </c>
      <c r="Q1114">
        <f>IF(P1114&gt;50,1,0)</f>
        <v>0</v>
      </c>
    </row>
    <row r="1115" spans="1:17" hidden="1" x14ac:dyDescent="0.2">
      <c r="A1115">
        <v>481910</v>
      </c>
      <c r="B1115">
        <v>10.91</v>
      </c>
      <c r="C1115">
        <v>15.63</v>
      </c>
      <c r="D1115">
        <v>24.92</v>
      </c>
      <c r="E1115">
        <v>14.77</v>
      </c>
      <c r="F1115" t="s">
        <v>1427</v>
      </c>
      <c r="G1115" t="s">
        <v>4120</v>
      </c>
      <c r="H1115">
        <v>511220</v>
      </c>
      <c r="I1115" t="s">
        <v>4135</v>
      </c>
      <c r="J1115" t="s">
        <v>4138</v>
      </c>
      <c r="K1115" t="s">
        <v>4637</v>
      </c>
      <c r="L1115" t="s">
        <v>4138</v>
      </c>
      <c r="M1115">
        <f>_xlfn.XLOOKUP(_xlfn.VALUETOTEXT(A1115),total_imports!B1617:B6824,total_imports!D1617:D6824,0.000001,0,1)</f>
        <v>26.43</v>
      </c>
      <c r="N1115" s="2">
        <f>IF(M1115 =0,0, B1115/M1115*100)</f>
        <v>41.278849791903141</v>
      </c>
      <c r="O1115">
        <f>IF(N1115&gt;80,1,0)</f>
        <v>0</v>
      </c>
      <c r="P1115" s="2">
        <f>(B1115-C1115)/C1115*100</f>
        <v>-30.198336532309661</v>
      </c>
      <c r="Q1115">
        <f>IF(P1115&gt;50,1,0)</f>
        <v>0</v>
      </c>
    </row>
    <row r="1116" spans="1:17" hidden="1" x14ac:dyDescent="0.2">
      <c r="A1116">
        <v>291511</v>
      </c>
      <c r="B1116">
        <v>10.88</v>
      </c>
      <c r="C1116">
        <v>16.18</v>
      </c>
      <c r="D1116">
        <v>23.52</v>
      </c>
      <c r="E1116">
        <v>7.21</v>
      </c>
      <c r="F1116" t="s">
        <v>578</v>
      </c>
      <c r="G1116" t="s">
        <v>4121</v>
      </c>
      <c r="H1116">
        <v>211220</v>
      </c>
      <c r="I1116" t="s">
        <v>4127</v>
      </c>
      <c r="J1116" t="s">
        <v>4138</v>
      </c>
      <c r="K1116" t="s">
        <v>4415</v>
      </c>
      <c r="L1116" t="s">
        <v>4138</v>
      </c>
      <c r="M1116">
        <f>_xlfn.XLOOKUP(_xlfn.VALUETOTEXT(A1116),total_imports!B655:B5862,total_imports!D655:D5862,0.000001,0,1)</f>
        <v>14.06</v>
      </c>
      <c r="N1116" s="2">
        <f>IF(M1116 =0,0, B1116/M1116*100)</f>
        <v>77.382645803698438</v>
      </c>
      <c r="O1116">
        <f>IF(N1116&gt;80,1,0)</f>
        <v>0</v>
      </c>
      <c r="P1116" s="2">
        <f>(B1116-C1116)/C1116*100</f>
        <v>-32.756489493201478</v>
      </c>
      <c r="Q1116">
        <f>IF(P1116&gt;50,1,0)</f>
        <v>0</v>
      </c>
    </row>
    <row r="1117" spans="1:17" x14ac:dyDescent="0.2">
      <c r="A1117">
        <v>740829</v>
      </c>
      <c r="B1117">
        <v>10.87</v>
      </c>
      <c r="C1117">
        <v>4.8600000000000003</v>
      </c>
      <c r="D1117">
        <v>7.19</v>
      </c>
      <c r="E1117">
        <v>2.1</v>
      </c>
      <c r="F1117" t="s">
        <v>2669</v>
      </c>
      <c r="G1117" t="s">
        <v>4121</v>
      </c>
      <c r="H1117">
        <v>311210</v>
      </c>
      <c r="I1117" t="s">
        <v>4126</v>
      </c>
      <c r="J1117" t="s">
        <v>4138</v>
      </c>
      <c r="K1117" t="s">
        <v>4938</v>
      </c>
      <c r="L1117" t="s">
        <v>4138</v>
      </c>
      <c r="M1117">
        <f>_xlfn.XLOOKUP(_xlfn.VALUETOTEXT(A1117),total_imports!B3000:B8207,total_imports!D3000:D8207,0.000001,0,1)</f>
        <v>14.89</v>
      </c>
      <c r="N1117" s="2">
        <f>IF(M1117 =0,0, B1117/M1117*100)</f>
        <v>73.002014775016775</v>
      </c>
      <c r="O1117">
        <f>IF(N1117&gt;80,1,0)</f>
        <v>0</v>
      </c>
      <c r="P1117" s="2">
        <f>(B1117-C1117)/C1117*100</f>
        <v>123.66255144032918</v>
      </c>
      <c r="Q1117">
        <f>IF(P1117&gt;50,1,0)</f>
        <v>1</v>
      </c>
    </row>
    <row r="1118" spans="1:17" hidden="1" x14ac:dyDescent="0.2">
      <c r="A1118">
        <v>843359</v>
      </c>
      <c r="B1118">
        <v>10.84</v>
      </c>
      <c r="C1118">
        <v>7.67</v>
      </c>
      <c r="D1118">
        <v>6.99</v>
      </c>
      <c r="E1118">
        <v>10.119999999999999</v>
      </c>
      <c r="F1118" t="s">
        <v>3099</v>
      </c>
      <c r="G1118" t="s">
        <v>4122</v>
      </c>
      <c r="H1118">
        <v>112010</v>
      </c>
      <c r="I1118" t="s">
        <v>4123</v>
      </c>
      <c r="J1118" t="s">
        <v>4142</v>
      </c>
      <c r="K1118" t="s">
        <v>5051</v>
      </c>
      <c r="L1118" t="s">
        <v>4142</v>
      </c>
      <c r="M1118">
        <f>_xlfn.XLOOKUP(_xlfn.VALUETOTEXT(A1118),total_imports!B3463:B8670,total_imports!D3463:D8670,0.000001,0,1)</f>
        <v>13.05</v>
      </c>
      <c r="N1118" s="2">
        <f>IF(M1118 =0,0, B1118/M1118*100)</f>
        <v>83.065134099616856</v>
      </c>
      <c r="O1118">
        <f>IF(N1118&gt;80,1,0)</f>
        <v>1</v>
      </c>
      <c r="P1118" s="2">
        <f>(B1118-C1118)/C1118*100</f>
        <v>41.329856584093875</v>
      </c>
      <c r="Q1118">
        <f>IF(P1118&gt;50,1,0)</f>
        <v>0</v>
      </c>
    </row>
    <row r="1119" spans="1:17" hidden="1" x14ac:dyDescent="0.2">
      <c r="A1119">
        <v>700910</v>
      </c>
      <c r="B1119">
        <v>10.83</v>
      </c>
      <c r="C1119">
        <v>10.41</v>
      </c>
      <c r="D1119">
        <v>10.31</v>
      </c>
      <c r="E1119">
        <v>8.2899999999999991</v>
      </c>
      <c r="F1119" t="s">
        <v>2295</v>
      </c>
      <c r="G1119" t="s">
        <v>4120</v>
      </c>
      <c r="H1119">
        <v>511220</v>
      </c>
      <c r="I1119" t="s">
        <v>4135</v>
      </c>
      <c r="J1119" t="s">
        <v>4138</v>
      </c>
      <c r="K1119" t="s">
        <v>4854</v>
      </c>
      <c r="L1119" t="s">
        <v>4138</v>
      </c>
      <c r="M1119">
        <f>_xlfn.XLOOKUP(_xlfn.VALUETOTEXT(A1119),total_imports!B2597:B7804,total_imports!D2597:D7804,0.000001,0,1)</f>
        <v>47.12</v>
      </c>
      <c r="N1119" s="2">
        <f>IF(M1119 =0,0, B1119/M1119*100)</f>
        <v>22.983870967741936</v>
      </c>
      <c r="O1119">
        <f>IF(N1119&gt;80,1,0)</f>
        <v>0</v>
      </c>
      <c r="P1119" s="2">
        <f>(B1119-C1119)/C1119*100</f>
        <v>4.0345821325648412</v>
      </c>
      <c r="Q1119">
        <f>IF(P1119&gt;50,1,0)</f>
        <v>0</v>
      </c>
    </row>
    <row r="1120" spans="1:17" hidden="1" x14ac:dyDescent="0.2">
      <c r="A1120">
        <v>392061</v>
      </c>
      <c r="B1120">
        <v>10.82</v>
      </c>
      <c r="C1120">
        <v>11.33</v>
      </c>
      <c r="D1120">
        <v>11.49</v>
      </c>
      <c r="E1120">
        <v>7.53</v>
      </c>
      <c r="F1120" t="s">
        <v>1102</v>
      </c>
      <c r="G1120" t="s">
        <v>4121</v>
      </c>
      <c r="H1120">
        <v>311220</v>
      </c>
      <c r="I1120" t="s">
        <v>4126</v>
      </c>
      <c r="J1120" t="s">
        <v>4138</v>
      </c>
      <c r="K1120" t="s">
        <v>4546</v>
      </c>
      <c r="L1120" t="s">
        <v>4138</v>
      </c>
      <c r="M1120">
        <f>_xlfn.XLOOKUP(_xlfn.VALUETOTEXT(A1120),total_imports!B1247:B6454,total_imports!D1247:D6454,0.000001,0,1)</f>
        <v>25.39</v>
      </c>
      <c r="N1120" s="2">
        <f>IF(M1120 =0,0, B1120/M1120*100)</f>
        <v>42.615202835762112</v>
      </c>
      <c r="O1120">
        <f>IF(N1120&gt;80,1,0)</f>
        <v>0</v>
      </c>
      <c r="P1120" s="2">
        <f>(B1120-C1120)/C1120*100</f>
        <v>-4.5013239187996446</v>
      </c>
      <c r="Q1120">
        <f>IF(P1120&gt;50,1,0)</f>
        <v>0</v>
      </c>
    </row>
    <row r="1121" spans="1:17" hidden="1" x14ac:dyDescent="0.2">
      <c r="A1121">
        <v>440890</v>
      </c>
      <c r="B1121">
        <v>10.78</v>
      </c>
      <c r="C1121">
        <v>11.47</v>
      </c>
      <c r="D1121">
        <v>9.18</v>
      </c>
      <c r="E1121">
        <v>9.1199999999999992</v>
      </c>
      <c r="F1121" t="s">
        <v>1285</v>
      </c>
      <c r="G1121" t="s">
        <v>4121</v>
      </c>
      <c r="H1121">
        <v>311210</v>
      </c>
      <c r="I1121" t="s">
        <v>4126</v>
      </c>
      <c r="J1121" t="s">
        <v>4138</v>
      </c>
      <c r="K1121" t="s">
        <v>4595</v>
      </c>
      <c r="L1121" t="s">
        <v>4138</v>
      </c>
      <c r="M1121">
        <f>_xlfn.XLOOKUP(_xlfn.VALUETOTEXT(A1121),total_imports!B1444:B6651,total_imports!D1444:D6651,0.000001,0,1)</f>
        <v>216.21</v>
      </c>
      <c r="N1121" s="2">
        <f>IF(M1121 =0,0, B1121/M1121*100)</f>
        <v>4.9858933444336522</v>
      </c>
      <c r="O1121">
        <f>IF(N1121&gt;80,1,0)</f>
        <v>0</v>
      </c>
      <c r="P1121" s="2">
        <f>(B1121-C1121)/C1121*100</f>
        <v>-6.015693112467317</v>
      </c>
      <c r="Q1121">
        <f>IF(P1121&gt;50,1,0)</f>
        <v>0</v>
      </c>
    </row>
    <row r="1122" spans="1:17" hidden="1" x14ac:dyDescent="0.2">
      <c r="A1122">
        <v>730669</v>
      </c>
      <c r="B1122">
        <v>10.77</v>
      </c>
      <c r="C1122">
        <v>8.52</v>
      </c>
      <c r="D1122">
        <v>11.07</v>
      </c>
      <c r="E1122">
        <v>4.95</v>
      </c>
      <c r="F1122" t="s">
        <v>2561</v>
      </c>
      <c r="G1122" t="s">
        <v>12</v>
      </c>
      <c r="H1122">
        <v>311220</v>
      </c>
      <c r="I1122" t="s">
        <v>4126</v>
      </c>
      <c r="J1122" t="s">
        <v>4138</v>
      </c>
      <c r="K1122" t="s">
        <v>4910</v>
      </c>
      <c r="L1122" t="s">
        <v>4138</v>
      </c>
      <c r="M1122">
        <f>_xlfn.XLOOKUP(_xlfn.VALUETOTEXT(A1122),total_imports!B2891:B8098,total_imports!D2891:D8098,0.000001,0,1)</f>
        <v>12.49</v>
      </c>
      <c r="N1122" s="2">
        <f>IF(M1122 =0,0, B1122/M1122*100)</f>
        <v>86.228983186549229</v>
      </c>
      <c r="O1122">
        <f>IF(N1122&gt;80,1,0)</f>
        <v>1</v>
      </c>
      <c r="P1122" s="2">
        <f>(B1122-C1122)/C1122*100</f>
        <v>26.408450704225356</v>
      </c>
      <c r="Q1122">
        <f>IF(P1122&gt;50,1,0)</f>
        <v>0</v>
      </c>
    </row>
    <row r="1123" spans="1:17" hidden="1" x14ac:dyDescent="0.2">
      <c r="A1123">
        <v>820719</v>
      </c>
      <c r="B1123">
        <v>10.77</v>
      </c>
      <c r="C1123">
        <v>9.24</v>
      </c>
      <c r="D1123">
        <v>8.02</v>
      </c>
      <c r="E1123">
        <v>5.18</v>
      </c>
      <c r="F1123" t="s">
        <v>2641</v>
      </c>
      <c r="G1123" t="s">
        <v>12</v>
      </c>
      <c r="H1123">
        <v>312010</v>
      </c>
      <c r="I1123" t="s">
        <v>4126</v>
      </c>
      <c r="J1123" t="s">
        <v>4142</v>
      </c>
      <c r="K1123" t="s">
        <v>4999</v>
      </c>
      <c r="L1123" t="s">
        <v>4142</v>
      </c>
      <c r="M1123">
        <f>_xlfn.XLOOKUP(_xlfn.VALUETOTEXT(A1123),total_imports!B3176:B8383,total_imports!D3176:D8383,0.000001,0,1)</f>
        <v>43.03</v>
      </c>
      <c r="N1123" s="2">
        <f>IF(M1123 =0,0, B1123/M1123*100)</f>
        <v>25.029049500348595</v>
      </c>
      <c r="O1123">
        <f>IF(N1123&gt;80,1,0)</f>
        <v>0</v>
      </c>
      <c r="P1123" s="2">
        <f>(B1123-C1123)/C1123*100</f>
        <v>16.558441558441551</v>
      </c>
      <c r="Q1123">
        <f>IF(P1123&gt;50,1,0)</f>
        <v>0</v>
      </c>
    </row>
    <row r="1124" spans="1:17" hidden="1" x14ac:dyDescent="0.2">
      <c r="A1124">
        <v>940139</v>
      </c>
      <c r="B1124">
        <v>10.75</v>
      </c>
      <c r="C1124">
        <v>12.16</v>
      </c>
      <c r="D1124">
        <v>0</v>
      </c>
      <c r="E1124">
        <v>0</v>
      </c>
      <c r="F1124" t="s">
        <v>20</v>
      </c>
      <c r="G1124" t="s">
        <v>12</v>
      </c>
      <c r="H1124" t="s">
        <v>12</v>
      </c>
      <c r="I1124" t="s">
        <v>12</v>
      </c>
      <c r="J1124" t="s">
        <v>12</v>
      </c>
      <c r="K1124" t="s">
        <v>5241</v>
      </c>
      <c r="L1124" t="s">
        <v>4146</v>
      </c>
      <c r="M1124">
        <f>_xlfn.XLOOKUP(_xlfn.VALUETOTEXT(A1124),total_imports!B4446:B9653,total_imports!D4446:D9653,0.000001,0,1)</f>
        <v>24.46</v>
      </c>
      <c r="N1124" s="2">
        <f>IF(M1124 =0,0, B1124/M1124*100)</f>
        <v>43.949304987735076</v>
      </c>
      <c r="O1124">
        <f>IF(N1124&gt;80,1,0)</f>
        <v>0</v>
      </c>
      <c r="P1124" s="2">
        <f>(B1124-C1124)/C1124*100</f>
        <v>-11.595394736842106</v>
      </c>
      <c r="Q1124">
        <f>IF(P1124&gt;50,1,0)</f>
        <v>0</v>
      </c>
    </row>
    <row r="1125" spans="1:17" hidden="1" x14ac:dyDescent="0.2">
      <c r="A1125">
        <v>290359</v>
      </c>
      <c r="B1125">
        <v>10.74</v>
      </c>
      <c r="C1125">
        <v>8.9</v>
      </c>
      <c r="D1125">
        <v>0</v>
      </c>
      <c r="E1125">
        <v>0</v>
      </c>
      <c r="F1125" t="s">
        <v>20</v>
      </c>
      <c r="G1125" t="s">
        <v>4121</v>
      </c>
      <c r="H1125" t="s">
        <v>12</v>
      </c>
      <c r="I1125" t="s">
        <v>12</v>
      </c>
      <c r="J1125" t="s">
        <v>12</v>
      </c>
      <c r="K1125" t="s">
        <v>4403</v>
      </c>
      <c r="L1125" t="s">
        <v>4138</v>
      </c>
      <c r="M1125">
        <f>_xlfn.XLOOKUP(_xlfn.VALUETOTEXT(A1125),total_imports!B556:B5763,total_imports!D556:D5763,0.000001,0,1)</f>
        <v>15.15</v>
      </c>
      <c r="N1125" s="2">
        <f>IF(M1125 =0,0, B1125/M1125*100)</f>
        <v>70.89108910891089</v>
      </c>
      <c r="O1125">
        <f>IF(N1125&gt;80,1,0)</f>
        <v>0</v>
      </c>
      <c r="P1125" s="2">
        <f>(B1125-C1125)/C1125*100</f>
        <v>20.674157303370784</v>
      </c>
      <c r="Q1125">
        <f>IF(P1125&gt;50,1,0)</f>
        <v>0</v>
      </c>
    </row>
    <row r="1126" spans="1:17" hidden="1" x14ac:dyDescent="0.2">
      <c r="A1126">
        <v>848010</v>
      </c>
      <c r="B1126">
        <v>10.74</v>
      </c>
      <c r="C1126">
        <v>7.48</v>
      </c>
      <c r="D1126">
        <v>7.97</v>
      </c>
      <c r="E1126">
        <v>3.01</v>
      </c>
      <c r="F1126" t="s">
        <v>3357</v>
      </c>
      <c r="G1126" t="s">
        <v>4122</v>
      </c>
      <c r="H1126">
        <v>312020</v>
      </c>
      <c r="I1126" t="s">
        <v>4126</v>
      </c>
      <c r="J1126" t="s">
        <v>4142</v>
      </c>
      <c r="K1126" t="s">
        <v>5097</v>
      </c>
      <c r="L1126" t="s">
        <v>4142</v>
      </c>
      <c r="M1126">
        <f>_xlfn.XLOOKUP(_xlfn.VALUETOTEXT(A1126),total_imports!B3742:B8949,total_imports!D3742:D8949,0.000001,0,1)</f>
        <v>14.03</v>
      </c>
      <c r="N1126" s="2">
        <f>IF(M1126 =0,0, B1126/M1126*100)</f>
        <v>76.550249465431222</v>
      </c>
      <c r="O1126">
        <f>IF(N1126&gt;80,1,0)</f>
        <v>0</v>
      </c>
      <c r="P1126" s="2">
        <f>(B1126-C1126)/C1126*100</f>
        <v>43.582887700534755</v>
      </c>
      <c r="Q1126">
        <f>IF(P1126&gt;50,1,0)</f>
        <v>0</v>
      </c>
    </row>
    <row r="1127" spans="1:17" hidden="1" x14ac:dyDescent="0.2">
      <c r="A1127">
        <v>820720</v>
      </c>
      <c r="B1127">
        <v>10.73</v>
      </c>
      <c r="C1127">
        <v>11.12</v>
      </c>
      <c r="D1127">
        <v>24.89</v>
      </c>
      <c r="E1127">
        <v>5.09</v>
      </c>
      <c r="F1127" t="s">
        <v>2823</v>
      </c>
      <c r="G1127" t="s">
        <v>4120</v>
      </c>
      <c r="H1127">
        <v>311210</v>
      </c>
      <c r="I1127" t="s">
        <v>4126</v>
      </c>
      <c r="J1127" t="s">
        <v>4138</v>
      </c>
      <c r="K1127" t="s">
        <v>4999</v>
      </c>
      <c r="L1127" t="s">
        <v>4138</v>
      </c>
      <c r="M1127">
        <f>_xlfn.XLOOKUP(_xlfn.VALUETOTEXT(A1127),total_imports!B3177:B8384,total_imports!D3177:D8384,0.000001,0,1)</f>
        <v>34.33</v>
      </c>
      <c r="N1127" s="2">
        <f>IF(M1127 =0,0, B1127/M1127*100)</f>
        <v>31.255461695310228</v>
      </c>
      <c r="O1127">
        <f>IF(N1127&gt;80,1,0)</f>
        <v>0</v>
      </c>
      <c r="P1127" s="2">
        <f>(B1127-C1127)/C1127*100</f>
        <v>-3.5071942446043058</v>
      </c>
      <c r="Q1127">
        <f>IF(P1127&gt;50,1,0)</f>
        <v>0</v>
      </c>
    </row>
    <row r="1128" spans="1:17" hidden="1" x14ac:dyDescent="0.2">
      <c r="A1128">
        <v>293213</v>
      </c>
      <c r="B1128">
        <v>10.67</v>
      </c>
      <c r="C1128">
        <v>16.14</v>
      </c>
      <c r="D1128">
        <v>15.48</v>
      </c>
      <c r="E1128">
        <v>5.76</v>
      </c>
      <c r="F1128" t="s">
        <v>697</v>
      </c>
      <c r="G1128" t="s">
        <v>4121</v>
      </c>
      <c r="H1128">
        <v>211220</v>
      </c>
      <c r="I1128" t="s">
        <v>4127</v>
      </c>
      <c r="J1128" t="s">
        <v>4138</v>
      </c>
      <c r="K1128" t="s">
        <v>4432</v>
      </c>
      <c r="L1128" t="s">
        <v>4138</v>
      </c>
      <c r="M1128">
        <f>_xlfn.XLOOKUP(_xlfn.VALUETOTEXT(A1128),total_imports!B790:B5997,total_imports!D790:D5997,0.000001,0,1)</f>
        <v>12.56</v>
      </c>
      <c r="N1128" s="2">
        <f>IF(M1128 =0,0, B1128/M1128*100)</f>
        <v>84.952229299363054</v>
      </c>
      <c r="O1128">
        <f>IF(N1128&gt;80,1,0)</f>
        <v>1</v>
      </c>
      <c r="P1128" s="2">
        <f>(B1128-C1128)/C1128*100</f>
        <v>-33.890954151177205</v>
      </c>
      <c r="Q1128">
        <f>IF(P1128&gt;50,1,0)</f>
        <v>0</v>
      </c>
    </row>
    <row r="1129" spans="1:17" x14ac:dyDescent="0.2">
      <c r="A1129">
        <v>950430</v>
      </c>
      <c r="B1129">
        <v>10.67</v>
      </c>
      <c r="C1129">
        <v>6.33</v>
      </c>
      <c r="D1129">
        <v>3.31</v>
      </c>
      <c r="E1129">
        <v>0.62</v>
      </c>
      <c r="F1129" t="s">
        <v>4027</v>
      </c>
      <c r="G1129" t="s">
        <v>4120</v>
      </c>
      <c r="H1129">
        <v>712</v>
      </c>
      <c r="I1129" t="s">
        <v>4124</v>
      </c>
      <c r="J1129" t="s">
        <v>4142</v>
      </c>
      <c r="K1129" t="s">
        <v>5248</v>
      </c>
      <c r="L1129" t="s">
        <v>4142</v>
      </c>
      <c r="M1129">
        <f>_xlfn.XLOOKUP(_xlfn.VALUETOTEXT(A1129),total_imports!B4506:B9713,total_imports!D4506:D9713,0.000001,0,1)</f>
        <v>23.02</v>
      </c>
      <c r="N1129" s="2">
        <f>IF(M1129 =0,0, B1129/M1129*100)</f>
        <v>46.350999131190271</v>
      </c>
      <c r="O1129">
        <f>IF(N1129&gt;80,1,0)</f>
        <v>0</v>
      </c>
      <c r="P1129" s="2">
        <f>(B1129-C1129)/C1129*100</f>
        <v>68.562401263823062</v>
      </c>
      <c r="Q1129">
        <f>IF(P1129&gt;50,1,0)</f>
        <v>1</v>
      </c>
    </row>
    <row r="1130" spans="1:17" x14ac:dyDescent="0.2">
      <c r="A1130">
        <v>880730</v>
      </c>
      <c r="B1130">
        <v>10.66</v>
      </c>
      <c r="C1130">
        <v>5.49</v>
      </c>
      <c r="D1130">
        <v>0</v>
      </c>
      <c r="E1130">
        <v>0</v>
      </c>
      <c r="F1130" t="s">
        <v>3767</v>
      </c>
      <c r="G1130" t="s">
        <v>12</v>
      </c>
      <c r="H1130" t="s">
        <v>12</v>
      </c>
      <c r="I1130" t="s">
        <v>12</v>
      </c>
      <c r="J1130" t="s">
        <v>12</v>
      </c>
      <c r="K1130" t="s">
        <v>5182</v>
      </c>
      <c r="M1130">
        <f>_xlfn.XLOOKUP(_xlfn.VALUETOTEXT(A1130),total_imports!B4200:B9407,total_imports!D4200:D9407,0.000001,0,1)</f>
        <v>410.21</v>
      </c>
      <c r="N1130" s="2">
        <f>IF(M1130 =0,0, B1130/M1130*100)</f>
        <v>2.5986689744277323</v>
      </c>
      <c r="O1130">
        <f>IF(N1130&gt;80,1,0)</f>
        <v>0</v>
      </c>
      <c r="P1130" s="2">
        <f>(B1130-C1130)/C1130*100</f>
        <v>94.1712204007286</v>
      </c>
      <c r="Q1130">
        <f>IF(P1130&gt;50,1,0)</f>
        <v>1</v>
      </c>
    </row>
    <row r="1131" spans="1:17" hidden="1" x14ac:dyDescent="0.2">
      <c r="A1131">
        <v>710239</v>
      </c>
      <c r="B1131">
        <v>10.65</v>
      </c>
      <c r="C1131">
        <v>10.49</v>
      </c>
      <c r="D1131">
        <v>12.13</v>
      </c>
      <c r="E1131">
        <v>4.2300000000000004</v>
      </c>
      <c r="F1131" t="s">
        <v>2343</v>
      </c>
      <c r="G1131" t="s">
        <v>4121</v>
      </c>
      <c r="H1131">
        <v>411210</v>
      </c>
      <c r="I1131" t="s">
        <v>4134</v>
      </c>
      <c r="J1131" t="s">
        <v>4140</v>
      </c>
      <c r="K1131" t="s">
        <v>4181</v>
      </c>
      <c r="L1131" t="s">
        <v>4140</v>
      </c>
      <c r="M1131">
        <f>_xlfn.XLOOKUP(_xlfn.VALUETOTEXT(A1131),total_imports!B2657:B7864,total_imports!D2657:D7864,0.000001,0,1)</f>
        <v>7272.35</v>
      </c>
      <c r="N1131" s="2">
        <f>IF(M1131 =0,0, B1131/M1131*100)</f>
        <v>0.14644509683939855</v>
      </c>
      <c r="O1131">
        <f>IF(N1131&gt;80,1,0)</f>
        <v>0</v>
      </c>
      <c r="P1131" s="2">
        <f>(B1131-C1131)/C1131*100</f>
        <v>1.5252621544327944</v>
      </c>
      <c r="Q1131">
        <f>IF(P1131&gt;50,1,0)</f>
        <v>0</v>
      </c>
    </row>
    <row r="1132" spans="1:17" x14ac:dyDescent="0.2">
      <c r="A1132">
        <v>401490</v>
      </c>
      <c r="B1132">
        <v>10.57</v>
      </c>
      <c r="C1132">
        <v>4.7699999999999996</v>
      </c>
      <c r="D1132">
        <v>3.89</v>
      </c>
      <c r="E1132">
        <v>3.87</v>
      </c>
      <c r="F1132" t="s">
        <v>1203</v>
      </c>
      <c r="G1132" t="s">
        <v>4120</v>
      </c>
      <c r="H1132">
        <v>711220</v>
      </c>
      <c r="I1132" t="s">
        <v>4124</v>
      </c>
      <c r="J1132" t="s">
        <v>4140</v>
      </c>
      <c r="K1132" t="s">
        <v>4566</v>
      </c>
      <c r="L1132" t="s">
        <v>4140</v>
      </c>
      <c r="M1132">
        <f>_xlfn.XLOOKUP(_xlfn.VALUETOTEXT(A1132),total_imports!B1351:B6558,total_imports!D1351:D6558,0.000001,0,1)</f>
        <v>28.17</v>
      </c>
      <c r="N1132" s="2">
        <f>IF(M1132 =0,0, B1132/M1132*100)</f>
        <v>37.522186723464678</v>
      </c>
      <c r="O1132">
        <f>IF(N1132&gt;80,1,0)</f>
        <v>0</v>
      </c>
      <c r="P1132" s="2">
        <f>(B1132-C1132)/C1132*100</f>
        <v>121.59329140461219</v>
      </c>
      <c r="Q1132">
        <f>IF(P1132&gt;50,1,0)</f>
        <v>1</v>
      </c>
    </row>
    <row r="1133" spans="1:17" hidden="1" x14ac:dyDescent="0.2">
      <c r="A1133">
        <v>722990</v>
      </c>
      <c r="B1133">
        <v>10.57</v>
      </c>
      <c r="C1133">
        <v>12.4</v>
      </c>
      <c r="D1133">
        <v>18.690000000000001</v>
      </c>
      <c r="E1133">
        <v>9.69</v>
      </c>
      <c r="F1133" t="s">
        <v>2530</v>
      </c>
      <c r="G1133" t="s">
        <v>4121</v>
      </c>
      <c r="H1133">
        <v>511210</v>
      </c>
      <c r="I1133" t="s">
        <v>4135</v>
      </c>
      <c r="J1133" t="s">
        <v>4138</v>
      </c>
      <c r="K1133" t="s">
        <v>4904</v>
      </c>
      <c r="L1133" t="s">
        <v>4138</v>
      </c>
      <c r="M1133">
        <f>_xlfn.XLOOKUP(_xlfn.VALUETOTEXT(A1133),total_imports!B2855:B8062,total_imports!D2855:D8062,0.000001,0,1)</f>
        <v>89.58</v>
      </c>
      <c r="N1133" s="2">
        <f>IF(M1133 =0,0, B1133/M1133*100)</f>
        <v>11.799508818932798</v>
      </c>
      <c r="O1133">
        <f>IF(N1133&gt;80,1,0)</f>
        <v>0</v>
      </c>
      <c r="P1133" s="2">
        <f>(B1133-C1133)/C1133*100</f>
        <v>-14.758064516129032</v>
      </c>
      <c r="Q1133">
        <f>IF(P1133&gt;50,1,0)</f>
        <v>0</v>
      </c>
    </row>
    <row r="1134" spans="1:17" hidden="1" x14ac:dyDescent="0.2">
      <c r="A1134">
        <v>293722</v>
      </c>
      <c r="B1134">
        <v>10.56</v>
      </c>
      <c r="C1134">
        <v>10.17</v>
      </c>
      <c r="D1134">
        <v>8.61</v>
      </c>
      <c r="E1134">
        <v>8.31</v>
      </c>
      <c r="F1134" t="s">
        <v>744</v>
      </c>
      <c r="G1134" t="s">
        <v>4121</v>
      </c>
      <c r="H1134">
        <v>711220</v>
      </c>
      <c r="I1134" t="s">
        <v>4124</v>
      </c>
      <c r="J1134" t="s">
        <v>4138</v>
      </c>
      <c r="K1134" t="s">
        <v>4437</v>
      </c>
      <c r="L1134" t="s">
        <v>4138</v>
      </c>
      <c r="M1134">
        <f>_xlfn.XLOOKUP(_xlfn.VALUETOTEXT(A1134),total_imports!B841:B6048,total_imports!D841:D6048,0.000001,0,1)</f>
        <v>23.2</v>
      </c>
      <c r="N1134" s="2">
        <f>IF(M1134 =0,0, B1134/M1134*100)</f>
        <v>45.517241379310349</v>
      </c>
      <c r="O1134">
        <f>IF(N1134&gt;80,1,0)</f>
        <v>0</v>
      </c>
      <c r="P1134" s="2">
        <f>(B1134-C1134)/C1134*100</f>
        <v>3.8348082595870263</v>
      </c>
      <c r="Q1134">
        <f>IF(P1134&gt;50,1,0)</f>
        <v>0</v>
      </c>
    </row>
    <row r="1135" spans="1:17" hidden="1" x14ac:dyDescent="0.2">
      <c r="A1135">
        <v>870410</v>
      </c>
      <c r="B1135">
        <v>10.5</v>
      </c>
      <c r="C1135">
        <v>12.18</v>
      </c>
      <c r="D1135">
        <v>9.01</v>
      </c>
      <c r="E1135">
        <v>4.46</v>
      </c>
      <c r="F1135" t="s">
        <v>3705</v>
      </c>
      <c r="G1135" t="s">
        <v>4122</v>
      </c>
      <c r="H1135">
        <v>512020</v>
      </c>
      <c r="I1135" t="s">
        <v>4135</v>
      </c>
      <c r="J1135" t="s">
        <v>4142</v>
      </c>
      <c r="K1135" t="s">
        <v>5164</v>
      </c>
      <c r="L1135" t="s">
        <v>4142</v>
      </c>
      <c r="M1135">
        <f>_xlfn.XLOOKUP(_xlfn.VALUETOTEXT(A1135),total_imports!B4127:B9334,total_imports!D4127:D9334,0.000001,0,1)</f>
        <v>21.13</v>
      </c>
      <c r="N1135" s="2">
        <f>IF(M1135 =0,0, B1135/M1135*100)</f>
        <v>49.692380501656416</v>
      </c>
      <c r="O1135">
        <f>IF(N1135&gt;80,1,0)</f>
        <v>0</v>
      </c>
      <c r="P1135" s="2">
        <f>(B1135-C1135)/C1135*100</f>
        <v>-13.793103448275859</v>
      </c>
      <c r="Q1135">
        <f>IF(P1135&gt;50,1,0)</f>
        <v>0</v>
      </c>
    </row>
    <row r="1136" spans="1:17" hidden="1" x14ac:dyDescent="0.2">
      <c r="A1136">
        <v>610990</v>
      </c>
      <c r="B1136">
        <v>10.49</v>
      </c>
      <c r="C1136">
        <v>15.82</v>
      </c>
      <c r="D1136">
        <v>12.02</v>
      </c>
      <c r="E1136">
        <v>5.17</v>
      </c>
      <c r="F1136" t="s">
        <v>1991</v>
      </c>
      <c r="G1136" t="s">
        <v>4120</v>
      </c>
      <c r="H1136">
        <v>413202</v>
      </c>
      <c r="I1136" t="s">
        <v>4134</v>
      </c>
      <c r="J1136" t="s">
        <v>4139</v>
      </c>
      <c r="K1136" t="s">
        <v>4764</v>
      </c>
      <c r="L1136" t="s">
        <v>4139</v>
      </c>
      <c r="M1136">
        <f>_xlfn.XLOOKUP(_xlfn.VALUETOTEXT(A1136),total_imports!B2235:B7442,total_imports!D2235:D7442,0.000001,0,1)</f>
        <v>46.68</v>
      </c>
      <c r="N1136" s="2">
        <f>IF(M1136 =0,0, B1136/M1136*100)</f>
        <v>22.47215081405313</v>
      </c>
      <c r="O1136">
        <f>IF(N1136&gt;80,1,0)</f>
        <v>0</v>
      </c>
      <c r="P1136" s="2">
        <f>(B1136-C1136)/C1136*100</f>
        <v>-33.691529709228824</v>
      </c>
      <c r="Q1136">
        <f>IF(P1136&gt;50,1,0)</f>
        <v>0</v>
      </c>
    </row>
    <row r="1137" spans="1:17" hidden="1" x14ac:dyDescent="0.2">
      <c r="A1137">
        <v>842010</v>
      </c>
      <c r="B1137">
        <v>10.48</v>
      </c>
      <c r="C1137">
        <v>10.82</v>
      </c>
      <c r="D1137">
        <v>10.47</v>
      </c>
      <c r="E1137">
        <v>2.63</v>
      </c>
      <c r="F1137" t="s">
        <v>2993</v>
      </c>
      <c r="G1137" t="s">
        <v>4122</v>
      </c>
      <c r="H1137">
        <v>612010</v>
      </c>
      <c r="I1137" t="s">
        <v>4131</v>
      </c>
      <c r="J1137" t="s">
        <v>4142</v>
      </c>
      <c r="K1137" t="s">
        <v>5038</v>
      </c>
      <c r="L1137" t="s">
        <v>4142</v>
      </c>
      <c r="M1137">
        <f>_xlfn.XLOOKUP(_xlfn.VALUETOTEXT(A1137),total_imports!B3356:B8563,total_imports!D3356:D8563,0.000001,0,1)</f>
        <v>21.76</v>
      </c>
      <c r="N1137" s="2">
        <f>IF(M1137 =0,0, B1137/M1137*100)</f>
        <v>48.161764705882355</v>
      </c>
      <c r="O1137">
        <f>IF(N1137&gt;80,1,0)</f>
        <v>0</v>
      </c>
      <c r="P1137" s="2">
        <f>(B1137-C1137)/C1137*100</f>
        <v>-3.1423290203327161</v>
      </c>
      <c r="Q1137">
        <f>IF(P1137&gt;50,1,0)</f>
        <v>0</v>
      </c>
    </row>
    <row r="1138" spans="1:17" hidden="1" x14ac:dyDescent="0.2">
      <c r="A1138">
        <v>980200</v>
      </c>
      <c r="B1138">
        <v>10.41</v>
      </c>
      <c r="C1138">
        <v>7.81</v>
      </c>
      <c r="D1138">
        <v>4.32</v>
      </c>
      <c r="E1138">
        <v>1.9</v>
      </c>
      <c r="F1138" t="s">
        <v>4115</v>
      </c>
      <c r="G1138" t="s">
        <v>12</v>
      </c>
      <c r="H1138" t="s">
        <v>12</v>
      </c>
      <c r="I1138" t="s">
        <v>12</v>
      </c>
      <c r="J1138" t="s">
        <v>12</v>
      </c>
      <c r="K1138" t="s">
        <v>5278</v>
      </c>
      <c r="M1138">
        <f>_xlfn.XLOOKUP(_xlfn.VALUETOTEXT(A1138),total_imports!B4605:B9812,total_imports!D4605:D9812,0.000001,0,1)</f>
        <v>84.68</v>
      </c>
      <c r="N1138" s="2">
        <f>IF(M1138 =0,0, B1138/M1138*100)</f>
        <v>12.293339631554085</v>
      </c>
      <c r="O1138">
        <f>IF(N1138&gt;80,1,0)</f>
        <v>0</v>
      </c>
      <c r="P1138" s="2">
        <f>(B1138-C1138)/C1138*100</f>
        <v>33.290653008962877</v>
      </c>
      <c r="Q1138">
        <f>IF(P1138&gt;50,1,0)</f>
        <v>0</v>
      </c>
    </row>
    <row r="1139" spans="1:17" hidden="1" x14ac:dyDescent="0.2">
      <c r="A1139">
        <v>842430</v>
      </c>
      <c r="B1139">
        <v>10.39</v>
      </c>
      <c r="C1139">
        <v>6.99</v>
      </c>
      <c r="D1139">
        <v>9.26</v>
      </c>
      <c r="E1139">
        <v>6.51</v>
      </c>
      <c r="F1139" t="s">
        <v>3023</v>
      </c>
      <c r="G1139" t="s">
        <v>4122</v>
      </c>
      <c r="H1139">
        <v>312010</v>
      </c>
      <c r="I1139" t="s">
        <v>4126</v>
      </c>
      <c r="J1139" t="s">
        <v>4142</v>
      </c>
      <c r="K1139" t="s">
        <v>5042</v>
      </c>
      <c r="L1139" t="s">
        <v>4142</v>
      </c>
      <c r="M1139">
        <f>_xlfn.XLOOKUP(_xlfn.VALUETOTEXT(A1139),total_imports!B3386:B8593,total_imports!D3386:D8593,0.000001,0,1)</f>
        <v>22.81</v>
      </c>
      <c r="N1139" s="2">
        <f>IF(M1139 =0,0, B1139/M1139*100)</f>
        <v>45.550197281893915</v>
      </c>
      <c r="O1139">
        <f>IF(N1139&gt;80,1,0)</f>
        <v>0</v>
      </c>
      <c r="P1139" s="2">
        <f>(B1139-C1139)/C1139*100</f>
        <v>48.640915593705294</v>
      </c>
      <c r="Q1139">
        <f>IF(P1139&gt;50,1,0)</f>
        <v>0</v>
      </c>
    </row>
    <row r="1140" spans="1:17" hidden="1" x14ac:dyDescent="0.2">
      <c r="A1140">
        <v>600490</v>
      </c>
      <c r="B1140">
        <v>10.34</v>
      </c>
      <c r="C1140">
        <v>9.06</v>
      </c>
      <c r="D1140">
        <v>7.93</v>
      </c>
      <c r="E1140">
        <v>3.96</v>
      </c>
      <c r="F1140" t="s">
        <v>1899</v>
      </c>
      <c r="G1140" t="s">
        <v>12</v>
      </c>
      <c r="H1140">
        <v>411220</v>
      </c>
      <c r="I1140" t="s">
        <v>4134</v>
      </c>
      <c r="J1140" t="s">
        <v>4138</v>
      </c>
      <c r="K1140" t="s">
        <v>4753</v>
      </c>
      <c r="L1140" t="s">
        <v>4138</v>
      </c>
      <c r="M1140">
        <f>_xlfn.XLOOKUP(_xlfn.VALUETOTEXT(A1140),total_imports!B2139:B7346,total_imports!D2139:D7346,0.000001,0,1)</f>
        <v>15.67</v>
      </c>
      <c r="N1140" s="2">
        <f>IF(M1140 =0,0, B1140/M1140*100)</f>
        <v>65.985960433950225</v>
      </c>
      <c r="O1140">
        <f>IF(N1140&gt;80,1,0)</f>
        <v>0</v>
      </c>
      <c r="P1140" s="2">
        <f>(B1140-C1140)/C1140*100</f>
        <v>14.128035320088292</v>
      </c>
      <c r="Q1140">
        <f>IF(P1140&gt;50,1,0)</f>
        <v>0</v>
      </c>
    </row>
    <row r="1141" spans="1:17" hidden="1" x14ac:dyDescent="0.2">
      <c r="A1141">
        <v>391732</v>
      </c>
      <c r="B1141">
        <v>10.33</v>
      </c>
      <c r="C1141">
        <v>10.18</v>
      </c>
      <c r="D1141">
        <v>8.11</v>
      </c>
      <c r="E1141">
        <v>4.53</v>
      </c>
      <c r="F1141" t="s">
        <v>1087</v>
      </c>
      <c r="G1141" t="s">
        <v>4120</v>
      </c>
      <c r="H1141">
        <v>311210</v>
      </c>
      <c r="I1141" t="s">
        <v>4126</v>
      </c>
      <c r="J1141" t="s">
        <v>4138</v>
      </c>
      <c r="K1141" t="s">
        <v>4543</v>
      </c>
      <c r="L1141" t="s">
        <v>4138</v>
      </c>
      <c r="M1141">
        <f>_xlfn.XLOOKUP(_xlfn.VALUETOTEXT(A1141),total_imports!B1232:B6439,total_imports!D1232:D6439,0.000001,0,1)</f>
        <v>56.95</v>
      </c>
      <c r="N1141" s="2">
        <f>IF(M1141 =0,0, B1141/M1141*100)</f>
        <v>18.1387181738367</v>
      </c>
      <c r="O1141">
        <f>IF(N1141&gt;80,1,0)</f>
        <v>0</v>
      </c>
      <c r="P1141" s="2">
        <f>(B1141-C1141)/C1141*100</f>
        <v>1.4734774066797678</v>
      </c>
      <c r="Q1141">
        <f>IF(P1141&gt;50,1,0)</f>
        <v>0</v>
      </c>
    </row>
    <row r="1142" spans="1:17" hidden="1" x14ac:dyDescent="0.2">
      <c r="A1142">
        <v>283327</v>
      </c>
      <c r="B1142">
        <v>10.31</v>
      </c>
      <c r="C1142">
        <v>12.09</v>
      </c>
      <c r="D1142">
        <v>14.27</v>
      </c>
      <c r="E1142">
        <v>11.6</v>
      </c>
      <c r="F1142" t="s">
        <v>400</v>
      </c>
      <c r="G1142" t="s">
        <v>4121</v>
      </c>
      <c r="H1142">
        <v>211220</v>
      </c>
      <c r="I1142" t="s">
        <v>4127</v>
      </c>
      <c r="J1142" t="s">
        <v>4138</v>
      </c>
      <c r="K1142" t="s">
        <v>4385</v>
      </c>
      <c r="L1142" t="s">
        <v>4138</v>
      </c>
      <c r="M1142">
        <f>_xlfn.XLOOKUP(_xlfn.VALUETOTEXT(A1142),total_imports!B460:B5667,total_imports!D460:D5667,0.000001,0,1)</f>
        <v>20.56</v>
      </c>
      <c r="N1142" s="2">
        <f>IF(M1142 =0,0, B1142/M1142*100)</f>
        <v>50.145914396887171</v>
      </c>
      <c r="O1142">
        <f>IF(N1142&gt;80,1,0)</f>
        <v>0</v>
      </c>
      <c r="P1142" s="2">
        <f>(B1142-C1142)/C1142*100</f>
        <v>-14.72291149710504</v>
      </c>
      <c r="Q1142">
        <f>IF(P1142&gt;50,1,0)</f>
        <v>0</v>
      </c>
    </row>
    <row r="1143" spans="1:17" hidden="1" x14ac:dyDescent="0.2">
      <c r="A1143">
        <v>847329</v>
      </c>
      <c r="B1143">
        <v>10.31</v>
      </c>
      <c r="C1143">
        <v>16.579999999999998</v>
      </c>
      <c r="D1143">
        <v>6.78</v>
      </c>
      <c r="E1143">
        <v>3.53</v>
      </c>
      <c r="F1143" t="s">
        <v>3316</v>
      </c>
      <c r="G1143" t="s">
        <v>4122</v>
      </c>
      <c r="H1143">
        <v>611220</v>
      </c>
      <c r="I1143" t="s">
        <v>4131</v>
      </c>
      <c r="J1143" t="s">
        <v>4145</v>
      </c>
      <c r="K1143" t="s">
        <v>5090</v>
      </c>
      <c r="L1143" t="s">
        <v>4145</v>
      </c>
      <c r="M1143">
        <f>_xlfn.XLOOKUP(_xlfn.VALUETOTEXT(A1143),total_imports!B3699:B8906,total_imports!D3699:D8906,0.000001,0,1)</f>
        <v>27.53</v>
      </c>
      <c r="N1143" s="2">
        <f>IF(M1143 =0,0, B1143/M1143*100)</f>
        <v>37.450054486015254</v>
      </c>
      <c r="O1143">
        <f>IF(N1143&gt;80,1,0)</f>
        <v>0</v>
      </c>
      <c r="P1143" s="2">
        <f>(B1143-C1143)/C1143*100</f>
        <v>-37.816646562123033</v>
      </c>
      <c r="Q1143">
        <f>IF(P1143&gt;50,1,0)</f>
        <v>0</v>
      </c>
    </row>
    <row r="1144" spans="1:17" hidden="1" x14ac:dyDescent="0.2">
      <c r="A1144">
        <v>960610</v>
      </c>
      <c r="B1144">
        <v>10.31</v>
      </c>
      <c r="C1144">
        <v>10.94</v>
      </c>
      <c r="D1144">
        <v>6.33</v>
      </c>
      <c r="E1144">
        <v>4.53</v>
      </c>
      <c r="F1144" t="s">
        <v>4074</v>
      </c>
      <c r="G1144" t="s">
        <v>4121</v>
      </c>
      <c r="H1144">
        <v>411220</v>
      </c>
      <c r="I1144" t="s">
        <v>4134</v>
      </c>
      <c r="J1144" t="s">
        <v>4138</v>
      </c>
      <c r="K1144" t="s">
        <v>5258</v>
      </c>
      <c r="L1144" t="s">
        <v>4138</v>
      </c>
      <c r="M1144">
        <f>_xlfn.XLOOKUP(_xlfn.VALUETOTEXT(A1144),total_imports!B4555:B9762,total_imports!D4555:D9762,0.000001,0,1)</f>
        <v>31</v>
      </c>
      <c r="N1144" s="2">
        <f>IF(M1144 =0,0, B1144/M1144*100)</f>
        <v>33.258064516129032</v>
      </c>
      <c r="O1144">
        <f>IF(N1144&gt;80,1,0)</f>
        <v>0</v>
      </c>
      <c r="P1144" s="2">
        <f>(B1144-C1144)/C1144*100</f>
        <v>-5.7586837294332636</v>
      </c>
      <c r="Q1144">
        <f>IF(P1144&gt;50,1,0)</f>
        <v>0</v>
      </c>
    </row>
    <row r="1145" spans="1:17" hidden="1" x14ac:dyDescent="0.2">
      <c r="A1145">
        <v>732429</v>
      </c>
      <c r="B1145">
        <v>10.3</v>
      </c>
      <c r="C1145">
        <v>9.73</v>
      </c>
      <c r="D1145">
        <v>10.71</v>
      </c>
      <c r="E1145">
        <v>7.69</v>
      </c>
      <c r="F1145" t="s">
        <v>2640</v>
      </c>
      <c r="G1145" t="s">
        <v>4120</v>
      </c>
      <c r="H1145">
        <v>311220</v>
      </c>
      <c r="I1145" t="s">
        <v>4126</v>
      </c>
      <c r="J1145" t="s">
        <v>4138</v>
      </c>
      <c r="K1145" t="s">
        <v>4928</v>
      </c>
      <c r="L1145" t="s">
        <v>4138</v>
      </c>
      <c r="M1145">
        <f>_xlfn.XLOOKUP(_xlfn.VALUETOTEXT(A1145),total_imports!B2971:B8178,total_imports!D2971:D8178,0.000001,0,1)</f>
        <v>19.059999999999999</v>
      </c>
      <c r="N1145" s="2">
        <f>IF(M1145 =0,0, B1145/M1145*100)</f>
        <v>54.039874081846804</v>
      </c>
      <c r="O1145">
        <f>IF(N1145&gt;80,1,0)</f>
        <v>0</v>
      </c>
      <c r="P1145" s="2">
        <f>(B1145-C1145)/C1145*100</f>
        <v>5.858170606372048</v>
      </c>
      <c r="Q1145">
        <f>IF(P1145&gt;50,1,0)</f>
        <v>0</v>
      </c>
    </row>
    <row r="1146" spans="1:17" hidden="1" x14ac:dyDescent="0.2">
      <c r="A1146">
        <v>840820</v>
      </c>
      <c r="B1146">
        <v>10.28</v>
      </c>
      <c r="C1146">
        <v>7.06</v>
      </c>
      <c r="D1146">
        <v>0.18</v>
      </c>
      <c r="E1146">
        <v>11.06</v>
      </c>
      <c r="F1146" t="s">
        <v>2914</v>
      </c>
      <c r="G1146" t="s">
        <v>4122</v>
      </c>
      <c r="H1146">
        <v>511220</v>
      </c>
      <c r="I1146" t="s">
        <v>4135</v>
      </c>
      <c r="J1146" t="s">
        <v>4138</v>
      </c>
      <c r="K1146" t="s">
        <v>5026</v>
      </c>
      <c r="L1146" t="s">
        <v>4138</v>
      </c>
      <c r="M1146">
        <f>_xlfn.XLOOKUP(_xlfn.VALUETOTEXT(A1146),total_imports!B3272:B8479,total_imports!D3272:D8479,0.000001,0,1)</f>
        <v>225.59</v>
      </c>
      <c r="N1146" s="2">
        <f>IF(M1146 =0,0, B1146/M1146*100)</f>
        <v>4.5569395806551709</v>
      </c>
      <c r="O1146">
        <f>IF(N1146&gt;80,1,0)</f>
        <v>0</v>
      </c>
      <c r="P1146" s="2">
        <f>(B1146-C1146)/C1146*100</f>
        <v>45.609065155807365</v>
      </c>
      <c r="Q1146">
        <f>IF(P1146&gt;50,1,0)</f>
        <v>0</v>
      </c>
    </row>
    <row r="1147" spans="1:17" x14ac:dyDescent="0.2">
      <c r="A1147">
        <v>903039</v>
      </c>
      <c r="B1147">
        <v>10.28</v>
      </c>
      <c r="C1147">
        <v>4.1900000000000004</v>
      </c>
      <c r="D1147">
        <v>2.91</v>
      </c>
      <c r="E1147">
        <v>2.46</v>
      </c>
      <c r="F1147" t="s">
        <v>3901</v>
      </c>
      <c r="G1147" t="s">
        <v>4122</v>
      </c>
      <c r="H1147">
        <v>212020</v>
      </c>
      <c r="I1147" t="s">
        <v>4127</v>
      </c>
      <c r="J1147" t="s">
        <v>4142</v>
      </c>
      <c r="K1147" t="s">
        <v>5214</v>
      </c>
      <c r="L1147" t="s">
        <v>4142</v>
      </c>
      <c r="M1147">
        <f>_xlfn.XLOOKUP(_xlfn.VALUETOTEXT(A1147),total_imports!B4349:B9556,total_imports!D4349:D9556,0.000001,0,1)</f>
        <v>42.56</v>
      </c>
      <c r="N1147" s="2">
        <f>IF(M1147 =0,0, B1147/M1147*100)</f>
        <v>24.15413533834586</v>
      </c>
      <c r="O1147">
        <f>IF(N1147&gt;80,1,0)</f>
        <v>0</v>
      </c>
      <c r="P1147" s="2">
        <f>(B1147-C1147)/C1147*100</f>
        <v>145.34606205250594</v>
      </c>
      <c r="Q1147">
        <f>IF(P1147&gt;50,1,0)</f>
        <v>1</v>
      </c>
    </row>
    <row r="1148" spans="1:17" hidden="1" x14ac:dyDescent="0.2">
      <c r="A1148">
        <v>290712</v>
      </c>
      <c r="B1148">
        <v>10.25</v>
      </c>
      <c r="C1148">
        <v>13.58</v>
      </c>
      <c r="D1148">
        <v>11.11</v>
      </c>
      <c r="E1148">
        <v>15.79</v>
      </c>
      <c r="F1148" t="s">
        <v>532</v>
      </c>
      <c r="G1148" t="s">
        <v>4121</v>
      </c>
      <c r="H1148">
        <v>211220</v>
      </c>
      <c r="I1148" t="s">
        <v>4127</v>
      </c>
      <c r="J1148" t="s">
        <v>4138</v>
      </c>
      <c r="K1148" t="s">
        <v>4407</v>
      </c>
      <c r="L1148" t="s">
        <v>4138</v>
      </c>
      <c r="M1148">
        <f>_xlfn.XLOOKUP(_xlfn.VALUETOTEXT(A1148),total_imports!B604:B5811,total_imports!D604:D5811,0.000001,0,1)</f>
        <v>27.93</v>
      </c>
      <c r="N1148" s="2">
        <f>IF(M1148 =0,0, B1148/M1148*100)</f>
        <v>36.698890082348726</v>
      </c>
      <c r="O1148">
        <f>IF(N1148&gt;80,1,0)</f>
        <v>0</v>
      </c>
      <c r="P1148" s="2">
        <f>(B1148-C1148)/C1148*100</f>
        <v>-24.521354933726069</v>
      </c>
      <c r="Q1148">
        <f>IF(P1148&gt;50,1,0)</f>
        <v>0</v>
      </c>
    </row>
    <row r="1149" spans="1:17" hidden="1" x14ac:dyDescent="0.2">
      <c r="A1149">
        <v>850680</v>
      </c>
      <c r="B1149">
        <v>10.25</v>
      </c>
      <c r="C1149">
        <v>9.0299999999999994</v>
      </c>
      <c r="D1149">
        <v>7.69</v>
      </c>
      <c r="E1149">
        <v>10.72</v>
      </c>
      <c r="F1149" t="s">
        <v>3445</v>
      </c>
      <c r="G1149" t="s">
        <v>12</v>
      </c>
      <c r="H1149">
        <v>313202</v>
      </c>
      <c r="I1149" t="s">
        <v>4126</v>
      </c>
      <c r="J1149" t="s">
        <v>4139</v>
      </c>
      <c r="K1149" t="s">
        <v>5110</v>
      </c>
      <c r="L1149" t="s">
        <v>4139</v>
      </c>
      <c r="M1149">
        <f>_xlfn.XLOOKUP(_xlfn.VALUETOTEXT(A1149),total_imports!B3831:B9038,total_imports!D3831:D9038,0.000001,0,1)</f>
        <v>19.57</v>
      </c>
      <c r="N1149" s="2">
        <f>IF(M1149 =0,0, B1149/M1149*100)</f>
        <v>52.376085845682162</v>
      </c>
      <c r="O1149">
        <f>IF(N1149&gt;80,1,0)</f>
        <v>0</v>
      </c>
      <c r="P1149" s="2">
        <f>(B1149-C1149)/C1149*100</f>
        <v>13.510520487264682</v>
      </c>
      <c r="Q1149">
        <f>IF(P1149&gt;50,1,0)</f>
        <v>0</v>
      </c>
    </row>
    <row r="1150" spans="1:17" x14ac:dyDescent="0.2">
      <c r="A1150">
        <v>821220</v>
      </c>
      <c r="B1150">
        <v>10.23</v>
      </c>
      <c r="C1150">
        <v>5.03</v>
      </c>
      <c r="D1150">
        <v>6.15</v>
      </c>
      <c r="E1150">
        <v>4.79</v>
      </c>
      <c r="F1150" t="s">
        <v>2845</v>
      </c>
      <c r="G1150" t="s">
        <v>4120</v>
      </c>
      <c r="H1150">
        <v>313202</v>
      </c>
      <c r="I1150" t="s">
        <v>4126</v>
      </c>
      <c r="J1150" t="s">
        <v>4139</v>
      </c>
      <c r="K1150" t="s">
        <v>5004</v>
      </c>
      <c r="L1150" t="s">
        <v>4139</v>
      </c>
      <c r="M1150">
        <f>_xlfn.XLOOKUP(_xlfn.VALUETOTEXT(A1150),total_imports!B3199:B8406,total_imports!D3199:D8406,0.000001,0,1)</f>
        <v>44.02</v>
      </c>
      <c r="N1150" s="2">
        <f>IF(M1150 =0,0, B1150/M1150*100)</f>
        <v>23.239436619718308</v>
      </c>
      <c r="O1150">
        <f>IF(N1150&gt;80,1,0)</f>
        <v>0</v>
      </c>
      <c r="P1150" s="2">
        <f>(B1150-C1150)/C1150*100</f>
        <v>103.37972166998011</v>
      </c>
      <c r="Q1150">
        <f>IF(P1150&gt;50,1,0)</f>
        <v>1</v>
      </c>
    </row>
    <row r="1151" spans="1:17" hidden="1" x14ac:dyDescent="0.2">
      <c r="A1151">
        <v>381090</v>
      </c>
      <c r="B1151">
        <v>10.16</v>
      </c>
      <c r="C1151">
        <v>7.85</v>
      </c>
      <c r="D1151">
        <v>5.0599999999999996</v>
      </c>
      <c r="E1151">
        <v>4.5</v>
      </c>
      <c r="F1151" t="s">
        <v>969</v>
      </c>
      <c r="G1151" t="s">
        <v>4120</v>
      </c>
      <c r="H1151">
        <v>311210</v>
      </c>
      <c r="I1151" t="s">
        <v>4126</v>
      </c>
      <c r="J1151" t="s">
        <v>4138</v>
      </c>
      <c r="K1151" t="s">
        <v>4509</v>
      </c>
      <c r="L1151" t="s">
        <v>4138</v>
      </c>
      <c r="M1151">
        <f>_xlfn.XLOOKUP(_xlfn.VALUETOTEXT(A1151),total_imports!B1095:B6302,total_imports!D1095:D6302,0.000001,0,1)</f>
        <v>32.83</v>
      </c>
      <c r="N1151" s="2">
        <f>IF(M1151 =0,0, B1151/M1151*100)</f>
        <v>30.947304294852273</v>
      </c>
      <c r="O1151">
        <f>IF(N1151&gt;80,1,0)</f>
        <v>0</v>
      </c>
      <c r="P1151" s="2">
        <f>(B1151-C1151)/C1151*100</f>
        <v>29.426751592356698</v>
      </c>
      <c r="Q1151">
        <f>IF(P1151&gt;50,1,0)</f>
        <v>0</v>
      </c>
    </row>
    <row r="1152" spans="1:17" hidden="1" x14ac:dyDescent="0.2">
      <c r="A1152">
        <v>846591</v>
      </c>
      <c r="B1152">
        <v>10.09</v>
      </c>
      <c r="C1152">
        <v>8.23</v>
      </c>
      <c r="D1152">
        <v>7.34</v>
      </c>
      <c r="E1152">
        <v>5.15</v>
      </c>
      <c r="F1152" t="s">
        <v>3271</v>
      </c>
      <c r="G1152" t="s">
        <v>4122</v>
      </c>
      <c r="H1152">
        <v>312010</v>
      </c>
      <c r="I1152" t="s">
        <v>4126</v>
      </c>
      <c r="J1152" t="s">
        <v>4142</v>
      </c>
      <c r="K1152" t="s">
        <v>5083</v>
      </c>
      <c r="L1152" t="s">
        <v>4142</v>
      </c>
      <c r="M1152">
        <f>_xlfn.XLOOKUP(_xlfn.VALUETOTEXT(A1152),total_imports!B3653:B8860,total_imports!D3653:D8860,0.000001,0,1)</f>
        <v>16.260000000000002</v>
      </c>
      <c r="N1152" s="2">
        <f>IF(M1152 =0,0, B1152/M1152*100)</f>
        <v>62.054120541205407</v>
      </c>
      <c r="O1152">
        <f>IF(N1152&gt;80,1,0)</f>
        <v>0</v>
      </c>
      <c r="P1152" s="2">
        <f>(B1152-C1152)/C1152*100</f>
        <v>22.600243013365727</v>
      </c>
      <c r="Q1152">
        <f>IF(P1152&gt;50,1,0)</f>
        <v>0</v>
      </c>
    </row>
    <row r="1153" spans="1:17" hidden="1" x14ac:dyDescent="0.2">
      <c r="A1153">
        <v>902519</v>
      </c>
      <c r="B1153">
        <v>10.09</v>
      </c>
      <c r="C1153">
        <v>14.59</v>
      </c>
      <c r="D1153">
        <v>19.190000000000001</v>
      </c>
      <c r="E1153">
        <v>152.83000000000001</v>
      </c>
      <c r="F1153" t="s">
        <v>3877</v>
      </c>
      <c r="G1153" t="s">
        <v>4122</v>
      </c>
      <c r="H1153">
        <v>712010</v>
      </c>
      <c r="I1153" t="s">
        <v>4124</v>
      </c>
      <c r="J1153" t="s">
        <v>4142</v>
      </c>
      <c r="K1153" t="s">
        <v>5209</v>
      </c>
      <c r="L1153" t="s">
        <v>4142</v>
      </c>
      <c r="M1153">
        <f>_xlfn.XLOOKUP(_xlfn.VALUETOTEXT(A1153),total_imports!B4322:B9529,total_imports!D4322:D9529,0.000001,0,1)</f>
        <v>52.88</v>
      </c>
      <c r="N1153" s="2">
        <f>IF(M1153 =0,0, B1153/M1153*100)</f>
        <v>19.080937972768531</v>
      </c>
      <c r="O1153">
        <f>IF(N1153&gt;80,1,0)</f>
        <v>0</v>
      </c>
      <c r="P1153" s="2">
        <f>(B1153-C1153)/C1153*100</f>
        <v>-30.843043180260455</v>
      </c>
      <c r="Q1153">
        <f>IF(P1153&gt;50,1,0)</f>
        <v>0</v>
      </c>
    </row>
    <row r="1154" spans="1:17" hidden="1" x14ac:dyDescent="0.2">
      <c r="A1154">
        <v>640620</v>
      </c>
      <c r="B1154">
        <v>10.08</v>
      </c>
      <c r="C1154">
        <v>17.559999999999999</v>
      </c>
      <c r="D1154">
        <v>17.190000000000001</v>
      </c>
      <c r="E1154">
        <v>8.92</v>
      </c>
      <c r="F1154" t="s">
        <v>2174</v>
      </c>
      <c r="G1154" t="s">
        <v>4121</v>
      </c>
      <c r="H1154">
        <v>411220</v>
      </c>
      <c r="I1154" t="s">
        <v>4134</v>
      </c>
      <c r="J1154" t="s">
        <v>4138</v>
      </c>
      <c r="K1154" t="s">
        <v>4805</v>
      </c>
      <c r="L1154" t="s">
        <v>4138</v>
      </c>
      <c r="M1154">
        <f>_xlfn.XLOOKUP(_xlfn.VALUETOTEXT(A1154),total_imports!B2469:B7676,total_imports!D2469:D7676,0.000001,0,1)</f>
        <v>18.100000000000001</v>
      </c>
      <c r="N1154" s="2">
        <f>IF(M1154 =0,0, B1154/M1154*100)</f>
        <v>55.690607734806633</v>
      </c>
      <c r="O1154">
        <f>IF(N1154&gt;80,1,0)</f>
        <v>0</v>
      </c>
      <c r="P1154" s="2">
        <f>(B1154-C1154)/C1154*100</f>
        <v>-42.596810933940773</v>
      </c>
      <c r="Q1154">
        <f>IF(P1154&gt;50,1,0)</f>
        <v>0</v>
      </c>
    </row>
    <row r="1155" spans="1:17" hidden="1" x14ac:dyDescent="0.2">
      <c r="A1155">
        <v>551090</v>
      </c>
      <c r="B1155">
        <v>10.050000000000001</v>
      </c>
      <c r="C1155">
        <v>9.24</v>
      </c>
      <c r="D1155">
        <v>5.51</v>
      </c>
      <c r="E1155">
        <v>0.92</v>
      </c>
      <c r="F1155" t="s">
        <v>1720</v>
      </c>
      <c r="G1155" t="s">
        <v>4121</v>
      </c>
      <c r="H1155">
        <v>411220</v>
      </c>
      <c r="I1155" t="s">
        <v>4134</v>
      </c>
      <c r="J1155" t="s">
        <v>4138</v>
      </c>
      <c r="K1155" t="s">
        <v>4707</v>
      </c>
      <c r="L1155" t="s">
        <v>4138</v>
      </c>
      <c r="M1155">
        <f>_xlfn.XLOOKUP(_xlfn.VALUETOTEXT(A1155),total_imports!B1948:B7155,total_imports!D1948:D7155,0.000001,0,1)</f>
        <v>10.130000000000001</v>
      </c>
      <c r="N1155" s="2">
        <f>IF(M1155 =0,0, B1155/M1155*100)</f>
        <v>99.210266535044425</v>
      </c>
      <c r="O1155">
        <f>IF(N1155&gt;80,1,0)</f>
        <v>1</v>
      </c>
      <c r="P1155" s="2">
        <f>(B1155-C1155)/C1155*100</f>
        <v>8.7662337662337713</v>
      </c>
      <c r="Q1155">
        <f>IF(P1155&gt;50,1,0)</f>
        <v>0</v>
      </c>
    </row>
    <row r="1156" spans="1:17" hidden="1" x14ac:dyDescent="0.2">
      <c r="A1156">
        <v>846261</v>
      </c>
      <c r="B1156">
        <v>10.050000000000001</v>
      </c>
      <c r="C1156">
        <v>16.34</v>
      </c>
      <c r="D1156">
        <v>0</v>
      </c>
      <c r="E1156">
        <v>0</v>
      </c>
      <c r="F1156" t="s">
        <v>3259</v>
      </c>
      <c r="G1156" t="s">
        <v>12</v>
      </c>
      <c r="H1156" t="s">
        <v>12</v>
      </c>
      <c r="I1156" t="s">
        <v>12</v>
      </c>
      <c r="J1156" t="s">
        <v>12</v>
      </c>
      <c r="K1156" t="s">
        <v>5080</v>
      </c>
      <c r="L1156" t="s">
        <v>4142</v>
      </c>
      <c r="M1156">
        <f>_xlfn.XLOOKUP(_xlfn.VALUETOTEXT(A1156),total_imports!B3637:B8844,total_imports!D3637:D8844,0.000001,0,1)</f>
        <v>47.09</v>
      </c>
      <c r="N1156" s="2">
        <f>IF(M1156 =0,0, B1156/M1156*100)</f>
        <v>21.342110851560843</v>
      </c>
      <c r="O1156">
        <f>IF(N1156&gt;80,1,0)</f>
        <v>0</v>
      </c>
      <c r="P1156" s="2">
        <f>(B1156-C1156)/C1156*100</f>
        <v>-38.494492044063641</v>
      </c>
      <c r="Q1156">
        <f>IF(P1156&gt;50,1,0)</f>
        <v>0</v>
      </c>
    </row>
    <row r="1157" spans="1:17" hidden="1" x14ac:dyDescent="0.2">
      <c r="A1157">
        <v>300241</v>
      </c>
      <c r="B1157">
        <v>10.02</v>
      </c>
      <c r="C1157">
        <v>6.75</v>
      </c>
      <c r="D1157">
        <v>0</v>
      </c>
      <c r="E1157">
        <v>0</v>
      </c>
      <c r="F1157" t="s">
        <v>771</v>
      </c>
      <c r="G1157" t="s">
        <v>12</v>
      </c>
      <c r="H1157" t="s">
        <v>12</v>
      </c>
      <c r="I1157" t="s">
        <v>12</v>
      </c>
      <c r="J1157" t="s">
        <v>12</v>
      </c>
      <c r="K1157" t="s">
        <v>4444</v>
      </c>
      <c r="L1157" t="s">
        <v>4140</v>
      </c>
      <c r="M1157">
        <f>_xlfn.XLOOKUP(_xlfn.VALUETOTEXT(A1157),total_imports!B874:B6081,total_imports!D874:D6081,0.000001,0,1)</f>
        <v>324.62</v>
      </c>
      <c r="N1157" s="2">
        <f>IF(M1157 =0,0, B1157/M1157*100)</f>
        <v>3.0866859712895076</v>
      </c>
      <c r="O1157">
        <f>IF(N1157&gt;80,1,0)</f>
        <v>0</v>
      </c>
      <c r="P1157" s="2">
        <f>(B1157-C1157)/C1157*100</f>
        <v>48.444444444444443</v>
      </c>
      <c r="Q1157">
        <f>IF(P1157&gt;50,1,0)</f>
        <v>0</v>
      </c>
    </row>
    <row r="1158" spans="1:17" x14ac:dyDescent="0.2">
      <c r="A1158">
        <v>400239</v>
      </c>
      <c r="B1158">
        <v>10.02</v>
      </c>
      <c r="C1158">
        <v>5.99</v>
      </c>
      <c r="D1158">
        <v>1.95</v>
      </c>
      <c r="E1158">
        <v>1.22</v>
      </c>
      <c r="F1158" t="s">
        <v>1148</v>
      </c>
      <c r="G1158" t="s">
        <v>4121</v>
      </c>
      <c r="H1158">
        <v>211210</v>
      </c>
      <c r="I1158" t="s">
        <v>4127</v>
      </c>
      <c r="J1158" t="s">
        <v>4138</v>
      </c>
      <c r="K1158" t="s">
        <v>4554</v>
      </c>
      <c r="L1158" t="s">
        <v>4138</v>
      </c>
      <c r="M1158">
        <f>_xlfn.XLOOKUP(_xlfn.VALUETOTEXT(A1158),total_imports!B1295:B6502,total_imports!D1295:D6502,0.000001,0,1)</f>
        <v>117.52</v>
      </c>
      <c r="N1158" s="2">
        <f>IF(M1158 =0,0, B1158/M1158*100)</f>
        <v>8.5262083049693675</v>
      </c>
      <c r="O1158">
        <f>IF(N1158&gt;80,1,0)</f>
        <v>0</v>
      </c>
      <c r="P1158" s="2">
        <f>(B1158-C1158)/C1158*100</f>
        <v>67.278797996661083</v>
      </c>
      <c r="Q1158">
        <f>IF(P1158&gt;50,1,0)</f>
        <v>1</v>
      </c>
    </row>
    <row r="1159" spans="1:17" hidden="1" x14ac:dyDescent="0.2">
      <c r="A1159">
        <v>680919</v>
      </c>
      <c r="B1159">
        <v>10.02</v>
      </c>
      <c r="C1159">
        <v>9.67</v>
      </c>
      <c r="D1159">
        <v>5.84</v>
      </c>
      <c r="E1159">
        <v>6.12</v>
      </c>
      <c r="F1159" t="s">
        <v>2223</v>
      </c>
      <c r="G1159" t="s">
        <v>4120</v>
      </c>
      <c r="H1159">
        <v>311220</v>
      </c>
      <c r="I1159" t="s">
        <v>4126</v>
      </c>
      <c r="J1159" t="s">
        <v>4138</v>
      </c>
      <c r="K1159" t="s">
        <v>4827</v>
      </c>
      <c r="L1159" t="s">
        <v>4138</v>
      </c>
      <c r="M1159">
        <f>_xlfn.XLOOKUP(_xlfn.VALUETOTEXT(A1159),total_imports!B2518:B7725,total_imports!D2518:D7725,0.000001,0,1)</f>
        <v>21.01</v>
      </c>
      <c r="N1159" s="2">
        <f>IF(M1159 =0,0, B1159/M1159*100)</f>
        <v>47.691575440266533</v>
      </c>
      <c r="O1159">
        <f>IF(N1159&gt;80,1,0)</f>
        <v>0</v>
      </c>
      <c r="P1159" s="2">
        <f>(B1159-C1159)/C1159*100</f>
        <v>3.6194415718717647</v>
      </c>
      <c r="Q1159">
        <f>IF(P1159&gt;50,1,0)</f>
        <v>0</v>
      </c>
    </row>
    <row r="1160" spans="1:17" hidden="1" x14ac:dyDescent="0.2">
      <c r="A1160">
        <v>691200</v>
      </c>
      <c r="B1160">
        <v>9.99</v>
      </c>
      <c r="C1160">
        <v>12.45</v>
      </c>
      <c r="D1160">
        <v>11.88</v>
      </c>
      <c r="E1160">
        <v>7.34</v>
      </c>
      <c r="F1160" t="s">
        <v>2269</v>
      </c>
      <c r="G1160" t="s">
        <v>4120</v>
      </c>
      <c r="H1160">
        <v>313202</v>
      </c>
      <c r="I1160" t="s">
        <v>4126</v>
      </c>
      <c r="J1160" t="s">
        <v>4139</v>
      </c>
      <c r="K1160" t="s">
        <v>4844</v>
      </c>
      <c r="L1160" t="s">
        <v>4139</v>
      </c>
      <c r="M1160">
        <f>_xlfn.XLOOKUP(_xlfn.VALUETOTEXT(A1160),total_imports!B2571:B7778,total_imports!D2571:D7778,0.000001,0,1)</f>
        <v>17.86</v>
      </c>
      <c r="N1160" s="2">
        <f>IF(M1160 =0,0, B1160/M1160*100)</f>
        <v>55.935050391937288</v>
      </c>
      <c r="O1160">
        <f>IF(N1160&gt;80,1,0)</f>
        <v>0</v>
      </c>
      <c r="P1160" s="2">
        <f>(B1160-C1160)/C1160*100</f>
        <v>-19.759036144578307</v>
      </c>
      <c r="Q1160">
        <f>IF(P1160&gt;50,1,0)</f>
        <v>0</v>
      </c>
    </row>
    <row r="1161" spans="1:17" hidden="1" x14ac:dyDescent="0.2">
      <c r="A1161">
        <v>851130</v>
      </c>
      <c r="B1161">
        <v>9.99</v>
      </c>
      <c r="C1161">
        <v>10.59</v>
      </c>
      <c r="D1161">
        <v>8.82</v>
      </c>
      <c r="E1161">
        <v>5.52</v>
      </c>
      <c r="F1161" t="s">
        <v>3466</v>
      </c>
      <c r="G1161" t="s">
        <v>4122</v>
      </c>
      <c r="H1161">
        <v>511220</v>
      </c>
      <c r="I1161" t="s">
        <v>4135</v>
      </c>
      <c r="J1161" t="s">
        <v>4138</v>
      </c>
      <c r="K1161" t="s">
        <v>5115</v>
      </c>
      <c r="L1161" t="s">
        <v>4138</v>
      </c>
      <c r="M1161">
        <f>_xlfn.XLOOKUP(_xlfn.VALUETOTEXT(A1161),total_imports!B3853:B9060,total_imports!D3853:D9060,0.000001,0,1)</f>
        <v>37.57</v>
      </c>
      <c r="N1161" s="2">
        <f>IF(M1161 =0,0, B1161/M1161*100)</f>
        <v>26.59036465264839</v>
      </c>
      <c r="O1161">
        <f>IF(N1161&gt;80,1,0)</f>
        <v>0</v>
      </c>
      <c r="P1161" s="2">
        <f>(B1161-C1161)/C1161*100</f>
        <v>-5.6657223796033964</v>
      </c>
      <c r="Q1161">
        <f>IF(P1161&gt;50,1,0)</f>
        <v>0</v>
      </c>
    </row>
    <row r="1162" spans="1:17" hidden="1" x14ac:dyDescent="0.2">
      <c r="A1162">
        <v>391400</v>
      </c>
      <c r="B1162">
        <v>9.93</v>
      </c>
      <c r="C1162">
        <v>9.19</v>
      </c>
      <c r="D1162">
        <v>12.3</v>
      </c>
      <c r="E1162">
        <v>6.96</v>
      </c>
      <c r="F1162" t="s">
        <v>1075</v>
      </c>
      <c r="G1162" t="s">
        <v>4121</v>
      </c>
      <c r="H1162">
        <v>211210</v>
      </c>
      <c r="I1162" t="s">
        <v>4127</v>
      </c>
      <c r="J1162" t="s">
        <v>4138</v>
      </c>
      <c r="K1162" t="s">
        <v>4540</v>
      </c>
      <c r="L1162" t="s">
        <v>4138</v>
      </c>
      <c r="M1162">
        <f>_xlfn.XLOOKUP(_xlfn.VALUETOTEXT(A1162),total_imports!B1220:B6427,total_imports!D1220:D6427,0.000001,0,1)</f>
        <v>53.64</v>
      </c>
      <c r="N1162" s="2">
        <f>IF(M1162 =0,0, B1162/M1162*100)</f>
        <v>18.512304250559282</v>
      </c>
      <c r="O1162">
        <f>IF(N1162&gt;80,1,0)</f>
        <v>0</v>
      </c>
      <c r="P1162" s="2">
        <f>(B1162-C1162)/C1162*100</f>
        <v>8.0522306855277499</v>
      </c>
      <c r="Q1162">
        <f>IF(P1162&gt;50,1,0)</f>
        <v>0</v>
      </c>
    </row>
    <row r="1163" spans="1:17" hidden="1" x14ac:dyDescent="0.2">
      <c r="A1163">
        <v>611596</v>
      </c>
      <c r="B1163">
        <v>9.92</v>
      </c>
      <c r="C1163">
        <v>9.69</v>
      </c>
      <c r="D1163">
        <v>11.61</v>
      </c>
      <c r="E1163">
        <v>9.52</v>
      </c>
      <c r="F1163" t="s">
        <v>2019</v>
      </c>
      <c r="G1163" t="s">
        <v>12</v>
      </c>
      <c r="H1163">
        <v>413202</v>
      </c>
      <c r="I1163" t="s">
        <v>4134</v>
      </c>
      <c r="J1163" t="s">
        <v>4139</v>
      </c>
      <c r="K1163" t="s">
        <v>4770</v>
      </c>
      <c r="L1163" t="s">
        <v>4139</v>
      </c>
      <c r="M1163">
        <f>_xlfn.XLOOKUP(_xlfn.VALUETOTEXT(A1163),total_imports!B2264:B7471,total_imports!D2264:D7471,0.000001,0,1)</f>
        <v>15.05</v>
      </c>
      <c r="N1163" s="2">
        <f>IF(M1163 =0,0, B1163/M1163*100)</f>
        <v>65.913621262458463</v>
      </c>
      <c r="O1163">
        <f>IF(N1163&gt;80,1,0)</f>
        <v>0</v>
      </c>
      <c r="P1163" s="2">
        <f>(B1163-C1163)/C1163*100</f>
        <v>2.3735810113519138</v>
      </c>
      <c r="Q1163">
        <f>IF(P1163&gt;50,1,0)</f>
        <v>0</v>
      </c>
    </row>
    <row r="1164" spans="1:17" hidden="1" x14ac:dyDescent="0.2">
      <c r="A1164">
        <v>841420</v>
      </c>
      <c r="B1164">
        <v>9.92</v>
      </c>
      <c r="C1164">
        <v>10.46</v>
      </c>
      <c r="D1164">
        <v>15</v>
      </c>
      <c r="E1164">
        <v>9.7899999999999991</v>
      </c>
      <c r="F1164" t="s">
        <v>2946</v>
      </c>
      <c r="G1164" t="s">
        <v>4122</v>
      </c>
      <c r="H1164">
        <v>212010</v>
      </c>
      <c r="I1164" t="s">
        <v>4127</v>
      </c>
      <c r="J1164" t="s">
        <v>4142</v>
      </c>
      <c r="K1164" t="s">
        <v>5032</v>
      </c>
      <c r="L1164" t="s">
        <v>4142</v>
      </c>
      <c r="M1164">
        <f>_xlfn.XLOOKUP(_xlfn.VALUETOTEXT(A1164),total_imports!B3307:B8514,total_imports!D3307:D8514,0.000001,0,1)</f>
        <v>13.53</v>
      </c>
      <c r="N1164" s="2">
        <f>IF(M1164 =0,0, B1164/M1164*100)</f>
        <v>73.318551367331864</v>
      </c>
      <c r="O1164">
        <f>IF(N1164&gt;80,1,0)</f>
        <v>0</v>
      </c>
      <c r="P1164" s="2">
        <f>(B1164-C1164)/C1164*100</f>
        <v>-5.1625239005736221</v>
      </c>
      <c r="Q1164">
        <f>IF(P1164&gt;50,1,0)</f>
        <v>0</v>
      </c>
    </row>
    <row r="1165" spans="1:17" hidden="1" x14ac:dyDescent="0.2">
      <c r="A1165">
        <v>690320</v>
      </c>
      <c r="B1165">
        <v>9.91</v>
      </c>
      <c r="C1165">
        <v>10.88</v>
      </c>
      <c r="D1165">
        <v>11.9</v>
      </c>
      <c r="E1165">
        <v>7.76</v>
      </c>
      <c r="F1165" t="s">
        <v>2249</v>
      </c>
      <c r="G1165" t="s">
        <v>4120</v>
      </c>
      <c r="H1165">
        <v>311220</v>
      </c>
      <c r="I1165" t="s">
        <v>4126</v>
      </c>
      <c r="J1165" t="s">
        <v>4138</v>
      </c>
      <c r="K1165" t="s">
        <v>4836</v>
      </c>
      <c r="L1165" t="s">
        <v>4138</v>
      </c>
      <c r="M1165">
        <f>_xlfn.XLOOKUP(_xlfn.VALUETOTEXT(A1165),total_imports!B2551:B7758,total_imports!D2551:D7758,0.000001,0,1)</f>
        <v>32.700000000000003</v>
      </c>
      <c r="N1165" s="2">
        <f>IF(M1165 =0,0, B1165/M1165*100)</f>
        <v>30.305810397553511</v>
      </c>
      <c r="O1165">
        <f>IF(N1165&gt;80,1,0)</f>
        <v>0</v>
      </c>
      <c r="P1165" s="2">
        <f>(B1165-C1165)/C1165*100</f>
        <v>-8.9154411764705941</v>
      </c>
      <c r="Q1165">
        <f>IF(P1165&gt;50,1,0)</f>
        <v>0</v>
      </c>
    </row>
    <row r="1166" spans="1:17" hidden="1" x14ac:dyDescent="0.2">
      <c r="A1166">
        <v>293410</v>
      </c>
      <c r="B1166">
        <v>9.89</v>
      </c>
      <c r="C1166">
        <v>10.54</v>
      </c>
      <c r="D1166">
        <v>8.24</v>
      </c>
      <c r="E1166">
        <v>7.58</v>
      </c>
      <c r="F1166" t="s">
        <v>723</v>
      </c>
      <c r="G1166" t="s">
        <v>4121</v>
      </c>
      <c r="H1166">
        <v>211220</v>
      </c>
      <c r="I1166" t="s">
        <v>4127</v>
      </c>
      <c r="J1166" t="s">
        <v>4138</v>
      </c>
      <c r="K1166" t="s">
        <v>4434</v>
      </c>
      <c r="L1166" t="s">
        <v>4138</v>
      </c>
      <c r="M1166">
        <f>_xlfn.XLOOKUP(_xlfn.VALUETOTEXT(A1166),total_imports!B818:B6025,total_imports!D818:D6025,0.000001,0,1)</f>
        <v>33.909999999999997</v>
      </c>
      <c r="N1166" s="2">
        <f>IF(M1166 =0,0, B1166/M1166*100)</f>
        <v>29.165437923916254</v>
      </c>
      <c r="O1166">
        <f>IF(N1166&gt;80,1,0)</f>
        <v>0</v>
      </c>
      <c r="P1166" s="2">
        <f>(B1166-C1166)/C1166*100</f>
        <v>-6.1669829222011252</v>
      </c>
      <c r="Q1166">
        <f>IF(P1166&gt;50,1,0)</f>
        <v>0</v>
      </c>
    </row>
    <row r="1167" spans="1:17" hidden="1" x14ac:dyDescent="0.2">
      <c r="A1167">
        <v>701980</v>
      </c>
      <c r="B1167">
        <v>9.8800000000000008</v>
      </c>
      <c r="C1167">
        <v>10.79</v>
      </c>
      <c r="D1167">
        <v>0</v>
      </c>
      <c r="E1167">
        <v>0</v>
      </c>
      <c r="F1167" t="s">
        <v>2336</v>
      </c>
      <c r="G1167" t="s">
        <v>12</v>
      </c>
      <c r="H1167" t="s">
        <v>12</v>
      </c>
      <c r="I1167" t="s">
        <v>12</v>
      </c>
      <c r="J1167" t="s">
        <v>12</v>
      </c>
      <c r="K1167" t="s">
        <v>4863</v>
      </c>
      <c r="L1167" t="s">
        <v>4138</v>
      </c>
      <c r="M1167">
        <f>_xlfn.XLOOKUP(_xlfn.VALUETOTEXT(A1167),total_imports!B2649:B7856,total_imports!D2649:D7856,0.000001,0,1)</f>
        <v>15.32</v>
      </c>
      <c r="N1167" s="2">
        <f>IF(M1167 =0,0, B1167/M1167*100)</f>
        <v>64.490861618798959</v>
      </c>
      <c r="O1167">
        <f>IF(N1167&gt;80,1,0)</f>
        <v>0</v>
      </c>
      <c r="P1167" s="2">
        <f>(B1167-C1167)/C1167*100</f>
        <v>-8.433734939759022</v>
      </c>
      <c r="Q1167">
        <f>IF(P1167&gt;50,1,0)</f>
        <v>0</v>
      </c>
    </row>
    <row r="1168" spans="1:17" hidden="1" x14ac:dyDescent="0.2">
      <c r="A1168">
        <v>820770</v>
      </c>
      <c r="B1168">
        <v>9.8800000000000008</v>
      </c>
      <c r="C1168">
        <v>7.55</v>
      </c>
      <c r="D1168">
        <v>4.95</v>
      </c>
      <c r="E1168">
        <v>3.86</v>
      </c>
      <c r="F1168" t="s">
        <v>2828</v>
      </c>
      <c r="G1168" t="s">
        <v>4120</v>
      </c>
      <c r="H1168">
        <v>312010</v>
      </c>
      <c r="I1168" t="s">
        <v>4126</v>
      </c>
      <c r="J1168" t="s">
        <v>4142</v>
      </c>
      <c r="K1168" t="s">
        <v>4999</v>
      </c>
      <c r="L1168" t="s">
        <v>4142</v>
      </c>
      <c r="M1168">
        <f>_xlfn.XLOOKUP(_xlfn.VALUETOTEXT(A1168),total_imports!B3182:B8389,total_imports!D3182:D8389,0.000001,0,1)</f>
        <v>49.85</v>
      </c>
      <c r="N1168" s="2">
        <f>IF(M1168 =0,0, B1168/M1168*100)</f>
        <v>19.819458375125375</v>
      </c>
      <c r="O1168">
        <f>IF(N1168&gt;80,1,0)</f>
        <v>0</v>
      </c>
      <c r="P1168" s="2">
        <f>(B1168-C1168)/C1168*100</f>
        <v>30.860927152317895</v>
      </c>
      <c r="Q1168">
        <f>IF(P1168&gt;50,1,0)</f>
        <v>0</v>
      </c>
    </row>
    <row r="1169" spans="1:17" hidden="1" x14ac:dyDescent="0.2">
      <c r="A1169">
        <v>550130</v>
      </c>
      <c r="B1169">
        <v>9.84</v>
      </c>
      <c r="C1169">
        <v>7.57</v>
      </c>
      <c r="D1169">
        <v>8.24</v>
      </c>
      <c r="E1169">
        <v>1.66</v>
      </c>
      <c r="F1169" t="s">
        <v>1681</v>
      </c>
      <c r="G1169" t="s">
        <v>4121</v>
      </c>
      <c r="H1169">
        <v>411210</v>
      </c>
      <c r="I1169" t="s">
        <v>4134</v>
      </c>
      <c r="J1169" t="s">
        <v>4138</v>
      </c>
      <c r="K1169" t="s">
        <v>4698</v>
      </c>
      <c r="L1169" t="s">
        <v>4138</v>
      </c>
      <c r="M1169">
        <f>_xlfn.XLOOKUP(_xlfn.VALUETOTEXT(A1169),total_imports!B1903:B7110,total_imports!D1903:D7110,0.000001,0,1)</f>
        <v>21.27</v>
      </c>
      <c r="N1169" s="2">
        <f>IF(M1169 =0,0, B1169/M1169*100)</f>
        <v>46.262341325811001</v>
      </c>
      <c r="O1169">
        <f>IF(N1169&gt;80,1,0)</f>
        <v>0</v>
      </c>
      <c r="P1169" s="2">
        <f>(B1169-C1169)/C1169*100</f>
        <v>29.986789960369876</v>
      </c>
      <c r="Q1169">
        <f>IF(P1169&gt;50,1,0)</f>
        <v>0</v>
      </c>
    </row>
    <row r="1170" spans="1:17" hidden="1" x14ac:dyDescent="0.2">
      <c r="A1170">
        <v>350520</v>
      </c>
      <c r="B1170">
        <v>9.83</v>
      </c>
      <c r="C1170">
        <v>15.43</v>
      </c>
      <c r="D1170">
        <v>7.83</v>
      </c>
      <c r="E1170">
        <v>0.19</v>
      </c>
      <c r="F1170" t="s">
        <v>913</v>
      </c>
      <c r="G1170" t="s">
        <v>4120</v>
      </c>
      <c r="H1170">
        <v>311210</v>
      </c>
      <c r="I1170" t="s">
        <v>4126</v>
      </c>
      <c r="J1170" t="s">
        <v>4138</v>
      </c>
      <c r="K1170" t="s">
        <v>4487</v>
      </c>
      <c r="L1170" t="s">
        <v>4138</v>
      </c>
      <c r="M1170">
        <f>_xlfn.XLOOKUP(_xlfn.VALUETOTEXT(A1170),total_imports!B1032:B6239,total_imports!D1032:D6239,0.000001,0,1)</f>
        <v>12.14</v>
      </c>
      <c r="N1170" s="2">
        <f>IF(M1170 =0,0, B1170/M1170*100)</f>
        <v>80.971993410214154</v>
      </c>
      <c r="O1170">
        <f>IF(N1170&gt;80,1,0)</f>
        <v>1</v>
      </c>
      <c r="P1170" s="2">
        <f>(B1170-C1170)/C1170*100</f>
        <v>-36.292935839274136</v>
      </c>
      <c r="Q1170">
        <f>IF(P1170&gt;50,1,0)</f>
        <v>0</v>
      </c>
    </row>
    <row r="1171" spans="1:17" hidden="1" x14ac:dyDescent="0.2">
      <c r="A1171">
        <v>844317</v>
      </c>
      <c r="B1171">
        <v>9.81</v>
      </c>
      <c r="C1171">
        <v>8.23</v>
      </c>
      <c r="D1171">
        <v>10.83</v>
      </c>
      <c r="E1171">
        <v>6.33</v>
      </c>
      <c r="F1171" t="s">
        <v>3145</v>
      </c>
      <c r="G1171" t="s">
        <v>12</v>
      </c>
      <c r="H1171">
        <v>612010</v>
      </c>
      <c r="I1171" t="s">
        <v>4131</v>
      </c>
      <c r="J1171" t="s">
        <v>4142</v>
      </c>
      <c r="K1171" t="s">
        <v>5061</v>
      </c>
      <c r="L1171" t="s">
        <v>4142</v>
      </c>
      <c r="M1171">
        <f>_xlfn.XLOOKUP(_xlfn.VALUETOTEXT(A1171),total_imports!B3510:B8717,total_imports!D3510:D8717,0.000001,0,1)</f>
        <v>22.16</v>
      </c>
      <c r="N1171" s="2">
        <f>IF(M1171 =0,0, B1171/M1171*100)</f>
        <v>44.268953068592062</v>
      </c>
      <c r="O1171">
        <f>IF(N1171&gt;80,1,0)</f>
        <v>0</v>
      </c>
      <c r="P1171" s="2">
        <f>(B1171-C1171)/C1171*100</f>
        <v>19.19805589307412</v>
      </c>
      <c r="Q1171">
        <f>IF(P1171&gt;50,1,0)</f>
        <v>0</v>
      </c>
    </row>
    <row r="1172" spans="1:17" hidden="1" x14ac:dyDescent="0.2">
      <c r="A1172">
        <v>810296</v>
      </c>
      <c r="B1172">
        <v>9.8000000000000007</v>
      </c>
      <c r="C1172">
        <v>6.93</v>
      </c>
      <c r="D1172">
        <v>5.8</v>
      </c>
      <c r="E1172">
        <v>4.59</v>
      </c>
      <c r="F1172" t="s">
        <v>2769</v>
      </c>
      <c r="G1172" t="s">
        <v>12</v>
      </c>
      <c r="H1172">
        <v>311210</v>
      </c>
      <c r="I1172" t="s">
        <v>4126</v>
      </c>
      <c r="J1172" t="s">
        <v>4138</v>
      </c>
      <c r="K1172" t="s">
        <v>4983</v>
      </c>
      <c r="L1172" t="s">
        <v>4138</v>
      </c>
      <c r="M1172">
        <f>_xlfn.XLOOKUP(_xlfn.VALUETOTEXT(A1172),total_imports!B3108:B8315,total_imports!D3108:D8315,0.000001,0,1)</f>
        <v>17.12</v>
      </c>
      <c r="N1172" s="2">
        <f>IF(M1172 =0,0, B1172/M1172*100)</f>
        <v>57.242990654205606</v>
      </c>
      <c r="O1172">
        <f>IF(N1172&gt;80,1,0)</f>
        <v>0</v>
      </c>
      <c r="P1172" s="2">
        <f>(B1172-C1172)/C1172*100</f>
        <v>41.414141414141433</v>
      </c>
      <c r="Q1172">
        <f>IF(P1172&gt;50,1,0)</f>
        <v>0</v>
      </c>
    </row>
    <row r="1173" spans="1:17" hidden="1" x14ac:dyDescent="0.2">
      <c r="A1173">
        <v>290110</v>
      </c>
      <c r="B1173">
        <v>9.77</v>
      </c>
      <c r="C1173">
        <v>10.98</v>
      </c>
      <c r="D1173">
        <v>8.83</v>
      </c>
      <c r="E1173">
        <v>9.4700000000000006</v>
      </c>
      <c r="F1173" t="s">
        <v>453</v>
      </c>
      <c r="G1173" t="s">
        <v>4121</v>
      </c>
      <c r="H1173">
        <v>211220</v>
      </c>
      <c r="I1173" t="s">
        <v>4127</v>
      </c>
      <c r="J1173" t="s">
        <v>4138</v>
      </c>
      <c r="K1173" t="s">
        <v>4401</v>
      </c>
      <c r="L1173" t="s">
        <v>4138</v>
      </c>
      <c r="M1173">
        <f>_xlfn.XLOOKUP(_xlfn.VALUETOTEXT(A1173),total_imports!B517:B5724,total_imports!D517:D5724,0.000001,0,1)</f>
        <v>651.03</v>
      </c>
      <c r="N1173" s="2">
        <f>IF(M1173 =0,0, B1173/M1173*100)</f>
        <v>1.500698892524154</v>
      </c>
      <c r="O1173">
        <f>IF(N1173&gt;80,1,0)</f>
        <v>0</v>
      </c>
      <c r="P1173" s="2">
        <f>(B1173-C1173)/C1173*100</f>
        <v>-11.020036429872503</v>
      </c>
      <c r="Q1173">
        <f>IF(P1173&gt;50,1,0)</f>
        <v>0</v>
      </c>
    </row>
    <row r="1174" spans="1:17" hidden="1" x14ac:dyDescent="0.2">
      <c r="A1174">
        <v>850133</v>
      </c>
      <c r="B1174">
        <v>9.76</v>
      </c>
      <c r="C1174">
        <v>12.02</v>
      </c>
      <c r="D1174">
        <v>17.579999999999998</v>
      </c>
      <c r="E1174">
        <v>6.73</v>
      </c>
      <c r="F1174" t="s">
        <v>3405</v>
      </c>
      <c r="G1174" t="s">
        <v>4122</v>
      </c>
      <c r="H1174">
        <v>312</v>
      </c>
      <c r="I1174" t="s">
        <v>4126</v>
      </c>
      <c r="J1174" t="s">
        <v>4142</v>
      </c>
      <c r="K1174" t="s">
        <v>5105</v>
      </c>
      <c r="L1174" t="s">
        <v>4142</v>
      </c>
      <c r="M1174">
        <f>_xlfn.XLOOKUP(_xlfn.VALUETOTEXT(A1174),total_imports!B3791:B8998,total_imports!D3791:D8998,0.000001,0,1)</f>
        <v>12.23</v>
      </c>
      <c r="N1174" s="2">
        <f>IF(M1174 =0,0, B1174/M1174*100)</f>
        <v>79.803761242845468</v>
      </c>
      <c r="O1174">
        <f>IF(N1174&gt;80,1,0)</f>
        <v>0</v>
      </c>
      <c r="P1174" s="2">
        <f>(B1174-C1174)/C1174*100</f>
        <v>-18.801996672212979</v>
      </c>
      <c r="Q1174">
        <f>IF(P1174&gt;50,1,0)</f>
        <v>0</v>
      </c>
    </row>
    <row r="1175" spans="1:17" hidden="1" x14ac:dyDescent="0.2">
      <c r="A1175">
        <v>392610</v>
      </c>
      <c r="B1175">
        <v>9.74</v>
      </c>
      <c r="C1175">
        <v>9.89</v>
      </c>
      <c r="D1175">
        <v>7.42</v>
      </c>
      <c r="E1175">
        <v>6.31</v>
      </c>
      <c r="F1175" t="s">
        <v>1136</v>
      </c>
      <c r="G1175" t="s">
        <v>4120</v>
      </c>
      <c r="H1175">
        <v>713202</v>
      </c>
      <c r="I1175" t="s">
        <v>4124</v>
      </c>
      <c r="J1175" t="s">
        <v>4139</v>
      </c>
      <c r="K1175" t="s">
        <v>4552</v>
      </c>
      <c r="L1175" t="s">
        <v>4139</v>
      </c>
      <c r="M1175">
        <f>_xlfn.XLOOKUP(_xlfn.VALUETOTEXT(A1175),total_imports!B1281:B6488,total_imports!D1281:D6488,0.000001,0,1)</f>
        <v>11.83</v>
      </c>
      <c r="N1175" s="2">
        <f>IF(M1175 =0,0, B1175/M1175*100)</f>
        <v>82.333051563820788</v>
      </c>
      <c r="O1175">
        <f>IF(N1175&gt;80,1,0)</f>
        <v>1</v>
      </c>
      <c r="P1175" s="2">
        <f>(B1175-C1175)/C1175*100</f>
        <v>-1.516683518705767</v>
      </c>
      <c r="Q1175">
        <f>IF(P1175&gt;50,1,0)</f>
        <v>0</v>
      </c>
    </row>
    <row r="1176" spans="1:17" hidden="1" x14ac:dyDescent="0.2">
      <c r="A1176">
        <v>392329</v>
      </c>
      <c r="B1176">
        <v>9.73</v>
      </c>
      <c r="C1176">
        <v>11.43</v>
      </c>
      <c r="D1176">
        <v>9.4600000000000009</v>
      </c>
      <c r="E1176">
        <v>10.49</v>
      </c>
      <c r="F1176" t="s">
        <v>1125</v>
      </c>
      <c r="G1176" t="s">
        <v>4120</v>
      </c>
      <c r="H1176">
        <v>511220</v>
      </c>
      <c r="I1176" t="s">
        <v>4135</v>
      </c>
      <c r="J1176" t="s">
        <v>4138</v>
      </c>
      <c r="K1176" t="s">
        <v>4549</v>
      </c>
      <c r="L1176" t="s">
        <v>4138</v>
      </c>
      <c r="M1176">
        <f>_xlfn.XLOOKUP(_xlfn.VALUETOTEXT(A1176),total_imports!B1270:B6477,total_imports!D1270:D6477,0.000001,0,1)</f>
        <v>32.83</v>
      </c>
      <c r="N1176" s="2">
        <f>IF(M1176 =0,0, B1176/M1176*100)</f>
        <v>29.637526652452028</v>
      </c>
      <c r="O1176">
        <f>IF(N1176&gt;80,1,0)</f>
        <v>0</v>
      </c>
      <c r="P1176" s="2">
        <f>(B1176-C1176)/C1176*100</f>
        <v>-14.873140857392819</v>
      </c>
      <c r="Q1176">
        <f>IF(P1176&gt;50,1,0)</f>
        <v>0</v>
      </c>
    </row>
    <row r="1177" spans="1:17" hidden="1" x14ac:dyDescent="0.2">
      <c r="A1177">
        <v>841231</v>
      </c>
      <c r="B1177">
        <v>9.67</v>
      </c>
      <c r="C1177">
        <v>7.29</v>
      </c>
      <c r="D1177">
        <v>7.54</v>
      </c>
      <c r="E1177">
        <v>6.49</v>
      </c>
      <c r="F1177" t="s">
        <v>2929</v>
      </c>
      <c r="G1177" t="s">
        <v>4122</v>
      </c>
      <c r="H1177">
        <v>212010</v>
      </c>
      <c r="I1177" t="s">
        <v>4127</v>
      </c>
      <c r="J1177" t="s">
        <v>4142</v>
      </c>
      <c r="K1177" t="s">
        <v>5030</v>
      </c>
      <c r="L1177" t="s">
        <v>4142</v>
      </c>
      <c r="M1177">
        <f>_xlfn.XLOOKUP(_xlfn.VALUETOTEXT(A1177),total_imports!B3290:B8497,total_imports!D3290:D8497,0.000001,0,1)</f>
        <v>36.07</v>
      </c>
      <c r="N1177" s="2">
        <f>IF(M1177 =0,0, B1177/M1177*100)</f>
        <v>26.808982533961739</v>
      </c>
      <c r="O1177">
        <f>IF(N1177&gt;80,1,0)</f>
        <v>0</v>
      </c>
      <c r="P1177" s="2">
        <f>(B1177-C1177)/C1177*100</f>
        <v>32.647462277091904</v>
      </c>
      <c r="Q1177">
        <f>IF(P1177&gt;50,1,0)</f>
        <v>0</v>
      </c>
    </row>
    <row r="1178" spans="1:17" hidden="1" x14ac:dyDescent="0.2">
      <c r="A1178">
        <v>570339</v>
      </c>
      <c r="B1178">
        <v>9.66</v>
      </c>
      <c r="C1178">
        <v>9.23</v>
      </c>
      <c r="D1178">
        <v>0</v>
      </c>
      <c r="E1178">
        <v>0</v>
      </c>
      <c r="F1178" t="s">
        <v>19</v>
      </c>
      <c r="G1178" t="s">
        <v>12</v>
      </c>
      <c r="H1178" t="s">
        <v>12</v>
      </c>
      <c r="I1178" t="s">
        <v>12</v>
      </c>
      <c r="J1178" t="s">
        <v>12</v>
      </c>
      <c r="K1178" t="s">
        <v>4725</v>
      </c>
      <c r="L1178" t="s">
        <v>4141</v>
      </c>
      <c r="M1178">
        <f>_xlfn.XLOOKUP(_xlfn.VALUETOTEXT(A1178),total_imports!B2058:B7265,total_imports!D2058:D7265,0.000001,0,1)</f>
        <v>50.52</v>
      </c>
      <c r="N1178" s="2">
        <f>IF(M1178 =0,0, B1178/M1178*100)</f>
        <v>19.121140142517813</v>
      </c>
      <c r="O1178">
        <f>IF(N1178&gt;80,1,0)</f>
        <v>0</v>
      </c>
      <c r="P1178" s="2">
        <f>(B1178-C1178)/C1178*100</f>
        <v>4.6587215601300072</v>
      </c>
      <c r="Q1178">
        <f>IF(P1178&gt;50,1,0)</f>
        <v>0</v>
      </c>
    </row>
    <row r="1179" spans="1:17" hidden="1" x14ac:dyDescent="0.2">
      <c r="A1179">
        <v>290514</v>
      </c>
      <c r="B1179">
        <v>9.64</v>
      </c>
      <c r="C1179">
        <v>33.42</v>
      </c>
      <c r="D1179">
        <v>35.520000000000003</v>
      </c>
      <c r="E1179">
        <v>19.329999999999998</v>
      </c>
      <c r="F1179" t="s">
        <v>509</v>
      </c>
      <c r="G1179" t="s">
        <v>4121</v>
      </c>
      <c r="H1179">
        <v>211220</v>
      </c>
      <c r="I1179" t="s">
        <v>4127</v>
      </c>
      <c r="J1179" t="s">
        <v>4138</v>
      </c>
      <c r="K1179" t="s">
        <v>4405</v>
      </c>
      <c r="L1179" t="s">
        <v>4138</v>
      </c>
      <c r="M1179">
        <f>_xlfn.XLOOKUP(_xlfn.VALUETOTEXT(A1179),total_imports!B581:B5788,total_imports!D581:D5788,0.000001,0,1)</f>
        <v>45.65</v>
      </c>
      <c r="N1179" s="2">
        <f>IF(M1179 =0,0, B1179/M1179*100)</f>
        <v>21.117196056955095</v>
      </c>
      <c r="O1179">
        <f>IF(N1179&gt;80,1,0)</f>
        <v>0</v>
      </c>
      <c r="P1179" s="2">
        <f>(B1179-C1179)/C1179*100</f>
        <v>-71.15499700777977</v>
      </c>
      <c r="Q1179">
        <f>IF(P1179&gt;50,1,0)</f>
        <v>0</v>
      </c>
    </row>
    <row r="1180" spans="1:17" hidden="1" x14ac:dyDescent="0.2">
      <c r="A1180">
        <v>844851</v>
      </c>
      <c r="B1180">
        <v>9.6300000000000008</v>
      </c>
      <c r="C1180">
        <v>8.56</v>
      </c>
      <c r="D1180">
        <v>8.59</v>
      </c>
      <c r="E1180">
        <v>6.72</v>
      </c>
      <c r="F1180" t="s">
        <v>3176</v>
      </c>
      <c r="G1180" t="s">
        <v>4122</v>
      </c>
      <c r="H1180">
        <v>411210</v>
      </c>
      <c r="I1180" t="s">
        <v>4134</v>
      </c>
      <c r="J1180" t="s">
        <v>4138</v>
      </c>
      <c r="K1180" t="s">
        <v>5066</v>
      </c>
      <c r="L1180" t="s">
        <v>4138</v>
      </c>
      <c r="M1180">
        <f>_xlfn.XLOOKUP(_xlfn.VALUETOTEXT(A1180),total_imports!B3543:B8750,total_imports!D3543:D8750,0.000001,0,1)</f>
        <v>26.53</v>
      </c>
      <c r="N1180" s="2">
        <f>IF(M1180 =0,0, B1180/M1180*100)</f>
        <v>36.298529966076146</v>
      </c>
      <c r="O1180">
        <f>IF(N1180&gt;80,1,0)</f>
        <v>0</v>
      </c>
      <c r="P1180" s="2">
        <f>(B1180-C1180)/C1180*100</f>
        <v>12.500000000000004</v>
      </c>
      <c r="Q1180">
        <f>IF(P1180&gt;50,1,0)</f>
        <v>0</v>
      </c>
    </row>
    <row r="1181" spans="1:17" hidden="1" x14ac:dyDescent="0.2">
      <c r="A1181">
        <v>291711</v>
      </c>
      <c r="B1181">
        <v>9.6199999999999992</v>
      </c>
      <c r="C1181">
        <v>16.350000000000001</v>
      </c>
      <c r="D1181">
        <v>11.73</v>
      </c>
      <c r="E1181">
        <v>4.29</v>
      </c>
      <c r="F1181" t="s">
        <v>605</v>
      </c>
      <c r="G1181" t="s">
        <v>4121</v>
      </c>
      <c r="H1181">
        <v>211220</v>
      </c>
      <c r="I1181" t="s">
        <v>4127</v>
      </c>
      <c r="J1181" t="s">
        <v>4138</v>
      </c>
      <c r="K1181" t="s">
        <v>4417</v>
      </c>
      <c r="L1181" t="s">
        <v>4138</v>
      </c>
      <c r="M1181">
        <f>_xlfn.XLOOKUP(_xlfn.VALUETOTEXT(A1181),total_imports!B682:B5889,total_imports!D682:D5889,0.000001,0,1)</f>
        <v>9.86</v>
      </c>
      <c r="N1181" s="2">
        <f>IF(M1181 =0,0, B1181/M1181*100)</f>
        <v>97.56592292089249</v>
      </c>
      <c r="O1181">
        <f>IF(N1181&gt;80,1,0)</f>
        <v>1</v>
      </c>
      <c r="P1181" s="2">
        <f>(B1181-C1181)/C1181*100</f>
        <v>-41.162079510703379</v>
      </c>
      <c r="Q1181">
        <f>IF(P1181&gt;50,1,0)</f>
        <v>0</v>
      </c>
    </row>
    <row r="1182" spans="1:17" hidden="1" x14ac:dyDescent="0.2">
      <c r="A1182">
        <v>854190</v>
      </c>
      <c r="B1182">
        <v>9.6199999999999992</v>
      </c>
      <c r="C1182">
        <v>12.74</v>
      </c>
      <c r="D1182">
        <v>115.09</v>
      </c>
      <c r="E1182">
        <v>14.29</v>
      </c>
      <c r="F1182" t="s">
        <v>3641</v>
      </c>
      <c r="G1182" t="s">
        <v>4122</v>
      </c>
      <c r="H1182">
        <v>611220</v>
      </c>
      <c r="I1182" t="s">
        <v>4131</v>
      </c>
      <c r="J1182" t="s">
        <v>4138</v>
      </c>
      <c r="K1182" t="s">
        <v>5144</v>
      </c>
      <c r="L1182" t="s">
        <v>4138</v>
      </c>
      <c r="M1182">
        <f>_xlfn.XLOOKUP(_xlfn.VALUETOTEXT(A1182),total_imports!B4047:B9254,total_imports!D4047:D9254,0.000001,0,1)</f>
        <v>17.05</v>
      </c>
      <c r="N1182" s="2">
        <f>IF(M1182 =0,0, B1182/M1182*100)</f>
        <v>56.422287390029311</v>
      </c>
      <c r="O1182">
        <f>IF(N1182&gt;80,1,0)</f>
        <v>0</v>
      </c>
      <c r="P1182" s="2">
        <f>(B1182-C1182)/C1182*100</f>
        <v>-24.489795918367356</v>
      </c>
      <c r="Q1182">
        <f>IF(P1182&gt;50,1,0)</f>
        <v>0</v>
      </c>
    </row>
    <row r="1183" spans="1:17" hidden="1" x14ac:dyDescent="0.2">
      <c r="A1183">
        <v>871310</v>
      </c>
      <c r="B1183">
        <v>9.61</v>
      </c>
      <c r="C1183">
        <v>7.84</v>
      </c>
      <c r="D1183">
        <v>11.91</v>
      </c>
      <c r="E1183">
        <v>9.39</v>
      </c>
      <c r="F1183" t="s">
        <v>3742</v>
      </c>
      <c r="G1183" t="s">
        <v>4120</v>
      </c>
      <c r="H1183">
        <v>513202</v>
      </c>
      <c r="I1183" t="s">
        <v>4135</v>
      </c>
      <c r="J1183" t="s">
        <v>4146</v>
      </c>
      <c r="K1183" t="s">
        <v>5172</v>
      </c>
      <c r="L1183" t="s">
        <v>4146</v>
      </c>
      <c r="M1183">
        <f>_xlfn.XLOOKUP(_xlfn.VALUETOTEXT(A1183),total_imports!B4165:B9372,total_imports!D4165:D9372,0.000001,0,1)</f>
        <v>10.01</v>
      </c>
      <c r="N1183" s="2">
        <f>IF(M1183 =0,0, B1183/M1183*100)</f>
        <v>96.003996003995994</v>
      </c>
      <c r="O1183">
        <f>IF(N1183&gt;80,1,0)</f>
        <v>1</v>
      </c>
      <c r="P1183" s="2">
        <f>(B1183-C1183)/C1183*100</f>
        <v>22.576530612244895</v>
      </c>
      <c r="Q1183">
        <f>IF(P1183&gt;50,1,0)</f>
        <v>0</v>
      </c>
    </row>
    <row r="1184" spans="1:17" hidden="1" x14ac:dyDescent="0.2">
      <c r="A1184">
        <v>391740</v>
      </c>
      <c r="B1184">
        <v>9.6</v>
      </c>
      <c r="C1184">
        <v>9.8800000000000008</v>
      </c>
      <c r="D1184">
        <v>10.44</v>
      </c>
      <c r="E1184">
        <v>7.9</v>
      </c>
      <c r="F1184" t="s">
        <v>1090</v>
      </c>
      <c r="G1184" t="s">
        <v>4120</v>
      </c>
      <c r="H1184">
        <v>311210</v>
      </c>
      <c r="I1184" t="s">
        <v>4126</v>
      </c>
      <c r="J1184" t="s">
        <v>4138</v>
      </c>
      <c r="K1184" t="s">
        <v>4543</v>
      </c>
      <c r="L1184" t="s">
        <v>4138</v>
      </c>
      <c r="M1184">
        <f>_xlfn.XLOOKUP(_xlfn.VALUETOTEXT(A1184),total_imports!B1235:B6442,total_imports!D1235:D6442,0.000001,0,1)</f>
        <v>61.94</v>
      </c>
      <c r="N1184" s="2">
        <f>IF(M1184 =0,0, B1184/M1184*100)</f>
        <v>15.498869874071683</v>
      </c>
      <c r="O1184">
        <f>IF(N1184&gt;80,1,0)</f>
        <v>0</v>
      </c>
      <c r="P1184" s="2">
        <f>(B1184-C1184)/C1184*100</f>
        <v>-2.8340080971660031</v>
      </c>
      <c r="Q1184">
        <f>IF(P1184&gt;50,1,0)</f>
        <v>0</v>
      </c>
    </row>
    <row r="1185" spans="1:17" hidden="1" x14ac:dyDescent="0.2">
      <c r="A1185">
        <v>320649</v>
      </c>
      <c r="B1185">
        <v>9.56</v>
      </c>
      <c r="C1185">
        <v>11.38</v>
      </c>
      <c r="D1185">
        <v>11.42</v>
      </c>
      <c r="E1185">
        <v>9.64</v>
      </c>
      <c r="F1185" t="s">
        <v>836</v>
      </c>
      <c r="G1185" t="s">
        <v>4121</v>
      </c>
      <c r="H1185">
        <v>311210</v>
      </c>
      <c r="I1185" t="s">
        <v>4126</v>
      </c>
      <c r="J1185" t="s">
        <v>4138</v>
      </c>
      <c r="K1185" t="s">
        <v>4459</v>
      </c>
      <c r="L1185" t="s">
        <v>4138</v>
      </c>
      <c r="M1185">
        <f>_xlfn.XLOOKUP(_xlfn.VALUETOTEXT(A1185),total_imports!B946:B6153,total_imports!D946:D6153,0.000001,0,1)</f>
        <v>64.989999999999995</v>
      </c>
      <c r="N1185" s="2">
        <f>IF(M1185 =0,0, B1185/M1185*100)</f>
        <v>14.709955377750425</v>
      </c>
      <c r="O1185">
        <f>IF(N1185&gt;80,1,0)</f>
        <v>0</v>
      </c>
      <c r="P1185" s="2">
        <f>(B1185-C1185)/C1185*100</f>
        <v>-15.992970123022848</v>
      </c>
      <c r="Q1185">
        <f>IF(P1185&gt;50,1,0)</f>
        <v>0</v>
      </c>
    </row>
    <row r="1186" spans="1:17" hidden="1" x14ac:dyDescent="0.2">
      <c r="A1186">
        <v>540211</v>
      </c>
      <c r="B1186">
        <v>9.56</v>
      </c>
      <c r="C1186">
        <v>14.15</v>
      </c>
      <c r="D1186">
        <v>7.56</v>
      </c>
      <c r="E1186">
        <v>2.75</v>
      </c>
      <c r="F1186" t="s">
        <v>1611</v>
      </c>
      <c r="G1186" t="s">
        <v>12</v>
      </c>
      <c r="H1186">
        <v>411220</v>
      </c>
      <c r="I1186" t="s">
        <v>4134</v>
      </c>
      <c r="J1186" t="s">
        <v>4138</v>
      </c>
      <c r="K1186" t="s">
        <v>4691</v>
      </c>
      <c r="L1186" t="s">
        <v>4138</v>
      </c>
      <c r="M1186">
        <f>_xlfn.XLOOKUP(_xlfn.VALUETOTEXT(A1186),total_imports!B1829:B7036,total_imports!D1829:D7036,0.000001,0,1)</f>
        <v>39.590000000000003</v>
      </c>
      <c r="N1186" s="2">
        <f>IF(M1186 =0,0, B1186/M1186*100)</f>
        <v>24.147511997979286</v>
      </c>
      <c r="O1186">
        <f>IF(N1186&gt;80,1,0)</f>
        <v>0</v>
      </c>
      <c r="P1186" s="2">
        <f>(B1186-C1186)/C1186*100</f>
        <v>-32.438162544169607</v>
      </c>
      <c r="Q1186">
        <f>IF(P1186&gt;50,1,0)</f>
        <v>0</v>
      </c>
    </row>
    <row r="1187" spans="1:17" hidden="1" x14ac:dyDescent="0.2">
      <c r="A1187">
        <v>960621</v>
      </c>
      <c r="B1187">
        <v>9.5399999999999991</v>
      </c>
      <c r="C1187">
        <v>9.5</v>
      </c>
      <c r="D1187">
        <v>8.0399999999999991</v>
      </c>
      <c r="E1187">
        <v>5.65</v>
      </c>
      <c r="F1187" t="s">
        <v>4075</v>
      </c>
      <c r="G1187" t="s">
        <v>4121</v>
      </c>
      <c r="H1187">
        <v>411220</v>
      </c>
      <c r="I1187" t="s">
        <v>4134</v>
      </c>
      <c r="J1187" t="s">
        <v>4138</v>
      </c>
      <c r="K1187" t="s">
        <v>5258</v>
      </c>
      <c r="L1187" t="s">
        <v>4138</v>
      </c>
      <c r="M1187">
        <f>_xlfn.XLOOKUP(_xlfn.VALUETOTEXT(A1187),total_imports!B4556:B9763,total_imports!D4556:D9763,0.000001,0,1)</f>
        <v>21.32</v>
      </c>
      <c r="N1187" s="2">
        <f>IF(M1187 =0,0, B1187/M1187*100)</f>
        <v>44.746716697936208</v>
      </c>
      <c r="O1187">
        <f>IF(N1187&gt;80,1,0)</f>
        <v>0</v>
      </c>
      <c r="P1187" s="2">
        <f>(B1187-C1187)/C1187*100</f>
        <v>0.42105263157893841</v>
      </c>
      <c r="Q1187">
        <f>IF(P1187&gt;50,1,0)</f>
        <v>0</v>
      </c>
    </row>
    <row r="1188" spans="1:17" x14ac:dyDescent="0.2">
      <c r="A1188">
        <v>902219</v>
      </c>
      <c r="B1188">
        <v>9.52</v>
      </c>
      <c r="C1188">
        <v>5.61</v>
      </c>
      <c r="D1188">
        <v>5.33</v>
      </c>
      <c r="E1188">
        <v>7.29</v>
      </c>
      <c r="F1188" t="s">
        <v>3867</v>
      </c>
      <c r="G1188" t="s">
        <v>4121</v>
      </c>
      <c r="H1188">
        <v>712020</v>
      </c>
      <c r="I1188" t="s">
        <v>4124</v>
      </c>
      <c r="J1188" t="s">
        <v>4142</v>
      </c>
      <c r="K1188" t="s">
        <v>4212</v>
      </c>
      <c r="L1188" t="s">
        <v>4142</v>
      </c>
      <c r="M1188">
        <f>_xlfn.XLOOKUP(_xlfn.VALUETOTEXT(A1188),total_imports!B4312:B9519,total_imports!D4312:D9519,0.000001,0,1)</f>
        <v>107.6</v>
      </c>
      <c r="N1188" s="2">
        <f>IF(M1188 =0,0, B1188/M1188*100)</f>
        <v>8.8475836431226771</v>
      </c>
      <c r="O1188">
        <f>IF(N1188&gt;80,1,0)</f>
        <v>0</v>
      </c>
      <c r="P1188" s="2">
        <f>(B1188-C1188)/C1188*100</f>
        <v>69.696969696969674</v>
      </c>
      <c r="Q1188">
        <f>IF(P1188&gt;50,1,0)</f>
        <v>1</v>
      </c>
    </row>
    <row r="1189" spans="1:17" hidden="1" x14ac:dyDescent="0.2">
      <c r="A1189">
        <v>844832</v>
      </c>
      <c r="B1189">
        <v>9.51</v>
      </c>
      <c r="C1189">
        <v>11.59</v>
      </c>
      <c r="D1189">
        <v>7.15</v>
      </c>
      <c r="E1189">
        <v>3.75</v>
      </c>
      <c r="F1189" t="s">
        <v>3171</v>
      </c>
      <c r="G1189" t="s">
        <v>4122</v>
      </c>
      <c r="H1189">
        <v>411210</v>
      </c>
      <c r="I1189" t="s">
        <v>4134</v>
      </c>
      <c r="J1189" t="s">
        <v>4138</v>
      </c>
      <c r="K1189" t="s">
        <v>5066</v>
      </c>
      <c r="L1189" t="s">
        <v>4138</v>
      </c>
      <c r="M1189">
        <f>_xlfn.XLOOKUP(_xlfn.VALUETOTEXT(A1189),total_imports!B3538:B8745,total_imports!D3538:D8745,0.000001,0,1)</f>
        <v>46.4</v>
      </c>
      <c r="N1189" s="2">
        <f>IF(M1189 =0,0, B1189/M1189*100)</f>
        <v>20.495689655172413</v>
      </c>
      <c r="O1189">
        <f>IF(N1189&gt;80,1,0)</f>
        <v>0</v>
      </c>
      <c r="P1189" s="2">
        <f>(B1189-C1189)/C1189*100</f>
        <v>-17.946505608283005</v>
      </c>
      <c r="Q1189">
        <f>IF(P1189&gt;50,1,0)</f>
        <v>0</v>
      </c>
    </row>
    <row r="1190" spans="1:17" hidden="1" x14ac:dyDescent="0.2">
      <c r="A1190">
        <v>850432</v>
      </c>
      <c r="B1190">
        <v>9.51</v>
      </c>
      <c r="C1190">
        <v>9.66</v>
      </c>
      <c r="D1190">
        <v>4.7699999999999996</v>
      </c>
      <c r="E1190">
        <v>1.26</v>
      </c>
      <c r="F1190" t="s">
        <v>3431</v>
      </c>
      <c r="G1190" t="s">
        <v>4122</v>
      </c>
      <c r="H1190">
        <v>312</v>
      </c>
      <c r="I1190" t="s">
        <v>4126</v>
      </c>
      <c r="J1190" t="s">
        <v>4142</v>
      </c>
      <c r="K1190" t="s">
        <v>5108</v>
      </c>
      <c r="L1190" t="s">
        <v>4142</v>
      </c>
      <c r="M1190">
        <f>_xlfn.XLOOKUP(_xlfn.VALUETOTEXT(A1190),total_imports!B3817:B9024,total_imports!D3817:D9024,0.000001,0,1)</f>
        <v>20.62</v>
      </c>
      <c r="N1190" s="2">
        <f>IF(M1190 =0,0, B1190/M1190*100)</f>
        <v>46.120271580989325</v>
      </c>
      <c r="O1190">
        <f>IF(N1190&gt;80,1,0)</f>
        <v>0</v>
      </c>
      <c r="P1190" s="2">
        <f>(B1190-C1190)/C1190*100</f>
        <v>-1.5527950310559042</v>
      </c>
      <c r="Q1190">
        <f>IF(P1190&gt;50,1,0)</f>
        <v>0</v>
      </c>
    </row>
    <row r="1191" spans="1:17" hidden="1" x14ac:dyDescent="0.2">
      <c r="A1191">
        <v>851490</v>
      </c>
      <c r="B1191">
        <v>9.49</v>
      </c>
      <c r="C1191">
        <v>6.64</v>
      </c>
      <c r="D1191">
        <v>6.77</v>
      </c>
      <c r="E1191">
        <v>6.57</v>
      </c>
      <c r="F1191" t="s">
        <v>3485</v>
      </c>
      <c r="G1191" t="s">
        <v>4122</v>
      </c>
      <c r="H1191">
        <v>213202</v>
      </c>
      <c r="I1191" t="s">
        <v>4127</v>
      </c>
      <c r="J1191" t="s">
        <v>4139</v>
      </c>
      <c r="K1191" t="s">
        <v>5118</v>
      </c>
      <c r="L1191" t="s">
        <v>4139</v>
      </c>
      <c r="M1191">
        <f>_xlfn.XLOOKUP(_xlfn.VALUETOTEXT(A1191),total_imports!B3874:B9081,total_imports!D3874:D9081,0.000001,0,1)</f>
        <v>56.33</v>
      </c>
      <c r="N1191" s="2">
        <f>IF(M1191 =0,0, B1191/M1191*100)</f>
        <v>16.847150718977456</v>
      </c>
      <c r="O1191">
        <f>IF(N1191&gt;80,1,0)</f>
        <v>0</v>
      </c>
      <c r="P1191" s="2">
        <f>(B1191-C1191)/C1191*100</f>
        <v>42.921686746987966</v>
      </c>
      <c r="Q1191">
        <f>IF(P1191&gt;50,1,0)</f>
        <v>0</v>
      </c>
    </row>
    <row r="1192" spans="1:17" hidden="1" x14ac:dyDescent="0.2">
      <c r="A1192">
        <v>381231</v>
      </c>
      <c r="B1192">
        <v>9.4700000000000006</v>
      </c>
      <c r="C1192">
        <v>8.1300000000000008</v>
      </c>
      <c r="D1192">
        <v>7.8</v>
      </c>
      <c r="E1192">
        <v>5.28</v>
      </c>
      <c r="F1192" t="s">
        <v>976</v>
      </c>
      <c r="G1192" t="s">
        <v>12</v>
      </c>
      <c r="H1192">
        <v>211210</v>
      </c>
      <c r="I1192" t="s">
        <v>4128</v>
      </c>
      <c r="J1192" t="s">
        <v>4138</v>
      </c>
      <c r="K1192" t="s">
        <v>4511</v>
      </c>
      <c r="L1192" t="s">
        <v>4138</v>
      </c>
      <c r="M1192">
        <f>_xlfn.XLOOKUP(_xlfn.VALUETOTEXT(A1192),total_imports!B1103:B6310,total_imports!D1103:D6310,0.000001,0,1)</f>
        <v>14.71</v>
      </c>
      <c r="N1192" s="2">
        <f>IF(M1192 =0,0, B1192/M1192*100)</f>
        <v>64.377974167233177</v>
      </c>
      <c r="O1192">
        <f>IF(N1192&gt;80,1,0)</f>
        <v>0</v>
      </c>
      <c r="P1192" s="2">
        <f>(B1192-C1192)/C1192*100</f>
        <v>16.482164821648212</v>
      </c>
      <c r="Q1192">
        <f>IF(P1192&gt;50,1,0)</f>
        <v>0</v>
      </c>
    </row>
    <row r="1193" spans="1:17" hidden="1" x14ac:dyDescent="0.2">
      <c r="A1193">
        <v>854520</v>
      </c>
      <c r="B1193">
        <v>9.4700000000000006</v>
      </c>
      <c r="C1193">
        <v>8.98</v>
      </c>
      <c r="D1193">
        <v>6.72</v>
      </c>
      <c r="E1193">
        <v>6.03</v>
      </c>
      <c r="F1193" t="s">
        <v>3661</v>
      </c>
      <c r="G1193" t="s">
        <v>4122</v>
      </c>
      <c r="H1193">
        <v>311220</v>
      </c>
      <c r="I1193" t="s">
        <v>4126</v>
      </c>
      <c r="J1193" t="s">
        <v>4138</v>
      </c>
      <c r="K1193" t="s">
        <v>5148</v>
      </c>
      <c r="L1193" t="s">
        <v>4138</v>
      </c>
      <c r="M1193">
        <f>_xlfn.XLOOKUP(_xlfn.VALUETOTEXT(A1193),total_imports!B4069:B9276,total_imports!D4069:D9276,0.000001,0,1)</f>
        <v>31.06</v>
      </c>
      <c r="N1193" s="2">
        <f>IF(M1193 =0,0, B1193/M1193*100)</f>
        <v>30.489375402446878</v>
      </c>
      <c r="O1193">
        <f>IF(N1193&gt;80,1,0)</f>
        <v>0</v>
      </c>
      <c r="P1193" s="2">
        <f>(B1193-C1193)/C1193*100</f>
        <v>5.456570155902007</v>
      </c>
      <c r="Q1193">
        <f>IF(P1193&gt;50,1,0)</f>
        <v>0</v>
      </c>
    </row>
    <row r="1194" spans="1:17" hidden="1" x14ac:dyDescent="0.2">
      <c r="A1194">
        <v>690912</v>
      </c>
      <c r="B1194">
        <v>9.4499999999999993</v>
      </c>
      <c r="C1194">
        <v>11.41</v>
      </c>
      <c r="D1194">
        <v>13.27</v>
      </c>
      <c r="E1194">
        <v>11.73</v>
      </c>
      <c r="F1194" t="s">
        <v>2262</v>
      </c>
      <c r="G1194" t="s">
        <v>12</v>
      </c>
      <c r="H1194">
        <v>311220</v>
      </c>
      <c r="I1194" t="s">
        <v>4126</v>
      </c>
      <c r="J1194" t="s">
        <v>4138</v>
      </c>
      <c r="K1194" t="s">
        <v>4841</v>
      </c>
      <c r="L1194" t="s">
        <v>4138</v>
      </c>
      <c r="M1194">
        <f>_xlfn.XLOOKUP(_xlfn.VALUETOTEXT(A1194),total_imports!B2564:B7771,total_imports!D2564:D7771,0.000001,0,1)</f>
        <v>14.16</v>
      </c>
      <c r="N1194" s="2">
        <f>IF(M1194 =0,0, B1194/M1194*100)</f>
        <v>66.737288135593218</v>
      </c>
      <c r="O1194">
        <f>IF(N1194&gt;80,1,0)</f>
        <v>0</v>
      </c>
      <c r="P1194" s="2">
        <f>(B1194-C1194)/C1194*100</f>
        <v>-17.177914110429455</v>
      </c>
      <c r="Q1194">
        <f>IF(P1194&gt;50,1,0)</f>
        <v>0</v>
      </c>
    </row>
    <row r="1195" spans="1:17" hidden="1" x14ac:dyDescent="0.2">
      <c r="A1195">
        <v>292029</v>
      </c>
      <c r="B1195">
        <v>9.43</v>
      </c>
      <c r="C1195">
        <v>10.63</v>
      </c>
      <c r="D1195">
        <v>5.31</v>
      </c>
      <c r="E1195">
        <v>5.36</v>
      </c>
      <c r="F1195" t="s">
        <v>19</v>
      </c>
      <c r="G1195" t="s">
        <v>12</v>
      </c>
      <c r="H1195">
        <v>211220</v>
      </c>
      <c r="I1195" t="s">
        <v>4128</v>
      </c>
      <c r="J1195" t="s">
        <v>4138</v>
      </c>
      <c r="K1195" t="s">
        <v>4420</v>
      </c>
      <c r="L1195" t="s">
        <v>4138</v>
      </c>
      <c r="M1195">
        <f>_xlfn.XLOOKUP(_xlfn.VALUETOTEXT(A1195),total_imports!B718:B5925,total_imports!D718:D5925,0.000001,0,1)</f>
        <v>16.97</v>
      </c>
      <c r="N1195" s="2">
        <f>IF(M1195 =0,0, B1195/M1195*100)</f>
        <v>55.568650559811438</v>
      </c>
      <c r="O1195">
        <f>IF(N1195&gt;80,1,0)</f>
        <v>0</v>
      </c>
      <c r="P1195" s="2">
        <f>(B1195-C1195)/C1195*100</f>
        <v>-11.288805268109133</v>
      </c>
      <c r="Q1195">
        <f>IF(P1195&gt;50,1,0)</f>
        <v>0</v>
      </c>
    </row>
    <row r="1196" spans="1:17" hidden="1" x14ac:dyDescent="0.2">
      <c r="A1196">
        <v>821420</v>
      </c>
      <c r="B1196">
        <v>9.43</v>
      </c>
      <c r="C1196">
        <v>7.19</v>
      </c>
      <c r="D1196">
        <v>7.64</v>
      </c>
      <c r="E1196">
        <v>4.82</v>
      </c>
      <c r="F1196" t="s">
        <v>2848</v>
      </c>
      <c r="G1196" t="s">
        <v>4120</v>
      </c>
      <c r="H1196">
        <v>313201</v>
      </c>
      <c r="I1196" t="s">
        <v>4126</v>
      </c>
      <c r="J1196" t="s">
        <v>4141</v>
      </c>
      <c r="K1196" t="s">
        <v>5006</v>
      </c>
      <c r="L1196" t="s">
        <v>4141</v>
      </c>
      <c r="M1196">
        <f>_xlfn.XLOOKUP(_xlfn.VALUETOTEXT(A1196),total_imports!B3203:B8410,total_imports!D3203:D8410,0.000001,0,1)</f>
        <v>10.31</v>
      </c>
      <c r="N1196" s="2">
        <f>IF(M1196 =0,0, B1196/M1196*100)</f>
        <v>91.464597478176529</v>
      </c>
      <c r="O1196">
        <f>IF(N1196&gt;80,1,0)</f>
        <v>1</v>
      </c>
      <c r="P1196" s="2">
        <f>(B1196-C1196)/C1196*100</f>
        <v>31.154381084840043</v>
      </c>
      <c r="Q1196">
        <f>IF(P1196&gt;50,1,0)</f>
        <v>0</v>
      </c>
    </row>
    <row r="1197" spans="1:17" hidden="1" x14ac:dyDescent="0.2">
      <c r="A1197">
        <v>830810</v>
      </c>
      <c r="B1197">
        <v>9.41</v>
      </c>
      <c r="C1197">
        <v>10.93</v>
      </c>
      <c r="D1197">
        <v>13.12</v>
      </c>
      <c r="E1197">
        <v>10.02</v>
      </c>
      <c r="F1197" t="s">
        <v>2880</v>
      </c>
      <c r="G1197" t="s">
        <v>4120</v>
      </c>
      <c r="H1197">
        <v>311220</v>
      </c>
      <c r="I1197" t="s">
        <v>4126</v>
      </c>
      <c r="J1197" t="s">
        <v>4140</v>
      </c>
      <c r="K1197" t="s">
        <v>5015</v>
      </c>
      <c r="L1197" t="s">
        <v>4140</v>
      </c>
      <c r="M1197">
        <f>_xlfn.XLOOKUP(_xlfn.VALUETOTEXT(A1197),total_imports!B3235:B8442,total_imports!D3235:D8442,0.000001,0,1)</f>
        <v>18.670000000000002</v>
      </c>
      <c r="N1197" s="2">
        <f>IF(M1197 =0,0, B1197/M1197*100)</f>
        <v>50.401713979646487</v>
      </c>
      <c r="O1197">
        <f>IF(N1197&gt;80,1,0)</f>
        <v>0</v>
      </c>
      <c r="P1197" s="2">
        <f>(B1197-C1197)/C1197*100</f>
        <v>-13.906678865507773</v>
      </c>
      <c r="Q1197">
        <f>IF(P1197&gt;50,1,0)</f>
        <v>0</v>
      </c>
    </row>
    <row r="1198" spans="1:17" hidden="1" x14ac:dyDescent="0.2">
      <c r="A1198">
        <v>848790</v>
      </c>
      <c r="B1198">
        <v>9.41</v>
      </c>
      <c r="C1198">
        <v>8.83</v>
      </c>
      <c r="D1198">
        <v>4.84</v>
      </c>
      <c r="E1198">
        <v>2.64</v>
      </c>
      <c r="F1198" t="s">
        <v>20</v>
      </c>
      <c r="G1198" t="s">
        <v>12</v>
      </c>
      <c r="H1198">
        <v>511220</v>
      </c>
      <c r="I1198" t="s">
        <v>4135</v>
      </c>
      <c r="J1198" t="s">
        <v>4138</v>
      </c>
      <c r="K1198" t="s">
        <v>5104</v>
      </c>
      <c r="L1198" t="s">
        <v>4138</v>
      </c>
      <c r="M1198">
        <f>_xlfn.XLOOKUP(_xlfn.VALUETOTEXT(A1198),total_imports!B3786:B8993,total_imports!D3786:D8993,0.000001,0,1)</f>
        <v>85.6</v>
      </c>
      <c r="N1198" s="2">
        <f>IF(M1198 =0,0, B1198/M1198*100)</f>
        <v>10.99299065420561</v>
      </c>
      <c r="O1198">
        <f>IF(N1198&gt;80,1,0)</f>
        <v>0</v>
      </c>
      <c r="P1198" s="2">
        <f>(B1198-C1198)/C1198*100</f>
        <v>6.5685164212910543</v>
      </c>
      <c r="Q1198">
        <f>IF(P1198&gt;50,1,0)</f>
        <v>0</v>
      </c>
    </row>
    <row r="1199" spans="1:17" hidden="1" x14ac:dyDescent="0.2">
      <c r="A1199">
        <v>844590</v>
      </c>
      <c r="B1199">
        <v>9.39</v>
      </c>
      <c r="C1199">
        <v>8.74</v>
      </c>
      <c r="D1199">
        <v>14.78</v>
      </c>
      <c r="E1199">
        <v>5.84</v>
      </c>
      <c r="F1199" t="s">
        <v>3158</v>
      </c>
      <c r="G1199" t="s">
        <v>4122</v>
      </c>
      <c r="H1199">
        <v>412010</v>
      </c>
      <c r="I1199" t="s">
        <v>4134</v>
      </c>
      <c r="J1199" t="s">
        <v>4142</v>
      </c>
      <c r="K1199" t="s">
        <v>5063</v>
      </c>
      <c r="L1199" t="s">
        <v>4142</v>
      </c>
      <c r="M1199">
        <f>_xlfn.XLOOKUP(_xlfn.VALUETOTEXT(A1199),total_imports!B3525:B8732,total_imports!D3525:D8732,0.000001,0,1)</f>
        <v>24.56</v>
      </c>
      <c r="N1199" s="2">
        <f>IF(M1199 =0,0, B1199/M1199*100)</f>
        <v>38.232899022801305</v>
      </c>
      <c r="O1199">
        <f>IF(N1199&gt;80,1,0)</f>
        <v>0</v>
      </c>
      <c r="P1199" s="2">
        <f>(B1199-C1199)/C1199*100</f>
        <v>7.4370709382151068</v>
      </c>
      <c r="Q1199">
        <f>IF(P1199&gt;50,1,0)</f>
        <v>0</v>
      </c>
    </row>
    <row r="1200" spans="1:17" hidden="1" x14ac:dyDescent="0.2">
      <c r="A1200">
        <v>290899</v>
      </c>
      <c r="B1200">
        <v>9.35</v>
      </c>
      <c r="C1200">
        <v>11.69</v>
      </c>
      <c r="D1200">
        <v>7.22</v>
      </c>
      <c r="E1200">
        <v>7.75</v>
      </c>
      <c r="F1200" t="s">
        <v>20</v>
      </c>
      <c r="G1200" t="s">
        <v>12</v>
      </c>
      <c r="H1200">
        <v>211220</v>
      </c>
      <c r="I1200" t="s">
        <v>4127</v>
      </c>
      <c r="J1200" t="s">
        <v>4138</v>
      </c>
      <c r="K1200" t="s">
        <v>4408</v>
      </c>
      <c r="L1200" t="s">
        <v>4138</v>
      </c>
      <c r="M1200">
        <f>_xlfn.XLOOKUP(_xlfn.VALUETOTEXT(A1200),total_imports!B613:B5820,total_imports!D613:D5820,0.000001,0,1)</f>
        <v>9.76</v>
      </c>
      <c r="N1200" s="2">
        <f>IF(M1200 =0,0, B1200/M1200*100)</f>
        <v>95.799180327868854</v>
      </c>
      <c r="O1200">
        <f>IF(N1200&gt;80,1,0)</f>
        <v>1</v>
      </c>
      <c r="P1200" s="2">
        <f>(B1200-C1200)/C1200*100</f>
        <v>-20.017108639863128</v>
      </c>
      <c r="Q1200">
        <f>IF(P1200&gt;50,1,0)</f>
        <v>0</v>
      </c>
    </row>
    <row r="1201" spans="1:17" hidden="1" x14ac:dyDescent="0.2">
      <c r="A1201">
        <v>481920</v>
      </c>
      <c r="B1201">
        <v>9.34</v>
      </c>
      <c r="C1201">
        <v>13.25</v>
      </c>
      <c r="D1201">
        <v>16.21</v>
      </c>
      <c r="E1201">
        <v>5.46</v>
      </c>
      <c r="F1201" t="s">
        <v>1428</v>
      </c>
      <c r="G1201" t="s">
        <v>4120</v>
      </c>
      <c r="H1201">
        <v>511220</v>
      </c>
      <c r="I1201" t="s">
        <v>4135</v>
      </c>
      <c r="J1201" t="s">
        <v>4138</v>
      </c>
      <c r="K1201" t="s">
        <v>4637</v>
      </c>
      <c r="L1201" t="s">
        <v>4138</v>
      </c>
      <c r="M1201">
        <f>_xlfn.XLOOKUP(_xlfn.VALUETOTEXT(A1201),total_imports!B1618:B6825,total_imports!D1618:D6825,0.000001,0,1)</f>
        <v>56.55</v>
      </c>
      <c r="N1201" s="2">
        <f>IF(M1201 =0,0, B1201/M1201*100)</f>
        <v>16.51635720601238</v>
      </c>
      <c r="O1201">
        <f>IF(N1201&gt;80,1,0)</f>
        <v>0</v>
      </c>
      <c r="P1201" s="2">
        <f>(B1201-C1201)/C1201*100</f>
        <v>-29.509433962264154</v>
      </c>
      <c r="Q1201">
        <f>IF(P1201&gt;50,1,0)</f>
        <v>0</v>
      </c>
    </row>
    <row r="1202" spans="1:17" hidden="1" x14ac:dyDescent="0.2">
      <c r="A1202">
        <v>848060</v>
      </c>
      <c r="B1202">
        <v>9.34</v>
      </c>
      <c r="C1202">
        <v>16.37</v>
      </c>
      <c r="D1202">
        <v>42.8</v>
      </c>
      <c r="E1202">
        <v>3.98</v>
      </c>
      <c r="F1202" t="s">
        <v>3363</v>
      </c>
      <c r="G1202" t="s">
        <v>4122</v>
      </c>
      <c r="H1202">
        <v>312020</v>
      </c>
      <c r="I1202" t="s">
        <v>4126</v>
      </c>
      <c r="J1202" t="s">
        <v>4142</v>
      </c>
      <c r="K1202" t="s">
        <v>5097</v>
      </c>
      <c r="L1202" t="s">
        <v>4142</v>
      </c>
      <c r="M1202">
        <f>_xlfn.XLOOKUP(_xlfn.VALUETOTEXT(A1202),total_imports!B3748:B8955,total_imports!D3748:D8955,0.000001,0,1)</f>
        <v>116.66</v>
      </c>
      <c r="N1202" s="2">
        <f>IF(M1202 =0,0, B1202/M1202*100)</f>
        <v>8.0061717812446425</v>
      </c>
      <c r="O1202">
        <f>IF(N1202&gt;80,1,0)</f>
        <v>0</v>
      </c>
      <c r="P1202" s="2">
        <f>(B1202-C1202)/C1202*100</f>
        <v>-42.944410507025047</v>
      </c>
      <c r="Q1202">
        <f>IF(P1202&gt;50,1,0)</f>
        <v>0</v>
      </c>
    </row>
    <row r="1203" spans="1:17" hidden="1" x14ac:dyDescent="0.2">
      <c r="A1203">
        <v>271311</v>
      </c>
      <c r="B1203">
        <v>9.32</v>
      </c>
      <c r="C1203">
        <v>55.84</v>
      </c>
      <c r="D1203">
        <v>35.61</v>
      </c>
      <c r="E1203">
        <v>17.46</v>
      </c>
      <c r="F1203" t="s">
        <v>304</v>
      </c>
      <c r="G1203" t="s">
        <v>4121</v>
      </c>
      <c r="H1203">
        <v>211220</v>
      </c>
      <c r="I1203" t="s">
        <v>4127</v>
      </c>
      <c r="J1203" t="s">
        <v>4138</v>
      </c>
      <c r="K1203" t="s">
        <v>4350</v>
      </c>
      <c r="L1203" t="s">
        <v>4138</v>
      </c>
      <c r="M1203">
        <f>_xlfn.XLOOKUP(_xlfn.VALUETOTEXT(A1203),total_imports!B352:B5559,total_imports!D352:D5559,0.000001,0,1)</f>
        <v>1876.41</v>
      </c>
      <c r="N1203" s="2">
        <f>IF(M1203 =0,0, B1203/M1203*100)</f>
        <v>0.49669315341529841</v>
      </c>
      <c r="O1203">
        <f>IF(N1203&gt;80,1,0)</f>
        <v>0</v>
      </c>
      <c r="P1203" s="2">
        <f>(B1203-C1203)/C1203*100</f>
        <v>-83.309455587392563</v>
      </c>
      <c r="Q1203">
        <f>IF(P1203&gt;50,1,0)</f>
        <v>0</v>
      </c>
    </row>
    <row r="1204" spans="1:17" hidden="1" x14ac:dyDescent="0.2">
      <c r="A1204">
        <v>382410</v>
      </c>
      <c r="B1204">
        <v>9.32</v>
      </c>
      <c r="C1204">
        <v>15.28</v>
      </c>
      <c r="D1204">
        <v>11.61</v>
      </c>
      <c r="E1204">
        <v>5.55</v>
      </c>
      <c r="F1204" t="s">
        <v>997</v>
      </c>
      <c r="G1204" t="s">
        <v>12</v>
      </c>
      <c r="H1204">
        <v>211210</v>
      </c>
      <c r="I1204" t="s">
        <v>4127</v>
      </c>
      <c r="J1204" t="s">
        <v>4138</v>
      </c>
      <c r="K1204" t="s">
        <v>4523</v>
      </c>
      <c r="L1204" t="s">
        <v>4138</v>
      </c>
      <c r="M1204">
        <f>_xlfn.XLOOKUP(_xlfn.VALUETOTEXT(A1204),total_imports!B1128:B6335,total_imports!D1128:D6335,0.000001,0,1)</f>
        <v>27.53</v>
      </c>
      <c r="N1204" s="2">
        <f>IF(M1204 =0,0, B1204/M1204*100)</f>
        <v>33.853977479113695</v>
      </c>
      <c r="O1204">
        <f>IF(N1204&gt;80,1,0)</f>
        <v>0</v>
      </c>
      <c r="P1204" s="2">
        <f>(B1204-C1204)/C1204*100</f>
        <v>-39.005235602094231</v>
      </c>
      <c r="Q1204">
        <f>IF(P1204&gt;50,1,0)</f>
        <v>0</v>
      </c>
    </row>
    <row r="1205" spans="1:17" hidden="1" x14ac:dyDescent="0.2">
      <c r="A1205">
        <v>283539</v>
      </c>
      <c r="B1205">
        <v>9.31</v>
      </c>
      <c r="C1205">
        <v>10.54</v>
      </c>
      <c r="D1205">
        <v>8.25</v>
      </c>
      <c r="E1205">
        <v>4.96</v>
      </c>
      <c r="F1205" t="s">
        <v>414</v>
      </c>
      <c r="G1205" t="s">
        <v>4121</v>
      </c>
      <c r="H1205">
        <v>211220</v>
      </c>
      <c r="I1205" t="s">
        <v>4127</v>
      </c>
      <c r="J1205" t="s">
        <v>4138</v>
      </c>
      <c r="K1205" t="s">
        <v>4387</v>
      </c>
      <c r="L1205" t="s">
        <v>4138</v>
      </c>
      <c r="M1205">
        <f>_xlfn.XLOOKUP(_xlfn.VALUETOTEXT(A1205),total_imports!B474:B5681,total_imports!D474:D5681,0.000001,0,1)</f>
        <v>29.45</v>
      </c>
      <c r="N1205" s="2">
        <f>IF(M1205 =0,0, B1205/M1205*100)</f>
        <v>31.612903225806456</v>
      </c>
      <c r="O1205">
        <f>IF(N1205&gt;80,1,0)</f>
        <v>0</v>
      </c>
      <c r="P1205" s="2">
        <f>(B1205-C1205)/C1205*100</f>
        <v>-11.669829222011373</v>
      </c>
      <c r="Q1205">
        <f>IF(P1205&gt;50,1,0)</f>
        <v>0</v>
      </c>
    </row>
    <row r="1206" spans="1:17" hidden="1" x14ac:dyDescent="0.2">
      <c r="A1206">
        <v>902230</v>
      </c>
      <c r="B1206">
        <v>9.31</v>
      </c>
      <c r="C1206">
        <v>9.7200000000000006</v>
      </c>
      <c r="D1206">
        <v>6.72</v>
      </c>
      <c r="E1206">
        <v>3.58</v>
      </c>
      <c r="F1206" t="s">
        <v>3870</v>
      </c>
      <c r="G1206" t="s">
        <v>4122</v>
      </c>
      <c r="H1206">
        <v>712020</v>
      </c>
      <c r="I1206" t="s">
        <v>4124</v>
      </c>
      <c r="J1206" t="s">
        <v>4142</v>
      </c>
      <c r="K1206" t="s">
        <v>4212</v>
      </c>
      <c r="L1206" t="s">
        <v>4142</v>
      </c>
      <c r="M1206">
        <f>_xlfn.XLOOKUP(_xlfn.VALUETOTEXT(A1206),total_imports!B4315:B9522,total_imports!D4315:D9522,0.000001,0,1)</f>
        <v>70.209999999999994</v>
      </c>
      <c r="N1206" s="2">
        <f>IF(M1206 =0,0, B1206/M1206*100)</f>
        <v>13.26021934197408</v>
      </c>
      <c r="O1206">
        <f>IF(N1206&gt;80,1,0)</f>
        <v>0</v>
      </c>
      <c r="P1206" s="2">
        <f>(B1206-C1206)/C1206*100</f>
        <v>-4.2181069958847743</v>
      </c>
      <c r="Q1206">
        <f>IF(P1206&gt;50,1,0)</f>
        <v>0</v>
      </c>
    </row>
    <row r="1207" spans="1:17" hidden="1" x14ac:dyDescent="0.2">
      <c r="A1207">
        <v>848041</v>
      </c>
      <c r="B1207">
        <v>9.3000000000000007</v>
      </c>
      <c r="C1207">
        <v>10.69</v>
      </c>
      <c r="D1207">
        <v>7.16</v>
      </c>
      <c r="E1207">
        <v>5.65</v>
      </c>
      <c r="F1207" t="s">
        <v>3360</v>
      </c>
      <c r="G1207" t="s">
        <v>4122</v>
      </c>
      <c r="H1207">
        <v>312020</v>
      </c>
      <c r="I1207" t="s">
        <v>4126</v>
      </c>
      <c r="J1207" t="s">
        <v>4142</v>
      </c>
      <c r="K1207" t="s">
        <v>5097</v>
      </c>
      <c r="L1207" t="s">
        <v>4142</v>
      </c>
      <c r="M1207">
        <f>_xlfn.XLOOKUP(_xlfn.VALUETOTEXT(A1207),total_imports!B3745:B8952,total_imports!D3745:D8952,0.000001,0,1)</f>
        <v>18</v>
      </c>
      <c r="N1207" s="2">
        <f>IF(M1207 =0,0, B1207/M1207*100)</f>
        <v>51.666666666666671</v>
      </c>
      <c r="O1207">
        <f>IF(N1207&gt;80,1,0)</f>
        <v>0</v>
      </c>
      <c r="P1207" s="2">
        <f>(B1207-C1207)/C1207*100</f>
        <v>-13.002806361085115</v>
      </c>
      <c r="Q1207">
        <f>IF(P1207&gt;50,1,0)</f>
        <v>0</v>
      </c>
    </row>
    <row r="1208" spans="1:17" hidden="1" x14ac:dyDescent="0.2">
      <c r="A1208">
        <v>901730</v>
      </c>
      <c r="B1208">
        <v>9.2799999999999994</v>
      </c>
      <c r="C1208">
        <v>8.4</v>
      </c>
      <c r="D1208">
        <v>6.94</v>
      </c>
      <c r="E1208">
        <v>5.68</v>
      </c>
      <c r="F1208" t="s">
        <v>3839</v>
      </c>
      <c r="G1208" t="s">
        <v>4122</v>
      </c>
      <c r="H1208">
        <v>712</v>
      </c>
      <c r="I1208" t="s">
        <v>4124</v>
      </c>
      <c r="J1208" t="s">
        <v>4142</v>
      </c>
      <c r="K1208" t="s">
        <v>5205</v>
      </c>
      <c r="L1208" t="s">
        <v>4142</v>
      </c>
      <c r="M1208">
        <f>_xlfn.XLOOKUP(_xlfn.VALUETOTEXT(A1208),total_imports!B4282:B9489,total_imports!D4282:D9489,0.000001,0,1)</f>
        <v>29.6</v>
      </c>
      <c r="N1208" s="2">
        <f>IF(M1208 =0,0, B1208/M1208*100)</f>
        <v>31.351351351351347</v>
      </c>
      <c r="O1208">
        <f>IF(N1208&gt;80,1,0)</f>
        <v>0</v>
      </c>
      <c r="P1208" s="2">
        <f>(B1208-C1208)/C1208*100</f>
        <v>10.476190476190464</v>
      </c>
      <c r="Q1208">
        <f>IF(P1208&gt;50,1,0)</f>
        <v>0</v>
      </c>
    </row>
    <row r="1209" spans="1:17" hidden="1" x14ac:dyDescent="0.2">
      <c r="A1209">
        <v>611030</v>
      </c>
      <c r="B1209">
        <v>9.26</v>
      </c>
      <c r="C1209">
        <v>14.51</v>
      </c>
      <c r="D1209">
        <v>10.57</v>
      </c>
      <c r="E1209">
        <v>5.12</v>
      </c>
      <c r="F1209" t="s">
        <v>1996</v>
      </c>
      <c r="G1209" t="s">
        <v>4120</v>
      </c>
      <c r="H1209">
        <v>413202</v>
      </c>
      <c r="I1209" t="s">
        <v>4134</v>
      </c>
      <c r="J1209" t="s">
        <v>4139</v>
      </c>
      <c r="K1209" t="s">
        <v>4765</v>
      </c>
      <c r="L1209" t="s">
        <v>4139</v>
      </c>
      <c r="M1209">
        <f>_xlfn.XLOOKUP(_xlfn.VALUETOTEXT(A1209),total_imports!B2240:B7447,total_imports!D2240:D7447,0.000001,0,1)</f>
        <v>49.62</v>
      </c>
      <c r="N1209" s="2">
        <f>IF(M1209 =0,0, B1209/M1209*100)</f>
        <v>18.661829907295445</v>
      </c>
      <c r="O1209">
        <f>IF(N1209&gt;80,1,0)</f>
        <v>0</v>
      </c>
      <c r="P1209" s="2">
        <f>(B1209-C1209)/C1209*100</f>
        <v>-36.181943487250173</v>
      </c>
      <c r="Q1209">
        <f>IF(P1209&gt;50,1,0)</f>
        <v>0</v>
      </c>
    </row>
    <row r="1210" spans="1:17" hidden="1" x14ac:dyDescent="0.2">
      <c r="A1210">
        <v>441879</v>
      </c>
      <c r="B1210">
        <v>9.25</v>
      </c>
      <c r="C1210">
        <v>6.45</v>
      </c>
      <c r="D1210">
        <v>5.48</v>
      </c>
      <c r="E1210">
        <v>3.03</v>
      </c>
      <c r="F1210" t="s">
        <v>20</v>
      </c>
      <c r="G1210" t="s">
        <v>12</v>
      </c>
      <c r="H1210">
        <v>311210</v>
      </c>
      <c r="I1210" t="s">
        <v>4126</v>
      </c>
      <c r="J1210" t="s">
        <v>4138</v>
      </c>
      <c r="K1210" t="s">
        <v>4605</v>
      </c>
      <c r="L1210" t="s">
        <v>4138</v>
      </c>
      <c r="M1210">
        <f>_xlfn.XLOOKUP(_xlfn.VALUETOTEXT(A1210),total_imports!B1491:B6698,total_imports!D1491:D6698,0.000001,0,1)</f>
        <v>16.579999999999998</v>
      </c>
      <c r="N1210" s="2">
        <f>IF(M1210 =0,0, B1210/M1210*100)</f>
        <v>55.790108564535586</v>
      </c>
      <c r="O1210">
        <f>IF(N1210&gt;80,1,0)</f>
        <v>0</v>
      </c>
      <c r="P1210" s="2">
        <f>(B1210-C1210)/C1210*100</f>
        <v>43.410852713178286</v>
      </c>
      <c r="Q1210">
        <f>IF(P1210&gt;50,1,0)</f>
        <v>0</v>
      </c>
    </row>
    <row r="1211" spans="1:17" x14ac:dyDescent="0.2">
      <c r="A1211">
        <v>480255</v>
      </c>
      <c r="B1211">
        <v>9.25</v>
      </c>
      <c r="C1211">
        <v>2.17</v>
      </c>
      <c r="D1211">
        <v>2.4</v>
      </c>
      <c r="E1211">
        <v>2.19</v>
      </c>
      <c r="F1211" t="s">
        <v>1356</v>
      </c>
      <c r="G1211" t="s">
        <v>12</v>
      </c>
      <c r="H1211">
        <v>711220</v>
      </c>
      <c r="I1211" t="s">
        <v>4124</v>
      </c>
      <c r="J1211" t="s">
        <v>4138</v>
      </c>
      <c r="K1211" t="s">
        <v>4621</v>
      </c>
      <c r="L1211" t="s">
        <v>4138</v>
      </c>
      <c r="M1211">
        <f>_xlfn.XLOOKUP(_xlfn.VALUETOTEXT(A1211),total_imports!B1545:B6752,total_imports!D1545:D6752,0.000001,0,1)</f>
        <v>156.02000000000001</v>
      </c>
      <c r="N1211" s="2">
        <f>IF(M1211 =0,0, B1211/M1211*100)</f>
        <v>5.9287270862709907</v>
      </c>
      <c r="O1211">
        <f>IF(N1211&gt;80,1,0)</f>
        <v>0</v>
      </c>
      <c r="P1211" s="2">
        <f>(B1211-C1211)/C1211*100</f>
        <v>326.26728110599078</v>
      </c>
      <c r="Q1211">
        <f>IF(P1211&gt;50,1,0)</f>
        <v>1</v>
      </c>
    </row>
    <row r="1212" spans="1:17" hidden="1" x14ac:dyDescent="0.2">
      <c r="A1212">
        <v>843890</v>
      </c>
      <c r="B1212">
        <v>9.2100000000000009</v>
      </c>
      <c r="C1212">
        <v>9.17</v>
      </c>
      <c r="D1212">
        <v>7.23</v>
      </c>
      <c r="E1212">
        <v>4.38</v>
      </c>
      <c r="F1212" t="s">
        <v>3122</v>
      </c>
      <c r="G1212" t="s">
        <v>4122</v>
      </c>
      <c r="H1212">
        <v>111210</v>
      </c>
      <c r="I1212" t="s">
        <v>4123</v>
      </c>
      <c r="J1212" t="s">
        <v>4138</v>
      </c>
      <c r="K1212" t="s">
        <v>5056</v>
      </c>
      <c r="L1212" t="s">
        <v>4138</v>
      </c>
      <c r="M1212">
        <f>_xlfn.XLOOKUP(_xlfn.VALUETOTEXT(A1212),total_imports!B3487:B8694,total_imports!D3487:D8694,0.000001,0,1)</f>
        <v>75.150000000000006</v>
      </c>
      <c r="N1212" s="2">
        <f>IF(M1212 =0,0, B1212/M1212*100)</f>
        <v>12.255489021956087</v>
      </c>
      <c r="O1212">
        <f>IF(N1212&gt;80,1,0)</f>
        <v>0</v>
      </c>
      <c r="P1212" s="2">
        <f>(B1212-C1212)/C1212*100</f>
        <v>0.43620501635769821</v>
      </c>
      <c r="Q1212">
        <f>IF(P1212&gt;50,1,0)</f>
        <v>0</v>
      </c>
    </row>
    <row r="1213" spans="1:17" hidden="1" x14ac:dyDescent="0.2">
      <c r="A1213">
        <v>901600</v>
      </c>
      <c r="B1213">
        <v>9.2100000000000009</v>
      </c>
      <c r="C1213">
        <v>11.37</v>
      </c>
      <c r="D1213">
        <v>8.06</v>
      </c>
      <c r="E1213">
        <v>5.19</v>
      </c>
      <c r="F1213" t="s">
        <v>3836</v>
      </c>
      <c r="G1213" t="s">
        <v>4122</v>
      </c>
      <c r="H1213">
        <v>712020</v>
      </c>
      <c r="I1213" t="s">
        <v>4124</v>
      </c>
      <c r="J1213" t="s">
        <v>4142</v>
      </c>
      <c r="K1213" t="s">
        <v>5204</v>
      </c>
      <c r="L1213" t="s">
        <v>4142</v>
      </c>
      <c r="M1213">
        <f>_xlfn.XLOOKUP(_xlfn.VALUETOTEXT(A1213),total_imports!B4279:B9486,total_imports!D4279:D9486,0.000001,0,1)</f>
        <v>30.42</v>
      </c>
      <c r="N1213" s="2">
        <f>IF(M1213 =0,0, B1213/M1213*100)</f>
        <v>30.276134122287967</v>
      </c>
      <c r="O1213">
        <f>IF(N1213&gt;80,1,0)</f>
        <v>0</v>
      </c>
      <c r="P1213" s="2">
        <f>(B1213-C1213)/C1213*100</f>
        <v>-18.997361477572547</v>
      </c>
      <c r="Q1213">
        <f>IF(P1213&gt;50,1,0)</f>
        <v>0</v>
      </c>
    </row>
    <row r="1214" spans="1:17" hidden="1" x14ac:dyDescent="0.2">
      <c r="A1214">
        <v>560314</v>
      </c>
      <c r="B1214">
        <v>9.19</v>
      </c>
      <c r="C1214">
        <v>13.11</v>
      </c>
      <c r="D1214">
        <v>9.5399999999999991</v>
      </c>
      <c r="E1214">
        <v>4.92</v>
      </c>
      <c r="F1214" t="s">
        <v>1787</v>
      </c>
      <c r="G1214" t="s">
        <v>12</v>
      </c>
      <c r="H1214">
        <v>411210</v>
      </c>
      <c r="I1214" t="s">
        <v>4134</v>
      </c>
      <c r="J1214" t="s">
        <v>4138</v>
      </c>
      <c r="K1214" t="s">
        <v>4716</v>
      </c>
      <c r="L1214" t="s">
        <v>4138</v>
      </c>
      <c r="M1214">
        <f>_xlfn.XLOOKUP(_xlfn.VALUETOTEXT(A1214),total_imports!B2019:B7226,total_imports!D2019:D7226,0.000001,0,1)</f>
        <v>22.87</v>
      </c>
      <c r="N1214" s="2">
        <f>IF(M1214 =0,0, B1214/M1214*100)</f>
        <v>40.183646698731962</v>
      </c>
      <c r="O1214">
        <f>IF(N1214&gt;80,1,0)</f>
        <v>0</v>
      </c>
      <c r="P1214" s="2">
        <f>(B1214-C1214)/C1214*100</f>
        <v>-29.900839054157132</v>
      </c>
      <c r="Q1214">
        <f>IF(P1214&gt;50,1,0)</f>
        <v>0</v>
      </c>
    </row>
    <row r="1215" spans="1:17" hidden="1" x14ac:dyDescent="0.2">
      <c r="A1215">
        <v>850650</v>
      </c>
      <c r="B1215">
        <v>9.15</v>
      </c>
      <c r="C1215">
        <v>10.66</v>
      </c>
      <c r="D1215">
        <v>6.15</v>
      </c>
      <c r="E1215">
        <v>7.6</v>
      </c>
      <c r="F1215" t="s">
        <v>3443</v>
      </c>
      <c r="G1215" t="s">
        <v>12</v>
      </c>
      <c r="H1215">
        <v>313202</v>
      </c>
      <c r="I1215" t="s">
        <v>4126</v>
      </c>
      <c r="J1215" t="s">
        <v>4139</v>
      </c>
      <c r="K1215" t="s">
        <v>5110</v>
      </c>
      <c r="L1215" t="s">
        <v>4139</v>
      </c>
      <c r="M1215">
        <f>_xlfn.XLOOKUP(_xlfn.VALUETOTEXT(A1215),total_imports!B3829:B9036,total_imports!D3829:D9036,0.000001,0,1)</f>
        <v>33.409999999999997</v>
      </c>
      <c r="N1215" s="2">
        <f>IF(M1215 =0,0, B1215/M1215*100)</f>
        <v>27.387009877282253</v>
      </c>
      <c r="O1215">
        <f>IF(N1215&gt;80,1,0)</f>
        <v>0</v>
      </c>
      <c r="P1215" s="2">
        <f>(B1215-C1215)/C1215*100</f>
        <v>-14.165103189493431</v>
      </c>
      <c r="Q1215">
        <f>IF(P1215&gt;50,1,0)</f>
        <v>0</v>
      </c>
    </row>
    <row r="1216" spans="1:17" hidden="1" x14ac:dyDescent="0.2">
      <c r="A1216">
        <v>660199</v>
      </c>
      <c r="B1216">
        <v>9.1300000000000008</v>
      </c>
      <c r="C1216">
        <v>7.31</v>
      </c>
      <c r="D1216">
        <v>3.93</v>
      </c>
      <c r="E1216">
        <v>3.4</v>
      </c>
      <c r="F1216" t="s">
        <v>2186</v>
      </c>
      <c r="G1216" t="s">
        <v>4120</v>
      </c>
      <c r="H1216">
        <v>413202</v>
      </c>
      <c r="I1216" t="s">
        <v>4134</v>
      </c>
      <c r="J1216" t="s">
        <v>4139</v>
      </c>
      <c r="K1216" t="s">
        <v>4812</v>
      </c>
      <c r="L1216" t="s">
        <v>4139</v>
      </c>
      <c r="M1216">
        <f>_xlfn.XLOOKUP(_xlfn.VALUETOTEXT(A1216),total_imports!B2481:B7688,total_imports!D2481:D7688,0.000001,0,1)</f>
        <v>9.5399999999999991</v>
      </c>
      <c r="N1216" s="2">
        <f>IF(M1216 =0,0, B1216/M1216*100)</f>
        <v>95.702306079664595</v>
      </c>
      <c r="O1216">
        <f>IF(N1216&gt;80,1,0)</f>
        <v>1</v>
      </c>
      <c r="P1216" s="2">
        <f>(B1216-C1216)/C1216*100</f>
        <v>24.89740082079345</v>
      </c>
      <c r="Q1216">
        <f>IF(P1216&gt;50,1,0)</f>
        <v>0</v>
      </c>
    </row>
    <row r="1217" spans="1:17" hidden="1" x14ac:dyDescent="0.2">
      <c r="A1217">
        <v>291532</v>
      </c>
      <c r="B1217">
        <v>9.1</v>
      </c>
      <c r="C1217">
        <v>42.22</v>
      </c>
      <c r="D1217">
        <v>47.14</v>
      </c>
      <c r="E1217">
        <v>10.1</v>
      </c>
      <c r="F1217" t="s">
        <v>585</v>
      </c>
      <c r="G1217" t="s">
        <v>4121</v>
      </c>
      <c r="H1217">
        <v>211220</v>
      </c>
      <c r="I1217" t="s">
        <v>4127</v>
      </c>
      <c r="J1217" t="s">
        <v>4138</v>
      </c>
      <c r="K1217" t="s">
        <v>4415</v>
      </c>
      <c r="L1217" t="s">
        <v>4138</v>
      </c>
      <c r="M1217">
        <f>_xlfn.XLOOKUP(_xlfn.VALUETOTEXT(A1217),total_imports!B662:B5869,total_imports!D662:D5869,0.000001,0,1)</f>
        <v>185.37</v>
      </c>
      <c r="N1217" s="2">
        <f>IF(M1217 =0,0, B1217/M1217*100)</f>
        <v>4.9091007174839509</v>
      </c>
      <c r="O1217">
        <f>IF(N1217&gt;80,1,0)</f>
        <v>0</v>
      </c>
      <c r="P1217" s="2">
        <f>(B1217-C1217)/C1217*100</f>
        <v>-78.446234012316424</v>
      </c>
      <c r="Q1217">
        <f>IF(P1217&gt;50,1,0)</f>
        <v>0</v>
      </c>
    </row>
    <row r="1218" spans="1:17" hidden="1" x14ac:dyDescent="0.2">
      <c r="A1218">
        <v>290721</v>
      </c>
      <c r="B1218">
        <v>9.09</v>
      </c>
      <c r="C1218">
        <v>17.93</v>
      </c>
      <c r="D1218">
        <v>20.5</v>
      </c>
      <c r="E1218">
        <v>18.489999999999998</v>
      </c>
      <c r="F1218" t="s">
        <v>536</v>
      </c>
      <c r="G1218" t="s">
        <v>4121</v>
      </c>
      <c r="H1218">
        <v>211220</v>
      </c>
      <c r="I1218" t="s">
        <v>4127</v>
      </c>
      <c r="J1218" t="s">
        <v>4138</v>
      </c>
      <c r="K1218" t="s">
        <v>4407</v>
      </c>
      <c r="L1218" t="s">
        <v>4138</v>
      </c>
      <c r="M1218">
        <f>_xlfn.XLOOKUP(_xlfn.VALUETOTEXT(A1218),total_imports!B608:B5815,total_imports!D608:D5815,0.000001,0,1)</f>
        <v>22.67</v>
      </c>
      <c r="N1218" s="2">
        <f>IF(M1218 =0,0, B1218/M1218*100)</f>
        <v>40.097044552271718</v>
      </c>
      <c r="O1218">
        <f>IF(N1218&gt;80,1,0)</f>
        <v>0</v>
      </c>
      <c r="P1218" s="2">
        <f>(B1218-C1218)/C1218*100</f>
        <v>-49.302844394868934</v>
      </c>
      <c r="Q1218">
        <f>IF(P1218&gt;50,1,0)</f>
        <v>0</v>
      </c>
    </row>
    <row r="1219" spans="1:17" hidden="1" x14ac:dyDescent="0.2">
      <c r="A1219">
        <v>282560</v>
      </c>
      <c r="B1219">
        <v>9.0399999999999991</v>
      </c>
      <c r="C1219">
        <v>8.2899999999999991</v>
      </c>
      <c r="D1219">
        <v>11.38</v>
      </c>
      <c r="E1219">
        <v>7.64</v>
      </c>
      <c r="F1219" t="s">
        <v>366</v>
      </c>
      <c r="G1219" t="s">
        <v>4121</v>
      </c>
      <c r="H1219">
        <v>211220</v>
      </c>
      <c r="I1219" t="s">
        <v>4127</v>
      </c>
      <c r="J1219" t="s">
        <v>4138</v>
      </c>
      <c r="K1219" t="s">
        <v>4377</v>
      </c>
      <c r="L1219" t="s">
        <v>4138</v>
      </c>
      <c r="M1219">
        <f>_xlfn.XLOOKUP(_xlfn.VALUETOTEXT(A1219),total_imports!B423:B5630,total_imports!D423:D5630,0.000001,0,1)</f>
        <v>34.74</v>
      </c>
      <c r="N1219" s="2">
        <f>IF(M1219 =0,0, B1219/M1219*100)</f>
        <v>26.021876799078868</v>
      </c>
      <c r="O1219">
        <f>IF(N1219&gt;80,1,0)</f>
        <v>0</v>
      </c>
      <c r="P1219" s="2">
        <f>(B1219-C1219)/C1219*100</f>
        <v>9.0470446320868518</v>
      </c>
      <c r="Q1219">
        <f>IF(P1219&gt;50,1,0)</f>
        <v>0</v>
      </c>
    </row>
    <row r="1220" spans="1:17" hidden="1" x14ac:dyDescent="0.2">
      <c r="A1220">
        <v>551219</v>
      </c>
      <c r="B1220">
        <v>9.0399999999999991</v>
      </c>
      <c r="C1220">
        <v>9.18</v>
      </c>
      <c r="D1220">
        <v>9.5299999999999994</v>
      </c>
      <c r="E1220">
        <v>5.39</v>
      </c>
      <c r="F1220" t="s">
        <v>1723</v>
      </c>
      <c r="G1220" t="s">
        <v>4121</v>
      </c>
      <c r="H1220">
        <v>411220</v>
      </c>
      <c r="I1220" t="s">
        <v>4134</v>
      </c>
      <c r="J1220" t="s">
        <v>4138</v>
      </c>
      <c r="K1220" t="s">
        <v>4709</v>
      </c>
      <c r="L1220" t="s">
        <v>4138</v>
      </c>
      <c r="M1220">
        <f>_xlfn.XLOOKUP(_xlfn.VALUETOTEXT(A1220),total_imports!B1953:B7160,total_imports!D1953:D7160,0.000001,0,1)</f>
        <v>16.18</v>
      </c>
      <c r="N1220" s="2">
        <f>IF(M1220 =0,0, B1220/M1220*100)</f>
        <v>55.871446229913467</v>
      </c>
      <c r="O1220">
        <f>IF(N1220&gt;80,1,0)</f>
        <v>0</v>
      </c>
      <c r="P1220" s="2">
        <f>(B1220-C1220)/C1220*100</f>
        <v>-1.5250544662309431</v>
      </c>
      <c r="Q1220">
        <f>IF(P1220&gt;50,1,0)</f>
        <v>0</v>
      </c>
    </row>
    <row r="1221" spans="1:17" hidden="1" x14ac:dyDescent="0.2">
      <c r="A1221">
        <v>853952</v>
      </c>
      <c r="B1221">
        <v>9.02</v>
      </c>
      <c r="C1221">
        <v>9.77</v>
      </c>
      <c r="D1221">
        <v>0</v>
      </c>
      <c r="E1221">
        <v>0</v>
      </c>
      <c r="F1221" t="s">
        <v>3620</v>
      </c>
      <c r="G1221" t="s">
        <v>12</v>
      </c>
      <c r="H1221" t="s">
        <v>12</v>
      </c>
      <c r="I1221" t="s">
        <v>12</v>
      </c>
      <c r="J1221" t="s">
        <v>12</v>
      </c>
      <c r="K1221" t="s">
        <v>5142</v>
      </c>
      <c r="L1221" t="s">
        <v>4138</v>
      </c>
      <c r="M1221">
        <f>_xlfn.XLOOKUP(_xlfn.VALUETOTEXT(A1221),total_imports!B4022:B9229,total_imports!D4022:D9229,0.000001,0,1)</f>
        <v>13.2</v>
      </c>
      <c r="N1221" s="2">
        <f>IF(M1221 =0,0, B1221/M1221*100)</f>
        <v>68.333333333333329</v>
      </c>
      <c r="O1221">
        <f>IF(N1221&gt;80,1,0)</f>
        <v>0</v>
      </c>
      <c r="P1221" s="2">
        <f>(B1221-C1221)/C1221*100</f>
        <v>-7.6765609007164795</v>
      </c>
      <c r="Q1221">
        <f>IF(P1221&gt;50,1,0)</f>
        <v>0</v>
      </c>
    </row>
    <row r="1222" spans="1:17" hidden="1" x14ac:dyDescent="0.2">
      <c r="A1222">
        <v>844512</v>
      </c>
      <c r="B1222">
        <v>9.01</v>
      </c>
      <c r="C1222">
        <v>8.5500000000000007</v>
      </c>
      <c r="D1222">
        <v>0.2</v>
      </c>
      <c r="E1222">
        <v>0.41</v>
      </c>
      <c r="F1222" t="s">
        <v>3152</v>
      </c>
      <c r="G1222" t="s">
        <v>4122</v>
      </c>
      <c r="H1222">
        <v>412010</v>
      </c>
      <c r="I1222" t="s">
        <v>4134</v>
      </c>
      <c r="J1222" t="s">
        <v>4142</v>
      </c>
      <c r="K1222" t="s">
        <v>5063</v>
      </c>
      <c r="L1222" t="s">
        <v>4142</v>
      </c>
      <c r="M1222">
        <f>_xlfn.XLOOKUP(_xlfn.VALUETOTEXT(A1222),total_imports!B3519:B8726,total_imports!D3519:D8726,0.000001,0,1)</f>
        <v>12.06</v>
      </c>
      <c r="N1222" s="2">
        <f>IF(M1222 =0,0, B1222/M1222*100)</f>
        <v>74.709784411276942</v>
      </c>
      <c r="O1222">
        <f>IF(N1222&gt;80,1,0)</f>
        <v>0</v>
      </c>
      <c r="P1222" s="2">
        <f>(B1222-C1222)/C1222*100</f>
        <v>5.3801169590643161</v>
      </c>
      <c r="Q1222">
        <f>IF(P1222&gt;50,1,0)</f>
        <v>0</v>
      </c>
    </row>
    <row r="1223" spans="1:17" hidden="1" x14ac:dyDescent="0.2">
      <c r="A1223">
        <v>380690</v>
      </c>
      <c r="B1223">
        <v>9</v>
      </c>
      <c r="C1223">
        <v>7.61</v>
      </c>
      <c r="D1223">
        <v>7.06</v>
      </c>
      <c r="E1223">
        <v>5.59</v>
      </c>
      <c r="F1223" t="s">
        <v>958</v>
      </c>
      <c r="G1223" t="s">
        <v>4121</v>
      </c>
      <c r="H1223">
        <v>311210</v>
      </c>
      <c r="I1223" t="s">
        <v>4126</v>
      </c>
      <c r="J1223" t="s">
        <v>4138</v>
      </c>
      <c r="K1223" t="s">
        <v>4505</v>
      </c>
      <c r="L1223" t="s">
        <v>4138</v>
      </c>
      <c r="M1223">
        <f>_xlfn.XLOOKUP(_xlfn.VALUETOTEXT(A1223),total_imports!B1080:B6287,total_imports!D1080:D6287,0.000001,0,1)</f>
        <v>16.12</v>
      </c>
      <c r="N1223" s="2">
        <f>IF(M1223 =0,0, B1223/M1223*100)</f>
        <v>55.831265508684858</v>
      </c>
      <c r="O1223">
        <f>IF(N1223&gt;80,1,0)</f>
        <v>0</v>
      </c>
      <c r="P1223" s="2">
        <f>(B1223-C1223)/C1223*100</f>
        <v>18.265440210249668</v>
      </c>
      <c r="Q1223">
        <f>IF(P1223&gt;50,1,0)</f>
        <v>0</v>
      </c>
    </row>
    <row r="1224" spans="1:17" hidden="1" x14ac:dyDescent="0.2">
      <c r="A1224">
        <v>290374</v>
      </c>
      <c r="B1224">
        <v>8.9700000000000006</v>
      </c>
      <c r="C1224">
        <v>0</v>
      </c>
      <c r="D1224">
        <v>8.77</v>
      </c>
      <c r="E1224">
        <v>3.95</v>
      </c>
      <c r="F1224" t="s">
        <v>493</v>
      </c>
      <c r="G1224" t="s">
        <v>12</v>
      </c>
      <c r="H1224">
        <v>211220</v>
      </c>
      <c r="I1224" t="s">
        <v>4127</v>
      </c>
      <c r="J1224" t="s">
        <v>4138</v>
      </c>
      <c r="K1224" t="s">
        <v>4403</v>
      </c>
      <c r="L1224" t="s">
        <v>4138</v>
      </c>
      <c r="M1224">
        <f>_xlfn.XLOOKUP(_xlfn.VALUETOTEXT(A1224),total_imports!B563:B5770,total_imports!D563:D5770,0.000001,0,1)</f>
        <v>8.9700000000000006</v>
      </c>
      <c r="N1224" s="2">
        <f>IF(M1224 =0,0, B1224/M1224*100)</f>
        <v>100</v>
      </c>
      <c r="O1224">
        <f>IF(N1224&gt;80,1,0)</f>
        <v>1</v>
      </c>
      <c r="P1224" s="2" t="e">
        <f>(B1224-C1224)/C1224*100</f>
        <v>#DIV/0!</v>
      </c>
      <c r="Q1224" t="e">
        <f>IF(P1224&gt;50,1,0)</f>
        <v>#DIV/0!</v>
      </c>
    </row>
    <row r="1225" spans="1:17" hidden="1" x14ac:dyDescent="0.2">
      <c r="A1225">
        <v>845140</v>
      </c>
      <c r="B1225">
        <v>8.9700000000000006</v>
      </c>
      <c r="C1225">
        <v>10.5</v>
      </c>
      <c r="D1225">
        <v>8.09</v>
      </c>
      <c r="E1225">
        <v>9.01</v>
      </c>
      <c r="F1225" t="s">
        <v>3188</v>
      </c>
      <c r="G1225" t="s">
        <v>4122</v>
      </c>
      <c r="H1225">
        <v>412010</v>
      </c>
      <c r="I1225" t="s">
        <v>4134</v>
      </c>
      <c r="J1225" t="s">
        <v>4142</v>
      </c>
      <c r="K1225" t="s">
        <v>5069</v>
      </c>
      <c r="L1225" t="s">
        <v>4142</v>
      </c>
      <c r="M1225">
        <f>_xlfn.XLOOKUP(_xlfn.VALUETOTEXT(A1225),total_imports!B3555:B8762,total_imports!D3555:D8762,0.000001,0,1)</f>
        <v>44.67</v>
      </c>
      <c r="N1225" s="2">
        <f>IF(M1225 =0,0, B1225/M1225*100)</f>
        <v>20.080591000671593</v>
      </c>
      <c r="O1225">
        <f>IF(N1225&gt;80,1,0)</f>
        <v>0</v>
      </c>
      <c r="P1225" s="2">
        <f>(B1225-C1225)/C1225*100</f>
        <v>-14.571428571428566</v>
      </c>
      <c r="Q1225">
        <f>IF(P1225&gt;50,1,0)</f>
        <v>0</v>
      </c>
    </row>
    <row r="1226" spans="1:17" hidden="1" x14ac:dyDescent="0.2">
      <c r="A1226">
        <v>251512</v>
      </c>
      <c r="B1226">
        <v>8.9600000000000009</v>
      </c>
      <c r="C1226">
        <v>6.39</v>
      </c>
      <c r="D1226">
        <v>5.05</v>
      </c>
      <c r="E1226">
        <v>3</v>
      </c>
      <c r="F1226" t="s">
        <v>244</v>
      </c>
      <c r="G1226" t="s">
        <v>4119</v>
      </c>
      <c r="H1226">
        <v>3111</v>
      </c>
      <c r="I1226" t="s">
        <v>4126</v>
      </c>
      <c r="J1226" t="s">
        <v>4138</v>
      </c>
      <c r="K1226" t="s">
        <v>4311</v>
      </c>
      <c r="L1226" t="s">
        <v>4138</v>
      </c>
      <c r="M1226">
        <f>_xlfn.XLOOKUP(_xlfn.VALUETOTEXT(A1226),total_imports!B278:B5485,total_imports!D278:D5485,0.000001,0,1)</f>
        <v>295.98</v>
      </c>
      <c r="N1226" s="2">
        <f>IF(M1226 =0,0, B1226/M1226*100)</f>
        <v>3.0272315697006555</v>
      </c>
      <c r="O1226">
        <f>IF(N1226&gt;80,1,0)</f>
        <v>0</v>
      </c>
      <c r="P1226" s="2">
        <f>(B1226-C1226)/C1226*100</f>
        <v>40.219092331768408</v>
      </c>
      <c r="Q1226">
        <f>IF(P1226&gt;50,1,0)</f>
        <v>0</v>
      </c>
    </row>
    <row r="1227" spans="1:17" hidden="1" x14ac:dyDescent="0.2">
      <c r="A1227">
        <v>631090</v>
      </c>
      <c r="B1227">
        <v>8.9600000000000009</v>
      </c>
      <c r="C1227">
        <v>7.45</v>
      </c>
      <c r="D1227">
        <v>1.91</v>
      </c>
      <c r="E1227">
        <v>1.68</v>
      </c>
      <c r="F1227" t="s">
        <v>2150</v>
      </c>
      <c r="G1227" t="s">
        <v>4119</v>
      </c>
      <c r="H1227">
        <v>411220</v>
      </c>
      <c r="I1227" t="s">
        <v>4134</v>
      </c>
      <c r="J1227" t="s">
        <v>4140</v>
      </c>
      <c r="K1227" t="s">
        <v>4799</v>
      </c>
      <c r="L1227" t="s">
        <v>4140</v>
      </c>
      <c r="M1227">
        <f>_xlfn.XLOOKUP(_xlfn.VALUETOTEXT(A1227),total_imports!B2445:B7652,total_imports!D2445:D7652,0.000001,0,1)</f>
        <v>140.19999999999999</v>
      </c>
      <c r="N1227" s="2">
        <f>IF(M1227 =0,0, B1227/M1227*100)</f>
        <v>6.3908701854493586</v>
      </c>
      <c r="O1227">
        <f>IF(N1227&gt;80,1,0)</f>
        <v>0</v>
      </c>
      <c r="P1227" s="2">
        <f>(B1227-C1227)/C1227*100</f>
        <v>20.268456375838934</v>
      </c>
      <c r="Q1227">
        <f>IF(P1227&gt;50,1,0)</f>
        <v>0</v>
      </c>
    </row>
    <row r="1228" spans="1:17" hidden="1" x14ac:dyDescent="0.2">
      <c r="A1228">
        <v>853929</v>
      </c>
      <c r="B1228">
        <v>8.9499999999999993</v>
      </c>
      <c r="C1228">
        <v>6.53</v>
      </c>
      <c r="D1228">
        <v>9.2100000000000009</v>
      </c>
      <c r="E1228">
        <v>7.48</v>
      </c>
      <c r="F1228" t="s">
        <v>3613</v>
      </c>
      <c r="G1228" t="s">
        <v>4120</v>
      </c>
      <c r="H1228">
        <v>313202</v>
      </c>
      <c r="I1228" t="s">
        <v>4126</v>
      </c>
      <c r="J1228" t="s">
        <v>4141</v>
      </c>
      <c r="K1228" t="s">
        <v>5142</v>
      </c>
      <c r="L1228" t="s">
        <v>4141</v>
      </c>
      <c r="M1228">
        <f>_xlfn.XLOOKUP(_xlfn.VALUETOTEXT(A1228),total_imports!B4014:B9221,total_imports!D4014:D9221,0.000001,0,1)</f>
        <v>26.45</v>
      </c>
      <c r="N1228" s="2">
        <f>IF(M1228 =0,0, B1228/M1228*100)</f>
        <v>33.837429111531186</v>
      </c>
      <c r="O1228">
        <f>IF(N1228&gt;80,1,0)</f>
        <v>0</v>
      </c>
      <c r="P1228" s="2">
        <f>(B1228-C1228)/C1228*100</f>
        <v>37.059724349157719</v>
      </c>
      <c r="Q1228">
        <f>IF(P1228&gt;50,1,0)</f>
        <v>0</v>
      </c>
    </row>
    <row r="1229" spans="1:17" hidden="1" x14ac:dyDescent="0.2">
      <c r="A1229">
        <v>871680</v>
      </c>
      <c r="B1229">
        <v>8.9499999999999993</v>
      </c>
      <c r="C1229">
        <v>13.73</v>
      </c>
      <c r="D1229">
        <v>12.67</v>
      </c>
      <c r="E1229">
        <v>9.09</v>
      </c>
      <c r="F1229" t="s">
        <v>3758</v>
      </c>
      <c r="G1229" t="s">
        <v>4122</v>
      </c>
      <c r="H1229">
        <v>512020</v>
      </c>
      <c r="I1229" t="s">
        <v>4135</v>
      </c>
      <c r="J1229" t="s">
        <v>4142</v>
      </c>
      <c r="K1229" t="s">
        <v>5175</v>
      </c>
      <c r="L1229" t="s">
        <v>4142</v>
      </c>
      <c r="M1229">
        <f>_xlfn.XLOOKUP(_xlfn.VALUETOTEXT(A1229),total_imports!B4182:B9389,total_imports!D4182:D9389,0.000001,0,1)</f>
        <v>14.86</v>
      </c>
      <c r="N1229" s="2">
        <f>IF(M1229 =0,0, B1229/M1229*100)</f>
        <v>60.228802153432028</v>
      </c>
      <c r="O1229">
        <f>IF(N1229&gt;80,1,0)</f>
        <v>0</v>
      </c>
      <c r="P1229" s="2">
        <f>(B1229-C1229)/C1229*100</f>
        <v>-34.814275309541159</v>
      </c>
      <c r="Q1229">
        <f>IF(P1229&gt;50,1,0)</f>
        <v>0</v>
      </c>
    </row>
    <row r="1230" spans="1:17" hidden="1" x14ac:dyDescent="0.2">
      <c r="A1230" t="s">
        <v>15273</v>
      </c>
      <c r="B1230">
        <v>8.8800000000000008</v>
      </c>
      <c r="C1230">
        <v>8.6199999999999992</v>
      </c>
      <c r="D1230">
        <v>7.9</v>
      </c>
      <c r="E1230">
        <v>3.29</v>
      </c>
      <c r="F1230" t="s">
        <v>19</v>
      </c>
      <c r="G1230" t="s">
        <v>12</v>
      </c>
      <c r="H1230">
        <v>3111</v>
      </c>
      <c r="I1230" t="s">
        <v>4126</v>
      </c>
      <c r="J1230" t="s">
        <v>4138</v>
      </c>
      <c r="K1230" t="s">
        <v>4174</v>
      </c>
      <c r="L1230" t="s">
        <v>4138</v>
      </c>
      <c r="M1230">
        <f>_xlfn.XLOOKUP(_xlfn.VALUETOTEXT(A1230),total_imports!B32:B5239,total_imports!D32:D5239,0.000001,0,1)</f>
        <v>18.11</v>
      </c>
      <c r="N1230" s="2">
        <f>IF(M1230 =0,0, B1230/M1230*100)</f>
        <v>49.033683048039762</v>
      </c>
      <c r="O1230">
        <f>IF(N1230&gt;80,1,0)</f>
        <v>0</v>
      </c>
      <c r="P1230" s="2">
        <f>(B1230-C1230)/C1230*100</f>
        <v>3.0162412993039625</v>
      </c>
      <c r="Q1230">
        <f>IF(P1230&gt;50,1,0)</f>
        <v>0</v>
      </c>
    </row>
    <row r="1231" spans="1:17" hidden="1" x14ac:dyDescent="0.2">
      <c r="A1231">
        <v>550410</v>
      </c>
      <c r="B1231">
        <v>8.8699999999999992</v>
      </c>
      <c r="C1231">
        <v>22.75</v>
      </c>
      <c r="D1231">
        <v>23.45</v>
      </c>
      <c r="E1231">
        <v>8.8000000000000007</v>
      </c>
      <c r="F1231" t="s">
        <v>1688</v>
      </c>
      <c r="G1231" t="s">
        <v>4121</v>
      </c>
      <c r="H1231">
        <v>411210</v>
      </c>
      <c r="I1231" t="s">
        <v>4134</v>
      </c>
      <c r="J1231" t="s">
        <v>4138</v>
      </c>
      <c r="K1231" t="s">
        <v>4701</v>
      </c>
      <c r="L1231" t="s">
        <v>4138</v>
      </c>
      <c r="M1231">
        <f>_xlfn.XLOOKUP(_xlfn.VALUETOTEXT(A1231),total_imports!B1914:B7121,total_imports!D1914:D7121,0.000001,0,1)</f>
        <v>85.63</v>
      </c>
      <c r="N1231" s="2">
        <f>IF(M1231 =0,0, B1231/M1231*100)</f>
        <v>10.358519210557047</v>
      </c>
      <c r="O1231">
        <f>IF(N1231&gt;80,1,0)</f>
        <v>0</v>
      </c>
      <c r="P1231" s="2">
        <f>(B1231-C1231)/C1231*100</f>
        <v>-61.010989010989015</v>
      </c>
      <c r="Q1231">
        <f>IF(P1231&gt;50,1,0)</f>
        <v>0</v>
      </c>
    </row>
    <row r="1232" spans="1:17" hidden="1" x14ac:dyDescent="0.2">
      <c r="A1232">
        <v>940161</v>
      </c>
      <c r="B1232">
        <v>8.8699999999999992</v>
      </c>
      <c r="C1232">
        <v>11.74</v>
      </c>
      <c r="D1232">
        <v>16.77</v>
      </c>
      <c r="E1232">
        <v>12.15</v>
      </c>
      <c r="F1232" t="s">
        <v>3994</v>
      </c>
      <c r="G1232" t="s">
        <v>4120</v>
      </c>
      <c r="H1232">
        <v>313202</v>
      </c>
      <c r="I1232" t="s">
        <v>4126</v>
      </c>
      <c r="J1232" t="s">
        <v>4146</v>
      </c>
      <c r="K1232" t="s">
        <v>5241</v>
      </c>
      <c r="L1232" t="s">
        <v>4146</v>
      </c>
      <c r="M1232">
        <f>_xlfn.XLOOKUP(_xlfn.VALUETOTEXT(A1232),total_imports!B4452:B9659,total_imports!D4452:D9659,0.000001,0,1)</f>
        <v>31.97</v>
      </c>
      <c r="N1232" s="2">
        <f>IF(M1232 =0,0, B1232/M1232*100)</f>
        <v>27.744760713168592</v>
      </c>
      <c r="O1232">
        <f>IF(N1232&gt;80,1,0)</f>
        <v>0</v>
      </c>
      <c r="P1232" s="2">
        <f>(B1232-C1232)/C1232*100</f>
        <v>-24.446337308347537</v>
      </c>
      <c r="Q1232">
        <f>IF(P1232&gt;50,1,0)</f>
        <v>0</v>
      </c>
    </row>
    <row r="1233" spans="1:17" x14ac:dyDescent="0.2">
      <c r="A1233">
        <v>750610</v>
      </c>
      <c r="B1233">
        <v>8.82</v>
      </c>
      <c r="C1233">
        <v>5.01</v>
      </c>
      <c r="D1233">
        <v>3.91</v>
      </c>
      <c r="E1233">
        <v>1.1000000000000001</v>
      </c>
      <c r="F1233" t="s">
        <v>2705</v>
      </c>
      <c r="G1233" t="s">
        <v>4121</v>
      </c>
      <c r="H1233">
        <v>311210</v>
      </c>
      <c r="I1233" t="s">
        <v>4126</v>
      </c>
      <c r="J1233" t="s">
        <v>4138</v>
      </c>
      <c r="K1233" t="s">
        <v>4951</v>
      </c>
      <c r="L1233" t="s">
        <v>4138</v>
      </c>
      <c r="M1233">
        <f>_xlfn.XLOOKUP(_xlfn.VALUETOTEXT(A1233),total_imports!B3041:B8248,total_imports!D3041:D8248,0.000001,0,1)</f>
        <v>15.56</v>
      </c>
      <c r="N1233" s="2">
        <f>IF(M1233 =0,0, B1233/M1233*100)</f>
        <v>56.683804627249359</v>
      </c>
      <c r="O1233">
        <f>IF(N1233&gt;80,1,0)</f>
        <v>0</v>
      </c>
      <c r="P1233" s="2">
        <f>(B1233-C1233)/C1233*100</f>
        <v>76.04790419161678</v>
      </c>
      <c r="Q1233">
        <f>IF(P1233&gt;50,1,0)</f>
        <v>1</v>
      </c>
    </row>
    <row r="1234" spans="1:17" hidden="1" x14ac:dyDescent="0.2">
      <c r="A1234">
        <v>843049</v>
      </c>
      <c r="B1234">
        <v>8.82</v>
      </c>
      <c r="C1234">
        <v>22.79</v>
      </c>
      <c r="D1234">
        <v>6.79</v>
      </c>
      <c r="E1234">
        <v>5.27</v>
      </c>
      <c r="F1234" t="s">
        <v>3070</v>
      </c>
      <c r="G1234" t="s">
        <v>4122</v>
      </c>
      <c r="H1234">
        <v>212010</v>
      </c>
      <c r="I1234" t="s">
        <v>4127</v>
      </c>
      <c r="J1234" t="s">
        <v>4142</v>
      </c>
      <c r="K1234" t="s">
        <v>5048</v>
      </c>
      <c r="L1234" t="s">
        <v>4142</v>
      </c>
      <c r="M1234">
        <f>_xlfn.XLOOKUP(_xlfn.VALUETOTEXT(A1234),total_imports!B3434:B8641,total_imports!D3434:D8641,0.000001,0,1)</f>
        <v>22.03</v>
      </c>
      <c r="N1234" s="2">
        <f>IF(M1234 =0,0, B1234/M1234*100)</f>
        <v>40.036314117113022</v>
      </c>
      <c r="O1234">
        <f>IF(N1234&gt;80,1,0)</f>
        <v>0</v>
      </c>
      <c r="P1234" s="2">
        <f>(B1234-C1234)/C1234*100</f>
        <v>-61.298815269855197</v>
      </c>
      <c r="Q1234">
        <f>IF(P1234&gt;50,1,0)</f>
        <v>0</v>
      </c>
    </row>
    <row r="1235" spans="1:17" hidden="1" x14ac:dyDescent="0.2">
      <c r="A1235">
        <v>731419</v>
      </c>
      <c r="B1235">
        <v>8.81</v>
      </c>
      <c r="C1235">
        <v>7.27</v>
      </c>
      <c r="D1235">
        <v>7.49</v>
      </c>
      <c r="E1235">
        <v>12.33</v>
      </c>
      <c r="F1235" t="s">
        <v>2588</v>
      </c>
      <c r="G1235" t="s">
        <v>4121</v>
      </c>
      <c r="H1235">
        <v>311220</v>
      </c>
      <c r="I1235" t="s">
        <v>4126</v>
      </c>
      <c r="J1235" t="s">
        <v>4138</v>
      </c>
      <c r="K1235" t="s">
        <v>4918</v>
      </c>
      <c r="L1235" t="s">
        <v>4138</v>
      </c>
      <c r="M1235">
        <f>_xlfn.XLOOKUP(_xlfn.VALUETOTEXT(A1235),total_imports!B2918:B8125,total_imports!D2918:D8125,0.000001,0,1)</f>
        <v>11.67</v>
      </c>
      <c r="N1235" s="2">
        <f>IF(M1235 =0,0, B1235/M1235*100)</f>
        <v>75.492716366752362</v>
      </c>
      <c r="O1235">
        <f>IF(N1235&gt;80,1,0)</f>
        <v>0</v>
      </c>
      <c r="P1235" s="2">
        <f>(B1235-C1235)/C1235*100</f>
        <v>21.182943603851459</v>
      </c>
      <c r="Q1235">
        <f>IF(P1235&gt;50,1,0)</f>
        <v>0</v>
      </c>
    </row>
    <row r="1236" spans="1:17" hidden="1" x14ac:dyDescent="0.2">
      <c r="A1236">
        <v>940210</v>
      </c>
      <c r="B1236">
        <v>8.7899999999999991</v>
      </c>
      <c r="C1236">
        <v>6.45</v>
      </c>
      <c r="D1236">
        <v>4.7300000000000004</v>
      </c>
      <c r="E1236">
        <v>3.25</v>
      </c>
      <c r="F1236" t="s">
        <v>3999</v>
      </c>
      <c r="G1236" t="s">
        <v>4120</v>
      </c>
      <c r="H1236">
        <v>712020</v>
      </c>
      <c r="I1236" t="s">
        <v>4124</v>
      </c>
      <c r="J1236" t="s">
        <v>4142</v>
      </c>
      <c r="K1236" t="s">
        <v>5242</v>
      </c>
      <c r="L1236" t="s">
        <v>4142</v>
      </c>
      <c r="M1236">
        <f>_xlfn.XLOOKUP(_xlfn.VALUETOTEXT(A1236),total_imports!B4460:B9667,total_imports!D4460:D9667,0.000001,0,1)</f>
        <v>12.17</v>
      </c>
      <c r="N1236" s="2">
        <f>IF(M1236 =0,0, B1236/M1236*100)</f>
        <v>72.226787181594077</v>
      </c>
      <c r="O1236">
        <f>IF(N1236&gt;80,1,0)</f>
        <v>0</v>
      </c>
      <c r="P1236" s="2">
        <f>(B1236-C1236)/C1236*100</f>
        <v>36.279069767441847</v>
      </c>
      <c r="Q1236">
        <f>IF(P1236&gt;50,1,0)</f>
        <v>0</v>
      </c>
    </row>
    <row r="1237" spans="1:17" hidden="1" x14ac:dyDescent="0.2">
      <c r="A1237">
        <v>381220</v>
      </c>
      <c r="B1237">
        <v>8.73</v>
      </c>
      <c r="C1237">
        <v>13.43</v>
      </c>
      <c r="D1237">
        <v>8.51</v>
      </c>
      <c r="E1237">
        <v>8.81</v>
      </c>
      <c r="F1237" t="s">
        <v>975</v>
      </c>
      <c r="G1237" t="s">
        <v>4121</v>
      </c>
      <c r="H1237">
        <v>211210</v>
      </c>
      <c r="I1237" t="s">
        <v>4127</v>
      </c>
      <c r="J1237" t="s">
        <v>4138</v>
      </c>
      <c r="K1237" t="s">
        <v>4511</v>
      </c>
      <c r="L1237" t="s">
        <v>4138</v>
      </c>
      <c r="M1237">
        <f>_xlfn.XLOOKUP(_xlfn.VALUETOTEXT(A1237),total_imports!B1102:B6309,total_imports!D1102:D6309,0.000001,0,1)</f>
        <v>19.73</v>
      </c>
      <c r="N1237" s="2">
        <f>IF(M1237 =0,0, B1237/M1237*100)</f>
        <v>44.247339077546883</v>
      </c>
      <c r="O1237">
        <f>IF(N1237&gt;80,1,0)</f>
        <v>0</v>
      </c>
      <c r="P1237" s="2">
        <f>(B1237-C1237)/C1237*100</f>
        <v>-34.996276991809374</v>
      </c>
      <c r="Q1237">
        <f>IF(P1237&gt;50,1,0)</f>
        <v>0</v>
      </c>
    </row>
    <row r="1238" spans="1:17" hidden="1" x14ac:dyDescent="0.2">
      <c r="A1238">
        <v>391310</v>
      </c>
      <c r="B1238">
        <v>8.7200000000000006</v>
      </c>
      <c r="C1238">
        <v>9.27</v>
      </c>
      <c r="D1238">
        <v>8.93</v>
      </c>
      <c r="E1238">
        <v>7.98</v>
      </c>
      <c r="F1238" t="s">
        <v>1073</v>
      </c>
      <c r="G1238" t="s">
        <v>4121</v>
      </c>
      <c r="H1238">
        <v>211210</v>
      </c>
      <c r="I1238" t="s">
        <v>4127</v>
      </c>
      <c r="J1238" t="s">
        <v>4138</v>
      </c>
      <c r="K1238" t="s">
        <v>4539</v>
      </c>
      <c r="L1238" t="s">
        <v>4138</v>
      </c>
      <c r="M1238">
        <f>_xlfn.XLOOKUP(_xlfn.VALUETOTEXT(A1238),total_imports!B1218:B6425,total_imports!D1218:D6425,0.000001,0,1)</f>
        <v>15.81</v>
      </c>
      <c r="N1238" s="2">
        <f>IF(M1238 =0,0, B1238/M1238*100)</f>
        <v>55.154965211891216</v>
      </c>
      <c r="O1238">
        <f>IF(N1238&gt;80,1,0)</f>
        <v>0</v>
      </c>
      <c r="P1238" s="2">
        <f>(B1238-C1238)/C1238*100</f>
        <v>-5.9331175836030088</v>
      </c>
      <c r="Q1238">
        <f>IF(P1238&gt;50,1,0)</f>
        <v>0</v>
      </c>
    </row>
    <row r="1239" spans="1:17" hidden="1" x14ac:dyDescent="0.2">
      <c r="A1239">
        <v>940370</v>
      </c>
      <c r="B1239">
        <v>8.7200000000000006</v>
      </c>
      <c r="C1239">
        <v>5.91</v>
      </c>
      <c r="D1239">
        <v>5.47</v>
      </c>
      <c r="E1239">
        <v>4.6900000000000004</v>
      </c>
      <c r="F1239" t="s">
        <v>4007</v>
      </c>
      <c r="G1239" t="s">
        <v>4120</v>
      </c>
      <c r="H1239">
        <v>313202</v>
      </c>
      <c r="I1239" t="s">
        <v>4126</v>
      </c>
      <c r="J1239" t="s">
        <v>4146</v>
      </c>
      <c r="K1239" t="s">
        <v>5243</v>
      </c>
      <c r="L1239" t="s">
        <v>4146</v>
      </c>
      <c r="M1239">
        <f>_xlfn.XLOOKUP(_xlfn.VALUETOTEXT(A1239),total_imports!B4468:B9675,total_imports!D4468:D9675,0.000001,0,1)</f>
        <v>15.41</v>
      </c>
      <c r="N1239" s="2">
        <f>IF(M1239 =0,0, B1239/M1239*100)</f>
        <v>56.586632057105781</v>
      </c>
      <c r="O1239">
        <f>IF(N1239&gt;80,1,0)</f>
        <v>0</v>
      </c>
      <c r="P1239" s="2">
        <f>(B1239-C1239)/C1239*100</f>
        <v>47.546531302876488</v>
      </c>
      <c r="Q1239">
        <f>IF(P1239&gt;50,1,0)</f>
        <v>0</v>
      </c>
    </row>
    <row r="1240" spans="1:17" hidden="1" x14ac:dyDescent="0.2">
      <c r="A1240">
        <v>846269</v>
      </c>
      <c r="B1240">
        <v>8.7100000000000009</v>
      </c>
      <c r="C1240">
        <v>10</v>
      </c>
      <c r="D1240">
        <v>0</v>
      </c>
      <c r="E1240">
        <v>0</v>
      </c>
      <c r="F1240" t="s">
        <v>20</v>
      </c>
      <c r="G1240" t="s">
        <v>12</v>
      </c>
      <c r="H1240" t="s">
        <v>12</v>
      </c>
      <c r="I1240" t="s">
        <v>12</v>
      </c>
      <c r="J1240" t="s">
        <v>12</v>
      </c>
      <c r="K1240" t="s">
        <v>5080</v>
      </c>
      <c r="L1240" t="s">
        <v>4142</v>
      </c>
      <c r="M1240">
        <f>_xlfn.XLOOKUP(_xlfn.VALUETOTEXT(A1240),total_imports!B3640:B8847,total_imports!D3640:D8847,0.000001,0,1)</f>
        <v>16.39</v>
      </c>
      <c r="N1240" s="2">
        <f>IF(M1240 =0,0, B1240/M1240*100)</f>
        <v>53.142159853569247</v>
      </c>
      <c r="O1240">
        <f>IF(N1240&gt;80,1,0)</f>
        <v>0</v>
      </c>
      <c r="P1240" s="2">
        <f>(B1240-C1240)/C1240*100</f>
        <v>-12.899999999999991</v>
      </c>
      <c r="Q1240">
        <f>IF(P1240&gt;50,1,0)</f>
        <v>0</v>
      </c>
    </row>
    <row r="1241" spans="1:17" x14ac:dyDescent="0.2">
      <c r="A1241">
        <v>284390</v>
      </c>
      <c r="B1241">
        <v>8.6999999999999993</v>
      </c>
      <c r="C1241">
        <v>1.95</v>
      </c>
      <c r="D1241">
        <v>2.14</v>
      </c>
      <c r="E1241">
        <v>0.63</v>
      </c>
      <c r="F1241" t="s">
        <v>443</v>
      </c>
      <c r="G1241" t="s">
        <v>4121</v>
      </c>
      <c r="H1241">
        <v>211220</v>
      </c>
      <c r="I1241" t="s">
        <v>4127</v>
      </c>
      <c r="J1241" t="s">
        <v>4138</v>
      </c>
      <c r="K1241" t="s">
        <v>4394</v>
      </c>
      <c r="L1241" t="s">
        <v>4138</v>
      </c>
      <c r="M1241">
        <f>_xlfn.XLOOKUP(_xlfn.VALUETOTEXT(A1241),total_imports!B505:B5712,total_imports!D505:D5712,0.000001,0,1)</f>
        <v>1152.5899999999999</v>
      </c>
      <c r="N1241" s="2">
        <f>IF(M1241 =0,0, B1241/M1241*100)</f>
        <v>0.75482174927771362</v>
      </c>
      <c r="O1241">
        <f>IF(N1241&gt;80,1,0)</f>
        <v>0</v>
      </c>
      <c r="P1241" s="2">
        <f>(B1241-C1241)/C1241*100</f>
        <v>346.15384615384613</v>
      </c>
      <c r="Q1241">
        <f>IF(P1241&gt;50,1,0)</f>
        <v>1</v>
      </c>
    </row>
    <row r="1242" spans="1:17" hidden="1" x14ac:dyDescent="0.2">
      <c r="A1242">
        <v>442191</v>
      </c>
      <c r="B1242">
        <v>8.69</v>
      </c>
      <c r="C1242">
        <v>10.46</v>
      </c>
      <c r="D1242">
        <v>2.62</v>
      </c>
      <c r="E1242">
        <v>2.57</v>
      </c>
      <c r="F1242" t="s">
        <v>1327</v>
      </c>
      <c r="G1242" t="s">
        <v>12</v>
      </c>
      <c r="H1242">
        <v>311210</v>
      </c>
      <c r="I1242" t="s">
        <v>4133</v>
      </c>
      <c r="J1242" t="s">
        <v>4138</v>
      </c>
      <c r="K1242" t="s">
        <v>4608</v>
      </c>
      <c r="L1242" t="s">
        <v>4138</v>
      </c>
      <c r="M1242">
        <f>_xlfn.XLOOKUP(_xlfn.VALUETOTEXT(A1242),total_imports!B1507:B6714,total_imports!D1507:D6714,0.000001,0,1)</f>
        <v>9.49</v>
      </c>
      <c r="N1242" s="2">
        <f>IF(M1242 =0,0, B1242/M1242*100)</f>
        <v>91.570073761854573</v>
      </c>
      <c r="O1242">
        <f>IF(N1242&gt;80,1,0)</f>
        <v>1</v>
      </c>
      <c r="P1242" s="2">
        <f>(B1242-C1242)/C1242*100</f>
        <v>-16.921606118546855</v>
      </c>
      <c r="Q1242">
        <f>IF(P1242&gt;50,1,0)</f>
        <v>0</v>
      </c>
    </row>
    <row r="1243" spans="1:17" hidden="1" x14ac:dyDescent="0.2">
      <c r="A1243">
        <v>845130</v>
      </c>
      <c r="B1243">
        <v>8.67</v>
      </c>
      <c r="C1243">
        <v>7.8</v>
      </c>
      <c r="D1243">
        <v>5.08</v>
      </c>
      <c r="E1243">
        <v>6.35</v>
      </c>
      <c r="F1243" t="s">
        <v>3187</v>
      </c>
      <c r="G1243" t="s">
        <v>4122</v>
      </c>
      <c r="H1243">
        <v>412010</v>
      </c>
      <c r="I1243" t="s">
        <v>4134</v>
      </c>
      <c r="J1243" t="s">
        <v>4142</v>
      </c>
      <c r="K1243" t="s">
        <v>5069</v>
      </c>
      <c r="L1243" t="s">
        <v>4142</v>
      </c>
      <c r="M1243">
        <f>_xlfn.XLOOKUP(_xlfn.VALUETOTEXT(A1243),total_imports!B3554:B8761,total_imports!D3554:D8761,0.000001,0,1)</f>
        <v>14.97</v>
      </c>
      <c r="N1243" s="2">
        <f>IF(M1243 =0,0, B1243/M1243*100)</f>
        <v>57.915831663326657</v>
      </c>
      <c r="O1243">
        <f>IF(N1243&gt;80,1,0)</f>
        <v>0</v>
      </c>
      <c r="P1243" s="2">
        <f>(B1243-C1243)/C1243*100</f>
        <v>11.153846153846155</v>
      </c>
      <c r="Q1243">
        <f>IF(P1243&gt;50,1,0)</f>
        <v>0</v>
      </c>
    </row>
    <row r="1244" spans="1:17" hidden="1" x14ac:dyDescent="0.2">
      <c r="A1244">
        <v>842549</v>
      </c>
      <c r="B1244">
        <v>8.65</v>
      </c>
      <c r="C1244">
        <v>5.98</v>
      </c>
      <c r="D1244">
        <v>7.64</v>
      </c>
      <c r="E1244">
        <v>5.84</v>
      </c>
      <c r="F1244" t="s">
        <v>3034</v>
      </c>
      <c r="G1244" t="s">
        <v>4122</v>
      </c>
      <c r="H1244">
        <v>512010</v>
      </c>
      <c r="I1244" t="s">
        <v>4135</v>
      </c>
      <c r="J1244" t="s">
        <v>4142</v>
      </c>
      <c r="K1244" t="s">
        <v>5043</v>
      </c>
      <c r="L1244" t="s">
        <v>4142</v>
      </c>
      <c r="M1244">
        <f>_xlfn.XLOOKUP(_xlfn.VALUETOTEXT(A1244),total_imports!B3398:B8605,total_imports!D3398:D8605,0.000001,0,1)</f>
        <v>22.55</v>
      </c>
      <c r="N1244" s="2">
        <f>IF(M1244 =0,0, B1244/M1244*100)</f>
        <v>38.35920177383592</v>
      </c>
      <c r="O1244">
        <f>IF(N1244&gt;80,1,0)</f>
        <v>0</v>
      </c>
      <c r="P1244" s="2">
        <f>(B1244-C1244)/C1244*100</f>
        <v>44.648829431438124</v>
      </c>
      <c r="Q1244">
        <f>IF(P1244&gt;50,1,0)</f>
        <v>0</v>
      </c>
    </row>
    <row r="1245" spans="1:17" hidden="1" x14ac:dyDescent="0.2">
      <c r="A1245">
        <v>940350</v>
      </c>
      <c r="B1245">
        <v>8.64</v>
      </c>
      <c r="C1245">
        <v>9.02</v>
      </c>
      <c r="D1245">
        <v>13.42</v>
      </c>
      <c r="E1245">
        <v>10.57</v>
      </c>
      <c r="F1245" t="s">
        <v>4005</v>
      </c>
      <c r="G1245" t="s">
        <v>4120</v>
      </c>
      <c r="H1245">
        <v>313202</v>
      </c>
      <c r="I1245" t="s">
        <v>4126</v>
      </c>
      <c r="J1245" t="s">
        <v>4146</v>
      </c>
      <c r="K1245" t="s">
        <v>5243</v>
      </c>
      <c r="L1245" t="s">
        <v>4146</v>
      </c>
      <c r="M1245">
        <f>_xlfn.XLOOKUP(_xlfn.VALUETOTEXT(A1245),total_imports!B4466:B9673,total_imports!D4466:D9673,0.000001,0,1)</f>
        <v>35.369999999999997</v>
      </c>
      <c r="N1245" s="2">
        <f>IF(M1245 =0,0, B1245/M1245*100)</f>
        <v>24.42748091603054</v>
      </c>
      <c r="O1245">
        <f>IF(N1245&gt;80,1,0)</f>
        <v>0</v>
      </c>
      <c r="P1245" s="2">
        <f>(B1245-C1245)/C1245*100</f>
        <v>-4.2128603104212754</v>
      </c>
      <c r="Q1245">
        <f>IF(P1245&gt;50,1,0)</f>
        <v>0</v>
      </c>
    </row>
    <row r="1246" spans="1:17" x14ac:dyDescent="0.2">
      <c r="A1246">
        <v>848130</v>
      </c>
      <c r="B1246">
        <v>8.6300000000000008</v>
      </c>
      <c r="C1246">
        <v>5.08</v>
      </c>
      <c r="D1246">
        <v>2.5499999999999998</v>
      </c>
      <c r="E1246">
        <v>2.94</v>
      </c>
      <c r="F1246" t="s">
        <v>3368</v>
      </c>
      <c r="G1246" t="s">
        <v>4122</v>
      </c>
      <c r="H1246">
        <v>311220</v>
      </c>
      <c r="I1246" t="s">
        <v>4126</v>
      </c>
      <c r="J1246" t="s">
        <v>4138</v>
      </c>
      <c r="K1246" t="s">
        <v>5098</v>
      </c>
      <c r="L1246" t="s">
        <v>4138</v>
      </c>
      <c r="M1246">
        <f>_xlfn.XLOOKUP(_xlfn.VALUETOTEXT(A1246),total_imports!B3753:B8960,total_imports!D3753:D8960,0.000001,0,1)</f>
        <v>39.06</v>
      </c>
      <c r="N1246" s="2">
        <f>IF(M1246 =0,0, B1246/M1246*100)</f>
        <v>22.094214029697902</v>
      </c>
      <c r="O1246">
        <f>IF(N1246&gt;80,1,0)</f>
        <v>0</v>
      </c>
      <c r="P1246" s="2">
        <f>(B1246-C1246)/C1246*100</f>
        <v>69.88188976377954</v>
      </c>
      <c r="Q1246">
        <f>IF(P1246&gt;50,1,0)</f>
        <v>1</v>
      </c>
    </row>
    <row r="1247" spans="1:17" hidden="1" x14ac:dyDescent="0.2">
      <c r="A1247">
        <v>960891</v>
      </c>
      <c r="B1247">
        <v>8.6300000000000008</v>
      </c>
      <c r="C1247">
        <v>11.67</v>
      </c>
      <c r="D1247">
        <v>7.78</v>
      </c>
      <c r="E1247">
        <v>4.21</v>
      </c>
      <c r="F1247" t="s">
        <v>4088</v>
      </c>
      <c r="G1247" t="s">
        <v>4120</v>
      </c>
      <c r="H1247">
        <v>311220</v>
      </c>
      <c r="I1247" t="s">
        <v>4126</v>
      </c>
      <c r="J1247" t="s">
        <v>4138</v>
      </c>
      <c r="K1247" t="s">
        <v>5260</v>
      </c>
      <c r="L1247" t="s">
        <v>4138</v>
      </c>
      <c r="M1247">
        <f>_xlfn.XLOOKUP(_xlfn.VALUETOTEXT(A1247),total_imports!B4569:B9776,total_imports!D4569:D9776,0.000001,0,1)</f>
        <v>18.829999999999998</v>
      </c>
      <c r="N1247" s="2">
        <f>IF(M1247 =0,0, B1247/M1247*100)</f>
        <v>45.831120552310153</v>
      </c>
      <c r="O1247">
        <f>IF(N1247&gt;80,1,0)</f>
        <v>0</v>
      </c>
      <c r="P1247" s="2">
        <f>(B1247-C1247)/C1247*100</f>
        <v>-26.049700085689796</v>
      </c>
      <c r="Q1247">
        <f>IF(P1247&gt;50,1,0)</f>
        <v>0</v>
      </c>
    </row>
    <row r="1248" spans="1:17" hidden="1" x14ac:dyDescent="0.2">
      <c r="A1248">
        <v>480593</v>
      </c>
      <c r="B1248">
        <v>8.58</v>
      </c>
      <c r="C1248">
        <v>7.13</v>
      </c>
      <c r="D1248">
        <v>3.37</v>
      </c>
      <c r="E1248">
        <v>1.1100000000000001</v>
      </c>
      <c r="F1248" t="s">
        <v>1384</v>
      </c>
      <c r="G1248" t="s">
        <v>12</v>
      </c>
      <c r="H1248">
        <v>611210</v>
      </c>
      <c r="I1248" t="s">
        <v>4131</v>
      </c>
      <c r="J1248" t="s">
        <v>4138</v>
      </c>
      <c r="K1248" t="s">
        <v>4624</v>
      </c>
      <c r="L1248" t="s">
        <v>4138</v>
      </c>
      <c r="M1248">
        <f>_xlfn.XLOOKUP(_xlfn.VALUETOTEXT(A1248),total_imports!B1573:B6780,total_imports!D1573:D6780,0.000001,0,1)</f>
        <v>15.71</v>
      </c>
      <c r="N1248" s="2">
        <f>IF(M1248 =0,0, B1248/M1248*100)</f>
        <v>54.614894971355824</v>
      </c>
      <c r="O1248">
        <f>IF(N1248&gt;80,1,0)</f>
        <v>0</v>
      </c>
      <c r="P1248" s="2">
        <f>(B1248-C1248)/C1248*100</f>
        <v>20.336605890603089</v>
      </c>
      <c r="Q1248">
        <f>IF(P1248&gt;50,1,0)</f>
        <v>0</v>
      </c>
    </row>
    <row r="1249" spans="1:17" hidden="1" x14ac:dyDescent="0.2">
      <c r="A1249">
        <v>730900</v>
      </c>
      <c r="B1249">
        <v>8.58</v>
      </c>
      <c r="C1249">
        <v>6.72</v>
      </c>
      <c r="D1249">
        <v>2.93</v>
      </c>
      <c r="E1249">
        <v>4.0199999999999996</v>
      </c>
      <c r="F1249" t="s">
        <v>2578</v>
      </c>
      <c r="G1249" t="s">
        <v>4122</v>
      </c>
      <c r="H1249">
        <v>312010</v>
      </c>
      <c r="I1249" t="s">
        <v>4126</v>
      </c>
      <c r="J1249" t="s">
        <v>4142</v>
      </c>
      <c r="K1249" t="s">
        <v>4913</v>
      </c>
      <c r="L1249" t="s">
        <v>4142</v>
      </c>
      <c r="M1249">
        <f>_xlfn.XLOOKUP(_xlfn.VALUETOTEXT(A1249),total_imports!B2908:B8115,total_imports!D2908:D8115,0.000001,0,1)</f>
        <v>30.1</v>
      </c>
      <c r="N1249" s="2">
        <f>IF(M1249 =0,0, B1249/M1249*100)</f>
        <v>28.504983388704318</v>
      </c>
      <c r="O1249">
        <f>IF(N1249&gt;80,1,0)</f>
        <v>0</v>
      </c>
      <c r="P1249" s="2">
        <f>(B1249-C1249)/C1249*100</f>
        <v>27.678571428571434</v>
      </c>
      <c r="Q1249">
        <f>IF(P1249&gt;50,1,0)</f>
        <v>0</v>
      </c>
    </row>
    <row r="1250" spans="1:17" hidden="1" x14ac:dyDescent="0.2">
      <c r="A1250">
        <v>845819</v>
      </c>
      <c r="B1250">
        <v>8.57</v>
      </c>
      <c r="C1250">
        <v>9.9</v>
      </c>
      <c r="D1250">
        <v>8.57</v>
      </c>
      <c r="E1250">
        <v>3.69</v>
      </c>
      <c r="F1250" t="s">
        <v>3217</v>
      </c>
      <c r="G1250" t="s">
        <v>4122</v>
      </c>
      <c r="H1250">
        <v>212010</v>
      </c>
      <c r="I1250" t="s">
        <v>4127</v>
      </c>
      <c r="J1250" t="s">
        <v>4142</v>
      </c>
      <c r="K1250" t="s">
        <v>5076</v>
      </c>
      <c r="L1250" t="s">
        <v>4142</v>
      </c>
      <c r="M1250">
        <f>_xlfn.XLOOKUP(_xlfn.VALUETOTEXT(A1250),total_imports!B3588:B8795,total_imports!D3588:D8795,0.000001,0,1)</f>
        <v>29.73</v>
      </c>
      <c r="N1250" s="2">
        <f>IF(M1250 =0,0, B1250/M1250*100)</f>
        <v>28.826101580894719</v>
      </c>
      <c r="O1250">
        <f>IF(N1250&gt;80,1,0)</f>
        <v>0</v>
      </c>
      <c r="P1250" s="2">
        <f>(B1250-C1250)/C1250*100</f>
        <v>-13.434343434343434</v>
      </c>
      <c r="Q1250">
        <f>IF(P1250&gt;50,1,0)</f>
        <v>0</v>
      </c>
    </row>
    <row r="1251" spans="1:17" x14ac:dyDescent="0.2">
      <c r="A1251">
        <v>810194</v>
      </c>
      <c r="B1251">
        <v>8.5500000000000007</v>
      </c>
      <c r="C1251">
        <v>2.58</v>
      </c>
      <c r="D1251">
        <v>1.96</v>
      </c>
      <c r="E1251">
        <v>0.84</v>
      </c>
      <c r="F1251" t="s">
        <v>2763</v>
      </c>
      <c r="G1251" t="s">
        <v>12</v>
      </c>
      <c r="H1251">
        <v>311210</v>
      </c>
      <c r="I1251" t="s">
        <v>4126</v>
      </c>
      <c r="J1251" t="s">
        <v>4138</v>
      </c>
      <c r="K1251" t="s">
        <v>4982</v>
      </c>
      <c r="L1251" t="s">
        <v>4138</v>
      </c>
      <c r="M1251">
        <f>_xlfn.XLOOKUP(_xlfn.VALUETOTEXT(A1251),total_imports!B3102:B8309,total_imports!D3102:D8309,0.000001,0,1)</f>
        <v>9.4</v>
      </c>
      <c r="N1251" s="2">
        <f>IF(M1251 =0,0, B1251/M1251*100)</f>
        <v>90.957446808510639</v>
      </c>
      <c r="O1251">
        <f>IF(N1251&gt;80,1,0)</f>
        <v>1</v>
      </c>
      <c r="P1251" s="2">
        <f>(B1251-C1251)/C1251*100</f>
        <v>231.39534883720933</v>
      </c>
      <c r="Q1251">
        <f>IF(P1251&gt;50,1,0)</f>
        <v>1</v>
      </c>
    </row>
    <row r="1252" spans="1:17" hidden="1" x14ac:dyDescent="0.2">
      <c r="A1252">
        <v>732190</v>
      </c>
      <c r="B1252">
        <v>8.5299999999999994</v>
      </c>
      <c r="C1252">
        <v>7.92</v>
      </c>
      <c r="D1252">
        <v>10.09</v>
      </c>
      <c r="E1252">
        <v>4.91</v>
      </c>
      <c r="F1252" t="s">
        <v>2628</v>
      </c>
      <c r="G1252" t="s">
        <v>4121</v>
      </c>
      <c r="H1252">
        <v>311210</v>
      </c>
      <c r="I1252" t="s">
        <v>4126</v>
      </c>
      <c r="J1252" t="s">
        <v>4138</v>
      </c>
      <c r="K1252" t="s">
        <v>4925</v>
      </c>
      <c r="L1252" t="s">
        <v>4138</v>
      </c>
      <c r="M1252">
        <f>_xlfn.XLOOKUP(_xlfn.VALUETOTEXT(A1252),total_imports!B2959:B8166,total_imports!D2959:D8166,0.000001,0,1)</f>
        <v>9.61</v>
      </c>
      <c r="N1252" s="2">
        <f>IF(M1252 =0,0, B1252/M1252*100)</f>
        <v>88.761706555671168</v>
      </c>
      <c r="O1252">
        <f>IF(N1252&gt;80,1,0)</f>
        <v>1</v>
      </c>
      <c r="P1252" s="2">
        <f>(B1252-C1252)/C1252*100</f>
        <v>7.7020202020201944</v>
      </c>
      <c r="Q1252">
        <f>IF(P1252&gt;50,1,0)</f>
        <v>0</v>
      </c>
    </row>
    <row r="1253" spans="1:17" hidden="1" x14ac:dyDescent="0.2">
      <c r="A1253">
        <v>291462</v>
      </c>
      <c r="B1253">
        <v>8.52</v>
      </c>
      <c r="C1253">
        <v>9.23</v>
      </c>
      <c r="D1253">
        <v>11.13</v>
      </c>
      <c r="E1253">
        <v>7.74</v>
      </c>
      <c r="F1253" t="s">
        <v>576</v>
      </c>
      <c r="G1253" t="s">
        <v>12</v>
      </c>
      <c r="H1253">
        <v>211220</v>
      </c>
      <c r="I1253" t="s">
        <v>4128</v>
      </c>
      <c r="J1253" t="s">
        <v>4138</v>
      </c>
      <c r="K1253" t="s">
        <v>4414</v>
      </c>
      <c r="L1253" t="s">
        <v>4138</v>
      </c>
      <c r="M1253">
        <f>_xlfn.XLOOKUP(_xlfn.VALUETOTEXT(A1253),total_imports!B651:B5858,total_imports!D651:D5858,0.000001,0,1)</f>
        <v>9.27</v>
      </c>
      <c r="N1253" s="2">
        <f>IF(M1253 =0,0, B1253/M1253*100)</f>
        <v>91.909385113268598</v>
      </c>
      <c r="O1253">
        <f>IF(N1253&gt;80,1,0)</f>
        <v>1</v>
      </c>
      <c r="P1253" s="2">
        <f>(B1253-C1253)/C1253*100</f>
        <v>-7.6923076923077014</v>
      </c>
      <c r="Q1253">
        <f>IF(P1253&gt;50,1,0)</f>
        <v>0</v>
      </c>
    </row>
    <row r="1254" spans="1:17" hidden="1" x14ac:dyDescent="0.2">
      <c r="A1254">
        <v>320420</v>
      </c>
      <c r="B1254">
        <v>8.52</v>
      </c>
      <c r="C1254">
        <v>9.23</v>
      </c>
      <c r="D1254">
        <v>9.9499999999999993</v>
      </c>
      <c r="E1254">
        <v>8.3000000000000007</v>
      </c>
      <c r="F1254" t="s">
        <v>828</v>
      </c>
      <c r="G1254" t="s">
        <v>4121</v>
      </c>
      <c r="H1254">
        <v>311210</v>
      </c>
      <c r="I1254" t="s">
        <v>4126</v>
      </c>
      <c r="J1254" t="s">
        <v>4138</v>
      </c>
      <c r="K1254" t="s">
        <v>4457</v>
      </c>
      <c r="L1254" t="s">
        <v>4138</v>
      </c>
      <c r="M1254">
        <f>_xlfn.XLOOKUP(_xlfn.VALUETOTEXT(A1254),total_imports!B938:B6145,total_imports!D938:D6145,0.000001,0,1)</f>
        <v>17.079999999999998</v>
      </c>
      <c r="N1254" s="2">
        <f>IF(M1254 =0,0, B1254/M1254*100)</f>
        <v>49.88290398126464</v>
      </c>
      <c r="O1254">
        <f>IF(N1254&gt;80,1,0)</f>
        <v>0</v>
      </c>
      <c r="P1254" s="2">
        <f>(B1254-C1254)/C1254*100</f>
        <v>-7.6923076923077014</v>
      </c>
      <c r="Q1254">
        <f>IF(P1254&gt;50,1,0)</f>
        <v>0</v>
      </c>
    </row>
    <row r="1255" spans="1:17" hidden="1" x14ac:dyDescent="0.2">
      <c r="A1255">
        <v>390390</v>
      </c>
      <c r="B1255">
        <v>8.51</v>
      </c>
      <c r="C1255">
        <v>6.93</v>
      </c>
      <c r="D1255">
        <v>4.84</v>
      </c>
      <c r="E1255">
        <v>1.72</v>
      </c>
      <c r="F1255" t="s">
        <v>1028</v>
      </c>
      <c r="G1255" t="s">
        <v>4121</v>
      </c>
      <c r="H1255">
        <v>211210</v>
      </c>
      <c r="I1255" t="s">
        <v>4127</v>
      </c>
      <c r="J1255" t="s">
        <v>4138</v>
      </c>
      <c r="K1255" t="s">
        <v>4529</v>
      </c>
      <c r="L1255" t="s">
        <v>4138</v>
      </c>
      <c r="M1255">
        <f>_xlfn.XLOOKUP(_xlfn.VALUETOTEXT(A1255),total_imports!B1170:B6377,total_imports!D1170:D6377,0.000001,0,1)</f>
        <v>104.49</v>
      </c>
      <c r="N1255" s="2">
        <f>IF(M1255 =0,0, B1255/M1255*100)</f>
        <v>8.1443200306249413</v>
      </c>
      <c r="O1255">
        <f>IF(N1255&gt;80,1,0)</f>
        <v>0</v>
      </c>
      <c r="P1255" s="2">
        <f>(B1255-C1255)/C1255*100</f>
        <v>22.799422799422803</v>
      </c>
      <c r="Q1255">
        <f>IF(P1255&gt;50,1,0)</f>
        <v>0</v>
      </c>
    </row>
    <row r="1256" spans="1:17" x14ac:dyDescent="0.2">
      <c r="A1256">
        <v>401290</v>
      </c>
      <c r="B1256">
        <v>8.5</v>
      </c>
      <c r="C1256">
        <v>0.65</v>
      </c>
      <c r="D1256">
        <v>0.47</v>
      </c>
      <c r="E1256">
        <v>0.28000000000000003</v>
      </c>
      <c r="F1256" t="s">
        <v>1198</v>
      </c>
      <c r="G1256" t="s">
        <v>4120</v>
      </c>
      <c r="H1256">
        <v>511210</v>
      </c>
      <c r="I1256" t="s">
        <v>4135</v>
      </c>
      <c r="J1256" t="s">
        <v>4138</v>
      </c>
      <c r="K1256" t="s">
        <v>4564</v>
      </c>
      <c r="L1256" t="s">
        <v>4138</v>
      </c>
      <c r="M1256">
        <f>_xlfn.XLOOKUP(_xlfn.VALUETOTEXT(A1256),total_imports!B1346:B6553,total_imports!D1346:D6553,0.000001,0,1)</f>
        <v>11.02</v>
      </c>
      <c r="N1256" s="2">
        <f>IF(M1256 =0,0, B1256/M1256*100)</f>
        <v>77.132486388384763</v>
      </c>
      <c r="O1256">
        <f>IF(N1256&gt;80,1,0)</f>
        <v>0</v>
      </c>
      <c r="P1256" s="2">
        <f>(B1256-C1256)/C1256*100</f>
        <v>1207.6923076923076</v>
      </c>
      <c r="Q1256">
        <f>IF(P1256&gt;50,1,0)</f>
        <v>1</v>
      </c>
    </row>
    <row r="1257" spans="1:17" hidden="1" x14ac:dyDescent="0.2">
      <c r="A1257">
        <v>844230</v>
      </c>
      <c r="B1257">
        <v>8.5</v>
      </c>
      <c r="C1257">
        <v>6.53</v>
      </c>
      <c r="D1257">
        <v>6.05</v>
      </c>
      <c r="E1257">
        <v>4.03</v>
      </c>
      <c r="F1257" t="s">
        <v>3136</v>
      </c>
      <c r="G1257" t="s">
        <v>4122</v>
      </c>
      <c r="H1257">
        <v>612010</v>
      </c>
      <c r="I1257" t="s">
        <v>4131</v>
      </c>
      <c r="J1257" t="s">
        <v>4142</v>
      </c>
      <c r="K1257" t="s">
        <v>5060</v>
      </c>
      <c r="L1257" t="s">
        <v>4142</v>
      </c>
      <c r="M1257">
        <f>_xlfn.XLOOKUP(_xlfn.VALUETOTEXT(A1257),total_imports!B3501:B8708,total_imports!D3501:D8708,0.000001,0,1)</f>
        <v>17.18</v>
      </c>
      <c r="N1257" s="2">
        <f>IF(M1257 =0,0, B1257/M1257*100)</f>
        <v>49.476135040745049</v>
      </c>
      <c r="O1257">
        <f>IF(N1257&gt;80,1,0)</f>
        <v>0</v>
      </c>
      <c r="P1257" s="2">
        <f>(B1257-C1257)/C1257*100</f>
        <v>30.168453292496167</v>
      </c>
      <c r="Q1257">
        <f>IF(P1257&gt;50,1,0)</f>
        <v>0</v>
      </c>
    </row>
    <row r="1258" spans="1:17" hidden="1" x14ac:dyDescent="0.2">
      <c r="A1258">
        <v>560392</v>
      </c>
      <c r="B1258">
        <v>8.42</v>
      </c>
      <c r="C1258">
        <v>14.47</v>
      </c>
      <c r="D1258">
        <v>23.51</v>
      </c>
      <c r="E1258">
        <v>17.98</v>
      </c>
      <c r="F1258" t="s">
        <v>1789</v>
      </c>
      <c r="G1258" t="s">
        <v>12</v>
      </c>
      <c r="H1258">
        <v>411210</v>
      </c>
      <c r="I1258" t="s">
        <v>4134</v>
      </c>
      <c r="J1258" t="s">
        <v>4138</v>
      </c>
      <c r="K1258" t="s">
        <v>4716</v>
      </c>
      <c r="L1258" t="s">
        <v>4138</v>
      </c>
      <c r="M1258">
        <f>_xlfn.XLOOKUP(_xlfn.VALUETOTEXT(A1258),total_imports!B2021:B7228,total_imports!D2021:D7228,0.000001,0,1)</f>
        <v>35.69</v>
      </c>
      <c r="N1258" s="2">
        <f>IF(M1258 =0,0, B1258/M1258*100)</f>
        <v>23.592042588960492</v>
      </c>
      <c r="O1258">
        <f>IF(N1258&gt;80,1,0)</f>
        <v>0</v>
      </c>
      <c r="P1258" s="2">
        <f>(B1258-C1258)/C1258*100</f>
        <v>-41.810642709053212</v>
      </c>
      <c r="Q1258">
        <f>IF(P1258&gt;50,1,0)</f>
        <v>0</v>
      </c>
    </row>
    <row r="1259" spans="1:17" hidden="1" x14ac:dyDescent="0.2">
      <c r="A1259">
        <v>846596</v>
      </c>
      <c r="B1259">
        <v>8.4</v>
      </c>
      <c r="C1259">
        <v>6.95</v>
      </c>
      <c r="D1259">
        <v>4.87</v>
      </c>
      <c r="E1259">
        <v>4.25</v>
      </c>
      <c r="F1259" t="s">
        <v>3276</v>
      </c>
      <c r="G1259" t="s">
        <v>4122</v>
      </c>
      <c r="H1259">
        <v>312010</v>
      </c>
      <c r="I1259" t="s">
        <v>4126</v>
      </c>
      <c r="J1259" t="s">
        <v>4142</v>
      </c>
      <c r="K1259" t="s">
        <v>5083</v>
      </c>
      <c r="L1259" t="s">
        <v>4142</v>
      </c>
      <c r="M1259">
        <f>_xlfn.XLOOKUP(_xlfn.VALUETOTEXT(A1259),total_imports!B3658:B8865,total_imports!D3658:D8865,0.000001,0,1)</f>
        <v>10.97</v>
      </c>
      <c r="N1259" s="2">
        <f>IF(M1259 =0,0, B1259/M1259*100)</f>
        <v>76.572470373746583</v>
      </c>
      <c r="O1259">
        <f>IF(N1259&gt;80,1,0)</f>
        <v>0</v>
      </c>
      <c r="P1259" s="2">
        <f>(B1259-C1259)/C1259*100</f>
        <v>20.863309352517987</v>
      </c>
      <c r="Q1259">
        <f>IF(P1259&gt;50,1,0)</f>
        <v>0</v>
      </c>
    </row>
    <row r="1260" spans="1:17" hidden="1" x14ac:dyDescent="0.2">
      <c r="A1260">
        <v>610910</v>
      </c>
      <c r="B1260">
        <v>8.39</v>
      </c>
      <c r="C1260">
        <v>12.89</v>
      </c>
      <c r="D1260">
        <v>11.93</v>
      </c>
      <c r="E1260">
        <v>5.9</v>
      </c>
      <c r="F1260" t="s">
        <v>1990</v>
      </c>
      <c r="G1260" t="s">
        <v>4120</v>
      </c>
      <c r="H1260">
        <v>413202</v>
      </c>
      <c r="I1260" t="s">
        <v>4134</v>
      </c>
      <c r="J1260" t="s">
        <v>4139</v>
      </c>
      <c r="K1260" t="s">
        <v>4764</v>
      </c>
      <c r="L1260" t="s">
        <v>4139</v>
      </c>
      <c r="M1260">
        <f>_xlfn.XLOOKUP(_xlfn.VALUETOTEXT(A1260),total_imports!B2234:B7441,total_imports!D2234:D7441,0.000001,0,1)</f>
        <v>78.16</v>
      </c>
      <c r="N1260" s="2">
        <f>IF(M1260 =0,0, B1260/M1260*100)</f>
        <v>10.734390992835211</v>
      </c>
      <c r="O1260">
        <f>IF(N1260&gt;80,1,0)</f>
        <v>0</v>
      </c>
      <c r="P1260" s="2">
        <f>(B1260-C1260)/C1260*100</f>
        <v>-34.910783553141968</v>
      </c>
      <c r="Q1260">
        <f>IF(P1260&gt;50,1,0)</f>
        <v>0</v>
      </c>
    </row>
    <row r="1261" spans="1:17" hidden="1" x14ac:dyDescent="0.2">
      <c r="A1261">
        <v>830130</v>
      </c>
      <c r="B1261">
        <v>8.39</v>
      </c>
      <c r="C1261">
        <v>6.19</v>
      </c>
      <c r="D1261">
        <v>6.46</v>
      </c>
      <c r="E1261">
        <v>3.84</v>
      </c>
      <c r="F1261" t="s">
        <v>2856</v>
      </c>
      <c r="G1261" t="s">
        <v>4120</v>
      </c>
      <c r="H1261">
        <v>311220</v>
      </c>
      <c r="I1261" t="s">
        <v>4126</v>
      </c>
      <c r="J1261" t="s">
        <v>4140</v>
      </c>
      <c r="K1261" t="s">
        <v>5008</v>
      </c>
      <c r="L1261" t="s">
        <v>4140</v>
      </c>
      <c r="M1261">
        <f>_xlfn.XLOOKUP(_xlfn.VALUETOTEXT(A1261),total_imports!B3211:B8418,total_imports!D3211:D8418,0.000001,0,1)</f>
        <v>16.11</v>
      </c>
      <c r="N1261" s="2">
        <f>IF(M1261 =0,0, B1261/M1261*100)</f>
        <v>52.079453755431416</v>
      </c>
      <c r="O1261">
        <f>IF(N1261&gt;80,1,0)</f>
        <v>0</v>
      </c>
      <c r="P1261" s="2">
        <f>(B1261-C1261)/C1261*100</f>
        <v>35.541195476575119</v>
      </c>
      <c r="Q1261">
        <f>IF(P1261&gt;50,1,0)</f>
        <v>0</v>
      </c>
    </row>
    <row r="1262" spans="1:17" hidden="1" x14ac:dyDescent="0.2">
      <c r="A1262">
        <v>282749</v>
      </c>
      <c r="B1262">
        <v>8.35</v>
      </c>
      <c r="C1262">
        <v>7.07</v>
      </c>
      <c r="D1262">
        <v>6.42</v>
      </c>
      <c r="E1262">
        <v>3</v>
      </c>
      <c r="F1262" t="s">
        <v>380</v>
      </c>
      <c r="G1262" t="s">
        <v>4121</v>
      </c>
      <c r="H1262">
        <v>211220</v>
      </c>
      <c r="I1262" t="s">
        <v>4127</v>
      </c>
      <c r="J1262" t="s">
        <v>4138</v>
      </c>
      <c r="K1262" t="s">
        <v>4379</v>
      </c>
      <c r="L1262" t="s">
        <v>4138</v>
      </c>
      <c r="M1262">
        <f>_xlfn.XLOOKUP(_xlfn.VALUETOTEXT(A1262),total_imports!B438:B5645,total_imports!D438:D5645,0.000001,0,1)</f>
        <v>10.18</v>
      </c>
      <c r="N1262" s="2">
        <f>IF(M1262 =0,0, B1262/M1262*100)</f>
        <v>82.02357563850687</v>
      </c>
      <c r="O1262">
        <f>IF(N1262&gt;80,1,0)</f>
        <v>1</v>
      </c>
      <c r="P1262" s="2">
        <f>(B1262-C1262)/C1262*100</f>
        <v>18.104667609618094</v>
      </c>
      <c r="Q1262">
        <f>IF(P1262&gt;50,1,0)</f>
        <v>0</v>
      </c>
    </row>
    <row r="1263" spans="1:17" hidden="1" x14ac:dyDescent="0.2">
      <c r="A1263">
        <v>390430</v>
      </c>
      <c r="B1263">
        <v>8.35</v>
      </c>
      <c r="C1263">
        <v>9.01</v>
      </c>
      <c r="D1263">
        <v>7.17</v>
      </c>
      <c r="E1263">
        <v>7.79</v>
      </c>
      <c r="F1263" t="s">
        <v>1032</v>
      </c>
      <c r="G1263" t="s">
        <v>4121</v>
      </c>
      <c r="H1263">
        <v>211210</v>
      </c>
      <c r="I1263" t="s">
        <v>4127</v>
      </c>
      <c r="J1263" t="s">
        <v>4138</v>
      </c>
      <c r="K1263" t="s">
        <v>4530</v>
      </c>
      <c r="L1263" t="s">
        <v>4138</v>
      </c>
      <c r="M1263">
        <f>_xlfn.XLOOKUP(_xlfn.VALUETOTEXT(A1263),total_imports!B1174:B6381,total_imports!D1174:D6381,0.000001,0,1)</f>
        <v>46.08</v>
      </c>
      <c r="N1263" s="2">
        <f>IF(M1263 =0,0, B1263/M1263*100)</f>
        <v>18.120659722222221</v>
      </c>
      <c r="O1263">
        <f>IF(N1263&gt;80,1,0)</f>
        <v>0</v>
      </c>
      <c r="P1263" s="2">
        <f>(B1263-C1263)/C1263*100</f>
        <v>-7.3251942286348513</v>
      </c>
      <c r="Q1263">
        <f>IF(P1263&gt;50,1,0)</f>
        <v>0</v>
      </c>
    </row>
    <row r="1264" spans="1:17" hidden="1" x14ac:dyDescent="0.2">
      <c r="A1264">
        <v>210690</v>
      </c>
      <c r="B1264">
        <v>8.34</v>
      </c>
      <c r="C1264">
        <v>7.98</v>
      </c>
      <c r="D1264">
        <v>6.5</v>
      </c>
      <c r="E1264">
        <v>6.32</v>
      </c>
      <c r="F1264" t="s">
        <v>200</v>
      </c>
      <c r="G1264" t="s">
        <v>4120</v>
      </c>
      <c r="H1264">
        <v>113101</v>
      </c>
      <c r="I1264" t="s">
        <v>4123</v>
      </c>
      <c r="J1264" t="s">
        <v>4139</v>
      </c>
      <c r="K1264" t="s">
        <v>4279</v>
      </c>
      <c r="L1264" t="s">
        <v>4139</v>
      </c>
      <c r="M1264">
        <f>_xlfn.XLOOKUP(_xlfn.VALUETOTEXT(A1264),total_imports!B224:B5431,total_imports!D224:D5431,0.000001,0,1)</f>
        <v>69.62</v>
      </c>
      <c r="N1264" s="2">
        <f>IF(M1264 =0,0, B1264/M1264*100)</f>
        <v>11.979316288422865</v>
      </c>
      <c r="O1264">
        <f>IF(N1264&gt;80,1,0)</f>
        <v>0</v>
      </c>
      <c r="P1264" s="2">
        <f>(B1264-C1264)/C1264*100</f>
        <v>4.5112781954887149</v>
      </c>
      <c r="Q1264">
        <f>IF(P1264&gt;50,1,0)</f>
        <v>0</v>
      </c>
    </row>
    <row r="1265" spans="1:17" x14ac:dyDescent="0.2">
      <c r="A1265">
        <v>845929</v>
      </c>
      <c r="B1265">
        <v>8.34</v>
      </c>
      <c r="C1265">
        <v>4.74</v>
      </c>
      <c r="D1265">
        <v>3.51</v>
      </c>
      <c r="E1265">
        <v>3.53</v>
      </c>
      <c r="F1265" t="s">
        <v>3222</v>
      </c>
      <c r="G1265" t="s">
        <v>4122</v>
      </c>
      <c r="H1265">
        <v>212010</v>
      </c>
      <c r="I1265" t="s">
        <v>4127</v>
      </c>
      <c r="J1265" t="s">
        <v>4142</v>
      </c>
      <c r="K1265" t="s">
        <v>5077</v>
      </c>
      <c r="L1265" t="s">
        <v>4142</v>
      </c>
      <c r="M1265">
        <f>_xlfn.XLOOKUP(_xlfn.VALUETOTEXT(A1265),total_imports!B3593:B8800,total_imports!D3593:D8800,0.000001,0,1)</f>
        <v>16.64</v>
      </c>
      <c r="N1265" s="2">
        <f>IF(M1265 =0,0, B1265/M1265*100)</f>
        <v>50.120192307692299</v>
      </c>
      <c r="O1265">
        <f>IF(N1265&gt;80,1,0)</f>
        <v>0</v>
      </c>
      <c r="P1265" s="2">
        <f>(B1265-C1265)/C1265*100</f>
        <v>75.949367088607588</v>
      </c>
      <c r="Q1265">
        <f>IF(P1265&gt;50,1,0)</f>
        <v>1</v>
      </c>
    </row>
    <row r="1266" spans="1:17" hidden="1" x14ac:dyDescent="0.2">
      <c r="A1266">
        <v>950659</v>
      </c>
      <c r="B1266">
        <v>8.33</v>
      </c>
      <c r="C1266">
        <v>9.35</v>
      </c>
      <c r="D1266">
        <v>9.5500000000000007</v>
      </c>
      <c r="E1266">
        <v>7.8</v>
      </c>
      <c r="F1266" t="s">
        <v>4043</v>
      </c>
      <c r="G1266" t="s">
        <v>4120</v>
      </c>
      <c r="H1266">
        <v>713202</v>
      </c>
      <c r="I1266" t="s">
        <v>4124</v>
      </c>
      <c r="J1266" t="s">
        <v>4139</v>
      </c>
      <c r="K1266" t="s">
        <v>5250</v>
      </c>
      <c r="L1266" t="s">
        <v>4139</v>
      </c>
      <c r="M1266">
        <f>_xlfn.XLOOKUP(_xlfn.VALUETOTEXT(A1266),total_imports!B4522:B9729,total_imports!D4522:D9729,0.000001,0,1)</f>
        <v>24.16</v>
      </c>
      <c r="N1266" s="2">
        <f>IF(M1266 =0,0, B1266/M1266*100)</f>
        <v>34.478476821192054</v>
      </c>
      <c r="O1266">
        <f>IF(N1266&gt;80,1,0)</f>
        <v>0</v>
      </c>
      <c r="P1266" s="2">
        <f>(B1266-C1266)/C1266*100</f>
        <v>-10.909090909090905</v>
      </c>
      <c r="Q1266">
        <f>IF(P1266&gt;50,1,0)</f>
        <v>0</v>
      </c>
    </row>
    <row r="1267" spans="1:17" hidden="1" x14ac:dyDescent="0.2">
      <c r="A1267">
        <v>843290</v>
      </c>
      <c r="B1267">
        <v>8.31</v>
      </c>
      <c r="C1267">
        <v>9.0399999999999991</v>
      </c>
      <c r="D1267">
        <v>8.77</v>
      </c>
      <c r="E1267">
        <v>8.98</v>
      </c>
      <c r="F1267" t="s">
        <v>3090</v>
      </c>
      <c r="G1267" t="s">
        <v>4122</v>
      </c>
      <c r="H1267">
        <v>111210</v>
      </c>
      <c r="I1267" t="s">
        <v>4123</v>
      </c>
      <c r="J1267" t="s">
        <v>4138</v>
      </c>
      <c r="K1267" t="s">
        <v>5050</v>
      </c>
      <c r="L1267" t="s">
        <v>4138</v>
      </c>
      <c r="M1267">
        <f>_xlfn.XLOOKUP(_xlfn.VALUETOTEXT(A1267),total_imports!B3454:B8661,total_imports!D3454:D8661,0.000001,0,1)</f>
        <v>12.28</v>
      </c>
      <c r="N1267" s="2">
        <f>IF(M1267 =0,0, B1267/M1267*100)</f>
        <v>67.671009771986974</v>
      </c>
      <c r="O1267">
        <f>IF(N1267&gt;80,1,0)</f>
        <v>0</v>
      </c>
      <c r="P1267" s="2">
        <f>(B1267-C1267)/C1267*100</f>
        <v>-8.07522123893804</v>
      </c>
      <c r="Q1267">
        <f>IF(P1267&gt;50,1,0)</f>
        <v>0</v>
      </c>
    </row>
    <row r="1268" spans="1:17" hidden="1" x14ac:dyDescent="0.2">
      <c r="A1268">
        <v>844120</v>
      </c>
      <c r="B1268">
        <v>8.2899999999999991</v>
      </c>
      <c r="C1268">
        <v>14.22</v>
      </c>
      <c r="D1268">
        <v>13.61</v>
      </c>
      <c r="E1268">
        <v>5.75</v>
      </c>
      <c r="F1268" t="s">
        <v>3131</v>
      </c>
      <c r="G1268" t="s">
        <v>4122</v>
      </c>
      <c r="H1268">
        <v>612010</v>
      </c>
      <c r="I1268" t="s">
        <v>4131</v>
      </c>
      <c r="J1268" t="s">
        <v>4142</v>
      </c>
      <c r="K1268" t="s">
        <v>5059</v>
      </c>
      <c r="L1268" t="s">
        <v>4142</v>
      </c>
      <c r="M1268">
        <f>_xlfn.XLOOKUP(_xlfn.VALUETOTEXT(A1268),total_imports!B3496:B8703,total_imports!D3496:D8703,0.000001,0,1)</f>
        <v>12.87</v>
      </c>
      <c r="N1268" s="2">
        <f>IF(M1268 =0,0, B1268/M1268*100)</f>
        <v>64.41336441336442</v>
      </c>
      <c r="O1268">
        <f>IF(N1268&gt;80,1,0)</f>
        <v>0</v>
      </c>
      <c r="P1268" s="2">
        <f>(B1268-C1268)/C1268*100</f>
        <v>-41.701828410689181</v>
      </c>
      <c r="Q1268">
        <f>IF(P1268&gt;50,1,0)</f>
        <v>0</v>
      </c>
    </row>
    <row r="1269" spans="1:17" hidden="1" x14ac:dyDescent="0.2">
      <c r="A1269">
        <v>560130</v>
      </c>
      <c r="B1269">
        <v>8.27</v>
      </c>
      <c r="C1269">
        <v>9.83</v>
      </c>
      <c r="D1269">
        <v>3.98</v>
      </c>
      <c r="E1269">
        <v>2.06</v>
      </c>
      <c r="F1269" t="s">
        <v>1779</v>
      </c>
      <c r="G1269" t="s">
        <v>4121</v>
      </c>
      <c r="H1269">
        <v>411220</v>
      </c>
      <c r="I1269" t="s">
        <v>4134</v>
      </c>
      <c r="J1269" t="s">
        <v>4138</v>
      </c>
      <c r="K1269" t="s">
        <v>4714</v>
      </c>
      <c r="L1269" t="s">
        <v>4138</v>
      </c>
      <c r="M1269">
        <f>_xlfn.XLOOKUP(_xlfn.VALUETOTEXT(A1269),total_imports!B2011:B7218,total_imports!D2011:D7218,0.000001,0,1)</f>
        <v>34.83</v>
      </c>
      <c r="N1269" s="2">
        <f>IF(M1269 =0,0, B1269/M1269*100)</f>
        <v>23.743898937697388</v>
      </c>
      <c r="O1269">
        <f>IF(N1269&gt;80,1,0)</f>
        <v>0</v>
      </c>
      <c r="P1269" s="2">
        <f>(B1269-C1269)/C1269*100</f>
        <v>-15.869786368260433</v>
      </c>
      <c r="Q1269">
        <f>IF(P1269&gt;50,1,0)</f>
        <v>0</v>
      </c>
    </row>
    <row r="1270" spans="1:17" hidden="1" x14ac:dyDescent="0.2">
      <c r="A1270">
        <v>691110</v>
      </c>
      <c r="B1270">
        <v>8.26</v>
      </c>
      <c r="C1270">
        <v>9.56</v>
      </c>
      <c r="D1270">
        <v>13</v>
      </c>
      <c r="E1270">
        <v>8.41</v>
      </c>
      <c r="F1270" t="s">
        <v>2267</v>
      </c>
      <c r="G1270" t="s">
        <v>4120</v>
      </c>
      <c r="H1270">
        <v>313202</v>
      </c>
      <c r="I1270" t="s">
        <v>4126</v>
      </c>
      <c r="J1270" t="s">
        <v>4139</v>
      </c>
      <c r="K1270" t="s">
        <v>4843</v>
      </c>
      <c r="L1270" t="s">
        <v>4139</v>
      </c>
      <c r="M1270">
        <f>_xlfn.XLOOKUP(_xlfn.VALUETOTEXT(A1270),total_imports!B2569:B7776,total_imports!D2569:D7776,0.000001,0,1)</f>
        <v>28.74</v>
      </c>
      <c r="N1270" s="2">
        <f>IF(M1270 =0,0, B1270/M1270*100)</f>
        <v>28.740431454418928</v>
      </c>
      <c r="O1270">
        <f>IF(N1270&gt;80,1,0)</f>
        <v>0</v>
      </c>
      <c r="P1270" s="2">
        <f>(B1270-C1270)/C1270*100</f>
        <v>-13.598326359832644</v>
      </c>
      <c r="Q1270">
        <f>IF(P1270&gt;50,1,0)</f>
        <v>0</v>
      </c>
    </row>
    <row r="1271" spans="1:17" hidden="1" x14ac:dyDescent="0.2">
      <c r="A1271">
        <v>846593</v>
      </c>
      <c r="B1271">
        <v>8.26</v>
      </c>
      <c r="C1271">
        <v>9.8699999999999992</v>
      </c>
      <c r="D1271">
        <v>8.2799999999999994</v>
      </c>
      <c r="E1271">
        <v>6.48</v>
      </c>
      <c r="F1271" t="s">
        <v>3273</v>
      </c>
      <c r="G1271" t="s">
        <v>4122</v>
      </c>
      <c r="H1271">
        <v>312010</v>
      </c>
      <c r="I1271" t="s">
        <v>4126</v>
      </c>
      <c r="J1271" t="s">
        <v>4142</v>
      </c>
      <c r="K1271" t="s">
        <v>5083</v>
      </c>
      <c r="L1271" t="s">
        <v>4142</v>
      </c>
      <c r="M1271">
        <f>_xlfn.XLOOKUP(_xlfn.VALUETOTEXT(A1271),total_imports!B3655:B8862,total_imports!D3655:D8862,0.000001,0,1)</f>
        <v>18.41</v>
      </c>
      <c r="N1271" s="2">
        <f>IF(M1271 =0,0, B1271/M1271*100)</f>
        <v>44.866920152091254</v>
      </c>
      <c r="O1271">
        <f>IF(N1271&gt;80,1,0)</f>
        <v>0</v>
      </c>
      <c r="P1271" s="2">
        <f>(B1271-C1271)/C1271*100</f>
        <v>-16.312056737588648</v>
      </c>
      <c r="Q1271">
        <f>IF(P1271&gt;50,1,0)</f>
        <v>0</v>
      </c>
    </row>
    <row r="1272" spans="1:17" x14ac:dyDescent="0.2">
      <c r="A1272">
        <v>690100</v>
      </c>
      <c r="B1272">
        <v>8.24</v>
      </c>
      <c r="C1272">
        <v>2.0299999999999998</v>
      </c>
      <c r="D1272">
        <v>0.43</v>
      </c>
      <c r="E1272">
        <v>0.54</v>
      </c>
      <c r="F1272" t="s">
        <v>2244</v>
      </c>
      <c r="G1272" t="s">
        <v>4120</v>
      </c>
      <c r="H1272">
        <v>311220</v>
      </c>
      <c r="I1272" t="s">
        <v>4126</v>
      </c>
      <c r="J1272" t="s">
        <v>4138</v>
      </c>
      <c r="K1272" t="s">
        <v>4834</v>
      </c>
      <c r="L1272" t="s">
        <v>4138</v>
      </c>
      <c r="M1272">
        <f>_xlfn.XLOOKUP(_xlfn.VALUETOTEXT(A1272),total_imports!B2546:B7753,total_imports!D2546:D7753,0.000001,0,1)</f>
        <v>9.1999999999999993</v>
      </c>
      <c r="N1272" s="2">
        <f>IF(M1272 =0,0, B1272/M1272*100)</f>
        <v>89.565217391304358</v>
      </c>
      <c r="O1272">
        <f>IF(N1272&gt;80,1,0)</f>
        <v>1</v>
      </c>
      <c r="P1272" s="2">
        <f>(B1272-C1272)/C1272*100</f>
        <v>305.91133004926115</v>
      </c>
      <c r="Q1272">
        <f>IF(P1272&gt;50,1,0)</f>
        <v>1</v>
      </c>
    </row>
    <row r="1273" spans="1:17" x14ac:dyDescent="0.2">
      <c r="A1273">
        <v>721932</v>
      </c>
      <c r="B1273">
        <v>8.24</v>
      </c>
      <c r="C1273">
        <v>3.08</v>
      </c>
      <c r="D1273">
        <v>3.21</v>
      </c>
      <c r="E1273">
        <v>0.84</v>
      </c>
      <c r="F1273" t="s">
        <v>2489</v>
      </c>
      <c r="G1273" t="s">
        <v>4121</v>
      </c>
      <c r="H1273">
        <v>511210</v>
      </c>
      <c r="I1273" t="s">
        <v>4135</v>
      </c>
      <c r="J1273" t="s">
        <v>4138</v>
      </c>
      <c r="K1273" t="s">
        <v>4894</v>
      </c>
      <c r="L1273" t="s">
        <v>4138</v>
      </c>
      <c r="M1273">
        <f>_xlfn.XLOOKUP(_xlfn.VALUETOTEXT(A1273),total_imports!B2811:B8018,total_imports!D2811:D8018,0.000001,0,1)</f>
        <v>20.73</v>
      </c>
      <c r="N1273" s="2">
        <f>IF(M1273 =0,0, B1273/M1273*100)</f>
        <v>39.749155812831646</v>
      </c>
      <c r="O1273">
        <f>IF(N1273&gt;80,1,0)</f>
        <v>0</v>
      </c>
      <c r="P1273" s="2">
        <f>(B1273-C1273)/C1273*100</f>
        <v>167.53246753246754</v>
      </c>
      <c r="Q1273">
        <f>IF(P1273&gt;50,1,0)</f>
        <v>1</v>
      </c>
    </row>
    <row r="1274" spans="1:17" hidden="1" x14ac:dyDescent="0.2">
      <c r="A1274">
        <v>292519</v>
      </c>
      <c r="B1274">
        <v>8.23</v>
      </c>
      <c r="C1274">
        <v>8.4499999999999993</v>
      </c>
      <c r="D1274">
        <v>8.3000000000000007</v>
      </c>
      <c r="E1274">
        <v>9.83</v>
      </c>
      <c r="F1274" t="s">
        <v>674</v>
      </c>
      <c r="G1274" t="s">
        <v>4121</v>
      </c>
      <c r="H1274">
        <v>211220</v>
      </c>
      <c r="I1274" t="s">
        <v>4127</v>
      </c>
      <c r="J1274" t="s">
        <v>4138</v>
      </c>
      <c r="K1274" t="s">
        <v>4425</v>
      </c>
      <c r="L1274" t="s">
        <v>4138</v>
      </c>
      <c r="M1274">
        <f>_xlfn.XLOOKUP(_xlfn.VALUETOTEXT(A1274),total_imports!B762:B5969,total_imports!D762:D5969,0.000001,0,1)</f>
        <v>12.97</v>
      </c>
      <c r="N1274" s="2">
        <f>IF(M1274 =0,0, B1274/M1274*100)</f>
        <v>63.454124903623743</v>
      </c>
      <c r="O1274">
        <f>IF(N1274&gt;80,1,0)</f>
        <v>0</v>
      </c>
      <c r="P1274" s="2">
        <f>(B1274-C1274)/C1274*100</f>
        <v>-2.6035502958579748</v>
      </c>
      <c r="Q1274">
        <f>IF(P1274&gt;50,1,0)</f>
        <v>0</v>
      </c>
    </row>
    <row r="1275" spans="1:17" hidden="1" x14ac:dyDescent="0.2">
      <c r="A1275">
        <v>410712</v>
      </c>
      <c r="B1275">
        <v>8.2100000000000009</v>
      </c>
      <c r="C1275">
        <v>9.57</v>
      </c>
      <c r="D1275">
        <v>4.4000000000000004</v>
      </c>
      <c r="E1275">
        <v>5.6</v>
      </c>
      <c r="F1275" t="s">
        <v>1229</v>
      </c>
      <c r="G1275" t="s">
        <v>12</v>
      </c>
      <c r="H1275">
        <v>111210</v>
      </c>
      <c r="I1275" t="s">
        <v>4123</v>
      </c>
      <c r="J1275" t="s">
        <v>4138</v>
      </c>
      <c r="K1275" t="s">
        <v>4575</v>
      </c>
      <c r="L1275" t="s">
        <v>4138</v>
      </c>
      <c r="M1275">
        <f>_xlfn.XLOOKUP(_xlfn.VALUETOTEXT(A1275),total_imports!B1379:B6586,total_imports!D1379:D6586,0.000001,0,1)</f>
        <v>57.15</v>
      </c>
      <c r="N1275" s="2">
        <f>IF(M1275 =0,0, B1275/M1275*100)</f>
        <v>14.365704286964132</v>
      </c>
      <c r="O1275">
        <f>IF(N1275&gt;80,1,0)</f>
        <v>0</v>
      </c>
      <c r="P1275" s="2">
        <f>(B1275-C1275)/C1275*100</f>
        <v>-14.211076280041791</v>
      </c>
      <c r="Q1275">
        <f>IF(P1275&gt;50,1,0)</f>
        <v>0</v>
      </c>
    </row>
    <row r="1276" spans="1:17" hidden="1" x14ac:dyDescent="0.2">
      <c r="A1276">
        <v>851671</v>
      </c>
      <c r="B1276">
        <v>8.1999999999999993</v>
      </c>
      <c r="C1276">
        <v>7.42</v>
      </c>
      <c r="D1276">
        <v>6.45</v>
      </c>
      <c r="E1276">
        <v>7.99</v>
      </c>
      <c r="F1276" t="s">
        <v>3503</v>
      </c>
      <c r="G1276" t="s">
        <v>4120</v>
      </c>
      <c r="H1276">
        <v>313202</v>
      </c>
      <c r="I1276" t="s">
        <v>4126</v>
      </c>
      <c r="J1276" t="s">
        <v>4146</v>
      </c>
      <c r="K1276" t="s">
        <v>5120</v>
      </c>
      <c r="L1276" t="s">
        <v>4146</v>
      </c>
      <c r="M1276">
        <f>_xlfn.XLOOKUP(_xlfn.VALUETOTEXT(A1276),total_imports!B3892:B9099,total_imports!D3892:D9099,0.000001,0,1)</f>
        <v>12.89</v>
      </c>
      <c r="N1276" s="2">
        <f>IF(M1276 =0,0, B1276/M1276*100)</f>
        <v>63.615205585725363</v>
      </c>
      <c r="O1276">
        <f>IF(N1276&gt;80,1,0)</f>
        <v>0</v>
      </c>
      <c r="P1276" s="2">
        <f>(B1276-C1276)/C1276*100</f>
        <v>10.512129380053899</v>
      </c>
      <c r="Q1276">
        <f>IF(P1276&gt;50,1,0)</f>
        <v>0</v>
      </c>
    </row>
    <row r="1277" spans="1:17" hidden="1" x14ac:dyDescent="0.2">
      <c r="A1277">
        <v>848420</v>
      </c>
      <c r="B1277">
        <v>8.19</v>
      </c>
      <c r="C1277">
        <v>7.63</v>
      </c>
      <c r="D1277">
        <v>7.49</v>
      </c>
      <c r="E1277">
        <v>5.97</v>
      </c>
      <c r="F1277" t="s">
        <v>3388</v>
      </c>
      <c r="G1277" t="s">
        <v>12</v>
      </c>
      <c r="H1277">
        <v>211220</v>
      </c>
      <c r="I1277" t="s">
        <v>4127</v>
      </c>
      <c r="J1277" t="s">
        <v>4138</v>
      </c>
      <c r="K1277" t="s">
        <v>5101</v>
      </c>
      <c r="L1277" t="s">
        <v>4138</v>
      </c>
      <c r="M1277">
        <f>_xlfn.XLOOKUP(_xlfn.VALUETOTEXT(A1277),total_imports!B3773:B8980,total_imports!D3773:D8980,0.000001,0,1)</f>
        <v>81.709999999999994</v>
      </c>
      <c r="N1277" s="2">
        <f>IF(M1277 =0,0, B1277/M1277*100)</f>
        <v>10.023252967812997</v>
      </c>
      <c r="O1277">
        <f>IF(N1277&gt;80,1,0)</f>
        <v>0</v>
      </c>
      <c r="P1277" s="2">
        <f>(B1277-C1277)/C1277*100</f>
        <v>7.3394495412843987</v>
      </c>
      <c r="Q1277">
        <f>IF(P1277&gt;50,1,0)</f>
        <v>0</v>
      </c>
    </row>
    <row r="1278" spans="1:17" hidden="1" x14ac:dyDescent="0.2">
      <c r="A1278">
        <v>280461</v>
      </c>
      <c r="B1278">
        <v>8.16</v>
      </c>
      <c r="C1278">
        <v>0</v>
      </c>
      <c r="D1278">
        <v>0</v>
      </c>
      <c r="E1278">
        <v>0.16</v>
      </c>
      <c r="F1278" t="s">
        <v>320</v>
      </c>
      <c r="G1278" t="s">
        <v>4121</v>
      </c>
      <c r="H1278">
        <v>211220</v>
      </c>
      <c r="I1278" t="s">
        <v>4127</v>
      </c>
      <c r="J1278" t="s">
        <v>4138</v>
      </c>
      <c r="K1278" t="s">
        <v>4356</v>
      </c>
      <c r="L1278" t="s">
        <v>4138</v>
      </c>
      <c r="M1278">
        <f>_xlfn.XLOOKUP(_xlfn.VALUETOTEXT(A1278),total_imports!B369:B5576,total_imports!D369:D5576,0.000001,0,1)</f>
        <v>8.17</v>
      </c>
      <c r="N1278" s="2">
        <f>IF(M1278 =0,0, B1278/M1278*100)</f>
        <v>99.877600979192167</v>
      </c>
      <c r="O1278">
        <f>IF(N1278&gt;80,1,0)</f>
        <v>1</v>
      </c>
      <c r="P1278" s="2" t="e">
        <f>(B1278-C1278)/C1278*100</f>
        <v>#DIV/0!</v>
      </c>
      <c r="Q1278" t="e">
        <f>IF(P1278&gt;50,1,0)</f>
        <v>#DIV/0!</v>
      </c>
    </row>
    <row r="1279" spans="1:17" x14ac:dyDescent="0.2">
      <c r="A1279">
        <v>854121</v>
      </c>
      <c r="B1279">
        <v>8.16</v>
      </c>
      <c r="C1279">
        <v>5.19</v>
      </c>
      <c r="D1279">
        <v>4.22</v>
      </c>
      <c r="E1279">
        <v>1.51</v>
      </c>
      <c r="F1279" t="s">
        <v>3633</v>
      </c>
      <c r="G1279" t="s">
        <v>4122</v>
      </c>
      <c r="H1279">
        <v>611220</v>
      </c>
      <c r="I1279" t="s">
        <v>4131</v>
      </c>
      <c r="J1279" t="s">
        <v>4138</v>
      </c>
      <c r="K1279" t="s">
        <v>5144</v>
      </c>
      <c r="L1279" t="s">
        <v>4138</v>
      </c>
      <c r="M1279">
        <f>_xlfn.XLOOKUP(_xlfn.VALUETOTEXT(A1279),total_imports!B4035:B9242,total_imports!D4035:D9242,0.000001,0,1)</f>
        <v>73.06</v>
      </c>
      <c r="N1279" s="2">
        <f>IF(M1279 =0,0, B1279/M1279*100)</f>
        <v>11.168902272105118</v>
      </c>
      <c r="O1279">
        <f>IF(N1279&gt;80,1,0)</f>
        <v>0</v>
      </c>
      <c r="P1279" s="2">
        <f>(B1279-C1279)/C1279*100</f>
        <v>57.22543352601155</v>
      </c>
      <c r="Q1279">
        <f>IF(P1279&gt;50,1,0)</f>
        <v>1</v>
      </c>
    </row>
    <row r="1280" spans="1:17" x14ac:dyDescent="0.2">
      <c r="A1280">
        <v>721260</v>
      </c>
      <c r="B1280">
        <v>8.15</v>
      </c>
      <c r="C1280">
        <v>4.96</v>
      </c>
      <c r="D1280">
        <v>3.5</v>
      </c>
      <c r="E1280">
        <v>2.16</v>
      </c>
      <c r="F1280" t="s">
        <v>2451</v>
      </c>
      <c r="G1280" t="s">
        <v>4121</v>
      </c>
      <c r="H1280">
        <v>511210</v>
      </c>
      <c r="I1280" t="s">
        <v>4135</v>
      </c>
      <c r="J1280" t="s">
        <v>4138</v>
      </c>
      <c r="K1280" t="s">
        <v>4887</v>
      </c>
      <c r="L1280" t="s">
        <v>4138</v>
      </c>
      <c r="M1280">
        <f>_xlfn.XLOOKUP(_xlfn.VALUETOTEXT(A1280),total_imports!B2771:B7978,total_imports!D2771:D7978,0.000001,0,1)</f>
        <v>20.79</v>
      </c>
      <c r="N1280" s="2">
        <f>IF(M1280 =0,0, B1280/M1280*100)</f>
        <v>39.201539201539205</v>
      </c>
      <c r="O1280">
        <f>IF(N1280&gt;80,1,0)</f>
        <v>0</v>
      </c>
      <c r="P1280" s="2">
        <f>(B1280-C1280)/C1280*100</f>
        <v>64.314516129032256</v>
      </c>
      <c r="Q1280">
        <f>IF(P1280&gt;50,1,0)</f>
        <v>1</v>
      </c>
    </row>
    <row r="1281" spans="1:17" hidden="1" x14ac:dyDescent="0.2">
      <c r="A1281">
        <v>482370</v>
      </c>
      <c r="B1281">
        <v>8.1300000000000008</v>
      </c>
      <c r="C1281">
        <v>6.92</v>
      </c>
      <c r="D1281">
        <v>4.78</v>
      </c>
      <c r="E1281">
        <v>2.95</v>
      </c>
      <c r="F1281" t="s">
        <v>1444</v>
      </c>
      <c r="G1281" t="s">
        <v>4120</v>
      </c>
      <c r="H1281">
        <v>611210</v>
      </c>
      <c r="I1281" t="s">
        <v>4131</v>
      </c>
      <c r="J1281" t="s">
        <v>4138</v>
      </c>
      <c r="K1281" t="s">
        <v>4641</v>
      </c>
      <c r="L1281" t="s">
        <v>4138</v>
      </c>
      <c r="M1281">
        <f>_xlfn.XLOOKUP(_xlfn.VALUETOTEXT(A1281),total_imports!B1637:B6844,total_imports!D1637:D6844,0.000001,0,1)</f>
        <v>15.1</v>
      </c>
      <c r="N1281" s="2">
        <f>IF(M1281 =0,0, B1281/M1281*100)</f>
        <v>53.841059602649011</v>
      </c>
      <c r="O1281">
        <f>IF(N1281&gt;80,1,0)</f>
        <v>0</v>
      </c>
      <c r="P1281" s="2">
        <f>(B1281-C1281)/C1281*100</f>
        <v>17.485549132947988</v>
      </c>
      <c r="Q1281">
        <f>IF(P1281&gt;50,1,0)</f>
        <v>0</v>
      </c>
    </row>
    <row r="1282" spans="1:17" hidden="1" x14ac:dyDescent="0.2">
      <c r="A1282">
        <v>920290</v>
      </c>
      <c r="B1282">
        <v>8.1300000000000008</v>
      </c>
      <c r="C1282">
        <v>8.1999999999999993</v>
      </c>
      <c r="D1282">
        <v>9.6999999999999993</v>
      </c>
      <c r="E1282">
        <v>9.3699999999999992</v>
      </c>
      <c r="F1282" t="s">
        <v>3969</v>
      </c>
      <c r="G1282" t="s">
        <v>4120</v>
      </c>
      <c r="H1282">
        <v>713202</v>
      </c>
      <c r="I1282" t="s">
        <v>4124</v>
      </c>
      <c r="J1282" t="s">
        <v>4139</v>
      </c>
      <c r="K1282" t="s">
        <v>5230</v>
      </c>
      <c r="L1282" t="s">
        <v>4139</v>
      </c>
      <c r="M1282">
        <f>_xlfn.XLOOKUP(_xlfn.VALUETOTEXT(A1282),total_imports!B4420:B9627,total_imports!D4420:D9627,0.000001,0,1)</f>
        <v>10.19</v>
      </c>
      <c r="N1282" s="2">
        <f>IF(M1282 =0,0, B1282/M1282*100)</f>
        <v>79.784102060843978</v>
      </c>
      <c r="O1282">
        <f>IF(N1282&gt;80,1,0)</f>
        <v>0</v>
      </c>
      <c r="P1282" s="2">
        <f>(B1282-C1282)/C1282*100</f>
        <v>-0.85365853658534774</v>
      </c>
      <c r="Q1282">
        <f>IF(P1282&gt;50,1,0)</f>
        <v>0</v>
      </c>
    </row>
    <row r="1283" spans="1:17" hidden="1" x14ac:dyDescent="0.2">
      <c r="A1283">
        <v>811299</v>
      </c>
      <c r="B1283">
        <v>8.1</v>
      </c>
      <c r="C1283">
        <v>6.25</v>
      </c>
      <c r="D1283">
        <v>6.24</v>
      </c>
      <c r="E1283">
        <v>1.3</v>
      </c>
      <c r="F1283" t="s">
        <v>2791</v>
      </c>
      <c r="G1283" t="s">
        <v>4120</v>
      </c>
      <c r="H1283">
        <v>311210</v>
      </c>
      <c r="I1283" t="s">
        <v>4126</v>
      </c>
      <c r="J1283" t="s">
        <v>4138</v>
      </c>
      <c r="K1283" t="s">
        <v>4203</v>
      </c>
      <c r="L1283" t="s">
        <v>4138</v>
      </c>
      <c r="M1283">
        <f>_xlfn.XLOOKUP(_xlfn.VALUETOTEXT(A1283),total_imports!B3143:B8350,total_imports!D3143:D8350,0.000001,0,1)</f>
        <v>12.66</v>
      </c>
      <c r="N1283" s="2">
        <f>IF(M1283 =0,0, B1283/M1283*100)</f>
        <v>63.981042654028428</v>
      </c>
      <c r="O1283">
        <f>IF(N1283&gt;80,1,0)</f>
        <v>0</v>
      </c>
      <c r="P1283" s="2">
        <f>(B1283-C1283)/C1283*100</f>
        <v>29.599999999999994</v>
      </c>
      <c r="Q1283">
        <f>IF(P1283&gt;50,1,0)</f>
        <v>0</v>
      </c>
    </row>
    <row r="1284" spans="1:17" hidden="1" x14ac:dyDescent="0.2">
      <c r="A1284">
        <v>611699</v>
      </c>
      <c r="B1284">
        <v>8.06</v>
      </c>
      <c r="C1284">
        <v>7.13</v>
      </c>
      <c r="D1284">
        <v>5.66</v>
      </c>
      <c r="E1284">
        <v>7.31</v>
      </c>
      <c r="F1284" t="s">
        <v>2025</v>
      </c>
      <c r="G1284" t="s">
        <v>4120</v>
      </c>
      <c r="H1284">
        <v>413202</v>
      </c>
      <c r="I1284" t="s">
        <v>4134</v>
      </c>
      <c r="J1284" t="s">
        <v>4139</v>
      </c>
      <c r="K1284" t="s">
        <v>4771</v>
      </c>
      <c r="L1284" t="s">
        <v>4139</v>
      </c>
      <c r="M1284">
        <f>_xlfn.XLOOKUP(_xlfn.VALUETOTEXT(A1284),total_imports!B2270:B7477,total_imports!D2270:D7477,0.000001,0,1)</f>
        <v>8.81</v>
      </c>
      <c r="N1284" s="2">
        <f>IF(M1284 =0,0, B1284/M1284*100)</f>
        <v>91.48694665153235</v>
      </c>
      <c r="O1284">
        <f>IF(N1284&gt;80,1,0)</f>
        <v>1</v>
      </c>
      <c r="P1284" s="2">
        <f>(B1284-C1284)/C1284*100</f>
        <v>13.043478260869573</v>
      </c>
      <c r="Q1284">
        <f>IF(P1284&gt;50,1,0)</f>
        <v>0</v>
      </c>
    </row>
    <row r="1285" spans="1:17" x14ac:dyDescent="0.2">
      <c r="A1285" s="36">
        <v>290121</v>
      </c>
      <c r="B1285" s="36">
        <v>8.0500000000000007</v>
      </c>
      <c r="C1285">
        <v>0.33</v>
      </c>
      <c r="D1285">
        <v>0.27</v>
      </c>
      <c r="E1285">
        <v>0.05</v>
      </c>
      <c r="F1285" s="36" t="s">
        <v>454</v>
      </c>
      <c r="G1285" t="s">
        <v>4121</v>
      </c>
      <c r="H1285">
        <v>211220</v>
      </c>
      <c r="I1285" t="s">
        <v>4127</v>
      </c>
      <c r="J1285" t="s">
        <v>4138</v>
      </c>
      <c r="K1285" t="s">
        <v>4401</v>
      </c>
      <c r="L1285" s="36" t="s">
        <v>4138</v>
      </c>
      <c r="M1285" s="36">
        <f>_xlfn.XLOOKUP(_xlfn.VALUETOTEXT(A1285),total_imports!B518:B5725,total_imports!D518:D5725,0.000001,0,1)</f>
        <v>63.11</v>
      </c>
      <c r="N1285" s="96">
        <f>IF(M1285 =0,0, B1285/M1285*100)</f>
        <v>12.755506258913011</v>
      </c>
      <c r="O1285">
        <f>IF(N1285&gt;80,1,0)</f>
        <v>0</v>
      </c>
      <c r="P1285" s="2">
        <f>(B1285-C1285)/C1285*100</f>
        <v>2339.3939393939395</v>
      </c>
      <c r="Q1285">
        <f>IF(P1285&gt;50,1,0)</f>
        <v>1</v>
      </c>
    </row>
    <row r="1286" spans="1:17" hidden="1" x14ac:dyDescent="0.2">
      <c r="A1286">
        <v>830160</v>
      </c>
      <c r="B1286">
        <v>8.0500000000000007</v>
      </c>
      <c r="C1286">
        <v>6.55</v>
      </c>
      <c r="D1286">
        <v>5.88</v>
      </c>
      <c r="E1286">
        <v>5.74</v>
      </c>
      <c r="F1286" t="s">
        <v>2859</v>
      </c>
      <c r="G1286" t="s">
        <v>4120</v>
      </c>
      <c r="H1286">
        <v>311220</v>
      </c>
      <c r="I1286" t="s">
        <v>4126</v>
      </c>
      <c r="J1286" t="s">
        <v>4138</v>
      </c>
      <c r="K1286" t="s">
        <v>5008</v>
      </c>
      <c r="L1286" t="s">
        <v>4138</v>
      </c>
      <c r="M1286">
        <f>_xlfn.XLOOKUP(_xlfn.VALUETOTEXT(A1286),total_imports!B3214:B8421,total_imports!D3214:D8421,0.000001,0,1)</f>
        <v>53.27</v>
      </c>
      <c r="N1286" s="2">
        <f>IF(M1286 =0,0, B1286/M1286*100)</f>
        <v>15.111695137976348</v>
      </c>
      <c r="O1286">
        <f>IF(N1286&gt;80,1,0)</f>
        <v>0</v>
      </c>
      <c r="P1286" s="2">
        <f>(B1286-C1286)/C1286*100</f>
        <v>22.90076335877864</v>
      </c>
      <c r="Q1286">
        <f>IF(P1286&gt;50,1,0)</f>
        <v>0</v>
      </c>
    </row>
    <row r="1287" spans="1:17" hidden="1" x14ac:dyDescent="0.2">
      <c r="A1287">
        <v>903031</v>
      </c>
      <c r="B1287">
        <v>8.0399999999999991</v>
      </c>
      <c r="C1287">
        <v>6.01</v>
      </c>
      <c r="D1287">
        <v>5.88</v>
      </c>
      <c r="E1287">
        <v>3.2</v>
      </c>
      <c r="F1287" t="s">
        <v>3898</v>
      </c>
      <c r="G1287" t="s">
        <v>4122</v>
      </c>
      <c r="H1287">
        <v>212020</v>
      </c>
      <c r="I1287" t="s">
        <v>4127</v>
      </c>
      <c r="J1287" t="s">
        <v>4142</v>
      </c>
      <c r="K1287" t="s">
        <v>5214</v>
      </c>
      <c r="L1287" t="s">
        <v>4142</v>
      </c>
      <c r="M1287">
        <f>_xlfn.XLOOKUP(_xlfn.VALUETOTEXT(A1287),total_imports!B4346:B9553,total_imports!D4346:D9553,0.000001,0,1)</f>
        <v>21.35</v>
      </c>
      <c r="N1287" s="2">
        <f>IF(M1287 =0,0, B1287/M1287*100)</f>
        <v>37.658079625292736</v>
      </c>
      <c r="O1287">
        <f>IF(N1287&gt;80,1,0)</f>
        <v>0</v>
      </c>
      <c r="P1287" s="2">
        <f>(B1287-C1287)/C1287*100</f>
        <v>33.777038269550744</v>
      </c>
      <c r="Q1287">
        <f>IF(P1287&gt;50,1,0)</f>
        <v>0</v>
      </c>
    </row>
    <row r="1288" spans="1:17" hidden="1" x14ac:dyDescent="0.2">
      <c r="A1288">
        <v>848110</v>
      </c>
      <c r="B1288">
        <v>8.01</v>
      </c>
      <c r="C1288">
        <v>9.16</v>
      </c>
      <c r="D1288">
        <v>4.59</v>
      </c>
      <c r="E1288">
        <v>2.64</v>
      </c>
      <c r="F1288" t="s">
        <v>3366</v>
      </c>
      <c r="G1288" t="s">
        <v>4122</v>
      </c>
      <c r="H1288">
        <v>311220</v>
      </c>
      <c r="I1288" t="s">
        <v>4126</v>
      </c>
      <c r="J1288" t="s">
        <v>4138</v>
      </c>
      <c r="K1288" t="s">
        <v>5098</v>
      </c>
      <c r="L1288" t="s">
        <v>4138</v>
      </c>
      <c r="M1288">
        <f>_xlfn.XLOOKUP(_xlfn.VALUETOTEXT(A1288),total_imports!B3751:B8958,total_imports!D3751:D8958,0.000001,0,1)</f>
        <v>42.68</v>
      </c>
      <c r="N1288" s="2">
        <f>IF(M1288 =0,0, B1288/M1288*100)</f>
        <v>18.767572633552014</v>
      </c>
      <c r="O1288">
        <f>IF(N1288&gt;80,1,0)</f>
        <v>0</v>
      </c>
      <c r="P1288" s="2">
        <f>(B1288-C1288)/C1288*100</f>
        <v>-12.554585152838433</v>
      </c>
      <c r="Q1288">
        <f>IF(P1288&gt;50,1,0)</f>
        <v>0</v>
      </c>
    </row>
    <row r="1289" spans="1:17" hidden="1" x14ac:dyDescent="0.2">
      <c r="A1289">
        <v>902480</v>
      </c>
      <c r="B1289">
        <v>7.98</v>
      </c>
      <c r="C1289">
        <v>5.97</v>
      </c>
      <c r="D1289">
        <v>5.34</v>
      </c>
      <c r="E1289">
        <v>4.07</v>
      </c>
      <c r="F1289" t="s">
        <v>3874</v>
      </c>
      <c r="G1289" t="s">
        <v>4122</v>
      </c>
      <c r="H1289">
        <v>312020</v>
      </c>
      <c r="I1289" t="s">
        <v>4126</v>
      </c>
      <c r="J1289" t="s">
        <v>4142</v>
      </c>
      <c r="K1289" t="s">
        <v>4214</v>
      </c>
      <c r="L1289" t="s">
        <v>4142</v>
      </c>
      <c r="M1289">
        <f>_xlfn.XLOOKUP(_xlfn.VALUETOTEXT(A1289),total_imports!B4319:B9526,total_imports!D4319:D9526,0.000001,0,1)</f>
        <v>68.86</v>
      </c>
      <c r="N1289" s="2">
        <f>IF(M1289 =0,0, B1289/M1289*100)</f>
        <v>11.588730758059834</v>
      </c>
      <c r="O1289">
        <f>IF(N1289&gt;80,1,0)</f>
        <v>0</v>
      </c>
      <c r="P1289" s="2">
        <f>(B1289-C1289)/C1289*100</f>
        <v>33.668341708542727</v>
      </c>
      <c r="Q1289">
        <f>IF(P1289&gt;50,1,0)</f>
        <v>0</v>
      </c>
    </row>
    <row r="1290" spans="1:17" hidden="1" x14ac:dyDescent="0.2">
      <c r="A1290">
        <v>902890</v>
      </c>
      <c r="B1290">
        <v>7.97</v>
      </c>
      <c r="C1290">
        <v>7.57</v>
      </c>
      <c r="D1290">
        <v>11.16</v>
      </c>
      <c r="E1290">
        <v>8.41</v>
      </c>
      <c r="F1290" t="s">
        <v>3892</v>
      </c>
      <c r="G1290" t="s">
        <v>4122</v>
      </c>
      <c r="H1290">
        <v>711220</v>
      </c>
      <c r="I1290" t="s">
        <v>4124</v>
      </c>
      <c r="J1290" t="s">
        <v>4138</v>
      </c>
      <c r="K1290" t="s">
        <v>5212</v>
      </c>
      <c r="L1290" t="s">
        <v>4138</v>
      </c>
      <c r="M1290">
        <f>_xlfn.XLOOKUP(_xlfn.VALUETOTEXT(A1290),total_imports!B4340:B9547,total_imports!D4340:D9547,0.000001,0,1)</f>
        <v>12.19</v>
      </c>
      <c r="N1290" s="2">
        <f>IF(M1290 =0,0, B1290/M1290*100)</f>
        <v>65.381460213289571</v>
      </c>
      <c r="O1290">
        <f>IF(N1290&gt;80,1,0)</f>
        <v>0</v>
      </c>
      <c r="P1290" s="2">
        <f>(B1290-C1290)/C1290*100</f>
        <v>5.2840158520475491</v>
      </c>
      <c r="Q1290">
        <f>IF(P1290&gt;50,1,0)</f>
        <v>0</v>
      </c>
    </row>
    <row r="1291" spans="1:17" x14ac:dyDescent="0.2">
      <c r="A1291">
        <v>700711</v>
      </c>
      <c r="B1291">
        <v>7.96</v>
      </c>
      <c r="C1291">
        <v>3.9</v>
      </c>
      <c r="D1291">
        <v>2.59</v>
      </c>
      <c r="E1291">
        <v>3.52</v>
      </c>
      <c r="F1291" t="s">
        <v>2290</v>
      </c>
      <c r="G1291" t="s">
        <v>4120</v>
      </c>
      <c r="H1291">
        <v>511220</v>
      </c>
      <c r="I1291" t="s">
        <v>4135</v>
      </c>
      <c r="J1291" t="s">
        <v>4138</v>
      </c>
      <c r="K1291" t="s">
        <v>4852</v>
      </c>
      <c r="L1291" t="s">
        <v>4138</v>
      </c>
      <c r="M1291">
        <f>_xlfn.XLOOKUP(_xlfn.VALUETOTEXT(A1291),total_imports!B2592:B7799,total_imports!D2592:D7799,0.000001,0,1)</f>
        <v>13.9</v>
      </c>
      <c r="N1291" s="2">
        <f>IF(M1291 =0,0, B1291/M1291*100)</f>
        <v>57.266187050359704</v>
      </c>
      <c r="O1291">
        <f>IF(N1291&gt;80,1,0)</f>
        <v>0</v>
      </c>
      <c r="P1291" s="2">
        <f>(B1291-C1291)/C1291*100</f>
        <v>104.10256410256412</v>
      </c>
      <c r="Q1291">
        <f>IF(P1291&gt;50,1,0)</f>
        <v>1</v>
      </c>
    </row>
    <row r="1292" spans="1:17" hidden="1" x14ac:dyDescent="0.2">
      <c r="A1292">
        <v>720529</v>
      </c>
      <c r="B1292">
        <v>7.95</v>
      </c>
      <c r="C1292">
        <v>9.6300000000000008</v>
      </c>
      <c r="D1292">
        <v>10.130000000000001</v>
      </c>
      <c r="E1292">
        <v>5.98</v>
      </c>
      <c r="F1292" t="s">
        <v>2401</v>
      </c>
      <c r="G1292" t="s">
        <v>4121</v>
      </c>
      <c r="H1292">
        <v>511210</v>
      </c>
      <c r="I1292" t="s">
        <v>4135</v>
      </c>
      <c r="J1292" t="s">
        <v>4138</v>
      </c>
      <c r="K1292" t="s">
        <v>4880</v>
      </c>
      <c r="L1292" t="s">
        <v>4138</v>
      </c>
      <c r="M1292">
        <f>_xlfn.XLOOKUP(_xlfn.VALUETOTEXT(A1292),total_imports!B2720:B7927,total_imports!D2720:D7927,0.000001,0,1)</f>
        <v>34.630000000000003</v>
      </c>
      <c r="N1292" s="2">
        <f>IF(M1292 =0,0, B1292/M1292*100)</f>
        <v>22.956973722206179</v>
      </c>
      <c r="O1292">
        <f>IF(N1292&gt;80,1,0)</f>
        <v>0</v>
      </c>
      <c r="P1292" s="2">
        <f>(B1292-C1292)/C1292*100</f>
        <v>-17.445482866043619</v>
      </c>
      <c r="Q1292">
        <f>IF(P1292&gt;50,1,0)</f>
        <v>0</v>
      </c>
    </row>
    <row r="1293" spans="1:17" x14ac:dyDescent="0.2">
      <c r="A1293">
        <v>721911</v>
      </c>
      <c r="B1293">
        <v>7.95</v>
      </c>
      <c r="C1293">
        <v>1.82</v>
      </c>
      <c r="D1293">
        <v>0.47</v>
      </c>
      <c r="E1293">
        <v>0.27</v>
      </c>
      <c r="F1293" t="s">
        <v>2480</v>
      </c>
      <c r="G1293" t="s">
        <v>4121</v>
      </c>
      <c r="H1293">
        <v>511210</v>
      </c>
      <c r="I1293" t="s">
        <v>4135</v>
      </c>
      <c r="J1293" t="s">
        <v>4138</v>
      </c>
      <c r="K1293" t="s">
        <v>4894</v>
      </c>
      <c r="L1293" t="s">
        <v>4138</v>
      </c>
      <c r="M1293">
        <f>_xlfn.XLOOKUP(_xlfn.VALUETOTEXT(A1293),total_imports!B2802:B8009,total_imports!D2802:D8009,0.000001,0,1)</f>
        <v>13.99</v>
      </c>
      <c r="N1293" s="2">
        <f>IF(M1293 =0,0, B1293/M1293*100)</f>
        <v>56.826304503216583</v>
      </c>
      <c r="O1293">
        <f>IF(N1293&gt;80,1,0)</f>
        <v>0</v>
      </c>
      <c r="P1293" s="2">
        <f>(B1293-C1293)/C1293*100</f>
        <v>336.8131868131868</v>
      </c>
      <c r="Q1293">
        <f>IF(P1293&gt;50,1,0)</f>
        <v>1</v>
      </c>
    </row>
    <row r="1294" spans="1:17" hidden="1" x14ac:dyDescent="0.2">
      <c r="A1294">
        <v>910700</v>
      </c>
      <c r="B1294">
        <v>7.94</v>
      </c>
      <c r="C1294">
        <v>6.4</v>
      </c>
      <c r="D1294">
        <v>5.28</v>
      </c>
      <c r="E1294">
        <v>4.4000000000000004</v>
      </c>
      <c r="F1294" t="s">
        <v>3941</v>
      </c>
      <c r="G1294" t="s">
        <v>4120</v>
      </c>
      <c r="H1294">
        <v>712</v>
      </c>
      <c r="I1294" t="s">
        <v>4124</v>
      </c>
      <c r="J1294" t="s">
        <v>4142</v>
      </c>
      <c r="K1294" t="s">
        <v>5222</v>
      </c>
      <c r="L1294" t="s">
        <v>4142</v>
      </c>
      <c r="M1294">
        <f>_xlfn.XLOOKUP(_xlfn.VALUETOTEXT(A1294),total_imports!B4391:B9598,total_imports!D4391:D9598,0.000001,0,1)</f>
        <v>8.6199999999999992</v>
      </c>
      <c r="N1294" s="2">
        <f>IF(M1294 =0,0, B1294/M1294*100)</f>
        <v>92.111368909512777</v>
      </c>
      <c r="O1294">
        <f>IF(N1294&gt;80,1,0)</f>
        <v>1</v>
      </c>
      <c r="P1294" s="2">
        <f>(B1294-C1294)/C1294*100</f>
        <v>24.0625</v>
      </c>
      <c r="Q1294">
        <f>IF(P1294&gt;50,1,0)</f>
        <v>0</v>
      </c>
    </row>
    <row r="1295" spans="1:17" hidden="1" x14ac:dyDescent="0.2">
      <c r="A1295">
        <v>392220</v>
      </c>
      <c r="B1295">
        <v>7.93</v>
      </c>
      <c r="C1295">
        <v>7.98</v>
      </c>
      <c r="D1295">
        <v>6.94</v>
      </c>
      <c r="E1295">
        <v>5.1100000000000003</v>
      </c>
      <c r="F1295" t="s">
        <v>1121</v>
      </c>
      <c r="G1295" t="s">
        <v>4120</v>
      </c>
      <c r="H1295">
        <v>311210</v>
      </c>
      <c r="I1295" t="s">
        <v>4126</v>
      </c>
      <c r="J1295" t="s">
        <v>4140</v>
      </c>
      <c r="K1295" t="s">
        <v>4548</v>
      </c>
      <c r="L1295" t="s">
        <v>4140</v>
      </c>
      <c r="M1295">
        <f>_xlfn.XLOOKUP(_xlfn.VALUETOTEXT(A1295),total_imports!B1266:B6473,total_imports!D1266:D6473,0.000001,0,1)</f>
        <v>10.95</v>
      </c>
      <c r="N1295" s="2">
        <f>IF(M1295 =0,0, B1295/M1295*100)</f>
        <v>72.420091324200925</v>
      </c>
      <c r="O1295">
        <f>IF(N1295&gt;80,1,0)</f>
        <v>0</v>
      </c>
      <c r="P1295" s="2">
        <f>(B1295-C1295)/C1295*100</f>
        <v>-0.6265664160401091</v>
      </c>
      <c r="Q1295">
        <f>IF(P1295&gt;50,1,0)</f>
        <v>0</v>
      </c>
    </row>
    <row r="1296" spans="1:17" hidden="1" x14ac:dyDescent="0.2">
      <c r="A1296">
        <v>540419</v>
      </c>
      <c r="B1296">
        <v>7.89</v>
      </c>
      <c r="C1296">
        <v>9.26</v>
      </c>
      <c r="D1296">
        <v>11.35</v>
      </c>
      <c r="E1296">
        <v>8.0299999999999994</v>
      </c>
      <c r="F1296" t="s">
        <v>19</v>
      </c>
      <c r="G1296" t="s">
        <v>12</v>
      </c>
      <c r="H1296">
        <v>411220</v>
      </c>
      <c r="I1296" t="s">
        <v>4134</v>
      </c>
      <c r="J1296" t="s">
        <v>4138</v>
      </c>
      <c r="K1296" t="s">
        <v>4693</v>
      </c>
      <c r="L1296" t="s">
        <v>4138</v>
      </c>
      <c r="M1296">
        <f>_xlfn.XLOOKUP(_xlfn.VALUETOTEXT(A1296),total_imports!B1861:B7068,total_imports!D1861:D7068,0.000001,0,1)</f>
        <v>24.36</v>
      </c>
      <c r="N1296" s="2">
        <f>IF(M1296 =0,0, B1296/M1296*100)</f>
        <v>32.389162561576356</v>
      </c>
      <c r="O1296">
        <f>IF(N1296&gt;80,1,0)</f>
        <v>0</v>
      </c>
      <c r="P1296" s="2">
        <f>(B1296-C1296)/C1296*100</f>
        <v>-14.794816414686826</v>
      </c>
      <c r="Q1296">
        <f>IF(P1296&gt;50,1,0)</f>
        <v>0</v>
      </c>
    </row>
    <row r="1297" spans="1:17" hidden="1" x14ac:dyDescent="0.2">
      <c r="A1297">
        <v>730630</v>
      </c>
      <c r="B1297">
        <v>7.88</v>
      </c>
      <c r="C1297">
        <v>6.33</v>
      </c>
      <c r="D1297">
        <v>6.23</v>
      </c>
      <c r="E1297">
        <v>5.17</v>
      </c>
      <c r="F1297" t="s">
        <v>2557</v>
      </c>
      <c r="G1297" t="s">
        <v>4121</v>
      </c>
      <c r="H1297">
        <v>311220</v>
      </c>
      <c r="I1297" t="s">
        <v>4126</v>
      </c>
      <c r="J1297" t="s">
        <v>4138</v>
      </c>
      <c r="K1297" t="s">
        <v>4910</v>
      </c>
      <c r="L1297" t="s">
        <v>4138</v>
      </c>
      <c r="M1297">
        <f>_xlfn.XLOOKUP(_xlfn.VALUETOTEXT(A1297),total_imports!B2887:B8094,total_imports!D2887:D8094,0.000001,0,1)</f>
        <v>41.11</v>
      </c>
      <c r="N1297" s="2">
        <f>IF(M1297 =0,0, B1297/M1297*100)</f>
        <v>19.168085623935781</v>
      </c>
      <c r="O1297">
        <f>IF(N1297&gt;80,1,0)</f>
        <v>0</v>
      </c>
      <c r="P1297" s="2">
        <f>(B1297-C1297)/C1297*100</f>
        <v>24.486571879936804</v>
      </c>
      <c r="Q1297">
        <f>IF(P1297&gt;50,1,0)</f>
        <v>0</v>
      </c>
    </row>
    <row r="1298" spans="1:17" x14ac:dyDescent="0.2">
      <c r="A1298">
        <v>843910</v>
      </c>
      <c r="B1298">
        <v>7.87</v>
      </c>
      <c r="C1298">
        <v>2.94</v>
      </c>
      <c r="D1298">
        <v>4.49</v>
      </c>
      <c r="E1298">
        <v>11.35</v>
      </c>
      <c r="F1298" t="s">
        <v>3123</v>
      </c>
      <c r="G1298" t="s">
        <v>4122</v>
      </c>
      <c r="H1298">
        <v>312010</v>
      </c>
      <c r="I1298" t="s">
        <v>4126</v>
      </c>
      <c r="J1298" t="s">
        <v>4142</v>
      </c>
      <c r="K1298" t="s">
        <v>5057</v>
      </c>
      <c r="L1298" t="s">
        <v>4142</v>
      </c>
      <c r="M1298">
        <f>_xlfn.XLOOKUP(_xlfn.VALUETOTEXT(A1298),total_imports!B3488:B8695,total_imports!D3488:D8695,0.000001,0,1)</f>
        <v>15.74</v>
      </c>
      <c r="N1298" s="2">
        <f>IF(M1298 =0,0, B1298/M1298*100)</f>
        <v>50</v>
      </c>
      <c r="O1298">
        <f>IF(N1298&gt;80,1,0)</f>
        <v>0</v>
      </c>
      <c r="P1298" s="2">
        <f>(B1298-C1298)/C1298*100</f>
        <v>167.68707482993196</v>
      </c>
      <c r="Q1298">
        <f>IF(P1298&gt;50,1,0)</f>
        <v>1</v>
      </c>
    </row>
    <row r="1299" spans="1:17" x14ac:dyDescent="0.2">
      <c r="A1299">
        <v>843210</v>
      </c>
      <c r="B1299">
        <v>7.87</v>
      </c>
      <c r="C1299">
        <v>4.33</v>
      </c>
      <c r="D1299">
        <v>4.34</v>
      </c>
      <c r="E1299">
        <v>4.1500000000000004</v>
      </c>
      <c r="F1299" t="s">
        <v>3082</v>
      </c>
      <c r="G1299" t="s">
        <v>4122</v>
      </c>
      <c r="H1299">
        <v>112010</v>
      </c>
      <c r="I1299" t="s">
        <v>4123</v>
      </c>
      <c r="J1299" t="s">
        <v>4142</v>
      </c>
      <c r="K1299" t="s">
        <v>5050</v>
      </c>
      <c r="L1299" t="s">
        <v>4142</v>
      </c>
      <c r="M1299">
        <f>_xlfn.XLOOKUP(_xlfn.VALUETOTEXT(A1299),total_imports!B3446:B8653,total_imports!D3446:D8653,0.000001,0,1)</f>
        <v>7.98</v>
      </c>
      <c r="N1299" s="2">
        <f>IF(M1299 =0,0, B1299/M1299*100)</f>
        <v>98.621553884711773</v>
      </c>
      <c r="O1299">
        <f>IF(N1299&gt;80,1,0)</f>
        <v>1</v>
      </c>
      <c r="P1299" s="2">
        <f>(B1299-C1299)/C1299*100</f>
        <v>81.755196304849889</v>
      </c>
      <c r="Q1299">
        <f>IF(P1299&gt;50,1,0)</f>
        <v>1</v>
      </c>
    </row>
    <row r="1300" spans="1:17" hidden="1" x14ac:dyDescent="0.2">
      <c r="A1300">
        <v>710121</v>
      </c>
      <c r="B1300">
        <v>7.84</v>
      </c>
      <c r="C1300">
        <v>8.3000000000000007</v>
      </c>
      <c r="D1300">
        <v>3.84</v>
      </c>
      <c r="E1300">
        <v>1.1200000000000001</v>
      </c>
      <c r="F1300" t="s">
        <v>2339</v>
      </c>
      <c r="G1300" t="s">
        <v>4119</v>
      </c>
      <c r="H1300">
        <v>4111</v>
      </c>
      <c r="I1300" t="s">
        <v>4134</v>
      </c>
      <c r="J1300" t="s">
        <v>4140</v>
      </c>
      <c r="K1300" t="s">
        <v>4180</v>
      </c>
      <c r="L1300" t="s">
        <v>4140</v>
      </c>
      <c r="M1300">
        <f>_xlfn.XLOOKUP(_xlfn.VALUETOTEXT(A1300),total_imports!B2653:B7860,total_imports!D2653:D7860,0.000001,0,1)</f>
        <v>16.149999999999999</v>
      </c>
      <c r="N1300" s="2">
        <f>IF(M1300 =0,0, B1300/M1300*100)</f>
        <v>48.544891640866879</v>
      </c>
      <c r="O1300">
        <f>IF(N1300&gt;80,1,0)</f>
        <v>0</v>
      </c>
      <c r="P1300" s="2">
        <f>(B1300-C1300)/C1300*100</f>
        <v>-5.5421686746988055</v>
      </c>
      <c r="Q1300">
        <f>IF(P1300&gt;50,1,0)</f>
        <v>0</v>
      </c>
    </row>
    <row r="1301" spans="1:17" hidden="1" x14ac:dyDescent="0.2">
      <c r="A1301">
        <v>283510</v>
      </c>
      <c r="B1301">
        <v>7.81</v>
      </c>
      <c r="C1301">
        <v>13.09</v>
      </c>
      <c r="D1301">
        <v>9.41</v>
      </c>
      <c r="E1301">
        <v>4.16</v>
      </c>
      <c r="F1301" t="s">
        <v>407</v>
      </c>
      <c r="G1301" t="s">
        <v>4121</v>
      </c>
      <c r="H1301">
        <v>211220</v>
      </c>
      <c r="I1301" t="s">
        <v>4127</v>
      </c>
      <c r="J1301" t="s">
        <v>4138</v>
      </c>
      <c r="K1301" t="s">
        <v>4387</v>
      </c>
      <c r="L1301" t="s">
        <v>4138</v>
      </c>
      <c r="M1301">
        <f>_xlfn.XLOOKUP(_xlfn.VALUETOTEXT(A1301),total_imports!B467:B5674,total_imports!D467:D5674,0.000001,0,1)</f>
        <v>9.89</v>
      </c>
      <c r="N1301" s="2">
        <f>IF(M1301 =0,0, B1301/M1301*100)</f>
        <v>78.968655207280065</v>
      </c>
      <c r="O1301">
        <f>IF(N1301&gt;80,1,0)</f>
        <v>0</v>
      </c>
      <c r="P1301" s="2">
        <f>(B1301-C1301)/C1301*100</f>
        <v>-40.336134453781511</v>
      </c>
      <c r="Q1301">
        <f>IF(P1301&gt;50,1,0)</f>
        <v>0</v>
      </c>
    </row>
    <row r="1302" spans="1:17" hidden="1" x14ac:dyDescent="0.2">
      <c r="A1302">
        <v>811269</v>
      </c>
      <c r="B1302">
        <v>7.81</v>
      </c>
      <c r="C1302">
        <v>11.88</v>
      </c>
      <c r="D1302">
        <v>0</v>
      </c>
      <c r="E1302">
        <v>0</v>
      </c>
      <c r="F1302" t="s">
        <v>20</v>
      </c>
      <c r="G1302" t="s">
        <v>12</v>
      </c>
      <c r="H1302" t="s">
        <v>12</v>
      </c>
      <c r="I1302" t="s">
        <v>12</v>
      </c>
      <c r="J1302" t="s">
        <v>12</v>
      </c>
      <c r="K1302" t="s">
        <v>4203</v>
      </c>
      <c r="L1302" t="s">
        <v>4138</v>
      </c>
      <c r="M1302">
        <f>_xlfn.XLOOKUP(_xlfn.VALUETOTEXT(A1302),total_imports!B3141:B8348,total_imports!D3141:D8348,0.000001,0,1)</f>
        <v>43.39</v>
      </c>
      <c r="N1302" s="2">
        <f>IF(M1302 =0,0, B1302/M1302*100)</f>
        <v>17.999539064300528</v>
      </c>
      <c r="O1302">
        <f>IF(N1302&gt;80,1,0)</f>
        <v>0</v>
      </c>
      <c r="P1302" s="2">
        <f>(B1302-C1302)/C1302*100</f>
        <v>-34.259259259259267</v>
      </c>
      <c r="Q1302">
        <f>IF(P1302&gt;50,1,0)</f>
        <v>0</v>
      </c>
    </row>
    <row r="1303" spans="1:17" hidden="1" x14ac:dyDescent="0.2">
      <c r="A1303">
        <v>841821</v>
      </c>
      <c r="B1303">
        <v>7.81</v>
      </c>
      <c r="C1303">
        <v>15.66</v>
      </c>
      <c r="D1303">
        <v>31.57</v>
      </c>
      <c r="E1303">
        <v>26.48</v>
      </c>
      <c r="F1303" t="s">
        <v>2970</v>
      </c>
      <c r="G1303" t="s">
        <v>4122</v>
      </c>
      <c r="H1303">
        <v>313202</v>
      </c>
      <c r="I1303" t="s">
        <v>4126</v>
      </c>
      <c r="J1303" t="s">
        <v>4139</v>
      </c>
      <c r="K1303" t="s">
        <v>5036</v>
      </c>
      <c r="L1303" t="s">
        <v>4139</v>
      </c>
      <c r="M1303">
        <f>_xlfn.XLOOKUP(_xlfn.VALUETOTEXT(A1303),total_imports!B3331:B8538,total_imports!D3331:D8538,0.000001,0,1)</f>
        <v>25.99</v>
      </c>
      <c r="N1303" s="2">
        <f>IF(M1303 =0,0, B1303/M1303*100)</f>
        <v>30.050019238168531</v>
      </c>
      <c r="O1303">
        <f>IF(N1303&gt;80,1,0)</f>
        <v>0</v>
      </c>
      <c r="P1303" s="2">
        <f>(B1303-C1303)/C1303*100</f>
        <v>-50.127713920817371</v>
      </c>
      <c r="Q1303">
        <f>IF(P1303&gt;50,1,0)</f>
        <v>0</v>
      </c>
    </row>
    <row r="1304" spans="1:17" hidden="1" x14ac:dyDescent="0.2">
      <c r="A1304">
        <v>853230</v>
      </c>
      <c r="B1304">
        <v>7.79</v>
      </c>
      <c r="C1304">
        <v>7.25</v>
      </c>
      <c r="D1304">
        <v>7.29</v>
      </c>
      <c r="E1304">
        <v>8.25</v>
      </c>
      <c r="F1304" t="s">
        <v>3580</v>
      </c>
      <c r="G1304" t="s">
        <v>4122</v>
      </c>
      <c r="H1304">
        <v>312</v>
      </c>
      <c r="I1304" t="s">
        <v>4126</v>
      </c>
      <c r="J1304" t="s">
        <v>4142</v>
      </c>
      <c r="K1304" t="s">
        <v>5135</v>
      </c>
      <c r="L1304" t="s">
        <v>4142</v>
      </c>
      <c r="M1304">
        <f>_xlfn.XLOOKUP(_xlfn.VALUETOTEXT(A1304),total_imports!B3981:B9188,total_imports!D3981:D9188,0.000001,0,1)</f>
        <v>10.86</v>
      </c>
      <c r="N1304" s="2">
        <f>IF(M1304 =0,0, B1304/M1304*100)</f>
        <v>71.731123388581949</v>
      </c>
      <c r="O1304">
        <f>IF(N1304&gt;80,1,0)</f>
        <v>0</v>
      </c>
      <c r="P1304" s="2">
        <f>(B1304-C1304)/C1304*100</f>
        <v>7.4482758620689662</v>
      </c>
      <c r="Q1304">
        <f>IF(P1304&gt;50,1,0)</f>
        <v>0</v>
      </c>
    </row>
    <row r="1305" spans="1:17" hidden="1" x14ac:dyDescent="0.2">
      <c r="A1305">
        <v>511130</v>
      </c>
      <c r="B1305">
        <v>7.78</v>
      </c>
      <c r="C1305">
        <v>8.8800000000000008</v>
      </c>
      <c r="D1305">
        <v>3.51</v>
      </c>
      <c r="E1305">
        <v>0.98</v>
      </c>
      <c r="F1305" t="s">
        <v>1493</v>
      </c>
      <c r="G1305" t="s">
        <v>4121</v>
      </c>
      <c r="H1305">
        <v>411220</v>
      </c>
      <c r="I1305" t="s">
        <v>4134</v>
      </c>
      <c r="J1305" t="s">
        <v>4138</v>
      </c>
      <c r="K1305" t="s">
        <v>4666</v>
      </c>
      <c r="L1305" t="s">
        <v>4138</v>
      </c>
      <c r="M1305">
        <f>_xlfn.XLOOKUP(_xlfn.VALUETOTEXT(A1305),total_imports!B1689:B6896,total_imports!D1689:D6896,0.000001,0,1)</f>
        <v>9.1300000000000008</v>
      </c>
      <c r="N1305" s="2">
        <f>IF(M1305 =0,0, B1305/M1305*100)</f>
        <v>85.213581599123771</v>
      </c>
      <c r="O1305">
        <f>IF(N1305&gt;80,1,0)</f>
        <v>1</v>
      </c>
      <c r="P1305" s="2">
        <f>(B1305-C1305)/C1305*100</f>
        <v>-12.387387387387392</v>
      </c>
      <c r="Q1305">
        <f>IF(P1305&gt;50,1,0)</f>
        <v>0</v>
      </c>
    </row>
    <row r="1306" spans="1:17" hidden="1" x14ac:dyDescent="0.2">
      <c r="A1306">
        <v>851989</v>
      </c>
      <c r="B1306">
        <v>7.78</v>
      </c>
      <c r="C1306">
        <v>7.81</v>
      </c>
      <c r="D1306">
        <v>6.4</v>
      </c>
      <c r="E1306">
        <v>7.69</v>
      </c>
      <c r="F1306" t="s">
        <v>19</v>
      </c>
      <c r="G1306" t="s">
        <v>12</v>
      </c>
      <c r="H1306">
        <v>613202</v>
      </c>
      <c r="I1306" t="s">
        <v>4131</v>
      </c>
      <c r="J1306" t="s">
        <v>4146</v>
      </c>
      <c r="K1306" t="s">
        <v>5123</v>
      </c>
      <c r="L1306" t="s">
        <v>4146</v>
      </c>
      <c r="M1306">
        <f>_xlfn.XLOOKUP(_xlfn.VALUETOTEXT(A1306),total_imports!B3919:B9126,total_imports!D3919:D9126,0.000001,0,1)</f>
        <v>15.29</v>
      </c>
      <c r="N1306" s="2">
        <f>IF(M1306 =0,0, B1306/M1306*100)</f>
        <v>50.882930019620673</v>
      </c>
      <c r="O1306">
        <f>IF(N1306&gt;80,1,0)</f>
        <v>0</v>
      </c>
      <c r="P1306" s="2">
        <f>(B1306-C1306)/C1306*100</f>
        <v>-0.38412291933417875</v>
      </c>
      <c r="Q1306">
        <f>IF(P1306&gt;50,1,0)</f>
        <v>0</v>
      </c>
    </row>
    <row r="1307" spans="1:17" hidden="1" x14ac:dyDescent="0.2">
      <c r="A1307">
        <v>290410</v>
      </c>
      <c r="B1307">
        <v>7.75</v>
      </c>
      <c r="C1307">
        <v>20.91</v>
      </c>
      <c r="D1307">
        <v>17.059999999999999</v>
      </c>
      <c r="E1307">
        <v>23.94</v>
      </c>
      <c r="F1307" t="s">
        <v>501</v>
      </c>
      <c r="G1307" t="s">
        <v>4121</v>
      </c>
      <c r="H1307">
        <v>211220</v>
      </c>
      <c r="I1307" t="s">
        <v>4127</v>
      </c>
      <c r="J1307" t="s">
        <v>4138</v>
      </c>
      <c r="K1307" t="s">
        <v>4404</v>
      </c>
      <c r="L1307" t="s">
        <v>4138</v>
      </c>
      <c r="M1307">
        <f>_xlfn.XLOOKUP(_xlfn.VALUETOTEXT(A1307),total_imports!B571:B5778,total_imports!D571:D5778,0.000001,0,1)</f>
        <v>14.66</v>
      </c>
      <c r="N1307" s="2">
        <f>IF(M1307 =0,0, B1307/M1307*100)</f>
        <v>52.864938608458388</v>
      </c>
      <c r="O1307">
        <f>IF(N1307&gt;80,1,0)</f>
        <v>0</v>
      </c>
      <c r="P1307" s="2">
        <f>(B1307-C1307)/C1307*100</f>
        <v>-62.936394069823052</v>
      </c>
      <c r="Q1307">
        <f>IF(P1307&gt;50,1,0)</f>
        <v>0</v>
      </c>
    </row>
    <row r="1308" spans="1:17" hidden="1" x14ac:dyDescent="0.2">
      <c r="A1308">
        <v>844190</v>
      </c>
      <c r="B1308">
        <v>7.75</v>
      </c>
      <c r="C1308">
        <v>9.1199999999999992</v>
      </c>
      <c r="D1308">
        <v>6.05</v>
      </c>
      <c r="E1308">
        <v>5.0999999999999996</v>
      </c>
      <c r="F1308" t="s">
        <v>3135</v>
      </c>
      <c r="G1308" t="s">
        <v>4122</v>
      </c>
      <c r="H1308">
        <v>111210</v>
      </c>
      <c r="I1308" t="s">
        <v>4123</v>
      </c>
      <c r="J1308" t="s">
        <v>4138</v>
      </c>
      <c r="K1308" t="s">
        <v>5059</v>
      </c>
      <c r="L1308" t="s">
        <v>4138</v>
      </c>
      <c r="M1308">
        <f>_xlfn.XLOOKUP(_xlfn.VALUETOTEXT(A1308),total_imports!B3500:B8707,total_imports!D3500:D8707,0.000001,0,1)</f>
        <v>33.380000000000003</v>
      </c>
      <c r="N1308" s="2">
        <f>IF(M1308 =0,0, B1308/M1308*100)</f>
        <v>23.21749550629119</v>
      </c>
      <c r="O1308">
        <f>IF(N1308&gt;80,1,0)</f>
        <v>0</v>
      </c>
      <c r="P1308" s="2">
        <f>(B1308-C1308)/C1308*100</f>
        <v>-15.021929824561397</v>
      </c>
      <c r="Q1308">
        <f>IF(P1308&gt;50,1,0)</f>
        <v>0</v>
      </c>
    </row>
    <row r="1309" spans="1:17" hidden="1" x14ac:dyDescent="0.2">
      <c r="A1309">
        <v>340399</v>
      </c>
      <c r="B1309">
        <v>7.73</v>
      </c>
      <c r="C1309">
        <v>10.45</v>
      </c>
      <c r="D1309">
        <v>7.03</v>
      </c>
      <c r="E1309">
        <v>3.6</v>
      </c>
      <c r="F1309" t="s">
        <v>898</v>
      </c>
      <c r="G1309" t="s">
        <v>4120</v>
      </c>
      <c r="H1309">
        <v>211220</v>
      </c>
      <c r="I1309" t="s">
        <v>4127</v>
      </c>
      <c r="J1309" t="s">
        <v>4138</v>
      </c>
      <c r="K1309" t="s">
        <v>4478</v>
      </c>
      <c r="L1309" t="s">
        <v>4138</v>
      </c>
      <c r="M1309">
        <f>_xlfn.XLOOKUP(_xlfn.VALUETOTEXT(A1309),total_imports!B1016:B6223,total_imports!D1016:D6223,0.000001,0,1)</f>
        <v>201.24</v>
      </c>
      <c r="N1309" s="2">
        <f>IF(M1309 =0,0, B1309/M1309*100)</f>
        <v>3.8411846551381434</v>
      </c>
      <c r="O1309">
        <f>IF(N1309&gt;80,1,0)</f>
        <v>0</v>
      </c>
      <c r="P1309" s="2">
        <f>(B1309-C1309)/C1309*100</f>
        <v>-26.028708133971286</v>
      </c>
      <c r="Q1309">
        <f>IF(P1309&gt;50,1,0)</f>
        <v>0</v>
      </c>
    </row>
    <row r="1310" spans="1:17" hidden="1" x14ac:dyDescent="0.2">
      <c r="A1310">
        <v>261400</v>
      </c>
      <c r="B1310">
        <v>7.7</v>
      </c>
      <c r="C1310">
        <v>9.56</v>
      </c>
      <c r="D1310">
        <v>6.84</v>
      </c>
      <c r="E1310">
        <v>4.0199999999999996</v>
      </c>
      <c r="F1310" t="s">
        <v>277</v>
      </c>
      <c r="G1310" t="s">
        <v>4119</v>
      </c>
      <c r="H1310">
        <v>2111</v>
      </c>
      <c r="I1310" t="s">
        <v>4127</v>
      </c>
      <c r="J1310" t="s">
        <v>4138</v>
      </c>
      <c r="K1310" t="s">
        <v>4333</v>
      </c>
      <c r="L1310" t="s">
        <v>4138</v>
      </c>
      <c r="M1310">
        <f>_xlfn.XLOOKUP(_xlfn.VALUETOTEXT(A1310),total_imports!B318:B5525,total_imports!D318:D5525,0.000001,0,1)</f>
        <v>77.48</v>
      </c>
      <c r="N1310" s="2">
        <f>IF(M1310 =0,0, B1310/M1310*100)</f>
        <v>9.9380485286525566</v>
      </c>
      <c r="O1310">
        <f>IF(N1310&gt;80,1,0)</f>
        <v>0</v>
      </c>
      <c r="P1310" s="2">
        <f>(B1310-C1310)/C1310*100</f>
        <v>-19.456066945606697</v>
      </c>
      <c r="Q1310">
        <f>IF(P1310&gt;50,1,0)</f>
        <v>0</v>
      </c>
    </row>
    <row r="1311" spans="1:17" hidden="1" x14ac:dyDescent="0.2">
      <c r="A1311">
        <v>902110</v>
      </c>
      <c r="B1311">
        <v>7.7</v>
      </c>
      <c r="C1311">
        <v>6.01</v>
      </c>
      <c r="D1311">
        <v>5.47</v>
      </c>
      <c r="E1311">
        <v>3.99</v>
      </c>
      <c r="F1311" t="s">
        <v>3857</v>
      </c>
      <c r="G1311" t="s">
        <v>12</v>
      </c>
      <c r="H1311">
        <v>713202</v>
      </c>
      <c r="I1311" t="s">
        <v>4124</v>
      </c>
      <c r="J1311" t="s">
        <v>4141</v>
      </c>
      <c r="K1311" t="s">
        <v>4211</v>
      </c>
      <c r="L1311" t="s">
        <v>4141</v>
      </c>
      <c r="M1311">
        <f>_xlfn.XLOOKUP(_xlfn.VALUETOTEXT(A1311),total_imports!B4301:B9508,total_imports!D4301:D9508,0.000001,0,1)</f>
        <v>37.19</v>
      </c>
      <c r="N1311" s="2">
        <f>IF(M1311 =0,0, B1311/M1311*100)</f>
        <v>20.704490454423233</v>
      </c>
      <c r="O1311">
        <f>IF(N1311&gt;80,1,0)</f>
        <v>0</v>
      </c>
      <c r="P1311" s="2">
        <f>(B1311-C1311)/C1311*100</f>
        <v>28.119800332778709</v>
      </c>
      <c r="Q1311">
        <f>IF(P1311&gt;50,1,0)</f>
        <v>0</v>
      </c>
    </row>
    <row r="1312" spans="1:17" hidden="1" x14ac:dyDescent="0.2">
      <c r="A1312">
        <v>293625</v>
      </c>
      <c r="B1312">
        <v>7.69</v>
      </c>
      <c r="C1312">
        <v>6.97</v>
      </c>
      <c r="D1312">
        <v>5.37</v>
      </c>
      <c r="E1312">
        <v>6.74</v>
      </c>
      <c r="F1312" t="s">
        <v>735</v>
      </c>
      <c r="G1312" t="s">
        <v>4121</v>
      </c>
      <c r="H1312">
        <v>711210</v>
      </c>
      <c r="I1312" t="s">
        <v>4124</v>
      </c>
      <c r="J1312" t="s">
        <v>4138</v>
      </c>
      <c r="K1312" t="s">
        <v>4436</v>
      </c>
      <c r="L1312" t="s">
        <v>4138</v>
      </c>
      <c r="M1312">
        <f>_xlfn.XLOOKUP(_xlfn.VALUETOTEXT(A1312),total_imports!B831:B6038,total_imports!D831:D6038,0.000001,0,1)</f>
        <v>12.11</v>
      </c>
      <c r="N1312" s="2">
        <f>IF(M1312 =0,0, B1312/M1312*100)</f>
        <v>63.501238645747328</v>
      </c>
      <c r="O1312">
        <f>IF(N1312&gt;80,1,0)</f>
        <v>0</v>
      </c>
      <c r="P1312" s="2">
        <f>(B1312-C1312)/C1312*100</f>
        <v>10.329985652797715</v>
      </c>
      <c r="Q1312">
        <f>IF(P1312&gt;50,1,0)</f>
        <v>0</v>
      </c>
    </row>
    <row r="1313" spans="1:17" hidden="1" x14ac:dyDescent="0.2">
      <c r="A1313">
        <v>330129</v>
      </c>
      <c r="B1313">
        <v>7.69</v>
      </c>
      <c r="C1313">
        <v>8.82</v>
      </c>
      <c r="D1313">
        <v>13.57</v>
      </c>
      <c r="E1313">
        <v>12.66</v>
      </c>
      <c r="F1313" t="s">
        <v>863</v>
      </c>
      <c r="G1313" t="s">
        <v>4121</v>
      </c>
      <c r="H1313">
        <v>711220</v>
      </c>
      <c r="I1313" t="s">
        <v>4124</v>
      </c>
      <c r="J1313" t="s">
        <v>4138</v>
      </c>
      <c r="K1313" t="s">
        <v>4469</v>
      </c>
      <c r="L1313" t="s">
        <v>4138</v>
      </c>
      <c r="M1313">
        <f>_xlfn.XLOOKUP(_xlfn.VALUETOTEXT(A1313),total_imports!B973:B6180,total_imports!D973:D6180,0.000001,0,1)</f>
        <v>162.16</v>
      </c>
      <c r="N1313" s="2">
        <f>IF(M1313 =0,0, B1313/M1313*100)</f>
        <v>4.7422298963986194</v>
      </c>
      <c r="O1313">
        <f>IF(N1313&gt;80,1,0)</f>
        <v>0</v>
      </c>
      <c r="P1313" s="2">
        <f>(B1313-C1313)/C1313*100</f>
        <v>-12.811791383219953</v>
      </c>
      <c r="Q1313">
        <f>IF(P1313&gt;50,1,0)</f>
        <v>0</v>
      </c>
    </row>
    <row r="1314" spans="1:17" hidden="1" x14ac:dyDescent="0.2">
      <c r="A1314">
        <v>441231</v>
      </c>
      <c r="B1314">
        <v>7.67</v>
      </c>
      <c r="C1314">
        <v>5.39</v>
      </c>
      <c r="D1314">
        <v>4.5999999999999996</v>
      </c>
      <c r="E1314">
        <v>1.28</v>
      </c>
      <c r="F1314" t="s">
        <v>1297</v>
      </c>
      <c r="G1314" t="s">
        <v>12</v>
      </c>
      <c r="H1314">
        <v>311210</v>
      </c>
      <c r="I1314" t="s">
        <v>4126</v>
      </c>
      <c r="J1314" t="s">
        <v>4138</v>
      </c>
      <c r="K1314" t="s">
        <v>4599</v>
      </c>
      <c r="L1314" t="s">
        <v>4138</v>
      </c>
      <c r="M1314">
        <f>_xlfn.XLOOKUP(_xlfn.VALUETOTEXT(A1314),total_imports!B1460:B6667,total_imports!D1460:D6667,0.000001,0,1)</f>
        <v>94.66</v>
      </c>
      <c r="N1314" s="2">
        <f>IF(M1314 =0,0, B1314/M1314*100)</f>
        <v>8.1026832875554629</v>
      </c>
      <c r="O1314">
        <f>IF(N1314&gt;80,1,0)</f>
        <v>0</v>
      </c>
      <c r="P1314" s="2">
        <f>(B1314-C1314)/C1314*100</f>
        <v>42.300556586270879</v>
      </c>
      <c r="Q1314">
        <f>IF(P1314&gt;50,1,0)</f>
        <v>0</v>
      </c>
    </row>
    <row r="1315" spans="1:17" hidden="1" x14ac:dyDescent="0.2">
      <c r="A1315">
        <v>843280</v>
      </c>
      <c r="B1315">
        <v>7.64</v>
      </c>
      <c r="C1315">
        <v>7.37</v>
      </c>
      <c r="D1315">
        <v>10.36</v>
      </c>
      <c r="E1315">
        <v>18.559999999999999</v>
      </c>
      <c r="F1315" t="s">
        <v>3089</v>
      </c>
      <c r="G1315" t="s">
        <v>4122</v>
      </c>
      <c r="H1315">
        <v>112010</v>
      </c>
      <c r="I1315" t="s">
        <v>4123</v>
      </c>
      <c r="J1315" t="s">
        <v>4142</v>
      </c>
      <c r="K1315" t="s">
        <v>5050</v>
      </c>
      <c r="L1315" t="s">
        <v>4142</v>
      </c>
      <c r="M1315">
        <f>_xlfn.XLOOKUP(_xlfn.VALUETOTEXT(A1315),total_imports!B3453:B8660,total_imports!D3453:D8660,0.000001,0,1)</f>
        <v>9.5500000000000007</v>
      </c>
      <c r="N1315" s="2">
        <f>IF(M1315 =0,0, B1315/M1315*100)</f>
        <v>80</v>
      </c>
      <c r="O1315">
        <f>IF(N1315&gt;80,1,0)</f>
        <v>0</v>
      </c>
      <c r="P1315" s="2">
        <f>(B1315-C1315)/C1315*100</f>
        <v>3.663500678426046</v>
      </c>
      <c r="Q1315">
        <f>IF(P1315&gt;50,1,0)</f>
        <v>0</v>
      </c>
    </row>
    <row r="1316" spans="1:17" hidden="1" x14ac:dyDescent="0.2">
      <c r="A1316">
        <v>844316</v>
      </c>
      <c r="B1316">
        <v>7.64</v>
      </c>
      <c r="C1316">
        <v>5.71</v>
      </c>
      <c r="D1316">
        <v>5.22</v>
      </c>
      <c r="E1316">
        <v>2.57</v>
      </c>
      <c r="F1316" t="s">
        <v>3144</v>
      </c>
      <c r="G1316" t="s">
        <v>12</v>
      </c>
      <c r="H1316">
        <v>612010</v>
      </c>
      <c r="I1316" t="s">
        <v>4131</v>
      </c>
      <c r="J1316" t="s">
        <v>4142</v>
      </c>
      <c r="K1316" t="s">
        <v>5061</v>
      </c>
      <c r="L1316" t="s">
        <v>4142</v>
      </c>
      <c r="M1316">
        <f>_xlfn.XLOOKUP(_xlfn.VALUETOTEXT(A1316),total_imports!B3509:B8716,total_imports!D3509:D8716,0.000001,0,1)</f>
        <v>36.72</v>
      </c>
      <c r="N1316" s="2">
        <f>IF(M1316 =0,0, B1316/M1316*100)</f>
        <v>20.806100217864923</v>
      </c>
      <c r="O1316">
        <f>IF(N1316&gt;80,1,0)</f>
        <v>0</v>
      </c>
      <c r="P1316" s="2">
        <f>(B1316-C1316)/C1316*100</f>
        <v>33.800350262697016</v>
      </c>
      <c r="Q1316">
        <f>IF(P1316&gt;50,1,0)</f>
        <v>0</v>
      </c>
    </row>
    <row r="1317" spans="1:17" hidden="1" x14ac:dyDescent="0.2">
      <c r="A1317">
        <v>700510</v>
      </c>
      <c r="B1317">
        <v>7.63</v>
      </c>
      <c r="C1317">
        <v>11.74</v>
      </c>
      <c r="D1317">
        <v>8.49</v>
      </c>
      <c r="E1317">
        <v>2.64</v>
      </c>
      <c r="F1317" t="s">
        <v>2286</v>
      </c>
      <c r="G1317" t="s">
        <v>4121</v>
      </c>
      <c r="H1317">
        <v>311210</v>
      </c>
      <c r="I1317" t="s">
        <v>4126</v>
      </c>
      <c r="J1317" t="s">
        <v>4138</v>
      </c>
      <c r="K1317" t="s">
        <v>4851</v>
      </c>
      <c r="L1317" t="s">
        <v>4138</v>
      </c>
      <c r="M1317">
        <f>_xlfn.XLOOKUP(_xlfn.VALUETOTEXT(A1317),total_imports!B2588:B7795,total_imports!D2588:D7795,0.000001,0,1)</f>
        <v>205.18</v>
      </c>
      <c r="N1317" s="2">
        <f>IF(M1317 =0,0, B1317/M1317*100)</f>
        <v>3.7186860317769765</v>
      </c>
      <c r="O1317">
        <f>IF(N1317&gt;80,1,0)</f>
        <v>0</v>
      </c>
      <c r="P1317" s="2">
        <f>(B1317-C1317)/C1317*100</f>
        <v>-35.008517887563883</v>
      </c>
      <c r="Q1317">
        <f>IF(P1317&gt;50,1,0)</f>
        <v>0</v>
      </c>
    </row>
    <row r="1318" spans="1:17" hidden="1" x14ac:dyDescent="0.2">
      <c r="A1318">
        <v>851672</v>
      </c>
      <c r="B1318">
        <v>7.62</v>
      </c>
      <c r="C1318">
        <v>13.47</v>
      </c>
      <c r="D1318">
        <v>16.16</v>
      </c>
      <c r="E1318">
        <v>15.44</v>
      </c>
      <c r="F1318" t="s">
        <v>3504</v>
      </c>
      <c r="G1318" t="s">
        <v>4120</v>
      </c>
      <c r="H1318">
        <v>313202</v>
      </c>
      <c r="I1318" t="s">
        <v>4126</v>
      </c>
      <c r="J1318" t="s">
        <v>4146</v>
      </c>
      <c r="K1318" t="s">
        <v>5120</v>
      </c>
      <c r="L1318" t="s">
        <v>4146</v>
      </c>
      <c r="M1318">
        <f>_xlfn.XLOOKUP(_xlfn.VALUETOTEXT(A1318),total_imports!B3893:B9100,total_imports!D3893:D9100,0.000001,0,1)</f>
        <v>7.74</v>
      </c>
      <c r="N1318" s="2">
        <f>IF(M1318 =0,0, B1318/M1318*100)</f>
        <v>98.449612403100772</v>
      </c>
      <c r="O1318">
        <f>IF(N1318&gt;80,1,0)</f>
        <v>1</v>
      </c>
      <c r="P1318" s="2">
        <f>(B1318-C1318)/C1318*100</f>
        <v>-43.429844097995549</v>
      </c>
      <c r="Q1318">
        <f>IF(P1318&gt;50,1,0)</f>
        <v>0</v>
      </c>
    </row>
    <row r="1319" spans="1:17" hidden="1" x14ac:dyDescent="0.2">
      <c r="A1319">
        <v>960990</v>
      </c>
      <c r="B1319">
        <v>7.61</v>
      </c>
      <c r="C1319">
        <v>9.77</v>
      </c>
      <c r="D1319">
        <v>3.57</v>
      </c>
      <c r="E1319">
        <v>1.74</v>
      </c>
      <c r="F1319" t="s">
        <v>4092</v>
      </c>
      <c r="G1319" t="s">
        <v>4120</v>
      </c>
      <c r="H1319">
        <v>713202</v>
      </c>
      <c r="I1319" t="s">
        <v>4124</v>
      </c>
      <c r="J1319" t="s">
        <v>4139</v>
      </c>
      <c r="K1319" t="s">
        <v>5261</v>
      </c>
      <c r="L1319" t="s">
        <v>4139</v>
      </c>
      <c r="M1319">
        <f>_xlfn.XLOOKUP(_xlfn.VALUETOTEXT(A1319),total_imports!B4573:B9780,total_imports!D4573:D9780,0.000001,0,1)</f>
        <v>10.36</v>
      </c>
      <c r="N1319" s="2">
        <f>IF(M1319 =0,0, B1319/M1319*100)</f>
        <v>73.455598455598462</v>
      </c>
      <c r="O1319">
        <f>IF(N1319&gt;80,1,0)</f>
        <v>0</v>
      </c>
      <c r="P1319" s="2">
        <f>(B1319-C1319)/C1319*100</f>
        <v>-22.10849539406345</v>
      </c>
      <c r="Q1319">
        <f>IF(P1319&gt;50,1,0)</f>
        <v>0</v>
      </c>
    </row>
    <row r="1320" spans="1:17" hidden="1" x14ac:dyDescent="0.2">
      <c r="A1320">
        <v>380290</v>
      </c>
      <c r="B1320">
        <v>7.6</v>
      </c>
      <c r="C1320">
        <v>8.5500000000000007</v>
      </c>
      <c r="D1320">
        <v>5.83</v>
      </c>
      <c r="E1320">
        <v>4.88</v>
      </c>
      <c r="F1320" t="s">
        <v>950</v>
      </c>
      <c r="G1320" t="s">
        <v>4121</v>
      </c>
      <c r="H1320">
        <v>311210</v>
      </c>
      <c r="I1320" t="s">
        <v>4126</v>
      </c>
      <c r="J1320" t="s">
        <v>4138</v>
      </c>
      <c r="K1320" t="s">
        <v>4501</v>
      </c>
      <c r="L1320" t="s">
        <v>4138</v>
      </c>
      <c r="M1320">
        <f>_xlfn.XLOOKUP(_xlfn.VALUETOTEXT(A1320),total_imports!B1072:B6279,total_imports!D1072:D6279,0.000001,0,1)</f>
        <v>28.54</v>
      </c>
      <c r="N1320" s="2">
        <f>IF(M1320 =0,0, B1320/M1320*100)</f>
        <v>26.629292221443592</v>
      </c>
      <c r="O1320">
        <f>IF(N1320&gt;80,1,0)</f>
        <v>0</v>
      </c>
      <c r="P1320" s="2">
        <f>(B1320-C1320)/C1320*100</f>
        <v>-11.111111111111123</v>
      </c>
      <c r="Q1320">
        <f>IF(P1320&gt;50,1,0)</f>
        <v>0</v>
      </c>
    </row>
    <row r="1321" spans="1:17" x14ac:dyDescent="0.2">
      <c r="A1321">
        <v>530911</v>
      </c>
      <c r="B1321">
        <v>7.59</v>
      </c>
      <c r="C1321">
        <v>3.25</v>
      </c>
      <c r="D1321">
        <v>2.4500000000000002</v>
      </c>
      <c r="E1321">
        <v>1.9</v>
      </c>
      <c r="F1321" t="s">
        <v>1602</v>
      </c>
      <c r="G1321" t="s">
        <v>4121</v>
      </c>
      <c r="H1321">
        <v>411210</v>
      </c>
      <c r="I1321" t="s">
        <v>4134</v>
      </c>
      <c r="J1321" t="s">
        <v>4138</v>
      </c>
      <c r="K1321" t="s">
        <v>4687</v>
      </c>
      <c r="L1321" t="s">
        <v>4138</v>
      </c>
      <c r="M1321">
        <f>_xlfn.XLOOKUP(_xlfn.VALUETOTEXT(A1321),total_imports!B1820:B7027,total_imports!D1820:D7027,0.000001,0,1)</f>
        <v>8.2899999999999991</v>
      </c>
      <c r="N1321" s="2">
        <f>IF(M1321 =0,0, B1321/M1321*100)</f>
        <v>91.55609167671895</v>
      </c>
      <c r="O1321">
        <f>IF(N1321&gt;80,1,0)</f>
        <v>1</v>
      </c>
      <c r="P1321" s="2">
        <f>(B1321-C1321)/C1321*100</f>
        <v>133.53846153846155</v>
      </c>
      <c r="Q1321">
        <f>IF(P1321&gt;50,1,0)</f>
        <v>1</v>
      </c>
    </row>
    <row r="1322" spans="1:17" hidden="1" x14ac:dyDescent="0.2">
      <c r="A1322">
        <v>730110</v>
      </c>
      <c r="B1322">
        <v>7.57</v>
      </c>
      <c r="C1322">
        <v>5.49</v>
      </c>
      <c r="D1322">
        <v>3.97</v>
      </c>
      <c r="E1322">
        <v>14.14</v>
      </c>
      <c r="F1322" t="s">
        <v>2531</v>
      </c>
      <c r="G1322" t="s">
        <v>4120</v>
      </c>
      <c r="H1322">
        <v>511210</v>
      </c>
      <c r="I1322" t="s">
        <v>4135</v>
      </c>
      <c r="J1322" t="s">
        <v>4138</v>
      </c>
      <c r="K1322" t="s">
        <v>4905</v>
      </c>
      <c r="L1322" t="s">
        <v>4138</v>
      </c>
      <c r="M1322">
        <f>_xlfn.XLOOKUP(_xlfn.VALUETOTEXT(A1322),total_imports!B2856:B8063,total_imports!D2856:D8063,0.000001,0,1)</f>
        <v>16.489999999999998</v>
      </c>
      <c r="N1322" s="2">
        <f>IF(M1322 =0,0, B1322/M1322*100)</f>
        <v>45.906610066707096</v>
      </c>
      <c r="O1322">
        <f>IF(N1322&gt;80,1,0)</f>
        <v>0</v>
      </c>
      <c r="P1322" s="2">
        <f>(B1322-C1322)/C1322*100</f>
        <v>37.887067395264118</v>
      </c>
      <c r="Q1322">
        <f>IF(P1322&gt;50,1,0)</f>
        <v>0</v>
      </c>
    </row>
    <row r="1323" spans="1:17" hidden="1" x14ac:dyDescent="0.2">
      <c r="A1323">
        <v>820420</v>
      </c>
      <c r="B1323">
        <v>7.56</v>
      </c>
      <c r="C1323">
        <v>7.05</v>
      </c>
      <c r="D1323">
        <v>6.21</v>
      </c>
      <c r="E1323">
        <v>2.98</v>
      </c>
      <c r="F1323" t="s">
        <v>2811</v>
      </c>
      <c r="G1323" t="s">
        <v>4120</v>
      </c>
      <c r="H1323">
        <v>312010</v>
      </c>
      <c r="I1323" t="s">
        <v>4126</v>
      </c>
      <c r="J1323" t="s">
        <v>4144</v>
      </c>
      <c r="K1323" t="s">
        <v>4996</v>
      </c>
      <c r="L1323" t="s">
        <v>4144</v>
      </c>
      <c r="M1323">
        <f>_xlfn.XLOOKUP(_xlfn.VALUETOTEXT(A1323),total_imports!B3164:B8371,total_imports!D3164:D8371,0.000001,0,1)</f>
        <v>13.67</v>
      </c>
      <c r="N1323" s="2">
        <f>IF(M1323 =0,0, B1323/M1323*100)</f>
        <v>55.303584491587408</v>
      </c>
      <c r="O1323">
        <f>IF(N1323&gt;80,1,0)</f>
        <v>0</v>
      </c>
      <c r="P1323" s="2">
        <f>(B1323-C1323)/C1323*100</f>
        <v>7.234042553191486</v>
      </c>
      <c r="Q1323">
        <f>IF(P1323&gt;50,1,0)</f>
        <v>0</v>
      </c>
    </row>
    <row r="1324" spans="1:17" x14ac:dyDescent="0.2">
      <c r="A1324">
        <v>281111</v>
      </c>
      <c r="B1324">
        <v>7.55</v>
      </c>
      <c r="C1324">
        <v>3.55</v>
      </c>
      <c r="D1324">
        <v>0.45</v>
      </c>
      <c r="E1324">
        <v>1.1599999999999999</v>
      </c>
      <c r="F1324" t="s">
        <v>335</v>
      </c>
      <c r="G1324" t="s">
        <v>4121</v>
      </c>
      <c r="H1324">
        <v>211220</v>
      </c>
      <c r="I1324" t="s">
        <v>4127</v>
      </c>
      <c r="J1324" t="s">
        <v>4138</v>
      </c>
      <c r="K1324" t="s">
        <v>4363</v>
      </c>
      <c r="L1324" t="s">
        <v>4138</v>
      </c>
      <c r="M1324">
        <f>_xlfn.XLOOKUP(_xlfn.VALUETOTEXT(A1324),total_imports!B386:B5593,total_imports!D386:D5593,0.000001,0,1)</f>
        <v>8.9</v>
      </c>
      <c r="N1324" s="2">
        <f>IF(M1324 =0,0, B1324/M1324*100)</f>
        <v>84.831460674157299</v>
      </c>
      <c r="O1324">
        <f>IF(N1324&gt;80,1,0)</f>
        <v>1</v>
      </c>
      <c r="P1324" s="2">
        <f>(B1324-C1324)/C1324*100</f>
        <v>112.67605633802818</v>
      </c>
      <c r="Q1324">
        <f>IF(P1324&gt;50,1,0)</f>
        <v>1</v>
      </c>
    </row>
    <row r="1325" spans="1:17" hidden="1" x14ac:dyDescent="0.2">
      <c r="A1325">
        <v>620443</v>
      </c>
      <c r="B1325">
        <v>7.55</v>
      </c>
      <c r="C1325">
        <v>13.55</v>
      </c>
      <c r="D1325">
        <v>10.66</v>
      </c>
      <c r="E1325">
        <v>2.79</v>
      </c>
      <c r="F1325" t="s">
        <v>1954</v>
      </c>
      <c r="G1325" t="s">
        <v>4120</v>
      </c>
      <c r="H1325">
        <v>413202</v>
      </c>
      <c r="I1325" t="s">
        <v>4134</v>
      </c>
      <c r="J1325" t="s">
        <v>4139</v>
      </c>
      <c r="K1325" t="s">
        <v>4776</v>
      </c>
      <c r="L1325" t="s">
        <v>4139</v>
      </c>
      <c r="M1325">
        <f>_xlfn.XLOOKUP(_xlfn.VALUETOTEXT(A1325),total_imports!B2326:B7533,total_imports!D2326:D7533,0.000001,0,1)</f>
        <v>17.43</v>
      </c>
      <c r="N1325" s="2">
        <f>IF(M1325 =0,0, B1325/M1325*100)</f>
        <v>43.316121629374642</v>
      </c>
      <c r="O1325">
        <f>IF(N1325&gt;80,1,0)</f>
        <v>0</v>
      </c>
      <c r="P1325" s="2">
        <f>(B1325-C1325)/C1325*100</f>
        <v>-44.280442804428048</v>
      </c>
      <c r="Q1325">
        <f>IF(P1325&gt;50,1,0)</f>
        <v>0</v>
      </c>
    </row>
    <row r="1326" spans="1:17" hidden="1" x14ac:dyDescent="0.2">
      <c r="A1326">
        <v>960810</v>
      </c>
      <c r="B1326">
        <v>7.55</v>
      </c>
      <c r="C1326">
        <v>6.86</v>
      </c>
      <c r="D1326">
        <v>2.6</v>
      </c>
      <c r="E1326">
        <v>1.81</v>
      </c>
      <c r="F1326" t="s">
        <v>4082</v>
      </c>
      <c r="G1326" t="s">
        <v>4121</v>
      </c>
      <c r="H1326">
        <v>713202</v>
      </c>
      <c r="I1326" t="s">
        <v>4124</v>
      </c>
      <c r="J1326" t="s">
        <v>4139</v>
      </c>
      <c r="K1326" t="s">
        <v>5260</v>
      </c>
      <c r="L1326" t="s">
        <v>4139</v>
      </c>
      <c r="M1326">
        <f>_xlfn.XLOOKUP(_xlfn.VALUETOTEXT(A1326),total_imports!B4563:B9770,total_imports!D4563:D9770,0.000001,0,1)</f>
        <v>23.26</v>
      </c>
      <c r="N1326" s="2">
        <f>IF(M1326 =0,0, B1326/M1326*100)</f>
        <v>32.459157351676694</v>
      </c>
      <c r="O1326">
        <f>IF(N1326&gt;80,1,0)</f>
        <v>0</v>
      </c>
      <c r="P1326" s="2">
        <f>(B1326-C1326)/C1326*100</f>
        <v>10.058309037900868</v>
      </c>
      <c r="Q1326">
        <f>IF(P1326&gt;50,1,0)</f>
        <v>0</v>
      </c>
    </row>
    <row r="1327" spans="1:17" hidden="1" x14ac:dyDescent="0.2">
      <c r="A1327">
        <v>540742</v>
      </c>
      <c r="B1327">
        <v>7.52</v>
      </c>
      <c r="C1327">
        <v>8.5</v>
      </c>
      <c r="D1327">
        <v>10.27</v>
      </c>
      <c r="E1327">
        <v>7.99</v>
      </c>
      <c r="F1327" t="s">
        <v>1648</v>
      </c>
      <c r="G1327" t="s">
        <v>4121</v>
      </c>
      <c r="H1327">
        <v>411220</v>
      </c>
      <c r="I1327" t="s">
        <v>4134</v>
      </c>
      <c r="J1327" t="s">
        <v>4138</v>
      </c>
      <c r="K1327" t="s">
        <v>4696</v>
      </c>
      <c r="L1327" t="s">
        <v>4138</v>
      </c>
      <c r="M1327">
        <f>_xlfn.XLOOKUP(_xlfn.VALUETOTEXT(A1327),total_imports!B1869:B7076,total_imports!D1869:D7076,0.000001,0,1)</f>
        <v>14.9</v>
      </c>
      <c r="N1327" s="2">
        <f>IF(M1327 =0,0, B1327/M1327*100)</f>
        <v>50.469798657718115</v>
      </c>
      <c r="O1327">
        <f>IF(N1327&gt;80,1,0)</f>
        <v>0</v>
      </c>
      <c r="P1327" s="2">
        <f>(B1327-C1327)/C1327*100</f>
        <v>-11.529411764705888</v>
      </c>
      <c r="Q1327">
        <f>IF(P1327&gt;50,1,0)</f>
        <v>0</v>
      </c>
    </row>
    <row r="1328" spans="1:17" hidden="1" x14ac:dyDescent="0.2">
      <c r="A1328">
        <v>400270</v>
      </c>
      <c r="B1328">
        <v>7.5</v>
      </c>
      <c r="C1328">
        <v>7.91</v>
      </c>
      <c r="D1328">
        <v>5.47</v>
      </c>
      <c r="E1328">
        <v>0.98</v>
      </c>
      <c r="F1328" t="s">
        <v>1154</v>
      </c>
      <c r="G1328" t="s">
        <v>4121</v>
      </c>
      <c r="H1328">
        <v>211210</v>
      </c>
      <c r="I1328" t="s">
        <v>4127</v>
      </c>
      <c r="J1328" t="s">
        <v>4138</v>
      </c>
      <c r="K1328" t="s">
        <v>4554</v>
      </c>
      <c r="L1328" t="s">
        <v>4138</v>
      </c>
      <c r="M1328">
        <f>_xlfn.XLOOKUP(_xlfn.VALUETOTEXT(A1328),total_imports!B1301:B6508,total_imports!D1301:D6508,0.000001,0,1)</f>
        <v>146.34</v>
      </c>
      <c r="N1328" s="2">
        <f>IF(M1328 =0,0, B1328/M1328*100)</f>
        <v>5.125051250512505</v>
      </c>
      <c r="O1328">
        <f>IF(N1328&gt;80,1,0)</f>
        <v>0</v>
      </c>
      <c r="P1328" s="2">
        <f>(B1328-C1328)/C1328*100</f>
        <v>-5.1833122629582826</v>
      </c>
      <c r="Q1328">
        <f>IF(P1328&gt;50,1,0)</f>
        <v>0</v>
      </c>
    </row>
    <row r="1329" spans="1:17" hidden="1" x14ac:dyDescent="0.2">
      <c r="A1329">
        <v>640610</v>
      </c>
      <c r="B1329">
        <v>7.49</v>
      </c>
      <c r="C1329">
        <v>14.95</v>
      </c>
      <c r="D1329">
        <v>15.76</v>
      </c>
      <c r="E1329">
        <v>8.9499999999999993</v>
      </c>
      <c r="F1329" t="s">
        <v>2173</v>
      </c>
      <c r="G1329" t="s">
        <v>4121</v>
      </c>
      <c r="H1329">
        <v>411220</v>
      </c>
      <c r="I1329" t="s">
        <v>4134</v>
      </c>
      <c r="J1329" t="s">
        <v>4138</v>
      </c>
      <c r="K1329" t="s">
        <v>4805</v>
      </c>
      <c r="L1329" t="s">
        <v>4138</v>
      </c>
      <c r="M1329">
        <f>_xlfn.XLOOKUP(_xlfn.VALUETOTEXT(A1329),total_imports!B2468:B7675,total_imports!D2468:D7675,0.000001,0,1)</f>
        <v>14.74</v>
      </c>
      <c r="N1329" s="2">
        <f>IF(M1329 =0,0, B1329/M1329*100)</f>
        <v>50.814111261872455</v>
      </c>
      <c r="O1329">
        <f>IF(N1329&gt;80,1,0)</f>
        <v>0</v>
      </c>
      <c r="P1329" s="2">
        <f>(B1329-C1329)/C1329*100</f>
        <v>-49.899665551839462</v>
      </c>
      <c r="Q1329">
        <f>IF(P1329&gt;50,1,0)</f>
        <v>0</v>
      </c>
    </row>
    <row r="1330" spans="1:17" hidden="1" x14ac:dyDescent="0.2">
      <c r="A1330">
        <v>820320</v>
      </c>
      <c r="B1330">
        <v>7.47</v>
      </c>
      <c r="C1330">
        <v>7.4</v>
      </c>
      <c r="D1330">
        <v>8.77</v>
      </c>
      <c r="E1330">
        <v>5.63</v>
      </c>
      <c r="F1330" t="s">
        <v>2806</v>
      </c>
      <c r="G1330" t="s">
        <v>4120</v>
      </c>
      <c r="H1330">
        <v>312010</v>
      </c>
      <c r="I1330" t="s">
        <v>4126</v>
      </c>
      <c r="J1330" t="s">
        <v>4144</v>
      </c>
      <c r="K1330" t="s">
        <v>4995</v>
      </c>
      <c r="L1330" t="s">
        <v>4144</v>
      </c>
      <c r="M1330">
        <f>_xlfn.XLOOKUP(_xlfn.VALUETOTEXT(A1330),total_imports!B3159:B8366,total_imports!D3159:D8366,0.000001,0,1)</f>
        <v>12.36</v>
      </c>
      <c r="N1330" s="2">
        <f>IF(M1330 =0,0, B1330/M1330*100)</f>
        <v>60.436893203883493</v>
      </c>
      <c r="O1330">
        <f>IF(N1330&gt;80,1,0)</f>
        <v>0</v>
      </c>
      <c r="P1330" s="2">
        <f>(B1330-C1330)/C1330*100</f>
        <v>0.94594594594593762</v>
      </c>
      <c r="Q1330">
        <f>IF(P1330&gt;50,1,0)</f>
        <v>0</v>
      </c>
    </row>
    <row r="1331" spans="1:17" hidden="1" x14ac:dyDescent="0.2">
      <c r="A1331">
        <v>842123</v>
      </c>
      <c r="B1331">
        <v>7.46</v>
      </c>
      <c r="C1331">
        <v>5.96</v>
      </c>
      <c r="D1331">
        <v>6.11</v>
      </c>
      <c r="E1331">
        <v>4.51</v>
      </c>
      <c r="F1331" t="s">
        <v>3001</v>
      </c>
      <c r="G1331" t="s">
        <v>4122</v>
      </c>
      <c r="H1331">
        <v>512010</v>
      </c>
      <c r="I1331" t="s">
        <v>4135</v>
      </c>
      <c r="J1331" t="s">
        <v>4142</v>
      </c>
      <c r="K1331" t="s">
        <v>5039</v>
      </c>
      <c r="L1331" t="s">
        <v>4142</v>
      </c>
      <c r="M1331">
        <f>_xlfn.XLOOKUP(_xlfn.VALUETOTEXT(A1331),total_imports!B3364:B8571,total_imports!D3364:D8571,0.000001,0,1)</f>
        <v>123.65</v>
      </c>
      <c r="N1331" s="2">
        <f>IF(M1331 =0,0, B1331/M1331*100)</f>
        <v>6.0331581075616656</v>
      </c>
      <c r="O1331">
        <f>IF(N1331&gt;80,1,0)</f>
        <v>0</v>
      </c>
      <c r="P1331" s="2">
        <f>(B1331-C1331)/C1331*100</f>
        <v>25.167785234899331</v>
      </c>
      <c r="Q1331">
        <f>IF(P1331&gt;50,1,0)</f>
        <v>0</v>
      </c>
    </row>
    <row r="1332" spans="1:17" hidden="1" x14ac:dyDescent="0.2">
      <c r="A1332">
        <v>591132</v>
      </c>
      <c r="B1332">
        <v>7.44</v>
      </c>
      <c r="C1332">
        <v>6.81</v>
      </c>
      <c r="D1332">
        <v>6.97</v>
      </c>
      <c r="E1332">
        <v>5.45</v>
      </c>
      <c r="F1332" t="s">
        <v>1881</v>
      </c>
      <c r="G1332" t="s">
        <v>4121</v>
      </c>
      <c r="H1332">
        <v>412010</v>
      </c>
      <c r="I1332" t="s">
        <v>4134</v>
      </c>
      <c r="J1332" t="s">
        <v>4142</v>
      </c>
      <c r="K1332" t="s">
        <v>4749</v>
      </c>
      <c r="L1332" t="s">
        <v>4142</v>
      </c>
      <c r="M1332">
        <f>_xlfn.XLOOKUP(_xlfn.VALUETOTEXT(A1332),total_imports!B2121:B7328,total_imports!D2121:D7328,0.000001,0,1)</f>
        <v>13.03</v>
      </c>
      <c r="N1332" s="2">
        <f>IF(M1332 =0,0, B1332/M1332*100)</f>
        <v>57.099002302379134</v>
      </c>
      <c r="O1332">
        <f>IF(N1332&gt;80,1,0)</f>
        <v>0</v>
      </c>
      <c r="P1332" s="2">
        <f>(B1332-C1332)/C1332*100</f>
        <v>9.2511013215859155</v>
      </c>
      <c r="Q1332">
        <f>IF(P1332&gt;50,1,0)</f>
        <v>0</v>
      </c>
    </row>
    <row r="1333" spans="1:17" x14ac:dyDescent="0.2">
      <c r="A1333">
        <v>853223</v>
      </c>
      <c r="B1333">
        <v>7.44</v>
      </c>
      <c r="C1333">
        <v>4.67</v>
      </c>
      <c r="D1333">
        <v>4.07</v>
      </c>
      <c r="E1333">
        <v>1.96</v>
      </c>
      <c r="F1333" t="s">
        <v>3576</v>
      </c>
      <c r="G1333" t="s">
        <v>4122</v>
      </c>
      <c r="H1333">
        <v>312</v>
      </c>
      <c r="I1333" t="s">
        <v>4126</v>
      </c>
      <c r="J1333" t="s">
        <v>4142</v>
      </c>
      <c r="K1333" t="s">
        <v>5135</v>
      </c>
      <c r="L1333" t="s">
        <v>4142</v>
      </c>
      <c r="M1333">
        <f>_xlfn.XLOOKUP(_xlfn.VALUETOTEXT(A1333),total_imports!B3977:B9184,total_imports!D3977:D9184,0.000001,0,1)</f>
        <v>16.22</v>
      </c>
      <c r="N1333" s="2">
        <f>IF(M1333 =0,0, B1333/M1333*100)</f>
        <v>45.869297163995071</v>
      </c>
      <c r="O1333">
        <f>IF(N1333&gt;80,1,0)</f>
        <v>0</v>
      </c>
      <c r="P1333" s="2">
        <f>(B1333-C1333)/C1333*100</f>
        <v>59.314775160599588</v>
      </c>
      <c r="Q1333">
        <f>IF(P1333&gt;50,1,0)</f>
        <v>1</v>
      </c>
    </row>
    <row r="1334" spans="1:17" x14ac:dyDescent="0.2">
      <c r="A1334">
        <v>840420</v>
      </c>
      <c r="B1334">
        <v>7.43</v>
      </c>
      <c r="C1334">
        <v>0.49</v>
      </c>
      <c r="D1334">
        <v>3.36</v>
      </c>
      <c r="E1334">
        <v>11.07</v>
      </c>
      <c r="F1334" t="s">
        <v>2898</v>
      </c>
      <c r="G1334" t="s">
        <v>4122</v>
      </c>
      <c r="H1334">
        <v>212010</v>
      </c>
      <c r="I1334" t="s">
        <v>4127</v>
      </c>
      <c r="J1334" t="s">
        <v>4142</v>
      </c>
      <c r="K1334" t="s">
        <v>5022</v>
      </c>
      <c r="L1334" t="s">
        <v>4142</v>
      </c>
      <c r="M1334">
        <f>_xlfn.XLOOKUP(_xlfn.VALUETOTEXT(A1334),total_imports!B3255:B8462,total_imports!D3255:D8462,0.000001,0,1)</f>
        <v>7.71</v>
      </c>
      <c r="N1334" s="2">
        <f>IF(M1334 =0,0, B1334/M1334*100)</f>
        <v>96.36835278858625</v>
      </c>
      <c r="O1334">
        <f>IF(N1334&gt;80,1,0)</f>
        <v>1</v>
      </c>
      <c r="P1334" s="2">
        <f>(B1334-C1334)/C1334*100</f>
        <v>1416.3265306122448</v>
      </c>
      <c r="Q1334">
        <f>IF(P1334&gt;50,1,0)</f>
        <v>1</v>
      </c>
    </row>
    <row r="1335" spans="1:17" hidden="1" x14ac:dyDescent="0.2">
      <c r="A1335">
        <v>580136</v>
      </c>
      <c r="B1335">
        <v>7.39</v>
      </c>
      <c r="C1335">
        <v>6.56</v>
      </c>
      <c r="D1335">
        <v>9.9499999999999993</v>
      </c>
      <c r="E1335">
        <v>3.83</v>
      </c>
      <c r="F1335" t="s">
        <v>1835</v>
      </c>
      <c r="G1335" t="s">
        <v>4121</v>
      </c>
      <c r="H1335">
        <v>411220</v>
      </c>
      <c r="I1335" t="s">
        <v>4134</v>
      </c>
      <c r="J1335" t="s">
        <v>4138</v>
      </c>
      <c r="K1335" t="s">
        <v>4728</v>
      </c>
      <c r="L1335" t="s">
        <v>4138</v>
      </c>
      <c r="M1335">
        <f>_xlfn.XLOOKUP(_xlfn.VALUETOTEXT(A1335),total_imports!B2072:B7279,total_imports!D2072:D7279,0.000001,0,1)</f>
        <v>9.34</v>
      </c>
      <c r="N1335" s="2">
        <f>IF(M1335 =0,0, B1335/M1335*100)</f>
        <v>79.122055674518194</v>
      </c>
      <c r="O1335">
        <f>IF(N1335&gt;80,1,0)</f>
        <v>0</v>
      </c>
      <c r="P1335" s="2">
        <f>(B1335-C1335)/C1335*100</f>
        <v>12.652439024390247</v>
      </c>
      <c r="Q1335">
        <f>IF(P1335&gt;50,1,0)</f>
        <v>0</v>
      </c>
    </row>
    <row r="1336" spans="1:17" x14ac:dyDescent="0.2">
      <c r="A1336">
        <v>846594</v>
      </c>
      <c r="B1336">
        <v>7.39</v>
      </c>
      <c r="C1336">
        <v>4.4400000000000004</v>
      </c>
      <c r="D1336">
        <v>3.81</v>
      </c>
      <c r="E1336">
        <v>3.39</v>
      </c>
      <c r="F1336" t="s">
        <v>3274</v>
      </c>
      <c r="G1336" t="s">
        <v>4122</v>
      </c>
      <c r="H1336">
        <v>312010</v>
      </c>
      <c r="I1336" t="s">
        <v>4126</v>
      </c>
      <c r="J1336" t="s">
        <v>4142</v>
      </c>
      <c r="K1336" t="s">
        <v>5083</v>
      </c>
      <c r="L1336" t="s">
        <v>4142</v>
      </c>
      <c r="M1336">
        <f>_xlfn.XLOOKUP(_xlfn.VALUETOTEXT(A1336),total_imports!B3656:B8863,total_imports!D3656:D8863,0.000001,0,1)</f>
        <v>11.69</v>
      </c>
      <c r="N1336" s="2">
        <f>IF(M1336 =0,0, B1336/M1336*100)</f>
        <v>63.216424294268606</v>
      </c>
      <c r="O1336">
        <f>IF(N1336&gt;80,1,0)</f>
        <v>0</v>
      </c>
      <c r="P1336" s="2">
        <f>(B1336-C1336)/C1336*100</f>
        <v>66.441441441441413</v>
      </c>
      <c r="Q1336">
        <f>IF(P1336&gt;50,1,0)</f>
        <v>1</v>
      </c>
    </row>
    <row r="1337" spans="1:17" hidden="1" x14ac:dyDescent="0.2">
      <c r="A1337">
        <v>870891</v>
      </c>
      <c r="B1337">
        <v>7.37</v>
      </c>
      <c r="C1337">
        <v>5.33</v>
      </c>
      <c r="D1337">
        <v>10.15</v>
      </c>
      <c r="E1337">
        <v>7.24</v>
      </c>
      <c r="F1337" t="s">
        <v>3727</v>
      </c>
      <c r="G1337" t="s">
        <v>4122</v>
      </c>
      <c r="H1337">
        <v>511220</v>
      </c>
      <c r="I1337" t="s">
        <v>4135</v>
      </c>
      <c r="J1337" t="s">
        <v>4138</v>
      </c>
      <c r="K1337" t="s">
        <v>5168</v>
      </c>
      <c r="L1337" t="s">
        <v>4138</v>
      </c>
      <c r="M1337">
        <f>_xlfn.XLOOKUP(_xlfn.VALUETOTEXT(A1337),total_imports!B4149:B9356,total_imports!D4149:D9356,0.000001,0,1)</f>
        <v>49.72</v>
      </c>
      <c r="N1337" s="2">
        <f>IF(M1337 =0,0, B1337/M1337*100)</f>
        <v>14.823008849557523</v>
      </c>
      <c r="O1337">
        <f>IF(N1337&gt;80,1,0)</f>
        <v>0</v>
      </c>
      <c r="P1337" s="2">
        <f>(B1337-C1337)/C1337*100</f>
        <v>38.273921200750472</v>
      </c>
      <c r="Q1337">
        <f>IF(P1337&gt;50,1,0)</f>
        <v>0</v>
      </c>
    </row>
    <row r="1338" spans="1:17" hidden="1" x14ac:dyDescent="0.2">
      <c r="A1338">
        <v>903090</v>
      </c>
      <c r="B1338">
        <v>7.36</v>
      </c>
      <c r="C1338">
        <v>12.7</v>
      </c>
      <c r="D1338">
        <v>8.81</v>
      </c>
      <c r="E1338">
        <v>6.7</v>
      </c>
      <c r="F1338" t="s">
        <v>3905</v>
      </c>
      <c r="G1338" t="s">
        <v>4122</v>
      </c>
      <c r="H1338">
        <v>711220</v>
      </c>
      <c r="I1338" t="s">
        <v>4124</v>
      </c>
      <c r="J1338" t="s">
        <v>4138</v>
      </c>
      <c r="K1338" t="s">
        <v>5214</v>
      </c>
      <c r="L1338" t="s">
        <v>4138</v>
      </c>
      <c r="M1338">
        <f>_xlfn.XLOOKUP(_xlfn.VALUETOTEXT(A1338),total_imports!B4354:B9561,total_imports!D4354:D9561,0.000001,0,1)</f>
        <v>135.31</v>
      </c>
      <c r="N1338" s="2">
        <f>IF(M1338 =0,0, B1338/M1338*100)</f>
        <v>5.4393614662626568</v>
      </c>
      <c r="O1338">
        <f>IF(N1338&gt;80,1,0)</f>
        <v>0</v>
      </c>
      <c r="P1338" s="2">
        <f>(B1338-C1338)/C1338*100</f>
        <v>-42.047244094488185</v>
      </c>
      <c r="Q1338">
        <f>IF(P1338&gt;50,1,0)</f>
        <v>0</v>
      </c>
    </row>
    <row r="1339" spans="1:17" hidden="1" x14ac:dyDescent="0.2">
      <c r="A1339">
        <v>722592</v>
      </c>
      <c r="B1339">
        <v>7.29</v>
      </c>
      <c r="C1339">
        <v>7.66</v>
      </c>
      <c r="D1339">
        <v>3.43</v>
      </c>
      <c r="E1339">
        <v>0.05</v>
      </c>
      <c r="F1339" t="s">
        <v>2512</v>
      </c>
      <c r="G1339" t="s">
        <v>12</v>
      </c>
      <c r="H1339">
        <v>511210</v>
      </c>
      <c r="I1339" t="s">
        <v>4135</v>
      </c>
      <c r="J1339" t="s">
        <v>4138</v>
      </c>
      <c r="K1339" t="s">
        <v>4900</v>
      </c>
      <c r="L1339" t="s">
        <v>4138</v>
      </c>
      <c r="M1339">
        <f>_xlfn.XLOOKUP(_xlfn.VALUETOTEXT(A1339),total_imports!B2835:B8042,total_imports!D2835:D8042,0.000001,0,1)</f>
        <v>112.24</v>
      </c>
      <c r="N1339" s="2">
        <f>IF(M1339 =0,0, B1339/M1339*100)</f>
        <v>6.495010691375624</v>
      </c>
      <c r="O1339">
        <f>IF(N1339&gt;80,1,0)</f>
        <v>0</v>
      </c>
      <c r="P1339" s="2">
        <f>(B1339-C1339)/C1339*100</f>
        <v>-4.8302872062663198</v>
      </c>
      <c r="Q1339">
        <f>IF(P1339&gt;50,1,0)</f>
        <v>0</v>
      </c>
    </row>
    <row r="1340" spans="1:17" hidden="1" x14ac:dyDescent="0.2">
      <c r="A1340">
        <v>620140</v>
      </c>
      <c r="B1340">
        <v>7.28</v>
      </c>
      <c r="C1340">
        <v>10.61</v>
      </c>
      <c r="D1340">
        <v>0</v>
      </c>
      <c r="E1340">
        <v>0</v>
      </c>
      <c r="F1340" t="s">
        <v>2030</v>
      </c>
      <c r="G1340" t="s">
        <v>12</v>
      </c>
      <c r="H1340" t="s">
        <v>12</v>
      </c>
      <c r="I1340" t="s">
        <v>12</v>
      </c>
      <c r="J1340" t="s">
        <v>12</v>
      </c>
      <c r="K1340" t="s">
        <v>4773</v>
      </c>
      <c r="L1340" t="s">
        <v>4139</v>
      </c>
      <c r="M1340">
        <f>_xlfn.XLOOKUP(_xlfn.VALUETOTEXT(A1340),total_imports!B2280:B7487,total_imports!D2280:D7487,0.000001,0,1)</f>
        <v>32.83</v>
      </c>
      <c r="N1340" s="2">
        <f>IF(M1340 =0,0, B1340/M1340*100)</f>
        <v>22.174840085287848</v>
      </c>
      <c r="O1340">
        <f>IF(N1340&gt;80,1,0)</f>
        <v>0</v>
      </c>
      <c r="P1340" s="2">
        <f>(B1340-C1340)/C1340*100</f>
        <v>-31.385485391140428</v>
      </c>
      <c r="Q1340">
        <f>IF(P1340&gt;50,1,0)</f>
        <v>0</v>
      </c>
    </row>
    <row r="1341" spans="1:17" hidden="1" x14ac:dyDescent="0.2">
      <c r="A1341">
        <v>482320</v>
      </c>
      <c r="B1341">
        <v>7.26</v>
      </c>
      <c r="C1341">
        <v>7.9</v>
      </c>
      <c r="D1341">
        <v>6.83</v>
      </c>
      <c r="E1341">
        <v>5.25</v>
      </c>
      <c r="F1341" t="s">
        <v>1380</v>
      </c>
      <c r="G1341" t="s">
        <v>4120</v>
      </c>
      <c r="H1341">
        <v>611220</v>
      </c>
      <c r="I1341" t="s">
        <v>4131</v>
      </c>
      <c r="J1341" t="s">
        <v>4138</v>
      </c>
      <c r="K1341" t="s">
        <v>4641</v>
      </c>
      <c r="L1341" t="s">
        <v>4138</v>
      </c>
      <c r="M1341">
        <f>_xlfn.XLOOKUP(_xlfn.VALUETOTEXT(A1341),total_imports!B1633:B6840,total_imports!D1633:D6840,0.000001,0,1)</f>
        <v>50.95</v>
      </c>
      <c r="N1341" s="2">
        <f>IF(M1341 =0,0, B1341/M1341*100)</f>
        <v>14.249263984298329</v>
      </c>
      <c r="O1341">
        <f>IF(N1341&gt;80,1,0)</f>
        <v>0</v>
      </c>
      <c r="P1341" s="2">
        <f>(B1341-C1341)/C1341*100</f>
        <v>-8.1012658227848178</v>
      </c>
      <c r="Q1341">
        <f>IF(P1341&gt;50,1,0)</f>
        <v>0</v>
      </c>
    </row>
    <row r="1342" spans="1:17" hidden="1" x14ac:dyDescent="0.2">
      <c r="A1342">
        <v>290315</v>
      </c>
      <c r="B1342">
        <v>7.25</v>
      </c>
      <c r="C1342">
        <v>12.07</v>
      </c>
      <c r="D1342">
        <v>0</v>
      </c>
      <c r="E1342">
        <v>0</v>
      </c>
      <c r="F1342" t="s">
        <v>473</v>
      </c>
      <c r="G1342" t="s">
        <v>4121</v>
      </c>
      <c r="H1342">
        <v>211220</v>
      </c>
      <c r="I1342" t="s">
        <v>4127</v>
      </c>
      <c r="J1342" t="s">
        <v>4138</v>
      </c>
      <c r="K1342" t="s">
        <v>4403</v>
      </c>
      <c r="L1342" t="s">
        <v>4138</v>
      </c>
      <c r="M1342">
        <f>_xlfn.XLOOKUP(_xlfn.VALUETOTEXT(A1342),total_imports!B539:B5746,total_imports!D539:D5746,0.000001,0,1)</f>
        <v>198.18</v>
      </c>
      <c r="N1342" s="2">
        <f>IF(M1342 =0,0, B1342/M1342*100)</f>
        <v>3.6582904430315875</v>
      </c>
      <c r="O1342">
        <f>IF(N1342&gt;80,1,0)</f>
        <v>0</v>
      </c>
      <c r="P1342" s="2">
        <f>(B1342-C1342)/C1342*100</f>
        <v>-39.933719966859989</v>
      </c>
      <c r="Q1342">
        <f>IF(P1342&gt;50,1,0)</f>
        <v>0</v>
      </c>
    </row>
    <row r="1343" spans="1:17" x14ac:dyDescent="0.2">
      <c r="A1343">
        <v>843231</v>
      </c>
      <c r="B1343">
        <v>7.25</v>
      </c>
      <c r="C1343">
        <v>4.24</v>
      </c>
      <c r="D1343">
        <v>6.32</v>
      </c>
      <c r="E1343">
        <v>9.68</v>
      </c>
      <c r="F1343" t="s">
        <v>3085</v>
      </c>
      <c r="G1343" t="s">
        <v>12</v>
      </c>
      <c r="H1343">
        <v>112010</v>
      </c>
      <c r="I1343" t="s">
        <v>4125</v>
      </c>
      <c r="J1343" t="s">
        <v>4142</v>
      </c>
      <c r="K1343" t="s">
        <v>5050</v>
      </c>
      <c r="L1343" t="s">
        <v>4142</v>
      </c>
      <c r="M1343">
        <f>_xlfn.XLOOKUP(_xlfn.VALUETOTEXT(A1343),total_imports!B3449:B8656,total_imports!D3449:D8656,0.000001,0,1)</f>
        <v>8.25</v>
      </c>
      <c r="N1343" s="2">
        <f>IF(M1343 =0,0, B1343/M1343*100)</f>
        <v>87.878787878787875</v>
      </c>
      <c r="O1343">
        <f>IF(N1343&gt;80,1,0)</f>
        <v>1</v>
      </c>
      <c r="P1343" s="2">
        <f>(B1343-C1343)/C1343*100</f>
        <v>70.990566037735832</v>
      </c>
      <c r="Q1343">
        <f>IF(P1343&gt;50,1,0)</f>
        <v>1</v>
      </c>
    </row>
    <row r="1344" spans="1:17" hidden="1" x14ac:dyDescent="0.2">
      <c r="A1344">
        <v>750620</v>
      </c>
      <c r="B1344">
        <v>7.24</v>
      </c>
      <c r="C1344">
        <v>5.29</v>
      </c>
      <c r="D1344">
        <v>2.46</v>
      </c>
      <c r="E1344">
        <v>1.77</v>
      </c>
      <c r="F1344" t="s">
        <v>2706</v>
      </c>
      <c r="G1344" t="s">
        <v>4121</v>
      </c>
      <c r="H1344">
        <v>311210</v>
      </c>
      <c r="I1344" t="s">
        <v>4126</v>
      </c>
      <c r="J1344" t="s">
        <v>4138</v>
      </c>
      <c r="K1344" t="s">
        <v>4951</v>
      </c>
      <c r="L1344" t="s">
        <v>4138</v>
      </c>
      <c r="M1344">
        <f>_xlfn.XLOOKUP(_xlfn.VALUETOTEXT(A1344),total_imports!B3042:B8249,total_imports!D3042:D8249,0.000001,0,1)</f>
        <v>159.32</v>
      </c>
      <c r="N1344" s="2">
        <f>IF(M1344 =0,0, B1344/M1344*100)</f>
        <v>4.544313331659553</v>
      </c>
      <c r="O1344">
        <f>IF(N1344&gt;80,1,0)</f>
        <v>0</v>
      </c>
      <c r="P1344" s="2">
        <f>(B1344-C1344)/C1344*100</f>
        <v>36.862003780718339</v>
      </c>
      <c r="Q1344">
        <f>IF(P1344&gt;50,1,0)</f>
        <v>0</v>
      </c>
    </row>
    <row r="1345" spans="1:17" x14ac:dyDescent="0.2">
      <c r="A1345">
        <v>300212</v>
      </c>
      <c r="B1345">
        <v>7.23</v>
      </c>
      <c r="C1345">
        <v>3.32</v>
      </c>
      <c r="D1345">
        <v>6.18</v>
      </c>
      <c r="E1345">
        <v>7.43</v>
      </c>
      <c r="F1345" t="s">
        <v>767</v>
      </c>
      <c r="G1345" t="s">
        <v>12</v>
      </c>
      <c r="H1345">
        <v>711220</v>
      </c>
      <c r="I1345" t="s">
        <v>4129</v>
      </c>
      <c r="J1345" t="s">
        <v>4140</v>
      </c>
      <c r="K1345" t="s">
        <v>4444</v>
      </c>
      <c r="L1345" t="s">
        <v>4140</v>
      </c>
      <c r="M1345">
        <f>_xlfn.XLOOKUP(_xlfn.VALUETOTEXT(A1345),total_imports!B868:B6075,total_imports!D868:D6075,0.000001,0,1)</f>
        <v>183.47</v>
      </c>
      <c r="N1345" s="2">
        <f>IF(M1345 =0,0, B1345/M1345*100)</f>
        <v>3.940698751839538</v>
      </c>
      <c r="O1345">
        <f>IF(N1345&gt;80,1,0)</f>
        <v>0</v>
      </c>
      <c r="P1345" s="2">
        <f>(B1345-C1345)/C1345*100</f>
        <v>117.77108433734942</v>
      </c>
      <c r="Q1345">
        <f>IF(P1345&gt;50,1,0)</f>
        <v>1</v>
      </c>
    </row>
    <row r="1346" spans="1:17" hidden="1" x14ac:dyDescent="0.2">
      <c r="A1346">
        <v>950670</v>
      </c>
      <c r="B1346">
        <v>7.23</v>
      </c>
      <c r="C1346">
        <v>5.73</v>
      </c>
      <c r="D1346">
        <v>3.93</v>
      </c>
      <c r="E1346">
        <v>2.13</v>
      </c>
      <c r="F1346" t="s">
        <v>4047</v>
      </c>
      <c r="G1346" t="s">
        <v>4120</v>
      </c>
      <c r="H1346">
        <v>713202</v>
      </c>
      <c r="I1346" t="s">
        <v>4124</v>
      </c>
      <c r="J1346" t="s">
        <v>4139</v>
      </c>
      <c r="K1346" t="s">
        <v>5250</v>
      </c>
      <c r="L1346" t="s">
        <v>4139</v>
      </c>
      <c r="M1346">
        <f>_xlfn.XLOOKUP(_xlfn.VALUETOTEXT(A1346),total_imports!B4526:B9733,total_imports!D4526:D9733,0.000001,0,1)</f>
        <v>7.8</v>
      </c>
      <c r="N1346" s="2">
        <f>IF(M1346 =0,0, B1346/M1346*100)</f>
        <v>92.692307692307693</v>
      </c>
      <c r="O1346">
        <f>IF(N1346&gt;80,1,0)</f>
        <v>1</v>
      </c>
      <c r="P1346" s="2">
        <f>(B1346-C1346)/C1346*100</f>
        <v>26.178010471204189</v>
      </c>
      <c r="Q1346">
        <f>IF(P1346&gt;50,1,0)</f>
        <v>0</v>
      </c>
    </row>
    <row r="1347" spans="1:17" hidden="1" x14ac:dyDescent="0.2">
      <c r="A1347">
        <v>580620</v>
      </c>
      <c r="B1347">
        <v>7.22</v>
      </c>
      <c r="C1347">
        <v>7.37</v>
      </c>
      <c r="D1347">
        <v>7.21</v>
      </c>
      <c r="E1347">
        <v>5.95</v>
      </c>
      <c r="F1347" t="s">
        <v>1846</v>
      </c>
      <c r="G1347" t="s">
        <v>4121</v>
      </c>
      <c r="H1347">
        <v>411220</v>
      </c>
      <c r="I1347" t="s">
        <v>4134</v>
      </c>
      <c r="J1347" t="s">
        <v>4138</v>
      </c>
      <c r="K1347" t="s">
        <v>4733</v>
      </c>
      <c r="L1347" t="s">
        <v>4138</v>
      </c>
      <c r="M1347">
        <f>_xlfn.XLOOKUP(_xlfn.VALUETOTEXT(A1347),total_imports!B2086:B7293,total_imports!D2086:D7293,0.000001,0,1)</f>
        <v>24.65</v>
      </c>
      <c r="N1347" s="2">
        <f>IF(M1347 =0,0, B1347/M1347*100)</f>
        <v>29.290060851926981</v>
      </c>
      <c r="O1347">
        <f>IF(N1347&gt;80,1,0)</f>
        <v>0</v>
      </c>
      <c r="P1347" s="2">
        <f>(B1347-C1347)/C1347*100</f>
        <v>-2.0352781546811447</v>
      </c>
      <c r="Q1347">
        <f>IF(P1347&gt;50,1,0)</f>
        <v>0</v>
      </c>
    </row>
    <row r="1348" spans="1:17" hidden="1" x14ac:dyDescent="0.2">
      <c r="A1348">
        <v>281520</v>
      </c>
      <c r="B1348">
        <v>7.21</v>
      </c>
      <c r="C1348">
        <v>8.41</v>
      </c>
      <c r="D1348">
        <v>0.09</v>
      </c>
      <c r="E1348">
        <v>0.48</v>
      </c>
      <c r="F1348" t="s">
        <v>344</v>
      </c>
      <c r="G1348" t="s">
        <v>4121</v>
      </c>
      <c r="H1348">
        <v>211220</v>
      </c>
      <c r="I1348" t="s">
        <v>4127</v>
      </c>
      <c r="J1348" t="s">
        <v>4138</v>
      </c>
      <c r="K1348" t="s">
        <v>4367</v>
      </c>
      <c r="L1348" t="s">
        <v>4138</v>
      </c>
      <c r="M1348">
        <f>_xlfn.XLOOKUP(_xlfn.VALUETOTEXT(A1348),total_imports!B401:B5608,total_imports!D401:D5608,0.000001,0,1)</f>
        <v>30.73</v>
      </c>
      <c r="N1348" s="2">
        <f>IF(M1348 =0,0, B1348/M1348*100)</f>
        <v>23.462414578587698</v>
      </c>
      <c r="O1348">
        <f>IF(N1348&gt;80,1,0)</f>
        <v>0</v>
      </c>
      <c r="P1348" s="2">
        <f>(B1348-C1348)/C1348*100</f>
        <v>-14.268727705112964</v>
      </c>
      <c r="Q1348">
        <f>IF(P1348&gt;50,1,0)</f>
        <v>0</v>
      </c>
    </row>
    <row r="1349" spans="1:17" hidden="1" x14ac:dyDescent="0.2">
      <c r="A1349">
        <v>291249</v>
      </c>
      <c r="B1349">
        <v>7.15</v>
      </c>
      <c r="C1349">
        <v>10.45</v>
      </c>
      <c r="D1349">
        <v>7.79</v>
      </c>
      <c r="E1349">
        <v>12.77</v>
      </c>
      <c r="F1349" t="s">
        <v>561</v>
      </c>
      <c r="G1349" t="s">
        <v>4121</v>
      </c>
      <c r="H1349">
        <v>211220</v>
      </c>
      <c r="I1349" t="s">
        <v>4127</v>
      </c>
      <c r="J1349" t="s">
        <v>4138</v>
      </c>
      <c r="K1349" t="s">
        <v>4412</v>
      </c>
      <c r="L1349" t="s">
        <v>4138</v>
      </c>
      <c r="M1349">
        <f>_xlfn.XLOOKUP(_xlfn.VALUETOTEXT(A1349),total_imports!B636:B5843,total_imports!D636:D5843,0.000001,0,1)</f>
        <v>11.77</v>
      </c>
      <c r="N1349" s="2">
        <f>IF(M1349 =0,0, B1349/M1349*100)</f>
        <v>60.747663551401878</v>
      </c>
      <c r="O1349">
        <f>IF(N1349&gt;80,1,0)</f>
        <v>0</v>
      </c>
      <c r="P1349" s="2">
        <f>(B1349-C1349)/C1349*100</f>
        <v>-31.578947368421044</v>
      </c>
      <c r="Q1349">
        <f>IF(P1349&gt;50,1,0)</f>
        <v>0</v>
      </c>
    </row>
    <row r="1350" spans="1:17" x14ac:dyDescent="0.2">
      <c r="A1350">
        <v>511230</v>
      </c>
      <c r="B1350">
        <v>7.15</v>
      </c>
      <c r="C1350">
        <v>2.2200000000000002</v>
      </c>
      <c r="D1350">
        <v>0.6</v>
      </c>
      <c r="E1350">
        <v>0.96</v>
      </c>
      <c r="F1350" t="s">
        <v>1493</v>
      </c>
      <c r="G1350" t="s">
        <v>4121</v>
      </c>
      <c r="H1350">
        <v>411220</v>
      </c>
      <c r="I1350" t="s">
        <v>4134</v>
      </c>
      <c r="J1350" t="s">
        <v>4138</v>
      </c>
      <c r="K1350" t="s">
        <v>4667</v>
      </c>
      <c r="L1350" t="s">
        <v>4138</v>
      </c>
      <c r="M1350">
        <f>_xlfn.XLOOKUP(_xlfn.VALUETOTEXT(A1350),total_imports!B1694:B6901,total_imports!D1694:D6901,0.000001,0,1)</f>
        <v>10.28</v>
      </c>
      <c r="N1350" s="2">
        <f>IF(M1350 =0,0, B1350/M1350*100)</f>
        <v>69.552529182879383</v>
      </c>
      <c r="O1350">
        <f>IF(N1350&gt;80,1,0)</f>
        <v>0</v>
      </c>
      <c r="P1350" s="2">
        <f>(B1350-C1350)/C1350*100</f>
        <v>222.07207207207205</v>
      </c>
      <c r="Q1350">
        <f>IF(P1350&gt;50,1,0)</f>
        <v>1</v>
      </c>
    </row>
    <row r="1351" spans="1:17" hidden="1" x14ac:dyDescent="0.2">
      <c r="A1351">
        <v>720249</v>
      </c>
      <c r="B1351">
        <v>7.14</v>
      </c>
      <c r="C1351">
        <v>20.13</v>
      </c>
      <c r="D1351">
        <v>1.56</v>
      </c>
      <c r="E1351">
        <v>14</v>
      </c>
      <c r="F1351" t="s">
        <v>2385</v>
      </c>
      <c r="G1351" t="s">
        <v>4121</v>
      </c>
      <c r="H1351">
        <v>511210</v>
      </c>
      <c r="I1351" t="s">
        <v>4135</v>
      </c>
      <c r="J1351" t="s">
        <v>4138</v>
      </c>
      <c r="K1351" t="s">
        <v>4877</v>
      </c>
      <c r="L1351" t="s">
        <v>4138</v>
      </c>
      <c r="M1351">
        <f>_xlfn.XLOOKUP(_xlfn.VALUETOTEXT(A1351),total_imports!B2704:B7911,total_imports!D2704:D7911,0.000001,0,1)</f>
        <v>23.6</v>
      </c>
      <c r="N1351" s="2">
        <f>IF(M1351 =0,0, B1351/M1351*100)</f>
        <v>30.254237288135588</v>
      </c>
      <c r="O1351">
        <f>IF(N1351&gt;80,1,0)</f>
        <v>0</v>
      </c>
      <c r="P1351" s="2">
        <f>(B1351-C1351)/C1351*100</f>
        <v>-64.530551415797305</v>
      </c>
      <c r="Q1351">
        <f>IF(P1351&gt;50,1,0)</f>
        <v>0</v>
      </c>
    </row>
    <row r="1352" spans="1:17" hidden="1" x14ac:dyDescent="0.2">
      <c r="A1352">
        <v>950490</v>
      </c>
      <c r="B1352">
        <v>7.14</v>
      </c>
      <c r="C1352">
        <v>5.22</v>
      </c>
      <c r="D1352">
        <v>4.75</v>
      </c>
      <c r="E1352">
        <v>4.2</v>
      </c>
      <c r="F1352" t="s">
        <v>4030</v>
      </c>
      <c r="G1352" t="s">
        <v>4120</v>
      </c>
      <c r="H1352">
        <v>713202</v>
      </c>
      <c r="I1352" t="s">
        <v>4124</v>
      </c>
      <c r="J1352" t="s">
        <v>4139</v>
      </c>
      <c r="K1352" t="s">
        <v>5248</v>
      </c>
      <c r="L1352" t="s">
        <v>4139</v>
      </c>
      <c r="M1352">
        <f>_xlfn.XLOOKUP(_xlfn.VALUETOTEXT(A1352),total_imports!B4509:B9716,total_imports!D4509:D9716,0.000001,0,1)</f>
        <v>22.29</v>
      </c>
      <c r="N1352" s="2">
        <f>IF(M1352 =0,0, B1352/M1352*100)</f>
        <v>32.03230148048452</v>
      </c>
      <c r="O1352">
        <f>IF(N1352&gt;80,1,0)</f>
        <v>0</v>
      </c>
      <c r="P1352" s="2">
        <f>(B1352-C1352)/C1352*100</f>
        <v>36.781609195402297</v>
      </c>
      <c r="Q1352">
        <f>IF(P1352&gt;50,1,0)</f>
        <v>0</v>
      </c>
    </row>
    <row r="1353" spans="1:17" hidden="1" x14ac:dyDescent="0.2">
      <c r="A1353">
        <v>620462</v>
      </c>
      <c r="B1353">
        <v>7.13</v>
      </c>
      <c r="C1353">
        <v>10.42</v>
      </c>
      <c r="D1353">
        <v>8.6199999999999992</v>
      </c>
      <c r="E1353">
        <v>1.95</v>
      </c>
      <c r="F1353" t="s">
        <v>2049</v>
      </c>
      <c r="G1353" t="s">
        <v>4120</v>
      </c>
      <c r="H1353">
        <v>413202</v>
      </c>
      <c r="I1353" t="s">
        <v>4134</v>
      </c>
      <c r="J1353" t="s">
        <v>4139</v>
      </c>
      <c r="K1353" t="s">
        <v>4776</v>
      </c>
      <c r="L1353" t="s">
        <v>4139</v>
      </c>
      <c r="M1353">
        <f>_xlfn.XLOOKUP(_xlfn.VALUETOTEXT(A1353),total_imports!B2334:B7541,total_imports!D2334:D7541,0.000001,0,1)</f>
        <v>74.930000000000007</v>
      </c>
      <c r="N1353" s="2">
        <f>IF(M1353 =0,0, B1353/M1353*100)</f>
        <v>9.5155478446550106</v>
      </c>
      <c r="O1353">
        <f>IF(N1353&gt;80,1,0)</f>
        <v>0</v>
      </c>
      <c r="P1353" s="2">
        <f>(B1353-C1353)/C1353*100</f>
        <v>-31.573896353166987</v>
      </c>
      <c r="Q1353">
        <f>IF(P1353&gt;50,1,0)</f>
        <v>0</v>
      </c>
    </row>
    <row r="1354" spans="1:17" x14ac:dyDescent="0.2">
      <c r="A1354">
        <v>340239</v>
      </c>
      <c r="B1354">
        <v>7.12</v>
      </c>
      <c r="C1354">
        <v>4.2699999999999996</v>
      </c>
      <c r="D1354">
        <v>0</v>
      </c>
      <c r="E1354">
        <v>0</v>
      </c>
      <c r="F1354" t="s">
        <v>20</v>
      </c>
      <c r="G1354" t="s">
        <v>12</v>
      </c>
      <c r="H1354" t="s">
        <v>12</v>
      </c>
      <c r="I1354" t="s">
        <v>12</v>
      </c>
      <c r="J1354" t="s">
        <v>12</v>
      </c>
      <c r="K1354" t="s">
        <v>4477</v>
      </c>
      <c r="L1354" t="s">
        <v>4138</v>
      </c>
      <c r="M1354">
        <f>_xlfn.XLOOKUP(_xlfn.VALUETOTEXT(A1354),total_imports!B1007:B6214,total_imports!D1007:D6214,0.000001,0,1)</f>
        <v>42.65</v>
      </c>
      <c r="N1354" s="2">
        <f>IF(M1354 =0,0, B1354/M1354*100)</f>
        <v>16.694021101992966</v>
      </c>
      <c r="O1354">
        <f>IF(N1354&gt;80,1,0)</f>
        <v>0</v>
      </c>
      <c r="P1354" s="2">
        <f>(B1354-C1354)/C1354*100</f>
        <v>66.74473067915693</v>
      </c>
      <c r="Q1354">
        <f>IF(P1354&gt;50,1,0)</f>
        <v>1</v>
      </c>
    </row>
    <row r="1355" spans="1:17" x14ac:dyDescent="0.2">
      <c r="A1355">
        <v>710691</v>
      </c>
      <c r="B1355">
        <v>7.11</v>
      </c>
      <c r="C1355">
        <v>2.29</v>
      </c>
      <c r="D1355">
        <v>0</v>
      </c>
      <c r="E1355">
        <v>0.08</v>
      </c>
      <c r="F1355" t="s">
        <v>2352</v>
      </c>
      <c r="G1355" t="s">
        <v>4121</v>
      </c>
      <c r="H1355">
        <v>411210</v>
      </c>
      <c r="I1355" t="s">
        <v>4134</v>
      </c>
      <c r="J1355" t="s">
        <v>4138</v>
      </c>
      <c r="K1355" t="s">
        <v>4866</v>
      </c>
      <c r="L1355" t="s">
        <v>4138</v>
      </c>
      <c r="M1355">
        <f>_xlfn.XLOOKUP(_xlfn.VALUETOTEXT(A1355),total_imports!B2671:B7878,total_imports!D2671:D7878,0.000001,0,1)</f>
        <v>1953.33</v>
      </c>
      <c r="N1355" s="2">
        <f>IF(M1355 =0,0, B1355/M1355*100)</f>
        <v>0.36399379521125463</v>
      </c>
      <c r="O1355">
        <f>IF(N1355&gt;80,1,0)</f>
        <v>0</v>
      </c>
      <c r="P1355" s="2">
        <f>(B1355-C1355)/C1355*100</f>
        <v>210.48034934497818</v>
      </c>
      <c r="Q1355">
        <f>IF(P1355&gt;50,1,0)</f>
        <v>1</v>
      </c>
    </row>
    <row r="1356" spans="1:17" hidden="1" x14ac:dyDescent="0.2">
      <c r="A1356">
        <v>821599</v>
      </c>
      <c r="B1356">
        <v>7.11</v>
      </c>
      <c r="C1356">
        <v>5.5</v>
      </c>
      <c r="D1356">
        <v>4.3499999999999996</v>
      </c>
      <c r="E1356">
        <v>3.3</v>
      </c>
      <c r="F1356" t="s">
        <v>2853</v>
      </c>
      <c r="G1356" t="s">
        <v>4120</v>
      </c>
      <c r="H1356">
        <v>313202</v>
      </c>
      <c r="I1356" t="s">
        <v>4126</v>
      </c>
      <c r="J1356" t="s">
        <v>4141</v>
      </c>
      <c r="K1356" t="s">
        <v>5007</v>
      </c>
      <c r="L1356" t="s">
        <v>4141</v>
      </c>
      <c r="M1356">
        <f>_xlfn.XLOOKUP(_xlfn.VALUETOTEXT(A1356),total_imports!B3208:B8415,total_imports!D3208:D8415,0.000001,0,1)</f>
        <v>9.2899999999999991</v>
      </c>
      <c r="N1356" s="2">
        <f>IF(M1356 =0,0, B1356/M1356*100)</f>
        <v>76.533907427341248</v>
      </c>
      <c r="O1356">
        <f>IF(N1356&gt;80,1,0)</f>
        <v>0</v>
      </c>
      <c r="P1356" s="2">
        <f>(B1356-C1356)/C1356*100</f>
        <v>29.272727272727277</v>
      </c>
      <c r="Q1356">
        <f>IF(P1356&gt;50,1,0)</f>
        <v>0</v>
      </c>
    </row>
    <row r="1357" spans="1:17" hidden="1" x14ac:dyDescent="0.2">
      <c r="A1357">
        <v>611190</v>
      </c>
      <c r="B1357">
        <v>7.1</v>
      </c>
      <c r="C1357">
        <v>7.35</v>
      </c>
      <c r="D1357">
        <v>9.39</v>
      </c>
      <c r="E1357">
        <v>9.5</v>
      </c>
      <c r="F1357" t="s">
        <v>2000</v>
      </c>
      <c r="G1357" t="s">
        <v>4120</v>
      </c>
      <c r="H1357">
        <v>413202</v>
      </c>
      <c r="I1357" t="s">
        <v>4134</v>
      </c>
      <c r="J1357" t="s">
        <v>4139</v>
      </c>
      <c r="K1357" t="s">
        <v>4766</v>
      </c>
      <c r="L1357" t="s">
        <v>4139</v>
      </c>
      <c r="M1357">
        <f>_xlfn.XLOOKUP(_xlfn.VALUETOTEXT(A1357),total_imports!B2244:B7451,total_imports!D2244:D7451,0.000001,0,1)</f>
        <v>8.42</v>
      </c>
      <c r="N1357" s="2">
        <f>IF(M1357 =0,0, B1357/M1357*100)</f>
        <v>84.323040380047502</v>
      </c>
      <c r="O1357">
        <f>IF(N1357&gt;80,1,0)</f>
        <v>1</v>
      </c>
      <c r="P1357" s="2">
        <f>(B1357-C1357)/C1357*100</f>
        <v>-3.4013605442176873</v>
      </c>
      <c r="Q1357">
        <f>IF(P1357&gt;50,1,0)</f>
        <v>0</v>
      </c>
    </row>
    <row r="1358" spans="1:17" x14ac:dyDescent="0.2">
      <c r="A1358">
        <v>846592</v>
      </c>
      <c r="B1358">
        <v>7.1</v>
      </c>
      <c r="C1358">
        <v>4.34</v>
      </c>
      <c r="D1358">
        <v>4.8</v>
      </c>
      <c r="E1358">
        <v>4.12</v>
      </c>
      <c r="F1358" t="s">
        <v>3272</v>
      </c>
      <c r="G1358" t="s">
        <v>4122</v>
      </c>
      <c r="H1358">
        <v>312010</v>
      </c>
      <c r="I1358" t="s">
        <v>4126</v>
      </c>
      <c r="J1358" t="s">
        <v>4142</v>
      </c>
      <c r="K1358" t="s">
        <v>5083</v>
      </c>
      <c r="L1358" t="s">
        <v>4142</v>
      </c>
      <c r="M1358">
        <f>_xlfn.XLOOKUP(_xlfn.VALUETOTEXT(A1358),total_imports!B3654:B8861,total_imports!D3654:D8861,0.000001,0,1)</f>
        <v>12.71</v>
      </c>
      <c r="N1358" s="2">
        <f>IF(M1358 =0,0, B1358/M1358*100)</f>
        <v>55.861526357199054</v>
      </c>
      <c r="O1358">
        <f>IF(N1358&gt;80,1,0)</f>
        <v>0</v>
      </c>
      <c r="P1358" s="2">
        <f>(B1358-C1358)/C1358*100</f>
        <v>63.594470046082954</v>
      </c>
      <c r="Q1358">
        <f>IF(P1358&gt;50,1,0)</f>
        <v>1</v>
      </c>
    </row>
    <row r="1359" spans="1:17" hidden="1" x14ac:dyDescent="0.2">
      <c r="A1359">
        <v>853225</v>
      </c>
      <c r="B1359">
        <v>7.09</v>
      </c>
      <c r="C1359">
        <v>8.6</v>
      </c>
      <c r="D1359">
        <v>6.34</v>
      </c>
      <c r="E1359">
        <v>4.2</v>
      </c>
      <c r="F1359" t="s">
        <v>3578</v>
      </c>
      <c r="G1359" t="s">
        <v>4122</v>
      </c>
      <c r="H1359">
        <v>312</v>
      </c>
      <c r="I1359" t="s">
        <v>4126</v>
      </c>
      <c r="J1359" t="s">
        <v>4142</v>
      </c>
      <c r="K1359" t="s">
        <v>5135</v>
      </c>
      <c r="L1359" t="s">
        <v>4142</v>
      </c>
      <c r="M1359">
        <f>_xlfn.XLOOKUP(_xlfn.VALUETOTEXT(A1359),total_imports!B3979:B9186,total_imports!D3979:D9186,0.000001,0,1)</f>
        <v>21.92</v>
      </c>
      <c r="N1359" s="2">
        <f>IF(M1359 =0,0, B1359/M1359*100)</f>
        <v>32.3448905109489</v>
      </c>
      <c r="O1359">
        <f>IF(N1359&gt;80,1,0)</f>
        <v>0</v>
      </c>
      <c r="P1359" s="2">
        <f>(B1359-C1359)/C1359*100</f>
        <v>-17.558139534883718</v>
      </c>
      <c r="Q1359">
        <f>IF(P1359&gt;50,1,0)</f>
        <v>0</v>
      </c>
    </row>
    <row r="1360" spans="1:17" hidden="1" x14ac:dyDescent="0.2">
      <c r="A1360">
        <v>846880</v>
      </c>
      <c r="B1360">
        <v>7.08</v>
      </c>
      <c r="C1360">
        <v>4.87</v>
      </c>
      <c r="D1360">
        <v>3.6</v>
      </c>
      <c r="E1360">
        <v>3.68</v>
      </c>
      <c r="F1360" t="s">
        <v>3297</v>
      </c>
      <c r="G1360" t="s">
        <v>4122</v>
      </c>
      <c r="H1360">
        <v>312010</v>
      </c>
      <c r="I1360" t="s">
        <v>4126</v>
      </c>
      <c r="J1360" t="s">
        <v>4142</v>
      </c>
      <c r="K1360" t="s">
        <v>5086</v>
      </c>
      <c r="L1360" t="s">
        <v>4142</v>
      </c>
      <c r="M1360">
        <f>_xlfn.XLOOKUP(_xlfn.VALUETOTEXT(A1360),total_imports!B3679:B8886,total_imports!D3679:D8886,0.000001,0,1)</f>
        <v>12.22</v>
      </c>
      <c r="N1360" s="2">
        <f>IF(M1360 =0,0, B1360/M1360*100)</f>
        <v>57.937806873977081</v>
      </c>
      <c r="O1360">
        <f>IF(N1360&gt;80,1,0)</f>
        <v>0</v>
      </c>
      <c r="P1360" s="2">
        <f>(B1360-C1360)/C1360*100</f>
        <v>45.379876796714584</v>
      </c>
      <c r="Q1360">
        <f>IF(P1360&gt;50,1,0)</f>
        <v>0</v>
      </c>
    </row>
    <row r="1361" spans="1:17" hidden="1" x14ac:dyDescent="0.2">
      <c r="A1361">
        <v>390230</v>
      </c>
      <c r="B1361">
        <v>7.06</v>
      </c>
      <c r="C1361">
        <v>10.4</v>
      </c>
      <c r="D1361">
        <v>5.9</v>
      </c>
      <c r="E1361">
        <v>3.68</v>
      </c>
      <c r="F1361" t="s">
        <v>1022</v>
      </c>
      <c r="G1361" t="s">
        <v>4121</v>
      </c>
      <c r="H1361">
        <v>211210</v>
      </c>
      <c r="I1361" t="s">
        <v>4127</v>
      </c>
      <c r="J1361" t="s">
        <v>4138</v>
      </c>
      <c r="K1361" t="s">
        <v>4528</v>
      </c>
      <c r="L1361" t="s">
        <v>4138</v>
      </c>
      <c r="M1361">
        <f>_xlfn.XLOOKUP(_xlfn.VALUETOTEXT(A1361),total_imports!B1164:B6371,total_imports!D1164:D6371,0.000001,0,1)</f>
        <v>528.29</v>
      </c>
      <c r="N1361" s="2">
        <f>IF(M1361 =0,0, B1361/M1361*100)</f>
        <v>1.3363872115694031</v>
      </c>
      <c r="O1361">
        <f>IF(N1361&gt;80,1,0)</f>
        <v>0</v>
      </c>
      <c r="P1361" s="2">
        <f>(B1361-C1361)/C1361*100</f>
        <v>-32.11538461538462</v>
      </c>
      <c r="Q1361">
        <f>IF(P1361&gt;50,1,0)</f>
        <v>0</v>
      </c>
    </row>
    <row r="1362" spans="1:17" x14ac:dyDescent="0.2">
      <c r="A1362">
        <v>843991</v>
      </c>
      <c r="B1362">
        <v>7.06</v>
      </c>
      <c r="C1362">
        <v>3.07</v>
      </c>
      <c r="D1362">
        <v>2.04</v>
      </c>
      <c r="E1362">
        <v>4.32</v>
      </c>
      <c r="F1362" t="s">
        <v>3126</v>
      </c>
      <c r="G1362" t="s">
        <v>4122</v>
      </c>
      <c r="H1362">
        <v>111210</v>
      </c>
      <c r="I1362" t="s">
        <v>4123</v>
      </c>
      <c r="J1362" t="s">
        <v>4138</v>
      </c>
      <c r="K1362" t="s">
        <v>5057</v>
      </c>
      <c r="L1362" t="s">
        <v>4138</v>
      </c>
      <c r="M1362">
        <f>_xlfn.XLOOKUP(_xlfn.VALUETOTEXT(A1362),total_imports!B3491:B8698,total_imports!D3491:D8698,0.000001,0,1)</f>
        <v>22.63</v>
      </c>
      <c r="N1362" s="2">
        <f>IF(M1362 =0,0, B1362/M1362*100)</f>
        <v>31.197525408749449</v>
      </c>
      <c r="O1362">
        <f>IF(N1362&gt;80,1,0)</f>
        <v>0</v>
      </c>
      <c r="P1362" s="2">
        <f>(B1362-C1362)/C1362*100</f>
        <v>129.9674267100977</v>
      </c>
      <c r="Q1362">
        <f>IF(P1362&gt;50,1,0)</f>
        <v>1</v>
      </c>
    </row>
    <row r="1363" spans="1:17" hidden="1" x14ac:dyDescent="0.2">
      <c r="A1363">
        <v>740821</v>
      </c>
      <c r="B1363">
        <v>7.05</v>
      </c>
      <c r="C1363">
        <v>6.61</v>
      </c>
      <c r="D1363">
        <v>10.039999999999999</v>
      </c>
      <c r="E1363">
        <v>5.64</v>
      </c>
      <c r="F1363" t="s">
        <v>2667</v>
      </c>
      <c r="G1363" t="s">
        <v>4121</v>
      </c>
      <c r="H1363">
        <v>311210</v>
      </c>
      <c r="I1363" t="s">
        <v>4126</v>
      </c>
      <c r="J1363" t="s">
        <v>4138</v>
      </c>
      <c r="K1363" t="s">
        <v>4938</v>
      </c>
      <c r="L1363" t="s">
        <v>4138</v>
      </c>
      <c r="M1363">
        <f>_xlfn.XLOOKUP(_xlfn.VALUETOTEXT(A1363),total_imports!B2998:B8205,total_imports!D2998:D8205,0.000001,0,1)</f>
        <v>30.8</v>
      </c>
      <c r="N1363" s="2">
        <f>IF(M1363 =0,0, B1363/M1363*100)</f>
        <v>22.889610389610386</v>
      </c>
      <c r="O1363">
        <f>IF(N1363&gt;80,1,0)</f>
        <v>0</v>
      </c>
      <c r="P1363" s="2">
        <f>(B1363-C1363)/C1363*100</f>
        <v>6.6565809379727598</v>
      </c>
      <c r="Q1363">
        <f>IF(P1363&gt;50,1,0)</f>
        <v>0</v>
      </c>
    </row>
    <row r="1364" spans="1:17" x14ac:dyDescent="0.2">
      <c r="A1364">
        <v>903110</v>
      </c>
      <c r="B1364">
        <v>7</v>
      </c>
      <c r="C1364">
        <v>4.51</v>
      </c>
      <c r="D1364">
        <v>4.26</v>
      </c>
      <c r="E1364">
        <v>2.36</v>
      </c>
      <c r="F1364" t="s">
        <v>3906</v>
      </c>
      <c r="G1364" t="s">
        <v>4122</v>
      </c>
      <c r="H1364">
        <v>212</v>
      </c>
      <c r="I1364" t="s">
        <v>4127</v>
      </c>
      <c r="J1364" t="s">
        <v>4142</v>
      </c>
      <c r="K1364" t="s">
        <v>5215</v>
      </c>
      <c r="L1364" t="s">
        <v>4142</v>
      </c>
      <c r="M1364">
        <f>_xlfn.XLOOKUP(_xlfn.VALUETOTEXT(A1364),total_imports!B4355:B9562,total_imports!D4355:D9562,0.000001,0,1)</f>
        <v>13.7</v>
      </c>
      <c r="N1364" s="2">
        <f>IF(M1364 =0,0, B1364/M1364*100)</f>
        <v>51.094890510948908</v>
      </c>
      <c r="O1364">
        <f>IF(N1364&gt;80,1,0)</f>
        <v>0</v>
      </c>
      <c r="P1364" s="2">
        <f>(B1364-C1364)/C1364*100</f>
        <v>55.210643015521079</v>
      </c>
      <c r="Q1364">
        <f>IF(P1364&gt;50,1,0)</f>
        <v>1</v>
      </c>
    </row>
    <row r="1365" spans="1:17" hidden="1" x14ac:dyDescent="0.2">
      <c r="A1365">
        <v>291450</v>
      </c>
      <c r="B1365">
        <v>6.99</v>
      </c>
      <c r="C1365">
        <v>7.37</v>
      </c>
      <c r="D1365">
        <v>9.5500000000000007</v>
      </c>
      <c r="E1365">
        <v>7.14</v>
      </c>
      <c r="F1365" t="s">
        <v>574</v>
      </c>
      <c r="G1365" t="s">
        <v>4121</v>
      </c>
      <c r="H1365">
        <v>211220</v>
      </c>
      <c r="I1365" t="s">
        <v>4127</v>
      </c>
      <c r="J1365" t="s">
        <v>4138</v>
      </c>
      <c r="K1365" t="s">
        <v>4414</v>
      </c>
      <c r="L1365" t="s">
        <v>4138</v>
      </c>
      <c r="M1365">
        <f>_xlfn.XLOOKUP(_xlfn.VALUETOTEXT(A1365),total_imports!B649:B5856,total_imports!D649:D5856,0.000001,0,1)</f>
        <v>16.010000000000002</v>
      </c>
      <c r="N1365" s="2">
        <f>IF(M1365 =0,0, B1365/M1365*100)</f>
        <v>43.660212367270454</v>
      </c>
      <c r="O1365">
        <f>IF(N1365&gt;80,1,0)</f>
        <v>0</v>
      </c>
      <c r="P1365" s="2">
        <f>(B1365-C1365)/C1365*100</f>
        <v>-5.1560379918588861</v>
      </c>
      <c r="Q1365">
        <f>IF(P1365&gt;50,1,0)</f>
        <v>0</v>
      </c>
    </row>
    <row r="1366" spans="1:17" hidden="1" x14ac:dyDescent="0.2">
      <c r="A1366">
        <v>540249</v>
      </c>
      <c r="B1366">
        <v>6.99</v>
      </c>
      <c r="C1366">
        <v>4.99</v>
      </c>
      <c r="D1366">
        <v>3.29</v>
      </c>
      <c r="E1366">
        <v>1.47</v>
      </c>
      <c r="F1366" t="s">
        <v>1624</v>
      </c>
      <c r="G1366" t="s">
        <v>4121</v>
      </c>
      <c r="H1366">
        <v>411220</v>
      </c>
      <c r="I1366" t="s">
        <v>4134</v>
      </c>
      <c r="J1366" t="s">
        <v>4138</v>
      </c>
      <c r="K1366" t="s">
        <v>4691</v>
      </c>
      <c r="L1366" t="s">
        <v>4138</v>
      </c>
      <c r="M1366">
        <f>_xlfn.XLOOKUP(_xlfn.VALUETOTEXT(A1366),total_imports!B1842:B7049,total_imports!D1842:D7049,0.000001,0,1)</f>
        <v>12.17</v>
      </c>
      <c r="N1366" s="2">
        <f>IF(M1366 =0,0, B1366/M1366*100)</f>
        <v>57.43631881676253</v>
      </c>
      <c r="O1366">
        <f>IF(N1366&gt;80,1,0)</f>
        <v>0</v>
      </c>
      <c r="P1366" s="2">
        <f>(B1366-C1366)/C1366*100</f>
        <v>40.080160320641276</v>
      </c>
      <c r="Q1366">
        <f>IF(P1366&gt;50,1,0)</f>
        <v>0</v>
      </c>
    </row>
    <row r="1367" spans="1:17" hidden="1" x14ac:dyDescent="0.2">
      <c r="A1367">
        <v>851531</v>
      </c>
      <c r="B1367">
        <v>6.99</v>
      </c>
      <c r="C1367">
        <v>5.78</v>
      </c>
      <c r="D1367">
        <v>5.42</v>
      </c>
      <c r="E1367">
        <v>4.6500000000000004</v>
      </c>
      <c r="F1367" t="s">
        <v>3490</v>
      </c>
      <c r="G1367" t="s">
        <v>4122</v>
      </c>
      <c r="H1367">
        <v>312020</v>
      </c>
      <c r="I1367" t="s">
        <v>4126</v>
      </c>
      <c r="J1367" t="s">
        <v>4142</v>
      </c>
      <c r="K1367" t="s">
        <v>5119</v>
      </c>
      <c r="L1367" t="s">
        <v>4142</v>
      </c>
      <c r="M1367">
        <f>_xlfn.XLOOKUP(_xlfn.VALUETOTEXT(A1367),total_imports!B3879:B9086,total_imports!D3879:D9086,0.000001,0,1)</f>
        <v>42.1</v>
      </c>
      <c r="N1367" s="2">
        <f>IF(M1367 =0,0, B1367/M1367*100)</f>
        <v>16.603325415676959</v>
      </c>
      <c r="O1367">
        <f>IF(N1367&gt;80,1,0)</f>
        <v>0</v>
      </c>
      <c r="P1367" s="2">
        <f>(B1367-C1367)/C1367*100</f>
        <v>20.934256055363321</v>
      </c>
      <c r="Q1367">
        <f>IF(P1367&gt;50,1,0)</f>
        <v>0</v>
      </c>
    </row>
    <row r="1368" spans="1:17" hidden="1" x14ac:dyDescent="0.2">
      <c r="A1368">
        <v>731512</v>
      </c>
      <c r="B1368">
        <v>6.97</v>
      </c>
      <c r="C1368">
        <v>6.76</v>
      </c>
      <c r="D1368">
        <v>5.48</v>
      </c>
      <c r="E1368">
        <v>4.6100000000000003</v>
      </c>
      <c r="F1368" t="s">
        <v>2597</v>
      </c>
      <c r="G1368" t="s">
        <v>4120</v>
      </c>
      <c r="H1368">
        <v>311220</v>
      </c>
      <c r="I1368" t="s">
        <v>4126</v>
      </c>
      <c r="J1368" t="s">
        <v>4138</v>
      </c>
      <c r="K1368" t="s">
        <v>4919</v>
      </c>
      <c r="L1368" t="s">
        <v>4138</v>
      </c>
      <c r="M1368">
        <f>_xlfn.XLOOKUP(_xlfn.VALUETOTEXT(A1368),total_imports!B2927:B8134,total_imports!D2927:D8134,0.000001,0,1)</f>
        <v>19.350000000000001</v>
      </c>
      <c r="N1368" s="2">
        <f>IF(M1368 =0,0, B1368/M1368*100)</f>
        <v>36.020671834625318</v>
      </c>
      <c r="O1368">
        <f>IF(N1368&gt;80,1,0)</f>
        <v>0</v>
      </c>
      <c r="P1368" s="2">
        <f>(B1368-C1368)/C1368*100</f>
        <v>3.1065088757396446</v>
      </c>
      <c r="Q1368">
        <f>IF(P1368&gt;50,1,0)</f>
        <v>0</v>
      </c>
    </row>
    <row r="1369" spans="1:17" x14ac:dyDescent="0.2">
      <c r="A1369">
        <v>900219</v>
      </c>
      <c r="B1369">
        <v>6.97</v>
      </c>
      <c r="C1369">
        <v>1.76</v>
      </c>
      <c r="D1369">
        <v>0.76</v>
      </c>
      <c r="E1369">
        <v>2.74</v>
      </c>
      <c r="F1369" t="s">
        <v>3788</v>
      </c>
      <c r="G1369" t="s">
        <v>4121</v>
      </c>
      <c r="H1369">
        <v>711220</v>
      </c>
      <c r="I1369" t="s">
        <v>4124</v>
      </c>
      <c r="J1369" t="s">
        <v>4138</v>
      </c>
      <c r="K1369" t="s">
        <v>5192</v>
      </c>
      <c r="L1369" t="s">
        <v>4138</v>
      </c>
      <c r="M1369">
        <f>_xlfn.XLOOKUP(_xlfn.VALUETOTEXT(A1369),total_imports!B4228:B9435,total_imports!D4228:D9435,0.000001,0,1)</f>
        <v>36.49</v>
      </c>
      <c r="N1369" s="2">
        <f>IF(M1369 =0,0, B1369/M1369*100)</f>
        <v>19.101123595505616</v>
      </c>
      <c r="O1369">
        <f>IF(N1369&gt;80,1,0)</f>
        <v>0</v>
      </c>
      <c r="P1369" s="2">
        <f>(B1369-C1369)/C1369*100</f>
        <v>296.02272727272725</v>
      </c>
      <c r="Q1369">
        <f>IF(P1369&gt;50,1,0)</f>
        <v>1</v>
      </c>
    </row>
    <row r="1370" spans="1:17" hidden="1" x14ac:dyDescent="0.2">
      <c r="A1370">
        <v>290722</v>
      </c>
      <c r="B1370">
        <v>6.96</v>
      </c>
      <c r="C1370">
        <v>10.95</v>
      </c>
      <c r="D1370">
        <v>1.67</v>
      </c>
      <c r="E1370">
        <v>1.38</v>
      </c>
      <c r="F1370" t="s">
        <v>537</v>
      </c>
      <c r="G1370" t="s">
        <v>4121</v>
      </c>
      <c r="H1370">
        <v>211220</v>
      </c>
      <c r="I1370" t="s">
        <v>4127</v>
      </c>
      <c r="J1370" t="s">
        <v>4138</v>
      </c>
      <c r="K1370" t="s">
        <v>4407</v>
      </c>
      <c r="L1370" t="s">
        <v>4138</v>
      </c>
      <c r="M1370">
        <f>_xlfn.XLOOKUP(_xlfn.VALUETOTEXT(A1370),total_imports!B609:B5816,total_imports!D609:D5816,0.000001,0,1)</f>
        <v>39.85</v>
      </c>
      <c r="N1370" s="2">
        <f>IF(M1370 =0,0, B1370/M1370*100)</f>
        <v>17.465495608531995</v>
      </c>
      <c r="O1370">
        <f>IF(N1370&gt;80,1,0)</f>
        <v>0</v>
      </c>
      <c r="P1370" s="2">
        <f>(B1370-C1370)/C1370*100</f>
        <v>-36.438356164383556</v>
      </c>
      <c r="Q1370">
        <f>IF(P1370&gt;50,1,0)</f>
        <v>0</v>
      </c>
    </row>
    <row r="1371" spans="1:17" x14ac:dyDescent="0.2">
      <c r="A1371">
        <v>903082</v>
      </c>
      <c r="B1371">
        <v>6.96</v>
      </c>
      <c r="C1371">
        <v>2.06</v>
      </c>
      <c r="D1371">
        <v>2.67</v>
      </c>
      <c r="E1371">
        <v>1.2</v>
      </c>
      <c r="F1371" t="s">
        <v>3903</v>
      </c>
      <c r="G1371" t="s">
        <v>12</v>
      </c>
      <c r="H1371">
        <v>212020</v>
      </c>
      <c r="I1371" t="s">
        <v>4127</v>
      </c>
      <c r="J1371" t="s">
        <v>4142</v>
      </c>
      <c r="K1371" t="s">
        <v>5214</v>
      </c>
      <c r="L1371" t="s">
        <v>4142</v>
      </c>
      <c r="M1371">
        <f>_xlfn.XLOOKUP(_xlfn.VALUETOTEXT(A1371),total_imports!B4351:B9558,total_imports!D4351:D9558,0.000001,0,1)</f>
        <v>67.069999999999993</v>
      </c>
      <c r="N1371" s="2">
        <f>IF(M1371 =0,0, B1371/M1371*100)</f>
        <v>10.377217832115701</v>
      </c>
      <c r="O1371">
        <f>IF(N1371&gt;80,1,0)</f>
        <v>0</v>
      </c>
      <c r="P1371" s="2">
        <f>(B1371-C1371)/C1371*100</f>
        <v>237.86407766990294</v>
      </c>
      <c r="Q1371">
        <f>IF(P1371&gt;50,1,0)</f>
        <v>1</v>
      </c>
    </row>
    <row r="1372" spans="1:17" x14ac:dyDescent="0.2">
      <c r="A1372">
        <v>700319</v>
      </c>
      <c r="B1372">
        <v>6.94</v>
      </c>
      <c r="C1372">
        <v>3</v>
      </c>
      <c r="D1372">
        <v>1.78</v>
      </c>
      <c r="E1372">
        <v>0.51</v>
      </c>
      <c r="F1372" t="s">
        <v>2281</v>
      </c>
      <c r="G1372" t="s">
        <v>4121</v>
      </c>
      <c r="H1372">
        <v>311210</v>
      </c>
      <c r="I1372" t="s">
        <v>4126</v>
      </c>
      <c r="J1372" t="s">
        <v>4138</v>
      </c>
      <c r="K1372" t="s">
        <v>4849</v>
      </c>
      <c r="L1372" t="s">
        <v>4138</v>
      </c>
      <c r="M1372">
        <f>_xlfn.XLOOKUP(_xlfn.VALUETOTEXT(A1372),total_imports!B2583:B7790,total_imports!D2583:D7790,0.000001,0,1)</f>
        <v>7.79</v>
      </c>
      <c r="N1372" s="2">
        <f>IF(M1372 =0,0, B1372/M1372*100)</f>
        <v>89.088575096277282</v>
      </c>
      <c r="O1372">
        <f>IF(N1372&gt;80,1,0)</f>
        <v>1</v>
      </c>
      <c r="P1372" s="2">
        <f>(B1372-C1372)/C1372*100</f>
        <v>131.33333333333334</v>
      </c>
      <c r="Q1372">
        <f>IF(P1372&gt;50,1,0)</f>
        <v>1</v>
      </c>
    </row>
    <row r="1373" spans="1:17" hidden="1" x14ac:dyDescent="0.2">
      <c r="A1373">
        <v>730690</v>
      </c>
      <c r="B1373">
        <v>6.93</v>
      </c>
      <c r="C1373">
        <v>7.52</v>
      </c>
      <c r="D1373">
        <v>11.75</v>
      </c>
      <c r="E1373">
        <v>12.54</v>
      </c>
      <c r="F1373" t="s">
        <v>2562</v>
      </c>
      <c r="G1373" t="s">
        <v>4121</v>
      </c>
      <c r="H1373">
        <v>311220</v>
      </c>
      <c r="I1373" t="s">
        <v>4126</v>
      </c>
      <c r="J1373" t="s">
        <v>4138</v>
      </c>
      <c r="K1373" t="s">
        <v>4910</v>
      </c>
      <c r="L1373" t="s">
        <v>4138</v>
      </c>
      <c r="M1373">
        <f>_xlfn.XLOOKUP(_xlfn.VALUETOTEXT(A1373),total_imports!B2892:B8099,total_imports!D2892:D8099,0.000001,0,1)</f>
        <v>26.75</v>
      </c>
      <c r="N1373" s="2">
        <f>IF(M1373 =0,0, B1373/M1373*100)</f>
        <v>25.906542056074766</v>
      </c>
      <c r="O1373">
        <f>IF(N1373&gt;80,1,0)</f>
        <v>0</v>
      </c>
      <c r="P1373" s="2">
        <f>(B1373-C1373)/C1373*100</f>
        <v>-7.8457446808510616</v>
      </c>
      <c r="Q1373">
        <f>IF(P1373&gt;50,1,0)</f>
        <v>0</v>
      </c>
    </row>
    <row r="1374" spans="1:17" hidden="1" x14ac:dyDescent="0.2">
      <c r="A1374">
        <v>283529</v>
      </c>
      <c r="B1374">
        <v>6.9</v>
      </c>
      <c r="C1374">
        <v>8.6199999999999992</v>
      </c>
      <c r="D1374">
        <v>7.84</v>
      </c>
      <c r="E1374">
        <v>5.24</v>
      </c>
      <c r="F1374" t="s">
        <v>412</v>
      </c>
      <c r="G1374" t="s">
        <v>4121</v>
      </c>
      <c r="H1374">
        <v>211220</v>
      </c>
      <c r="I1374" t="s">
        <v>4127</v>
      </c>
      <c r="J1374" t="s">
        <v>4138</v>
      </c>
      <c r="K1374" t="s">
        <v>4387</v>
      </c>
      <c r="L1374" t="s">
        <v>4138</v>
      </c>
      <c r="M1374">
        <f>_xlfn.XLOOKUP(_xlfn.VALUETOTEXT(A1374),total_imports!B472:B5679,total_imports!D472:D5679,0.000001,0,1)</f>
        <v>11.58</v>
      </c>
      <c r="N1374" s="2">
        <f>IF(M1374 =0,0, B1374/M1374*100)</f>
        <v>59.585492227979273</v>
      </c>
      <c r="O1374">
        <f>IF(N1374&gt;80,1,0)</f>
        <v>0</v>
      </c>
      <c r="P1374" s="2">
        <f>(B1374-C1374)/C1374*100</f>
        <v>-19.953596287703004</v>
      </c>
      <c r="Q1374">
        <f>IF(P1374&gt;50,1,0)</f>
        <v>0</v>
      </c>
    </row>
    <row r="1375" spans="1:17" hidden="1" x14ac:dyDescent="0.2">
      <c r="A1375">
        <v>390319</v>
      </c>
      <c r="B1375">
        <v>6.89</v>
      </c>
      <c r="C1375">
        <v>31.89</v>
      </c>
      <c r="D1375">
        <v>0.88</v>
      </c>
      <c r="E1375">
        <v>0.97</v>
      </c>
      <c r="F1375" t="s">
        <v>1025</v>
      </c>
      <c r="G1375" t="s">
        <v>4121</v>
      </c>
      <c r="H1375">
        <v>211210</v>
      </c>
      <c r="I1375" t="s">
        <v>4127</v>
      </c>
      <c r="J1375" t="s">
        <v>4138</v>
      </c>
      <c r="K1375" t="s">
        <v>4529</v>
      </c>
      <c r="L1375" t="s">
        <v>4138</v>
      </c>
      <c r="M1375">
        <f>_xlfn.XLOOKUP(_xlfn.VALUETOTEXT(A1375),total_imports!B1167:B6374,total_imports!D1167:D6374,0.000001,0,1)</f>
        <v>74.239999999999995</v>
      </c>
      <c r="N1375" s="2">
        <f>IF(M1375 =0,0, B1375/M1375*100)</f>
        <v>9.2807112068965516</v>
      </c>
      <c r="O1375">
        <f>IF(N1375&gt;80,1,0)</f>
        <v>0</v>
      </c>
      <c r="P1375" s="2">
        <f>(B1375-C1375)/C1375*100</f>
        <v>-78.394481028535594</v>
      </c>
      <c r="Q1375">
        <f>IF(P1375&gt;50,1,0)</f>
        <v>0</v>
      </c>
    </row>
    <row r="1376" spans="1:17" hidden="1" x14ac:dyDescent="0.2">
      <c r="A1376">
        <v>761510</v>
      </c>
      <c r="B1376">
        <v>6.88</v>
      </c>
      <c r="C1376">
        <v>6.63</v>
      </c>
      <c r="D1376">
        <v>7.27</v>
      </c>
      <c r="E1376">
        <v>7.45</v>
      </c>
      <c r="F1376" t="s">
        <v>2740</v>
      </c>
      <c r="G1376" t="s">
        <v>12</v>
      </c>
      <c r="H1376">
        <v>313202</v>
      </c>
      <c r="I1376" t="s">
        <v>4126</v>
      </c>
      <c r="J1376" t="s">
        <v>4139</v>
      </c>
      <c r="K1376" t="s">
        <v>4968</v>
      </c>
      <c r="L1376" t="s">
        <v>4139</v>
      </c>
      <c r="M1376">
        <f>_xlfn.XLOOKUP(_xlfn.VALUETOTEXT(A1376),total_imports!B3078:B8285,total_imports!D3078:D8285,0.000001,0,1)</f>
        <v>9.16</v>
      </c>
      <c r="N1376" s="2">
        <f>IF(M1376 =0,0, B1376/M1376*100)</f>
        <v>75.109170305676855</v>
      </c>
      <c r="O1376">
        <f>IF(N1376&gt;80,1,0)</f>
        <v>0</v>
      </c>
      <c r="P1376" s="2">
        <f>(B1376-C1376)/C1376*100</f>
        <v>3.7707390648567118</v>
      </c>
      <c r="Q1376">
        <f>IF(P1376&gt;50,1,0)</f>
        <v>0</v>
      </c>
    </row>
    <row r="1377" spans="1:17" x14ac:dyDescent="0.2">
      <c r="A1377">
        <v>848020</v>
      </c>
      <c r="B1377">
        <v>6.88</v>
      </c>
      <c r="C1377">
        <v>3.28</v>
      </c>
      <c r="D1377">
        <v>2.89</v>
      </c>
      <c r="E1377">
        <v>2.99</v>
      </c>
      <c r="F1377" t="s">
        <v>3358</v>
      </c>
      <c r="G1377" t="s">
        <v>4122</v>
      </c>
      <c r="H1377">
        <v>312020</v>
      </c>
      <c r="I1377" t="s">
        <v>4126</v>
      </c>
      <c r="J1377" t="s">
        <v>4142</v>
      </c>
      <c r="K1377" t="s">
        <v>5097</v>
      </c>
      <c r="L1377" t="s">
        <v>4142</v>
      </c>
      <c r="M1377">
        <f>_xlfn.XLOOKUP(_xlfn.VALUETOTEXT(A1377),total_imports!B3743:B8950,total_imports!D3743:D8950,0.000001,0,1)</f>
        <v>8.4600000000000009</v>
      </c>
      <c r="N1377" s="2">
        <f>IF(M1377 =0,0, B1377/M1377*100)</f>
        <v>81.32387706855792</v>
      </c>
      <c r="O1377">
        <f>IF(N1377&gt;80,1,0)</f>
        <v>1</v>
      </c>
      <c r="P1377" s="2">
        <f>(B1377-C1377)/C1377*100</f>
        <v>109.75609756097562</v>
      </c>
      <c r="Q1377">
        <f>IF(P1377&gt;50,1,0)</f>
        <v>1</v>
      </c>
    </row>
    <row r="1378" spans="1:17" hidden="1" x14ac:dyDescent="0.2">
      <c r="A1378">
        <v>650610</v>
      </c>
      <c r="B1378">
        <v>6.87</v>
      </c>
      <c r="C1378">
        <v>5.7</v>
      </c>
      <c r="D1378">
        <v>3.26</v>
      </c>
      <c r="E1378">
        <v>5.41</v>
      </c>
      <c r="F1378" t="s">
        <v>2180</v>
      </c>
      <c r="G1378" t="s">
        <v>4120</v>
      </c>
      <c r="H1378">
        <v>413202</v>
      </c>
      <c r="I1378" t="s">
        <v>4134</v>
      </c>
      <c r="J1378" t="s">
        <v>4139</v>
      </c>
      <c r="K1378" t="s">
        <v>4810</v>
      </c>
      <c r="L1378" t="s">
        <v>4139</v>
      </c>
      <c r="M1378">
        <f>_xlfn.XLOOKUP(_xlfn.VALUETOTEXT(A1378),total_imports!B2475:B7682,total_imports!D2475:D7682,0.000001,0,1)</f>
        <v>10.1</v>
      </c>
      <c r="N1378" s="2">
        <f>IF(M1378 =0,0, B1378/M1378*100)</f>
        <v>68.019801980198025</v>
      </c>
      <c r="O1378">
        <f>IF(N1378&gt;80,1,0)</f>
        <v>0</v>
      </c>
      <c r="P1378" s="2">
        <f>(B1378-C1378)/C1378*100</f>
        <v>20.526315789473681</v>
      </c>
      <c r="Q1378">
        <f>IF(P1378&gt;50,1,0)</f>
        <v>0</v>
      </c>
    </row>
    <row r="1379" spans="1:17" hidden="1" x14ac:dyDescent="0.2">
      <c r="A1379">
        <v>400922</v>
      </c>
      <c r="B1379">
        <v>6.86</v>
      </c>
      <c r="C1379">
        <v>5.65</v>
      </c>
      <c r="D1379">
        <v>5.57</v>
      </c>
      <c r="E1379">
        <v>3.9</v>
      </c>
      <c r="F1379" t="s">
        <v>1174</v>
      </c>
      <c r="G1379" t="s">
        <v>12</v>
      </c>
      <c r="H1379">
        <v>311210</v>
      </c>
      <c r="I1379" t="s">
        <v>4126</v>
      </c>
      <c r="J1379" t="s">
        <v>4138</v>
      </c>
      <c r="K1379" t="s">
        <v>4561</v>
      </c>
      <c r="L1379" t="s">
        <v>4138</v>
      </c>
      <c r="M1379">
        <f>_xlfn.XLOOKUP(_xlfn.VALUETOTEXT(A1379),total_imports!B1321:B6528,total_imports!D1321:D6528,0.000001,0,1)</f>
        <v>20.82</v>
      </c>
      <c r="N1379" s="2">
        <f>IF(M1379 =0,0, B1379/M1379*100)</f>
        <v>32.949087415946202</v>
      </c>
      <c r="O1379">
        <f>IF(N1379&gt;80,1,0)</f>
        <v>0</v>
      </c>
      <c r="P1379" s="2">
        <f>(B1379-C1379)/C1379*100</f>
        <v>21.415929203539822</v>
      </c>
      <c r="Q1379">
        <f>IF(P1379&gt;50,1,0)</f>
        <v>0</v>
      </c>
    </row>
    <row r="1380" spans="1:17" hidden="1" x14ac:dyDescent="0.2">
      <c r="A1380">
        <v>844831</v>
      </c>
      <c r="B1380">
        <v>6.85</v>
      </c>
      <c r="C1380">
        <v>9.19</v>
      </c>
      <c r="D1380">
        <v>7.49</v>
      </c>
      <c r="E1380">
        <v>6.39</v>
      </c>
      <c r="F1380" t="s">
        <v>3170</v>
      </c>
      <c r="G1380" t="s">
        <v>4122</v>
      </c>
      <c r="H1380">
        <v>411210</v>
      </c>
      <c r="I1380" t="s">
        <v>4134</v>
      </c>
      <c r="J1380" t="s">
        <v>4138</v>
      </c>
      <c r="K1380" t="s">
        <v>5066</v>
      </c>
      <c r="L1380" t="s">
        <v>4138</v>
      </c>
      <c r="M1380">
        <f>_xlfn.XLOOKUP(_xlfn.VALUETOTEXT(A1380),total_imports!B3537:B8744,total_imports!D3537:D8744,0.000001,0,1)</f>
        <v>17.66</v>
      </c>
      <c r="N1380" s="2">
        <f>IF(M1380 =0,0, B1380/M1380*100)</f>
        <v>38.788221970554929</v>
      </c>
      <c r="O1380">
        <f>IF(N1380&gt;80,1,0)</f>
        <v>0</v>
      </c>
      <c r="P1380" s="2">
        <f>(B1380-C1380)/C1380*100</f>
        <v>-25.462459194776933</v>
      </c>
      <c r="Q1380">
        <f>IF(P1380&gt;50,1,0)</f>
        <v>0</v>
      </c>
    </row>
    <row r="1381" spans="1:17" hidden="1" x14ac:dyDescent="0.2">
      <c r="A1381">
        <v>901831</v>
      </c>
      <c r="B1381">
        <v>6.84</v>
      </c>
      <c r="C1381">
        <v>13.23</v>
      </c>
      <c r="D1381">
        <v>13.28</v>
      </c>
      <c r="E1381">
        <v>8.58</v>
      </c>
      <c r="F1381" t="s">
        <v>3847</v>
      </c>
      <c r="G1381" t="s">
        <v>4122</v>
      </c>
      <c r="H1381">
        <v>711220</v>
      </c>
      <c r="I1381" t="s">
        <v>4124</v>
      </c>
      <c r="J1381" t="s">
        <v>4138</v>
      </c>
      <c r="K1381" t="s">
        <v>5206</v>
      </c>
      <c r="L1381" t="s">
        <v>4138</v>
      </c>
      <c r="M1381">
        <f>_xlfn.XLOOKUP(_xlfn.VALUETOTEXT(A1381),total_imports!B4291:B9498,total_imports!D4291:D9498,0.000001,0,1)</f>
        <v>93.85</v>
      </c>
      <c r="N1381" s="2">
        <f>IF(M1381 =0,0, B1381/M1381*100)</f>
        <v>7.28822589238146</v>
      </c>
      <c r="O1381">
        <f>IF(N1381&gt;80,1,0)</f>
        <v>0</v>
      </c>
      <c r="P1381" s="2">
        <f>(B1381-C1381)/C1381*100</f>
        <v>-48.299319727891159</v>
      </c>
      <c r="Q1381">
        <f>IF(P1381&gt;50,1,0)</f>
        <v>0</v>
      </c>
    </row>
    <row r="1382" spans="1:17" hidden="1" x14ac:dyDescent="0.2">
      <c r="A1382">
        <v>870810</v>
      </c>
      <c r="B1382">
        <v>6.83</v>
      </c>
      <c r="C1382">
        <v>9.9700000000000006</v>
      </c>
      <c r="D1382">
        <v>7.86</v>
      </c>
      <c r="E1382">
        <v>5.38</v>
      </c>
      <c r="F1382" t="s">
        <v>3718</v>
      </c>
      <c r="G1382" t="s">
        <v>4122</v>
      </c>
      <c r="H1382">
        <v>511220</v>
      </c>
      <c r="I1382" t="s">
        <v>4135</v>
      </c>
      <c r="J1382" t="s">
        <v>4138</v>
      </c>
      <c r="K1382" t="s">
        <v>5168</v>
      </c>
      <c r="L1382" t="s">
        <v>4138</v>
      </c>
      <c r="M1382">
        <f>_xlfn.XLOOKUP(_xlfn.VALUETOTEXT(A1382),total_imports!B4140:B9347,total_imports!D4140:D9347,0.000001,0,1)</f>
        <v>71.45</v>
      </c>
      <c r="N1382" s="2">
        <f>IF(M1382 =0,0, B1382/M1382*100)</f>
        <v>9.5591322603219044</v>
      </c>
      <c r="O1382">
        <f>IF(N1382&gt;80,1,0)</f>
        <v>0</v>
      </c>
      <c r="P1382" s="2">
        <f>(B1382-C1382)/C1382*100</f>
        <v>-31.494483450351058</v>
      </c>
      <c r="Q1382">
        <f>IF(P1382&gt;50,1,0)</f>
        <v>0</v>
      </c>
    </row>
    <row r="1383" spans="1:17" hidden="1" x14ac:dyDescent="0.2">
      <c r="A1383">
        <v>540710</v>
      </c>
      <c r="B1383">
        <v>6.82</v>
      </c>
      <c r="C1383">
        <v>8.2200000000000006</v>
      </c>
      <c r="D1383">
        <v>8.64</v>
      </c>
      <c r="E1383">
        <v>5.64</v>
      </c>
      <c r="F1383" t="s">
        <v>1644</v>
      </c>
      <c r="G1383" t="s">
        <v>4121</v>
      </c>
      <c r="H1383">
        <v>411220</v>
      </c>
      <c r="I1383" t="s">
        <v>4134</v>
      </c>
      <c r="J1383" t="s">
        <v>4138</v>
      </c>
      <c r="K1383" t="s">
        <v>4696</v>
      </c>
      <c r="L1383" t="s">
        <v>4138</v>
      </c>
      <c r="M1383">
        <f>_xlfn.XLOOKUP(_xlfn.VALUETOTEXT(A1383),total_imports!B1865:B7072,total_imports!D1865:D7072,0.000001,0,1)</f>
        <v>27.83</v>
      </c>
      <c r="N1383" s="2">
        <f>IF(M1383 =0,0, B1383/M1383*100)</f>
        <v>24.505928853754945</v>
      </c>
      <c r="O1383">
        <f>IF(N1383&gt;80,1,0)</f>
        <v>0</v>
      </c>
      <c r="P1383" s="2">
        <f>(B1383-C1383)/C1383*100</f>
        <v>-17.031630170316305</v>
      </c>
      <c r="Q1383">
        <f>IF(P1383&gt;50,1,0)</f>
        <v>0</v>
      </c>
    </row>
    <row r="1384" spans="1:17" hidden="1" x14ac:dyDescent="0.2">
      <c r="A1384">
        <v>846820</v>
      </c>
      <c r="B1384">
        <v>6.82</v>
      </c>
      <c r="C1384">
        <v>4.92</v>
      </c>
      <c r="D1384">
        <v>9.01</v>
      </c>
      <c r="E1384">
        <v>8.2899999999999991</v>
      </c>
      <c r="F1384" t="s">
        <v>3296</v>
      </c>
      <c r="G1384" t="s">
        <v>4122</v>
      </c>
      <c r="H1384">
        <v>312010</v>
      </c>
      <c r="I1384" t="s">
        <v>4126</v>
      </c>
      <c r="J1384" t="s">
        <v>4142</v>
      </c>
      <c r="K1384" t="s">
        <v>5086</v>
      </c>
      <c r="L1384" t="s">
        <v>4142</v>
      </c>
      <c r="M1384">
        <f>_xlfn.XLOOKUP(_xlfn.VALUETOTEXT(A1384),total_imports!B3678:B8885,total_imports!D3678:D8885,0.000001,0,1)</f>
        <v>15.05</v>
      </c>
      <c r="N1384" s="2">
        <f>IF(M1384 =0,0, B1384/M1384*100)</f>
        <v>45.315614617940199</v>
      </c>
      <c r="O1384">
        <f>IF(N1384&gt;80,1,0)</f>
        <v>0</v>
      </c>
      <c r="P1384" s="2">
        <f>(B1384-C1384)/C1384*100</f>
        <v>38.617886178861802</v>
      </c>
      <c r="Q1384">
        <f>IF(P1384&gt;50,1,0)</f>
        <v>0</v>
      </c>
    </row>
    <row r="1385" spans="1:17" hidden="1" x14ac:dyDescent="0.2">
      <c r="A1385">
        <v>847190</v>
      </c>
      <c r="B1385">
        <v>6.82</v>
      </c>
      <c r="C1385">
        <v>6.22</v>
      </c>
      <c r="D1385">
        <v>6.49</v>
      </c>
      <c r="E1385">
        <v>7.44</v>
      </c>
      <c r="F1385" t="s">
        <v>20</v>
      </c>
      <c r="G1385" t="s">
        <v>12</v>
      </c>
      <c r="H1385">
        <v>612020</v>
      </c>
      <c r="I1385" t="s">
        <v>4131</v>
      </c>
      <c r="J1385" t="s">
        <v>4143</v>
      </c>
      <c r="K1385" t="s">
        <v>5088</v>
      </c>
      <c r="L1385" t="s">
        <v>4143</v>
      </c>
      <c r="M1385">
        <f>_xlfn.XLOOKUP(_xlfn.VALUETOTEXT(A1385),total_imports!B3694:B8901,total_imports!D3694:D8901,0.000001,0,1)</f>
        <v>52.16</v>
      </c>
      <c r="N1385" s="2">
        <f>IF(M1385 =0,0, B1385/M1385*100)</f>
        <v>13.075153374233132</v>
      </c>
      <c r="O1385">
        <f>IF(N1385&gt;80,1,0)</f>
        <v>0</v>
      </c>
      <c r="P1385" s="2">
        <f>(B1385-C1385)/C1385*100</f>
        <v>9.6463022508038669</v>
      </c>
      <c r="Q1385">
        <f>IF(P1385&gt;50,1,0)</f>
        <v>0</v>
      </c>
    </row>
    <row r="1386" spans="1:17" hidden="1" x14ac:dyDescent="0.2">
      <c r="A1386">
        <v>940529</v>
      </c>
      <c r="B1386">
        <v>6.82</v>
      </c>
      <c r="C1386">
        <v>8.6300000000000008</v>
      </c>
      <c r="D1386">
        <v>0</v>
      </c>
      <c r="E1386">
        <v>0</v>
      </c>
      <c r="F1386" t="s">
        <v>20</v>
      </c>
      <c r="G1386" t="s">
        <v>12</v>
      </c>
      <c r="H1386" t="s">
        <v>12</v>
      </c>
      <c r="I1386" t="s">
        <v>12</v>
      </c>
      <c r="J1386" t="s">
        <v>12</v>
      </c>
      <c r="K1386" t="s">
        <v>5245</v>
      </c>
      <c r="L1386" t="s">
        <v>4146</v>
      </c>
      <c r="M1386">
        <f>_xlfn.XLOOKUP(_xlfn.VALUETOTEXT(A1386),total_imports!B4486:B9693,total_imports!D4486:D9693,0.000001,0,1)</f>
        <v>10.17</v>
      </c>
      <c r="N1386" s="2">
        <f>IF(M1386 =0,0, B1386/M1386*100)</f>
        <v>67.05998033431662</v>
      </c>
      <c r="O1386">
        <f>IF(N1386&gt;80,1,0)</f>
        <v>0</v>
      </c>
      <c r="P1386" s="2">
        <f>(B1386-C1386)/C1386*100</f>
        <v>-20.973348783314023</v>
      </c>
      <c r="Q1386">
        <f>IF(P1386&gt;50,1,0)</f>
        <v>0</v>
      </c>
    </row>
    <row r="1387" spans="1:17" x14ac:dyDescent="0.2">
      <c r="A1387">
        <v>521142</v>
      </c>
      <c r="B1387">
        <v>6.81</v>
      </c>
      <c r="C1387">
        <v>3.12</v>
      </c>
      <c r="D1387">
        <v>1.75</v>
      </c>
      <c r="E1387">
        <v>1.07</v>
      </c>
      <c r="F1387" t="s">
        <v>1578</v>
      </c>
      <c r="G1387" t="s">
        <v>4121</v>
      </c>
      <c r="H1387">
        <v>411220</v>
      </c>
      <c r="I1387" t="s">
        <v>4134</v>
      </c>
      <c r="J1387" t="s">
        <v>4138</v>
      </c>
      <c r="K1387" t="s">
        <v>4679</v>
      </c>
      <c r="L1387" t="s">
        <v>4138</v>
      </c>
      <c r="M1387">
        <f>_xlfn.XLOOKUP(_xlfn.VALUETOTEXT(A1387),total_imports!B1793:B7000,total_imports!D1793:D7000,0.000001,0,1)</f>
        <v>10.130000000000001</v>
      </c>
      <c r="N1387" s="2">
        <f>IF(M1387 =0,0, B1387/M1387*100)</f>
        <v>67.226061204343523</v>
      </c>
      <c r="O1387">
        <f>IF(N1387&gt;80,1,0)</f>
        <v>0</v>
      </c>
      <c r="P1387" s="2">
        <f>(B1387-C1387)/C1387*100</f>
        <v>118.26923076923075</v>
      </c>
      <c r="Q1387">
        <f>IF(P1387&gt;50,1,0)</f>
        <v>1</v>
      </c>
    </row>
    <row r="1388" spans="1:17" hidden="1" x14ac:dyDescent="0.2">
      <c r="A1388">
        <v>940171</v>
      </c>
      <c r="B1388">
        <v>6.79</v>
      </c>
      <c r="C1388">
        <v>7.24</v>
      </c>
      <c r="D1388">
        <v>8.42</v>
      </c>
      <c r="E1388">
        <v>4.38</v>
      </c>
      <c r="F1388" t="s">
        <v>3996</v>
      </c>
      <c r="G1388" t="s">
        <v>4120</v>
      </c>
      <c r="H1388">
        <v>313202</v>
      </c>
      <c r="I1388" t="s">
        <v>4126</v>
      </c>
      <c r="J1388" t="s">
        <v>4146</v>
      </c>
      <c r="K1388" t="s">
        <v>5241</v>
      </c>
      <c r="L1388" t="s">
        <v>4146</v>
      </c>
      <c r="M1388">
        <f>_xlfn.XLOOKUP(_xlfn.VALUETOTEXT(A1388),total_imports!B4454:B9661,total_imports!D4454:D9661,0.000001,0,1)</f>
        <v>27.49</v>
      </c>
      <c r="N1388" s="2">
        <f>IF(M1388 =0,0, B1388/M1388*100)</f>
        <v>24.69989086940706</v>
      </c>
      <c r="O1388">
        <f>IF(N1388&gt;80,1,0)</f>
        <v>0</v>
      </c>
      <c r="P1388" s="2">
        <f>(B1388-C1388)/C1388*100</f>
        <v>-6.2154696132596703</v>
      </c>
      <c r="Q1388">
        <f>IF(P1388&gt;50,1,0)</f>
        <v>0</v>
      </c>
    </row>
    <row r="1389" spans="1:17" hidden="1" x14ac:dyDescent="0.2">
      <c r="A1389">
        <v>681410</v>
      </c>
      <c r="B1389">
        <v>6.78</v>
      </c>
      <c r="C1389">
        <v>5.48</v>
      </c>
      <c r="D1389">
        <v>5.21</v>
      </c>
      <c r="E1389">
        <v>5.82</v>
      </c>
      <c r="F1389" t="s">
        <v>2235</v>
      </c>
      <c r="G1389" t="s">
        <v>4120</v>
      </c>
      <c r="H1389">
        <v>311220</v>
      </c>
      <c r="I1389" t="s">
        <v>4126</v>
      </c>
      <c r="J1389" t="s">
        <v>4138</v>
      </c>
      <c r="K1389" t="s">
        <v>4832</v>
      </c>
      <c r="L1389" t="s">
        <v>4138</v>
      </c>
      <c r="M1389">
        <f>_xlfn.XLOOKUP(_xlfn.VALUETOTEXT(A1389),total_imports!B2536:B7743,total_imports!D2536:D7743,0.000001,0,1)</f>
        <v>13.07</v>
      </c>
      <c r="N1389" s="2">
        <f>IF(M1389 =0,0, B1389/M1389*100)</f>
        <v>51.874521805661821</v>
      </c>
      <c r="O1389">
        <f>IF(N1389&gt;80,1,0)</f>
        <v>0</v>
      </c>
      <c r="P1389" s="2">
        <f>(B1389-C1389)/C1389*100</f>
        <v>23.722627737226272</v>
      </c>
      <c r="Q1389">
        <f>IF(P1389&gt;50,1,0)</f>
        <v>0</v>
      </c>
    </row>
    <row r="1390" spans="1:17" x14ac:dyDescent="0.2">
      <c r="A1390">
        <v>720250</v>
      </c>
      <c r="B1390">
        <v>6.78</v>
      </c>
      <c r="C1390">
        <v>0.38</v>
      </c>
      <c r="D1390">
        <v>0.17</v>
      </c>
      <c r="E1390">
        <v>0</v>
      </c>
      <c r="F1390" t="s">
        <v>2386</v>
      </c>
      <c r="G1390" t="s">
        <v>4121</v>
      </c>
      <c r="H1390">
        <v>511210</v>
      </c>
      <c r="I1390" t="s">
        <v>4135</v>
      </c>
      <c r="J1390" t="s">
        <v>4138</v>
      </c>
      <c r="K1390" t="s">
        <v>4877</v>
      </c>
      <c r="L1390" t="s">
        <v>4138</v>
      </c>
      <c r="M1390">
        <f>_xlfn.XLOOKUP(_xlfn.VALUETOTEXT(A1390),total_imports!B2705:B7912,total_imports!D2705:D7912,0.000001,0,1)</f>
        <v>6.78</v>
      </c>
      <c r="N1390" s="2">
        <f>IF(M1390 =0,0, B1390/M1390*100)</f>
        <v>100</v>
      </c>
      <c r="O1390">
        <f>IF(N1390&gt;80,1,0)</f>
        <v>1</v>
      </c>
      <c r="P1390" s="2">
        <f>(B1390-C1390)/C1390*100</f>
        <v>1684.2105263157894</v>
      </c>
      <c r="Q1390">
        <f>IF(P1390&gt;50,1,0)</f>
        <v>1</v>
      </c>
    </row>
    <row r="1391" spans="1:17" hidden="1" x14ac:dyDescent="0.2">
      <c r="A1391">
        <v>292019</v>
      </c>
      <c r="B1391">
        <v>6.77</v>
      </c>
      <c r="C1391">
        <v>15.11</v>
      </c>
      <c r="D1391">
        <v>15.92</v>
      </c>
      <c r="E1391">
        <v>14.12</v>
      </c>
      <c r="F1391" t="s">
        <v>19</v>
      </c>
      <c r="G1391" t="s">
        <v>12</v>
      </c>
      <c r="H1391">
        <v>211220</v>
      </c>
      <c r="I1391" t="s">
        <v>4127</v>
      </c>
      <c r="J1391" t="s">
        <v>4138</v>
      </c>
      <c r="K1391" t="s">
        <v>4420</v>
      </c>
      <c r="L1391" t="s">
        <v>4138</v>
      </c>
      <c r="M1391">
        <f>_xlfn.XLOOKUP(_xlfn.VALUETOTEXT(A1391),total_imports!B713:B5920,total_imports!D713:D5920,0.000001,0,1)</f>
        <v>9.6300000000000008</v>
      </c>
      <c r="N1391" s="2">
        <f>IF(M1391 =0,0, B1391/M1391*100)</f>
        <v>70.301142263759075</v>
      </c>
      <c r="O1391">
        <f>IF(N1391&gt;80,1,0)</f>
        <v>0</v>
      </c>
      <c r="P1391" s="2">
        <f>(B1391-C1391)/C1391*100</f>
        <v>-55.195234943745866</v>
      </c>
      <c r="Q1391">
        <f>IF(P1391&gt;50,1,0)</f>
        <v>0</v>
      </c>
    </row>
    <row r="1392" spans="1:17" hidden="1" x14ac:dyDescent="0.2">
      <c r="A1392">
        <v>700490</v>
      </c>
      <c r="B1392">
        <v>6.76</v>
      </c>
      <c r="C1392">
        <v>7.07</v>
      </c>
      <c r="D1392">
        <v>6.32</v>
      </c>
      <c r="E1392">
        <v>3.17</v>
      </c>
      <c r="F1392" t="s">
        <v>2285</v>
      </c>
      <c r="G1392" t="s">
        <v>4121</v>
      </c>
      <c r="H1392">
        <v>311210</v>
      </c>
      <c r="I1392" t="s">
        <v>4126</v>
      </c>
      <c r="J1392" t="s">
        <v>4138</v>
      </c>
      <c r="K1392" t="s">
        <v>4850</v>
      </c>
      <c r="L1392" t="s">
        <v>4138</v>
      </c>
      <c r="M1392">
        <f>_xlfn.XLOOKUP(_xlfn.VALUETOTEXT(A1392),total_imports!B2587:B7794,total_imports!D2587:D7794,0.000001,0,1)</f>
        <v>9.08</v>
      </c>
      <c r="N1392" s="2">
        <f>IF(M1392 =0,0, B1392/M1392*100)</f>
        <v>74.449339207048453</v>
      </c>
      <c r="O1392">
        <f>IF(N1392&gt;80,1,0)</f>
        <v>0</v>
      </c>
      <c r="P1392" s="2">
        <f>(B1392-C1392)/C1392*100</f>
        <v>-4.3847241867043918</v>
      </c>
      <c r="Q1392">
        <f>IF(P1392&gt;50,1,0)</f>
        <v>0</v>
      </c>
    </row>
    <row r="1393" spans="1:17" hidden="1" x14ac:dyDescent="0.2">
      <c r="A1393">
        <v>290369</v>
      </c>
      <c r="B1393">
        <v>6.73</v>
      </c>
      <c r="C1393">
        <v>14.95</v>
      </c>
      <c r="D1393">
        <v>0</v>
      </c>
      <c r="E1393">
        <v>0</v>
      </c>
      <c r="F1393" t="s">
        <v>490</v>
      </c>
      <c r="G1393" t="s">
        <v>4121</v>
      </c>
      <c r="H1393" t="s">
        <v>12</v>
      </c>
      <c r="I1393" t="s">
        <v>12</v>
      </c>
      <c r="J1393" t="s">
        <v>12</v>
      </c>
      <c r="K1393" t="s">
        <v>4403</v>
      </c>
      <c r="L1393" t="s">
        <v>4138</v>
      </c>
      <c r="M1393">
        <f>_xlfn.XLOOKUP(_xlfn.VALUETOTEXT(A1393),total_imports!B559:B5766,total_imports!D559:D5766,0.000001,0,1)</f>
        <v>26.26</v>
      </c>
      <c r="N1393" s="2">
        <f>IF(M1393 =0,0, B1393/M1393*100)</f>
        <v>25.628332063975627</v>
      </c>
      <c r="O1393">
        <f>IF(N1393&gt;80,1,0)</f>
        <v>0</v>
      </c>
      <c r="P1393" s="2">
        <f>(B1393-C1393)/C1393*100</f>
        <v>-54.983277591973234</v>
      </c>
      <c r="Q1393">
        <f>IF(P1393&gt;50,1,0)</f>
        <v>0</v>
      </c>
    </row>
    <row r="1394" spans="1:17" hidden="1" x14ac:dyDescent="0.2">
      <c r="A1394">
        <v>750890</v>
      </c>
      <c r="B1394">
        <v>6.72</v>
      </c>
      <c r="C1394">
        <v>5.71</v>
      </c>
      <c r="D1394">
        <v>5.18</v>
      </c>
      <c r="E1394">
        <v>2.93</v>
      </c>
      <c r="F1394" t="s">
        <v>155</v>
      </c>
      <c r="G1394" t="s">
        <v>12</v>
      </c>
      <c r="H1394">
        <v>311220</v>
      </c>
      <c r="I1394" t="s">
        <v>4126</v>
      </c>
      <c r="J1394" t="s">
        <v>4138</v>
      </c>
      <c r="K1394" t="s">
        <v>4953</v>
      </c>
      <c r="L1394" t="s">
        <v>4138</v>
      </c>
      <c r="M1394">
        <f>_xlfn.XLOOKUP(_xlfn.VALUETOTEXT(A1394),total_imports!B3047:B8254,total_imports!D3047:D8254,0.000001,0,1)</f>
        <v>82.06</v>
      </c>
      <c r="N1394" s="2">
        <f>IF(M1394 =0,0, B1394/M1394*100)</f>
        <v>8.189129904947599</v>
      </c>
      <c r="O1394">
        <f>IF(N1394&gt;80,1,0)</f>
        <v>0</v>
      </c>
      <c r="P1394" s="2">
        <f>(B1394-C1394)/C1394*100</f>
        <v>17.688266199649732</v>
      </c>
      <c r="Q1394">
        <f>IF(P1394&gt;50,1,0)</f>
        <v>0</v>
      </c>
    </row>
    <row r="1395" spans="1:17" hidden="1" x14ac:dyDescent="0.2">
      <c r="A1395">
        <v>852380</v>
      </c>
      <c r="B1395">
        <v>6.72</v>
      </c>
      <c r="C1395">
        <v>7.67</v>
      </c>
      <c r="D1395">
        <v>63.95</v>
      </c>
      <c r="E1395">
        <v>2.9</v>
      </c>
      <c r="F1395" t="s">
        <v>19</v>
      </c>
      <c r="G1395" t="s">
        <v>12</v>
      </c>
      <c r="H1395">
        <v>613202</v>
      </c>
      <c r="I1395" t="s">
        <v>4131</v>
      </c>
      <c r="J1395" t="s">
        <v>4139</v>
      </c>
      <c r="K1395" t="s">
        <v>5126</v>
      </c>
      <c r="L1395" t="s">
        <v>4139</v>
      </c>
      <c r="M1395">
        <f>_xlfn.XLOOKUP(_xlfn.VALUETOTEXT(A1395),total_imports!B3931:B9138,total_imports!D3931:D9138,0.000001,0,1)</f>
        <v>266.67</v>
      </c>
      <c r="N1395" s="2">
        <f>IF(M1395 =0,0, B1395/M1395*100)</f>
        <v>2.5199685003937446</v>
      </c>
      <c r="O1395">
        <f>IF(N1395&gt;80,1,0)</f>
        <v>0</v>
      </c>
      <c r="P1395" s="2">
        <f>(B1395-C1395)/C1395*100</f>
        <v>-12.385919165580185</v>
      </c>
      <c r="Q1395">
        <f>IF(P1395&gt;50,1,0)</f>
        <v>0</v>
      </c>
    </row>
    <row r="1396" spans="1:17" x14ac:dyDescent="0.2">
      <c r="A1396">
        <v>845969</v>
      </c>
      <c r="B1396">
        <v>6.71</v>
      </c>
      <c r="C1396">
        <v>3.25</v>
      </c>
      <c r="D1396">
        <v>2.59</v>
      </c>
      <c r="E1396">
        <v>2</v>
      </c>
      <c r="F1396" t="s">
        <v>3229</v>
      </c>
      <c r="G1396" t="s">
        <v>4122</v>
      </c>
      <c r="H1396">
        <v>212010</v>
      </c>
      <c r="I1396" t="s">
        <v>4127</v>
      </c>
      <c r="J1396" t="s">
        <v>4142</v>
      </c>
      <c r="K1396" t="s">
        <v>5077</v>
      </c>
      <c r="L1396" t="s">
        <v>4142</v>
      </c>
      <c r="M1396">
        <f>_xlfn.XLOOKUP(_xlfn.VALUETOTEXT(A1396),total_imports!B3601:B8808,total_imports!D3601:D8808,0.000001,0,1)</f>
        <v>14.92</v>
      </c>
      <c r="N1396" s="2">
        <f>IF(M1396 =0,0, B1396/M1396*100)</f>
        <v>44.97319034852547</v>
      </c>
      <c r="O1396">
        <f>IF(N1396&gt;80,1,0)</f>
        <v>0</v>
      </c>
      <c r="P1396" s="2">
        <f>(B1396-C1396)/C1396*100</f>
        <v>106.46153846153845</v>
      </c>
      <c r="Q1396">
        <f>IF(P1396&gt;50,1,0)</f>
        <v>1</v>
      </c>
    </row>
    <row r="1397" spans="1:17" hidden="1" x14ac:dyDescent="0.2">
      <c r="A1397">
        <v>290529</v>
      </c>
      <c r="B1397">
        <v>6.7</v>
      </c>
      <c r="C1397">
        <v>9.7899999999999991</v>
      </c>
      <c r="D1397">
        <v>5.97</v>
      </c>
      <c r="E1397">
        <v>4.17</v>
      </c>
      <c r="F1397" t="s">
        <v>514</v>
      </c>
      <c r="G1397" t="s">
        <v>4121</v>
      </c>
      <c r="H1397">
        <v>211220</v>
      </c>
      <c r="I1397" t="s">
        <v>4127</v>
      </c>
      <c r="J1397" t="s">
        <v>4138</v>
      </c>
      <c r="K1397" t="s">
        <v>4405</v>
      </c>
      <c r="L1397" t="s">
        <v>4138</v>
      </c>
      <c r="M1397">
        <f>_xlfn.XLOOKUP(_xlfn.VALUETOTEXT(A1397),total_imports!B586:B5793,total_imports!D586:D5793,0.000001,0,1)</f>
        <v>12.69</v>
      </c>
      <c r="N1397" s="2">
        <f>IF(M1397 =0,0, B1397/M1397*100)</f>
        <v>52.797478329393222</v>
      </c>
      <c r="O1397">
        <f>IF(N1397&gt;80,1,0)</f>
        <v>0</v>
      </c>
      <c r="P1397" s="2">
        <f>(B1397-C1397)/C1397*100</f>
        <v>-31.562819203268631</v>
      </c>
      <c r="Q1397">
        <f>IF(P1397&gt;50,1,0)</f>
        <v>0</v>
      </c>
    </row>
    <row r="1398" spans="1:17" hidden="1" x14ac:dyDescent="0.2">
      <c r="A1398">
        <v>382319</v>
      </c>
      <c r="B1398">
        <v>6.7</v>
      </c>
      <c r="C1398">
        <v>7.65</v>
      </c>
      <c r="D1398">
        <v>2.94</v>
      </c>
      <c r="E1398">
        <v>2.09</v>
      </c>
      <c r="F1398" t="s">
        <v>995</v>
      </c>
      <c r="G1398" t="s">
        <v>12</v>
      </c>
      <c r="H1398">
        <v>211210</v>
      </c>
      <c r="I1398" t="s">
        <v>4127</v>
      </c>
      <c r="J1398" t="s">
        <v>4138</v>
      </c>
      <c r="K1398" t="s">
        <v>4522</v>
      </c>
      <c r="L1398" t="s">
        <v>4138</v>
      </c>
      <c r="M1398">
        <f>_xlfn.XLOOKUP(_xlfn.VALUETOTEXT(A1398),total_imports!B1126:B6333,total_imports!D1126:D6333,0.000001,0,1)</f>
        <v>435.52</v>
      </c>
      <c r="N1398" s="2">
        <f>IF(M1398 =0,0, B1398/M1398*100)</f>
        <v>1.5383908890521676</v>
      </c>
      <c r="O1398">
        <f>IF(N1398&gt;80,1,0)</f>
        <v>0</v>
      </c>
      <c r="P1398" s="2">
        <f>(B1398-C1398)/C1398*100</f>
        <v>-12.418300653594773</v>
      </c>
      <c r="Q1398">
        <f>IF(P1398&gt;50,1,0)</f>
        <v>0</v>
      </c>
    </row>
    <row r="1399" spans="1:17" x14ac:dyDescent="0.2">
      <c r="A1399">
        <v>401011</v>
      </c>
      <c r="B1399">
        <v>6.69</v>
      </c>
      <c r="C1399">
        <v>3.35</v>
      </c>
      <c r="D1399">
        <v>2</v>
      </c>
      <c r="E1399">
        <v>2.38</v>
      </c>
      <c r="F1399" t="s">
        <v>1179</v>
      </c>
      <c r="G1399" t="s">
        <v>12</v>
      </c>
      <c r="H1399">
        <v>811210</v>
      </c>
      <c r="I1399" t="s">
        <v>4130</v>
      </c>
      <c r="J1399" t="s">
        <v>4138</v>
      </c>
      <c r="K1399" t="s">
        <v>4562</v>
      </c>
      <c r="L1399" t="s">
        <v>4138</v>
      </c>
      <c r="M1399">
        <f>_xlfn.XLOOKUP(_xlfn.VALUETOTEXT(A1399),total_imports!B1326:B6533,total_imports!D1326:D6533,0.000001,0,1)</f>
        <v>21.75</v>
      </c>
      <c r="N1399" s="2">
        <f>IF(M1399 =0,0, B1399/M1399*100)</f>
        <v>30.758620689655174</v>
      </c>
      <c r="O1399">
        <f>IF(N1399&gt;80,1,0)</f>
        <v>0</v>
      </c>
      <c r="P1399" s="2">
        <f>(B1399-C1399)/C1399*100</f>
        <v>99.701492537313442</v>
      </c>
      <c r="Q1399">
        <f>IF(P1399&gt;50,1,0)</f>
        <v>1</v>
      </c>
    </row>
    <row r="1400" spans="1:17" hidden="1" x14ac:dyDescent="0.2">
      <c r="A1400">
        <v>611599</v>
      </c>
      <c r="B1400">
        <v>6.66</v>
      </c>
      <c r="C1400">
        <v>7.3</v>
      </c>
      <c r="D1400">
        <v>6.36</v>
      </c>
      <c r="E1400">
        <v>8.39</v>
      </c>
      <c r="F1400" t="s">
        <v>2020</v>
      </c>
      <c r="G1400" t="s">
        <v>4120</v>
      </c>
      <c r="H1400">
        <v>413202</v>
      </c>
      <c r="I1400" t="s">
        <v>4134</v>
      </c>
      <c r="J1400" t="s">
        <v>4139</v>
      </c>
      <c r="K1400" t="s">
        <v>4770</v>
      </c>
      <c r="L1400" t="s">
        <v>4139</v>
      </c>
      <c r="M1400">
        <f>_xlfn.XLOOKUP(_xlfn.VALUETOTEXT(A1400),total_imports!B2265:B7472,total_imports!D2265:D7472,0.000001,0,1)</f>
        <v>8.02</v>
      </c>
      <c r="N1400" s="2">
        <f>IF(M1400 =0,0, B1400/M1400*100)</f>
        <v>83.042394014962596</v>
      </c>
      <c r="O1400">
        <f>IF(N1400&gt;80,1,0)</f>
        <v>1</v>
      </c>
      <c r="P1400" s="2">
        <f>(B1400-C1400)/C1400*100</f>
        <v>-8.7671232876712288</v>
      </c>
      <c r="Q1400">
        <f>IF(P1400&gt;50,1,0)</f>
        <v>0</v>
      </c>
    </row>
    <row r="1401" spans="1:17" hidden="1" x14ac:dyDescent="0.2">
      <c r="A1401">
        <v>760810</v>
      </c>
      <c r="B1401">
        <v>6.65</v>
      </c>
      <c r="C1401">
        <v>6.16</v>
      </c>
      <c r="D1401">
        <v>4.68</v>
      </c>
      <c r="E1401">
        <v>3.11</v>
      </c>
      <c r="F1401" t="s">
        <v>2730</v>
      </c>
      <c r="G1401" t="s">
        <v>4120</v>
      </c>
      <c r="H1401">
        <v>311210</v>
      </c>
      <c r="I1401" t="s">
        <v>4126</v>
      </c>
      <c r="J1401" t="s">
        <v>4138</v>
      </c>
      <c r="K1401" t="s">
        <v>4961</v>
      </c>
      <c r="L1401" t="s">
        <v>4138</v>
      </c>
      <c r="M1401">
        <f>_xlfn.XLOOKUP(_xlfn.VALUETOTEXT(A1401),total_imports!B3067:B8274,total_imports!D3067:D8274,0.000001,0,1)</f>
        <v>8.81</v>
      </c>
      <c r="N1401" s="2">
        <f>IF(M1401 =0,0, B1401/M1401*100)</f>
        <v>75.482406356413165</v>
      </c>
      <c r="O1401">
        <f>IF(N1401&gt;80,1,0)</f>
        <v>0</v>
      </c>
      <c r="P1401" s="2">
        <f>(B1401-C1401)/C1401*100</f>
        <v>7.9545454545454568</v>
      </c>
      <c r="Q1401">
        <f>IF(P1401&gt;50,1,0)</f>
        <v>0</v>
      </c>
    </row>
    <row r="1402" spans="1:17" hidden="1" x14ac:dyDescent="0.2">
      <c r="A1402">
        <v>581092</v>
      </c>
      <c r="B1402">
        <v>6.64</v>
      </c>
      <c r="C1402">
        <v>7.12</v>
      </c>
      <c r="D1402">
        <v>8.1</v>
      </c>
      <c r="E1402">
        <v>2.8</v>
      </c>
      <c r="F1402" t="s">
        <v>1858</v>
      </c>
      <c r="G1402" t="s">
        <v>4121</v>
      </c>
      <c r="H1402">
        <v>411220</v>
      </c>
      <c r="I1402" t="s">
        <v>4134</v>
      </c>
      <c r="J1402" t="s">
        <v>4138</v>
      </c>
      <c r="K1402" t="s">
        <v>4737</v>
      </c>
      <c r="L1402" t="s">
        <v>4138</v>
      </c>
      <c r="M1402">
        <f>_xlfn.XLOOKUP(_xlfn.VALUETOTEXT(A1402),total_imports!B2098:B7305,total_imports!D2098:D7305,0.000001,0,1)</f>
        <v>7.94</v>
      </c>
      <c r="N1402" s="2">
        <f>IF(M1402 =0,0, B1402/M1402*100)</f>
        <v>83.627204030226693</v>
      </c>
      <c r="O1402">
        <f>IF(N1402&gt;80,1,0)</f>
        <v>1</v>
      </c>
      <c r="P1402" s="2">
        <f>(B1402-C1402)/C1402*100</f>
        <v>-6.741573033707871</v>
      </c>
      <c r="Q1402">
        <f>IF(P1402&gt;50,1,0)</f>
        <v>0</v>
      </c>
    </row>
    <row r="1403" spans="1:17" hidden="1" x14ac:dyDescent="0.2">
      <c r="A1403">
        <v>740729</v>
      </c>
      <c r="B1403">
        <v>6.63</v>
      </c>
      <c r="C1403">
        <v>4.78</v>
      </c>
      <c r="D1403">
        <v>3.19</v>
      </c>
      <c r="E1403">
        <v>2.65</v>
      </c>
      <c r="F1403" t="s">
        <v>2664</v>
      </c>
      <c r="G1403" t="s">
        <v>4121</v>
      </c>
      <c r="H1403">
        <v>311210</v>
      </c>
      <c r="I1403" t="s">
        <v>4126</v>
      </c>
      <c r="J1403" t="s">
        <v>4138</v>
      </c>
      <c r="K1403" t="s">
        <v>4937</v>
      </c>
      <c r="L1403" t="s">
        <v>4138</v>
      </c>
      <c r="M1403">
        <f>_xlfn.XLOOKUP(_xlfn.VALUETOTEXT(A1403),total_imports!B2995:B8202,total_imports!D2995:D8202,0.000001,0,1)</f>
        <v>22.83</v>
      </c>
      <c r="N1403" s="2">
        <f>IF(M1403 =0,0, B1403/M1403*100)</f>
        <v>29.040735873850199</v>
      </c>
      <c r="O1403">
        <f>IF(N1403&gt;80,1,0)</f>
        <v>0</v>
      </c>
      <c r="P1403" s="2">
        <f>(B1403-C1403)/C1403*100</f>
        <v>38.70292887029288</v>
      </c>
      <c r="Q1403">
        <f>IF(P1403&gt;50,1,0)</f>
        <v>0</v>
      </c>
    </row>
    <row r="1404" spans="1:17" hidden="1" x14ac:dyDescent="0.2">
      <c r="A1404">
        <v>820559</v>
      </c>
      <c r="B1404">
        <v>6.62</v>
      </c>
      <c r="C1404">
        <v>5.17</v>
      </c>
      <c r="D1404">
        <v>5.88</v>
      </c>
      <c r="E1404">
        <v>3.83</v>
      </c>
      <c r="F1404" t="s">
        <v>2817</v>
      </c>
      <c r="G1404" t="s">
        <v>4120</v>
      </c>
      <c r="H1404">
        <v>312010</v>
      </c>
      <c r="I1404" t="s">
        <v>4126</v>
      </c>
      <c r="J1404" t="s">
        <v>4144</v>
      </c>
      <c r="K1404" t="s">
        <v>4997</v>
      </c>
      <c r="L1404" t="s">
        <v>4144</v>
      </c>
      <c r="M1404">
        <f>_xlfn.XLOOKUP(_xlfn.VALUETOTEXT(A1404),total_imports!B3170:B8377,total_imports!D3170:D8377,0.000001,0,1)</f>
        <v>28.56</v>
      </c>
      <c r="N1404" s="2">
        <f>IF(M1404 =0,0, B1404/M1404*100)</f>
        <v>23.179271708683473</v>
      </c>
      <c r="O1404">
        <f>IF(N1404&gt;80,1,0)</f>
        <v>0</v>
      </c>
      <c r="P1404" s="2">
        <f>(B1404-C1404)/C1404*100</f>
        <v>28.046421663442946</v>
      </c>
      <c r="Q1404">
        <f>IF(P1404&gt;50,1,0)</f>
        <v>0</v>
      </c>
    </row>
    <row r="1405" spans="1:17" hidden="1" x14ac:dyDescent="0.2">
      <c r="A1405">
        <v>846691</v>
      </c>
      <c r="B1405">
        <v>6.62</v>
      </c>
      <c r="C1405">
        <v>6.04</v>
      </c>
      <c r="D1405">
        <v>8.33</v>
      </c>
      <c r="E1405">
        <v>6.52</v>
      </c>
      <c r="F1405" t="s">
        <v>3281</v>
      </c>
      <c r="G1405" t="s">
        <v>4122</v>
      </c>
      <c r="H1405">
        <v>311220</v>
      </c>
      <c r="I1405" t="s">
        <v>4126</v>
      </c>
      <c r="J1405" t="s">
        <v>4138</v>
      </c>
      <c r="K1405" t="s">
        <v>5084</v>
      </c>
      <c r="L1405" t="s">
        <v>4138</v>
      </c>
      <c r="M1405">
        <f>_xlfn.XLOOKUP(_xlfn.VALUETOTEXT(A1405),total_imports!B3663:B8870,total_imports!D3663:D8870,0.000001,0,1)</f>
        <v>17.97</v>
      </c>
      <c r="N1405" s="2">
        <f>IF(M1405 =0,0, B1405/M1405*100)</f>
        <v>36.839176405119645</v>
      </c>
      <c r="O1405">
        <f>IF(N1405&gt;80,1,0)</f>
        <v>0</v>
      </c>
      <c r="P1405" s="2">
        <f>(B1405-C1405)/C1405*100</f>
        <v>9.6026490066225172</v>
      </c>
      <c r="Q1405">
        <f>IF(P1405&gt;50,1,0)</f>
        <v>0</v>
      </c>
    </row>
    <row r="1406" spans="1:17" hidden="1" x14ac:dyDescent="0.2">
      <c r="A1406">
        <v>820411</v>
      </c>
      <c r="B1406">
        <v>6.61</v>
      </c>
      <c r="C1406">
        <v>6.42</v>
      </c>
      <c r="D1406">
        <v>8.0500000000000007</v>
      </c>
      <c r="E1406">
        <v>5.71</v>
      </c>
      <c r="F1406" t="s">
        <v>2809</v>
      </c>
      <c r="G1406" t="s">
        <v>4121</v>
      </c>
      <c r="H1406">
        <v>312010</v>
      </c>
      <c r="I1406" t="s">
        <v>4126</v>
      </c>
      <c r="J1406" t="s">
        <v>4144</v>
      </c>
      <c r="K1406" t="s">
        <v>4996</v>
      </c>
      <c r="L1406" t="s">
        <v>4144</v>
      </c>
      <c r="M1406">
        <f>_xlfn.XLOOKUP(_xlfn.VALUETOTEXT(A1406),total_imports!B3162:B8369,total_imports!D3162:D8369,0.000001,0,1)</f>
        <v>17.899999999999999</v>
      </c>
      <c r="N1406" s="2">
        <f>IF(M1406 =0,0, B1406/M1406*100)</f>
        <v>36.927374301675982</v>
      </c>
      <c r="O1406">
        <f>IF(N1406&gt;80,1,0)</f>
        <v>0</v>
      </c>
      <c r="P1406" s="2">
        <f>(B1406-C1406)/C1406*100</f>
        <v>2.9595015576324051</v>
      </c>
      <c r="Q1406">
        <f>IF(P1406&gt;50,1,0)</f>
        <v>0</v>
      </c>
    </row>
    <row r="1407" spans="1:17" hidden="1" x14ac:dyDescent="0.2">
      <c r="A1407">
        <v>851110</v>
      </c>
      <c r="B1407">
        <v>6.59</v>
      </c>
      <c r="C1407">
        <v>5.23</v>
      </c>
      <c r="D1407">
        <v>4</v>
      </c>
      <c r="E1407">
        <v>3.23</v>
      </c>
      <c r="F1407" t="s">
        <v>3464</v>
      </c>
      <c r="G1407" t="s">
        <v>4122</v>
      </c>
      <c r="H1407">
        <v>511220</v>
      </c>
      <c r="I1407" t="s">
        <v>4135</v>
      </c>
      <c r="J1407" t="s">
        <v>4145</v>
      </c>
      <c r="K1407" t="s">
        <v>5115</v>
      </c>
      <c r="L1407" t="s">
        <v>4145</v>
      </c>
      <c r="M1407">
        <f>_xlfn.XLOOKUP(_xlfn.VALUETOTEXT(A1407),total_imports!B3851:B9058,total_imports!D3851:D9058,0.000001,0,1)</f>
        <v>33.090000000000003</v>
      </c>
      <c r="N1407" s="2">
        <f>IF(M1407 =0,0, B1407/M1407*100)</f>
        <v>19.91538229072227</v>
      </c>
      <c r="O1407">
        <f>IF(N1407&gt;80,1,0)</f>
        <v>0</v>
      </c>
      <c r="P1407" s="2">
        <f>(B1407-C1407)/C1407*100</f>
        <v>26.003824091778188</v>
      </c>
      <c r="Q1407">
        <f>IF(P1407&gt;50,1,0)</f>
        <v>0</v>
      </c>
    </row>
    <row r="1408" spans="1:17" hidden="1" x14ac:dyDescent="0.2">
      <c r="A1408">
        <v>292320</v>
      </c>
      <c r="B1408">
        <v>6.58</v>
      </c>
      <c r="C1408">
        <v>14.86</v>
      </c>
      <c r="D1408">
        <v>1.41</v>
      </c>
      <c r="E1408">
        <v>0.64</v>
      </c>
      <c r="F1408" t="s">
        <v>664</v>
      </c>
      <c r="G1408" t="s">
        <v>4121</v>
      </c>
      <c r="H1408">
        <v>211220</v>
      </c>
      <c r="I1408" t="s">
        <v>4127</v>
      </c>
      <c r="J1408" t="s">
        <v>4138</v>
      </c>
      <c r="K1408" t="s">
        <v>4423</v>
      </c>
      <c r="L1408" t="s">
        <v>4138</v>
      </c>
      <c r="M1408">
        <f>_xlfn.XLOOKUP(_xlfn.VALUETOTEXT(A1408),total_imports!B752:B5959,total_imports!D752:D5959,0.000001,0,1)</f>
        <v>65.28</v>
      </c>
      <c r="N1408" s="2">
        <f>IF(M1408 =0,0, B1408/M1408*100)</f>
        <v>10.079656862745098</v>
      </c>
      <c r="O1408">
        <f>IF(N1408&gt;80,1,0)</f>
        <v>0</v>
      </c>
      <c r="P1408" s="2">
        <f>(B1408-C1408)/C1408*100</f>
        <v>-55.720053835800812</v>
      </c>
      <c r="Q1408">
        <f>IF(P1408&gt;50,1,0)</f>
        <v>0</v>
      </c>
    </row>
    <row r="1409" spans="1:17" hidden="1" x14ac:dyDescent="0.2">
      <c r="A1409">
        <v>381121</v>
      </c>
      <c r="B1409">
        <v>6.58</v>
      </c>
      <c r="C1409">
        <v>13.11</v>
      </c>
      <c r="D1409">
        <v>7.7</v>
      </c>
      <c r="E1409">
        <v>5.78</v>
      </c>
      <c r="F1409" t="s">
        <v>971</v>
      </c>
      <c r="G1409" t="s">
        <v>4121</v>
      </c>
      <c r="H1409">
        <v>211210</v>
      </c>
      <c r="I1409" t="s">
        <v>4127</v>
      </c>
      <c r="J1409" t="s">
        <v>4138</v>
      </c>
      <c r="K1409" t="s">
        <v>4510</v>
      </c>
      <c r="L1409" t="s">
        <v>4138</v>
      </c>
      <c r="M1409">
        <f>_xlfn.XLOOKUP(_xlfn.VALUETOTEXT(A1409),total_imports!B1098:B6305,total_imports!D1098:D6305,0.000001,0,1)</f>
        <v>277.10000000000002</v>
      </c>
      <c r="N1409" s="2">
        <f>IF(M1409 =0,0, B1409/M1409*100)</f>
        <v>2.3745940093828941</v>
      </c>
      <c r="O1409">
        <f>IF(N1409&gt;80,1,0)</f>
        <v>0</v>
      </c>
      <c r="P1409" s="2">
        <f>(B1409-C1409)/C1409*100</f>
        <v>-49.809305873379095</v>
      </c>
      <c r="Q1409">
        <f>IF(P1409&gt;50,1,0)</f>
        <v>0</v>
      </c>
    </row>
    <row r="1410" spans="1:17" hidden="1" x14ac:dyDescent="0.2">
      <c r="A1410">
        <v>722550</v>
      </c>
      <c r="B1410">
        <v>6.57</v>
      </c>
      <c r="C1410">
        <v>7.45</v>
      </c>
      <c r="D1410">
        <v>7.75</v>
      </c>
      <c r="E1410">
        <v>3.39</v>
      </c>
      <c r="F1410" t="s">
        <v>2511</v>
      </c>
      <c r="G1410" t="s">
        <v>4121</v>
      </c>
      <c r="H1410">
        <v>511210</v>
      </c>
      <c r="I1410" t="s">
        <v>4135</v>
      </c>
      <c r="J1410" t="s">
        <v>4138</v>
      </c>
      <c r="K1410" t="s">
        <v>4900</v>
      </c>
      <c r="L1410" t="s">
        <v>4138</v>
      </c>
      <c r="M1410">
        <f>_xlfn.XLOOKUP(_xlfn.VALUETOTEXT(A1410),total_imports!B2833:B8040,total_imports!D2833:D8040,0.000001,0,1)</f>
        <v>199.03</v>
      </c>
      <c r="N1410" s="2">
        <f>IF(M1410 =0,0, B1410/M1410*100)</f>
        <v>3.3010098980053262</v>
      </c>
      <c r="O1410">
        <f>IF(N1410&gt;80,1,0)</f>
        <v>0</v>
      </c>
      <c r="P1410" s="2">
        <f>(B1410-C1410)/C1410*100</f>
        <v>-11.812080536912751</v>
      </c>
      <c r="Q1410">
        <f>IF(P1410&gt;50,1,0)</f>
        <v>0</v>
      </c>
    </row>
    <row r="1411" spans="1:17" hidden="1" x14ac:dyDescent="0.2">
      <c r="A1411">
        <v>722300</v>
      </c>
      <c r="B1411">
        <v>6.56</v>
      </c>
      <c r="C1411">
        <v>6.85</v>
      </c>
      <c r="D1411">
        <v>5.24</v>
      </c>
      <c r="E1411">
        <v>6.8</v>
      </c>
      <c r="F1411" t="s">
        <v>2504</v>
      </c>
      <c r="G1411" t="s">
        <v>4121</v>
      </c>
      <c r="H1411">
        <v>511210</v>
      </c>
      <c r="I1411" t="s">
        <v>4135</v>
      </c>
      <c r="J1411" t="s">
        <v>4138</v>
      </c>
      <c r="K1411" t="s">
        <v>4898</v>
      </c>
      <c r="L1411" t="s">
        <v>4138</v>
      </c>
      <c r="M1411">
        <f>_xlfn.XLOOKUP(_xlfn.VALUETOTEXT(A1411),total_imports!B2826:B8033,total_imports!D2826:D8033,0.000001,0,1)</f>
        <v>34.81</v>
      </c>
      <c r="N1411" s="2">
        <f>IF(M1411 =0,0, B1411/M1411*100)</f>
        <v>18.845159436943405</v>
      </c>
      <c r="O1411">
        <f>IF(N1411&gt;80,1,0)</f>
        <v>0</v>
      </c>
      <c r="P1411" s="2">
        <f>(B1411-C1411)/C1411*100</f>
        <v>-4.233576642335767</v>
      </c>
      <c r="Q1411">
        <f>IF(P1411&gt;50,1,0)</f>
        <v>0</v>
      </c>
    </row>
    <row r="1412" spans="1:17" hidden="1" x14ac:dyDescent="0.2">
      <c r="A1412">
        <v>846226</v>
      </c>
      <c r="B1412">
        <v>6.55</v>
      </c>
      <c r="C1412">
        <v>6.35</v>
      </c>
      <c r="D1412">
        <v>0</v>
      </c>
      <c r="E1412">
        <v>0</v>
      </c>
      <c r="F1412" t="s">
        <v>3251</v>
      </c>
      <c r="G1412" t="s">
        <v>12</v>
      </c>
      <c r="H1412" t="s">
        <v>12</v>
      </c>
      <c r="I1412" t="s">
        <v>12</v>
      </c>
      <c r="J1412" t="s">
        <v>12</v>
      </c>
      <c r="K1412" t="s">
        <v>5080</v>
      </c>
      <c r="L1412" t="s">
        <v>4142</v>
      </c>
      <c r="M1412">
        <f>_xlfn.XLOOKUP(_xlfn.VALUETOTEXT(A1412),total_imports!B3626:B8833,total_imports!D3626:D8833,0.000001,0,1)</f>
        <v>22.75</v>
      </c>
      <c r="N1412" s="2">
        <f>IF(M1412 =0,0, B1412/M1412*100)</f>
        <v>28.791208791208788</v>
      </c>
      <c r="O1412">
        <f>IF(N1412&gt;80,1,0)</f>
        <v>0</v>
      </c>
      <c r="P1412" s="2">
        <f>(B1412-C1412)/C1412*100</f>
        <v>3.1496062992126013</v>
      </c>
      <c r="Q1412">
        <f>IF(P1412&gt;50,1,0)</f>
        <v>0</v>
      </c>
    </row>
    <row r="1413" spans="1:17" hidden="1" x14ac:dyDescent="0.2">
      <c r="A1413">
        <v>482190</v>
      </c>
      <c r="B1413">
        <v>6.54</v>
      </c>
      <c r="C1413">
        <v>6.93</v>
      </c>
      <c r="D1413">
        <v>5.27</v>
      </c>
      <c r="E1413">
        <v>5.2</v>
      </c>
      <c r="F1413" t="s">
        <v>1440</v>
      </c>
      <c r="G1413" t="s">
        <v>4120</v>
      </c>
      <c r="H1413">
        <v>611220</v>
      </c>
      <c r="I1413" t="s">
        <v>4131</v>
      </c>
      <c r="J1413" t="s">
        <v>4138</v>
      </c>
      <c r="K1413" t="s">
        <v>4639</v>
      </c>
      <c r="L1413" t="s">
        <v>4138</v>
      </c>
      <c r="M1413">
        <f>_xlfn.XLOOKUP(_xlfn.VALUETOTEXT(A1413),total_imports!B1630:B6837,total_imports!D1630:D6837,0.000001,0,1)</f>
        <v>31.26</v>
      </c>
      <c r="N1413" s="2">
        <f>IF(M1413 =0,0, B1413/M1413*100)</f>
        <v>20.921305182341648</v>
      </c>
      <c r="O1413">
        <f>IF(N1413&gt;80,1,0)</f>
        <v>0</v>
      </c>
      <c r="P1413" s="2">
        <f>(B1413-C1413)/C1413*100</f>
        <v>-5.6277056277056232</v>
      </c>
      <c r="Q1413">
        <f>IF(P1413&gt;50,1,0)</f>
        <v>0</v>
      </c>
    </row>
    <row r="1414" spans="1:17" hidden="1" x14ac:dyDescent="0.2">
      <c r="A1414">
        <v>761010</v>
      </c>
      <c r="B1414">
        <v>6.54</v>
      </c>
      <c r="C1414">
        <v>4.3899999999999997</v>
      </c>
      <c r="D1414">
        <v>4.03</v>
      </c>
      <c r="E1414">
        <v>2.11</v>
      </c>
      <c r="F1414" t="s">
        <v>2733</v>
      </c>
      <c r="G1414" t="s">
        <v>4121</v>
      </c>
      <c r="H1414">
        <v>311220</v>
      </c>
      <c r="I1414" t="s">
        <v>4126</v>
      </c>
      <c r="J1414" t="s">
        <v>4138</v>
      </c>
      <c r="K1414" t="s">
        <v>4963</v>
      </c>
      <c r="L1414" t="s">
        <v>4138</v>
      </c>
      <c r="M1414">
        <f>_xlfn.XLOOKUP(_xlfn.VALUETOTEXT(A1414),total_imports!B3070:B8277,total_imports!D3070:D8277,0.000001,0,1)</f>
        <v>21.53</v>
      </c>
      <c r="N1414" s="2">
        <f>IF(M1414 =0,0, B1414/M1414*100)</f>
        <v>30.376219228982816</v>
      </c>
      <c r="O1414">
        <f>IF(N1414&gt;80,1,0)</f>
        <v>0</v>
      </c>
      <c r="P1414" s="2">
        <f>(B1414-C1414)/C1414*100</f>
        <v>48.974943052391815</v>
      </c>
      <c r="Q1414">
        <f>IF(P1414&gt;50,1,0)</f>
        <v>0</v>
      </c>
    </row>
    <row r="1415" spans="1:17" x14ac:dyDescent="0.2">
      <c r="A1415">
        <v>846595</v>
      </c>
      <c r="B1415">
        <v>6.53</v>
      </c>
      <c r="C1415">
        <v>2.37</v>
      </c>
      <c r="D1415">
        <v>2.58</v>
      </c>
      <c r="E1415">
        <v>1.4</v>
      </c>
      <c r="F1415" t="s">
        <v>3275</v>
      </c>
      <c r="G1415" t="s">
        <v>4122</v>
      </c>
      <c r="H1415">
        <v>312010</v>
      </c>
      <c r="I1415" t="s">
        <v>4126</v>
      </c>
      <c r="J1415" t="s">
        <v>4142</v>
      </c>
      <c r="K1415" t="s">
        <v>5083</v>
      </c>
      <c r="L1415" t="s">
        <v>4142</v>
      </c>
      <c r="M1415">
        <f>_xlfn.XLOOKUP(_xlfn.VALUETOTEXT(A1415),total_imports!B3657:B8864,total_imports!D3657:D8864,0.000001,0,1)</f>
        <v>8.51</v>
      </c>
      <c r="N1415" s="2">
        <f>IF(M1415 =0,0, B1415/M1415*100)</f>
        <v>76.733254994124565</v>
      </c>
      <c r="O1415">
        <f>IF(N1415&gt;80,1,0)</f>
        <v>0</v>
      </c>
      <c r="P1415" s="2">
        <f>(B1415-C1415)/C1415*100</f>
        <v>175.52742616033754</v>
      </c>
      <c r="Q1415">
        <f>IF(P1415&gt;50,1,0)</f>
        <v>1</v>
      </c>
    </row>
    <row r="1416" spans="1:17" hidden="1" x14ac:dyDescent="0.2">
      <c r="A1416">
        <v>850520</v>
      </c>
      <c r="B1416">
        <v>6.53</v>
      </c>
      <c r="C1416">
        <v>5.0199999999999996</v>
      </c>
      <c r="D1416">
        <v>3.13</v>
      </c>
      <c r="E1416">
        <v>1.99</v>
      </c>
      <c r="F1416" t="s">
        <v>3439</v>
      </c>
      <c r="G1416" t="s">
        <v>4122</v>
      </c>
      <c r="H1416">
        <v>311220</v>
      </c>
      <c r="I1416" t="s">
        <v>4126</v>
      </c>
      <c r="J1416" t="s">
        <v>4138</v>
      </c>
      <c r="K1416" t="s">
        <v>5109</v>
      </c>
      <c r="L1416" t="s">
        <v>4138</v>
      </c>
      <c r="M1416">
        <f>_xlfn.XLOOKUP(_xlfn.VALUETOTEXT(A1416),total_imports!B3825:B9032,total_imports!D3825:D9032,0.000001,0,1)</f>
        <v>16.850000000000001</v>
      </c>
      <c r="N1416" s="2">
        <f>IF(M1416 =0,0, B1416/M1416*100)</f>
        <v>38.753709198813056</v>
      </c>
      <c r="O1416">
        <f>IF(N1416&gt;80,1,0)</f>
        <v>0</v>
      </c>
      <c r="P1416" s="2">
        <f>(B1416-C1416)/C1416*100</f>
        <v>30.079681274900416</v>
      </c>
      <c r="Q1416">
        <f>IF(P1416&gt;50,1,0)</f>
        <v>0</v>
      </c>
    </row>
    <row r="1417" spans="1:17" hidden="1" x14ac:dyDescent="0.2">
      <c r="A1417">
        <v>871390</v>
      </c>
      <c r="B1417">
        <v>6.53</v>
      </c>
      <c r="C1417">
        <v>4.49</v>
      </c>
      <c r="D1417">
        <v>4.79</v>
      </c>
      <c r="E1417">
        <v>4.22</v>
      </c>
      <c r="F1417" t="s">
        <v>3743</v>
      </c>
      <c r="G1417" t="s">
        <v>4120</v>
      </c>
      <c r="H1417">
        <v>513202</v>
      </c>
      <c r="I1417" t="s">
        <v>4135</v>
      </c>
      <c r="J1417" t="s">
        <v>4146</v>
      </c>
      <c r="K1417" t="s">
        <v>5172</v>
      </c>
      <c r="L1417" t="s">
        <v>4146</v>
      </c>
      <c r="M1417">
        <f>_xlfn.XLOOKUP(_xlfn.VALUETOTEXT(A1417),total_imports!B4166:B9373,total_imports!D4166:D9373,0.000001,0,1)</f>
        <v>6.98</v>
      </c>
      <c r="N1417" s="2">
        <f>IF(M1417 =0,0, B1417/M1417*100)</f>
        <v>93.553008595988544</v>
      </c>
      <c r="O1417">
        <f>IF(N1417&gt;80,1,0)</f>
        <v>1</v>
      </c>
      <c r="P1417" s="2">
        <f>(B1417-C1417)/C1417*100</f>
        <v>45.434298440979951</v>
      </c>
      <c r="Q1417">
        <f>IF(P1417&gt;50,1,0)</f>
        <v>0</v>
      </c>
    </row>
    <row r="1418" spans="1:17" x14ac:dyDescent="0.2">
      <c r="A1418">
        <v>845730</v>
      </c>
      <c r="B1418">
        <v>6.52</v>
      </c>
      <c r="C1418">
        <v>2.9</v>
      </c>
      <c r="D1418">
        <v>1.27</v>
      </c>
      <c r="E1418">
        <v>2.02</v>
      </c>
      <c r="F1418" t="s">
        <v>3215</v>
      </c>
      <c r="G1418" t="s">
        <v>4122</v>
      </c>
      <c r="H1418">
        <v>212010</v>
      </c>
      <c r="I1418" t="s">
        <v>4127</v>
      </c>
      <c r="J1418" t="s">
        <v>4142</v>
      </c>
      <c r="K1418" t="s">
        <v>5075</v>
      </c>
      <c r="L1418" t="s">
        <v>4142</v>
      </c>
      <c r="M1418">
        <f>_xlfn.XLOOKUP(_xlfn.VALUETOTEXT(A1418),total_imports!B3586:B8793,total_imports!D3586:D8793,0.000001,0,1)</f>
        <v>27.52</v>
      </c>
      <c r="N1418" s="2">
        <f>IF(M1418 =0,0, B1418/M1418*100)</f>
        <v>23.691860465116278</v>
      </c>
      <c r="O1418">
        <f>IF(N1418&gt;80,1,0)</f>
        <v>0</v>
      </c>
      <c r="P1418" s="2">
        <f>(B1418-C1418)/C1418*100</f>
        <v>124.82758620689654</v>
      </c>
      <c r="Q1418">
        <f>IF(P1418&gt;50,1,0)</f>
        <v>1</v>
      </c>
    </row>
    <row r="1419" spans="1:17" hidden="1" x14ac:dyDescent="0.2">
      <c r="A1419">
        <v>720260</v>
      </c>
      <c r="B1419">
        <v>6.51</v>
      </c>
      <c r="C1419">
        <v>0</v>
      </c>
      <c r="D1419">
        <v>0</v>
      </c>
      <c r="E1419">
        <v>0</v>
      </c>
      <c r="F1419" t="s">
        <v>2387</v>
      </c>
      <c r="G1419" t="s">
        <v>4121</v>
      </c>
      <c r="H1419">
        <v>511210</v>
      </c>
      <c r="I1419" t="s">
        <v>4135</v>
      </c>
      <c r="J1419" t="s">
        <v>4138</v>
      </c>
      <c r="K1419" t="s">
        <v>4877</v>
      </c>
      <c r="L1419" t="s">
        <v>4138</v>
      </c>
      <c r="M1419">
        <f>_xlfn.XLOOKUP(_xlfn.VALUETOTEXT(A1419),total_imports!B2706:B7913,total_imports!D2706:D7913,0.000001,0,1)</f>
        <v>284.70999999999998</v>
      </c>
      <c r="N1419" s="2">
        <f>IF(M1419 =0,0, B1419/M1419*100)</f>
        <v>2.2865371781813075</v>
      </c>
      <c r="O1419">
        <f>IF(N1419&gt;80,1,0)</f>
        <v>0</v>
      </c>
      <c r="P1419" s="2" t="e">
        <f>(B1419-C1419)/C1419*100</f>
        <v>#DIV/0!</v>
      </c>
      <c r="Q1419" t="e">
        <f>IF(P1419&gt;50,1,0)</f>
        <v>#DIV/0!</v>
      </c>
    </row>
    <row r="1420" spans="1:17" x14ac:dyDescent="0.2">
      <c r="A1420">
        <v>710590</v>
      </c>
      <c r="B1420">
        <v>6.49</v>
      </c>
      <c r="C1420">
        <v>0.39</v>
      </c>
      <c r="D1420">
        <v>0.68</v>
      </c>
      <c r="E1420">
        <v>0.23</v>
      </c>
      <c r="F1420" t="s">
        <v>2350</v>
      </c>
      <c r="G1420" t="s">
        <v>4119</v>
      </c>
      <c r="H1420">
        <v>411210</v>
      </c>
      <c r="I1420" t="s">
        <v>4134</v>
      </c>
      <c r="J1420" t="s">
        <v>4138</v>
      </c>
      <c r="K1420" t="s">
        <v>4865</v>
      </c>
      <c r="L1420" t="s">
        <v>4138</v>
      </c>
      <c r="M1420">
        <f>_xlfn.XLOOKUP(_xlfn.VALUETOTEXT(A1420),total_imports!B2669:B7876,total_imports!D2669:D7876,0.000001,0,1)</f>
        <v>7.24</v>
      </c>
      <c r="N1420" s="2">
        <f>IF(M1420 =0,0, B1420/M1420*100)</f>
        <v>89.640883977900558</v>
      </c>
      <c r="O1420">
        <f>IF(N1420&gt;80,1,0)</f>
        <v>1</v>
      </c>
      <c r="P1420" s="2">
        <f>(B1420-C1420)/C1420*100</f>
        <v>1564.1025641025642</v>
      </c>
      <c r="Q1420">
        <f>IF(P1420&gt;50,1,0)</f>
        <v>1</v>
      </c>
    </row>
    <row r="1421" spans="1:17" x14ac:dyDescent="0.2">
      <c r="A1421">
        <v>730723</v>
      </c>
      <c r="B1421">
        <v>6.49</v>
      </c>
      <c r="C1421">
        <v>2.81</v>
      </c>
      <c r="D1421">
        <v>2.54</v>
      </c>
      <c r="E1421">
        <v>6.82</v>
      </c>
      <c r="F1421" t="s">
        <v>2567</v>
      </c>
      <c r="G1421" t="s">
        <v>4120</v>
      </c>
      <c r="H1421">
        <v>311220</v>
      </c>
      <c r="I1421" t="s">
        <v>4126</v>
      </c>
      <c r="J1421" t="s">
        <v>4138</v>
      </c>
      <c r="K1421" t="s">
        <v>4911</v>
      </c>
      <c r="L1421" t="s">
        <v>4138</v>
      </c>
      <c r="M1421">
        <f>_xlfn.XLOOKUP(_xlfn.VALUETOTEXT(A1421),total_imports!B2897:B8104,total_imports!D2897:D8104,0.000001,0,1)</f>
        <v>10.89</v>
      </c>
      <c r="N1421" s="2">
        <f>IF(M1421 =0,0, B1421/M1421*100)</f>
        <v>59.595959595959592</v>
      </c>
      <c r="O1421">
        <f>IF(N1421&gt;80,1,0)</f>
        <v>0</v>
      </c>
      <c r="P1421" s="2">
        <f>(B1421-C1421)/C1421*100</f>
        <v>130.96085409252669</v>
      </c>
      <c r="Q1421">
        <f>IF(P1421&gt;50,1,0)</f>
        <v>1</v>
      </c>
    </row>
    <row r="1422" spans="1:17" hidden="1" x14ac:dyDescent="0.2">
      <c r="A1422">
        <v>845410</v>
      </c>
      <c r="B1422">
        <v>6.49</v>
      </c>
      <c r="C1422">
        <v>12.94</v>
      </c>
      <c r="D1422">
        <v>2.5099999999999998</v>
      </c>
      <c r="E1422">
        <v>4.1900000000000004</v>
      </c>
      <c r="F1422" t="s">
        <v>3199</v>
      </c>
      <c r="G1422" t="s">
        <v>4122</v>
      </c>
      <c r="H1422">
        <v>212010</v>
      </c>
      <c r="I1422" t="s">
        <v>4127</v>
      </c>
      <c r="J1422" t="s">
        <v>4142</v>
      </c>
      <c r="K1422" t="s">
        <v>5072</v>
      </c>
      <c r="L1422" t="s">
        <v>4142</v>
      </c>
      <c r="M1422">
        <f>_xlfn.XLOOKUP(_xlfn.VALUETOTEXT(A1422),total_imports!B3568:B8775,total_imports!D3568:D8775,0.000001,0,1)</f>
        <v>20.010000000000002</v>
      </c>
      <c r="N1422" s="2">
        <f>IF(M1422 =0,0, B1422/M1422*100)</f>
        <v>32.433783108445773</v>
      </c>
      <c r="O1422">
        <f>IF(N1422&gt;80,1,0)</f>
        <v>0</v>
      </c>
      <c r="P1422" s="2">
        <f>(B1422-C1422)/C1422*100</f>
        <v>-49.845440494590413</v>
      </c>
      <c r="Q1422">
        <f>IF(P1422&gt;50,1,0)</f>
        <v>0</v>
      </c>
    </row>
    <row r="1423" spans="1:17" hidden="1" x14ac:dyDescent="0.2">
      <c r="A1423">
        <v>731021</v>
      </c>
      <c r="B1423">
        <v>6.48</v>
      </c>
      <c r="C1423">
        <v>6.28</v>
      </c>
      <c r="D1423">
        <v>5.17</v>
      </c>
      <c r="E1423">
        <v>5.27</v>
      </c>
      <c r="F1423" t="s">
        <v>2580</v>
      </c>
      <c r="G1423" t="s">
        <v>4122</v>
      </c>
      <c r="H1423">
        <v>312010</v>
      </c>
      <c r="I1423" t="s">
        <v>4126</v>
      </c>
      <c r="J1423" t="s">
        <v>4142</v>
      </c>
      <c r="K1423" t="s">
        <v>4914</v>
      </c>
      <c r="L1423" t="s">
        <v>4142</v>
      </c>
      <c r="M1423">
        <f>_xlfn.XLOOKUP(_xlfn.VALUETOTEXT(A1423),total_imports!B2910:B8117,total_imports!D2910:D8117,0.000001,0,1)</f>
        <v>10.119999999999999</v>
      </c>
      <c r="N1423" s="2">
        <f>IF(M1423 =0,0, B1423/M1423*100)</f>
        <v>64.031620553359687</v>
      </c>
      <c r="O1423">
        <f>IF(N1423&gt;80,1,0)</f>
        <v>0</v>
      </c>
      <c r="P1423" s="2">
        <f>(B1423-C1423)/C1423*100</f>
        <v>3.1847133757961812</v>
      </c>
      <c r="Q1423">
        <f>IF(P1423&gt;50,1,0)</f>
        <v>0</v>
      </c>
    </row>
    <row r="1424" spans="1:17" hidden="1" x14ac:dyDescent="0.2">
      <c r="A1424">
        <v>820740</v>
      </c>
      <c r="B1424">
        <v>6.48</v>
      </c>
      <c r="C1424">
        <v>4.99</v>
      </c>
      <c r="D1424">
        <v>4.05</v>
      </c>
      <c r="E1424">
        <v>2.5299999999999998</v>
      </c>
      <c r="F1424" t="s">
        <v>2825</v>
      </c>
      <c r="G1424" t="s">
        <v>4120</v>
      </c>
      <c r="H1424">
        <v>311210</v>
      </c>
      <c r="I1424" t="s">
        <v>4126</v>
      </c>
      <c r="J1424" t="s">
        <v>4138</v>
      </c>
      <c r="K1424" t="s">
        <v>4999</v>
      </c>
      <c r="L1424" t="s">
        <v>4138</v>
      </c>
      <c r="M1424">
        <f>_xlfn.XLOOKUP(_xlfn.VALUETOTEXT(A1424),total_imports!B3179:B8386,total_imports!D3179:D8386,0.000001,0,1)</f>
        <v>26.44</v>
      </c>
      <c r="N1424" s="2">
        <f>IF(M1424 =0,0, B1424/M1424*100)</f>
        <v>24.508320726172467</v>
      </c>
      <c r="O1424">
        <f>IF(N1424&gt;80,1,0)</f>
        <v>0</v>
      </c>
      <c r="P1424" s="2">
        <f>(B1424-C1424)/C1424*100</f>
        <v>29.859719438877757</v>
      </c>
      <c r="Q1424">
        <f>IF(P1424&gt;50,1,0)</f>
        <v>0</v>
      </c>
    </row>
    <row r="1425" spans="1:17" x14ac:dyDescent="0.2">
      <c r="A1425">
        <v>760120</v>
      </c>
      <c r="B1425">
        <v>6.47</v>
      </c>
      <c r="C1425">
        <v>1.67</v>
      </c>
      <c r="D1425">
        <v>0.98</v>
      </c>
      <c r="E1425">
        <v>0.4</v>
      </c>
      <c r="F1425" t="s">
        <v>2712</v>
      </c>
      <c r="G1425" t="s">
        <v>4121</v>
      </c>
      <c r="H1425">
        <v>311210</v>
      </c>
      <c r="I1425" t="s">
        <v>4126</v>
      </c>
      <c r="J1425" t="s">
        <v>4138</v>
      </c>
      <c r="K1425" t="s">
        <v>4954</v>
      </c>
      <c r="L1425" t="s">
        <v>4138</v>
      </c>
      <c r="M1425">
        <f>_xlfn.XLOOKUP(_xlfn.VALUETOTEXT(A1425),total_imports!B3049:B8256,total_imports!D3049:D8256,0.000001,0,1)</f>
        <v>619.71</v>
      </c>
      <c r="N1425" s="2">
        <f>IF(M1425 =0,0, B1425/M1425*100)</f>
        <v>1.0440367268561099</v>
      </c>
      <c r="O1425">
        <f>IF(N1425&gt;80,1,0)</f>
        <v>0</v>
      </c>
      <c r="P1425" s="2">
        <f>(B1425-C1425)/C1425*100</f>
        <v>287.42514970059881</v>
      </c>
      <c r="Q1425">
        <f>IF(P1425&gt;50,1,0)</f>
        <v>1</v>
      </c>
    </row>
    <row r="1426" spans="1:17" hidden="1" x14ac:dyDescent="0.2">
      <c r="A1426">
        <v>170490</v>
      </c>
      <c r="B1426">
        <v>6.46</v>
      </c>
      <c r="C1426">
        <v>4.87</v>
      </c>
      <c r="D1426">
        <v>4.2699999999999996</v>
      </c>
      <c r="E1426">
        <v>1.96</v>
      </c>
      <c r="F1426" t="s">
        <v>152</v>
      </c>
      <c r="G1426" t="s">
        <v>4120</v>
      </c>
      <c r="H1426">
        <v>113201</v>
      </c>
      <c r="I1426" t="s">
        <v>4123</v>
      </c>
      <c r="J1426" t="s">
        <v>4139</v>
      </c>
      <c r="K1426" t="s">
        <v>4258</v>
      </c>
      <c r="L1426" t="s">
        <v>4139</v>
      </c>
      <c r="M1426">
        <f>_xlfn.XLOOKUP(_xlfn.VALUETOTEXT(A1426),total_imports!B167:B5374,total_imports!D167:D5374,0.000001,0,1)</f>
        <v>28.75</v>
      </c>
      <c r="N1426" s="2">
        <f>IF(M1426 =0,0, B1426/M1426*100)</f>
        <v>22.469565217391306</v>
      </c>
      <c r="O1426">
        <f>IF(N1426&gt;80,1,0)</f>
        <v>0</v>
      </c>
      <c r="P1426" s="2">
        <f>(B1426-C1426)/C1426*100</f>
        <v>32.648870636550306</v>
      </c>
      <c r="Q1426">
        <f>IF(P1426&gt;50,1,0)</f>
        <v>0</v>
      </c>
    </row>
    <row r="1427" spans="1:17" hidden="1" x14ac:dyDescent="0.2">
      <c r="A1427">
        <v>320820</v>
      </c>
      <c r="B1427">
        <v>6.46</v>
      </c>
      <c r="C1427">
        <v>7.62</v>
      </c>
      <c r="D1427">
        <v>5.57</v>
      </c>
      <c r="E1427">
        <v>2.86</v>
      </c>
      <c r="F1427" t="s">
        <v>843</v>
      </c>
      <c r="G1427" t="s">
        <v>4120</v>
      </c>
      <c r="H1427">
        <v>311210</v>
      </c>
      <c r="I1427" t="s">
        <v>4126</v>
      </c>
      <c r="J1427" t="s">
        <v>4138</v>
      </c>
      <c r="K1427" t="s">
        <v>4461</v>
      </c>
      <c r="L1427" t="s">
        <v>4138</v>
      </c>
      <c r="M1427">
        <f>_xlfn.XLOOKUP(_xlfn.VALUETOTEXT(A1427),total_imports!B953:B6160,total_imports!D953:D6160,0.000001,0,1)</f>
        <v>72.77</v>
      </c>
      <c r="N1427" s="2">
        <f>IF(M1427 =0,0, B1427/M1427*100)</f>
        <v>8.8772845953002602</v>
      </c>
      <c r="O1427">
        <f>IF(N1427&gt;80,1,0)</f>
        <v>0</v>
      </c>
      <c r="P1427" s="2">
        <f>(B1427-C1427)/C1427*100</f>
        <v>-15.223097112860895</v>
      </c>
      <c r="Q1427">
        <f>IF(P1427&gt;50,1,0)</f>
        <v>0</v>
      </c>
    </row>
    <row r="1428" spans="1:17" hidden="1" x14ac:dyDescent="0.2">
      <c r="A1428">
        <v>842519</v>
      </c>
      <c r="B1428">
        <v>6.46</v>
      </c>
      <c r="C1428">
        <v>4.88</v>
      </c>
      <c r="D1428">
        <v>5.91</v>
      </c>
      <c r="E1428">
        <v>3.25</v>
      </c>
      <c r="F1428" t="s">
        <v>3029</v>
      </c>
      <c r="G1428" t="s">
        <v>4122</v>
      </c>
      <c r="H1428">
        <v>312010</v>
      </c>
      <c r="I1428" t="s">
        <v>4126</v>
      </c>
      <c r="J1428" t="s">
        <v>4142</v>
      </c>
      <c r="K1428" t="s">
        <v>5043</v>
      </c>
      <c r="L1428" t="s">
        <v>4142</v>
      </c>
      <c r="M1428">
        <f>_xlfn.XLOOKUP(_xlfn.VALUETOTEXT(A1428),total_imports!B3393:B8600,total_imports!D3393:D8600,0.000001,0,1)</f>
        <v>9.99</v>
      </c>
      <c r="N1428" s="2">
        <f>IF(M1428 =0,0, B1428/M1428*100)</f>
        <v>64.664664664664656</v>
      </c>
      <c r="O1428">
        <f>IF(N1428&gt;80,1,0)</f>
        <v>0</v>
      </c>
      <c r="P1428" s="2">
        <f>(B1428-C1428)/C1428*100</f>
        <v>32.377049180327873</v>
      </c>
      <c r="Q1428">
        <f>IF(P1428&gt;50,1,0)</f>
        <v>0</v>
      </c>
    </row>
    <row r="1429" spans="1:17" x14ac:dyDescent="0.2">
      <c r="A1429">
        <v>810820</v>
      </c>
      <c r="B1429">
        <v>6.43</v>
      </c>
      <c r="C1429">
        <v>1.01</v>
      </c>
      <c r="D1429">
        <v>0.9</v>
      </c>
      <c r="E1429">
        <v>2</v>
      </c>
      <c r="F1429" t="s">
        <v>2781</v>
      </c>
      <c r="G1429" t="s">
        <v>12</v>
      </c>
      <c r="H1429">
        <v>311210</v>
      </c>
      <c r="I1429" t="s">
        <v>4126</v>
      </c>
      <c r="J1429" t="s">
        <v>4138</v>
      </c>
      <c r="K1429" t="s">
        <v>4989</v>
      </c>
      <c r="L1429" t="s">
        <v>4138</v>
      </c>
      <c r="M1429">
        <f>_xlfn.XLOOKUP(_xlfn.VALUETOTEXT(A1429),total_imports!B3125:B8332,total_imports!D3125:D8332,0.000001,0,1)</f>
        <v>9.4499999999999993</v>
      </c>
      <c r="N1429" s="2">
        <f>IF(M1429 =0,0, B1429/M1429*100)</f>
        <v>68.042328042328052</v>
      </c>
      <c r="O1429">
        <f>IF(N1429&gt;80,1,0)</f>
        <v>0</v>
      </c>
      <c r="P1429" s="2">
        <f>(B1429-C1429)/C1429*100</f>
        <v>536.63366336633669</v>
      </c>
      <c r="Q1429">
        <f>IF(P1429&gt;50,1,0)</f>
        <v>1</v>
      </c>
    </row>
    <row r="1430" spans="1:17" hidden="1" x14ac:dyDescent="0.2">
      <c r="A1430">
        <v>831190</v>
      </c>
      <c r="B1430">
        <v>6.42</v>
      </c>
      <c r="C1430">
        <v>11.02</v>
      </c>
      <c r="D1430">
        <v>16.8</v>
      </c>
      <c r="E1430">
        <v>13.4</v>
      </c>
      <c r="F1430" t="s">
        <v>2889</v>
      </c>
      <c r="G1430" t="s">
        <v>4121</v>
      </c>
      <c r="H1430">
        <v>311220</v>
      </c>
      <c r="I1430" t="s">
        <v>4126</v>
      </c>
      <c r="J1430" t="s">
        <v>4138</v>
      </c>
      <c r="K1430" t="s">
        <v>5018</v>
      </c>
      <c r="L1430" t="s">
        <v>4138</v>
      </c>
      <c r="M1430">
        <f>_xlfn.XLOOKUP(_xlfn.VALUETOTEXT(A1430),total_imports!B3244:B8451,total_imports!D3244:D8451,0.000001,0,1)</f>
        <v>24.4</v>
      </c>
      <c r="N1430" s="2">
        <f>IF(M1430 =0,0, B1430/M1430*100)</f>
        <v>26.311475409836067</v>
      </c>
      <c r="O1430">
        <f>IF(N1430&gt;80,1,0)</f>
        <v>0</v>
      </c>
      <c r="P1430" s="2">
        <f>(B1430-C1430)/C1430*100</f>
        <v>-41.742286751361156</v>
      </c>
      <c r="Q1430">
        <f>IF(P1430&gt;50,1,0)</f>
        <v>0</v>
      </c>
    </row>
    <row r="1431" spans="1:17" hidden="1" x14ac:dyDescent="0.2">
      <c r="A1431">
        <v>701342</v>
      </c>
      <c r="B1431">
        <v>6.41</v>
      </c>
      <c r="C1431">
        <v>6.02</v>
      </c>
      <c r="D1431">
        <v>5.33</v>
      </c>
      <c r="E1431">
        <v>2.94</v>
      </c>
      <c r="F1431" t="s">
        <v>2306</v>
      </c>
      <c r="G1431" t="s">
        <v>12</v>
      </c>
      <c r="H1431">
        <v>313202</v>
      </c>
      <c r="I1431" t="s">
        <v>4126</v>
      </c>
      <c r="J1431" t="s">
        <v>4139</v>
      </c>
      <c r="K1431" t="s">
        <v>4857</v>
      </c>
      <c r="L1431" t="s">
        <v>4139</v>
      </c>
      <c r="M1431">
        <f>_xlfn.XLOOKUP(_xlfn.VALUETOTEXT(A1431),total_imports!B2611:B7818,total_imports!D2611:D7818,0.000001,0,1)</f>
        <v>7.55</v>
      </c>
      <c r="N1431" s="2">
        <f>IF(M1431 =0,0, B1431/M1431*100)</f>
        <v>84.900662251655632</v>
      </c>
      <c r="O1431">
        <f>IF(N1431&gt;80,1,0)</f>
        <v>1</v>
      </c>
      <c r="P1431" s="2">
        <f>(B1431-C1431)/C1431*100</f>
        <v>6.4784053156146282</v>
      </c>
      <c r="Q1431">
        <f>IF(P1431&gt;50,1,0)</f>
        <v>0</v>
      </c>
    </row>
    <row r="1432" spans="1:17" hidden="1" x14ac:dyDescent="0.2">
      <c r="A1432">
        <v>720610</v>
      </c>
      <c r="B1432">
        <v>6.41</v>
      </c>
      <c r="C1432">
        <v>6.35</v>
      </c>
      <c r="D1432">
        <v>1.06</v>
      </c>
      <c r="E1432">
        <v>3.65</v>
      </c>
      <c r="F1432" t="s">
        <v>2402</v>
      </c>
      <c r="G1432" t="s">
        <v>4121</v>
      </c>
      <c r="H1432">
        <v>511210</v>
      </c>
      <c r="I1432" t="s">
        <v>4135</v>
      </c>
      <c r="J1432" t="s">
        <v>4138</v>
      </c>
      <c r="K1432" t="s">
        <v>4881</v>
      </c>
      <c r="L1432" t="s">
        <v>4138</v>
      </c>
      <c r="M1432">
        <f>_xlfn.XLOOKUP(_xlfn.VALUETOTEXT(A1432),total_imports!B2721:B7928,total_imports!D2721:D7928,0.000001,0,1)</f>
        <v>8.18</v>
      </c>
      <c r="N1432" s="2">
        <f>IF(M1432 =0,0, B1432/M1432*100)</f>
        <v>78.361858190709057</v>
      </c>
      <c r="O1432">
        <f>IF(N1432&gt;80,1,0)</f>
        <v>0</v>
      </c>
      <c r="P1432" s="2">
        <f>(B1432-C1432)/C1432*100</f>
        <v>0.94488188976378751</v>
      </c>
      <c r="Q1432">
        <f>IF(P1432&gt;50,1,0)</f>
        <v>0</v>
      </c>
    </row>
    <row r="1433" spans="1:17" x14ac:dyDescent="0.2">
      <c r="A1433">
        <v>843239</v>
      </c>
      <c r="B1433">
        <v>6.41</v>
      </c>
      <c r="C1433">
        <v>3.33</v>
      </c>
      <c r="D1433">
        <v>1.65</v>
      </c>
      <c r="E1433">
        <v>2.2000000000000002</v>
      </c>
      <c r="F1433" t="s">
        <v>3086</v>
      </c>
      <c r="G1433" t="s">
        <v>12</v>
      </c>
      <c r="H1433">
        <v>112010</v>
      </c>
      <c r="I1433" t="s">
        <v>4125</v>
      </c>
      <c r="J1433" t="s">
        <v>4142</v>
      </c>
      <c r="K1433" t="s">
        <v>5050</v>
      </c>
      <c r="L1433" t="s">
        <v>4142</v>
      </c>
      <c r="M1433">
        <f>_xlfn.XLOOKUP(_xlfn.VALUETOTEXT(A1433),total_imports!B3450:B8657,total_imports!D3450:D8657,0.000001,0,1)</f>
        <v>6.85</v>
      </c>
      <c r="N1433" s="2">
        <f>IF(M1433 =0,0, B1433/M1433*100)</f>
        <v>93.576642335766437</v>
      </c>
      <c r="O1433">
        <f>IF(N1433&gt;80,1,0)</f>
        <v>1</v>
      </c>
      <c r="P1433" s="2">
        <f>(B1433-C1433)/C1433*100</f>
        <v>92.492492492492488</v>
      </c>
      <c r="Q1433">
        <f>IF(P1433&gt;50,1,0)</f>
        <v>1</v>
      </c>
    </row>
    <row r="1434" spans="1:17" hidden="1" x14ac:dyDescent="0.2">
      <c r="A1434">
        <v>960321</v>
      </c>
      <c r="B1434">
        <v>6.41</v>
      </c>
      <c r="C1434">
        <v>6.45</v>
      </c>
      <c r="D1434">
        <v>7.18</v>
      </c>
      <c r="E1434">
        <v>6.44</v>
      </c>
      <c r="F1434" t="s">
        <v>4066</v>
      </c>
      <c r="G1434" t="s">
        <v>4120</v>
      </c>
      <c r="H1434">
        <v>713202</v>
      </c>
      <c r="I1434" t="s">
        <v>4124</v>
      </c>
      <c r="J1434" t="s">
        <v>4139</v>
      </c>
      <c r="K1434" t="s">
        <v>5255</v>
      </c>
      <c r="L1434" t="s">
        <v>4139</v>
      </c>
      <c r="M1434">
        <f>_xlfn.XLOOKUP(_xlfn.VALUETOTEXT(A1434),total_imports!B4547:B9754,total_imports!D4547:D9754,0.000001,0,1)</f>
        <v>9.57</v>
      </c>
      <c r="N1434" s="2">
        <f>IF(M1434 =0,0, B1434/M1434*100)</f>
        <v>66.98014629049112</v>
      </c>
      <c r="O1434">
        <f>IF(N1434&gt;80,1,0)</f>
        <v>0</v>
      </c>
      <c r="P1434" s="2">
        <f>(B1434-C1434)/C1434*100</f>
        <v>-0.62015503875969047</v>
      </c>
      <c r="Q1434">
        <f>IF(P1434&gt;50,1,0)</f>
        <v>0</v>
      </c>
    </row>
    <row r="1435" spans="1:17" hidden="1" x14ac:dyDescent="0.2">
      <c r="A1435">
        <v>441192</v>
      </c>
      <c r="B1435">
        <v>6.4</v>
      </c>
      <c r="C1435">
        <v>5.18</v>
      </c>
      <c r="D1435">
        <v>4.76</v>
      </c>
      <c r="E1435">
        <v>4.34</v>
      </c>
      <c r="F1435" t="s">
        <v>1294</v>
      </c>
      <c r="G1435" t="s">
        <v>12</v>
      </c>
      <c r="H1435">
        <v>311210</v>
      </c>
      <c r="I1435" t="s">
        <v>4126</v>
      </c>
      <c r="J1435" t="s">
        <v>4138</v>
      </c>
      <c r="K1435" t="s">
        <v>4598</v>
      </c>
      <c r="L1435" t="s">
        <v>4138</v>
      </c>
      <c r="M1435">
        <f>_xlfn.XLOOKUP(_xlfn.VALUETOTEXT(A1435),total_imports!B1456:B6663,total_imports!D1456:D6663,0.000001,0,1)</f>
        <v>32.46</v>
      </c>
      <c r="N1435" s="2">
        <f>IF(M1435 =0,0, B1435/M1435*100)</f>
        <v>19.716574245224894</v>
      </c>
      <c r="O1435">
        <f>IF(N1435&gt;80,1,0)</f>
        <v>0</v>
      </c>
      <c r="P1435" s="2">
        <f>(B1435-C1435)/C1435*100</f>
        <v>23.552123552123565</v>
      </c>
      <c r="Q1435">
        <f>IF(P1435&gt;50,1,0)</f>
        <v>0</v>
      </c>
    </row>
    <row r="1436" spans="1:17" hidden="1" x14ac:dyDescent="0.2">
      <c r="A1436">
        <v>810419</v>
      </c>
      <c r="B1436">
        <v>6.4</v>
      </c>
      <c r="C1436">
        <v>12.01</v>
      </c>
      <c r="D1436">
        <v>10.56</v>
      </c>
      <c r="E1436">
        <v>4.99</v>
      </c>
      <c r="F1436" t="s">
        <v>2774</v>
      </c>
      <c r="G1436" t="s">
        <v>4121</v>
      </c>
      <c r="H1436">
        <v>311210</v>
      </c>
      <c r="I1436" t="s">
        <v>4126</v>
      </c>
      <c r="J1436" t="s">
        <v>4138</v>
      </c>
      <c r="K1436" t="s">
        <v>4985</v>
      </c>
      <c r="L1436" t="s">
        <v>4138</v>
      </c>
      <c r="M1436">
        <f>_xlfn.XLOOKUP(_xlfn.VALUETOTEXT(A1436),total_imports!B3115:B8322,total_imports!D3115:D8322,0.000001,0,1)</f>
        <v>6.52</v>
      </c>
      <c r="N1436" s="2">
        <f>IF(M1436 =0,0, B1436/M1436*100)</f>
        <v>98.159509202454004</v>
      </c>
      <c r="O1436">
        <f>IF(N1436&gt;80,1,0)</f>
        <v>1</v>
      </c>
      <c r="P1436" s="2">
        <f>(B1436-C1436)/C1436*100</f>
        <v>-46.711074104912569</v>
      </c>
      <c r="Q1436">
        <f>IF(P1436&gt;50,1,0)</f>
        <v>0</v>
      </c>
    </row>
    <row r="1437" spans="1:17" x14ac:dyDescent="0.2">
      <c r="A1437">
        <v>842870</v>
      </c>
      <c r="B1437">
        <v>6.39</v>
      </c>
      <c r="C1437">
        <v>1.27</v>
      </c>
      <c r="D1437">
        <v>0</v>
      </c>
      <c r="E1437">
        <v>0</v>
      </c>
      <c r="F1437" t="s">
        <v>3055</v>
      </c>
      <c r="G1437" t="s">
        <v>12</v>
      </c>
      <c r="H1437" t="s">
        <v>12</v>
      </c>
      <c r="I1437" t="s">
        <v>12</v>
      </c>
      <c r="J1437" t="s">
        <v>12</v>
      </c>
      <c r="K1437" t="s">
        <v>5046</v>
      </c>
      <c r="L1437" t="s">
        <v>4142</v>
      </c>
      <c r="M1437">
        <f>_xlfn.XLOOKUP(_xlfn.VALUETOTEXT(A1437),total_imports!B3419:B8626,total_imports!D3419:D8626,0.000001,0,1)</f>
        <v>13.54</v>
      </c>
      <c r="N1437" s="2">
        <f>IF(M1437 =0,0, B1437/M1437*100)</f>
        <v>47.193500738552437</v>
      </c>
      <c r="O1437">
        <f>IF(N1437&gt;80,1,0)</f>
        <v>0</v>
      </c>
      <c r="P1437" s="2">
        <f>(B1437-C1437)/C1437*100</f>
        <v>403.14960629921251</v>
      </c>
      <c r="Q1437">
        <f>IF(P1437&gt;50,1,0)</f>
        <v>1</v>
      </c>
    </row>
    <row r="1438" spans="1:17" hidden="1" x14ac:dyDescent="0.2">
      <c r="A1438">
        <v>843860</v>
      </c>
      <c r="B1438">
        <v>6.39</v>
      </c>
      <c r="C1438">
        <v>4.99</v>
      </c>
      <c r="D1438">
        <v>4.8</v>
      </c>
      <c r="E1438">
        <v>2.46</v>
      </c>
      <c r="F1438" t="s">
        <v>3121</v>
      </c>
      <c r="G1438" t="s">
        <v>4122</v>
      </c>
      <c r="H1438">
        <v>112010</v>
      </c>
      <c r="I1438" t="s">
        <v>4123</v>
      </c>
      <c r="J1438" t="s">
        <v>4142</v>
      </c>
      <c r="K1438" t="s">
        <v>5056</v>
      </c>
      <c r="L1438" t="s">
        <v>4142</v>
      </c>
      <c r="M1438">
        <f>_xlfn.XLOOKUP(_xlfn.VALUETOTEXT(A1438),total_imports!B3485:B8692,total_imports!D3485:D8692,0.000001,0,1)</f>
        <v>35.28</v>
      </c>
      <c r="N1438" s="2">
        <f>IF(M1438 =0,0, B1438/M1438*100)</f>
        <v>18.112244897959183</v>
      </c>
      <c r="O1438">
        <f>IF(N1438&gt;80,1,0)</f>
        <v>0</v>
      </c>
      <c r="P1438" s="2">
        <f>(B1438-C1438)/C1438*100</f>
        <v>28.056112224448889</v>
      </c>
      <c r="Q1438">
        <f>IF(P1438&gt;50,1,0)</f>
        <v>0</v>
      </c>
    </row>
    <row r="1439" spans="1:17" hidden="1" x14ac:dyDescent="0.2">
      <c r="A1439">
        <v>851629</v>
      </c>
      <c r="B1439">
        <v>6.36</v>
      </c>
      <c r="C1439">
        <v>7.22</v>
      </c>
      <c r="D1439">
        <v>5.95</v>
      </c>
      <c r="E1439">
        <v>5.46</v>
      </c>
      <c r="F1439" t="s">
        <v>3496</v>
      </c>
      <c r="G1439" t="s">
        <v>4120</v>
      </c>
      <c r="H1439">
        <v>313202</v>
      </c>
      <c r="I1439" t="s">
        <v>4126</v>
      </c>
      <c r="J1439" t="s">
        <v>4141</v>
      </c>
      <c r="K1439" t="s">
        <v>5120</v>
      </c>
      <c r="L1439" t="s">
        <v>4141</v>
      </c>
      <c r="M1439">
        <f>_xlfn.XLOOKUP(_xlfn.VALUETOTEXT(A1439),total_imports!B3885:B9092,total_imports!D3885:D9092,0.000001,0,1)</f>
        <v>15.89</v>
      </c>
      <c r="N1439" s="2">
        <f>IF(M1439 =0,0, B1439/M1439*100)</f>
        <v>40.025173064820642</v>
      </c>
      <c r="O1439">
        <f>IF(N1439&gt;80,1,0)</f>
        <v>0</v>
      </c>
      <c r="P1439" s="2">
        <f>(B1439-C1439)/C1439*100</f>
        <v>-11.911357340720215</v>
      </c>
      <c r="Q1439">
        <f>IF(P1439&gt;50,1,0)</f>
        <v>0</v>
      </c>
    </row>
    <row r="1440" spans="1:17" hidden="1" x14ac:dyDescent="0.2">
      <c r="A1440">
        <v>810520</v>
      </c>
      <c r="B1440">
        <v>6.34</v>
      </c>
      <c r="C1440">
        <v>7.87</v>
      </c>
      <c r="D1440">
        <v>2.13</v>
      </c>
      <c r="E1440">
        <v>2.61</v>
      </c>
      <c r="F1440" t="s">
        <v>2778</v>
      </c>
      <c r="G1440" t="s">
        <v>12</v>
      </c>
      <c r="H1440">
        <v>311210</v>
      </c>
      <c r="I1440" t="s">
        <v>4126</v>
      </c>
      <c r="J1440" t="s">
        <v>4138</v>
      </c>
      <c r="K1440" t="s">
        <v>4986</v>
      </c>
      <c r="L1440" t="s">
        <v>4138</v>
      </c>
      <c r="M1440">
        <f>_xlfn.XLOOKUP(_xlfn.VALUETOTEXT(A1440),total_imports!B3119:B8326,total_imports!D3119:D8326,0.000001,0,1)</f>
        <v>43.64</v>
      </c>
      <c r="N1440" s="2">
        <f>IF(M1440 =0,0, B1440/M1440*100)</f>
        <v>14.527956003666361</v>
      </c>
      <c r="O1440">
        <f>IF(N1440&gt;80,1,0)</f>
        <v>0</v>
      </c>
      <c r="P1440" s="2">
        <f>(B1440-C1440)/C1440*100</f>
        <v>-19.440914866581959</v>
      </c>
      <c r="Q1440">
        <f>IF(P1440&gt;50,1,0)</f>
        <v>0</v>
      </c>
    </row>
    <row r="1441" spans="1:17" hidden="1" x14ac:dyDescent="0.2">
      <c r="A1441">
        <v>282739</v>
      </c>
      <c r="B1441">
        <v>6.32</v>
      </c>
      <c r="C1441">
        <v>7.63</v>
      </c>
      <c r="D1441">
        <v>7.54</v>
      </c>
      <c r="E1441">
        <v>4.72</v>
      </c>
      <c r="F1441" t="s">
        <v>379</v>
      </c>
      <c r="G1441" t="s">
        <v>4121</v>
      </c>
      <c r="H1441">
        <v>211220</v>
      </c>
      <c r="I1441" t="s">
        <v>4127</v>
      </c>
      <c r="J1441" t="s">
        <v>4138</v>
      </c>
      <c r="K1441" t="s">
        <v>4379</v>
      </c>
      <c r="L1441" t="s">
        <v>4138</v>
      </c>
      <c r="M1441">
        <f>_xlfn.XLOOKUP(_xlfn.VALUETOTEXT(A1441),total_imports!B436:B5643,total_imports!D436:D5643,0.000001,0,1)</f>
        <v>48.35</v>
      </c>
      <c r="N1441" s="2">
        <f>IF(M1441 =0,0, B1441/M1441*100)</f>
        <v>13.071354705274043</v>
      </c>
      <c r="O1441">
        <f>IF(N1441&gt;80,1,0)</f>
        <v>0</v>
      </c>
      <c r="P1441" s="2">
        <f>(B1441-C1441)/C1441*100</f>
        <v>-17.169069462647439</v>
      </c>
      <c r="Q1441">
        <f>IF(P1441&gt;50,1,0)</f>
        <v>0</v>
      </c>
    </row>
    <row r="1442" spans="1:17" hidden="1" x14ac:dyDescent="0.2">
      <c r="A1442">
        <v>261310</v>
      </c>
      <c r="B1442">
        <v>6.31</v>
      </c>
      <c r="C1442">
        <v>6.7</v>
      </c>
      <c r="D1442">
        <v>5.77</v>
      </c>
      <c r="E1442">
        <v>1.99</v>
      </c>
      <c r="F1442" t="s">
        <v>275</v>
      </c>
      <c r="G1442" t="s">
        <v>4119</v>
      </c>
      <c r="H1442">
        <v>2111</v>
      </c>
      <c r="I1442" t="s">
        <v>4127</v>
      </c>
      <c r="J1442" t="s">
        <v>4138</v>
      </c>
      <c r="K1442" t="s">
        <v>4332</v>
      </c>
      <c r="L1442" t="s">
        <v>4138</v>
      </c>
      <c r="M1442">
        <f>_xlfn.XLOOKUP(_xlfn.VALUETOTEXT(A1442),total_imports!B316:B5523,total_imports!D316:D5523,0.000001,0,1)</f>
        <v>409.98</v>
      </c>
      <c r="N1442" s="2">
        <f>IF(M1442 =0,0, B1442/M1442*100)</f>
        <v>1.5390994682667445</v>
      </c>
      <c r="O1442">
        <f>IF(N1442&gt;80,1,0)</f>
        <v>0</v>
      </c>
      <c r="P1442" s="2">
        <f>(B1442-C1442)/C1442*100</f>
        <v>-5.8208955223880681</v>
      </c>
      <c r="Q1442">
        <f>IF(P1442&gt;50,1,0)</f>
        <v>0</v>
      </c>
    </row>
    <row r="1443" spans="1:17" hidden="1" x14ac:dyDescent="0.2">
      <c r="A1443">
        <v>660320</v>
      </c>
      <c r="B1443">
        <v>6.31</v>
      </c>
      <c r="C1443">
        <v>4.78</v>
      </c>
      <c r="D1443">
        <v>2.4700000000000002</v>
      </c>
      <c r="E1443">
        <v>1.69</v>
      </c>
      <c r="F1443" t="s">
        <v>2188</v>
      </c>
      <c r="G1443" t="s">
        <v>4121</v>
      </c>
      <c r="H1443">
        <v>411220</v>
      </c>
      <c r="I1443" t="s">
        <v>4134</v>
      </c>
      <c r="J1443" t="s">
        <v>4138</v>
      </c>
      <c r="K1443" t="s">
        <v>4814</v>
      </c>
      <c r="L1443" t="s">
        <v>4138</v>
      </c>
      <c r="M1443">
        <f>_xlfn.XLOOKUP(_xlfn.VALUETOTEXT(A1443),total_imports!B2483:B7690,total_imports!D2483:D7690,0.000001,0,1)</f>
        <v>6.38</v>
      </c>
      <c r="N1443" s="2">
        <f>IF(M1443 =0,0, B1443/M1443*100)</f>
        <v>98.902821316614421</v>
      </c>
      <c r="O1443">
        <f>IF(N1443&gt;80,1,0)</f>
        <v>1</v>
      </c>
      <c r="P1443" s="2">
        <f>(B1443-C1443)/C1443*100</f>
        <v>32.008368200836806</v>
      </c>
      <c r="Q1443">
        <f>IF(P1443&gt;50,1,0)</f>
        <v>0</v>
      </c>
    </row>
    <row r="1444" spans="1:17" x14ac:dyDescent="0.2">
      <c r="A1444">
        <v>845891</v>
      </c>
      <c r="B1444">
        <v>6.31</v>
      </c>
      <c r="C1444">
        <v>3.39</v>
      </c>
      <c r="D1444">
        <v>1.87</v>
      </c>
      <c r="E1444">
        <v>1.74</v>
      </c>
      <c r="F1444" t="s">
        <v>3218</v>
      </c>
      <c r="G1444" t="s">
        <v>4122</v>
      </c>
      <c r="H1444">
        <v>212010</v>
      </c>
      <c r="I1444" t="s">
        <v>4127</v>
      </c>
      <c r="J1444" t="s">
        <v>4142</v>
      </c>
      <c r="K1444" t="s">
        <v>5076</v>
      </c>
      <c r="L1444" t="s">
        <v>4142</v>
      </c>
      <c r="M1444">
        <f>_xlfn.XLOOKUP(_xlfn.VALUETOTEXT(A1444),total_imports!B3589:B8796,total_imports!D3589:D8796,0.000001,0,1)</f>
        <v>42.36</v>
      </c>
      <c r="N1444" s="2">
        <f>IF(M1444 =0,0, B1444/M1444*100)</f>
        <v>14.896128423040603</v>
      </c>
      <c r="O1444">
        <f>IF(N1444&gt;80,1,0)</f>
        <v>0</v>
      </c>
      <c r="P1444" s="2">
        <f>(B1444-C1444)/C1444*100</f>
        <v>86.135693215339217</v>
      </c>
      <c r="Q1444">
        <f>IF(P1444&gt;50,1,0)</f>
        <v>1</v>
      </c>
    </row>
    <row r="1445" spans="1:17" hidden="1" x14ac:dyDescent="0.2">
      <c r="A1445">
        <v>560750</v>
      </c>
      <c r="B1445">
        <v>6.29</v>
      </c>
      <c r="C1445">
        <v>5.33</v>
      </c>
      <c r="D1445">
        <v>7.43</v>
      </c>
      <c r="E1445">
        <v>4.5199999999999996</v>
      </c>
      <c r="F1445" t="s">
        <v>1800</v>
      </c>
      <c r="G1445" t="s">
        <v>4120</v>
      </c>
      <c r="H1445">
        <v>411210</v>
      </c>
      <c r="I1445" t="s">
        <v>4134</v>
      </c>
      <c r="J1445" t="s">
        <v>4138</v>
      </c>
      <c r="K1445" t="s">
        <v>4720</v>
      </c>
      <c r="L1445" t="s">
        <v>4138</v>
      </c>
      <c r="M1445">
        <f>_xlfn.XLOOKUP(_xlfn.VALUETOTEXT(A1445),total_imports!B2032:B7239,total_imports!D2032:D7239,0.000001,0,1)</f>
        <v>20.190000000000001</v>
      </c>
      <c r="N1445" s="2">
        <f>IF(M1445 =0,0, B1445/M1445*100)</f>
        <v>31.154036651807825</v>
      </c>
      <c r="O1445">
        <f>IF(N1445&gt;80,1,0)</f>
        <v>0</v>
      </c>
      <c r="P1445" s="2">
        <f>(B1445-C1445)/C1445*100</f>
        <v>18.011257035647279</v>
      </c>
      <c r="Q1445">
        <f>IF(P1445&gt;50,1,0)</f>
        <v>0</v>
      </c>
    </row>
    <row r="1446" spans="1:17" hidden="1" x14ac:dyDescent="0.2">
      <c r="A1446">
        <v>290321</v>
      </c>
      <c r="B1446">
        <v>6.28</v>
      </c>
      <c r="C1446">
        <v>17.47</v>
      </c>
      <c r="D1446">
        <v>7.64</v>
      </c>
      <c r="E1446">
        <v>10.79</v>
      </c>
      <c r="F1446" t="s">
        <v>475</v>
      </c>
      <c r="G1446" t="s">
        <v>4121</v>
      </c>
      <c r="H1446">
        <v>211220</v>
      </c>
      <c r="I1446" t="s">
        <v>4127</v>
      </c>
      <c r="J1446" t="s">
        <v>4138</v>
      </c>
      <c r="K1446" t="s">
        <v>4403</v>
      </c>
      <c r="L1446" t="s">
        <v>4138</v>
      </c>
      <c r="M1446">
        <f>_xlfn.XLOOKUP(_xlfn.VALUETOTEXT(A1446),total_imports!B541:B5748,total_imports!D541:D5748,0.000001,0,1)</f>
        <v>367.72</v>
      </c>
      <c r="N1446" s="2">
        <f>IF(M1446 =0,0, B1446/M1446*100)</f>
        <v>1.7078211682802129</v>
      </c>
      <c r="O1446">
        <f>IF(N1446&gt;80,1,0)</f>
        <v>0</v>
      </c>
      <c r="P1446" s="2">
        <f>(B1446-C1446)/C1446*100</f>
        <v>-64.052661705781333</v>
      </c>
      <c r="Q1446">
        <f>IF(P1446&gt;50,1,0)</f>
        <v>0</v>
      </c>
    </row>
    <row r="1447" spans="1:17" hidden="1" x14ac:dyDescent="0.2">
      <c r="A1447">
        <v>392111</v>
      </c>
      <c r="B1447">
        <v>6.26</v>
      </c>
      <c r="C1447">
        <v>5.24</v>
      </c>
      <c r="D1447">
        <v>5.51</v>
      </c>
      <c r="E1447">
        <v>3.2</v>
      </c>
      <c r="F1447" t="s">
        <v>1114</v>
      </c>
      <c r="G1447" t="s">
        <v>4121</v>
      </c>
      <c r="H1447">
        <v>311220</v>
      </c>
      <c r="I1447" t="s">
        <v>4126</v>
      </c>
      <c r="J1447" t="s">
        <v>4138</v>
      </c>
      <c r="K1447" t="s">
        <v>4547</v>
      </c>
      <c r="L1447" t="s">
        <v>4138</v>
      </c>
      <c r="M1447">
        <f>_xlfn.XLOOKUP(_xlfn.VALUETOTEXT(A1447),total_imports!B1259:B6466,total_imports!D1259:D6466,0.000001,0,1)</f>
        <v>7.46</v>
      </c>
      <c r="N1447" s="2">
        <f>IF(M1447 =0,0, B1447/M1447*100)</f>
        <v>83.914209115281508</v>
      </c>
      <c r="O1447">
        <f>IF(N1447&gt;80,1,0)</f>
        <v>1</v>
      </c>
      <c r="P1447" s="2">
        <f>(B1447-C1447)/C1447*100</f>
        <v>19.465648854961824</v>
      </c>
      <c r="Q1447">
        <f>IF(P1447&gt;50,1,0)</f>
        <v>0</v>
      </c>
    </row>
    <row r="1448" spans="1:17" hidden="1" x14ac:dyDescent="0.2">
      <c r="A1448">
        <v>580710</v>
      </c>
      <c r="B1448">
        <v>6.25</v>
      </c>
      <c r="C1448">
        <v>8.91</v>
      </c>
      <c r="D1448">
        <v>14.58</v>
      </c>
      <c r="E1448">
        <v>7.69</v>
      </c>
      <c r="F1448" t="s">
        <v>1851</v>
      </c>
      <c r="G1448" t="s">
        <v>4120</v>
      </c>
      <c r="H1448">
        <v>411220</v>
      </c>
      <c r="I1448" t="s">
        <v>4134</v>
      </c>
      <c r="J1448" t="s">
        <v>4138</v>
      </c>
      <c r="K1448" t="s">
        <v>4734</v>
      </c>
      <c r="L1448" t="s">
        <v>4138</v>
      </c>
      <c r="M1448">
        <f>_xlfn.XLOOKUP(_xlfn.VALUETOTEXT(A1448),total_imports!B2091:B7298,total_imports!D2091:D7298,0.000001,0,1)</f>
        <v>17.670000000000002</v>
      </c>
      <c r="N1448" s="2">
        <f>IF(M1448 =0,0, B1448/M1448*100)</f>
        <v>35.370684776457267</v>
      </c>
      <c r="O1448">
        <f>IF(N1448&gt;80,1,0)</f>
        <v>0</v>
      </c>
      <c r="P1448" s="2">
        <f>(B1448-C1448)/C1448*100</f>
        <v>-29.854096520763189</v>
      </c>
      <c r="Q1448">
        <f>IF(P1448&gt;50,1,0)</f>
        <v>0</v>
      </c>
    </row>
    <row r="1449" spans="1:17" hidden="1" x14ac:dyDescent="0.2">
      <c r="A1449">
        <v>660110</v>
      </c>
      <c r="B1449">
        <v>6.24</v>
      </c>
      <c r="C1449">
        <v>5.75</v>
      </c>
      <c r="D1449">
        <v>4.2300000000000004</v>
      </c>
      <c r="E1449">
        <v>3.81</v>
      </c>
      <c r="F1449" t="s">
        <v>2184</v>
      </c>
      <c r="G1449" t="s">
        <v>4120</v>
      </c>
      <c r="H1449">
        <v>413202</v>
      </c>
      <c r="I1449" t="s">
        <v>4134</v>
      </c>
      <c r="J1449" t="s">
        <v>4139</v>
      </c>
      <c r="K1449" t="s">
        <v>4812</v>
      </c>
      <c r="L1449" t="s">
        <v>4139</v>
      </c>
      <c r="M1449">
        <f>_xlfn.XLOOKUP(_xlfn.VALUETOTEXT(A1449),total_imports!B2479:B7686,total_imports!D2479:D7686,0.000001,0,1)</f>
        <v>6.48</v>
      </c>
      <c r="N1449" s="2">
        <f>IF(M1449 =0,0, B1449/M1449*100)</f>
        <v>96.296296296296291</v>
      </c>
      <c r="O1449">
        <f>IF(N1449&gt;80,1,0)</f>
        <v>1</v>
      </c>
      <c r="P1449" s="2">
        <f>(B1449-C1449)/C1449*100</f>
        <v>8.5217391304347867</v>
      </c>
      <c r="Q1449">
        <f>IF(P1449&gt;50,1,0)</f>
        <v>0</v>
      </c>
    </row>
    <row r="1450" spans="1:17" hidden="1" x14ac:dyDescent="0.2">
      <c r="A1450">
        <v>320416</v>
      </c>
      <c r="B1450">
        <v>6.22</v>
      </c>
      <c r="C1450">
        <v>5.65</v>
      </c>
      <c r="D1450">
        <v>11.31</v>
      </c>
      <c r="E1450">
        <v>5.75</v>
      </c>
      <c r="F1450" t="s">
        <v>824</v>
      </c>
      <c r="G1450" t="s">
        <v>4121</v>
      </c>
      <c r="H1450">
        <v>311210</v>
      </c>
      <c r="I1450" t="s">
        <v>4126</v>
      </c>
      <c r="J1450" t="s">
        <v>4138</v>
      </c>
      <c r="K1450" t="s">
        <v>4457</v>
      </c>
      <c r="L1450" t="s">
        <v>4138</v>
      </c>
      <c r="M1450">
        <f>_xlfn.XLOOKUP(_xlfn.VALUETOTEXT(A1450),total_imports!B934:B6141,total_imports!D934:D6141,0.000001,0,1)</f>
        <v>31.54</v>
      </c>
      <c r="N1450" s="2">
        <f>IF(M1450 =0,0, B1450/M1450*100)</f>
        <v>19.720989220038046</v>
      </c>
      <c r="O1450">
        <f>IF(N1450&gt;80,1,0)</f>
        <v>0</v>
      </c>
      <c r="P1450" s="2">
        <f>(B1450-C1450)/C1450*100</f>
        <v>10.088495575221227</v>
      </c>
      <c r="Q1450">
        <f>IF(P1450&gt;50,1,0)</f>
        <v>0</v>
      </c>
    </row>
    <row r="1451" spans="1:17" hidden="1" x14ac:dyDescent="0.2">
      <c r="A1451">
        <v>741022</v>
      </c>
      <c r="B1451">
        <v>6.22</v>
      </c>
      <c r="C1451">
        <v>9.86</v>
      </c>
      <c r="D1451">
        <v>7.59</v>
      </c>
      <c r="E1451">
        <v>4.96</v>
      </c>
      <c r="F1451" t="s">
        <v>2681</v>
      </c>
      <c r="G1451" t="s">
        <v>4121</v>
      </c>
      <c r="H1451">
        <v>311210</v>
      </c>
      <c r="I1451" t="s">
        <v>4126</v>
      </c>
      <c r="J1451" t="s">
        <v>4138</v>
      </c>
      <c r="K1451" t="s">
        <v>4940</v>
      </c>
      <c r="L1451" t="s">
        <v>4138</v>
      </c>
      <c r="M1451">
        <f>_xlfn.XLOOKUP(_xlfn.VALUETOTEXT(A1451),total_imports!B3012:B8219,total_imports!D3012:D8219,0.000001,0,1)</f>
        <v>9.89</v>
      </c>
      <c r="N1451" s="2">
        <f>IF(M1451 =0,0, B1451/M1451*100)</f>
        <v>62.891809908998987</v>
      </c>
      <c r="O1451">
        <f>IF(N1451&gt;80,1,0)</f>
        <v>0</v>
      </c>
      <c r="P1451" s="2">
        <f>(B1451-C1451)/C1451*100</f>
        <v>-36.916835699797154</v>
      </c>
      <c r="Q1451">
        <f>IF(P1451&gt;50,1,0)</f>
        <v>0</v>
      </c>
    </row>
    <row r="1452" spans="1:17" hidden="1" x14ac:dyDescent="0.2">
      <c r="A1452">
        <v>290319</v>
      </c>
      <c r="B1452">
        <v>6.2</v>
      </c>
      <c r="C1452">
        <v>5.29</v>
      </c>
      <c r="D1452">
        <v>5.42</v>
      </c>
      <c r="E1452">
        <v>4.3499999999999996</v>
      </c>
      <c r="F1452" t="s">
        <v>474</v>
      </c>
      <c r="G1452" t="s">
        <v>4121</v>
      </c>
      <c r="H1452">
        <v>211220</v>
      </c>
      <c r="I1452" t="s">
        <v>4127</v>
      </c>
      <c r="J1452" t="s">
        <v>4138</v>
      </c>
      <c r="K1452" t="s">
        <v>4403</v>
      </c>
      <c r="L1452" t="s">
        <v>4138</v>
      </c>
      <c r="M1452">
        <f>_xlfn.XLOOKUP(_xlfn.VALUETOTEXT(A1452),total_imports!B540:B5747,total_imports!D540:D5747,0.000001,0,1)</f>
        <v>7.38</v>
      </c>
      <c r="N1452" s="2">
        <f>IF(M1452 =0,0, B1452/M1452*100)</f>
        <v>84.010840108401084</v>
      </c>
      <c r="O1452">
        <f>IF(N1452&gt;80,1,0)</f>
        <v>1</v>
      </c>
      <c r="P1452" s="2">
        <f>(B1452-C1452)/C1452*100</f>
        <v>17.202268431001894</v>
      </c>
      <c r="Q1452">
        <f>IF(P1452&gt;50,1,0)</f>
        <v>0</v>
      </c>
    </row>
    <row r="1453" spans="1:17" x14ac:dyDescent="0.2">
      <c r="A1453">
        <v>720827</v>
      </c>
      <c r="B1453">
        <v>6.19</v>
      </c>
      <c r="C1453">
        <v>0.64</v>
      </c>
      <c r="D1453">
        <v>0.61</v>
      </c>
      <c r="E1453">
        <v>0.23</v>
      </c>
      <c r="F1453" t="s">
        <v>2411</v>
      </c>
      <c r="G1453" t="s">
        <v>12</v>
      </c>
      <c r="H1453">
        <v>511210</v>
      </c>
      <c r="I1453" t="s">
        <v>4135</v>
      </c>
      <c r="J1453" t="s">
        <v>4138</v>
      </c>
      <c r="K1453" t="s">
        <v>4883</v>
      </c>
      <c r="L1453" t="s">
        <v>4138</v>
      </c>
      <c r="M1453">
        <f>_xlfn.XLOOKUP(_xlfn.VALUETOTEXT(A1453),total_imports!B2730:B7937,total_imports!D2730:D7937,0.000001,0,1)</f>
        <v>79.3</v>
      </c>
      <c r="N1453" s="2">
        <f>IF(M1453 =0,0, B1453/M1453*100)</f>
        <v>7.805800756620429</v>
      </c>
      <c r="O1453">
        <f>IF(N1453&gt;80,1,0)</f>
        <v>0</v>
      </c>
      <c r="P1453" s="2">
        <f>(B1453-C1453)/C1453*100</f>
        <v>867.18750000000023</v>
      </c>
      <c r="Q1453">
        <f>IF(P1453&gt;50,1,0)</f>
        <v>1</v>
      </c>
    </row>
    <row r="1454" spans="1:17" hidden="1" x14ac:dyDescent="0.2">
      <c r="A1454">
        <v>600623</v>
      </c>
      <c r="B1454">
        <v>6.17</v>
      </c>
      <c r="C1454">
        <v>6.73</v>
      </c>
      <c r="D1454">
        <v>3.02</v>
      </c>
      <c r="E1454">
        <v>2.93</v>
      </c>
      <c r="F1454" t="s">
        <v>1917</v>
      </c>
      <c r="G1454" t="s">
        <v>12</v>
      </c>
      <c r="H1454">
        <v>411220</v>
      </c>
      <c r="I1454" t="s">
        <v>4134</v>
      </c>
      <c r="J1454" t="s">
        <v>4138</v>
      </c>
      <c r="K1454" t="s">
        <v>4755</v>
      </c>
      <c r="L1454" t="s">
        <v>4138</v>
      </c>
      <c r="M1454">
        <f>_xlfn.XLOOKUP(_xlfn.VALUETOTEXT(A1454),total_imports!B2157:B7364,total_imports!D2157:D7364,0.000001,0,1)</f>
        <v>6.39</v>
      </c>
      <c r="N1454" s="2">
        <f>IF(M1454 =0,0, B1454/M1454*100)</f>
        <v>96.557120500782474</v>
      </c>
      <c r="O1454">
        <f>IF(N1454&gt;80,1,0)</f>
        <v>1</v>
      </c>
      <c r="P1454" s="2">
        <f>(B1454-C1454)/C1454*100</f>
        <v>-8.3209509658246716</v>
      </c>
      <c r="Q1454">
        <f>IF(P1454&gt;50,1,0)</f>
        <v>0</v>
      </c>
    </row>
    <row r="1455" spans="1:17" hidden="1" x14ac:dyDescent="0.2">
      <c r="A1455">
        <v>741220</v>
      </c>
      <c r="B1455">
        <v>6.17</v>
      </c>
      <c r="C1455">
        <v>5.33</v>
      </c>
      <c r="D1455">
        <v>5.48</v>
      </c>
      <c r="E1455">
        <v>4.7699999999999996</v>
      </c>
      <c r="F1455" t="s">
        <v>2687</v>
      </c>
      <c r="G1455" t="s">
        <v>4121</v>
      </c>
      <c r="H1455">
        <v>311210</v>
      </c>
      <c r="I1455" t="s">
        <v>4126</v>
      </c>
      <c r="J1455" t="s">
        <v>4138</v>
      </c>
      <c r="K1455" t="s">
        <v>4942</v>
      </c>
      <c r="L1455" t="s">
        <v>4138</v>
      </c>
      <c r="M1455">
        <f>_xlfn.XLOOKUP(_xlfn.VALUETOTEXT(A1455),total_imports!B3018:B8225,total_imports!D3018:D8225,0.000001,0,1)</f>
        <v>27.2</v>
      </c>
      <c r="N1455" s="2">
        <f>IF(M1455 =0,0, B1455/M1455*100)</f>
        <v>22.683823529411764</v>
      </c>
      <c r="O1455">
        <f>IF(N1455&gt;80,1,0)</f>
        <v>0</v>
      </c>
      <c r="P1455" s="2">
        <f>(B1455-C1455)/C1455*100</f>
        <v>15.759849906191366</v>
      </c>
      <c r="Q1455">
        <f>IF(P1455&gt;50,1,0)</f>
        <v>0</v>
      </c>
    </row>
    <row r="1456" spans="1:17" hidden="1" x14ac:dyDescent="0.2">
      <c r="A1456">
        <v>911490</v>
      </c>
      <c r="B1456">
        <v>6.16</v>
      </c>
      <c r="C1456">
        <v>6.33</v>
      </c>
      <c r="D1456">
        <v>4</v>
      </c>
      <c r="E1456">
        <v>0.94</v>
      </c>
      <c r="F1456" t="s">
        <v>3964</v>
      </c>
      <c r="G1456" t="s">
        <v>4121</v>
      </c>
      <c r="H1456">
        <v>711220</v>
      </c>
      <c r="I1456" t="s">
        <v>4124</v>
      </c>
      <c r="J1456" t="s">
        <v>4138</v>
      </c>
      <c r="K1456" t="s">
        <v>5228</v>
      </c>
      <c r="L1456" t="s">
        <v>4138</v>
      </c>
      <c r="M1456">
        <f>_xlfn.XLOOKUP(_xlfn.VALUETOTEXT(A1456),total_imports!B4415:B9622,total_imports!D4415:D9622,0.000001,0,1)</f>
        <v>16.86</v>
      </c>
      <c r="N1456" s="2">
        <f>IF(M1456 =0,0, B1456/M1456*100)</f>
        <v>36.536180308422303</v>
      </c>
      <c r="O1456">
        <f>IF(N1456&gt;80,1,0)</f>
        <v>0</v>
      </c>
      <c r="P1456" s="2">
        <f>(B1456-C1456)/C1456*100</f>
        <v>-2.6856240126382294</v>
      </c>
      <c r="Q1456">
        <f>IF(P1456&gt;50,1,0)</f>
        <v>0</v>
      </c>
    </row>
    <row r="1457" spans="1:17" hidden="1" x14ac:dyDescent="0.2">
      <c r="A1457">
        <v>282619</v>
      </c>
      <c r="B1457">
        <v>6.15</v>
      </c>
      <c r="C1457">
        <v>8.25</v>
      </c>
      <c r="D1457">
        <v>8.59</v>
      </c>
      <c r="E1457">
        <v>10.9</v>
      </c>
      <c r="F1457" t="s">
        <v>371</v>
      </c>
      <c r="G1457" t="s">
        <v>4121</v>
      </c>
      <c r="H1457">
        <v>211220</v>
      </c>
      <c r="I1457" t="s">
        <v>4127</v>
      </c>
      <c r="J1457" t="s">
        <v>4138</v>
      </c>
      <c r="K1457" t="s">
        <v>4378</v>
      </c>
      <c r="L1457" t="s">
        <v>4138</v>
      </c>
      <c r="M1457">
        <f>_xlfn.XLOOKUP(_xlfn.VALUETOTEXT(A1457),total_imports!B428:B5635,total_imports!D428:D5635,0.000001,0,1)</f>
        <v>7.62</v>
      </c>
      <c r="N1457" s="2">
        <f>IF(M1457 =0,0, B1457/M1457*100)</f>
        <v>80.70866141732283</v>
      </c>
      <c r="O1457">
        <f>IF(N1457&gt;80,1,0)</f>
        <v>1</v>
      </c>
      <c r="P1457" s="2">
        <f>(B1457-C1457)/C1457*100</f>
        <v>-25.454545454545453</v>
      </c>
      <c r="Q1457">
        <f>IF(P1457&gt;50,1,0)</f>
        <v>0</v>
      </c>
    </row>
    <row r="1458" spans="1:17" hidden="1" x14ac:dyDescent="0.2">
      <c r="A1458">
        <v>560210</v>
      </c>
      <c r="B1458">
        <v>6.15</v>
      </c>
      <c r="C1458">
        <v>4.33</v>
      </c>
      <c r="D1458">
        <v>4.45</v>
      </c>
      <c r="E1458">
        <v>1.84</v>
      </c>
      <c r="F1458" t="s">
        <v>1780</v>
      </c>
      <c r="G1458" t="s">
        <v>4120</v>
      </c>
      <c r="H1458">
        <v>411210</v>
      </c>
      <c r="I1458" t="s">
        <v>4134</v>
      </c>
      <c r="J1458" t="s">
        <v>4138</v>
      </c>
      <c r="K1458" t="s">
        <v>4715</v>
      </c>
      <c r="L1458" t="s">
        <v>4138</v>
      </c>
      <c r="M1458">
        <f>_xlfn.XLOOKUP(_xlfn.VALUETOTEXT(A1458),total_imports!B2012:B7219,total_imports!D2012:D7219,0.000001,0,1)</f>
        <v>9.26</v>
      </c>
      <c r="N1458" s="2">
        <f>IF(M1458 =0,0, B1458/M1458*100)</f>
        <v>66.414686825054005</v>
      </c>
      <c r="O1458">
        <f>IF(N1458&gt;80,1,0)</f>
        <v>0</v>
      </c>
      <c r="P1458" s="2">
        <f>(B1458-C1458)/C1458*100</f>
        <v>42.032332563510401</v>
      </c>
      <c r="Q1458">
        <f>IF(P1458&gt;50,1,0)</f>
        <v>0</v>
      </c>
    </row>
    <row r="1459" spans="1:17" hidden="1" x14ac:dyDescent="0.2">
      <c r="A1459">
        <v>711311</v>
      </c>
      <c r="B1459">
        <v>6.15</v>
      </c>
      <c r="C1459">
        <v>4.88</v>
      </c>
      <c r="D1459">
        <v>4.3</v>
      </c>
      <c r="E1459">
        <v>2.16</v>
      </c>
      <c r="F1459" t="s">
        <v>2363</v>
      </c>
      <c r="G1459" t="s">
        <v>4120</v>
      </c>
      <c r="H1459">
        <v>413202</v>
      </c>
      <c r="I1459" t="s">
        <v>4134</v>
      </c>
      <c r="J1459" t="s">
        <v>4139</v>
      </c>
      <c r="K1459" t="s">
        <v>4871</v>
      </c>
      <c r="L1459" t="s">
        <v>4139</v>
      </c>
      <c r="M1459">
        <f>_xlfn.XLOOKUP(_xlfn.VALUETOTEXT(A1459),total_imports!B2682:B7889,total_imports!D2682:D7889,0.000001,0,1)</f>
        <v>319.82</v>
      </c>
      <c r="N1459" s="2">
        <f>IF(M1459 =0,0, B1459/M1459*100)</f>
        <v>1.9229566631230068</v>
      </c>
      <c r="O1459">
        <f>IF(N1459&gt;80,1,0)</f>
        <v>0</v>
      </c>
      <c r="P1459" s="2">
        <f>(B1459-C1459)/C1459*100</f>
        <v>26.024590163934434</v>
      </c>
      <c r="Q1459">
        <f>IF(P1459&gt;50,1,0)</f>
        <v>0</v>
      </c>
    </row>
    <row r="1460" spans="1:17" x14ac:dyDescent="0.2">
      <c r="A1460">
        <v>851010</v>
      </c>
      <c r="B1460">
        <v>6.15</v>
      </c>
      <c r="C1460">
        <v>3.91</v>
      </c>
      <c r="D1460">
        <v>3.67</v>
      </c>
      <c r="E1460">
        <v>4.88</v>
      </c>
      <c r="F1460" t="s">
        <v>3460</v>
      </c>
      <c r="G1460" t="s">
        <v>4120</v>
      </c>
      <c r="H1460">
        <v>713202</v>
      </c>
      <c r="I1460" t="s">
        <v>4124</v>
      </c>
      <c r="J1460" t="s">
        <v>4146</v>
      </c>
      <c r="K1460" t="s">
        <v>5114</v>
      </c>
      <c r="L1460" t="s">
        <v>4146</v>
      </c>
      <c r="M1460">
        <f>_xlfn.XLOOKUP(_xlfn.VALUETOTEXT(A1460),total_imports!B3847:B9054,total_imports!D3847:D9054,0.000001,0,1)</f>
        <v>7.67</v>
      </c>
      <c r="N1460" s="2">
        <f>IF(M1460 =0,0, B1460/M1460*100)</f>
        <v>80.18252933507172</v>
      </c>
      <c r="O1460">
        <f>IF(N1460&gt;80,1,0)</f>
        <v>1</v>
      </c>
      <c r="P1460" s="2">
        <f>(B1460-C1460)/C1460*100</f>
        <v>57.289002557544762</v>
      </c>
      <c r="Q1460">
        <f>IF(P1460&gt;50,1,0)</f>
        <v>1</v>
      </c>
    </row>
    <row r="1461" spans="1:17" hidden="1" x14ac:dyDescent="0.2">
      <c r="A1461">
        <v>591000</v>
      </c>
      <c r="B1461">
        <v>6.14</v>
      </c>
      <c r="C1461">
        <v>7.61</v>
      </c>
      <c r="D1461">
        <v>7.16</v>
      </c>
      <c r="E1461">
        <v>5.53</v>
      </c>
      <c r="F1461" t="s">
        <v>1877</v>
      </c>
      <c r="G1461" t="s">
        <v>4121</v>
      </c>
      <c r="H1461">
        <v>412010</v>
      </c>
      <c r="I1461" t="s">
        <v>4134</v>
      </c>
      <c r="J1461" t="s">
        <v>4142</v>
      </c>
      <c r="K1461" t="s">
        <v>4748</v>
      </c>
      <c r="L1461" t="s">
        <v>4142</v>
      </c>
      <c r="M1461">
        <f>_xlfn.XLOOKUP(_xlfn.VALUETOTEXT(A1461),total_imports!B2117:B7324,total_imports!D2117:D7324,0.000001,0,1)</f>
        <v>12.17</v>
      </c>
      <c r="N1461" s="2">
        <f>IF(M1461 =0,0, B1461/M1461*100)</f>
        <v>50.4519309778143</v>
      </c>
      <c r="O1461">
        <f>IF(N1461&gt;80,1,0)</f>
        <v>0</v>
      </c>
      <c r="P1461" s="2">
        <f>(B1461-C1461)/C1461*100</f>
        <v>-19.31668856767412</v>
      </c>
      <c r="Q1461">
        <f>IF(P1461&gt;50,1,0)</f>
        <v>0</v>
      </c>
    </row>
    <row r="1462" spans="1:17" hidden="1" x14ac:dyDescent="0.2">
      <c r="A1462">
        <v>732394</v>
      </c>
      <c r="B1462">
        <v>6.14</v>
      </c>
      <c r="C1462">
        <v>4.95</v>
      </c>
      <c r="D1462">
        <v>3.42</v>
      </c>
      <c r="E1462">
        <v>4.74</v>
      </c>
      <c r="F1462" t="s">
        <v>2636</v>
      </c>
      <c r="G1462" t="s">
        <v>4120</v>
      </c>
      <c r="H1462">
        <v>313202</v>
      </c>
      <c r="I1462" t="s">
        <v>4126</v>
      </c>
      <c r="J1462" t="s">
        <v>4141</v>
      </c>
      <c r="K1462" t="s">
        <v>4927</v>
      </c>
      <c r="L1462" t="s">
        <v>4141</v>
      </c>
      <c r="M1462">
        <f>_xlfn.XLOOKUP(_xlfn.VALUETOTEXT(A1462),total_imports!B2967:B8174,total_imports!D2967:D8174,0.000001,0,1)</f>
        <v>7.83</v>
      </c>
      <c r="N1462" s="2">
        <f>IF(M1462 =0,0, B1462/M1462*100)</f>
        <v>78.416347381864611</v>
      </c>
      <c r="O1462">
        <f>IF(N1462&gt;80,1,0)</f>
        <v>0</v>
      </c>
      <c r="P1462" s="2">
        <f>(B1462-C1462)/C1462*100</f>
        <v>24.040404040404027</v>
      </c>
      <c r="Q1462">
        <f>IF(P1462&gt;50,1,0)</f>
        <v>0</v>
      </c>
    </row>
    <row r="1463" spans="1:17" hidden="1" x14ac:dyDescent="0.2">
      <c r="A1463">
        <v>292990</v>
      </c>
      <c r="B1463">
        <v>6.13</v>
      </c>
      <c r="C1463">
        <v>4.2699999999999996</v>
      </c>
      <c r="D1463">
        <v>5.9</v>
      </c>
      <c r="E1463">
        <v>2.78</v>
      </c>
      <c r="F1463" t="s">
        <v>682</v>
      </c>
      <c r="G1463" t="s">
        <v>4121</v>
      </c>
      <c r="H1463">
        <v>211220</v>
      </c>
      <c r="I1463" t="s">
        <v>4127</v>
      </c>
      <c r="J1463" t="s">
        <v>4138</v>
      </c>
      <c r="K1463" t="s">
        <v>4429</v>
      </c>
      <c r="L1463" t="s">
        <v>4138</v>
      </c>
      <c r="M1463">
        <f>_xlfn.XLOOKUP(_xlfn.VALUETOTEXT(A1463),total_imports!B771:B5978,total_imports!D771:D5978,0.000001,0,1)</f>
        <v>8.7899999999999991</v>
      </c>
      <c r="N1463" s="2">
        <f>IF(M1463 =0,0, B1463/M1463*100)</f>
        <v>69.738339021615474</v>
      </c>
      <c r="O1463">
        <f>IF(N1463&gt;80,1,0)</f>
        <v>0</v>
      </c>
      <c r="P1463" s="2">
        <f>(B1463-C1463)/C1463*100</f>
        <v>43.559718969555043</v>
      </c>
      <c r="Q1463">
        <f>IF(P1463&gt;50,1,0)</f>
        <v>0</v>
      </c>
    </row>
    <row r="1464" spans="1:17" hidden="1" x14ac:dyDescent="0.2">
      <c r="A1464">
        <v>842542</v>
      </c>
      <c r="B1464">
        <v>6.13</v>
      </c>
      <c r="C1464">
        <v>5.27</v>
      </c>
      <c r="D1464">
        <v>5.94</v>
      </c>
      <c r="E1464">
        <v>3.5</v>
      </c>
      <c r="F1464" t="s">
        <v>3033</v>
      </c>
      <c r="G1464" t="s">
        <v>4122</v>
      </c>
      <c r="H1464">
        <v>512010</v>
      </c>
      <c r="I1464" t="s">
        <v>4135</v>
      </c>
      <c r="J1464" t="s">
        <v>4142</v>
      </c>
      <c r="K1464" t="s">
        <v>5043</v>
      </c>
      <c r="L1464" t="s">
        <v>4142</v>
      </c>
      <c r="M1464">
        <f>_xlfn.XLOOKUP(_xlfn.VALUETOTEXT(A1464),total_imports!B3397:B8604,total_imports!D3397:D8604,0.000001,0,1)</f>
        <v>13.83</v>
      </c>
      <c r="N1464" s="2">
        <f>IF(M1464 =0,0, B1464/M1464*100)</f>
        <v>44.32393347794649</v>
      </c>
      <c r="O1464">
        <f>IF(N1464&gt;80,1,0)</f>
        <v>0</v>
      </c>
      <c r="P1464" s="2">
        <f>(B1464-C1464)/C1464*100</f>
        <v>16.318785578747637</v>
      </c>
      <c r="Q1464">
        <f>IF(P1464&gt;50,1,0)</f>
        <v>0</v>
      </c>
    </row>
    <row r="1465" spans="1:17" hidden="1" x14ac:dyDescent="0.2">
      <c r="A1465">
        <v>722100</v>
      </c>
      <c r="B1465">
        <v>6.1</v>
      </c>
      <c r="C1465">
        <v>13.82</v>
      </c>
      <c r="D1465">
        <v>19.91</v>
      </c>
      <c r="E1465">
        <v>17.649999999999999</v>
      </c>
      <c r="F1465" t="s">
        <v>2498</v>
      </c>
      <c r="G1465" t="s">
        <v>4121</v>
      </c>
      <c r="H1465">
        <v>511210</v>
      </c>
      <c r="I1465" t="s">
        <v>4135</v>
      </c>
      <c r="J1465" t="s">
        <v>4138</v>
      </c>
      <c r="K1465" t="s">
        <v>4896</v>
      </c>
      <c r="L1465" t="s">
        <v>4138</v>
      </c>
      <c r="M1465">
        <f>_xlfn.XLOOKUP(_xlfn.VALUETOTEXT(A1465),total_imports!B2820:B8027,total_imports!D2820:D8027,0.000001,0,1)</f>
        <v>38.18</v>
      </c>
      <c r="N1465" s="2">
        <f>IF(M1465 =0,0, B1465/M1465*100)</f>
        <v>15.976951283394447</v>
      </c>
      <c r="O1465">
        <f>IF(N1465&gt;80,1,0)</f>
        <v>0</v>
      </c>
      <c r="P1465" s="2">
        <f>(B1465-C1465)/C1465*100</f>
        <v>-55.861070911722145</v>
      </c>
      <c r="Q1465">
        <f>IF(P1465&gt;50,1,0)</f>
        <v>0</v>
      </c>
    </row>
    <row r="1466" spans="1:17" hidden="1" x14ac:dyDescent="0.2">
      <c r="A1466">
        <v>847090</v>
      </c>
      <c r="B1466">
        <v>6.1</v>
      </c>
      <c r="C1466">
        <v>10.15</v>
      </c>
      <c r="D1466">
        <v>7.6</v>
      </c>
      <c r="E1466">
        <v>1.35</v>
      </c>
      <c r="F1466" t="s">
        <v>3304</v>
      </c>
      <c r="G1466" t="s">
        <v>4122</v>
      </c>
      <c r="H1466">
        <v>612020</v>
      </c>
      <c r="I1466" t="s">
        <v>4131</v>
      </c>
      <c r="J1466" t="s">
        <v>4142</v>
      </c>
      <c r="K1466" t="s">
        <v>5087</v>
      </c>
      <c r="L1466" t="s">
        <v>4142</v>
      </c>
      <c r="M1466">
        <f>_xlfn.XLOOKUP(_xlfn.VALUETOTEXT(A1466),total_imports!B3686:B8893,total_imports!D3686:D8893,0.000001,0,1)</f>
        <v>17.3</v>
      </c>
      <c r="N1466" s="2">
        <f>IF(M1466 =0,0, B1466/M1466*100)</f>
        <v>35.260115606936417</v>
      </c>
      <c r="O1466">
        <f>IF(N1466&gt;80,1,0)</f>
        <v>0</v>
      </c>
      <c r="P1466" s="2">
        <f>(B1466-C1466)/C1466*100</f>
        <v>-39.90147783251232</v>
      </c>
      <c r="Q1466">
        <f>IF(P1466&gt;50,1,0)</f>
        <v>0</v>
      </c>
    </row>
    <row r="1467" spans="1:17" hidden="1" x14ac:dyDescent="0.2">
      <c r="A1467">
        <v>820231</v>
      </c>
      <c r="B1467">
        <v>6.09</v>
      </c>
      <c r="C1467">
        <v>6.13</v>
      </c>
      <c r="D1467">
        <v>6.77</v>
      </c>
      <c r="E1467">
        <v>6.31</v>
      </c>
      <c r="F1467" t="s">
        <v>2801</v>
      </c>
      <c r="G1467" t="s">
        <v>4120</v>
      </c>
      <c r="H1467">
        <v>312010</v>
      </c>
      <c r="I1467" t="s">
        <v>4126</v>
      </c>
      <c r="J1467" t="s">
        <v>4142</v>
      </c>
      <c r="K1467" t="s">
        <v>4994</v>
      </c>
      <c r="L1467" t="s">
        <v>4142</v>
      </c>
      <c r="M1467">
        <f>_xlfn.XLOOKUP(_xlfn.VALUETOTEXT(A1467),total_imports!B3153:B8360,total_imports!D3153:D8360,0.000001,0,1)</f>
        <v>18.09</v>
      </c>
      <c r="N1467" s="2">
        <f>IF(M1467 =0,0, B1467/M1467*100)</f>
        <v>33.665008291873967</v>
      </c>
      <c r="O1467">
        <f>IF(N1467&gt;80,1,0)</f>
        <v>0</v>
      </c>
      <c r="P1467" s="2">
        <f>(B1467-C1467)/C1467*100</f>
        <v>-0.65252854812398098</v>
      </c>
      <c r="Q1467">
        <f>IF(P1467&gt;50,1,0)</f>
        <v>0</v>
      </c>
    </row>
    <row r="1468" spans="1:17" hidden="1" x14ac:dyDescent="0.2">
      <c r="A1468">
        <v>500500</v>
      </c>
      <c r="B1468">
        <v>6.08</v>
      </c>
      <c r="C1468">
        <v>7.5</v>
      </c>
      <c r="D1468">
        <v>4.0199999999999996</v>
      </c>
      <c r="E1468">
        <v>2.37</v>
      </c>
      <c r="F1468" t="s">
        <v>1465</v>
      </c>
      <c r="G1468" t="s">
        <v>4121</v>
      </c>
      <c r="H1468">
        <v>411210</v>
      </c>
      <c r="I1468" t="s">
        <v>4134</v>
      </c>
      <c r="J1468" t="s">
        <v>4138</v>
      </c>
      <c r="K1468" t="s">
        <v>4655</v>
      </c>
      <c r="L1468" t="s">
        <v>4138</v>
      </c>
      <c r="M1468">
        <f>_xlfn.XLOOKUP(_xlfn.VALUETOTEXT(A1468),total_imports!B1661:B6868,total_imports!D1661:D6868,0.000001,0,1)</f>
        <v>6.08</v>
      </c>
      <c r="N1468" s="2">
        <f>IF(M1468 =0,0, B1468/M1468*100)</f>
        <v>100</v>
      </c>
      <c r="O1468">
        <f>IF(N1468&gt;80,1,0)</f>
        <v>1</v>
      </c>
      <c r="P1468" s="2">
        <f>(B1468-C1468)/C1468*100</f>
        <v>-18.933333333333334</v>
      </c>
      <c r="Q1468">
        <f>IF(P1468&gt;50,1,0)</f>
        <v>0</v>
      </c>
    </row>
    <row r="1469" spans="1:17" x14ac:dyDescent="0.2">
      <c r="A1469">
        <v>810199</v>
      </c>
      <c r="B1469">
        <v>6.08</v>
      </c>
      <c r="C1469">
        <v>3.99</v>
      </c>
      <c r="D1469">
        <v>3.23</v>
      </c>
      <c r="E1469">
        <v>1.75</v>
      </c>
      <c r="F1469" t="s">
        <v>2765</v>
      </c>
      <c r="G1469" t="s">
        <v>4121</v>
      </c>
      <c r="H1469">
        <v>311210</v>
      </c>
      <c r="I1469" t="s">
        <v>4126</v>
      </c>
      <c r="J1469" t="s">
        <v>4138</v>
      </c>
      <c r="K1469" t="s">
        <v>4982</v>
      </c>
      <c r="L1469" t="s">
        <v>4138</v>
      </c>
      <c r="M1469">
        <f>_xlfn.XLOOKUP(_xlfn.VALUETOTEXT(A1469),total_imports!B3104:B8311,total_imports!D3104:D8311,0.000001,0,1)</f>
        <v>13.85</v>
      </c>
      <c r="N1469" s="2">
        <f>IF(M1469 =0,0, B1469/M1469*100)</f>
        <v>43.898916967509024</v>
      </c>
      <c r="O1469">
        <f>IF(N1469&gt;80,1,0)</f>
        <v>0</v>
      </c>
      <c r="P1469" s="2">
        <f>(B1469-C1469)/C1469*100</f>
        <v>52.380952380952372</v>
      </c>
      <c r="Q1469">
        <f>IF(P1469&gt;50,1,0)</f>
        <v>1</v>
      </c>
    </row>
    <row r="1470" spans="1:17" hidden="1" x14ac:dyDescent="0.2">
      <c r="A1470">
        <v>520849</v>
      </c>
      <c r="B1470">
        <v>6.06</v>
      </c>
      <c r="C1470">
        <v>7.71</v>
      </c>
      <c r="D1470">
        <v>3.6</v>
      </c>
      <c r="E1470">
        <v>2.42</v>
      </c>
      <c r="F1470" t="s">
        <v>1538</v>
      </c>
      <c r="G1470" t="s">
        <v>4121</v>
      </c>
      <c r="H1470">
        <v>411220</v>
      </c>
      <c r="I1470" t="s">
        <v>4134</v>
      </c>
      <c r="J1470" t="s">
        <v>4138</v>
      </c>
      <c r="K1470" t="s">
        <v>4676</v>
      </c>
      <c r="L1470" t="s">
        <v>4138</v>
      </c>
      <c r="M1470">
        <f>_xlfn.XLOOKUP(_xlfn.VALUETOTEXT(A1470),total_imports!B1754:B6961,total_imports!D1754:D6961,0.000001,0,1)</f>
        <v>19.98</v>
      </c>
      <c r="N1470" s="2">
        <f>IF(M1470 =0,0, B1470/M1470*100)</f>
        <v>30.33033033033033</v>
      </c>
      <c r="O1470">
        <f>IF(N1470&gt;80,1,0)</f>
        <v>0</v>
      </c>
      <c r="P1470" s="2">
        <f>(B1470-C1470)/C1470*100</f>
        <v>-21.400778210116737</v>
      </c>
      <c r="Q1470">
        <f>IF(P1470&gt;50,1,0)</f>
        <v>0</v>
      </c>
    </row>
    <row r="1471" spans="1:17" hidden="1" x14ac:dyDescent="0.2">
      <c r="A1471">
        <v>844391</v>
      </c>
      <c r="B1471">
        <v>6.05</v>
      </c>
      <c r="C1471">
        <v>6.49</v>
      </c>
      <c r="D1471">
        <v>5.25</v>
      </c>
      <c r="E1471">
        <v>5.95</v>
      </c>
      <c r="F1471" t="s">
        <v>3148</v>
      </c>
      <c r="G1471" t="s">
        <v>12</v>
      </c>
      <c r="H1471">
        <v>612010</v>
      </c>
      <c r="I1471" t="s">
        <v>4131</v>
      </c>
      <c r="J1471" t="s">
        <v>4144</v>
      </c>
      <c r="K1471" t="s">
        <v>5061</v>
      </c>
      <c r="L1471" t="s">
        <v>4144</v>
      </c>
      <c r="M1471">
        <f>_xlfn.XLOOKUP(_xlfn.VALUETOTEXT(A1471),total_imports!B3515:B8722,total_imports!D3515:D8722,0.000001,0,1)</f>
        <v>33.03</v>
      </c>
      <c r="N1471" s="2">
        <f>IF(M1471 =0,0, B1471/M1471*100)</f>
        <v>18.316681804420224</v>
      </c>
      <c r="O1471">
        <f>IF(N1471&gt;80,1,0)</f>
        <v>0</v>
      </c>
      <c r="P1471" s="2">
        <f>(B1471-C1471)/C1471*100</f>
        <v>-6.7796610169491585</v>
      </c>
      <c r="Q1471">
        <f>IF(P1471&gt;50,1,0)</f>
        <v>0</v>
      </c>
    </row>
    <row r="1472" spans="1:17" hidden="1" x14ac:dyDescent="0.2">
      <c r="A1472">
        <v>845190</v>
      </c>
      <c r="B1472">
        <v>6.05</v>
      </c>
      <c r="C1472">
        <v>5.57</v>
      </c>
      <c r="D1472">
        <v>5.5</v>
      </c>
      <c r="E1472">
        <v>3.06</v>
      </c>
      <c r="F1472" t="s">
        <v>3190</v>
      </c>
      <c r="G1472" t="s">
        <v>4122</v>
      </c>
      <c r="H1472">
        <v>411210</v>
      </c>
      <c r="I1472" t="s">
        <v>4134</v>
      </c>
      <c r="J1472" t="s">
        <v>4138</v>
      </c>
      <c r="K1472" t="s">
        <v>5069</v>
      </c>
      <c r="L1472" t="s">
        <v>4138</v>
      </c>
      <c r="M1472">
        <f>_xlfn.XLOOKUP(_xlfn.VALUETOTEXT(A1472),total_imports!B3558:B8765,total_imports!D3558:D8765,0.000001,0,1)</f>
        <v>30.91</v>
      </c>
      <c r="N1472" s="2">
        <f>IF(M1472 =0,0, B1472/M1472*100)</f>
        <v>19.572953736654803</v>
      </c>
      <c r="O1472">
        <f>IF(N1472&gt;80,1,0)</f>
        <v>0</v>
      </c>
      <c r="P1472" s="2">
        <f>(B1472-C1472)/C1472*100</f>
        <v>8.6175942549371545</v>
      </c>
      <c r="Q1472">
        <f>IF(P1472&gt;50,1,0)</f>
        <v>0</v>
      </c>
    </row>
    <row r="1473" spans="1:17" hidden="1" x14ac:dyDescent="0.2">
      <c r="A1473">
        <v>830120</v>
      </c>
      <c r="B1473">
        <v>6.04</v>
      </c>
      <c r="C1473">
        <v>6.96</v>
      </c>
      <c r="D1473">
        <v>9.57</v>
      </c>
      <c r="E1473">
        <v>6.33</v>
      </c>
      <c r="F1473" t="s">
        <v>2855</v>
      </c>
      <c r="G1473" t="s">
        <v>4120</v>
      </c>
      <c r="H1473">
        <v>311220</v>
      </c>
      <c r="I1473" t="s">
        <v>4126</v>
      </c>
      <c r="J1473" t="s">
        <v>4140</v>
      </c>
      <c r="K1473" t="s">
        <v>5008</v>
      </c>
      <c r="L1473" t="s">
        <v>4140</v>
      </c>
      <c r="M1473">
        <f>_xlfn.XLOOKUP(_xlfn.VALUETOTEXT(A1473),total_imports!B3210:B8417,total_imports!D3210:D8417,0.000001,0,1)</f>
        <v>24.49</v>
      </c>
      <c r="N1473" s="2">
        <f>IF(M1473 =0,0, B1473/M1473*100)</f>
        <v>24.663127807268275</v>
      </c>
      <c r="O1473">
        <f>IF(N1473&gt;80,1,0)</f>
        <v>0</v>
      </c>
      <c r="P1473" s="2">
        <f>(B1473-C1473)/C1473*100</f>
        <v>-13.218390804597698</v>
      </c>
      <c r="Q1473">
        <f>IF(P1473&gt;50,1,0)</f>
        <v>0</v>
      </c>
    </row>
    <row r="1474" spans="1:17" x14ac:dyDescent="0.2">
      <c r="A1474">
        <v>843629</v>
      </c>
      <c r="B1474">
        <v>6.04</v>
      </c>
      <c r="C1474">
        <v>3.13</v>
      </c>
      <c r="D1474">
        <v>1.93</v>
      </c>
      <c r="E1474">
        <v>1.57</v>
      </c>
      <c r="F1474" t="s">
        <v>3109</v>
      </c>
      <c r="G1474" t="s">
        <v>4122</v>
      </c>
      <c r="H1474">
        <v>112010</v>
      </c>
      <c r="I1474" t="s">
        <v>4123</v>
      </c>
      <c r="J1474" t="s">
        <v>4142</v>
      </c>
      <c r="K1474" t="s">
        <v>5054</v>
      </c>
      <c r="L1474" t="s">
        <v>4142</v>
      </c>
      <c r="M1474">
        <f>_xlfn.XLOOKUP(_xlfn.VALUETOTEXT(A1474),total_imports!B3473:B8680,total_imports!D3473:D8680,0.000001,0,1)</f>
        <v>16.57</v>
      </c>
      <c r="N1474" s="2">
        <f>IF(M1474 =0,0, B1474/M1474*100)</f>
        <v>36.451418225709112</v>
      </c>
      <c r="O1474">
        <f>IF(N1474&gt;80,1,0)</f>
        <v>0</v>
      </c>
      <c r="P1474" s="2">
        <f>(B1474-C1474)/C1474*100</f>
        <v>92.971246006389791</v>
      </c>
      <c r="Q1474">
        <f>IF(P1474&gt;50,1,0)</f>
        <v>1</v>
      </c>
    </row>
    <row r="1475" spans="1:17" x14ac:dyDescent="0.2">
      <c r="A1475">
        <v>550340</v>
      </c>
      <c r="B1475">
        <v>6.02</v>
      </c>
      <c r="C1475">
        <v>3.76</v>
      </c>
      <c r="D1475">
        <v>3.49</v>
      </c>
      <c r="E1475">
        <v>0.49</v>
      </c>
      <c r="F1475" t="s">
        <v>1686</v>
      </c>
      <c r="G1475" t="s">
        <v>4121</v>
      </c>
      <c r="H1475">
        <v>411210</v>
      </c>
      <c r="I1475" t="s">
        <v>4134</v>
      </c>
      <c r="J1475" t="s">
        <v>4138</v>
      </c>
      <c r="K1475" t="s">
        <v>4700</v>
      </c>
      <c r="L1475" t="s">
        <v>4138</v>
      </c>
      <c r="M1475">
        <f>_xlfn.XLOOKUP(_xlfn.VALUETOTEXT(A1475),total_imports!B1912:B7119,total_imports!D1912:D7119,0.000001,0,1)</f>
        <v>9.23</v>
      </c>
      <c r="N1475" s="2">
        <f>IF(M1475 =0,0, B1475/M1475*100)</f>
        <v>65.222101841820148</v>
      </c>
      <c r="O1475">
        <f>IF(N1475&gt;80,1,0)</f>
        <v>0</v>
      </c>
      <c r="P1475" s="2">
        <f>(B1475-C1475)/C1475*100</f>
        <v>60.106382978723403</v>
      </c>
      <c r="Q1475">
        <f>IF(P1475&gt;50,1,0)</f>
        <v>1</v>
      </c>
    </row>
    <row r="1476" spans="1:17" hidden="1" x14ac:dyDescent="0.2">
      <c r="A1476">
        <v>640219</v>
      </c>
      <c r="B1476">
        <v>6.02</v>
      </c>
      <c r="C1476">
        <v>5.18</v>
      </c>
      <c r="D1476">
        <v>4.34</v>
      </c>
      <c r="E1476">
        <v>3.98</v>
      </c>
      <c r="F1476" t="s">
        <v>2155</v>
      </c>
      <c r="G1476" t="s">
        <v>4120</v>
      </c>
      <c r="H1476">
        <v>413202</v>
      </c>
      <c r="I1476" t="s">
        <v>4134</v>
      </c>
      <c r="J1476" t="s">
        <v>4139</v>
      </c>
      <c r="K1476" t="s">
        <v>4801</v>
      </c>
      <c r="L1476" t="s">
        <v>4139</v>
      </c>
      <c r="M1476">
        <f>_xlfn.XLOOKUP(_xlfn.VALUETOTEXT(A1476),total_imports!B2450:B7657,total_imports!D2450:D7657,0.000001,0,1)</f>
        <v>14.76</v>
      </c>
      <c r="N1476" s="2">
        <f>IF(M1476 =0,0, B1476/M1476*100)</f>
        <v>40.785907859078591</v>
      </c>
      <c r="O1476">
        <f>IF(N1476&gt;80,1,0)</f>
        <v>0</v>
      </c>
      <c r="P1476" s="2">
        <f>(B1476-C1476)/C1476*100</f>
        <v>16.216216216216214</v>
      </c>
      <c r="Q1476">
        <f>IF(P1476&gt;50,1,0)</f>
        <v>0</v>
      </c>
    </row>
    <row r="1477" spans="1:17" hidden="1" x14ac:dyDescent="0.2">
      <c r="A1477">
        <v>845420</v>
      </c>
      <c r="B1477">
        <v>6.02</v>
      </c>
      <c r="C1477">
        <v>9.42</v>
      </c>
      <c r="D1477">
        <v>4.43</v>
      </c>
      <c r="E1477">
        <v>2.09</v>
      </c>
      <c r="F1477" t="s">
        <v>3200</v>
      </c>
      <c r="G1477" t="s">
        <v>4122</v>
      </c>
      <c r="H1477">
        <v>212010</v>
      </c>
      <c r="I1477" t="s">
        <v>4127</v>
      </c>
      <c r="J1477" t="s">
        <v>4142</v>
      </c>
      <c r="K1477" t="s">
        <v>5072</v>
      </c>
      <c r="L1477" t="s">
        <v>4142</v>
      </c>
      <c r="M1477">
        <f>_xlfn.XLOOKUP(_xlfn.VALUETOTEXT(A1477),total_imports!B3569:B8776,total_imports!D3569:D8776,0.000001,0,1)</f>
        <v>7.55</v>
      </c>
      <c r="N1477" s="2">
        <f>IF(M1477 =0,0, B1477/M1477*100)</f>
        <v>79.735099337748338</v>
      </c>
      <c r="O1477">
        <f>IF(N1477&gt;80,1,0)</f>
        <v>0</v>
      </c>
      <c r="P1477" s="2">
        <f>(B1477-C1477)/C1477*100</f>
        <v>-36.093418259023359</v>
      </c>
      <c r="Q1477">
        <f>IF(P1477&gt;50,1,0)</f>
        <v>0</v>
      </c>
    </row>
    <row r="1478" spans="1:17" hidden="1" x14ac:dyDescent="0.2">
      <c r="A1478">
        <v>292211</v>
      </c>
      <c r="B1478">
        <v>6.01</v>
      </c>
      <c r="C1478">
        <v>22.52</v>
      </c>
      <c r="D1478">
        <v>21.84</v>
      </c>
      <c r="E1478">
        <v>4.1900000000000004</v>
      </c>
      <c r="F1478" t="s">
        <v>651</v>
      </c>
      <c r="G1478" t="s">
        <v>4121</v>
      </c>
      <c r="H1478">
        <v>211220</v>
      </c>
      <c r="I1478" t="s">
        <v>4127</v>
      </c>
      <c r="J1478" t="s">
        <v>4138</v>
      </c>
      <c r="K1478" t="s">
        <v>4422</v>
      </c>
      <c r="L1478" t="s">
        <v>4138</v>
      </c>
      <c r="M1478">
        <f>_xlfn.XLOOKUP(_xlfn.VALUETOTEXT(A1478),total_imports!B736:B5943,total_imports!D736:D5943,0.000001,0,1)</f>
        <v>44.7</v>
      </c>
      <c r="N1478" s="2">
        <f>IF(M1478 =0,0, B1478/M1478*100)</f>
        <v>13.445190156599551</v>
      </c>
      <c r="O1478">
        <f>IF(N1478&gt;80,1,0)</f>
        <v>0</v>
      </c>
      <c r="P1478" s="2">
        <f>(B1478-C1478)/C1478*100</f>
        <v>-73.312611012433379</v>
      </c>
      <c r="Q1478">
        <f>IF(P1478&gt;50,1,0)</f>
        <v>0</v>
      </c>
    </row>
    <row r="1479" spans="1:17" hidden="1" x14ac:dyDescent="0.2">
      <c r="A1479">
        <v>701820</v>
      </c>
      <c r="B1479">
        <v>5.97</v>
      </c>
      <c r="C1479">
        <v>4.7300000000000004</v>
      </c>
      <c r="D1479">
        <v>3.16</v>
      </c>
      <c r="E1479">
        <v>3.55</v>
      </c>
      <c r="F1479" t="s">
        <v>2318</v>
      </c>
      <c r="G1479" t="s">
        <v>4120</v>
      </c>
      <c r="H1479">
        <v>711220</v>
      </c>
      <c r="I1479" t="s">
        <v>4124</v>
      </c>
      <c r="J1479" t="s">
        <v>4138</v>
      </c>
      <c r="K1479" t="s">
        <v>4862</v>
      </c>
      <c r="L1479" t="s">
        <v>4138</v>
      </c>
      <c r="M1479">
        <f>_xlfn.XLOOKUP(_xlfn.VALUETOTEXT(A1479),total_imports!B2624:B7831,total_imports!D2624:D7831,0.000001,0,1)</f>
        <v>15.19</v>
      </c>
      <c r="N1479" s="2">
        <f>IF(M1479 =0,0, B1479/M1479*100)</f>
        <v>39.302172481895987</v>
      </c>
      <c r="O1479">
        <f>IF(N1479&gt;80,1,0)</f>
        <v>0</v>
      </c>
      <c r="P1479" s="2">
        <f>(B1479-C1479)/C1479*100</f>
        <v>26.215644820295971</v>
      </c>
      <c r="Q1479">
        <f>IF(P1479&gt;50,1,0)</f>
        <v>0</v>
      </c>
    </row>
    <row r="1480" spans="1:17" hidden="1" x14ac:dyDescent="0.2">
      <c r="A1480">
        <v>290542</v>
      </c>
      <c r="B1480">
        <v>5.95</v>
      </c>
      <c r="C1480">
        <v>4.2699999999999996</v>
      </c>
      <c r="D1480">
        <v>4.58</v>
      </c>
      <c r="E1480">
        <v>1.62</v>
      </c>
      <c r="F1480" t="s">
        <v>519</v>
      </c>
      <c r="G1480" t="s">
        <v>4121</v>
      </c>
      <c r="H1480">
        <v>211220</v>
      </c>
      <c r="I1480" t="s">
        <v>4127</v>
      </c>
      <c r="J1480" t="s">
        <v>4138</v>
      </c>
      <c r="K1480" t="s">
        <v>4405</v>
      </c>
      <c r="L1480" t="s">
        <v>4138</v>
      </c>
      <c r="M1480">
        <f>_xlfn.XLOOKUP(_xlfn.VALUETOTEXT(A1480),total_imports!B591:B5798,total_imports!D591:D5798,0.000001,0,1)</f>
        <v>32.299999999999997</v>
      </c>
      <c r="N1480" s="2">
        <f>IF(M1480 =0,0, B1480/M1480*100)</f>
        <v>18.421052631578949</v>
      </c>
      <c r="O1480">
        <f>IF(N1480&gt;80,1,0)</f>
        <v>0</v>
      </c>
      <c r="P1480" s="2">
        <f>(B1480-C1480)/C1480*100</f>
        <v>39.344262295081982</v>
      </c>
      <c r="Q1480">
        <f>IF(P1480&gt;50,1,0)</f>
        <v>0</v>
      </c>
    </row>
    <row r="1481" spans="1:17" x14ac:dyDescent="0.2">
      <c r="A1481">
        <v>860791</v>
      </c>
      <c r="B1481">
        <v>5.95</v>
      </c>
      <c r="C1481">
        <v>3.55</v>
      </c>
      <c r="D1481">
        <v>4.09</v>
      </c>
      <c r="E1481">
        <v>2.58</v>
      </c>
      <c r="F1481" t="s">
        <v>3687</v>
      </c>
      <c r="G1481" t="s">
        <v>4121</v>
      </c>
      <c r="H1481">
        <v>511220</v>
      </c>
      <c r="I1481" t="s">
        <v>4135</v>
      </c>
      <c r="J1481" t="s">
        <v>4138</v>
      </c>
      <c r="K1481" t="s">
        <v>5158</v>
      </c>
      <c r="L1481" t="s">
        <v>4138</v>
      </c>
      <c r="M1481">
        <f>_xlfn.XLOOKUP(_xlfn.VALUETOTEXT(A1481),total_imports!B4103:B9310,total_imports!D4103:D9310,0.000001,0,1)</f>
        <v>16.82</v>
      </c>
      <c r="N1481" s="2">
        <f>IF(M1481 =0,0, B1481/M1481*100)</f>
        <v>35.374554102259218</v>
      </c>
      <c r="O1481">
        <f>IF(N1481&gt;80,1,0)</f>
        <v>0</v>
      </c>
      <c r="P1481" s="2">
        <f>(B1481-C1481)/C1481*100</f>
        <v>67.605633802816911</v>
      </c>
      <c r="Q1481">
        <f>IF(P1481&gt;50,1,0)</f>
        <v>1</v>
      </c>
    </row>
    <row r="1482" spans="1:17" hidden="1" x14ac:dyDescent="0.2">
      <c r="A1482">
        <v>321511</v>
      </c>
      <c r="B1482">
        <v>5.94</v>
      </c>
      <c r="C1482">
        <v>6.03</v>
      </c>
      <c r="D1482">
        <v>5.24</v>
      </c>
      <c r="E1482">
        <v>3.38</v>
      </c>
      <c r="F1482" t="s">
        <v>855</v>
      </c>
      <c r="G1482" t="s">
        <v>4120</v>
      </c>
      <c r="H1482">
        <v>311210</v>
      </c>
      <c r="I1482" t="s">
        <v>4126</v>
      </c>
      <c r="J1482" t="s">
        <v>4138</v>
      </c>
      <c r="K1482" t="s">
        <v>4468</v>
      </c>
      <c r="L1482" t="s">
        <v>4138</v>
      </c>
      <c r="M1482">
        <f>_xlfn.XLOOKUP(_xlfn.VALUETOTEXT(A1482),total_imports!B965:B6172,total_imports!D965:D6172,0.000001,0,1)</f>
        <v>47.88</v>
      </c>
      <c r="N1482" s="2">
        <f>IF(M1482 =0,0, B1482/M1482*100)</f>
        <v>12.406015037593985</v>
      </c>
      <c r="O1482">
        <f>IF(N1482&gt;80,1,0)</f>
        <v>0</v>
      </c>
      <c r="P1482" s="2">
        <f>(B1482-C1482)/C1482*100</f>
        <v>-1.4925373134328335</v>
      </c>
      <c r="Q1482">
        <f>IF(P1482&gt;50,1,0)</f>
        <v>0</v>
      </c>
    </row>
    <row r="1483" spans="1:17" hidden="1" x14ac:dyDescent="0.2">
      <c r="A1483">
        <v>520842</v>
      </c>
      <c r="B1483">
        <v>5.93</v>
      </c>
      <c r="C1483">
        <v>10.83</v>
      </c>
      <c r="D1483">
        <v>11.34</v>
      </c>
      <c r="E1483">
        <v>7.75</v>
      </c>
      <c r="F1483" t="s">
        <v>1546</v>
      </c>
      <c r="G1483" t="s">
        <v>4121</v>
      </c>
      <c r="H1483">
        <v>411220</v>
      </c>
      <c r="I1483" t="s">
        <v>4134</v>
      </c>
      <c r="J1483" t="s">
        <v>4138</v>
      </c>
      <c r="K1483" t="s">
        <v>4676</v>
      </c>
      <c r="L1483" t="s">
        <v>4138</v>
      </c>
      <c r="M1483">
        <f>_xlfn.XLOOKUP(_xlfn.VALUETOTEXT(A1483),total_imports!B1752:B6959,total_imports!D1752:D6959,0.000001,0,1)</f>
        <v>14.45</v>
      </c>
      <c r="N1483" s="2">
        <f>IF(M1483 =0,0, B1483/M1483*100)</f>
        <v>41.038062283737027</v>
      </c>
      <c r="O1483">
        <f>IF(N1483&gt;80,1,0)</f>
        <v>0</v>
      </c>
      <c r="P1483" s="2">
        <f>(B1483-C1483)/C1483*100</f>
        <v>-45.244690674053558</v>
      </c>
      <c r="Q1483">
        <f>IF(P1483&gt;50,1,0)</f>
        <v>0</v>
      </c>
    </row>
    <row r="1484" spans="1:17" hidden="1" x14ac:dyDescent="0.2">
      <c r="A1484">
        <v>291242</v>
      </c>
      <c r="B1484">
        <v>5.91</v>
      </c>
      <c r="C1484">
        <v>7.37</v>
      </c>
      <c r="D1484">
        <v>6.92</v>
      </c>
      <c r="E1484">
        <v>4.43</v>
      </c>
      <c r="F1484" t="s">
        <v>560</v>
      </c>
      <c r="G1484" t="s">
        <v>4121</v>
      </c>
      <c r="H1484">
        <v>211220</v>
      </c>
      <c r="I1484" t="s">
        <v>4127</v>
      </c>
      <c r="J1484" t="s">
        <v>4138</v>
      </c>
      <c r="K1484" t="s">
        <v>4412</v>
      </c>
      <c r="L1484" t="s">
        <v>4138</v>
      </c>
      <c r="M1484">
        <f>_xlfn.XLOOKUP(_xlfn.VALUETOTEXT(A1484),total_imports!B635:B5842,total_imports!D635:D5842,0.000001,0,1)</f>
        <v>8.7799999999999994</v>
      </c>
      <c r="N1484" s="2">
        <f>IF(M1484 =0,0, B1484/M1484*100)</f>
        <v>67.312072892938502</v>
      </c>
      <c r="O1484">
        <f>IF(N1484&gt;80,1,0)</f>
        <v>0</v>
      </c>
      <c r="P1484" s="2">
        <f>(B1484-C1484)/C1484*100</f>
        <v>-19.810040705563093</v>
      </c>
      <c r="Q1484">
        <f>IF(P1484&gt;50,1,0)</f>
        <v>0</v>
      </c>
    </row>
    <row r="1485" spans="1:17" hidden="1" x14ac:dyDescent="0.2">
      <c r="A1485">
        <v>901811</v>
      </c>
      <c r="B1485">
        <v>5.91</v>
      </c>
      <c r="C1485">
        <v>6.22</v>
      </c>
      <c r="D1485">
        <v>8.5399999999999991</v>
      </c>
      <c r="E1485">
        <v>4.5199999999999996</v>
      </c>
      <c r="F1485" t="s">
        <v>3841</v>
      </c>
      <c r="G1485" t="s">
        <v>4122</v>
      </c>
      <c r="H1485">
        <v>712020</v>
      </c>
      <c r="I1485" t="s">
        <v>4124</v>
      </c>
      <c r="J1485" t="s">
        <v>4142</v>
      </c>
      <c r="K1485" t="s">
        <v>5206</v>
      </c>
      <c r="L1485" t="s">
        <v>4142</v>
      </c>
      <c r="M1485">
        <f>_xlfn.XLOOKUP(_xlfn.VALUETOTEXT(A1485),total_imports!B4285:B9492,total_imports!D4285:D9492,0.000001,0,1)</f>
        <v>22.05</v>
      </c>
      <c r="N1485" s="2">
        <f>IF(M1485 =0,0, B1485/M1485*100)</f>
        <v>26.802721088435373</v>
      </c>
      <c r="O1485">
        <f>IF(N1485&gt;80,1,0)</f>
        <v>0</v>
      </c>
      <c r="P1485" s="2">
        <f>(B1485-C1485)/C1485*100</f>
        <v>-4.9839228295819877</v>
      </c>
      <c r="Q1485">
        <f>IF(P1485&gt;50,1,0)</f>
        <v>0</v>
      </c>
    </row>
    <row r="1486" spans="1:17" x14ac:dyDescent="0.2">
      <c r="A1486">
        <v>842699</v>
      </c>
      <c r="B1486">
        <v>5.89</v>
      </c>
      <c r="C1486">
        <v>1.91</v>
      </c>
      <c r="D1486">
        <v>1.7</v>
      </c>
      <c r="E1486">
        <v>8.48</v>
      </c>
      <c r="F1486" t="s">
        <v>3043</v>
      </c>
      <c r="G1486" t="s">
        <v>4122</v>
      </c>
      <c r="H1486">
        <v>512010</v>
      </c>
      <c r="I1486" t="s">
        <v>4135</v>
      </c>
      <c r="J1486" t="s">
        <v>4142</v>
      </c>
      <c r="K1486" t="s">
        <v>5044</v>
      </c>
      <c r="L1486" t="s">
        <v>4142</v>
      </c>
      <c r="M1486">
        <f>_xlfn.XLOOKUP(_xlfn.VALUETOTEXT(A1486),total_imports!B3407:B8614,total_imports!D3407:D8614,0.000001,0,1)</f>
        <v>13.75</v>
      </c>
      <c r="N1486" s="2">
        <f>IF(M1486 =0,0, B1486/M1486*100)</f>
        <v>42.836363636363636</v>
      </c>
      <c r="O1486">
        <f>IF(N1486&gt;80,1,0)</f>
        <v>0</v>
      </c>
      <c r="P1486" s="2">
        <f>(B1486-C1486)/C1486*100</f>
        <v>208.3769633507853</v>
      </c>
      <c r="Q1486">
        <f>IF(P1486&gt;50,1,0)</f>
        <v>1</v>
      </c>
    </row>
    <row r="1487" spans="1:17" hidden="1" x14ac:dyDescent="0.2">
      <c r="A1487">
        <v>540824</v>
      </c>
      <c r="B1487">
        <v>5.88</v>
      </c>
      <c r="C1487">
        <v>10.77</v>
      </c>
      <c r="D1487">
        <v>10.4</v>
      </c>
      <c r="E1487">
        <v>6.11</v>
      </c>
      <c r="F1487" t="s">
        <v>1673</v>
      </c>
      <c r="G1487" t="s">
        <v>4121</v>
      </c>
      <c r="H1487">
        <v>411220</v>
      </c>
      <c r="I1487" t="s">
        <v>4134</v>
      </c>
      <c r="J1487" t="s">
        <v>4138</v>
      </c>
      <c r="K1487" t="s">
        <v>4697</v>
      </c>
      <c r="L1487" t="s">
        <v>4138</v>
      </c>
      <c r="M1487">
        <f>_xlfn.XLOOKUP(_xlfn.VALUETOTEXT(A1487),total_imports!B1894:B7101,total_imports!D1894:D7101,0.000001,0,1)</f>
        <v>7.88</v>
      </c>
      <c r="N1487" s="2">
        <f>IF(M1487 =0,0, B1487/M1487*100)</f>
        <v>74.619289340101531</v>
      </c>
      <c r="O1487">
        <f>IF(N1487&gt;80,1,0)</f>
        <v>0</v>
      </c>
      <c r="P1487" s="2">
        <f>(B1487-C1487)/C1487*100</f>
        <v>-45.403899721448468</v>
      </c>
      <c r="Q1487">
        <f>IF(P1487&gt;50,1,0)</f>
        <v>0</v>
      </c>
    </row>
    <row r="1488" spans="1:17" hidden="1" x14ac:dyDescent="0.2">
      <c r="A1488">
        <v>851640</v>
      </c>
      <c r="B1488">
        <v>5.86</v>
      </c>
      <c r="C1488">
        <v>5.84</v>
      </c>
      <c r="D1488">
        <v>3.98</v>
      </c>
      <c r="E1488">
        <v>4.18</v>
      </c>
      <c r="F1488" t="s">
        <v>3500</v>
      </c>
      <c r="G1488" t="s">
        <v>4120</v>
      </c>
      <c r="H1488">
        <v>713202</v>
      </c>
      <c r="I1488" t="s">
        <v>4124</v>
      </c>
      <c r="J1488" t="s">
        <v>4146</v>
      </c>
      <c r="K1488" t="s">
        <v>5120</v>
      </c>
      <c r="L1488" t="s">
        <v>4146</v>
      </c>
      <c r="M1488">
        <f>_xlfn.XLOOKUP(_xlfn.VALUETOTEXT(A1488),total_imports!B3889:B9096,total_imports!D3889:D9096,0.000001,0,1)</f>
        <v>6.68</v>
      </c>
      <c r="N1488" s="2">
        <f>IF(M1488 =0,0, B1488/M1488*100)</f>
        <v>87.724550898203603</v>
      </c>
      <c r="O1488">
        <f>IF(N1488&gt;80,1,0)</f>
        <v>1</v>
      </c>
      <c r="P1488" s="2">
        <f>(B1488-C1488)/C1488*100</f>
        <v>0.34246575342466545</v>
      </c>
      <c r="Q1488">
        <f>IF(P1488&gt;50,1,0)</f>
        <v>0</v>
      </c>
    </row>
    <row r="1489" spans="1:17" x14ac:dyDescent="0.2">
      <c r="A1489" t="s">
        <v>15410</v>
      </c>
      <c r="B1489">
        <v>5.85</v>
      </c>
      <c r="C1489">
        <v>1.38</v>
      </c>
      <c r="D1489">
        <v>0.61</v>
      </c>
      <c r="E1489">
        <v>0.84</v>
      </c>
      <c r="F1489" t="s">
        <v>76</v>
      </c>
      <c r="G1489" t="s">
        <v>12</v>
      </c>
      <c r="H1489">
        <v>113101</v>
      </c>
      <c r="I1489" t="s">
        <v>4123</v>
      </c>
      <c r="J1489" t="s">
        <v>4139</v>
      </c>
      <c r="K1489" t="s">
        <v>4216</v>
      </c>
      <c r="L1489" t="s">
        <v>4139</v>
      </c>
      <c r="M1489">
        <f>_xlfn.XLOOKUP(_xlfn.VALUETOTEXT(A1489),total_imports!B81:B5288,total_imports!D81:D5288,0.000001,0,1)</f>
        <v>7.83</v>
      </c>
      <c r="N1489" s="2">
        <f>IF(M1489 =0,0, B1489/M1489*100)</f>
        <v>74.712643678160916</v>
      </c>
      <c r="O1489">
        <f>IF(N1489&gt;80,1,0)</f>
        <v>0</v>
      </c>
      <c r="P1489" s="2">
        <f>(B1489-C1489)/C1489*100</f>
        <v>323.91304347826087</v>
      </c>
      <c r="Q1489">
        <f>IF(P1489&gt;50,1,0)</f>
        <v>1</v>
      </c>
    </row>
    <row r="1490" spans="1:17" x14ac:dyDescent="0.2">
      <c r="A1490">
        <v>130231</v>
      </c>
      <c r="B1490">
        <v>5.85</v>
      </c>
      <c r="C1490">
        <v>2.61</v>
      </c>
      <c r="D1490">
        <v>2.58</v>
      </c>
      <c r="E1490">
        <v>2.08</v>
      </c>
      <c r="F1490" t="s">
        <v>119</v>
      </c>
      <c r="G1490" t="s">
        <v>4119</v>
      </c>
      <c r="H1490">
        <v>111210</v>
      </c>
      <c r="I1490" t="s">
        <v>4123</v>
      </c>
      <c r="J1490" t="s">
        <v>4138</v>
      </c>
      <c r="K1490" t="s">
        <v>4240</v>
      </c>
      <c r="L1490" t="s">
        <v>4138</v>
      </c>
      <c r="M1490">
        <f>_xlfn.XLOOKUP(_xlfn.VALUETOTEXT(A1490),total_imports!B130:B5337,total_imports!D130:D5337,0.000001,0,1)</f>
        <v>11.84</v>
      </c>
      <c r="N1490" s="2">
        <f>IF(M1490 =0,0, B1490/M1490*100)</f>
        <v>49.408783783783782</v>
      </c>
      <c r="O1490">
        <f>IF(N1490&gt;80,1,0)</f>
        <v>0</v>
      </c>
      <c r="P1490" s="2">
        <f>(B1490-C1490)/C1490*100</f>
        <v>124.13793103448276</v>
      </c>
      <c r="Q1490">
        <f>IF(P1490&gt;50,1,0)</f>
        <v>1</v>
      </c>
    </row>
    <row r="1491" spans="1:17" hidden="1" x14ac:dyDescent="0.2">
      <c r="A1491">
        <v>330491</v>
      </c>
      <c r="B1491">
        <v>5.83</v>
      </c>
      <c r="C1491">
        <v>5.3</v>
      </c>
      <c r="D1491">
        <v>3.99</v>
      </c>
      <c r="E1491">
        <v>2.27</v>
      </c>
      <c r="F1491" t="s">
        <v>872</v>
      </c>
      <c r="G1491" t="s">
        <v>4120</v>
      </c>
      <c r="H1491">
        <v>713101</v>
      </c>
      <c r="I1491" t="s">
        <v>4124</v>
      </c>
      <c r="J1491" t="s">
        <v>4139</v>
      </c>
      <c r="K1491" t="s">
        <v>4472</v>
      </c>
      <c r="L1491" t="s">
        <v>4139</v>
      </c>
      <c r="M1491">
        <f>_xlfn.XLOOKUP(_xlfn.VALUETOTEXT(A1491),total_imports!B982:B6189,total_imports!D982:D6189,0.000001,0,1)</f>
        <v>31.69</v>
      </c>
      <c r="N1491" s="2">
        <f>IF(M1491 =0,0, B1491/M1491*100)</f>
        <v>18.396970653202903</v>
      </c>
      <c r="O1491">
        <f>IF(N1491&gt;80,1,0)</f>
        <v>0</v>
      </c>
      <c r="P1491" s="2">
        <f>(B1491-C1491)/C1491*100</f>
        <v>10.000000000000005</v>
      </c>
      <c r="Q1491">
        <f>IF(P1491&gt;50,1,0)</f>
        <v>0</v>
      </c>
    </row>
    <row r="1492" spans="1:17" hidden="1" x14ac:dyDescent="0.2">
      <c r="A1492">
        <v>440810</v>
      </c>
      <c r="B1492">
        <v>5.83</v>
      </c>
      <c r="C1492">
        <v>8.2899999999999991</v>
      </c>
      <c r="D1492">
        <v>10.81</v>
      </c>
      <c r="E1492">
        <v>6.01</v>
      </c>
      <c r="F1492" t="s">
        <v>1282</v>
      </c>
      <c r="G1492" t="s">
        <v>4121</v>
      </c>
      <c r="H1492">
        <v>311210</v>
      </c>
      <c r="I1492" t="s">
        <v>4126</v>
      </c>
      <c r="J1492" t="s">
        <v>4138</v>
      </c>
      <c r="K1492" t="s">
        <v>4595</v>
      </c>
      <c r="L1492" t="s">
        <v>4138</v>
      </c>
      <c r="M1492">
        <f>_xlfn.XLOOKUP(_xlfn.VALUETOTEXT(A1492),total_imports!B1441:B6648,total_imports!D1441:D6648,0.000001,0,1)</f>
        <v>18.11</v>
      </c>
      <c r="N1492" s="2">
        <f>IF(M1492 =0,0, B1492/M1492*100)</f>
        <v>32.192159028161235</v>
      </c>
      <c r="O1492">
        <f>IF(N1492&gt;80,1,0)</f>
        <v>0</v>
      </c>
      <c r="P1492" s="2">
        <f>(B1492-C1492)/C1492*100</f>
        <v>-29.674306393244866</v>
      </c>
      <c r="Q1492">
        <f>IF(P1492&gt;50,1,0)</f>
        <v>0</v>
      </c>
    </row>
    <row r="1493" spans="1:17" hidden="1" x14ac:dyDescent="0.2">
      <c r="A1493">
        <v>848140</v>
      </c>
      <c r="B1493">
        <v>5.83</v>
      </c>
      <c r="C1493">
        <v>4.8600000000000003</v>
      </c>
      <c r="D1493">
        <v>5.95</v>
      </c>
      <c r="E1493">
        <v>6.79</v>
      </c>
      <c r="F1493" t="s">
        <v>3369</v>
      </c>
      <c r="G1493" t="s">
        <v>4122</v>
      </c>
      <c r="H1493">
        <v>311220</v>
      </c>
      <c r="I1493" t="s">
        <v>4126</v>
      </c>
      <c r="J1493" t="s">
        <v>4138</v>
      </c>
      <c r="K1493" t="s">
        <v>5098</v>
      </c>
      <c r="L1493" t="s">
        <v>4138</v>
      </c>
      <c r="M1493">
        <f>_xlfn.XLOOKUP(_xlfn.VALUETOTEXT(A1493),total_imports!B3754:B8961,total_imports!D3754:D8961,0.000001,0,1)</f>
        <v>61.98</v>
      </c>
      <c r="N1493" s="2">
        <f>IF(M1493 =0,0, B1493/M1493*100)</f>
        <v>9.406260083898033</v>
      </c>
      <c r="O1493">
        <f>IF(N1493&gt;80,1,0)</f>
        <v>0</v>
      </c>
      <c r="P1493" s="2">
        <f>(B1493-C1493)/C1493*100</f>
        <v>19.958847736625508</v>
      </c>
      <c r="Q1493">
        <f>IF(P1493&gt;50,1,0)</f>
        <v>0</v>
      </c>
    </row>
    <row r="1494" spans="1:17" hidden="1" x14ac:dyDescent="0.2">
      <c r="A1494">
        <v>910219</v>
      </c>
      <c r="B1494">
        <v>5.82</v>
      </c>
      <c r="C1494">
        <v>5.86</v>
      </c>
      <c r="D1494">
        <v>2.87</v>
      </c>
      <c r="E1494">
        <v>1.63</v>
      </c>
      <c r="F1494" t="s">
        <v>3925</v>
      </c>
      <c r="G1494" t="s">
        <v>4120</v>
      </c>
      <c r="H1494">
        <v>713202</v>
      </c>
      <c r="I1494" t="s">
        <v>4124</v>
      </c>
      <c r="J1494" t="s">
        <v>4139</v>
      </c>
      <c r="K1494" t="s">
        <v>5218</v>
      </c>
      <c r="L1494" t="s">
        <v>4139</v>
      </c>
      <c r="M1494">
        <f>_xlfn.XLOOKUP(_xlfn.VALUETOTEXT(A1494),total_imports!B4375:B9582,total_imports!D4375:D9582,0.000001,0,1)</f>
        <v>37.979999999999997</v>
      </c>
      <c r="N1494" s="2">
        <f>IF(M1494 =0,0, B1494/M1494*100)</f>
        <v>15.323854660347552</v>
      </c>
      <c r="O1494">
        <f>IF(N1494&gt;80,1,0)</f>
        <v>0</v>
      </c>
      <c r="P1494" s="2">
        <f>(B1494-C1494)/C1494*100</f>
        <v>-0.6825938566552906</v>
      </c>
      <c r="Q1494">
        <f>IF(P1494&gt;50,1,0)</f>
        <v>0</v>
      </c>
    </row>
    <row r="1495" spans="1:17" hidden="1" x14ac:dyDescent="0.2">
      <c r="A1495">
        <v>120991</v>
      </c>
      <c r="B1495">
        <v>5.81</v>
      </c>
      <c r="C1495">
        <v>4.09</v>
      </c>
      <c r="D1495">
        <v>3.72</v>
      </c>
      <c r="E1495">
        <v>2.86</v>
      </c>
      <c r="F1495" t="s">
        <v>105</v>
      </c>
      <c r="G1495" t="s">
        <v>4119</v>
      </c>
      <c r="H1495">
        <v>1111</v>
      </c>
      <c r="I1495" t="s">
        <v>4123</v>
      </c>
      <c r="J1495" t="s">
        <v>4138</v>
      </c>
      <c r="K1495" t="s">
        <v>4236</v>
      </c>
      <c r="L1495" t="s">
        <v>4138</v>
      </c>
      <c r="M1495">
        <f>_xlfn.XLOOKUP(_xlfn.VALUETOTEXT(A1495),total_imports!B115:B5322,total_imports!D115:D5322,0.000001,0,1)</f>
        <v>129.74</v>
      </c>
      <c r="N1495" s="2">
        <f>IF(M1495 =0,0, B1495/M1495*100)</f>
        <v>4.478187143517804</v>
      </c>
      <c r="O1495">
        <f>IF(N1495&gt;80,1,0)</f>
        <v>0</v>
      </c>
      <c r="P1495" s="2">
        <f>(B1495-C1495)/C1495*100</f>
        <v>42.053789731051339</v>
      </c>
      <c r="Q1495">
        <f>IF(P1495&gt;50,1,0)</f>
        <v>0</v>
      </c>
    </row>
    <row r="1496" spans="1:17" hidden="1" x14ac:dyDescent="0.2">
      <c r="A1496">
        <v>283429</v>
      </c>
      <c r="B1496">
        <v>5.8</v>
      </c>
      <c r="C1496">
        <v>10.38</v>
      </c>
      <c r="D1496">
        <v>0.22</v>
      </c>
      <c r="E1496">
        <v>0.11</v>
      </c>
      <c r="F1496" t="s">
        <v>406</v>
      </c>
      <c r="G1496" t="s">
        <v>4121</v>
      </c>
      <c r="H1496">
        <v>211220</v>
      </c>
      <c r="I1496" t="s">
        <v>4127</v>
      </c>
      <c r="J1496" t="s">
        <v>4138</v>
      </c>
      <c r="K1496" t="s">
        <v>4386</v>
      </c>
      <c r="L1496" t="s">
        <v>4138</v>
      </c>
      <c r="M1496">
        <f>_xlfn.XLOOKUP(_xlfn.VALUETOTEXT(A1496),total_imports!B466:B5673,total_imports!D466:D5673,0.000001,0,1)</f>
        <v>7.48</v>
      </c>
      <c r="N1496" s="2">
        <f>IF(M1496 =0,0, B1496/M1496*100)</f>
        <v>77.54010695187165</v>
      </c>
      <c r="O1496">
        <f>IF(N1496&gt;80,1,0)</f>
        <v>0</v>
      </c>
      <c r="P1496" s="2">
        <f>(B1496-C1496)/C1496*100</f>
        <v>-44.123314065510606</v>
      </c>
      <c r="Q1496">
        <f>IF(P1496&gt;50,1,0)</f>
        <v>0</v>
      </c>
    </row>
    <row r="1497" spans="1:17" hidden="1" x14ac:dyDescent="0.2">
      <c r="A1497">
        <v>293621</v>
      </c>
      <c r="B1497">
        <v>5.8</v>
      </c>
      <c r="C1497">
        <v>4.5199999999999996</v>
      </c>
      <c r="D1497">
        <v>2.1</v>
      </c>
      <c r="E1497">
        <v>1.58</v>
      </c>
      <c r="F1497" t="s">
        <v>731</v>
      </c>
      <c r="G1497" t="s">
        <v>4121</v>
      </c>
      <c r="H1497">
        <v>711210</v>
      </c>
      <c r="I1497" t="s">
        <v>4124</v>
      </c>
      <c r="J1497" t="s">
        <v>4138</v>
      </c>
      <c r="K1497" t="s">
        <v>4436</v>
      </c>
      <c r="L1497" t="s">
        <v>4138</v>
      </c>
      <c r="M1497">
        <f>_xlfn.XLOOKUP(_xlfn.VALUETOTEXT(A1497),total_imports!B827:B6034,total_imports!D827:D6034,0.000001,0,1)</f>
        <v>35.659999999999997</v>
      </c>
      <c r="N1497" s="2">
        <f>IF(M1497 =0,0, B1497/M1497*100)</f>
        <v>16.264722378014586</v>
      </c>
      <c r="O1497">
        <f>IF(N1497&gt;80,1,0)</f>
        <v>0</v>
      </c>
      <c r="P1497" s="2">
        <f>(B1497-C1497)/C1497*100</f>
        <v>28.318584070796472</v>
      </c>
      <c r="Q1497">
        <f>IF(P1497&gt;50,1,0)</f>
        <v>0</v>
      </c>
    </row>
    <row r="1498" spans="1:17" x14ac:dyDescent="0.2">
      <c r="A1498">
        <v>480254</v>
      </c>
      <c r="B1498">
        <v>5.8</v>
      </c>
      <c r="C1498">
        <v>3.23</v>
      </c>
      <c r="D1498">
        <v>2.04</v>
      </c>
      <c r="E1498">
        <v>0.76</v>
      </c>
      <c r="F1498" t="s">
        <v>1355</v>
      </c>
      <c r="G1498" t="s">
        <v>12</v>
      </c>
      <c r="H1498">
        <v>711220</v>
      </c>
      <c r="I1498" t="s">
        <v>4124</v>
      </c>
      <c r="J1498" t="s">
        <v>4138</v>
      </c>
      <c r="K1498" t="s">
        <v>4621</v>
      </c>
      <c r="L1498" t="s">
        <v>4138</v>
      </c>
      <c r="M1498">
        <f>_xlfn.XLOOKUP(_xlfn.VALUETOTEXT(A1498),total_imports!B1544:B6751,total_imports!D1544:D6751,0.000001,0,1)</f>
        <v>8.34</v>
      </c>
      <c r="N1498" s="2">
        <f>IF(M1498 =0,0, B1498/M1498*100)</f>
        <v>69.544364508393286</v>
      </c>
      <c r="O1498">
        <f>IF(N1498&gt;80,1,0)</f>
        <v>0</v>
      </c>
      <c r="P1498" s="2">
        <f>(B1498-C1498)/C1498*100</f>
        <v>79.566563467492259</v>
      </c>
      <c r="Q1498">
        <f>IF(P1498&gt;50,1,0)</f>
        <v>1</v>
      </c>
    </row>
    <row r="1499" spans="1:17" hidden="1" x14ac:dyDescent="0.2">
      <c r="A1499">
        <v>590900</v>
      </c>
      <c r="B1499">
        <v>5.79</v>
      </c>
      <c r="C1499">
        <v>6.17</v>
      </c>
      <c r="D1499">
        <v>4.6500000000000004</v>
      </c>
      <c r="E1499">
        <v>3.05</v>
      </c>
      <c r="F1499" t="s">
        <v>1876</v>
      </c>
      <c r="G1499" t="s">
        <v>4120</v>
      </c>
      <c r="H1499">
        <v>412010</v>
      </c>
      <c r="I1499" t="s">
        <v>4134</v>
      </c>
      <c r="J1499" t="s">
        <v>4142</v>
      </c>
      <c r="K1499" t="s">
        <v>4747</v>
      </c>
      <c r="L1499" t="s">
        <v>4142</v>
      </c>
      <c r="M1499">
        <f>_xlfn.XLOOKUP(_xlfn.VALUETOTEXT(A1499),total_imports!B2116:B7323,total_imports!D2116:D7323,0.000001,0,1)</f>
        <v>6.74</v>
      </c>
      <c r="N1499" s="2">
        <f>IF(M1499 =0,0, B1499/M1499*100)</f>
        <v>85.90504451038575</v>
      </c>
      <c r="O1499">
        <f>IF(N1499&gt;80,1,0)</f>
        <v>1</v>
      </c>
      <c r="P1499" s="2">
        <f>(B1499-C1499)/C1499*100</f>
        <v>-6.1588330632090749</v>
      </c>
      <c r="Q1499">
        <f>IF(P1499&gt;50,1,0)</f>
        <v>0</v>
      </c>
    </row>
    <row r="1500" spans="1:17" x14ac:dyDescent="0.2">
      <c r="A1500">
        <v>845959</v>
      </c>
      <c r="B1500">
        <v>5.79</v>
      </c>
      <c r="C1500">
        <v>3.82</v>
      </c>
      <c r="D1500">
        <v>3.5</v>
      </c>
      <c r="E1500">
        <v>2.4</v>
      </c>
      <c r="F1500" t="s">
        <v>3227</v>
      </c>
      <c r="G1500" t="s">
        <v>4122</v>
      </c>
      <c r="H1500">
        <v>212010</v>
      </c>
      <c r="I1500" t="s">
        <v>4127</v>
      </c>
      <c r="J1500" t="s">
        <v>4142</v>
      </c>
      <c r="K1500" t="s">
        <v>5077</v>
      </c>
      <c r="L1500" t="s">
        <v>4142</v>
      </c>
      <c r="M1500">
        <f>_xlfn.XLOOKUP(_xlfn.VALUETOTEXT(A1500),total_imports!B3599:B8806,total_imports!D3599:D8806,0.000001,0,1)</f>
        <v>13.32</v>
      </c>
      <c r="N1500" s="2">
        <f>IF(M1500 =0,0, B1500/M1500*100)</f>
        <v>43.468468468468465</v>
      </c>
      <c r="O1500">
        <f>IF(N1500&gt;80,1,0)</f>
        <v>0</v>
      </c>
      <c r="P1500" s="2">
        <f>(B1500-C1500)/C1500*100</f>
        <v>51.570680628272257</v>
      </c>
      <c r="Q1500">
        <f>IF(P1500&gt;50,1,0)</f>
        <v>1</v>
      </c>
    </row>
    <row r="1501" spans="1:17" hidden="1" x14ac:dyDescent="0.2">
      <c r="A1501">
        <v>540490</v>
      </c>
      <c r="B1501">
        <v>5.77</v>
      </c>
      <c r="C1501">
        <v>9.4499999999999993</v>
      </c>
      <c r="D1501">
        <v>9.77</v>
      </c>
      <c r="E1501">
        <v>7.27</v>
      </c>
      <c r="F1501" t="s">
        <v>1641</v>
      </c>
      <c r="G1501" t="s">
        <v>4120</v>
      </c>
      <c r="H1501">
        <v>411220</v>
      </c>
      <c r="I1501" t="s">
        <v>4134</v>
      </c>
      <c r="J1501" t="s">
        <v>4138</v>
      </c>
      <c r="K1501" t="s">
        <v>4693</v>
      </c>
      <c r="L1501" t="s">
        <v>4138</v>
      </c>
      <c r="M1501">
        <f>_xlfn.XLOOKUP(_xlfn.VALUETOTEXT(A1501),total_imports!B1862:B7069,total_imports!D1862:D7069,0.000001,0,1)</f>
        <v>19.18</v>
      </c>
      <c r="N1501" s="2">
        <f>IF(M1501 =0,0, B1501/M1501*100)</f>
        <v>30.083420229405629</v>
      </c>
      <c r="O1501">
        <f>IF(N1501&gt;80,1,0)</f>
        <v>0</v>
      </c>
      <c r="P1501" s="2">
        <f>(B1501-C1501)/C1501*100</f>
        <v>-38.941798941798943</v>
      </c>
      <c r="Q1501">
        <f>IF(P1501&gt;50,1,0)</f>
        <v>0</v>
      </c>
    </row>
    <row r="1502" spans="1:17" hidden="1" x14ac:dyDescent="0.2">
      <c r="A1502">
        <v>630293</v>
      </c>
      <c r="B1502">
        <v>5.77</v>
      </c>
      <c r="C1502">
        <v>4.33</v>
      </c>
      <c r="D1502">
        <v>2.85</v>
      </c>
      <c r="E1502">
        <v>1.27</v>
      </c>
      <c r="F1502" t="s">
        <v>2117</v>
      </c>
      <c r="G1502" t="s">
        <v>4120</v>
      </c>
      <c r="H1502">
        <v>413202</v>
      </c>
      <c r="I1502" t="s">
        <v>4134</v>
      </c>
      <c r="J1502" t="s">
        <v>4139</v>
      </c>
      <c r="K1502" t="s">
        <v>4791</v>
      </c>
      <c r="L1502" t="s">
        <v>4139</v>
      </c>
      <c r="M1502">
        <f>_xlfn.XLOOKUP(_xlfn.VALUETOTEXT(A1502),total_imports!B2412:B7619,total_imports!D2412:D7619,0.000001,0,1)</f>
        <v>5.9</v>
      </c>
      <c r="N1502" s="2">
        <f>IF(M1502 =0,0, B1502/M1502*100)</f>
        <v>97.796610169491515</v>
      </c>
      <c r="O1502">
        <f>IF(N1502&gt;80,1,0)</f>
        <v>1</v>
      </c>
      <c r="P1502" s="2">
        <f>(B1502-C1502)/C1502*100</f>
        <v>33.256351039260956</v>
      </c>
      <c r="Q1502">
        <f>IF(P1502&gt;50,1,0)</f>
        <v>0</v>
      </c>
    </row>
    <row r="1503" spans="1:17" hidden="1" x14ac:dyDescent="0.2">
      <c r="A1503">
        <v>842940</v>
      </c>
      <c r="B1503">
        <v>5.76</v>
      </c>
      <c r="C1503">
        <v>4.25</v>
      </c>
      <c r="D1503">
        <v>1.18</v>
      </c>
      <c r="E1503">
        <v>2.67</v>
      </c>
      <c r="F1503" t="s">
        <v>3061</v>
      </c>
      <c r="G1503" t="s">
        <v>4122</v>
      </c>
      <c r="H1503">
        <v>312010</v>
      </c>
      <c r="I1503" t="s">
        <v>4126</v>
      </c>
      <c r="J1503" t="s">
        <v>4142</v>
      </c>
      <c r="K1503" t="s">
        <v>5047</v>
      </c>
      <c r="L1503" t="s">
        <v>4142</v>
      </c>
      <c r="M1503">
        <f>_xlfn.XLOOKUP(_xlfn.VALUETOTEXT(A1503),total_imports!B3425:B8632,total_imports!D3425:D8632,0.000001,0,1)</f>
        <v>5.99</v>
      </c>
      <c r="N1503" s="2">
        <f>IF(M1503 =0,0, B1503/M1503*100)</f>
        <v>96.160267111853088</v>
      </c>
      <c r="O1503">
        <f>IF(N1503&gt;80,1,0)</f>
        <v>1</v>
      </c>
      <c r="P1503" s="2">
        <f>(B1503-C1503)/C1503*100</f>
        <v>35.529411764705877</v>
      </c>
      <c r="Q1503">
        <f>IF(P1503&gt;50,1,0)</f>
        <v>0</v>
      </c>
    </row>
    <row r="1504" spans="1:17" hidden="1" x14ac:dyDescent="0.2">
      <c r="A1504">
        <v>481940</v>
      </c>
      <c r="B1504">
        <v>5.75</v>
      </c>
      <c r="C1504">
        <v>6.23</v>
      </c>
      <c r="D1504">
        <v>4.2699999999999996</v>
      </c>
      <c r="E1504">
        <v>2.79</v>
      </c>
      <c r="F1504" t="s">
        <v>1430</v>
      </c>
      <c r="G1504" t="s">
        <v>4120</v>
      </c>
      <c r="H1504">
        <v>511220</v>
      </c>
      <c r="I1504" t="s">
        <v>4135</v>
      </c>
      <c r="J1504" t="s">
        <v>4138</v>
      </c>
      <c r="K1504" t="s">
        <v>4637</v>
      </c>
      <c r="L1504" t="s">
        <v>4138</v>
      </c>
      <c r="M1504">
        <f>_xlfn.XLOOKUP(_xlfn.VALUETOTEXT(A1504),total_imports!B1620:B6827,total_imports!D1620:D6827,0.000001,0,1)</f>
        <v>13.61</v>
      </c>
      <c r="N1504" s="2">
        <f>IF(M1504 =0,0, B1504/M1504*100)</f>
        <v>42.248346803820723</v>
      </c>
      <c r="O1504">
        <f>IF(N1504&gt;80,1,0)</f>
        <v>0</v>
      </c>
      <c r="P1504" s="2">
        <f>(B1504-C1504)/C1504*100</f>
        <v>-7.7046548956661383</v>
      </c>
      <c r="Q1504">
        <f>IF(P1504&gt;50,1,0)</f>
        <v>0</v>
      </c>
    </row>
    <row r="1505" spans="1:17" hidden="1" x14ac:dyDescent="0.2">
      <c r="A1505">
        <v>842959</v>
      </c>
      <c r="B1505">
        <v>5.75</v>
      </c>
      <c r="C1505">
        <v>5.8</v>
      </c>
      <c r="D1505">
        <v>17.52</v>
      </c>
      <c r="E1505">
        <v>22.44</v>
      </c>
      <c r="F1505" t="s">
        <v>3064</v>
      </c>
      <c r="G1505" t="s">
        <v>4122</v>
      </c>
      <c r="H1505">
        <v>212010</v>
      </c>
      <c r="I1505" t="s">
        <v>4127</v>
      </c>
      <c r="J1505" t="s">
        <v>4142</v>
      </c>
      <c r="K1505" t="s">
        <v>5047</v>
      </c>
      <c r="L1505" t="s">
        <v>4142</v>
      </c>
      <c r="M1505">
        <f>_xlfn.XLOOKUP(_xlfn.VALUETOTEXT(A1505),total_imports!B3428:B8635,total_imports!D3428:D8635,0.000001,0,1)</f>
        <v>25.6</v>
      </c>
      <c r="N1505" s="2">
        <f>IF(M1505 =0,0, B1505/M1505*100)</f>
        <v>22.4609375</v>
      </c>
      <c r="O1505">
        <f>IF(N1505&gt;80,1,0)</f>
        <v>0</v>
      </c>
      <c r="P1505" s="2">
        <f>(B1505-C1505)/C1505*100</f>
        <v>-0.86206896551723844</v>
      </c>
      <c r="Q1505">
        <f>IF(P1505&gt;50,1,0)</f>
        <v>0</v>
      </c>
    </row>
    <row r="1506" spans="1:17" x14ac:dyDescent="0.2">
      <c r="A1506">
        <v>848690</v>
      </c>
      <c r="B1506">
        <v>5.75</v>
      </c>
      <c r="C1506">
        <v>2.83</v>
      </c>
      <c r="D1506">
        <v>1.71</v>
      </c>
      <c r="E1506">
        <v>1.07</v>
      </c>
      <c r="F1506" t="s">
        <v>3399</v>
      </c>
      <c r="G1506" t="s">
        <v>12</v>
      </c>
      <c r="H1506">
        <v>612020</v>
      </c>
      <c r="I1506" t="s">
        <v>4131</v>
      </c>
      <c r="J1506" t="s">
        <v>4142</v>
      </c>
      <c r="K1506" t="s">
        <v>5103</v>
      </c>
      <c r="L1506" t="s">
        <v>4142</v>
      </c>
      <c r="M1506">
        <f>_xlfn.XLOOKUP(_xlfn.VALUETOTEXT(A1506),total_imports!B3784:B8991,total_imports!D3784:D8991,0.000001,0,1)</f>
        <v>23.53</v>
      </c>
      <c r="N1506" s="2">
        <f>IF(M1506 =0,0, B1506/M1506*100)</f>
        <v>24.436889077773056</v>
      </c>
      <c r="O1506">
        <f>IF(N1506&gt;80,1,0)</f>
        <v>0</v>
      </c>
      <c r="P1506" s="2">
        <f>(B1506-C1506)/C1506*100</f>
        <v>103.18021201413427</v>
      </c>
      <c r="Q1506">
        <f>IF(P1506&gt;50,1,0)</f>
        <v>1</v>
      </c>
    </row>
    <row r="1507" spans="1:17" hidden="1" x14ac:dyDescent="0.2">
      <c r="A1507">
        <v>851240</v>
      </c>
      <c r="B1507">
        <v>5.73</v>
      </c>
      <c r="C1507">
        <v>8.24</v>
      </c>
      <c r="D1507">
        <v>5.63</v>
      </c>
      <c r="E1507">
        <v>3.92</v>
      </c>
      <c r="F1507" t="s">
        <v>3474</v>
      </c>
      <c r="G1507" t="s">
        <v>4122</v>
      </c>
      <c r="H1507">
        <v>511220</v>
      </c>
      <c r="I1507" t="s">
        <v>4135</v>
      </c>
      <c r="J1507" t="s">
        <v>4140</v>
      </c>
      <c r="K1507" t="s">
        <v>5116</v>
      </c>
      <c r="L1507" t="s">
        <v>4140</v>
      </c>
      <c r="M1507">
        <f>_xlfn.XLOOKUP(_xlfn.VALUETOTEXT(A1507),total_imports!B3861:B9068,total_imports!D3861:D9068,0.000001,0,1)</f>
        <v>14.31</v>
      </c>
      <c r="N1507" s="2">
        <f>IF(M1507 =0,0, B1507/M1507*100)</f>
        <v>40.04192872117401</v>
      </c>
      <c r="O1507">
        <f>IF(N1507&gt;80,1,0)</f>
        <v>0</v>
      </c>
      <c r="P1507" s="2">
        <f>(B1507-C1507)/C1507*100</f>
        <v>-30.461165048543688</v>
      </c>
      <c r="Q1507">
        <f>IF(P1507&gt;50,1,0)</f>
        <v>0</v>
      </c>
    </row>
    <row r="1508" spans="1:17" hidden="1" x14ac:dyDescent="0.2">
      <c r="A1508">
        <v>902990</v>
      </c>
      <c r="B1508">
        <v>5.73</v>
      </c>
      <c r="C1508">
        <v>6.23</v>
      </c>
      <c r="D1508">
        <v>3.57</v>
      </c>
      <c r="E1508">
        <v>3.93</v>
      </c>
      <c r="F1508" t="s">
        <v>3895</v>
      </c>
      <c r="G1508" t="s">
        <v>4122</v>
      </c>
      <c r="H1508">
        <v>711220</v>
      </c>
      <c r="I1508" t="s">
        <v>4124</v>
      </c>
      <c r="J1508" t="s">
        <v>4138</v>
      </c>
      <c r="K1508" t="s">
        <v>5213</v>
      </c>
      <c r="L1508" t="s">
        <v>4138</v>
      </c>
      <c r="M1508">
        <f>_xlfn.XLOOKUP(_xlfn.VALUETOTEXT(A1508),total_imports!B4343:B9550,total_imports!D4343:D9550,0.000001,0,1)</f>
        <v>17.39</v>
      </c>
      <c r="N1508" s="2">
        <f>IF(M1508 =0,0, B1508/M1508*100)</f>
        <v>32.949971247843592</v>
      </c>
      <c r="O1508">
        <f>IF(N1508&gt;80,1,0)</f>
        <v>0</v>
      </c>
      <c r="P1508" s="2">
        <f>(B1508-C1508)/C1508*100</f>
        <v>-8.0256821829855536</v>
      </c>
      <c r="Q1508">
        <f>IF(P1508&gt;50,1,0)</f>
        <v>0</v>
      </c>
    </row>
    <row r="1509" spans="1:17" hidden="1" x14ac:dyDescent="0.2">
      <c r="A1509">
        <v>291540</v>
      </c>
      <c r="B1509">
        <v>5.72</v>
      </c>
      <c r="C1509">
        <v>10.54</v>
      </c>
      <c r="D1509">
        <v>8.8800000000000008</v>
      </c>
      <c r="E1509">
        <v>5.36</v>
      </c>
      <c r="F1509" t="s">
        <v>589</v>
      </c>
      <c r="G1509" t="s">
        <v>4121</v>
      </c>
      <c r="H1509">
        <v>211220</v>
      </c>
      <c r="I1509" t="s">
        <v>4127</v>
      </c>
      <c r="J1509" t="s">
        <v>4138</v>
      </c>
      <c r="K1509" t="s">
        <v>4415</v>
      </c>
      <c r="L1509" t="s">
        <v>4138</v>
      </c>
      <c r="M1509">
        <f>_xlfn.XLOOKUP(_xlfn.VALUETOTEXT(A1509),total_imports!B666:B5873,total_imports!D666:D5873,0.000001,0,1)</f>
        <v>6.77</v>
      </c>
      <c r="N1509" s="2">
        <f>IF(M1509 =0,0, B1509/M1509*100)</f>
        <v>84.490398818316109</v>
      </c>
      <c r="O1509">
        <f>IF(N1509&gt;80,1,0)</f>
        <v>1</v>
      </c>
      <c r="P1509" s="2">
        <f>(B1509-C1509)/C1509*100</f>
        <v>-45.730550284629977</v>
      </c>
      <c r="Q1509">
        <f>IF(P1509&gt;50,1,0)</f>
        <v>0</v>
      </c>
    </row>
    <row r="1510" spans="1:17" hidden="1" x14ac:dyDescent="0.2">
      <c r="A1510">
        <v>321290</v>
      </c>
      <c r="B1510">
        <v>5.71</v>
      </c>
      <c r="C1510">
        <v>7.17</v>
      </c>
      <c r="D1510">
        <v>6.77</v>
      </c>
      <c r="E1510">
        <v>7.02</v>
      </c>
      <c r="F1510" t="s">
        <v>850</v>
      </c>
      <c r="G1510" t="s">
        <v>4120</v>
      </c>
      <c r="H1510">
        <v>311210</v>
      </c>
      <c r="I1510" t="s">
        <v>4126</v>
      </c>
      <c r="J1510" t="s">
        <v>4138</v>
      </c>
      <c r="K1510" t="s">
        <v>4465</v>
      </c>
      <c r="L1510" t="s">
        <v>4138</v>
      </c>
      <c r="M1510">
        <f>_xlfn.XLOOKUP(_xlfn.VALUETOTEXT(A1510),total_imports!B960:B6167,total_imports!D960:D6167,0.000001,0,1)</f>
        <v>35.450000000000003</v>
      </c>
      <c r="N1510" s="2">
        <f>IF(M1510 =0,0, B1510/M1510*100)</f>
        <v>16.107193229901267</v>
      </c>
      <c r="O1510">
        <f>IF(N1510&gt;80,1,0)</f>
        <v>0</v>
      </c>
      <c r="P1510" s="2">
        <f>(B1510-C1510)/C1510*100</f>
        <v>-20.362622036262206</v>
      </c>
      <c r="Q1510">
        <f>IF(P1510&gt;50,1,0)</f>
        <v>0</v>
      </c>
    </row>
    <row r="1511" spans="1:17" hidden="1" x14ac:dyDescent="0.2">
      <c r="A1511">
        <v>391690</v>
      </c>
      <c r="B1511">
        <v>5.71</v>
      </c>
      <c r="C1511">
        <v>4.88</v>
      </c>
      <c r="D1511">
        <v>5.08</v>
      </c>
      <c r="E1511">
        <v>3.25</v>
      </c>
      <c r="F1511" t="s">
        <v>1080</v>
      </c>
      <c r="G1511" t="s">
        <v>4121</v>
      </c>
      <c r="H1511">
        <v>211210</v>
      </c>
      <c r="I1511" t="s">
        <v>4127</v>
      </c>
      <c r="J1511" t="s">
        <v>4138</v>
      </c>
      <c r="K1511" t="s">
        <v>4542</v>
      </c>
      <c r="L1511" t="s">
        <v>4138</v>
      </c>
      <c r="M1511">
        <f>_xlfn.XLOOKUP(_xlfn.VALUETOTEXT(A1511),total_imports!B1225:B6432,total_imports!D1225:D6432,0.000001,0,1)</f>
        <v>18.149999999999999</v>
      </c>
      <c r="N1511" s="2">
        <f>IF(M1511 =0,0, B1511/M1511*100)</f>
        <v>31.460055096418738</v>
      </c>
      <c r="O1511">
        <f>IF(N1511&gt;80,1,0)</f>
        <v>0</v>
      </c>
      <c r="P1511" s="2">
        <f>(B1511-C1511)/C1511*100</f>
        <v>17.008196721311478</v>
      </c>
      <c r="Q1511">
        <f>IF(P1511&gt;50,1,0)</f>
        <v>0</v>
      </c>
    </row>
    <row r="1512" spans="1:17" x14ac:dyDescent="0.2">
      <c r="A1512">
        <v>410510</v>
      </c>
      <c r="B1512">
        <v>5.71</v>
      </c>
      <c r="C1512">
        <v>0.89</v>
      </c>
      <c r="D1512">
        <v>0.35</v>
      </c>
      <c r="E1512">
        <v>2.35</v>
      </c>
      <c r="F1512" t="s">
        <v>1222</v>
      </c>
      <c r="G1512" t="s">
        <v>12</v>
      </c>
      <c r="H1512">
        <v>111210</v>
      </c>
      <c r="I1512" t="s">
        <v>4123</v>
      </c>
      <c r="J1512" t="s">
        <v>4138</v>
      </c>
      <c r="K1512" t="s">
        <v>4573</v>
      </c>
      <c r="L1512" t="s">
        <v>4138</v>
      </c>
      <c r="M1512">
        <f>_xlfn.XLOOKUP(_xlfn.VALUETOTEXT(A1512),total_imports!B1372:B6579,total_imports!D1372:D6579,0.000001,0,1)</f>
        <v>45.22</v>
      </c>
      <c r="N1512" s="2">
        <f>IF(M1512 =0,0, B1512/M1512*100)</f>
        <v>12.627156125608138</v>
      </c>
      <c r="O1512">
        <f>IF(N1512&gt;80,1,0)</f>
        <v>0</v>
      </c>
      <c r="P1512" s="2">
        <f>(B1512-C1512)/C1512*100</f>
        <v>541.57303370786519</v>
      </c>
      <c r="Q1512">
        <f>IF(P1512&gt;50,1,0)</f>
        <v>1</v>
      </c>
    </row>
    <row r="1513" spans="1:17" hidden="1" x14ac:dyDescent="0.2">
      <c r="A1513">
        <v>621210</v>
      </c>
      <c r="B1513">
        <v>5.7</v>
      </c>
      <c r="C1513">
        <v>7.6</v>
      </c>
      <c r="D1513">
        <v>8.4</v>
      </c>
      <c r="E1513">
        <v>5.05</v>
      </c>
      <c r="F1513" t="s">
        <v>2082</v>
      </c>
      <c r="G1513" t="s">
        <v>4120</v>
      </c>
      <c r="H1513">
        <v>413202</v>
      </c>
      <c r="I1513" t="s">
        <v>4134</v>
      </c>
      <c r="J1513" t="s">
        <v>4139</v>
      </c>
      <c r="K1513" t="s">
        <v>4784</v>
      </c>
      <c r="L1513" t="s">
        <v>4139</v>
      </c>
      <c r="M1513">
        <f>_xlfn.XLOOKUP(_xlfn.VALUETOTEXT(A1513),total_imports!B2377:B7584,total_imports!D2377:D7584,0.000001,0,1)</f>
        <v>46.03</v>
      </c>
      <c r="N1513" s="2">
        <f>IF(M1513 =0,0, B1513/M1513*100)</f>
        <v>12.383228329350423</v>
      </c>
      <c r="O1513">
        <f>IF(N1513&gt;80,1,0)</f>
        <v>0</v>
      </c>
      <c r="P1513" s="2">
        <f>(B1513-C1513)/C1513*100</f>
        <v>-24.999999999999993</v>
      </c>
      <c r="Q1513">
        <f>IF(P1513&gt;50,1,0)</f>
        <v>0</v>
      </c>
    </row>
    <row r="1514" spans="1:17" hidden="1" x14ac:dyDescent="0.2">
      <c r="A1514">
        <v>730719</v>
      </c>
      <c r="B1514">
        <v>5.69</v>
      </c>
      <c r="C1514">
        <v>8.0399999999999991</v>
      </c>
      <c r="D1514">
        <v>6.65</v>
      </c>
      <c r="E1514">
        <v>5.05</v>
      </c>
      <c r="F1514" t="s">
        <v>2564</v>
      </c>
      <c r="G1514" t="s">
        <v>4120</v>
      </c>
      <c r="H1514">
        <v>311220</v>
      </c>
      <c r="I1514" t="s">
        <v>4126</v>
      </c>
      <c r="J1514" t="s">
        <v>4138</v>
      </c>
      <c r="K1514" t="s">
        <v>4911</v>
      </c>
      <c r="L1514" t="s">
        <v>4138</v>
      </c>
      <c r="M1514">
        <f>_xlfn.XLOOKUP(_xlfn.VALUETOTEXT(A1514),total_imports!B2894:B8101,total_imports!D2894:D8101,0.000001,0,1)</f>
        <v>12.87</v>
      </c>
      <c r="N1514" s="2">
        <f>IF(M1514 =0,0, B1514/M1514*100)</f>
        <v>44.211344211344219</v>
      </c>
      <c r="O1514">
        <f>IF(N1514&gt;80,1,0)</f>
        <v>0</v>
      </c>
      <c r="P1514" s="2">
        <f>(B1514-C1514)/C1514*100</f>
        <v>-29.228855721393021</v>
      </c>
      <c r="Q1514">
        <f>IF(P1514&gt;50,1,0)</f>
        <v>0</v>
      </c>
    </row>
    <row r="1515" spans="1:17" hidden="1" x14ac:dyDescent="0.2">
      <c r="A1515">
        <v>392071</v>
      </c>
      <c r="B1515">
        <v>5.67</v>
      </c>
      <c r="C1515">
        <v>4.51</v>
      </c>
      <c r="D1515">
        <v>2.17</v>
      </c>
      <c r="E1515">
        <v>1.07</v>
      </c>
      <c r="F1515" t="s">
        <v>1106</v>
      </c>
      <c r="G1515" t="s">
        <v>4121</v>
      </c>
      <c r="H1515">
        <v>311220</v>
      </c>
      <c r="I1515" t="s">
        <v>4126</v>
      </c>
      <c r="J1515" t="s">
        <v>4138</v>
      </c>
      <c r="K1515" t="s">
        <v>4546</v>
      </c>
      <c r="L1515" t="s">
        <v>4138</v>
      </c>
      <c r="M1515">
        <f>_xlfn.XLOOKUP(_xlfn.VALUETOTEXT(A1515),total_imports!B1251:B6458,total_imports!D1251:D6458,0.000001,0,1)</f>
        <v>8.64</v>
      </c>
      <c r="N1515" s="2">
        <f>IF(M1515 =0,0, B1515/M1515*100)</f>
        <v>65.625</v>
      </c>
      <c r="O1515">
        <f>IF(N1515&gt;80,1,0)</f>
        <v>0</v>
      </c>
      <c r="P1515" s="2">
        <f>(B1515-C1515)/C1515*100</f>
        <v>25.720620842572067</v>
      </c>
      <c r="Q1515">
        <f>IF(P1515&gt;50,1,0)</f>
        <v>0</v>
      </c>
    </row>
    <row r="1516" spans="1:17" hidden="1" x14ac:dyDescent="0.2">
      <c r="A1516">
        <v>392620</v>
      </c>
      <c r="B1516">
        <v>5.66</v>
      </c>
      <c r="C1516">
        <v>5.62</v>
      </c>
      <c r="D1516">
        <v>6.79</v>
      </c>
      <c r="E1516">
        <v>5.07</v>
      </c>
      <c r="F1516" t="s">
        <v>1137</v>
      </c>
      <c r="G1516" t="s">
        <v>4120</v>
      </c>
      <c r="H1516">
        <v>413201</v>
      </c>
      <c r="I1516" t="s">
        <v>4134</v>
      </c>
      <c r="J1516" t="s">
        <v>4139</v>
      </c>
      <c r="K1516" t="s">
        <v>4552</v>
      </c>
      <c r="L1516" t="s">
        <v>4139</v>
      </c>
      <c r="M1516">
        <f>_xlfn.XLOOKUP(_xlfn.VALUETOTEXT(A1516),total_imports!B1282:B6489,total_imports!D1282:D6489,0.000001,0,1)</f>
        <v>9.41</v>
      </c>
      <c r="N1516" s="2">
        <f>IF(M1516 =0,0, B1516/M1516*100)</f>
        <v>60.148777895855474</v>
      </c>
      <c r="O1516">
        <f>IF(N1516&gt;80,1,0)</f>
        <v>0</v>
      </c>
      <c r="P1516" s="2">
        <f>(B1516-C1516)/C1516*100</f>
        <v>0.71174377224199359</v>
      </c>
      <c r="Q1516">
        <f>IF(P1516&gt;50,1,0)</f>
        <v>0</v>
      </c>
    </row>
    <row r="1517" spans="1:17" hidden="1" x14ac:dyDescent="0.2">
      <c r="A1517">
        <v>400260</v>
      </c>
      <c r="B1517">
        <v>5.66</v>
      </c>
      <c r="C1517">
        <v>6.8</v>
      </c>
      <c r="D1517">
        <v>0.28999999999999998</v>
      </c>
      <c r="E1517">
        <v>0.01</v>
      </c>
      <c r="F1517" t="s">
        <v>1153</v>
      </c>
      <c r="G1517" t="s">
        <v>4121</v>
      </c>
      <c r="H1517">
        <v>211210</v>
      </c>
      <c r="I1517" t="s">
        <v>4127</v>
      </c>
      <c r="J1517" t="s">
        <v>4138</v>
      </c>
      <c r="K1517" t="s">
        <v>4554</v>
      </c>
      <c r="L1517" t="s">
        <v>4138</v>
      </c>
      <c r="M1517">
        <f>_xlfn.XLOOKUP(_xlfn.VALUETOTEXT(A1517),total_imports!B1300:B6507,total_imports!D1300:D6507,0.000001,0,1)</f>
        <v>28.15</v>
      </c>
      <c r="N1517" s="2">
        <f>IF(M1517 =0,0, B1517/M1517*100)</f>
        <v>20.106571936056842</v>
      </c>
      <c r="O1517">
        <f>IF(N1517&gt;80,1,0)</f>
        <v>0</v>
      </c>
      <c r="P1517" s="2">
        <f>(B1517-C1517)/C1517*100</f>
        <v>-16.764705882352938</v>
      </c>
      <c r="Q1517">
        <f>IF(P1517&gt;50,1,0)</f>
        <v>0</v>
      </c>
    </row>
    <row r="1518" spans="1:17" hidden="1" x14ac:dyDescent="0.2">
      <c r="A1518">
        <v>950829</v>
      </c>
      <c r="B1518">
        <v>5.66</v>
      </c>
      <c r="C1518">
        <v>4.8499999999999996</v>
      </c>
      <c r="D1518">
        <v>0</v>
      </c>
      <c r="E1518">
        <v>0</v>
      </c>
      <c r="F1518" t="s">
        <v>20</v>
      </c>
      <c r="G1518" t="s">
        <v>12</v>
      </c>
      <c r="H1518" t="s">
        <v>12</v>
      </c>
      <c r="I1518" t="s">
        <v>12</v>
      </c>
      <c r="J1518" t="s">
        <v>12</v>
      </c>
      <c r="K1518" t="s">
        <v>5252</v>
      </c>
      <c r="L1518" t="s">
        <v>4142</v>
      </c>
      <c r="M1518">
        <f>_xlfn.XLOOKUP(_xlfn.VALUETOTEXT(A1518),total_imports!B4539:B9746,total_imports!D4539:D9746,0.000001,0,1)</f>
        <v>10.24</v>
      </c>
      <c r="N1518" s="2">
        <f>IF(M1518 =0,0, B1518/M1518*100)</f>
        <v>55.2734375</v>
      </c>
      <c r="O1518">
        <f>IF(N1518&gt;80,1,0)</f>
        <v>0</v>
      </c>
      <c r="P1518" s="2">
        <f>(B1518-C1518)/C1518*100</f>
        <v>16.701030927835063</v>
      </c>
      <c r="Q1518">
        <f>IF(P1518&gt;50,1,0)</f>
        <v>0</v>
      </c>
    </row>
    <row r="1519" spans="1:17" hidden="1" x14ac:dyDescent="0.2">
      <c r="A1519">
        <v>282690</v>
      </c>
      <c r="B1519">
        <v>5.63</v>
      </c>
      <c r="C1519">
        <v>8.8800000000000008</v>
      </c>
      <c r="D1519">
        <v>6.21</v>
      </c>
      <c r="E1519">
        <v>2.59</v>
      </c>
      <c r="F1519" t="s">
        <v>373</v>
      </c>
      <c r="G1519" t="s">
        <v>4121</v>
      </c>
      <c r="H1519">
        <v>211220</v>
      </c>
      <c r="I1519" t="s">
        <v>4127</v>
      </c>
      <c r="J1519" t="s">
        <v>4138</v>
      </c>
      <c r="K1519" t="s">
        <v>4378</v>
      </c>
      <c r="L1519" t="s">
        <v>4138</v>
      </c>
      <c r="M1519">
        <f>_xlfn.XLOOKUP(_xlfn.VALUETOTEXT(A1519),total_imports!B430:B5637,total_imports!D430:D5637,0.000001,0,1)</f>
        <v>9.3800000000000008</v>
      </c>
      <c r="N1519" s="2">
        <f>IF(M1519 =0,0, B1519/M1519*100)</f>
        <v>60.021321961620465</v>
      </c>
      <c r="O1519">
        <f>IF(N1519&gt;80,1,0)</f>
        <v>0</v>
      </c>
      <c r="P1519" s="2">
        <f>(B1519-C1519)/C1519*100</f>
        <v>-36.599099099099107</v>
      </c>
      <c r="Q1519">
        <f>IF(P1519&gt;50,1,0)</f>
        <v>0</v>
      </c>
    </row>
    <row r="1520" spans="1:17" hidden="1" x14ac:dyDescent="0.2">
      <c r="A1520">
        <v>481159</v>
      </c>
      <c r="B1520">
        <v>5.63</v>
      </c>
      <c r="C1520">
        <v>10.38</v>
      </c>
      <c r="D1520">
        <v>9.9700000000000006</v>
      </c>
      <c r="E1520">
        <v>7.65</v>
      </c>
      <c r="F1520" t="s">
        <v>1409</v>
      </c>
      <c r="G1520" t="s">
        <v>12</v>
      </c>
      <c r="H1520">
        <v>611220</v>
      </c>
      <c r="I1520" t="s">
        <v>4131</v>
      </c>
      <c r="J1520" t="s">
        <v>4138</v>
      </c>
      <c r="K1520" t="s">
        <v>4630</v>
      </c>
      <c r="L1520" t="s">
        <v>4138</v>
      </c>
      <c r="M1520">
        <f>_xlfn.XLOOKUP(_xlfn.VALUETOTEXT(A1520),total_imports!B1598:B6805,total_imports!D1598:D6805,0.000001,0,1)</f>
        <v>56.8</v>
      </c>
      <c r="N1520" s="2">
        <f>IF(M1520 =0,0, B1520/M1520*100)</f>
        <v>9.9119718309859159</v>
      </c>
      <c r="O1520">
        <f>IF(N1520&gt;80,1,0)</f>
        <v>0</v>
      </c>
      <c r="P1520" s="2">
        <f>(B1520-C1520)/C1520*100</f>
        <v>-45.761078998073224</v>
      </c>
      <c r="Q1520">
        <f>IF(P1520&gt;50,1,0)</f>
        <v>0</v>
      </c>
    </row>
    <row r="1521" spans="1:17" hidden="1" x14ac:dyDescent="0.2">
      <c r="A1521">
        <v>871494</v>
      </c>
      <c r="B1521">
        <v>5.63</v>
      </c>
      <c r="C1521">
        <v>5.62</v>
      </c>
      <c r="D1521">
        <v>8.83</v>
      </c>
      <c r="E1521">
        <v>6.95</v>
      </c>
      <c r="F1521" t="s">
        <v>3749</v>
      </c>
      <c r="G1521" t="s">
        <v>4121</v>
      </c>
      <c r="H1521">
        <v>511220</v>
      </c>
      <c r="I1521" t="s">
        <v>4135</v>
      </c>
      <c r="J1521" t="s">
        <v>4138</v>
      </c>
      <c r="K1521" t="s">
        <v>5173</v>
      </c>
      <c r="L1521" t="s">
        <v>4138</v>
      </c>
      <c r="M1521">
        <f>_xlfn.XLOOKUP(_xlfn.VALUETOTEXT(A1521),total_imports!B4172:B9379,total_imports!D4172:D9379,0.000001,0,1)</f>
        <v>6.92</v>
      </c>
      <c r="N1521" s="2">
        <f>IF(M1521 =0,0, B1521/M1521*100)</f>
        <v>81.358381502890182</v>
      </c>
      <c r="O1521">
        <f>IF(N1521&gt;80,1,0)</f>
        <v>1</v>
      </c>
      <c r="P1521" s="2">
        <f>(B1521-C1521)/C1521*100</f>
        <v>0.17793594306049443</v>
      </c>
      <c r="Q1521">
        <f>IF(P1521&gt;50,1,0)</f>
        <v>0</v>
      </c>
    </row>
    <row r="1522" spans="1:17" x14ac:dyDescent="0.2">
      <c r="A1522">
        <v>820412</v>
      </c>
      <c r="B1522">
        <v>5.61</v>
      </c>
      <c r="C1522">
        <v>3.09</v>
      </c>
      <c r="D1522">
        <v>3.5</v>
      </c>
      <c r="E1522">
        <v>3.48</v>
      </c>
      <c r="F1522" t="s">
        <v>2810</v>
      </c>
      <c r="G1522" t="s">
        <v>4120</v>
      </c>
      <c r="H1522">
        <v>312010</v>
      </c>
      <c r="I1522" t="s">
        <v>4126</v>
      </c>
      <c r="J1522" t="s">
        <v>4144</v>
      </c>
      <c r="K1522" t="s">
        <v>4996</v>
      </c>
      <c r="L1522" t="s">
        <v>4144</v>
      </c>
      <c r="M1522">
        <f>_xlfn.XLOOKUP(_xlfn.VALUETOTEXT(A1522),total_imports!B3163:B8370,total_imports!D3163:D8370,0.000001,0,1)</f>
        <v>9.1</v>
      </c>
      <c r="N1522" s="2">
        <f>IF(M1522 =0,0, B1522/M1522*100)</f>
        <v>61.64835164835165</v>
      </c>
      <c r="O1522">
        <f>IF(N1522&gt;80,1,0)</f>
        <v>0</v>
      </c>
      <c r="P1522" s="2">
        <f>(B1522-C1522)/C1522*100</f>
        <v>81.553398058252441</v>
      </c>
      <c r="Q1522">
        <f>IF(P1522&gt;50,1,0)</f>
        <v>1</v>
      </c>
    </row>
    <row r="1523" spans="1:17" hidden="1" x14ac:dyDescent="0.2">
      <c r="A1523">
        <v>840219</v>
      </c>
      <c r="B1523">
        <v>5.6</v>
      </c>
      <c r="C1523">
        <v>8.92</v>
      </c>
      <c r="D1523">
        <v>5.76</v>
      </c>
      <c r="E1523">
        <v>1.65</v>
      </c>
      <c r="F1523" t="s">
        <v>2892</v>
      </c>
      <c r="G1523" t="s">
        <v>4122</v>
      </c>
      <c r="H1523">
        <v>212010</v>
      </c>
      <c r="I1523" t="s">
        <v>4127</v>
      </c>
      <c r="J1523" t="s">
        <v>4142</v>
      </c>
      <c r="K1523" t="s">
        <v>5020</v>
      </c>
      <c r="L1523" t="s">
        <v>4142</v>
      </c>
      <c r="M1523">
        <f>_xlfn.XLOOKUP(_xlfn.VALUETOTEXT(A1523),total_imports!B3249:B8456,total_imports!D3249:D8456,0.000001,0,1)</f>
        <v>9.1300000000000008</v>
      </c>
      <c r="N1523" s="2">
        <f>IF(M1523 =0,0, B1523/M1523*100)</f>
        <v>61.336254107338441</v>
      </c>
      <c r="O1523">
        <f>IF(N1523&gt;80,1,0)</f>
        <v>0</v>
      </c>
      <c r="P1523" s="2">
        <f>(B1523-C1523)/C1523*100</f>
        <v>-37.219730941704036</v>
      </c>
      <c r="Q1523">
        <f>IF(P1523&gt;50,1,0)</f>
        <v>0</v>
      </c>
    </row>
    <row r="1524" spans="1:17" hidden="1" x14ac:dyDescent="0.2">
      <c r="A1524">
        <v>420221</v>
      </c>
      <c r="B1524">
        <v>5.56</v>
      </c>
      <c r="C1524">
        <v>4.33</v>
      </c>
      <c r="D1524">
        <v>3.6</v>
      </c>
      <c r="E1524">
        <v>0.84</v>
      </c>
      <c r="F1524" t="s">
        <v>1246</v>
      </c>
      <c r="G1524" t="s">
        <v>4120</v>
      </c>
      <c r="H1524">
        <v>513202</v>
      </c>
      <c r="I1524" t="s">
        <v>4135</v>
      </c>
      <c r="J1524" t="s">
        <v>4139</v>
      </c>
      <c r="K1524" t="s">
        <v>4581</v>
      </c>
      <c r="L1524" t="s">
        <v>4139</v>
      </c>
      <c r="M1524">
        <f>_xlfn.XLOOKUP(_xlfn.VALUETOTEXT(A1524),total_imports!B1396:B6603,total_imports!D1396:D6603,0.000001,0,1)</f>
        <v>26.95</v>
      </c>
      <c r="N1524" s="2">
        <f>IF(M1524 =0,0, B1524/M1524*100)</f>
        <v>20.630797773654916</v>
      </c>
      <c r="O1524">
        <f>IF(N1524&gt;80,1,0)</f>
        <v>0</v>
      </c>
      <c r="P1524" s="2">
        <f>(B1524-C1524)/C1524*100</f>
        <v>28.406466512702067</v>
      </c>
      <c r="Q1524">
        <f>IF(P1524&gt;50,1,0)</f>
        <v>0</v>
      </c>
    </row>
    <row r="1525" spans="1:17" hidden="1" x14ac:dyDescent="0.2">
      <c r="A1525">
        <v>490110</v>
      </c>
      <c r="B1525">
        <v>5.56</v>
      </c>
      <c r="C1525">
        <v>4.0999999999999996</v>
      </c>
      <c r="D1525">
        <v>2.68</v>
      </c>
      <c r="E1525">
        <v>1.5</v>
      </c>
      <c r="F1525" t="s">
        <v>1446</v>
      </c>
      <c r="G1525" t="s">
        <v>4120</v>
      </c>
      <c r="H1525">
        <v>613201</v>
      </c>
      <c r="I1525" t="s">
        <v>4131</v>
      </c>
      <c r="J1525" t="s">
        <v>4141</v>
      </c>
      <c r="K1525" t="s">
        <v>4642</v>
      </c>
      <c r="L1525" t="s">
        <v>4141</v>
      </c>
      <c r="M1525">
        <f>_xlfn.XLOOKUP(_xlfn.VALUETOTEXT(A1525),total_imports!B1639:B6846,total_imports!D1639:D6846,0.000001,0,1)</f>
        <v>88.16</v>
      </c>
      <c r="N1525" s="2">
        <f>IF(M1525 =0,0, B1525/M1525*100)</f>
        <v>6.3067150635208709</v>
      </c>
      <c r="O1525">
        <f>IF(N1525&gt;80,1,0)</f>
        <v>0</v>
      </c>
      <c r="P1525" s="2">
        <f>(B1525-C1525)/C1525*100</f>
        <v>35.609756097560982</v>
      </c>
      <c r="Q1525">
        <f>IF(P1525&gt;50,1,0)</f>
        <v>0</v>
      </c>
    </row>
    <row r="1526" spans="1:17" hidden="1" x14ac:dyDescent="0.2">
      <c r="A1526">
        <v>950662</v>
      </c>
      <c r="B1526">
        <v>5.56</v>
      </c>
      <c r="C1526">
        <v>4.97</v>
      </c>
      <c r="D1526">
        <v>3.55</v>
      </c>
      <c r="E1526">
        <v>3.22</v>
      </c>
      <c r="F1526" t="s">
        <v>4045</v>
      </c>
      <c r="G1526" t="s">
        <v>4120</v>
      </c>
      <c r="H1526">
        <v>713202</v>
      </c>
      <c r="I1526" t="s">
        <v>4124</v>
      </c>
      <c r="J1526" t="s">
        <v>4139</v>
      </c>
      <c r="K1526" t="s">
        <v>5250</v>
      </c>
      <c r="L1526" t="s">
        <v>4139</v>
      </c>
      <c r="M1526">
        <f>_xlfn.XLOOKUP(_xlfn.VALUETOTEXT(A1526),total_imports!B4524:B9731,total_imports!D4524:D9731,0.000001,0,1)</f>
        <v>19.239999999999998</v>
      </c>
      <c r="N1526" s="2">
        <f>IF(M1526 =0,0, B1526/M1526*100)</f>
        <v>28.898128898128899</v>
      </c>
      <c r="O1526">
        <f>IF(N1526&gt;80,1,0)</f>
        <v>0</v>
      </c>
      <c r="P1526" s="2">
        <f>(B1526-C1526)/C1526*100</f>
        <v>11.871227364185108</v>
      </c>
      <c r="Q1526">
        <f>IF(P1526&gt;50,1,0)</f>
        <v>0</v>
      </c>
    </row>
    <row r="1527" spans="1:17" hidden="1" x14ac:dyDescent="0.2">
      <c r="A1527">
        <v>320740</v>
      </c>
      <c r="B1527">
        <v>5.55</v>
      </c>
      <c r="C1527">
        <v>6.99</v>
      </c>
      <c r="D1527">
        <v>4.0199999999999996</v>
      </c>
      <c r="E1527">
        <v>3.21</v>
      </c>
      <c r="F1527" t="s">
        <v>841</v>
      </c>
      <c r="G1527" t="s">
        <v>4121</v>
      </c>
      <c r="H1527">
        <v>311210</v>
      </c>
      <c r="I1527" t="s">
        <v>4126</v>
      </c>
      <c r="J1527" t="s">
        <v>4138</v>
      </c>
      <c r="K1527" t="s">
        <v>4460</v>
      </c>
      <c r="L1527" t="s">
        <v>4138</v>
      </c>
      <c r="M1527">
        <f>_xlfn.XLOOKUP(_xlfn.VALUETOTEXT(A1527),total_imports!B951:B6158,total_imports!D951:D6158,0.000001,0,1)</f>
        <v>27.74</v>
      </c>
      <c r="N1527" s="2">
        <f>IF(M1527 =0,0, B1527/M1527*100)</f>
        <v>20.007209805335258</v>
      </c>
      <c r="O1527">
        <f>IF(N1527&gt;80,1,0)</f>
        <v>0</v>
      </c>
      <c r="P1527" s="2">
        <f>(B1527-C1527)/C1527*100</f>
        <v>-20.600858369098717</v>
      </c>
      <c r="Q1527">
        <f>IF(P1527&gt;50,1,0)</f>
        <v>0</v>
      </c>
    </row>
    <row r="1528" spans="1:17" hidden="1" x14ac:dyDescent="0.2">
      <c r="A1528">
        <v>410711</v>
      </c>
      <c r="B1528">
        <v>5.55</v>
      </c>
      <c r="C1528">
        <v>9.06</v>
      </c>
      <c r="D1528">
        <v>12.72</v>
      </c>
      <c r="E1528">
        <v>7.8</v>
      </c>
      <c r="F1528" t="s">
        <v>1228</v>
      </c>
      <c r="G1528" t="s">
        <v>12</v>
      </c>
      <c r="H1528">
        <v>111210</v>
      </c>
      <c r="I1528" t="s">
        <v>4123</v>
      </c>
      <c r="J1528" t="s">
        <v>4138</v>
      </c>
      <c r="K1528" t="s">
        <v>4575</v>
      </c>
      <c r="L1528" t="s">
        <v>4138</v>
      </c>
      <c r="M1528">
        <f>_xlfn.XLOOKUP(_xlfn.VALUETOTEXT(A1528),total_imports!B1378:B6585,total_imports!D1378:D6585,0.000001,0,1)</f>
        <v>51.76</v>
      </c>
      <c r="N1528" s="2">
        <f>IF(M1528 =0,0, B1528/M1528*100)</f>
        <v>10.7225656877898</v>
      </c>
      <c r="O1528">
        <f>IF(N1528&gt;80,1,0)</f>
        <v>0</v>
      </c>
      <c r="P1528" s="2">
        <f>(B1528-C1528)/C1528*100</f>
        <v>-38.741721854304636</v>
      </c>
      <c r="Q1528">
        <f>IF(P1528&gt;50,1,0)</f>
        <v>0</v>
      </c>
    </row>
    <row r="1529" spans="1:17" hidden="1" x14ac:dyDescent="0.2">
      <c r="A1529">
        <v>391729</v>
      </c>
      <c r="B1529">
        <v>5.54</v>
      </c>
      <c r="C1529">
        <v>6.32</v>
      </c>
      <c r="D1529">
        <v>6.46</v>
      </c>
      <c r="E1529">
        <v>4.43</v>
      </c>
      <c r="F1529" t="s">
        <v>1085</v>
      </c>
      <c r="G1529" t="s">
        <v>4120</v>
      </c>
      <c r="H1529">
        <v>311210</v>
      </c>
      <c r="I1529" t="s">
        <v>4126</v>
      </c>
      <c r="J1529" t="s">
        <v>4138</v>
      </c>
      <c r="K1529" t="s">
        <v>4543</v>
      </c>
      <c r="L1529" t="s">
        <v>4138</v>
      </c>
      <c r="M1529">
        <f>_xlfn.XLOOKUP(_xlfn.VALUETOTEXT(A1529),total_imports!B1230:B6437,total_imports!D1230:D6437,0.000001,0,1)</f>
        <v>47.54</v>
      </c>
      <c r="N1529" s="2">
        <f>IF(M1529 =0,0, B1529/M1529*100)</f>
        <v>11.653344551956248</v>
      </c>
      <c r="O1529">
        <f>IF(N1529&gt;80,1,0)</f>
        <v>0</v>
      </c>
      <c r="P1529" s="2">
        <f>(B1529-C1529)/C1529*100</f>
        <v>-12.341772151898738</v>
      </c>
      <c r="Q1529">
        <f>IF(P1529&gt;50,1,0)</f>
        <v>0</v>
      </c>
    </row>
    <row r="1530" spans="1:17" hidden="1" x14ac:dyDescent="0.2">
      <c r="A1530">
        <v>850990</v>
      </c>
      <c r="B1530">
        <v>5.53</v>
      </c>
      <c r="C1530">
        <v>4.5599999999999996</v>
      </c>
      <c r="D1530">
        <v>9.31</v>
      </c>
      <c r="E1530">
        <v>8.39</v>
      </c>
      <c r="F1530" t="s">
        <v>3459</v>
      </c>
      <c r="G1530" t="s">
        <v>4121</v>
      </c>
      <c r="H1530">
        <v>311220</v>
      </c>
      <c r="I1530" t="s">
        <v>4126</v>
      </c>
      <c r="J1530" t="s">
        <v>4138</v>
      </c>
      <c r="K1530" t="s">
        <v>5113</v>
      </c>
      <c r="L1530" t="s">
        <v>4138</v>
      </c>
      <c r="M1530">
        <f>_xlfn.XLOOKUP(_xlfn.VALUETOTEXT(A1530),total_imports!B3846:B9053,total_imports!D3846:D9053,0.000001,0,1)</f>
        <v>5.81</v>
      </c>
      <c r="N1530" s="2">
        <f>IF(M1530 =0,0, B1530/M1530*100)</f>
        <v>95.180722891566276</v>
      </c>
      <c r="O1530">
        <f>IF(N1530&gt;80,1,0)</f>
        <v>1</v>
      </c>
      <c r="P1530" s="2">
        <f>(B1530-C1530)/C1530*100</f>
        <v>21.271929824561418</v>
      </c>
      <c r="Q1530">
        <f>IF(P1530&gt;50,1,0)</f>
        <v>0</v>
      </c>
    </row>
    <row r="1531" spans="1:17" hidden="1" x14ac:dyDescent="0.2">
      <c r="A1531">
        <v>901580</v>
      </c>
      <c r="B1531">
        <v>5.52</v>
      </c>
      <c r="C1531">
        <v>3.74</v>
      </c>
      <c r="D1531">
        <v>3.32</v>
      </c>
      <c r="E1531">
        <v>3.76</v>
      </c>
      <c r="F1531" t="s">
        <v>3834</v>
      </c>
      <c r="G1531" t="s">
        <v>4122</v>
      </c>
      <c r="H1531">
        <v>812020</v>
      </c>
      <c r="I1531" t="s">
        <v>4130</v>
      </c>
      <c r="J1531" t="s">
        <v>4142</v>
      </c>
      <c r="K1531" t="s">
        <v>5203</v>
      </c>
      <c r="L1531" t="s">
        <v>4142</v>
      </c>
      <c r="M1531">
        <f>_xlfn.XLOOKUP(_xlfn.VALUETOTEXT(A1531),total_imports!B4277:B9484,total_imports!D4277:D9484,0.000001,0,1)</f>
        <v>231.56</v>
      </c>
      <c r="N1531" s="2">
        <f>IF(M1531 =0,0, B1531/M1531*100)</f>
        <v>2.3838314043876316</v>
      </c>
      <c r="O1531">
        <f>IF(N1531&gt;80,1,0)</f>
        <v>0</v>
      </c>
      <c r="P1531" s="2">
        <f>(B1531-C1531)/C1531*100</f>
        <v>47.593582887700514</v>
      </c>
      <c r="Q1531">
        <f>IF(P1531&gt;50,1,0)</f>
        <v>0</v>
      </c>
    </row>
    <row r="1532" spans="1:17" hidden="1" x14ac:dyDescent="0.2">
      <c r="A1532">
        <v>740710</v>
      </c>
      <c r="B1532">
        <v>5.51</v>
      </c>
      <c r="C1532">
        <v>4.1900000000000004</v>
      </c>
      <c r="D1532">
        <v>3.29</v>
      </c>
      <c r="E1532">
        <v>2.91</v>
      </c>
      <c r="F1532" t="s">
        <v>2662</v>
      </c>
      <c r="G1532" t="s">
        <v>4121</v>
      </c>
      <c r="H1532">
        <v>311210</v>
      </c>
      <c r="I1532" t="s">
        <v>4126</v>
      </c>
      <c r="J1532" t="s">
        <v>4138</v>
      </c>
      <c r="K1532" t="s">
        <v>4937</v>
      </c>
      <c r="L1532" t="s">
        <v>4138</v>
      </c>
      <c r="M1532">
        <f>_xlfn.XLOOKUP(_xlfn.VALUETOTEXT(A1532),total_imports!B2993:B8200,total_imports!D2993:D8200,0.000001,0,1)</f>
        <v>74.900000000000006</v>
      </c>
      <c r="N1532" s="2">
        <f>IF(M1532 =0,0, B1532/M1532*100)</f>
        <v>7.3564753004005334</v>
      </c>
      <c r="O1532">
        <f>IF(N1532&gt;80,1,0)</f>
        <v>0</v>
      </c>
      <c r="P1532" s="2">
        <f>(B1532-C1532)/C1532*100</f>
        <v>31.503579952267284</v>
      </c>
      <c r="Q1532">
        <f>IF(P1532&gt;50,1,0)</f>
        <v>0</v>
      </c>
    </row>
    <row r="1533" spans="1:17" x14ac:dyDescent="0.2">
      <c r="A1533" t="s">
        <v>15364</v>
      </c>
      <c r="B1533">
        <v>5.5</v>
      </c>
      <c r="C1533">
        <v>1.66</v>
      </c>
      <c r="D1533">
        <v>0.32</v>
      </c>
      <c r="E1533">
        <v>0.4</v>
      </c>
      <c r="F1533" t="s">
        <v>57</v>
      </c>
      <c r="G1533" t="s">
        <v>12</v>
      </c>
      <c r="H1533">
        <v>113101</v>
      </c>
      <c r="I1533" t="s">
        <v>4125</v>
      </c>
      <c r="J1533" t="s">
        <v>4139</v>
      </c>
      <c r="K1533" t="s">
        <v>4195</v>
      </c>
      <c r="L1533" t="s">
        <v>4139</v>
      </c>
      <c r="M1533">
        <f>_xlfn.XLOOKUP(_xlfn.VALUETOTEXT(A1533),total_imports!B60:B5267,total_imports!D60:D5267,0.000001,0,1)</f>
        <v>14.9</v>
      </c>
      <c r="N1533" s="2">
        <f>IF(M1533 =0,0, B1533/M1533*100)</f>
        <v>36.912751677852349</v>
      </c>
      <c r="O1533">
        <f>IF(N1533&gt;80,1,0)</f>
        <v>0</v>
      </c>
      <c r="P1533" s="2">
        <f>(B1533-C1533)/C1533*100</f>
        <v>231.32530120481925</v>
      </c>
      <c r="Q1533">
        <f>IF(P1533&gt;50,1,0)</f>
        <v>1</v>
      </c>
    </row>
    <row r="1534" spans="1:17" hidden="1" x14ac:dyDescent="0.2">
      <c r="A1534">
        <v>560290</v>
      </c>
      <c r="B1534">
        <v>5.49</v>
      </c>
      <c r="C1534">
        <v>5.81</v>
      </c>
      <c r="D1534">
        <v>4.97</v>
      </c>
      <c r="E1534">
        <v>3.22</v>
      </c>
      <c r="F1534" t="s">
        <v>1783</v>
      </c>
      <c r="G1534" t="s">
        <v>4121</v>
      </c>
      <c r="H1534">
        <v>411210</v>
      </c>
      <c r="I1534" t="s">
        <v>4134</v>
      </c>
      <c r="J1534" t="s">
        <v>4138</v>
      </c>
      <c r="K1534" t="s">
        <v>4715</v>
      </c>
      <c r="L1534" t="s">
        <v>4138</v>
      </c>
      <c r="M1534">
        <f>_xlfn.XLOOKUP(_xlfn.VALUETOTEXT(A1534),total_imports!B2015:B7222,total_imports!D2015:D7222,0.000001,0,1)</f>
        <v>6.42</v>
      </c>
      <c r="N1534" s="2">
        <f>IF(M1534 =0,0, B1534/M1534*100)</f>
        <v>85.514018691588788</v>
      </c>
      <c r="O1534">
        <f>IF(N1534&gt;80,1,0)</f>
        <v>1</v>
      </c>
      <c r="P1534" s="2">
        <f>(B1534-C1534)/C1534*100</f>
        <v>-5.5077452667814013</v>
      </c>
      <c r="Q1534">
        <f>IF(P1534&gt;50,1,0)</f>
        <v>0</v>
      </c>
    </row>
    <row r="1535" spans="1:17" x14ac:dyDescent="0.2">
      <c r="A1535">
        <v>870892</v>
      </c>
      <c r="B1535">
        <v>5.48</v>
      </c>
      <c r="C1535">
        <v>2.65</v>
      </c>
      <c r="D1535">
        <v>1.88</v>
      </c>
      <c r="E1535">
        <v>3.88</v>
      </c>
      <c r="F1535" t="s">
        <v>3728</v>
      </c>
      <c r="G1535" t="s">
        <v>4122</v>
      </c>
      <c r="H1535">
        <v>511220</v>
      </c>
      <c r="I1535" t="s">
        <v>4135</v>
      </c>
      <c r="J1535" t="s">
        <v>4138</v>
      </c>
      <c r="K1535" t="s">
        <v>5168</v>
      </c>
      <c r="L1535" t="s">
        <v>4138</v>
      </c>
      <c r="M1535">
        <f>_xlfn.XLOOKUP(_xlfn.VALUETOTEXT(A1535),total_imports!B4150:B9357,total_imports!D4150:D9357,0.000001,0,1)</f>
        <v>109.39</v>
      </c>
      <c r="N1535" s="2">
        <f>IF(M1535 =0,0, B1535/M1535*100)</f>
        <v>5.0095986836091049</v>
      </c>
      <c r="O1535">
        <f>IF(N1535&gt;80,1,0)</f>
        <v>0</v>
      </c>
      <c r="P1535" s="2">
        <f>(B1535-C1535)/C1535*100</f>
        <v>106.79245283018869</v>
      </c>
      <c r="Q1535">
        <f>IF(P1535&gt;50,1,0)</f>
        <v>1</v>
      </c>
    </row>
    <row r="1536" spans="1:17" hidden="1" x14ac:dyDescent="0.2">
      <c r="A1536">
        <v>902590</v>
      </c>
      <c r="B1536">
        <v>5.48</v>
      </c>
      <c r="C1536">
        <v>4.1500000000000004</v>
      </c>
      <c r="D1536">
        <v>6.73</v>
      </c>
      <c r="E1536">
        <v>12.2</v>
      </c>
      <c r="F1536" t="s">
        <v>3878</v>
      </c>
      <c r="G1536" t="s">
        <v>4122</v>
      </c>
      <c r="H1536">
        <v>711220</v>
      </c>
      <c r="I1536" t="s">
        <v>4124</v>
      </c>
      <c r="J1536" t="s">
        <v>4138</v>
      </c>
      <c r="K1536" t="s">
        <v>5209</v>
      </c>
      <c r="L1536" t="s">
        <v>4138</v>
      </c>
      <c r="M1536">
        <f>_xlfn.XLOOKUP(_xlfn.VALUETOTEXT(A1536),total_imports!B4324:B9531,total_imports!D4324:D9531,0.000001,0,1)</f>
        <v>29.79</v>
      </c>
      <c r="N1536" s="2">
        <f>IF(M1536 =0,0, B1536/M1536*100)</f>
        <v>18.395434709634106</v>
      </c>
      <c r="O1536">
        <f>IF(N1536&gt;80,1,0)</f>
        <v>0</v>
      </c>
      <c r="P1536" s="2">
        <f>(B1536-C1536)/C1536*100</f>
        <v>32.048192771084338</v>
      </c>
      <c r="Q1536">
        <f>IF(P1536&gt;50,1,0)</f>
        <v>0</v>
      </c>
    </row>
    <row r="1537" spans="1:17" x14ac:dyDescent="0.2">
      <c r="A1537">
        <v>282540</v>
      </c>
      <c r="B1537">
        <v>5.47</v>
      </c>
      <c r="C1537">
        <v>2.63</v>
      </c>
      <c r="D1537">
        <v>3.31</v>
      </c>
      <c r="E1537">
        <v>1.91</v>
      </c>
      <c r="F1537" t="s">
        <v>364</v>
      </c>
      <c r="G1537" t="s">
        <v>4121</v>
      </c>
      <c r="H1537">
        <v>211220</v>
      </c>
      <c r="I1537" t="s">
        <v>4127</v>
      </c>
      <c r="J1537" t="s">
        <v>4138</v>
      </c>
      <c r="K1537" t="s">
        <v>4377</v>
      </c>
      <c r="L1537" t="s">
        <v>4138</v>
      </c>
      <c r="M1537">
        <f>_xlfn.XLOOKUP(_xlfn.VALUETOTEXT(A1537),total_imports!B421:B5628,total_imports!D421:D5628,0.000001,0,1)</f>
        <v>42.3</v>
      </c>
      <c r="N1537" s="2">
        <f>IF(M1537 =0,0, B1537/M1537*100)</f>
        <v>12.93144208037825</v>
      </c>
      <c r="O1537">
        <f>IF(N1537&gt;80,1,0)</f>
        <v>0</v>
      </c>
      <c r="P1537" s="2">
        <f>(B1537-C1537)/C1537*100</f>
        <v>107.98479087452471</v>
      </c>
      <c r="Q1537">
        <f>IF(P1537&gt;50,1,0)</f>
        <v>1</v>
      </c>
    </row>
    <row r="1538" spans="1:17" x14ac:dyDescent="0.2">
      <c r="A1538">
        <v>340420</v>
      </c>
      <c r="B1538">
        <v>5.47</v>
      </c>
      <c r="C1538">
        <v>3.64</v>
      </c>
      <c r="D1538">
        <v>0.7</v>
      </c>
      <c r="E1538">
        <v>0.46</v>
      </c>
      <c r="F1538" t="s">
        <v>899</v>
      </c>
      <c r="G1538" t="s">
        <v>4121</v>
      </c>
      <c r="H1538">
        <v>711220</v>
      </c>
      <c r="I1538" t="s">
        <v>4124</v>
      </c>
      <c r="J1538" t="s">
        <v>4138</v>
      </c>
      <c r="K1538" t="s">
        <v>4479</v>
      </c>
      <c r="L1538" t="s">
        <v>4138</v>
      </c>
      <c r="M1538">
        <f>_xlfn.XLOOKUP(_xlfn.VALUETOTEXT(A1538),total_imports!B1017:B6224,total_imports!D1017:D6224,0.000001,0,1)</f>
        <v>76.430000000000007</v>
      </c>
      <c r="N1538" s="2">
        <f>IF(M1538 =0,0, B1538/M1538*100)</f>
        <v>7.1568755724192066</v>
      </c>
      <c r="O1538">
        <f>IF(N1538&gt;80,1,0)</f>
        <v>0</v>
      </c>
      <c r="P1538" s="2">
        <f>(B1538-C1538)/C1538*100</f>
        <v>50.274725274725263</v>
      </c>
      <c r="Q1538">
        <f>IF(P1538&gt;50,1,0)</f>
        <v>1</v>
      </c>
    </row>
    <row r="1539" spans="1:17" hidden="1" x14ac:dyDescent="0.2">
      <c r="A1539">
        <v>550311</v>
      </c>
      <c r="B1539">
        <v>5.47</v>
      </c>
      <c r="C1539">
        <v>9.98</v>
      </c>
      <c r="D1539">
        <v>2.89</v>
      </c>
      <c r="E1539">
        <v>2.0499999999999998</v>
      </c>
      <c r="F1539" t="s">
        <v>1611</v>
      </c>
      <c r="G1539" t="s">
        <v>12</v>
      </c>
      <c r="H1539">
        <v>411210</v>
      </c>
      <c r="I1539" t="s">
        <v>4134</v>
      </c>
      <c r="J1539" t="s">
        <v>4138</v>
      </c>
      <c r="K1539" t="s">
        <v>4700</v>
      </c>
      <c r="L1539" t="s">
        <v>4138</v>
      </c>
      <c r="M1539">
        <f>_xlfn.XLOOKUP(_xlfn.VALUETOTEXT(A1539),total_imports!B1908:B7115,total_imports!D1908:D7115,0.000001,0,1)</f>
        <v>22.02</v>
      </c>
      <c r="N1539" s="2">
        <f>IF(M1539 =0,0, B1539/M1539*100)</f>
        <v>24.841053587647593</v>
      </c>
      <c r="O1539">
        <f>IF(N1539&gt;80,1,0)</f>
        <v>0</v>
      </c>
      <c r="P1539" s="2">
        <f>(B1539-C1539)/C1539*100</f>
        <v>-45.190380761523052</v>
      </c>
      <c r="Q1539">
        <f>IF(P1539&gt;50,1,0)</f>
        <v>0</v>
      </c>
    </row>
    <row r="1540" spans="1:17" hidden="1" x14ac:dyDescent="0.2">
      <c r="A1540">
        <v>841920</v>
      </c>
      <c r="B1540">
        <v>5.47</v>
      </c>
      <c r="C1540">
        <v>4.7</v>
      </c>
      <c r="D1540">
        <v>5.08</v>
      </c>
      <c r="E1540">
        <v>5.3</v>
      </c>
      <c r="F1540" t="s">
        <v>2982</v>
      </c>
      <c r="G1540" t="s">
        <v>4122</v>
      </c>
      <c r="H1540">
        <v>712020</v>
      </c>
      <c r="I1540" t="s">
        <v>4124</v>
      </c>
      <c r="J1540" t="s">
        <v>4142</v>
      </c>
      <c r="K1540" t="s">
        <v>5037</v>
      </c>
      <c r="L1540" t="s">
        <v>4142</v>
      </c>
      <c r="M1540">
        <f>_xlfn.XLOOKUP(_xlfn.VALUETOTEXT(A1540),total_imports!B3343:B8550,total_imports!D3343:D8550,0.000001,0,1)</f>
        <v>33.39</v>
      </c>
      <c r="N1540" s="2">
        <f>IF(M1540 =0,0, B1540/M1540*100)</f>
        <v>16.382150344414494</v>
      </c>
      <c r="O1540">
        <f>IF(N1540&gt;80,1,0)</f>
        <v>0</v>
      </c>
      <c r="P1540" s="2">
        <f>(B1540-C1540)/C1540*100</f>
        <v>16.382978723404246</v>
      </c>
      <c r="Q1540">
        <f>IF(P1540&gt;50,1,0)</f>
        <v>0</v>
      </c>
    </row>
    <row r="1541" spans="1:17" hidden="1" x14ac:dyDescent="0.2">
      <c r="A1541">
        <v>847590</v>
      </c>
      <c r="B1541">
        <v>5.47</v>
      </c>
      <c r="C1541">
        <v>5.94</v>
      </c>
      <c r="D1541">
        <v>4.54</v>
      </c>
      <c r="E1541">
        <v>4.41</v>
      </c>
      <c r="F1541" t="s">
        <v>3329</v>
      </c>
      <c r="G1541" t="s">
        <v>4122</v>
      </c>
      <c r="H1541">
        <v>311210</v>
      </c>
      <c r="I1541" t="s">
        <v>4126</v>
      </c>
      <c r="J1541" t="s">
        <v>4138</v>
      </c>
      <c r="K1541" t="s">
        <v>5092</v>
      </c>
      <c r="L1541" t="s">
        <v>4138</v>
      </c>
      <c r="M1541">
        <f>_xlfn.XLOOKUP(_xlfn.VALUETOTEXT(A1541),total_imports!B3713:B8920,total_imports!D3713:D8920,0.000001,0,1)</f>
        <v>30.22</v>
      </c>
      <c r="N1541" s="2">
        <f>IF(M1541 =0,0, B1541/M1541*100)</f>
        <v>18.100595632031766</v>
      </c>
      <c r="O1541">
        <f>IF(N1541&gt;80,1,0)</f>
        <v>0</v>
      </c>
      <c r="P1541" s="2">
        <f>(B1541-C1541)/C1541*100</f>
        <v>-7.9124579124579224</v>
      </c>
      <c r="Q1541">
        <f>IF(P1541&gt;50,1,0)</f>
        <v>0</v>
      </c>
    </row>
    <row r="1542" spans="1:17" hidden="1" x14ac:dyDescent="0.2">
      <c r="A1542">
        <v>871492</v>
      </c>
      <c r="B1542">
        <v>5.47</v>
      </c>
      <c r="C1542">
        <v>5.07</v>
      </c>
      <c r="D1542">
        <v>11.23</v>
      </c>
      <c r="E1542">
        <v>11.31</v>
      </c>
      <c r="F1542" t="s">
        <v>3747</v>
      </c>
      <c r="G1542" t="s">
        <v>4121</v>
      </c>
      <c r="H1542">
        <v>511220</v>
      </c>
      <c r="I1542" t="s">
        <v>4135</v>
      </c>
      <c r="J1542" t="s">
        <v>4138</v>
      </c>
      <c r="K1542" t="s">
        <v>5173</v>
      </c>
      <c r="L1542" t="s">
        <v>4138</v>
      </c>
      <c r="M1542">
        <f>_xlfn.XLOOKUP(_xlfn.VALUETOTEXT(A1542),total_imports!B4170:B9377,total_imports!D4170:D9377,0.000001,0,1)</f>
        <v>5.85</v>
      </c>
      <c r="N1542" s="2">
        <f>IF(M1542 =0,0, B1542/M1542*100)</f>
        <v>93.504273504273499</v>
      </c>
      <c r="O1542">
        <f>IF(N1542&gt;80,1,0)</f>
        <v>1</v>
      </c>
      <c r="P1542" s="2">
        <f>(B1542-C1542)/C1542*100</f>
        <v>7.8895463510848014</v>
      </c>
      <c r="Q1542">
        <f>IF(P1542&gt;50,1,0)</f>
        <v>0</v>
      </c>
    </row>
    <row r="1543" spans="1:17" hidden="1" x14ac:dyDescent="0.2">
      <c r="A1543">
        <v>830230</v>
      </c>
      <c r="B1543">
        <v>5.46</v>
      </c>
      <c r="C1543">
        <v>7.78</v>
      </c>
      <c r="D1543">
        <v>6.37</v>
      </c>
      <c r="E1543">
        <v>9.2200000000000006</v>
      </c>
      <c r="F1543" t="s">
        <v>2863</v>
      </c>
      <c r="G1543" t="s">
        <v>4120</v>
      </c>
      <c r="H1543">
        <v>511220</v>
      </c>
      <c r="I1543" t="s">
        <v>4135</v>
      </c>
      <c r="J1543" t="s">
        <v>4138</v>
      </c>
      <c r="K1543" t="s">
        <v>5009</v>
      </c>
      <c r="L1543" t="s">
        <v>4138</v>
      </c>
      <c r="M1543">
        <f>_xlfn.XLOOKUP(_xlfn.VALUETOTEXT(A1543),total_imports!B3218:B8425,total_imports!D3218:D8425,0.000001,0,1)</f>
        <v>47.32</v>
      </c>
      <c r="N1543" s="2">
        <f>IF(M1543 =0,0, B1543/M1543*100)</f>
        <v>11.538461538461538</v>
      </c>
      <c r="O1543">
        <f>IF(N1543&gt;80,1,0)</f>
        <v>0</v>
      </c>
      <c r="P1543" s="2">
        <f>(B1543-C1543)/C1543*100</f>
        <v>-29.82005141388175</v>
      </c>
      <c r="Q1543">
        <f>IF(P1543&gt;50,1,0)</f>
        <v>0</v>
      </c>
    </row>
    <row r="1544" spans="1:17" hidden="1" x14ac:dyDescent="0.2">
      <c r="A1544">
        <v>310100</v>
      </c>
      <c r="B1544">
        <v>5.44</v>
      </c>
      <c r="C1544">
        <v>9.0399999999999991</v>
      </c>
      <c r="D1544">
        <v>9.81</v>
      </c>
      <c r="E1544">
        <v>13.47</v>
      </c>
      <c r="F1544" t="s">
        <v>793</v>
      </c>
      <c r="G1544" t="s">
        <v>4119</v>
      </c>
      <c r="H1544">
        <v>111210</v>
      </c>
      <c r="I1544" t="s">
        <v>4123</v>
      </c>
      <c r="J1544" t="s">
        <v>4138</v>
      </c>
      <c r="K1544" t="s">
        <v>4449</v>
      </c>
      <c r="L1544" t="s">
        <v>4138</v>
      </c>
      <c r="M1544">
        <f>_xlfn.XLOOKUP(_xlfn.VALUETOTEXT(A1544),total_imports!B902:B6109,total_imports!D902:D6109,0.000001,0,1)</f>
        <v>40.69</v>
      </c>
      <c r="N1544" s="2">
        <f>IF(M1544 =0,0, B1544/M1544*100)</f>
        <v>13.369378225608259</v>
      </c>
      <c r="O1544">
        <f>IF(N1544&gt;80,1,0)</f>
        <v>0</v>
      </c>
      <c r="P1544" s="2">
        <f>(B1544-C1544)/C1544*100</f>
        <v>-39.82300884955751</v>
      </c>
      <c r="Q1544">
        <f>IF(P1544&gt;50,1,0)</f>
        <v>0</v>
      </c>
    </row>
    <row r="1545" spans="1:17" hidden="1" x14ac:dyDescent="0.2">
      <c r="A1545">
        <v>441299</v>
      </c>
      <c r="B1545">
        <v>5.44</v>
      </c>
      <c r="C1545">
        <v>7.15</v>
      </c>
      <c r="D1545">
        <v>12.59</v>
      </c>
      <c r="E1545">
        <v>18.61</v>
      </c>
      <c r="F1545" t="s">
        <v>1306</v>
      </c>
      <c r="G1545" t="s">
        <v>4121</v>
      </c>
      <c r="H1545">
        <v>311210</v>
      </c>
      <c r="I1545" t="s">
        <v>4126</v>
      </c>
      <c r="J1545" t="s">
        <v>4138</v>
      </c>
      <c r="K1545" t="s">
        <v>4599</v>
      </c>
      <c r="L1545" t="s">
        <v>4138</v>
      </c>
      <c r="M1545">
        <f>_xlfn.XLOOKUP(_xlfn.VALUETOTEXT(A1545),total_imports!B1471:B6678,total_imports!D1471:D6678,0.000001,0,1)</f>
        <v>58.97</v>
      </c>
      <c r="N1545" s="2">
        <f>IF(M1545 =0,0, B1545/M1545*100)</f>
        <v>9.2250296761064963</v>
      </c>
      <c r="O1545">
        <f>IF(N1545&gt;80,1,0)</f>
        <v>0</v>
      </c>
      <c r="P1545" s="2">
        <f>(B1545-C1545)/C1545*100</f>
        <v>-23.916083916083913</v>
      </c>
      <c r="Q1545">
        <f>IF(P1545&gt;50,1,0)</f>
        <v>0</v>
      </c>
    </row>
    <row r="1546" spans="1:17" hidden="1" x14ac:dyDescent="0.2">
      <c r="A1546">
        <v>721240</v>
      </c>
      <c r="B1546">
        <v>5.44</v>
      </c>
      <c r="C1546">
        <v>11.42</v>
      </c>
      <c r="D1546">
        <v>8.44</v>
      </c>
      <c r="E1546">
        <v>3.4</v>
      </c>
      <c r="F1546" t="s">
        <v>2449</v>
      </c>
      <c r="G1546" t="s">
        <v>4121</v>
      </c>
      <c r="H1546">
        <v>511210</v>
      </c>
      <c r="I1546" t="s">
        <v>4135</v>
      </c>
      <c r="J1546" t="s">
        <v>4138</v>
      </c>
      <c r="K1546" t="s">
        <v>4887</v>
      </c>
      <c r="L1546" t="s">
        <v>4138</v>
      </c>
      <c r="M1546">
        <f>_xlfn.XLOOKUP(_xlfn.VALUETOTEXT(A1546),total_imports!B2769:B7976,total_imports!D2769:D7976,0.000001,0,1)</f>
        <v>20.03</v>
      </c>
      <c r="N1546" s="2">
        <f>IF(M1546 =0,0, B1546/M1546*100)</f>
        <v>27.159261108337496</v>
      </c>
      <c r="O1546">
        <f>IF(N1546&gt;80,1,0)</f>
        <v>0</v>
      </c>
      <c r="P1546" s="2">
        <f>(B1546-C1546)/C1546*100</f>
        <v>-52.364273204903675</v>
      </c>
      <c r="Q1546">
        <f>IF(P1546&gt;50,1,0)</f>
        <v>0</v>
      </c>
    </row>
    <row r="1547" spans="1:17" x14ac:dyDescent="0.2">
      <c r="A1547">
        <v>722211</v>
      </c>
      <c r="B1547">
        <v>5.44</v>
      </c>
      <c r="C1547">
        <v>1.22</v>
      </c>
      <c r="D1547">
        <v>1.1599999999999999</v>
      </c>
      <c r="E1547">
        <v>1.02</v>
      </c>
      <c r="F1547" t="s">
        <v>2499</v>
      </c>
      <c r="G1547" t="s">
        <v>12</v>
      </c>
      <c r="H1547">
        <v>511210</v>
      </c>
      <c r="I1547" t="s">
        <v>4135</v>
      </c>
      <c r="J1547" t="s">
        <v>4138</v>
      </c>
      <c r="K1547" t="s">
        <v>4897</v>
      </c>
      <c r="L1547" t="s">
        <v>4138</v>
      </c>
      <c r="M1547">
        <f>_xlfn.XLOOKUP(_xlfn.VALUETOTEXT(A1547),total_imports!B2821:B8028,total_imports!D2821:D8028,0.000001,0,1)</f>
        <v>26.6</v>
      </c>
      <c r="N1547" s="2">
        <f>IF(M1547 =0,0, B1547/M1547*100)</f>
        <v>20.451127819548873</v>
      </c>
      <c r="O1547">
        <f>IF(N1547&gt;80,1,0)</f>
        <v>0</v>
      </c>
      <c r="P1547" s="2">
        <f>(B1547-C1547)/C1547*100</f>
        <v>345.90163934426232</v>
      </c>
      <c r="Q1547">
        <f>IF(P1547&gt;50,1,0)</f>
        <v>1</v>
      </c>
    </row>
    <row r="1548" spans="1:17" hidden="1" x14ac:dyDescent="0.2">
      <c r="A1548">
        <v>441194</v>
      </c>
      <c r="B1548">
        <v>5.43</v>
      </c>
      <c r="C1548">
        <v>5.0599999999999996</v>
      </c>
      <c r="D1548">
        <v>4.93</v>
      </c>
      <c r="E1548">
        <v>3.34</v>
      </c>
      <c r="F1548" t="s">
        <v>1296</v>
      </c>
      <c r="G1548" t="s">
        <v>12</v>
      </c>
      <c r="H1548">
        <v>311210</v>
      </c>
      <c r="I1548" t="s">
        <v>4126</v>
      </c>
      <c r="J1548" t="s">
        <v>4138</v>
      </c>
      <c r="K1548" t="s">
        <v>4598</v>
      </c>
      <c r="L1548" t="s">
        <v>4138</v>
      </c>
      <c r="M1548">
        <f>_xlfn.XLOOKUP(_xlfn.VALUETOTEXT(A1548),total_imports!B1458:B6665,total_imports!D1458:D6665,0.000001,0,1)</f>
        <v>6.29</v>
      </c>
      <c r="N1548" s="2">
        <f>IF(M1548 =0,0, B1548/M1548*100)</f>
        <v>86.327503974562788</v>
      </c>
      <c r="O1548">
        <f>IF(N1548&gt;80,1,0)</f>
        <v>1</v>
      </c>
      <c r="P1548" s="2">
        <f>(B1548-C1548)/C1548*100</f>
        <v>7.3122529644268797</v>
      </c>
      <c r="Q1548">
        <f>IF(P1548&gt;50,1,0)</f>
        <v>0</v>
      </c>
    </row>
    <row r="1549" spans="1:17" hidden="1" x14ac:dyDescent="0.2">
      <c r="A1549">
        <v>820110</v>
      </c>
      <c r="B1549">
        <v>5.43</v>
      </c>
      <c r="C1549">
        <v>4.72</v>
      </c>
      <c r="D1549">
        <v>2.2799999999999998</v>
      </c>
      <c r="E1549">
        <v>2.13</v>
      </c>
      <c r="F1549" t="s">
        <v>2793</v>
      </c>
      <c r="G1549" t="s">
        <v>4121</v>
      </c>
      <c r="H1549">
        <v>312010</v>
      </c>
      <c r="I1549" t="s">
        <v>4126</v>
      </c>
      <c r="J1549" t="s">
        <v>4144</v>
      </c>
      <c r="K1549" t="s">
        <v>4993</v>
      </c>
      <c r="L1549" t="s">
        <v>4144</v>
      </c>
      <c r="M1549">
        <f>_xlfn.XLOOKUP(_xlfn.VALUETOTEXT(A1549),total_imports!B3145:B8352,total_imports!D3145:D8352,0.000001,0,1)</f>
        <v>5.54</v>
      </c>
      <c r="N1549" s="2">
        <f>IF(M1549 =0,0, B1549/M1549*100)</f>
        <v>98.014440433212997</v>
      </c>
      <c r="O1549">
        <f>IF(N1549&gt;80,1,0)</f>
        <v>1</v>
      </c>
      <c r="P1549" s="2">
        <f>(B1549-C1549)/C1549*100</f>
        <v>15.042372881355931</v>
      </c>
      <c r="Q1549">
        <f>IF(P1549&gt;50,1,0)</f>
        <v>0</v>
      </c>
    </row>
    <row r="1550" spans="1:17" x14ac:dyDescent="0.2">
      <c r="A1550">
        <v>960910</v>
      </c>
      <c r="B1550">
        <v>5.42</v>
      </c>
      <c r="C1550">
        <v>3.19</v>
      </c>
      <c r="D1550">
        <v>1.26</v>
      </c>
      <c r="E1550">
        <v>0.6</v>
      </c>
      <c r="F1550" t="s">
        <v>4090</v>
      </c>
      <c r="G1550" t="s">
        <v>4120</v>
      </c>
      <c r="H1550">
        <v>713202</v>
      </c>
      <c r="I1550" t="s">
        <v>4124</v>
      </c>
      <c r="J1550" t="s">
        <v>4139</v>
      </c>
      <c r="K1550" t="s">
        <v>5261</v>
      </c>
      <c r="L1550" t="s">
        <v>4139</v>
      </c>
      <c r="M1550">
        <f>_xlfn.XLOOKUP(_xlfn.VALUETOTEXT(A1550),total_imports!B4571:B9778,total_imports!D4571:D9778,0.000001,0,1)</f>
        <v>7.36</v>
      </c>
      <c r="N1550" s="2">
        <f>IF(M1550 =0,0, B1550/M1550*100)</f>
        <v>73.641304347826093</v>
      </c>
      <c r="O1550">
        <f>IF(N1550&gt;80,1,0)</f>
        <v>0</v>
      </c>
      <c r="P1550" s="2">
        <f>(B1550-C1550)/C1550*100</f>
        <v>69.905956112852664</v>
      </c>
      <c r="Q1550">
        <f>IF(P1550&gt;50,1,0)</f>
        <v>1</v>
      </c>
    </row>
    <row r="1551" spans="1:17" hidden="1" x14ac:dyDescent="0.2">
      <c r="A1551">
        <v>130220</v>
      </c>
      <c r="B1551">
        <v>5.41</v>
      </c>
      <c r="C1551">
        <v>6.04</v>
      </c>
      <c r="D1551">
        <v>3.7</v>
      </c>
      <c r="E1551">
        <v>4.99</v>
      </c>
      <c r="F1551" t="s">
        <v>118</v>
      </c>
      <c r="G1551" t="s">
        <v>4119</v>
      </c>
      <c r="H1551">
        <v>1111</v>
      </c>
      <c r="I1551" t="s">
        <v>4123</v>
      </c>
      <c r="J1551" t="s">
        <v>4138</v>
      </c>
      <c r="K1551" t="s">
        <v>4240</v>
      </c>
      <c r="L1551" t="s">
        <v>4138</v>
      </c>
      <c r="M1551">
        <f>_xlfn.XLOOKUP(_xlfn.VALUETOTEXT(A1551),total_imports!B129:B5336,total_imports!D129:D5336,0.000001,0,1)</f>
        <v>22.69</v>
      </c>
      <c r="N1551" s="2">
        <f>IF(M1551 =0,0, B1551/M1551*100)</f>
        <v>23.84310268840899</v>
      </c>
      <c r="O1551">
        <f>IF(N1551&gt;80,1,0)</f>
        <v>0</v>
      </c>
      <c r="P1551" s="2">
        <f>(B1551-C1551)/C1551*100</f>
        <v>-10.430463576158939</v>
      </c>
      <c r="Q1551">
        <f>IF(P1551&gt;50,1,0)</f>
        <v>0</v>
      </c>
    </row>
    <row r="1552" spans="1:17" hidden="1" x14ac:dyDescent="0.2">
      <c r="A1552">
        <v>580421</v>
      </c>
      <c r="B1552">
        <v>5.39</v>
      </c>
      <c r="C1552">
        <v>3.98</v>
      </c>
      <c r="D1552">
        <v>4.0199999999999996</v>
      </c>
      <c r="E1552">
        <v>2.5299999999999998</v>
      </c>
      <c r="F1552" t="s">
        <v>1841</v>
      </c>
      <c r="G1552" t="s">
        <v>4121</v>
      </c>
      <c r="H1552">
        <v>411220</v>
      </c>
      <c r="I1552" t="s">
        <v>4134</v>
      </c>
      <c r="J1552" t="s">
        <v>4138</v>
      </c>
      <c r="K1552" t="s">
        <v>4731</v>
      </c>
      <c r="L1552" t="s">
        <v>4138</v>
      </c>
      <c r="M1552">
        <f>_xlfn.XLOOKUP(_xlfn.VALUETOTEXT(A1552),total_imports!B2081:B7288,total_imports!D2081:D7288,0.000001,0,1)</f>
        <v>15.43</v>
      </c>
      <c r="N1552" s="2">
        <f>IF(M1552 =0,0, B1552/M1552*100)</f>
        <v>34.931950745301357</v>
      </c>
      <c r="O1552">
        <f>IF(N1552&gt;80,1,0)</f>
        <v>0</v>
      </c>
      <c r="P1552" s="2">
        <f>(B1552-C1552)/C1552*100</f>
        <v>35.427135678391949</v>
      </c>
      <c r="Q1552">
        <f>IF(P1552&gt;50,1,0)</f>
        <v>0</v>
      </c>
    </row>
    <row r="1553" spans="1:17" hidden="1" x14ac:dyDescent="0.2">
      <c r="A1553">
        <v>940539</v>
      </c>
      <c r="B1553">
        <v>5.39</v>
      </c>
      <c r="C1553">
        <v>4.4400000000000004</v>
      </c>
      <c r="D1553">
        <v>0</v>
      </c>
      <c r="E1553">
        <v>0</v>
      </c>
      <c r="F1553" t="s">
        <v>20</v>
      </c>
      <c r="G1553" t="s">
        <v>12</v>
      </c>
      <c r="H1553" t="s">
        <v>12</v>
      </c>
      <c r="I1553" t="s">
        <v>12</v>
      </c>
      <c r="J1553" t="s">
        <v>12</v>
      </c>
      <c r="K1553" t="s">
        <v>5245</v>
      </c>
      <c r="L1553" t="s">
        <v>4146</v>
      </c>
      <c r="M1553">
        <f>_xlfn.XLOOKUP(_xlfn.VALUETOTEXT(A1553),total_imports!B4489:B9696,total_imports!D4489:D9696,0.000001,0,1)</f>
        <v>6.08</v>
      </c>
      <c r="N1553" s="2">
        <f>IF(M1553 =0,0, B1553/M1553*100)</f>
        <v>88.651315789473671</v>
      </c>
      <c r="O1553">
        <f>IF(N1553&gt;80,1,0)</f>
        <v>1</v>
      </c>
      <c r="P1553" s="2">
        <f>(B1553-C1553)/C1553*100</f>
        <v>21.396396396396376</v>
      </c>
      <c r="Q1553">
        <f>IF(P1553&gt;50,1,0)</f>
        <v>0</v>
      </c>
    </row>
    <row r="1554" spans="1:17" hidden="1" x14ac:dyDescent="0.2">
      <c r="A1554" t="s">
        <v>15202</v>
      </c>
      <c r="B1554">
        <v>5.38</v>
      </c>
      <c r="C1554">
        <v>8.7799999999999994</v>
      </c>
      <c r="D1554">
        <v>9.24</v>
      </c>
      <c r="E1554">
        <v>1.07</v>
      </c>
      <c r="F1554" t="s">
        <v>23</v>
      </c>
      <c r="G1554" t="s">
        <v>12</v>
      </c>
      <c r="H1554">
        <v>113101</v>
      </c>
      <c r="I1554" t="s">
        <v>4123</v>
      </c>
      <c r="J1554" t="s">
        <v>4139</v>
      </c>
      <c r="K1554" t="s">
        <v>4158</v>
      </c>
      <c r="L1554" t="s">
        <v>4139</v>
      </c>
      <c r="M1554">
        <f>_xlfn.XLOOKUP(_xlfn.VALUETOTEXT(A1554),total_imports!B15:B5222,total_imports!D15:D5222,0.000001,0,1)</f>
        <v>29.22</v>
      </c>
      <c r="N1554" s="2">
        <f>IF(M1554 =0,0, B1554/M1554*100)</f>
        <v>18.412046543463383</v>
      </c>
      <c r="O1554">
        <f>IF(N1554&gt;80,1,0)</f>
        <v>0</v>
      </c>
      <c r="P1554" s="2">
        <f>(B1554-C1554)/C1554*100</f>
        <v>-38.724373576309787</v>
      </c>
      <c r="Q1554">
        <f>IF(P1554&gt;50,1,0)</f>
        <v>0</v>
      </c>
    </row>
    <row r="1555" spans="1:17" hidden="1" x14ac:dyDescent="0.2">
      <c r="A1555">
        <v>291250</v>
      </c>
      <c r="B1555">
        <v>5.38</v>
      </c>
      <c r="C1555">
        <v>31.14</v>
      </c>
      <c r="D1555">
        <v>32.28</v>
      </c>
      <c r="E1555">
        <v>27.78</v>
      </c>
      <c r="F1555" t="s">
        <v>562</v>
      </c>
      <c r="G1555" t="s">
        <v>4121</v>
      </c>
      <c r="H1555">
        <v>211220</v>
      </c>
      <c r="I1555" t="s">
        <v>4127</v>
      </c>
      <c r="J1555" t="s">
        <v>4138</v>
      </c>
      <c r="K1555" t="s">
        <v>4412</v>
      </c>
      <c r="L1555" t="s">
        <v>4138</v>
      </c>
      <c r="M1555">
        <f>_xlfn.XLOOKUP(_xlfn.VALUETOTEXT(A1555),total_imports!B637:B5844,total_imports!D637:D5844,0.000001,0,1)</f>
        <v>5.38</v>
      </c>
      <c r="N1555" s="2">
        <f>IF(M1555 =0,0, B1555/M1555*100)</f>
        <v>100</v>
      </c>
      <c r="O1555">
        <f>IF(N1555&gt;80,1,0)</f>
        <v>1</v>
      </c>
      <c r="P1555" s="2">
        <f>(B1555-C1555)/C1555*100</f>
        <v>-82.723185613359036</v>
      </c>
      <c r="Q1555">
        <f>IF(P1555&gt;50,1,0)</f>
        <v>0</v>
      </c>
    </row>
    <row r="1556" spans="1:17" hidden="1" x14ac:dyDescent="0.2">
      <c r="A1556">
        <v>722880</v>
      </c>
      <c r="B1556">
        <v>5.38</v>
      </c>
      <c r="C1556">
        <v>6.7</v>
      </c>
      <c r="D1556">
        <v>6.73</v>
      </c>
      <c r="E1556">
        <v>6.91</v>
      </c>
      <c r="F1556" t="s">
        <v>2528</v>
      </c>
      <c r="G1556" t="s">
        <v>4121</v>
      </c>
      <c r="H1556">
        <v>511210</v>
      </c>
      <c r="I1556" t="s">
        <v>4135</v>
      </c>
      <c r="J1556" t="s">
        <v>4138</v>
      </c>
      <c r="K1556" t="s">
        <v>4903</v>
      </c>
      <c r="L1556" t="s">
        <v>4138</v>
      </c>
      <c r="M1556">
        <f>_xlfn.XLOOKUP(_xlfn.VALUETOTEXT(A1556),total_imports!B2853:B8060,total_imports!D2853:D8060,0.000001,0,1)</f>
        <v>8.44</v>
      </c>
      <c r="N1556" s="2">
        <f>IF(M1556 =0,0, B1556/M1556*100)</f>
        <v>63.744075829383881</v>
      </c>
      <c r="O1556">
        <f>IF(N1556&gt;80,1,0)</f>
        <v>0</v>
      </c>
      <c r="P1556" s="2">
        <f>(B1556-C1556)/C1556*100</f>
        <v>-19.701492537313435</v>
      </c>
      <c r="Q1556">
        <f>IF(P1556&gt;50,1,0)</f>
        <v>0</v>
      </c>
    </row>
    <row r="1557" spans="1:17" hidden="1" x14ac:dyDescent="0.2">
      <c r="A1557">
        <v>845961</v>
      </c>
      <c r="B1557">
        <v>5.38</v>
      </c>
      <c r="C1557">
        <v>3.85</v>
      </c>
      <c r="D1557">
        <v>1.9</v>
      </c>
      <c r="E1557">
        <v>2.5099999999999998</v>
      </c>
      <c r="F1557" t="s">
        <v>3228</v>
      </c>
      <c r="G1557" t="s">
        <v>4122</v>
      </c>
      <c r="H1557">
        <v>212010</v>
      </c>
      <c r="I1557" t="s">
        <v>4127</v>
      </c>
      <c r="J1557" t="s">
        <v>4142</v>
      </c>
      <c r="K1557" t="s">
        <v>5077</v>
      </c>
      <c r="L1557" t="s">
        <v>4142</v>
      </c>
      <c r="M1557">
        <f>_xlfn.XLOOKUP(_xlfn.VALUETOTEXT(A1557),total_imports!B3600:B8807,total_imports!D3600:D8807,0.000001,0,1)</f>
        <v>23.66</v>
      </c>
      <c r="N1557" s="2">
        <f>IF(M1557 =0,0, B1557/M1557*100)</f>
        <v>22.738799661876584</v>
      </c>
      <c r="O1557">
        <f>IF(N1557&gt;80,1,0)</f>
        <v>0</v>
      </c>
      <c r="P1557" s="2">
        <f>(B1557-C1557)/C1557*100</f>
        <v>39.740259740259738</v>
      </c>
      <c r="Q1557">
        <f>IF(P1557&gt;50,1,0)</f>
        <v>0</v>
      </c>
    </row>
    <row r="1558" spans="1:17" hidden="1" x14ac:dyDescent="0.2">
      <c r="A1558">
        <v>291513</v>
      </c>
      <c r="B1558">
        <v>5.37</v>
      </c>
      <c r="C1558">
        <v>5.03</v>
      </c>
      <c r="D1558">
        <v>12.73</v>
      </c>
      <c r="E1558">
        <v>11.75</v>
      </c>
      <c r="F1558" t="s">
        <v>580</v>
      </c>
      <c r="G1558" t="s">
        <v>4121</v>
      </c>
      <c r="H1558">
        <v>211220</v>
      </c>
      <c r="I1558" t="s">
        <v>4127</v>
      </c>
      <c r="J1558" t="s">
        <v>4138</v>
      </c>
      <c r="K1558" t="s">
        <v>4415</v>
      </c>
      <c r="L1558" t="s">
        <v>4138</v>
      </c>
      <c r="M1558">
        <f>_xlfn.XLOOKUP(_xlfn.VALUETOTEXT(A1558),total_imports!B657:B5864,total_imports!D657:D5864,0.000001,0,1)</f>
        <v>6.17</v>
      </c>
      <c r="N1558" s="2">
        <f>IF(M1558 =0,0, B1558/M1558*100)</f>
        <v>87.03403565640194</v>
      </c>
      <c r="O1558">
        <f>IF(N1558&gt;80,1,0)</f>
        <v>1</v>
      </c>
      <c r="P1558" s="2">
        <f>(B1558-C1558)/C1558*100</f>
        <v>6.7594433399602361</v>
      </c>
      <c r="Q1558">
        <f>IF(P1558&gt;50,1,0)</f>
        <v>0</v>
      </c>
    </row>
    <row r="1559" spans="1:17" hidden="1" x14ac:dyDescent="0.2">
      <c r="A1559">
        <v>390710</v>
      </c>
      <c r="B1559">
        <v>5.37</v>
      </c>
      <c r="C1559">
        <v>6.02</v>
      </c>
      <c r="D1559">
        <v>1.57</v>
      </c>
      <c r="E1559">
        <v>1.1299999999999999</v>
      </c>
      <c r="F1559" t="s">
        <v>1047</v>
      </c>
      <c r="G1559" t="s">
        <v>4121</v>
      </c>
      <c r="H1559">
        <v>211210</v>
      </c>
      <c r="I1559" t="s">
        <v>4127</v>
      </c>
      <c r="J1559" t="s">
        <v>4138</v>
      </c>
      <c r="K1559" t="s">
        <v>4533</v>
      </c>
      <c r="L1559" t="s">
        <v>4138</v>
      </c>
      <c r="M1559">
        <f>_xlfn.XLOOKUP(_xlfn.VALUETOTEXT(A1559),total_imports!B1189:B6396,total_imports!D1189:D6396,0.000001,0,1)</f>
        <v>129.28</v>
      </c>
      <c r="N1559" s="2">
        <f>IF(M1559 =0,0, B1559/M1559*100)</f>
        <v>4.1537747524752477</v>
      </c>
      <c r="O1559">
        <f>IF(N1559&gt;80,1,0)</f>
        <v>0</v>
      </c>
      <c r="P1559" s="2">
        <f>(B1559-C1559)/C1559*100</f>
        <v>-10.797342192691021</v>
      </c>
      <c r="Q1559">
        <f>IF(P1559&gt;50,1,0)</f>
        <v>0</v>
      </c>
    </row>
    <row r="1560" spans="1:17" hidden="1" x14ac:dyDescent="0.2">
      <c r="A1560">
        <v>293352</v>
      </c>
      <c r="B1560">
        <v>5.36</v>
      </c>
      <c r="C1560">
        <v>7.28</v>
      </c>
      <c r="D1560">
        <v>8.09</v>
      </c>
      <c r="E1560">
        <v>3.89</v>
      </c>
      <c r="F1560" t="s">
        <v>713</v>
      </c>
      <c r="G1560" t="s">
        <v>12</v>
      </c>
      <c r="H1560">
        <v>211220</v>
      </c>
      <c r="I1560" t="s">
        <v>4127</v>
      </c>
      <c r="J1560" t="s">
        <v>4138</v>
      </c>
      <c r="K1560" t="s">
        <v>4433</v>
      </c>
      <c r="L1560" t="s">
        <v>4138</v>
      </c>
      <c r="M1560">
        <f>_xlfn.XLOOKUP(_xlfn.VALUETOTEXT(A1560),total_imports!B807:B6014,total_imports!D807:D6014,0.000001,0,1)</f>
        <v>5.47</v>
      </c>
      <c r="N1560" s="2">
        <f>IF(M1560 =0,0, B1560/M1560*100)</f>
        <v>97.989031078610608</v>
      </c>
      <c r="O1560">
        <f>IF(N1560&gt;80,1,0)</f>
        <v>1</v>
      </c>
      <c r="P1560" s="2">
        <f>(B1560-C1560)/C1560*100</f>
        <v>-26.373626373626376</v>
      </c>
      <c r="Q1560">
        <f>IF(P1560&gt;50,1,0)</f>
        <v>0</v>
      </c>
    </row>
    <row r="1561" spans="1:17" hidden="1" x14ac:dyDescent="0.2">
      <c r="A1561">
        <v>482010</v>
      </c>
      <c r="B1561">
        <v>5.35</v>
      </c>
      <c r="C1561">
        <v>3.93</v>
      </c>
      <c r="D1561">
        <v>2.2400000000000002</v>
      </c>
      <c r="E1561">
        <v>1.24</v>
      </c>
      <c r="F1561" t="s">
        <v>1433</v>
      </c>
      <c r="G1561" t="s">
        <v>4120</v>
      </c>
      <c r="H1561">
        <v>611220</v>
      </c>
      <c r="I1561" t="s">
        <v>4131</v>
      </c>
      <c r="J1561" t="s">
        <v>4138</v>
      </c>
      <c r="K1561" t="s">
        <v>4638</v>
      </c>
      <c r="L1561" t="s">
        <v>4138</v>
      </c>
      <c r="M1561">
        <f>_xlfn.XLOOKUP(_xlfn.VALUETOTEXT(A1561),total_imports!B1623:B6830,total_imports!D1623:D6830,0.000001,0,1)</f>
        <v>6.69</v>
      </c>
      <c r="N1561" s="2">
        <f>IF(M1561 =0,0, B1561/M1561*100)</f>
        <v>79.970104633781759</v>
      </c>
      <c r="O1561">
        <f>IF(N1561&gt;80,1,0)</f>
        <v>0</v>
      </c>
      <c r="P1561" s="2">
        <f>(B1561-C1561)/C1561*100</f>
        <v>36.132315521628485</v>
      </c>
      <c r="Q1561">
        <f>IF(P1561&gt;50,1,0)</f>
        <v>0</v>
      </c>
    </row>
    <row r="1562" spans="1:17" x14ac:dyDescent="0.2">
      <c r="A1562">
        <v>290346</v>
      </c>
      <c r="B1562">
        <v>5.33</v>
      </c>
      <c r="C1562">
        <v>2.0299999999999998</v>
      </c>
      <c r="D1562">
        <v>0</v>
      </c>
      <c r="E1562">
        <v>0</v>
      </c>
      <c r="F1562" t="s">
        <v>484</v>
      </c>
      <c r="G1562" t="s">
        <v>12</v>
      </c>
      <c r="H1562" t="s">
        <v>12</v>
      </c>
      <c r="I1562" t="s">
        <v>12</v>
      </c>
      <c r="J1562" t="s">
        <v>12</v>
      </c>
      <c r="K1562" t="s">
        <v>4403</v>
      </c>
      <c r="L1562" t="s">
        <v>4138</v>
      </c>
      <c r="M1562">
        <f>_xlfn.XLOOKUP(_xlfn.VALUETOTEXT(A1562),total_imports!B552:B5759,total_imports!D552:D5759,0.000001,0,1)</f>
        <v>10.67</v>
      </c>
      <c r="N1562" s="2">
        <f>IF(M1562 =0,0, B1562/M1562*100)</f>
        <v>49.953139643861292</v>
      </c>
      <c r="O1562">
        <f>IF(N1562&gt;80,1,0)</f>
        <v>0</v>
      </c>
      <c r="P1562" s="2">
        <f>(B1562-C1562)/C1562*100</f>
        <v>162.56157635467983</v>
      </c>
      <c r="Q1562">
        <f>IF(P1562&gt;50,1,0)</f>
        <v>1</v>
      </c>
    </row>
    <row r="1563" spans="1:17" hidden="1" x14ac:dyDescent="0.2">
      <c r="A1563">
        <v>846692</v>
      </c>
      <c r="B1563">
        <v>5.33</v>
      </c>
      <c r="C1563">
        <v>5.78</v>
      </c>
      <c r="D1563">
        <v>4.7699999999999996</v>
      </c>
      <c r="E1563">
        <v>4.5</v>
      </c>
      <c r="F1563" t="s">
        <v>3282</v>
      </c>
      <c r="G1563" t="s">
        <v>4122</v>
      </c>
      <c r="H1563">
        <v>311220</v>
      </c>
      <c r="I1563" t="s">
        <v>4126</v>
      </c>
      <c r="J1563" t="s">
        <v>4138</v>
      </c>
      <c r="K1563" t="s">
        <v>5084</v>
      </c>
      <c r="L1563" t="s">
        <v>4138</v>
      </c>
      <c r="M1563">
        <f>_xlfn.XLOOKUP(_xlfn.VALUETOTEXT(A1563),total_imports!B3664:B8871,total_imports!D3664:D8871,0.000001,0,1)</f>
        <v>13.21</v>
      </c>
      <c r="N1563" s="2">
        <f>IF(M1563 =0,0, B1563/M1563*100)</f>
        <v>40.348221044663127</v>
      </c>
      <c r="O1563">
        <f>IF(N1563&gt;80,1,0)</f>
        <v>0</v>
      </c>
      <c r="P1563" s="2">
        <f>(B1563-C1563)/C1563*100</f>
        <v>-7.7854671280276841</v>
      </c>
      <c r="Q1563">
        <f>IF(P1563&gt;50,1,0)</f>
        <v>0</v>
      </c>
    </row>
    <row r="1564" spans="1:17" hidden="1" x14ac:dyDescent="0.2">
      <c r="A1564">
        <v>910690</v>
      </c>
      <c r="B1564">
        <v>5.33</v>
      </c>
      <c r="C1564">
        <v>4.66</v>
      </c>
      <c r="D1564">
        <v>4.25</v>
      </c>
      <c r="E1564">
        <v>2.52</v>
      </c>
      <c r="F1564" t="s">
        <v>3940</v>
      </c>
      <c r="G1564" t="s">
        <v>4122</v>
      </c>
      <c r="H1564">
        <v>712</v>
      </c>
      <c r="I1564" t="s">
        <v>4124</v>
      </c>
      <c r="J1564" t="s">
        <v>4142</v>
      </c>
      <c r="K1564" t="s">
        <v>5221</v>
      </c>
      <c r="L1564" t="s">
        <v>4142</v>
      </c>
      <c r="M1564">
        <f>_xlfn.XLOOKUP(_xlfn.VALUETOTEXT(A1564),total_imports!B4390:B9597,total_imports!D4390:D9597,0.000001,0,1)</f>
        <v>6.84</v>
      </c>
      <c r="N1564" s="2">
        <f>IF(M1564 =0,0, B1564/M1564*100)</f>
        <v>77.923976608187147</v>
      </c>
      <c r="O1564">
        <f>IF(N1564&gt;80,1,0)</f>
        <v>0</v>
      </c>
      <c r="P1564" s="2">
        <f>(B1564-C1564)/C1564*100</f>
        <v>14.377682403433475</v>
      </c>
      <c r="Q1564">
        <f>IF(P1564&gt;50,1,0)</f>
        <v>0</v>
      </c>
    </row>
    <row r="1565" spans="1:17" hidden="1" x14ac:dyDescent="0.2">
      <c r="A1565">
        <v>600690</v>
      </c>
      <c r="B1565">
        <v>5.31</v>
      </c>
      <c r="C1565">
        <v>9.81</v>
      </c>
      <c r="D1565">
        <v>9.49</v>
      </c>
      <c r="E1565">
        <v>8.85</v>
      </c>
      <c r="F1565" t="s">
        <v>1927</v>
      </c>
      <c r="G1565" t="s">
        <v>12</v>
      </c>
      <c r="H1565">
        <v>411220</v>
      </c>
      <c r="I1565" t="s">
        <v>4134</v>
      </c>
      <c r="J1565" t="s">
        <v>4138</v>
      </c>
      <c r="K1565" t="s">
        <v>4755</v>
      </c>
      <c r="L1565" t="s">
        <v>4138</v>
      </c>
      <c r="M1565">
        <f>_xlfn.XLOOKUP(_xlfn.VALUETOTEXT(A1565),total_imports!B2167:B7374,total_imports!D2167:D7374,0.000001,0,1)</f>
        <v>10.11</v>
      </c>
      <c r="N1565" s="2">
        <f>IF(M1565 =0,0, B1565/M1565*100)</f>
        <v>52.52225519287834</v>
      </c>
      <c r="O1565">
        <f>IF(N1565&gt;80,1,0)</f>
        <v>0</v>
      </c>
      <c r="P1565" s="2">
        <f>(B1565-C1565)/C1565*100</f>
        <v>-45.87155963302753</v>
      </c>
      <c r="Q1565">
        <f>IF(P1565&gt;50,1,0)</f>
        <v>0</v>
      </c>
    </row>
    <row r="1566" spans="1:17" hidden="1" x14ac:dyDescent="0.2">
      <c r="A1566">
        <v>640220</v>
      </c>
      <c r="B1566">
        <v>5.3</v>
      </c>
      <c r="C1566">
        <v>7.48</v>
      </c>
      <c r="D1566">
        <v>5.96</v>
      </c>
      <c r="E1566">
        <v>6</v>
      </c>
      <c r="F1566" t="s">
        <v>2156</v>
      </c>
      <c r="G1566" t="s">
        <v>4120</v>
      </c>
      <c r="H1566">
        <v>413202</v>
      </c>
      <c r="I1566" t="s">
        <v>4134</v>
      </c>
      <c r="J1566" t="s">
        <v>4139</v>
      </c>
      <c r="K1566" t="s">
        <v>4801</v>
      </c>
      <c r="L1566" t="s">
        <v>4139</v>
      </c>
      <c r="M1566">
        <f>_xlfn.XLOOKUP(_xlfn.VALUETOTEXT(A1566),total_imports!B2451:B7658,total_imports!D2451:D7658,0.000001,0,1)</f>
        <v>8.4600000000000009</v>
      </c>
      <c r="N1566" s="2">
        <f>IF(M1566 =0,0, B1566/M1566*100)</f>
        <v>62.647754137115832</v>
      </c>
      <c r="O1566">
        <f>IF(N1566&gt;80,1,0)</f>
        <v>0</v>
      </c>
      <c r="P1566" s="2">
        <f>(B1566-C1566)/C1566*100</f>
        <v>-29.144385026737972</v>
      </c>
      <c r="Q1566">
        <f>IF(P1566&gt;50,1,0)</f>
        <v>0</v>
      </c>
    </row>
    <row r="1567" spans="1:17" hidden="1" x14ac:dyDescent="0.2">
      <c r="A1567">
        <v>811221</v>
      </c>
      <c r="B1567">
        <v>5.3</v>
      </c>
      <c r="C1567">
        <v>9.43</v>
      </c>
      <c r="D1567">
        <v>1.56</v>
      </c>
      <c r="E1567">
        <v>0.05</v>
      </c>
      <c r="F1567" t="s">
        <v>2788</v>
      </c>
      <c r="G1567" t="s">
        <v>12</v>
      </c>
      <c r="H1567">
        <v>311210</v>
      </c>
      <c r="I1567" t="s">
        <v>4126</v>
      </c>
      <c r="J1567" t="s">
        <v>4138</v>
      </c>
      <c r="K1567" t="s">
        <v>4203</v>
      </c>
      <c r="L1567" t="s">
        <v>4138</v>
      </c>
      <c r="M1567">
        <f>_xlfn.XLOOKUP(_xlfn.VALUETOTEXT(A1567),total_imports!B3136:B8343,total_imports!D3136:D8343,0.000001,0,1)</f>
        <v>17.7</v>
      </c>
      <c r="N1567" s="2">
        <f>IF(M1567 =0,0, B1567/M1567*100)</f>
        <v>29.943502824858758</v>
      </c>
      <c r="O1567">
        <f>IF(N1567&gt;80,1,0)</f>
        <v>0</v>
      </c>
      <c r="P1567" s="2">
        <f>(B1567-C1567)/C1567*100</f>
        <v>-43.79639448568399</v>
      </c>
      <c r="Q1567">
        <f>IF(P1567&gt;50,1,0)</f>
        <v>0</v>
      </c>
    </row>
    <row r="1568" spans="1:17" hidden="1" x14ac:dyDescent="0.2">
      <c r="A1568">
        <v>640391</v>
      </c>
      <c r="B1568">
        <v>5.27</v>
      </c>
      <c r="C1568">
        <v>6.39</v>
      </c>
      <c r="D1568">
        <v>4.97</v>
      </c>
      <c r="E1568">
        <v>3.54</v>
      </c>
      <c r="F1568" t="s">
        <v>2165</v>
      </c>
      <c r="G1568" t="s">
        <v>4120</v>
      </c>
      <c r="H1568">
        <v>413202</v>
      </c>
      <c r="I1568" t="s">
        <v>4134</v>
      </c>
      <c r="J1568" t="s">
        <v>4139</v>
      </c>
      <c r="K1568" t="s">
        <v>4802</v>
      </c>
      <c r="L1568" t="s">
        <v>4139</v>
      </c>
      <c r="M1568">
        <f>_xlfn.XLOOKUP(_xlfn.VALUETOTEXT(A1568),total_imports!B2460:B7667,total_imports!D2460:D7667,0.000001,0,1)</f>
        <v>11.75</v>
      </c>
      <c r="N1568" s="2">
        <f>IF(M1568 =0,0, B1568/M1568*100)</f>
        <v>44.851063829787229</v>
      </c>
      <c r="O1568">
        <f>IF(N1568&gt;80,1,0)</f>
        <v>0</v>
      </c>
      <c r="P1568" s="2">
        <f>(B1568-C1568)/C1568*100</f>
        <v>-17.527386541471053</v>
      </c>
      <c r="Q1568">
        <f>IF(P1568&gt;50,1,0)</f>
        <v>0</v>
      </c>
    </row>
    <row r="1569" spans="1:17" x14ac:dyDescent="0.2">
      <c r="A1569">
        <v>590610</v>
      </c>
      <c r="B1569">
        <v>5.24</v>
      </c>
      <c r="C1569">
        <v>2.91</v>
      </c>
      <c r="D1569">
        <v>1.07</v>
      </c>
      <c r="E1569">
        <v>1.1100000000000001</v>
      </c>
      <c r="F1569" t="s">
        <v>1871</v>
      </c>
      <c r="G1569" t="s">
        <v>4120</v>
      </c>
      <c r="H1569">
        <v>411220</v>
      </c>
      <c r="I1569" t="s">
        <v>4134</v>
      </c>
      <c r="J1569" t="s">
        <v>4138</v>
      </c>
      <c r="K1569" t="s">
        <v>4744</v>
      </c>
      <c r="L1569" t="s">
        <v>4138</v>
      </c>
      <c r="M1569">
        <f>_xlfn.XLOOKUP(_xlfn.VALUETOTEXT(A1569),total_imports!B2111:B7318,total_imports!D2111:D7318,0.000001,0,1)</f>
        <v>10.62</v>
      </c>
      <c r="N1569" s="2">
        <f>IF(M1569 =0,0, B1569/M1569*100)</f>
        <v>49.340866290018838</v>
      </c>
      <c r="O1569">
        <f>IF(N1569&gt;80,1,0)</f>
        <v>0</v>
      </c>
      <c r="P1569" s="2">
        <f>(B1569-C1569)/C1569*100</f>
        <v>80.06872852233677</v>
      </c>
      <c r="Q1569">
        <f>IF(P1569&gt;50,1,0)</f>
        <v>1</v>
      </c>
    </row>
    <row r="1570" spans="1:17" hidden="1" x14ac:dyDescent="0.2">
      <c r="A1570">
        <v>852791</v>
      </c>
      <c r="B1570">
        <v>5.22</v>
      </c>
      <c r="C1570">
        <v>6.46</v>
      </c>
      <c r="D1570">
        <v>2.82</v>
      </c>
      <c r="E1570">
        <v>1.76</v>
      </c>
      <c r="F1570" t="s">
        <v>3555</v>
      </c>
      <c r="G1570" t="s">
        <v>12</v>
      </c>
      <c r="H1570">
        <v>613202</v>
      </c>
      <c r="I1570" t="s">
        <v>4131</v>
      </c>
      <c r="J1570" t="s">
        <v>4146</v>
      </c>
      <c r="K1570" t="s">
        <v>5130</v>
      </c>
      <c r="L1570" t="s">
        <v>4146</v>
      </c>
      <c r="M1570">
        <f>_xlfn.XLOOKUP(_xlfn.VALUETOTEXT(A1570),total_imports!B3953:B9160,total_imports!D3953:D9160,0.000001,0,1)</f>
        <v>5.82</v>
      </c>
      <c r="N1570" s="2">
        <f>IF(M1570 =0,0, B1570/M1570*100)</f>
        <v>89.69072164948453</v>
      </c>
      <c r="O1570">
        <f>IF(N1570&gt;80,1,0)</f>
        <v>1</v>
      </c>
      <c r="P1570" s="2">
        <f>(B1570-C1570)/C1570*100</f>
        <v>-19.195046439628484</v>
      </c>
      <c r="Q1570">
        <f>IF(P1570&gt;50,1,0)</f>
        <v>0</v>
      </c>
    </row>
    <row r="1571" spans="1:17" hidden="1" x14ac:dyDescent="0.2">
      <c r="A1571">
        <v>282520</v>
      </c>
      <c r="B1571">
        <v>5.21</v>
      </c>
      <c r="C1571">
        <v>4.05</v>
      </c>
      <c r="D1571">
        <v>2.06</v>
      </c>
      <c r="E1571">
        <v>3.01</v>
      </c>
      <c r="F1571" t="s">
        <v>362</v>
      </c>
      <c r="G1571" t="s">
        <v>4121</v>
      </c>
      <c r="H1571">
        <v>211220</v>
      </c>
      <c r="I1571" t="s">
        <v>4127</v>
      </c>
      <c r="J1571" t="s">
        <v>4138</v>
      </c>
      <c r="K1571" t="s">
        <v>4377</v>
      </c>
      <c r="L1571" t="s">
        <v>4138</v>
      </c>
      <c r="M1571">
        <f>_xlfn.XLOOKUP(_xlfn.VALUETOTEXT(A1571),total_imports!B419:B5626,total_imports!D419:D5626,0.000001,0,1)</f>
        <v>29.95</v>
      </c>
      <c r="N1571" s="2">
        <f>IF(M1571 =0,0, B1571/M1571*100)</f>
        <v>17.395659432387312</v>
      </c>
      <c r="O1571">
        <f>IF(N1571&gt;80,1,0)</f>
        <v>0</v>
      </c>
      <c r="P1571" s="2">
        <f>(B1571-C1571)/C1571*100</f>
        <v>28.641975308641982</v>
      </c>
      <c r="Q1571">
        <f>IF(P1571&gt;50,1,0)</f>
        <v>0</v>
      </c>
    </row>
    <row r="1572" spans="1:17" hidden="1" x14ac:dyDescent="0.2">
      <c r="A1572">
        <v>291823</v>
      </c>
      <c r="B1572">
        <v>5.2</v>
      </c>
      <c r="C1572">
        <v>9.65</v>
      </c>
      <c r="D1572">
        <v>3.8</v>
      </c>
      <c r="E1572">
        <v>4.63</v>
      </c>
      <c r="F1572" t="s">
        <v>628</v>
      </c>
      <c r="G1572" t="s">
        <v>4121</v>
      </c>
      <c r="H1572">
        <v>211220</v>
      </c>
      <c r="I1572" t="s">
        <v>4127</v>
      </c>
      <c r="J1572" t="s">
        <v>4138</v>
      </c>
      <c r="K1572" t="s">
        <v>4418</v>
      </c>
      <c r="L1572" t="s">
        <v>4138</v>
      </c>
      <c r="M1572">
        <f>_xlfn.XLOOKUP(_xlfn.VALUETOTEXT(A1572),total_imports!B706:B5913,total_imports!D706:D5913,0.000001,0,1)</f>
        <v>6.6</v>
      </c>
      <c r="N1572" s="2">
        <f>IF(M1572 =0,0, B1572/M1572*100)</f>
        <v>78.787878787878796</v>
      </c>
      <c r="O1572">
        <f>IF(N1572&gt;80,1,0)</f>
        <v>0</v>
      </c>
      <c r="P1572" s="2">
        <f>(B1572-C1572)/C1572*100</f>
        <v>-46.1139896373057</v>
      </c>
      <c r="Q1572">
        <f>IF(P1572&gt;50,1,0)</f>
        <v>0</v>
      </c>
    </row>
    <row r="1573" spans="1:17" x14ac:dyDescent="0.2">
      <c r="A1573">
        <v>853510</v>
      </c>
      <c r="B1573">
        <v>5.2</v>
      </c>
      <c r="C1573">
        <v>2.25</v>
      </c>
      <c r="D1573">
        <v>2.64</v>
      </c>
      <c r="E1573">
        <v>2.0099999999999998</v>
      </c>
      <c r="F1573" t="s">
        <v>3590</v>
      </c>
      <c r="G1573" t="s">
        <v>4122</v>
      </c>
      <c r="H1573">
        <v>3112</v>
      </c>
      <c r="I1573" t="s">
        <v>4126</v>
      </c>
      <c r="J1573" t="s">
        <v>4138</v>
      </c>
      <c r="K1573" t="s">
        <v>5138</v>
      </c>
      <c r="L1573" t="s">
        <v>4138</v>
      </c>
      <c r="M1573">
        <f>_xlfn.XLOOKUP(_xlfn.VALUETOTEXT(A1573),total_imports!B3991:B9198,total_imports!D3991:D9198,0.000001,0,1)</f>
        <v>13.61</v>
      </c>
      <c r="N1573" s="2">
        <f>IF(M1573 =0,0, B1573/M1573*100)</f>
        <v>38.207200587803086</v>
      </c>
      <c r="O1573">
        <f>IF(N1573&gt;80,1,0)</f>
        <v>0</v>
      </c>
      <c r="P1573" s="2">
        <f>(B1573-C1573)/C1573*100</f>
        <v>131.11111111111111</v>
      </c>
      <c r="Q1573">
        <f>IF(P1573&gt;50,1,0)</f>
        <v>1</v>
      </c>
    </row>
    <row r="1574" spans="1:17" hidden="1" x14ac:dyDescent="0.2">
      <c r="A1574">
        <v>290950</v>
      </c>
      <c r="B1574">
        <v>5.19</v>
      </c>
      <c r="C1574">
        <v>11.34</v>
      </c>
      <c r="D1574">
        <v>6.64</v>
      </c>
      <c r="E1574">
        <v>7.05</v>
      </c>
      <c r="F1574" t="s">
        <v>548</v>
      </c>
      <c r="G1574" t="s">
        <v>4121</v>
      </c>
      <c r="H1574">
        <v>211220</v>
      </c>
      <c r="I1574" t="s">
        <v>4127</v>
      </c>
      <c r="J1574" t="s">
        <v>4138</v>
      </c>
      <c r="K1574" t="s">
        <v>4409</v>
      </c>
      <c r="L1574" t="s">
        <v>4138</v>
      </c>
      <c r="M1574">
        <f>_xlfn.XLOOKUP(_xlfn.VALUETOTEXT(A1574),total_imports!B622:B5829,total_imports!D622:D5829,0.000001,0,1)</f>
        <v>13.84</v>
      </c>
      <c r="N1574" s="2">
        <f>IF(M1574 =0,0, B1574/M1574*100)</f>
        <v>37.500000000000007</v>
      </c>
      <c r="O1574">
        <f>IF(N1574&gt;80,1,0)</f>
        <v>0</v>
      </c>
      <c r="P1574" s="2">
        <f>(B1574-C1574)/C1574*100</f>
        <v>-54.232804232804234</v>
      </c>
      <c r="Q1574">
        <f>IF(P1574&gt;50,1,0)</f>
        <v>0</v>
      </c>
    </row>
    <row r="1575" spans="1:17" x14ac:dyDescent="0.2">
      <c r="A1575">
        <v>854620</v>
      </c>
      <c r="B1575">
        <v>5.18</v>
      </c>
      <c r="C1575">
        <v>3.07</v>
      </c>
      <c r="D1575">
        <v>3.35</v>
      </c>
      <c r="E1575">
        <v>3.83</v>
      </c>
      <c r="F1575" t="s">
        <v>3664</v>
      </c>
      <c r="G1575" t="s">
        <v>4122</v>
      </c>
      <c r="H1575">
        <v>3112</v>
      </c>
      <c r="I1575" t="s">
        <v>4126</v>
      </c>
      <c r="J1575" t="s">
        <v>4138</v>
      </c>
      <c r="K1575" t="s">
        <v>5149</v>
      </c>
      <c r="L1575" t="s">
        <v>4138</v>
      </c>
      <c r="M1575">
        <f>_xlfn.XLOOKUP(_xlfn.VALUETOTEXT(A1575),total_imports!B4072:B9279,total_imports!D4072:D9279,0.000001,0,1)</f>
        <v>8.36</v>
      </c>
      <c r="N1575" s="2">
        <f>IF(M1575 =0,0, B1575/M1575*100)</f>
        <v>61.961722488038276</v>
      </c>
      <c r="O1575">
        <f>IF(N1575&gt;80,1,0)</f>
        <v>0</v>
      </c>
      <c r="P1575" s="2">
        <f>(B1575-C1575)/C1575*100</f>
        <v>68.729641693811075</v>
      </c>
      <c r="Q1575">
        <f>IF(P1575&gt;50,1,0)</f>
        <v>1</v>
      </c>
    </row>
    <row r="1576" spans="1:17" hidden="1" x14ac:dyDescent="0.2">
      <c r="A1576">
        <v>200819</v>
      </c>
      <c r="B1576">
        <v>5.16</v>
      </c>
      <c r="C1576">
        <v>4.1399999999999997</v>
      </c>
      <c r="D1576">
        <v>3.38</v>
      </c>
      <c r="E1576">
        <v>3.8</v>
      </c>
      <c r="F1576" t="s">
        <v>181</v>
      </c>
      <c r="G1576" t="s">
        <v>4120</v>
      </c>
      <c r="H1576">
        <v>113201</v>
      </c>
      <c r="I1576" t="s">
        <v>4123</v>
      </c>
      <c r="J1576" t="s">
        <v>4139</v>
      </c>
      <c r="K1576" t="s">
        <v>4273</v>
      </c>
      <c r="L1576" t="s">
        <v>4139</v>
      </c>
      <c r="M1576">
        <f>_xlfn.XLOOKUP(_xlfn.VALUETOTEXT(A1576),total_imports!B199:B5406,total_imports!D199:D5406,0.000001,0,1)</f>
        <v>37.4</v>
      </c>
      <c r="N1576" s="2">
        <f>IF(M1576 =0,0, B1576/M1576*100)</f>
        <v>13.796791443850267</v>
      </c>
      <c r="O1576">
        <f>IF(N1576&gt;80,1,0)</f>
        <v>0</v>
      </c>
      <c r="P1576" s="2">
        <f>(B1576-C1576)/C1576*100</f>
        <v>24.637681159420303</v>
      </c>
      <c r="Q1576">
        <f>IF(P1576&gt;50,1,0)</f>
        <v>0</v>
      </c>
    </row>
    <row r="1577" spans="1:17" hidden="1" x14ac:dyDescent="0.2">
      <c r="A1577">
        <v>291632</v>
      </c>
      <c r="B1577">
        <v>5.16</v>
      </c>
      <c r="C1577">
        <v>4.6100000000000003</v>
      </c>
      <c r="D1577">
        <v>1.68</v>
      </c>
      <c r="E1577">
        <v>1.46</v>
      </c>
      <c r="F1577" t="s">
        <v>602</v>
      </c>
      <c r="G1577" t="s">
        <v>4121</v>
      </c>
      <c r="H1577">
        <v>211220</v>
      </c>
      <c r="I1577" t="s">
        <v>4127</v>
      </c>
      <c r="J1577" t="s">
        <v>4138</v>
      </c>
      <c r="K1577" t="s">
        <v>4416</v>
      </c>
      <c r="L1577" t="s">
        <v>4138</v>
      </c>
      <c r="M1577">
        <f>_xlfn.XLOOKUP(_xlfn.VALUETOTEXT(A1577),total_imports!B679:B5886,total_imports!D679:D5886,0.000001,0,1)</f>
        <v>6.86</v>
      </c>
      <c r="N1577" s="2">
        <f>IF(M1577 =0,0, B1577/M1577*100)</f>
        <v>75.218658892128275</v>
      </c>
      <c r="O1577">
        <f>IF(N1577&gt;80,1,0)</f>
        <v>0</v>
      </c>
      <c r="P1577" s="2">
        <f>(B1577-C1577)/C1577*100</f>
        <v>11.930585683297174</v>
      </c>
      <c r="Q1577">
        <f>IF(P1577&gt;50,1,0)</f>
        <v>0</v>
      </c>
    </row>
    <row r="1578" spans="1:17" x14ac:dyDescent="0.2">
      <c r="A1578">
        <v>902129</v>
      </c>
      <c r="B1578">
        <v>5.14</v>
      </c>
      <c r="C1578">
        <v>2.92</v>
      </c>
      <c r="D1578">
        <v>1.49</v>
      </c>
      <c r="E1578">
        <v>0.74</v>
      </c>
      <c r="F1578" t="s">
        <v>3859</v>
      </c>
      <c r="G1578" t="s">
        <v>4120</v>
      </c>
      <c r="H1578">
        <v>713202</v>
      </c>
      <c r="I1578" t="s">
        <v>4124</v>
      </c>
      <c r="J1578" t="s">
        <v>4141</v>
      </c>
      <c r="K1578" t="s">
        <v>4211</v>
      </c>
      <c r="L1578" t="s">
        <v>4141</v>
      </c>
      <c r="M1578">
        <f>_xlfn.XLOOKUP(_xlfn.VALUETOTEXT(A1578),total_imports!B4303:B9510,total_imports!D4303:D9510,0.000001,0,1)</f>
        <v>53.03</v>
      </c>
      <c r="N1578" s="2">
        <f>IF(M1578 =0,0, B1578/M1578*100)</f>
        <v>9.6926268150103709</v>
      </c>
      <c r="O1578">
        <f>IF(N1578&gt;80,1,0)</f>
        <v>0</v>
      </c>
      <c r="P1578" s="2">
        <f>(B1578-C1578)/C1578*100</f>
        <v>76.027397260273972</v>
      </c>
      <c r="Q1578">
        <f>IF(P1578&gt;50,1,0)</f>
        <v>1</v>
      </c>
    </row>
    <row r="1579" spans="1:17" hidden="1" x14ac:dyDescent="0.2">
      <c r="A1579">
        <v>290729</v>
      </c>
      <c r="B1579">
        <v>5.13</v>
      </c>
      <c r="C1579">
        <v>7.43</v>
      </c>
      <c r="D1579">
        <v>8.11</v>
      </c>
      <c r="E1579">
        <v>7.41</v>
      </c>
      <c r="F1579" t="s">
        <v>539</v>
      </c>
      <c r="G1579" t="s">
        <v>4121</v>
      </c>
      <c r="H1579">
        <v>211220</v>
      </c>
      <c r="I1579" t="s">
        <v>4127</v>
      </c>
      <c r="J1579" t="s">
        <v>4138</v>
      </c>
      <c r="K1579" t="s">
        <v>4407</v>
      </c>
      <c r="L1579" t="s">
        <v>4138</v>
      </c>
      <c r="M1579">
        <f>_xlfn.XLOOKUP(_xlfn.VALUETOTEXT(A1579),total_imports!B611:B5818,total_imports!D611:D5818,0.000001,0,1)</f>
        <v>13.24</v>
      </c>
      <c r="N1579" s="2">
        <f>IF(M1579 =0,0, B1579/M1579*100)</f>
        <v>38.746223564954683</v>
      </c>
      <c r="O1579">
        <f>IF(N1579&gt;80,1,0)</f>
        <v>0</v>
      </c>
      <c r="P1579" s="2">
        <f>(B1579-C1579)/C1579*100</f>
        <v>-30.95558546433378</v>
      </c>
      <c r="Q1579">
        <f>IF(P1579&gt;50,1,0)</f>
        <v>0</v>
      </c>
    </row>
    <row r="1580" spans="1:17" hidden="1" x14ac:dyDescent="0.2">
      <c r="A1580">
        <v>846211</v>
      </c>
      <c r="B1580">
        <v>5.1100000000000003</v>
      </c>
      <c r="C1580">
        <v>4.17</v>
      </c>
      <c r="D1580">
        <v>0</v>
      </c>
      <c r="E1580">
        <v>0</v>
      </c>
      <c r="F1580" t="s">
        <v>3246</v>
      </c>
      <c r="G1580" t="s">
        <v>12</v>
      </c>
      <c r="H1580" t="s">
        <v>12</v>
      </c>
      <c r="I1580" t="s">
        <v>12</v>
      </c>
      <c r="J1580" t="s">
        <v>12</v>
      </c>
      <c r="K1580" t="s">
        <v>5080</v>
      </c>
      <c r="L1580" t="s">
        <v>4142</v>
      </c>
      <c r="M1580">
        <f>_xlfn.XLOOKUP(_xlfn.VALUETOTEXT(A1580),total_imports!B3619:B8826,total_imports!D3619:D8826,0.000001,0,1)</f>
        <v>11.43</v>
      </c>
      <c r="N1580" s="2">
        <f>IF(M1580 =0,0, B1580/M1580*100)</f>
        <v>44.706911636045497</v>
      </c>
      <c r="O1580">
        <f>IF(N1580&gt;80,1,0)</f>
        <v>0</v>
      </c>
      <c r="P1580" s="2">
        <f>(B1580-C1580)/C1580*100</f>
        <v>22.541966426858522</v>
      </c>
      <c r="Q1580">
        <f>IF(P1580&gt;50,1,0)</f>
        <v>0</v>
      </c>
    </row>
    <row r="1581" spans="1:17" hidden="1" x14ac:dyDescent="0.2">
      <c r="A1581">
        <v>901832</v>
      </c>
      <c r="B1581">
        <v>5.1100000000000003</v>
      </c>
      <c r="C1581">
        <v>10.51</v>
      </c>
      <c r="D1581">
        <v>7.48</v>
      </c>
      <c r="E1581">
        <v>5.38</v>
      </c>
      <c r="F1581" t="s">
        <v>3848</v>
      </c>
      <c r="G1581" t="s">
        <v>4122</v>
      </c>
      <c r="H1581">
        <v>711220</v>
      </c>
      <c r="I1581" t="s">
        <v>4124</v>
      </c>
      <c r="J1581" t="s">
        <v>4138</v>
      </c>
      <c r="K1581" t="s">
        <v>5206</v>
      </c>
      <c r="L1581" t="s">
        <v>4138</v>
      </c>
      <c r="M1581">
        <f>_xlfn.XLOOKUP(_xlfn.VALUETOTEXT(A1581),total_imports!B4292:B9499,total_imports!D4292:D9499,0.000001,0,1)</f>
        <v>112.07</v>
      </c>
      <c r="N1581" s="2">
        <f>IF(M1581 =0,0, B1581/M1581*100)</f>
        <v>4.5596502186133678</v>
      </c>
      <c r="O1581">
        <f>IF(N1581&gt;80,1,0)</f>
        <v>0</v>
      </c>
      <c r="P1581" s="2">
        <f>(B1581-C1581)/C1581*100</f>
        <v>-51.379638439581342</v>
      </c>
      <c r="Q1581">
        <f>IF(P1581&gt;50,1,0)</f>
        <v>0</v>
      </c>
    </row>
    <row r="1582" spans="1:17" x14ac:dyDescent="0.2">
      <c r="A1582">
        <v>840490</v>
      </c>
      <c r="B1582">
        <v>5.0999999999999996</v>
      </c>
      <c r="C1582">
        <v>1.59</v>
      </c>
      <c r="D1582">
        <v>2.1</v>
      </c>
      <c r="E1582">
        <v>5.26</v>
      </c>
      <c r="F1582" t="s">
        <v>2899</v>
      </c>
      <c r="G1582" t="s">
        <v>4122</v>
      </c>
      <c r="H1582">
        <v>211210</v>
      </c>
      <c r="I1582" t="s">
        <v>4127</v>
      </c>
      <c r="J1582" t="s">
        <v>4138</v>
      </c>
      <c r="K1582" t="s">
        <v>5022</v>
      </c>
      <c r="L1582" t="s">
        <v>4138</v>
      </c>
      <c r="M1582">
        <f>_xlfn.XLOOKUP(_xlfn.VALUETOTEXT(A1582),total_imports!B3256:B8463,total_imports!D3256:D8463,0.000001,0,1)</f>
        <v>7.92</v>
      </c>
      <c r="N1582" s="2">
        <f>IF(M1582 =0,0, B1582/M1582*100)</f>
        <v>64.393939393939391</v>
      </c>
      <c r="O1582">
        <f>IF(N1582&gt;80,1,0)</f>
        <v>0</v>
      </c>
      <c r="P1582" s="2">
        <f>(B1582-C1582)/C1582*100</f>
        <v>220.75471698113205</v>
      </c>
      <c r="Q1582">
        <f>IF(P1582&gt;50,1,0)</f>
        <v>1</v>
      </c>
    </row>
    <row r="1583" spans="1:17" hidden="1" x14ac:dyDescent="0.2">
      <c r="A1583">
        <v>870911</v>
      </c>
      <c r="B1583">
        <v>5.0999999999999996</v>
      </c>
      <c r="C1583">
        <v>31.39</v>
      </c>
      <c r="D1583">
        <v>0.21</v>
      </c>
      <c r="E1583">
        <v>0.34</v>
      </c>
      <c r="F1583" t="s">
        <v>3733</v>
      </c>
      <c r="G1583" t="s">
        <v>4122</v>
      </c>
      <c r="H1583">
        <v>511220</v>
      </c>
      <c r="I1583" t="s">
        <v>4135</v>
      </c>
      <c r="J1583" t="s">
        <v>4138</v>
      </c>
      <c r="K1583" t="s">
        <v>5169</v>
      </c>
      <c r="L1583" t="s">
        <v>4138</v>
      </c>
      <c r="M1583">
        <f>_xlfn.XLOOKUP(_xlfn.VALUETOTEXT(A1583),total_imports!B4155:B9362,total_imports!D4155:D9362,0.000001,0,1)</f>
        <v>5.57</v>
      </c>
      <c r="N1583" s="2">
        <f>IF(M1583 =0,0, B1583/M1583*100)</f>
        <v>91.561938958707344</v>
      </c>
      <c r="O1583">
        <f>IF(N1583&gt;80,1,0)</f>
        <v>1</v>
      </c>
      <c r="P1583" s="2">
        <f>(B1583-C1583)/C1583*100</f>
        <v>-83.75278751194648</v>
      </c>
      <c r="Q1583">
        <f>IF(P1583&gt;50,1,0)</f>
        <v>0</v>
      </c>
    </row>
    <row r="1584" spans="1:17" hidden="1" x14ac:dyDescent="0.2">
      <c r="A1584">
        <v>540110</v>
      </c>
      <c r="B1584">
        <v>5.09</v>
      </c>
      <c r="C1584">
        <v>6.68</v>
      </c>
      <c r="D1584">
        <v>4.63</v>
      </c>
      <c r="E1584">
        <v>2.2400000000000002</v>
      </c>
      <c r="F1584" t="s">
        <v>1609</v>
      </c>
      <c r="G1584" t="s">
        <v>4120</v>
      </c>
      <c r="H1584">
        <v>411220</v>
      </c>
      <c r="I1584" t="s">
        <v>4134</v>
      </c>
      <c r="J1584" t="s">
        <v>4138</v>
      </c>
      <c r="K1584" t="s">
        <v>4690</v>
      </c>
      <c r="L1584" t="s">
        <v>4138</v>
      </c>
      <c r="M1584">
        <f>_xlfn.XLOOKUP(_xlfn.VALUETOTEXT(A1584),total_imports!B1827:B7034,total_imports!D1827:D7034,0.000001,0,1)</f>
        <v>10.69</v>
      </c>
      <c r="N1584" s="2">
        <f>IF(M1584 =0,0, B1584/M1584*100)</f>
        <v>47.61459307764266</v>
      </c>
      <c r="O1584">
        <f>IF(N1584&gt;80,1,0)</f>
        <v>0</v>
      </c>
      <c r="P1584" s="2">
        <f>(B1584-C1584)/C1584*100</f>
        <v>-23.802395209580837</v>
      </c>
      <c r="Q1584">
        <f>IF(P1584&gt;50,1,0)</f>
        <v>0</v>
      </c>
    </row>
    <row r="1585" spans="1:17" hidden="1" x14ac:dyDescent="0.2">
      <c r="A1585">
        <v>940330</v>
      </c>
      <c r="B1585">
        <v>5.09</v>
      </c>
      <c r="C1585">
        <v>10.199999999999999</v>
      </c>
      <c r="D1585">
        <v>12.07</v>
      </c>
      <c r="E1585">
        <v>15.4</v>
      </c>
      <c r="F1585" t="s">
        <v>4003</v>
      </c>
      <c r="G1585" t="s">
        <v>4120</v>
      </c>
      <c r="H1585">
        <v>312010</v>
      </c>
      <c r="I1585" t="s">
        <v>4126</v>
      </c>
      <c r="J1585" t="s">
        <v>4142</v>
      </c>
      <c r="K1585" t="s">
        <v>5243</v>
      </c>
      <c r="L1585" t="s">
        <v>4142</v>
      </c>
      <c r="M1585">
        <f>_xlfn.XLOOKUP(_xlfn.VALUETOTEXT(A1585),total_imports!B4464:B9671,total_imports!D4464:D9671,0.000001,0,1)</f>
        <v>12.67</v>
      </c>
      <c r="N1585" s="2">
        <f>IF(M1585 =0,0, B1585/M1585*100)</f>
        <v>40.173638516179949</v>
      </c>
      <c r="O1585">
        <f>IF(N1585&gt;80,1,0)</f>
        <v>0</v>
      </c>
      <c r="P1585" s="2">
        <f>(B1585-C1585)/C1585*100</f>
        <v>-50.098039215686271</v>
      </c>
      <c r="Q1585">
        <f>IF(P1585&gt;50,1,0)</f>
        <v>0</v>
      </c>
    </row>
    <row r="1586" spans="1:17" hidden="1" x14ac:dyDescent="0.2">
      <c r="A1586">
        <v>852419</v>
      </c>
      <c r="B1586">
        <v>5.08</v>
      </c>
      <c r="C1586">
        <v>32.53</v>
      </c>
      <c r="D1586">
        <v>0</v>
      </c>
      <c r="E1586">
        <v>0</v>
      </c>
      <c r="F1586" t="s">
        <v>20</v>
      </c>
      <c r="G1586" t="s">
        <v>12</v>
      </c>
      <c r="H1586" t="s">
        <v>12</v>
      </c>
      <c r="I1586" t="s">
        <v>12</v>
      </c>
      <c r="J1586" t="s">
        <v>12</v>
      </c>
      <c r="K1586" t="s">
        <v>5127</v>
      </c>
      <c r="L1586" t="s">
        <v>4138</v>
      </c>
      <c r="M1586">
        <f>_xlfn.XLOOKUP(_xlfn.VALUETOTEXT(A1586),total_imports!B3934:B9141,total_imports!D3934:D9141,0.000001,0,1)</f>
        <v>9.61</v>
      </c>
      <c r="N1586" s="2">
        <f>IF(M1586 =0,0, B1586/M1586*100)</f>
        <v>52.86160249739855</v>
      </c>
      <c r="O1586">
        <f>IF(N1586&gt;80,1,0)</f>
        <v>0</v>
      </c>
      <c r="P1586" s="2">
        <f>(B1586-C1586)/C1586*100</f>
        <v>-84.383645865355064</v>
      </c>
      <c r="Q1586">
        <f>IF(P1586&gt;50,1,0)</f>
        <v>0</v>
      </c>
    </row>
    <row r="1587" spans="1:17" hidden="1" x14ac:dyDescent="0.2">
      <c r="A1587">
        <v>901180</v>
      </c>
      <c r="B1587">
        <v>5.08</v>
      </c>
      <c r="C1587">
        <v>4.97</v>
      </c>
      <c r="D1587">
        <v>2.52</v>
      </c>
      <c r="E1587">
        <v>3.25</v>
      </c>
      <c r="F1587" t="s">
        <v>3819</v>
      </c>
      <c r="G1587" t="s">
        <v>4122</v>
      </c>
      <c r="H1587">
        <v>712</v>
      </c>
      <c r="I1587" t="s">
        <v>4124</v>
      </c>
      <c r="J1587" t="s">
        <v>4142</v>
      </c>
      <c r="K1587" t="s">
        <v>4210</v>
      </c>
      <c r="L1587" t="s">
        <v>4142</v>
      </c>
      <c r="M1587">
        <f>_xlfn.XLOOKUP(_xlfn.VALUETOTEXT(A1587),total_imports!B4261:B9468,total_imports!D4261:D9468,0.000001,0,1)</f>
        <v>65.72</v>
      </c>
      <c r="N1587" s="2">
        <f>IF(M1587 =0,0, B1587/M1587*100)</f>
        <v>7.7297626293365802</v>
      </c>
      <c r="O1587">
        <f>IF(N1587&gt;80,1,0)</f>
        <v>0</v>
      </c>
      <c r="P1587" s="2">
        <f>(B1587-C1587)/C1587*100</f>
        <v>2.213279678068417</v>
      </c>
      <c r="Q1587">
        <f>IF(P1587&gt;50,1,0)</f>
        <v>0</v>
      </c>
    </row>
    <row r="1588" spans="1:17" hidden="1" x14ac:dyDescent="0.2">
      <c r="A1588">
        <v>851529</v>
      </c>
      <c r="B1588">
        <v>5.07</v>
      </c>
      <c r="C1588">
        <v>4.22</v>
      </c>
      <c r="D1588">
        <v>4.5999999999999996</v>
      </c>
      <c r="E1588">
        <v>4.5999999999999996</v>
      </c>
      <c r="F1588" t="s">
        <v>3489</v>
      </c>
      <c r="G1588" t="s">
        <v>4122</v>
      </c>
      <c r="H1588">
        <v>312020</v>
      </c>
      <c r="I1588" t="s">
        <v>4126</v>
      </c>
      <c r="J1588" t="s">
        <v>4142</v>
      </c>
      <c r="K1588" t="s">
        <v>5119</v>
      </c>
      <c r="L1588" t="s">
        <v>4142</v>
      </c>
      <c r="M1588">
        <f>_xlfn.XLOOKUP(_xlfn.VALUETOTEXT(A1588),total_imports!B3878:B9085,total_imports!D3878:D9085,0.000001,0,1)</f>
        <v>12.53</v>
      </c>
      <c r="N1588" s="2">
        <f>IF(M1588 =0,0, B1588/M1588*100)</f>
        <v>40.462889066241026</v>
      </c>
      <c r="O1588">
        <f>IF(N1588&gt;80,1,0)</f>
        <v>0</v>
      </c>
      <c r="P1588" s="2">
        <f>(B1588-C1588)/C1588*100</f>
        <v>20.142180094786745</v>
      </c>
      <c r="Q1588">
        <f>IF(P1588&gt;50,1,0)</f>
        <v>0</v>
      </c>
    </row>
    <row r="1589" spans="1:17" hidden="1" x14ac:dyDescent="0.2">
      <c r="A1589">
        <v>732010</v>
      </c>
      <c r="B1589">
        <v>5.01</v>
      </c>
      <c r="C1589">
        <v>4.93</v>
      </c>
      <c r="D1589">
        <v>4.83</v>
      </c>
      <c r="E1589">
        <v>4.63</v>
      </c>
      <c r="F1589" t="s">
        <v>2620</v>
      </c>
      <c r="G1589" t="s">
        <v>4121</v>
      </c>
      <c r="H1589">
        <v>311210</v>
      </c>
      <c r="I1589" t="s">
        <v>4126</v>
      </c>
      <c r="J1589" t="s">
        <v>4138</v>
      </c>
      <c r="K1589" t="s">
        <v>4924</v>
      </c>
      <c r="L1589" t="s">
        <v>4138</v>
      </c>
      <c r="M1589">
        <f>_xlfn.XLOOKUP(_xlfn.VALUETOTEXT(A1589),total_imports!B2950:B8157,total_imports!D2950:D8157,0.000001,0,1)</f>
        <v>25.1</v>
      </c>
      <c r="N1589" s="2">
        <f>IF(M1589 =0,0, B1589/M1589*100)</f>
        <v>19.960159362549799</v>
      </c>
      <c r="O1589">
        <f>IF(N1589&gt;80,1,0)</f>
        <v>0</v>
      </c>
      <c r="P1589" s="2">
        <f>(B1589-C1589)/C1589*100</f>
        <v>1.622718052738338</v>
      </c>
      <c r="Q1589">
        <f>IF(P1589&gt;50,1,0)</f>
        <v>0</v>
      </c>
    </row>
    <row r="1590" spans="1:17" x14ac:dyDescent="0.2">
      <c r="A1590">
        <v>903141</v>
      </c>
      <c r="B1590">
        <v>5.01</v>
      </c>
      <c r="C1590">
        <v>2.68</v>
      </c>
      <c r="D1590">
        <v>2.13</v>
      </c>
      <c r="E1590">
        <v>0.88</v>
      </c>
      <c r="F1590" t="s">
        <v>3908</v>
      </c>
      <c r="G1590" t="s">
        <v>12</v>
      </c>
      <c r="H1590">
        <v>212</v>
      </c>
      <c r="I1590" t="s">
        <v>4127</v>
      </c>
      <c r="J1590" t="s">
        <v>4142</v>
      </c>
      <c r="K1590" t="s">
        <v>5215</v>
      </c>
      <c r="L1590" t="s">
        <v>4142</v>
      </c>
      <c r="M1590">
        <f>_xlfn.XLOOKUP(_xlfn.VALUETOTEXT(A1590),total_imports!B4357:B9564,total_imports!D4357:D9564,0.000001,0,1)</f>
        <v>15.96</v>
      </c>
      <c r="N1590" s="2">
        <f>IF(M1590 =0,0, B1590/M1590*100)</f>
        <v>31.390977443609021</v>
      </c>
      <c r="O1590">
        <f>IF(N1590&gt;80,1,0)</f>
        <v>0</v>
      </c>
      <c r="P1590" s="2">
        <f>(B1590-C1590)/C1590*100</f>
        <v>86.940298507462671</v>
      </c>
      <c r="Q1590">
        <f>IF(P1590&gt;50,1,0)</f>
        <v>1</v>
      </c>
    </row>
    <row r="1591" spans="1:17" hidden="1" x14ac:dyDescent="0.2">
      <c r="A1591">
        <v>830110</v>
      </c>
      <c r="B1591">
        <v>5</v>
      </c>
      <c r="C1591">
        <v>4.5</v>
      </c>
      <c r="D1591">
        <v>3.47</v>
      </c>
      <c r="E1591">
        <v>3.3</v>
      </c>
      <c r="F1591" t="s">
        <v>2854</v>
      </c>
      <c r="G1591" t="s">
        <v>4120</v>
      </c>
      <c r="H1591">
        <v>311220</v>
      </c>
      <c r="I1591" t="s">
        <v>4126</v>
      </c>
      <c r="J1591" t="s">
        <v>4140</v>
      </c>
      <c r="K1591" t="s">
        <v>5008</v>
      </c>
      <c r="L1591" t="s">
        <v>4140</v>
      </c>
      <c r="M1591">
        <f>_xlfn.XLOOKUP(_xlfn.VALUETOTEXT(A1591),total_imports!B3209:B8416,total_imports!D3209:D8416,0.000001,0,1)</f>
        <v>5.61</v>
      </c>
      <c r="N1591" s="2">
        <f>IF(M1591 =0,0, B1591/M1591*100)</f>
        <v>89.126559714795007</v>
      </c>
      <c r="O1591">
        <f>IF(N1591&gt;80,1,0)</f>
        <v>1</v>
      </c>
      <c r="P1591" s="2">
        <f>(B1591-C1591)/C1591*100</f>
        <v>11.111111111111111</v>
      </c>
      <c r="Q1591">
        <f>IF(P1591&gt;50,1,0)</f>
        <v>0</v>
      </c>
    </row>
    <row r="1592" spans="1:17" hidden="1" x14ac:dyDescent="0.2">
      <c r="A1592">
        <v>540754</v>
      </c>
      <c r="B1592">
        <v>4.99</v>
      </c>
      <c r="C1592">
        <v>4.42</v>
      </c>
      <c r="D1592">
        <v>6.01</v>
      </c>
      <c r="E1592">
        <v>5.45</v>
      </c>
      <c r="F1592" t="s">
        <v>1654</v>
      </c>
      <c r="G1592" t="s">
        <v>4121</v>
      </c>
      <c r="H1592">
        <v>411220</v>
      </c>
      <c r="I1592" t="s">
        <v>4134</v>
      </c>
      <c r="J1592" t="s">
        <v>4138</v>
      </c>
      <c r="K1592" t="s">
        <v>4696</v>
      </c>
      <c r="L1592" t="s">
        <v>4138</v>
      </c>
      <c r="M1592">
        <f>_xlfn.XLOOKUP(_xlfn.VALUETOTEXT(A1592),total_imports!B1875:B7082,total_imports!D1875:D7082,0.000001,0,1)</f>
        <v>6.62</v>
      </c>
      <c r="N1592" s="2">
        <f>IF(M1592 =0,0, B1592/M1592*100)</f>
        <v>75.377643504531719</v>
      </c>
      <c r="O1592">
        <f>IF(N1592&gt;80,1,0)</f>
        <v>0</v>
      </c>
      <c r="P1592" s="2">
        <f>(B1592-C1592)/C1592*100</f>
        <v>12.895927601809962</v>
      </c>
      <c r="Q1592">
        <f>IF(P1592&gt;50,1,0)</f>
        <v>0</v>
      </c>
    </row>
    <row r="1593" spans="1:17" hidden="1" x14ac:dyDescent="0.2">
      <c r="A1593">
        <v>580429</v>
      </c>
      <c r="B1593">
        <v>4.99</v>
      </c>
      <c r="C1593">
        <v>5.27</v>
      </c>
      <c r="D1593">
        <v>5.49</v>
      </c>
      <c r="E1593">
        <v>2.88</v>
      </c>
      <c r="F1593" t="s">
        <v>1842</v>
      </c>
      <c r="G1593" t="s">
        <v>4121</v>
      </c>
      <c r="H1593">
        <v>411220</v>
      </c>
      <c r="I1593" t="s">
        <v>4134</v>
      </c>
      <c r="J1593" t="s">
        <v>4138</v>
      </c>
      <c r="K1593" t="s">
        <v>4731</v>
      </c>
      <c r="L1593" t="s">
        <v>4138</v>
      </c>
      <c r="M1593">
        <f>_xlfn.XLOOKUP(_xlfn.VALUETOTEXT(A1593),total_imports!B2082:B7289,total_imports!D2082:D7289,0.000001,0,1)</f>
        <v>7.42</v>
      </c>
      <c r="N1593" s="2">
        <f>IF(M1593 =0,0, B1593/M1593*100)</f>
        <v>67.250673854447442</v>
      </c>
      <c r="O1593">
        <f>IF(N1593&gt;80,1,0)</f>
        <v>0</v>
      </c>
      <c r="P1593" s="2">
        <f>(B1593-C1593)/C1593*100</f>
        <v>-5.3130929791271226</v>
      </c>
      <c r="Q1593">
        <f>IF(P1593&gt;50,1,0)</f>
        <v>0</v>
      </c>
    </row>
    <row r="1594" spans="1:17" x14ac:dyDescent="0.2">
      <c r="A1594">
        <v>910229</v>
      </c>
      <c r="B1594">
        <v>4.9800000000000004</v>
      </c>
      <c r="C1594">
        <v>2.44</v>
      </c>
      <c r="D1594">
        <v>11.28</v>
      </c>
      <c r="E1594">
        <v>7.48</v>
      </c>
      <c r="F1594" t="s">
        <v>3927</v>
      </c>
      <c r="G1594" t="s">
        <v>4120</v>
      </c>
      <c r="H1594">
        <v>713202</v>
      </c>
      <c r="I1594" t="s">
        <v>4124</v>
      </c>
      <c r="J1594" t="s">
        <v>4139</v>
      </c>
      <c r="K1594" t="s">
        <v>5218</v>
      </c>
      <c r="L1594" t="s">
        <v>4139</v>
      </c>
      <c r="M1594">
        <f>_xlfn.XLOOKUP(_xlfn.VALUETOTEXT(A1594),total_imports!B4377:B9584,total_imports!D4377:D9584,0.000001,0,1)</f>
        <v>56.73</v>
      </c>
      <c r="N1594" s="2">
        <f>IF(M1594 =0,0, B1594/M1594*100)</f>
        <v>8.7784241142252792</v>
      </c>
      <c r="O1594">
        <f>IF(N1594&gt;80,1,0)</f>
        <v>0</v>
      </c>
      <c r="P1594" s="2">
        <f>(B1594-C1594)/C1594*100</f>
        <v>104.09836065573772</v>
      </c>
      <c r="Q1594">
        <f>IF(P1594&gt;50,1,0)</f>
        <v>1</v>
      </c>
    </row>
    <row r="1595" spans="1:17" x14ac:dyDescent="0.2">
      <c r="A1595">
        <v>846039</v>
      </c>
      <c r="B1595">
        <v>4.9800000000000004</v>
      </c>
      <c r="C1595">
        <v>3.04</v>
      </c>
      <c r="D1595">
        <v>2.15</v>
      </c>
      <c r="E1595">
        <v>1.59</v>
      </c>
      <c r="F1595" t="s">
        <v>3237</v>
      </c>
      <c r="G1595" t="s">
        <v>4122</v>
      </c>
      <c r="H1595">
        <v>212010</v>
      </c>
      <c r="I1595" t="s">
        <v>4127</v>
      </c>
      <c r="J1595" t="s">
        <v>4142</v>
      </c>
      <c r="K1595" t="s">
        <v>5078</v>
      </c>
      <c r="L1595" t="s">
        <v>4142</v>
      </c>
      <c r="M1595">
        <f>_xlfn.XLOOKUP(_xlfn.VALUETOTEXT(A1595),total_imports!B3610:B8817,total_imports!D3610:D8817,0.000001,0,1)</f>
        <v>10.01</v>
      </c>
      <c r="N1595" s="2">
        <f>IF(M1595 =0,0, B1595/M1595*100)</f>
        <v>49.75024975024975</v>
      </c>
      <c r="O1595">
        <f>IF(N1595&gt;80,1,0)</f>
        <v>0</v>
      </c>
      <c r="P1595" s="2">
        <f>(B1595-C1595)/C1595*100</f>
        <v>63.815789473684227</v>
      </c>
      <c r="Q1595">
        <f>IF(P1595&gt;50,1,0)</f>
        <v>1</v>
      </c>
    </row>
    <row r="1596" spans="1:17" x14ac:dyDescent="0.2">
      <c r="A1596">
        <v>846320</v>
      </c>
      <c r="B1596">
        <v>4.97</v>
      </c>
      <c r="C1596">
        <v>3.03</v>
      </c>
      <c r="D1596">
        <v>1.56</v>
      </c>
      <c r="E1596">
        <v>0.63</v>
      </c>
      <c r="F1596" t="s">
        <v>3264</v>
      </c>
      <c r="G1596" t="s">
        <v>4122</v>
      </c>
      <c r="H1596">
        <v>212010</v>
      </c>
      <c r="I1596" t="s">
        <v>4127</v>
      </c>
      <c r="J1596" t="s">
        <v>4142</v>
      </c>
      <c r="K1596" t="s">
        <v>5081</v>
      </c>
      <c r="L1596" t="s">
        <v>4142</v>
      </c>
      <c r="M1596">
        <f>_xlfn.XLOOKUP(_xlfn.VALUETOTEXT(A1596),total_imports!B3645:B8852,total_imports!D3645:D8852,0.000001,0,1)</f>
        <v>11.53</v>
      </c>
      <c r="N1596" s="2">
        <f>IF(M1596 =0,0, B1596/M1596*100)</f>
        <v>43.104943625325234</v>
      </c>
      <c r="O1596">
        <f>IF(N1596&gt;80,1,0)</f>
        <v>0</v>
      </c>
      <c r="P1596" s="2">
        <f>(B1596-C1596)/C1596*100</f>
        <v>64.026402640264024</v>
      </c>
      <c r="Q1596">
        <f>IF(P1596&gt;50,1,0)</f>
        <v>1</v>
      </c>
    </row>
    <row r="1597" spans="1:17" hidden="1" x14ac:dyDescent="0.2">
      <c r="A1597">
        <v>851519</v>
      </c>
      <c r="B1597">
        <v>4.97</v>
      </c>
      <c r="C1597">
        <v>7.08</v>
      </c>
      <c r="D1597">
        <v>3.5</v>
      </c>
      <c r="E1597">
        <v>2.23</v>
      </c>
      <c r="F1597" t="s">
        <v>3487</v>
      </c>
      <c r="G1597" t="s">
        <v>4122</v>
      </c>
      <c r="H1597">
        <v>312020</v>
      </c>
      <c r="I1597" t="s">
        <v>4126</v>
      </c>
      <c r="J1597" t="s">
        <v>4142</v>
      </c>
      <c r="K1597" t="s">
        <v>5119</v>
      </c>
      <c r="L1597" t="s">
        <v>4142</v>
      </c>
      <c r="M1597">
        <f>_xlfn.XLOOKUP(_xlfn.VALUETOTEXT(A1597),total_imports!B3876:B9083,total_imports!D3876:D9083,0.000001,0,1)</f>
        <v>26.1</v>
      </c>
      <c r="N1597" s="2">
        <f>IF(M1597 =0,0, B1597/M1597*100)</f>
        <v>19.04214559386973</v>
      </c>
      <c r="O1597">
        <f>IF(N1597&gt;80,1,0)</f>
        <v>0</v>
      </c>
      <c r="P1597" s="2">
        <f>(B1597-C1597)/C1597*100</f>
        <v>-29.802259887005654</v>
      </c>
      <c r="Q1597">
        <f>IF(P1597&gt;50,1,0)</f>
        <v>0</v>
      </c>
    </row>
    <row r="1598" spans="1:17" x14ac:dyDescent="0.2">
      <c r="A1598">
        <v>850239</v>
      </c>
      <c r="B1598">
        <v>4.95</v>
      </c>
      <c r="C1598">
        <v>0.85</v>
      </c>
      <c r="D1598">
        <v>1.82</v>
      </c>
      <c r="E1598">
        <v>0.44</v>
      </c>
      <c r="F1598" t="s">
        <v>3423</v>
      </c>
      <c r="G1598" t="s">
        <v>12</v>
      </c>
      <c r="H1598">
        <v>312</v>
      </c>
      <c r="I1598" t="s">
        <v>4126</v>
      </c>
      <c r="J1598" t="s">
        <v>4142</v>
      </c>
      <c r="K1598" t="s">
        <v>5106</v>
      </c>
      <c r="L1598" t="s">
        <v>4142</v>
      </c>
      <c r="M1598">
        <f>_xlfn.XLOOKUP(_xlfn.VALUETOTEXT(A1598),total_imports!B3809:B9016,total_imports!D3809:D9016,0.000001,0,1)</f>
        <v>28.51</v>
      </c>
      <c r="N1598" s="2">
        <f>IF(M1598 =0,0, B1598/M1598*100)</f>
        <v>17.362329007365837</v>
      </c>
      <c r="O1598">
        <f>IF(N1598&gt;80,1,0)</f>
        <v>0</v>
      </c>
      <c r="P1598" s="2">
        <f>(B1598-C1598)/C1598*100</f>
        <v>482.35294117647067</v>
      </c>
      <c r="Q1598">
        <f>IF(P1598&gt;50,1,0)</f>
        <v>1</v>
      </c>
    </row>
    <row r="1599" spans="1:17" hidden="1" x14ac:dyDescent="0.2">
      <c r="A1599">
        <v>610463</v>
      </c>
      <c r="B1599">
        <v>4.9400000000000004</v>
      </c>
      <c r="C1599">
        <v>8.11</v>
      </c>
      <c r="D1599">
        <v>5.01</v>
      </c>
      <c r="E1599">
        <v>2.11</v>
      </c>
      <c r="F1599" t="s">
        <v>1963</v>
      </c>
      <c r="G1599" t="s">
        <v>4120</v>
      </c>
      <c r="H1599">
        <v>413202</v>
      </c>
      <c r="I1599" t="s">
        <v>4134</v>
      </c>
      <c r="J1599" t="s">
        <v>4139</v>
      </c>
      <c r="K1599" t="s">
        <v>4759</v>
      </c>
      <c r="L1599" t="s">
        <v>4139</v>
      </c>
      <c r="M1599">
        <f>_xlfn.XLOOKUP(_xlfn.VALUETOTEXT(A1599),total_imports!B2207:B7414,total_imports!D2207:D7414,0.000001,0,1)</f>
        <v>16.25</v>
      </c>
      <c r="N1599" s="2">
        <f>IF(M1599 =0,0, B1599/M1599*100)</f>
        <v>30.400000000000006</v>
      </c>
      <c r="O1599">
        <f>IF(N1599&gt;80,1,0)</f>
        <v>0</v>
      </c>
      <c r="P1599" s="2">
        <f>(B1599-C1599)/C1599*100</f>
        <v>-39.087546239210837</v>
      </c>
      <c r="Q1599">
        <f>IF(P1599&gt;50,1,0)</f>
        <v>0</v>
      </c>
    </row>
    <row r="1600" spans="1:17" x14ac:dyDescent="0.2">
      <c r="A1600" s="36">
        <v>721924</v>
      </c>
      <c r="B1600" s="36">
        <v>4.9400000000000004</v>
      </c>
      <c r="C1600">
        <v>0.2</v>
      </c>
      <c r="D1600">
        <v>0.43</v>
      </c>
      <c r="E1600">
        <v>0.52</v>
      </c>
      <c r="F1600" s="36" t="s">
        <v>2487</v>
      </c>
      <c r="G1600" t="s">
        <v>4121</v>
      </c>
      <c r="H1600">
        <v>511210</v>
      </c>
      <c r="I1600" t="s">
        <v>4135</v>
      </c>
      <c r="J1600" t="s">
        <v>4138</v>
      </c>
      <c r="K1600" t="s">
        <v>4894</v>
      </c>
      <c r="L1600" s="36" t="s">
        <v>4138</v>
      </c>
      <c r="M1600" s="36">
        <f>_xlfn.XLOOKUP(_xlfn.VALUETOTEXT(A1600),total_imports!B2809:B8016,total_imports!D2809:D8016,0.000001,0,1)</f>
        <v>7.55</v>
      </c>
      <c r="N1600" s="96">
        <f>IF(M1600 =0,0, B1600/M1600*100)</f>
        <v>65.430463576158942</v>
      </c>
      <c r="O1600">
        <f>IF(N1600&gt;80,1,0)</f>
        <v>0</v>
      </c>
      <c r="P1600" s="2">
        <f>(B1600-C1600)/C1600*100</f>
        <v>2370</v>
      </c>
      <c r="Q1600">
        <f>IF(P1600&gt;50,1,0)</f>
        <v>1</v>
      </c>
    </row>
    <row r="1601" spans="1:17" hidden="1" x14ac:dyDescent="0.2">
      <c r="A1601">
        <v>841182</v>
      </c>
      <c r="B1601">
        <v>4.92</v>
      </c>
      <c r="C1601">
        <v>5.07</v>
      </c>
      <c r="D1601">
        <v>0</v>
      </c>
      <c r="E1601">
        <v>0</v>
      </c>
      <c r="F1601" t="s">
        <v>2923</v>
      </c>
      <c r="G1601" t="s">
        <v>4122</v>
      </c>
      <c r="H1601">
        <v>511220</v>
      </c>
      <c r="I1601" t="s">
        <v>4135</v>
      </c>
      <c r="J1601" t="s">
        <v>4138</v>
      </c>
      <c r="K1601" t="s">
        <v>5029</v>
      </c>
      <c r="L1601" t="s">
        <v>4138</v>
      </c>
      <c r="M1601">
        <f>_xlfn.XLOOKUP(_xlfn.VALUETOTEXT(A1601),total_imports!B3284:B8491,total_imports!D3284:D8491,0.000001,0,1)</f>
        <v>109.16</v>
      </c>
      <c r="N1601" s="2">
        <f>IF(M1601 =0,0, B1601/M1601*100)</f>
        <v>4.5071454745327966</v>
      </c>
      <c r="O1601">
        <f>IF(N1601&gt;80,1,0)</f>
        <v>0</v>
      </c>
      <c r="P1601" s="2">
        <f>(B1601-C1601)/C1601*100</f>
        <v>-2.9585798816568114</v>
      </c>
      <c r="Q1601">
        <f>IF(P1601&gt;50,1,0)</f>
        <v>0</v>
      </c>
    </row>
    <row r="1602" spans="1:17" hidden="1" x14ac:dyDescent="0.2">
      <c r="A1602">
        <v>611020</v>
      </c>
      <c r="B1602">
        <v>4.87</v>
      </c>
      <c r="C1602">
        <v>10.61</v>
      </c>
      <c r="D1602">
        <v>9.44</v>
      </c>
      <c r="E1602">
        <v>4.83</v>
      </c>
      <c r="F1602" t="s">
        <v>1995</v>
      </c>
      <c r="G1602" t="s">
        <v>4120</v>
      </c>
      <c r="H1602">
        <v>413202</v>
      </c>
      <c r="I1602" t="s">
        <v>4134</v>
      </c>
      <c r="J1602" t="s">
        <v>4139</v>
      </c>
      <c r="K1602" t="s">
        <v>4765</v>
      </c>
      <c r="L1602" t="s">
        <v>4139</v>
      </c>
      <c r="M1602">
        <f>_xlfn.XLOOKUP(_xlfn.VALUETOTEXT(A1602),total_imports!B2239:B7446,total_imports!D2239:D7446,0.000001,0,1)</f>
        <v>55.47</v>
      </c>
      <c r="N1602" s="2">
        <f>IF(M1602 =0,0, B1602/M1602*100)</f>
        <v>8.7795204615107281</v>
      </c>
      <c r="O1602">
        <f>IF(N1602&gt;80,1,0)</f>
        <v>0</v>
      </c>
      <c r="P1602" s="2">
        <f>(B1602-C1602)/C1602*100</f>
        <v>-54.099905749293121</v>
      </c>
      <c r="Q1602">
        <f>IF(P1602&gt;50,1,0)</f>
        <v>0</v>
      </c>
    </row>
    <row r="1603" spans="1:17" hidden="1" x14ac:dyDescent="0.2">
      <c r="A1603">
        <v>903084</v>
      </c>
      <c r="B1603">
        <v>4.87</v>
      </c>
      <c r="C1603">
        <v>6</v>
      </c>
      <c r="D1603">
        <v>4.0999999999999996</v>
      </c>
      <c r="E1603">
        <v>1.2</v>
      </c>
      <c r="F1603" t="s">
        <v>3901</v>
      </c>
      <c r="G1603" t="s">
        <v>12</v>
      </c>
      <c r="H1603">
        <v>212020</v>
      </c>
      <c r="I1603" t="s">
        <v>4127</v>
      </c>
      <c r="J1603" t="s">
        <v>4142</v>
      </c>
      <c r="K1603" t="s">
        <v>5214</v>
      </c>
      <c r="L1603" t="s">
        <v>4142</v>
      </c>
      <c r="M1603">
        <f>_xlfn.XLOOKUP(_xlfn.VALUETOTEXT(A1603),total_imports!B4352:B9559,total_imports!D4352:D9559,0.000001,0,1)</f>
        <v>19.57</v>
      </c>
      <c r="N1603" s="2">
        <f>IF(M1603 =0,0, B1603/M1603*100)</f>
        <v>24.885028104241186</v>
      </c>
      <c r="O1603">
        <f>IF(N1603&gt;80,1,0)</f>
        <v>0</v>
      </c>
      <c r="P1603" s="2">
        <f>(B1603-C1603)/C1603*100</f>
        <v>-18.833333333333332</v>
      </c>
      <c r="Q1603">
        <f>IF(P1603&gt;50,1,0)</f>
        <v>0</v>
      </c>
    </row>
    <row r="1604" spans="1:17" hidden="1" x14ac:dyDescent="0.2">
      <c r="A1604">
        <v>491199</v>
      </c>
      <c r="B1604">
        <v>4.8600000000000003</v>
      </c>
      <c r="C1604">
        <v>4.7</v>
      </c>
      <c r="D1604">
        <v>3.17</v>
      </c>
      <c r="E1604">
        <v>1.34</v>
      </c>
      <c r="F1604" t="s">
        <v>1461</v>
      </c>
      <c r="G1604" t="s">
        <v>4120</v>
      </c>
      <c r="H1604">
        <v>613202</v>
      </c>
      <c r="I1604" t="s">
        <v>4131</v>
      </c>
      <c r="J1604" t="s">
        <v>4141</v>
      </c>
      <c r="K1604" t="s">
        <v>4651</v>
      </c>
      <c r="L1604" t="s">
        <v>4141</v>
      </c>
      <c r="M1604">
        <f>_xlfn.XLOOKUP(_xlfn.VALUETOTEXT(A1604),total_imports!B1657:B6864,total_imports!D1657:D6864,0.000001,0,1)</f>
        <v>99.41</v>
      </c>
      <c r="N1604" s="2">
        <f>IF(M1604 =0,0, B1604/M1604*100)</f>
        <v>4.8888441806659291</v>
      </c>
      <c r="O1604">
        <f>IF(N1604&gt;80,1,0)</f>
        <v>0</v>
      </c>
      <c r="P1604" s="2">
        <f>(B1604-C1604)/C1604*100</f>
        <v>3.4042553191489389</v>
      </c>
      <c r="Q1604">
        <f>IF(P1604&gt;50,1,0)</f>
        <v>0</v>
      </c>
    </row>
    <row r="1605" spans="1:17" hidden="1" x14ac:dyDescent="0.2">
      <c r="A1605">
        <v>711719</v>
      </c>
      <c r="B1605">
        <v>4.8600000000000003</v>
      </c>
      <c r="C1605">
        <v>4.66</v>
      </c>
      <c r="D1605">
        <v>4.32</v>
      </c>
      <c r="E1605">
        <v>2.02</v>
      </c>
      <c r="F1605" t="s">
        <v>2374</v>
      </c>
      <c r="G1605" t="s">
        <v>4120</v>
      </c>
      <c r="H1605">
        <v>413201</v>
      </c>
      <c r="I1605" t="s">
        <v>4134</v>
      </c>
      <c r="J1605" t="s">
        <v>4139</v>
      </c>
      <c r="K1605" t="s">
        <v>4874</v>
      </c>
      <c r="L1605" t="s">
        <v>4139</v>
      </c>
      <c r="M1605">
        <f>_xlfn.XLOOKUP(_xlfn.VALUETOTEXT(A1605),total_imports!B2693:B7900,total_imports!D2693:D7900,0.000001,0,1)</f>
        <v>13.83</v>
      </c>
      <c r="N1605" s="2">
        <f>IF(M1605 =0,0, B1605/M1605*100)</f>
        <v>35.140997830802604</v>
      </c>
      <c r="O1605">
        <f>IF(N1605&gt;80,1,0)</f>
        <v>0</v>
      </c>
      <c r="P1605" s="2">
        <f>(B1605-C1605)/C1605*100</f>
        <v>4.291845493562235</v>
      </c>
      <c r="Q1605">
        <f>IF(P1605&gt;50,1,0)</f>
        <v>0</v>
      </c>
    </row>
    <row r="1606" spans="1:17" x14ac:dyDescent="0.2">
      <c r="A1606">
        <v>283522</v>
      </c>
      <c r="B1606">
        <v>4.8499999999999996</v>
      </c>
      <c r="C1606">
        <v>1.64</v>
      </c>
      <c r="D1606">
        <v>2.23</v>
      </c>
      <c r="E1606">
        <v>1.74</v>
      </c>
      <c r="F1606" t="s">
        <v>408</v>
      </c>
      <c r="G1606" t="s">
        <v>4121</v>
      </c>
      <c r="H1606">
        <v>211220</v>
      </c>
      <c r="I1606" t="s">
        <v>4127</v>
      </c>
      <c r="J1606" t="s">
        <v>4138</v>
      </c>
      <c r="K1606" t="s">
        <v>4387</v>
      </c>
      <c r="L1606" t="s">
        <v>4138</v>
      </c>
      <c r="M1606">
        <f>_xlfn.XLOOKUP(_xlfn.VALUETOTEXT(A1606),total_imports!B468:B5675,total_imports!D468:D5675,0.000001,0,1)</f>
        <v>6.91</v>
      </c>
      <c r="N1606" s="2">
        <f>IF(M1606 =0,0, B1606/M1606*100)</f>
        <v>70.188133140376266</v>
      </c>
      <c r="O1606">
        <f>IF(N1606&gt;80,1,0)</f>
        <v>0</v>
      </c>
      <c r="P1606" s="2">
        <f>(B1606-C1606)/C1606*100</f>
        <v>195.73170731707319</v>
      </c>
      <c r="Q1606">
        <f>IF(P1606&gt;50,1,0)</f>
        <v>1</v>
      </c>
    </row>
    <row r="1607" spans="1:17" hidden="1" x14ac:dyDescent="0.2">
      <c r="A1607">
        <v>852713</v>
      </c>
      <c r="B1607">
        <v>4.84</v>
      </c>
      <c r="C1607">
        <v>7.41</v>
      </c>
      <c r="D1607">
        <v>4.37</v>
      </c>
      <c r="E1607">
        <v>2.54</v>
      </c>
      <c r="F1607" t="s">
        <v>3551</v>
      </c>
      <c r="G1607" t="s">
        <v>12</v>
      </c>
      <c r="H1607">
        <v>613202</v>
      </c>
      <c r="I1607" t="s">
        <v>4131</v>
      </c>
      <c r="J1607" t="s">
        <v>4139</v>
      </c>
      <c r="K1607" t="s">
        <v>5130</v>
      </c>
      <c r="L1607" t="s">
        <v>4139</v>
      </c>
      <c r="M1607">
        <f>_xlfn.XLOOKUP(_xlfn.VALUETOTEXT(A1607),total_imports!B3949:B9156,total_imports!D3949:D9156,0.000001,0,1)</f>
        <v>5.16</v>
      </c>
      <c r="N1607" s="2">
        <f>IF(M1607 =0,0, B1607/M1607*100)</f>
        <v>93.798449612403104</v>
      </c>
      <c r="O1607">
        <f>IF(N1607&gt;80,1,0)</f>
        <v>1</v>
      </c>
      <c r="P1607" s="2">
        <f>(B1607-C1607)/C1607*100</f>
        <v>-34.682860998650476</v>
      </c>
      <c r="Q1607">
        <f>IF(P1607&gt;50,1,0)</f>
        <v>0</v>
      </c>
    </row>
    <row r="1608" spans="1:17" x14ac:dyDescent="0.2">
      <c r="A1608" t="s">
        <v>15411</v>
      </c>
      <c r="B1608">
        <v>4.83</v>
      </c>
      <c r="C1608">
        <v>1.1200000000000001</v>
      </c>
      <c r="D1608">
        <v>2.4500000000000002</v>
      </c>
      <c r="E1608">
        <v>0.98</v>
      </c>
      <c r="F1608" t="s">
        <v>77</v>
      </c>
      <c r="G1608" t="s">
        <v>12</v>
      </c>
      <c r="H1608">
        <v>113101</v>
      </c>
      <c r="I1608" t="s">
        <v>4123</v>
      </c>
      <c r="J1608" t="s">
        <v>4139</v>
      </c>
      <c r="K1608" t="s">
        <v>4216</v>
      </c>
      <c r="L1608" t="s">
        <v>4139</v>
      </c>
      <c r="M1608">
        <f>_xlfn.XLOOKUP(_xlfn.VALUETOTEXT(A1608),total_imports!B82:B5289,total_imports!D82:D5289,0.000001,0,1)</f>
        <v>9.5</v>
      </c>
      <c r="N1608" s="2">
        <f>IF(M1608 =0,0, B1608/M1608*100)</f>
        <v>50.842105263157897</v>
      </c>
      <c r="O1608">
        <f>IF(N1608&gt;80,1,0)</f>
        <v>0</v>
      </c>
      <c r="P1608" s="2">
        <f>(B1608-C1608)/C1608*100</f>
        <v>331.24999999999994</v>
      </c>
      <c r="Q1608">
        <f>IF(P1608&gt;50,1,0)</f>
        <v>1</v>
      </c>
    </row>
    <row r="1609" spans="1:17" x14ac:dyDescent="0.2">
      <c r="A1609">
        <v>720852</v>
      </c>
      <c r="B1609">
        <v>4.82</v>
      </c>
      <c r="C1609">
        <v>2.98</v>
      </c>
      <c r="D1609">
        <v>0.64</v>
      </c>
      <c r="E1609">
        <v>2.14</v>
      </c>
      <c r="F1609" t="s">
        <v>2418</v>
      </c>
      <c r="G1609" t="s">
        <v>12</v>
      </c>
      <c r="H1609">
        <v>511210</v>
      </c>
      <c r="I1609" t="s">
        <v>4135</v>
      </c>
      <c r="J1609" t="s">
        <v>4138</v>
      </c>
      <c r="K1609" t="s">
        <v>4883</v>
      </c>
      <c r="L1609" t="s">
        <v>4138</v>
      </c>
      <c r="M1609">
        <f>_xlfn.XLOOKUP(_xlfn.VALUETOTEXT(A1609),total_imports!B2737:B7944,total_imports!D2737:D7944,0.000001,0,1)</f>
        <v>25.46</v>
      </c>
      <c r="N1609" s="2">
        <f>IF(M1609 =0,0, B1609/M1609*100)</f>
        <v>18.931657501963866</v>
      </c>
      <c r="O1609">
        <f>IF(N1609&gt;80,1,0)</f>
        <v>0</v>
      </c>
      <c r="P1609" s="2">
        <f>(B1609-C1609)/C1609*100</f>
        <v>61.744966442953029</v>
      </c>
      <c r="Q1609">
        <f>IF(P1609&gt;50,1,0)</f>
        <v>1</v>
      </c>
    </row>
    <row r="1610" spans="1:17" hidden="1" x14ac:dyDescent="0.2">
      <c r="A1610">
        <v>840212</v>
      </c>
      <c r="B1610">
        <v>4.8099999999999996</v>
      </c>
      <c r="C1610">
        <v>3.63</v>
      </c>
      <c r="D1610">
        <v>5.29</v>
      </c>
      <c r="E1610">
        <v>4.74</v>
      </c>
      <c r="F1610" t="s">
        <v>2891</v>
      </c>
      <c r="G1610" t="s">
        <v>4122</v>
      </c>
      <c r="H1610">
        <v>212010</v>
      </c>
      <c r="I1610" t="s">
        <v>4127</v>
      </c>
      <c r="J1610" t="s">
        <v>4142</v>
      </c>
      <c r="K1610" t="s">
        <v>5020</v>
      </c>
      <c r="L1610" t="s">
        <v>4142</v>
      </c>
      <c r="M1610">
        <f>_xlfn.XLOOKUP(_xlfn.VALUETOTEXT(A1610),total_imports!B3248:B8455,total_imports!D3248:D8455,0.000001,0,1)</f>
        <v>10.220000000000001</v>
      </c>
      <c r="N1610" s="2">
        <f>IF(M1610 =0,0, B1610/M1610*100)</f>
        <v>47.064579256360076</v>
      </c>
      <c r="O1610">
        <f>IF(N1610&gt;80,1,0)</f>
        <v>0</v>
      </c>
      <c r="P1610" s="2">
        <f>(B1610-C1610)/C1610*100</f>
        <v>32.506887052341597</v>
      </c>
      <c r="Q1610">
        <f>IF(P1610&gt;50,1,0)</f>
        <v>0</v>
      </c>
    </row>
    <row r="1611" spans="1:17" hidden="1" x14ac:dyDescent="0.2">
      <c r="A1611">
        <v>843360</v>
      </c>
      <c r="B1611">
        <v>4.8099999999999996</v>
      </c>
      <c r="C1611">
        <v>4.78</v>
      </c>
      <c r="D1611">
        <v>2.75</v>
      </c>
      <c r="E1611">
        <v>1.38</v>
      </c>
      <c r="F1611" t="s">
        <v>3100</v>
      </c>
      <c r="G1611" t="s">
        <v>4122</v>
      </c>
      <c r="H1611">
        <v>112010</v>
      </c>
      <c r="I1611" t="s">
        <v>4123</v>
      </c>
      <c r="J1611" t="s">
        <v>4142</v>
      </c>
      <c r="K1611" t="s">
        <v>5051</v>
      </c>
      <c r="L1611" t="s">
        <v>4142</v>
      </c>
      <c r="M1611">
        <f>_xlfn.XLOOKUP(_xlfn.VALUETOTEXT(A1611),total_imports!B3464:B8671,total_imports!D3464:D8671,0.000001,0,1)</f>
        <v>18.260000000000002</v>
      </c>
      <c r="N1611" s="2">
        <f>IF(M1611 =0,0, B1611/M1611*100)</f>
        <v>26.341730558598027</v>
      </c>
      <c r="O1611">
        <f>IF(N1611&gt;80,1,0)</f>
        <v>0</v>
      </c>
      <c r="P1611" s="2">
        <f>(B1611-C1611)/C1611*100</f>
        <v>0.62761506276149293</v>
      </c>
      <c r="Q1611">
        <f>IF(P1611&gt;50,1,0)</f>
        <v>0</v>
      </c>
    </row>
    <row r="1612" spans="1:17" hidden="1" x14ac:dyDescent="0.2">
      <c r="A1612">
        <v>850819</v>
      </c>
      <c r="B1612">
        <v>4.8099999999999996</v>
      </c>
      <c r="C1612">
        <v>4.34</v>
      </c>
      <c r="D1612">
        <v>3.26</v>
      </c>
      <c r="E1612">
        <v>2.33</v>
      </c>
      <c r="F1612" t="s">
        <v>20</v>
      </c>
      <c r="G1612" t="s">
        <v>12</v>
      </c>
      <c r="H1612">
        <v>313202</v>
      </c>
      <c r="I1612" t="s">
        <v>4126</v>
      </c>
      <c r="J1612" t="s">
        <v>4139</v>
      </c>
      <c r="K1612" t="s">
        <v>5112</v>
      </c>
      <c r="L1612" t="s">
        <v>4139</v>
      </c>
      <c r="M1612">
        <f>_xlfn.XLOOKUP(_xlfn.VALUETOTEXT(A1612),total_imports!B3841:B9048,total_imports!D3841:D9048,0.000001,0,1)</f>
        <v>7.49</v>
      </c>
      <c r="N1612" s="2">
        <f>IF(M1612 =0,0, B1612/M1612*100)</f>
        <v>64.218958611481966</v>
      </c>
      <c r="O1612">
        <f>IF(N1612&gt;80,1,0)</f>
        <v>0</v>
      </c>
      <c r="P1612" s="2">
        <f>(B1612-C1612)/C1612*100</f>
        <v>10.829493087557598</v>
      </c>
      <c r="Q1612">
        <f>IF(P1612&gt;50,1,0)</f>
        <v>0</v>
      </c>
    </row>
    <row r="1613" spans="1:17" hidden="1" x14ac:dyDescent="0.2">
      <c r="A1613">
        <v>580890</v>
      </c>
      <c r="B1613">
        <v>4.8</v>
      </c>
      <c r="C1613">
        <v>9.27</v>
      </c>
      <c r="D1613">
        <v>15.63</v>
      </c>
      <c r="E1613">
        <v>8.49</v>
      </c>
      <c r="F1613" t="s">
        <v>1854</v>
      </c>
      <c r="G1613" t="s">
        <v>4120</v>
      </c>
      <c r="H1613">
        <v>411220</v>
      </c>
      <c r="I1613" t="s">
        <v>4134</v>
      </c>
      <c r="J1613" t="s">
        <v>4138</v>
      </c>
      <c r="K1613" t="s">
        <v>4735</v>
      </c>
      <c r="L1613" t="s">
        <v>4138</v>
      </c>
      <c r="M1613">
        <f>_xlfn.XLOOKUP(_xlfn.VALUETOTEXT(A1613),total_imports!B2094:B7301,total_imports!D2094:D7301,0.000001,0,1)</f>
        <v>7.4</v>
      </c>
      <c r="N1613" s="2">
        <f>IF(M1613 =0,0, B1613/M1613*100)</f>
        <v>64.864864864864856</v>
      </c>
      <c r="O1613">
        <f>IF(N1613&gt;80,1,0)</f>
        <v>0</v>
      </c>
      <c r="P1613" s="2">
        <f>(B1613-C1613)/C1613*100</f>
        <v>-48.220064724919091</v>
      </c>
      <c r="Q1613">
        <f>IF(P1613&gt;50,1,0)</f>
        <v>0</v>
      </c>
    </row>
    <row r="1614" spans="1:17" x14ac:dyDescent="0.2">
      <c r="A1614">
        <v>721230</v>
      </c>
      <c r="B1614">
        <v>4.8</v>
      </c>
      <c r="C1614">
        <v>0.6</v>
      </c>
      <c r="D1614">
        <v>0.56999999999999995</v>
      </c>
      <c r="E1614">
        <v>0.02</v>
      </c>
      <c r="F1614" t="s">
        <v>2448</v>
      </c>
      <c r="G1614" t="s">
        <v>4121</v>
      </c>
      <c r="H1614">
        <v>511210</v>
      </c>
      <c r="I1614" t="s">
        <v>4135</v>
      </c>
      <c r="J1614" t="s">
        <v>4138</v>
      </c>
      <c r="K1614" t="s">
        <v>4887</v>
      </c>
      <c r="L1614" t="s">
        <v>4138</v>
      </c>
      <c r="M1614">
        <f>_xlfn.XLOOKUP(_xlfn.VALUETOTEXT(A1614),total_imports!B2768:B7975,total_imports!D2768:D7975,0.000001,0,1)</f>
        <v>9.7899999999999991</v>
      </c>
      <c r="N1614" s="2">
        <f>IF(M1614 =0,0, B1614/M1614*100)</f>
        <v>49.029622063329931</v>
      </c>
      <c r="O1614">
        <f>IF(N1614&gt;80,1,0)</f>
        <v>0</v>
      </c>
      <c r="P1614" s="2">
        <f>(B1614-C1614)/C1614*100</f>
        <v>700.00000000000011</v>
      </c>
      <c r="Q1614">
        <f>IF(P1614&gt;50,1,0)</f>
        <v>1</v>
      </c>
    </row>
    <row r="1615" spans="1:17" hidden="1" x14ac:dyDescent="0.2">
      <c r="A1615">
        <v>680423</v>
      </c>
      <c r="B1615">
        <v>4.79</v>
      </c>
      <c r="C1615">
        <v>3.7</v>
      </c>
      <c r="D1615">
        <v>3.91</v>
      </c>
      <c r="E1615">
        <v>3.19</v>
      </c>
      <c r="F1615" t="s">
        <v>2211</v>
      </c>
      <c r="G1615" t="s">
        <v>4120</v>
      </c>
      <c r="H1615">
        <v>311220</v>
      </c>
      <c r="I1615" t="s">
        <v>4126</v>
      </c>
      <c r="J1615" t="s">
        <v>4138</v>
      </c>
      <c r="K1615" t="s">
        <v>4822</v>
      </c>
      <c r="L1615" t="s">
        <v>4138</v>
      </c>
      <c r="M1615">
        <f>_xlfn.XLOOKUP(_xlfn.VALUETOTEXT(A1615),total_imports!B2506:B7713,total_imports!D2506:D7713,0.000001,0,1)</f>
        <v>7.24</v>
      </c>
      <c r="N1615" s="2">
        <f>IF(M1615 =0,0, B1615/M1615*100)</f>
        <v>66.160220994475139</v>
      </c>
      <c r="O1615">
        <f>IF(N1615&gt;80,1,0)</f>
        <v>0</v>
      </c>
      <c r="P1615" s="2">
        <f>(B1615-C1615)/C1615*100</f>
        <v>29.459459459459453</v>
      </c>
      <c r="Q1615">
        <f>IF(P1615&gt;50,1,0)</f>
        <v>0</v>
      </c>
    </row>
    <row r="1616" spans="1:17" hidden="1" x14ac:dyDescent="0.2">
      <c r="A1616">
        <v>843699</v>
      </c>
      <c r="B1616">
        <v>4.79</v>
      </c>
      <c r="C1616">
        <v>6.49</v>
      </c>
      <c r="D1616">
        <v>7.29</v>
      </c>
      <c r="E1616">
        <v>4.79</v>
      </c>
      <c r="F1616" t="s">
        <v>3112</v>
      </c>
      <c r="G1616" t="s">
        <v>4122</v>
      </c>
      <c r="H1616">
        <v>111210</v>
      </c>
      <c r="I1616" t="s">
        <v>4123</v>
      </c>
      <c r="J1616" t="s">
        <v>4138</v>
      </c>
      <c r="K1616" t="s">
        <v>5054</v>
      </c>
      <c r="L1616" t="s">
        <v>4138</v>
      </c>
      <c r="M1616">
        <f>_xlfn.XLOOKUP(_xlfn.VALUETOTEXT(A1616),total_imports!B3476:B8683,total_imports!D3476:D8683,0.000001,0,1)</f>
        <v>9.01</v>
      </c>
      <c r="N1616" s="2">
        <f>IF(M1616 =0,0, B1616/M1616*100)</f>
        <v>53.163152053274146</v>
      </c>
      <c r="O1616">
        <f>IF(N1616&gt;80,1,0)</f>
        <v>0</v>
      </c>
      <c r="P1616" s="2">
        <f>(B1616-C1616)/C1616*100</f>
        <v>-26.194144838212637</v>
      </c>
      <c r="Q1616">
        <f>IF(P1616&gt;50,1,0)</f>
        <v>0</v>
      </c>
    </row>
    <row r="1617" spans="1:17" hidden="1" x14ac:dyDescent="0.2">
      <c r="A1617">
        <v>852692</v>
      </c>
      <c r="B1617">
        <v>4.79</v>
      </c>
      <c r="C1617">
        <v>4.63</v>
      </c>
      <c r="D1617">
        <v>3.63</v>
      </c>
      <c r="E1617">
        <v>1.73</v>
      </c>
      <c r="F1617" t="s">
        <v>3549</v>
      </c>
      <c r="G1617" t="s">
        <v>4122</v>
      </c>
      <c r="H1617">
        <v>612020</v>
      </c>
      <c r="I1617" t="s">
        <v>4131</v>
      </c>
      <c r="J1617" t="s">
        <v>4142</v>
      </c>
      <c r="K1617" t="s">
        <v>5129</v>
      </c>
      <c r="L1617" t="s">
        <v>4142</v>
      </c>
      <c r="M1617">
        <f>_xlfn.XLOOKUP(_xlfn.VALUETOTEXT(A1617),total_imports!B3947:B9154,total_imports!D3947:D9154,0.000001,0,1)</f>
        <v>27.08</v>
      </c>
      <c r="N1617" s="2">
        <f>IF(M1617 =0,0, B1617/M1617*100)</f>
        <v>17.688330871491878</v>
      </c>
      <c r="O1617">
        <f>IF(N1617&gt;80,1,0)</f>
        <v>0</v>
      </c>
      <c r="P1617" s="2">
        <f>(B1617-C1617)/C1617*100</f>
        <v>3.4557235421166337</v>
      </c>
      <c r="Q1617">
        <f>IF(P1617&gt;50,1,0)</f>
        <v>0</v>
      </c>
    </row>
    <row r="1618" spans="1:17" hidden="1" x14ac:dyDescent="0.2">
      <c r="A1618">
        <v>853661</v>
      </c>
      <c r="B1618">
        <v>4.79</v>
      </c>
      <c r="C1618">
        <v>4.07</v>
      </c>
      <c r="D1618">
        <v>6.16</v>
      </c>
      <c r="E1618">
        <v>3.74</v>
      </c>
      <c r="F1618" t="s">
        <v>3602</v>
      </c>
      <c r="G1618" t="s">
        <v>4122</v>
      </c>
      <c r="H1618">
        <v>3112</v>
      </c>
      <c r="I1618" t="s">
        <v>4126</v>
      </c>
      <c r="J1618" t="s">
        <v>4138</v>
      </c>
      <c r="K1618" t="s">
        <v>5139</v>
      </c>
      <c r="L1618" t="s">
        <v>4138</v>
      </c>
      <c r="M1618">
        <f>_xlfn.XLOOKUP(_xlfn.VALUETOTEXT(A1618),total_imports!B4003:B9210,total_imports!D4003:D9210,0.000001,0,1)</f>
        <v>16.93</v>
      </c>
      <c r="N1618" s="2">
        <f>IF(M1618 =0,0, B1618/M1618*100)</f>
        <v>28.292971057294743</v>
      </c>
      <c r="O1618">
        <f>IF(N1618&gt;80,1,0)</f>
        <v>0</v>
      </c>
      <c r="P1618" s="2">
        <f>(B1618-C1618)/C1618*100</f>
        <v>17.690417690417686</v>
      </c>
      <c r="Q1618">
        <f>IF(P1618&gt;50,1,0)</f>
        <v>0</v>
      </c>
    </row>
    <row r="1619" spans="1:17" hidden="1" x14ac:dyDescent="0.2">
      <c r="A1619">
        <v>481149</v>
      </c>
      <c r="B1619">
        <v>4.7699999999999996</v>
      </c>
      <c r="C1619">
        <v>11.91</v>
      </c>
      <c r="D1619">
        <v>7.03</v>
      </c>
      <c r="E1619">
        <v>3.67</v>
      </c>
      <c r="F1619" t="s">
        <v>1407</v>
      </c>
      <c r="G1619" t="s">
        <v>12</v>
      </c>
      <c r="H1619">
        <v>611220</v>
      </c>
      <c r="I1619" t="s">
        <v>4131</v>
      </c>
      <c r="J1619" t="s">
        <v>4138</v>
      </c>
      <c r="K1619" t="s">
        <v>4630</v>
      </c>
      <c r="L1619" t="s">
        <v>4138</v>
      </c>
      <c r="M1619">
        <f>_xlfn.XLOOKUP(_xlfn.VALUETOTEXT(A1619),total_imports!B1596:B6803,total_imports!D1596:D6803,0.000001,0,1)</f>
        <v>10.19</v>
      </c>
      <c r="N1619" s="2">
        <f>IF(M1619 =0,0, B1619/M1619*100)</f>
        <v>46.810598626104024</v>
      </c>
      <c r="O1619">
        <f>IF(N1619&gt;80,1,0)</f>
        <v>0</v>
      </c>
      <c r="P1619" s="2">
        <f>(B1619-C1619)/C1619*100</f>
        <v>-59.949622166246854</v>
      </c>
      <c r="Q1619">
        <f>IF(P1619&gt;50,1,0)</f>
        <v>0</v>
      </c>
    </row>
    <row r="1620" spans="1:17" x14ac:dyDescent="0.2">
      <c r="A1620">
        <v>902580</v>
      </c>
      <c r="B1620">
        <v>4.7699999999999996</v>
      </c>
      <c r="C1620">
        <v>2.46</v>
      </c>
      <c r="D1620">
        <v>2.94</v>
      </c>
      <c r="E1620">
        <v>4.0599999999999996</v>
      </c>
      <c r="F1620" t="s">
        <v>3797</v>
      </c>
      <c r="G1620" t="s">
        <v>4122</v>
      </c>
      <c r="H1620">
        <v>212</v>
      </c>
      <c r="I1620" t="s">
        <v>4127</v>
      </c>
      <c r="J1620" t="s">
        <v>4142</v>
      </c>
      <c r="K1620" t="s">
        <v>5209</v>
      </c>
      <c r="L1620" t="s">
        <v>4142</v>
      </c>
      <c r="M1620">
        <f>_xlfn.XLOOKUP(_xlfn.VALUETOTEXT(A1620),total_imports!B4323:B9530,total_imports!D4323:D9530,0.000001,0,1)</f>
        <v>31.48</v>
      </c>
      <c r="N1620" s="2">
        <f>IF(M1620 =0,0, B1620/M1620*100)</f>
        <v>15.152477763659464</v>
      </c>
      <c r="O1620">
        <f>IF(N1620&gt;80,1,0)</f>
        <v>0</v>
      </c>
      <c r="P1620" s="2">
        <f>(B1620-C1620)/C1620*100</f>
        <v>93.902439024390233</v>
      </c>
      <c r="Q1620">
        <f>IF(P1620&gt;50,1,0)</f>
        <v>1</v>
      </c>
    </row>
    <row r="1621" spans="1:17" hidden="1" x14ac:dyDescent="0.2">
      <c r="A1621">
        <v>292239</v>
      </c>
      <c r="B1621">
        <v>4.76</v>
      </c>
      <c r="C1621">
        <v>12.11</v>
      </c>
      <c r="D1621">
        <v>15.42</v>
      </c>
      <c r="E1621">
        <v>8.7799999999999994</v>
      </c>
      <c r="F1621" t="s">
        <v>657</v>
      </c>
      <c r="G1621" t="s">
        <v>12</v>
      </c>
      <c r="H1621">
        <v>211220</v>
      </c>
      <c r="I1621" t="s">
        <v>4127</v>
      </c>
      <c r="J1621" t="s">
        <v>4138</v>
      </c>
      <c r="K1621" t="s">
        <v>4422</v>
      </c>
      <c r="L1621" t="s">
        <v>4138</v>
      </c>
      <c r="M1621">
        <f>_xlfn.XLOOKUP(_xlfn.VALUETOTEXT(A1621),total_imports!B745:B5952,total_imports!D745:D5952,0.000001,0,1)</f>
        <v>6.08</v>
      </c>
      <c r="N1621" s="2">
        <f>IF(M1621 =0,0, B1621/M1621*100)</f>
        <v>78.28947368421052</v>
      </c>
      <c r="O1621">
        <f>IF(N1621&gt;80,1,0)</f>
        <v>0</v>
      </c>
      <c r="P1621" s="2">
        <f>(B1621-C1621)/C1621*100</f>
        <v>-60.693641618497111</v>
      </c>
      <c r="Q1621">
        <f>IF(P1621&gt;50,1,0)</f>
        <v>0</v>
      </c>
    </row>
    <row r="1622" spans="1:17" x14ac:dyDescent="0.2">
      <c r="A1622">
        <v>681019</v>
      </c>
      <c r="B1622">
        <v>4.76</v>
      </c>
      <c r="C1622">
        <v>2.46</v>
      </c>
      <c r="D1622">
        <v>6.21</v>
      </c>
      <c r="E1622">
        <v>1.58</v>
      </c>
      <c r="F1622" t="s">
        <v>2226</v>
      </c>
      <c r="G1622" t="s">
        <v>4120</v>
      </c>
      <c r="H1622">
        <v>311220</v>
      </c>
      <c r="I1622" t="s">
        <v>4126</v>
      </c>
      <c r="J1622" t="s">
        <v>4138</v>
      </c>
      <c r="K1622" t="s">
        <v>4828</v>
      </c>
      <c r="L1622" t="s">
        <v>4138</v>
      </c>
      <c r="M1622">
        <f>_xlfn.XLOOKUP(_xlfn.VALUETOTEXT(A1622),total_imports!B2521:B7728,total_imports!D2521:D7728,0.000001,0,1)</f>
        <v>7.54</v>
      </c>
      <c r="N1622" s="2">
        <f>IF(M1622 =0,0, B1622/M1622*100)</f>
        <v>63.129973474801062</v>
      </c>
      <c r="O1622">
        <f>IF(N1622&gt;80,1,0)</f>
        <v>0</v>
      </c>
      <c r="P1622" s="2">
        <f>(B1622-C1622)/C1622*100</f>
        <v>93.495934959349597</v>
      </c>
      <c r="Q1622">
        <f>IF(P1622&gt;50,1,0)</f>
        <v>1</v>
      </c>
    </row>
    <row r="1623" spans="1:17" hidden="1" x14ac:dyDescent="0.2">
      <c r="A1623">
        <v>282590</v>
      </c>
      <c r="B1623">
        <v>4.7300000000000004</v>
      </c>
      <c r="C1623">
        <v>3.93</v>
      </c>
      <c r="D1623">
        <v>2.4300000000000002</v>
      </c>
      <c r="E1623">
        <v>1.66</v>
      </c>
      <c r="F1623" t="s">
        <v>369</v>
      </c>
      <c r="G1623" t="s">
        <v>4121</v>
      </c>
      <c r="H1623">
        <v>211220</v>
      </c>
      <c r="I1623" t="s">
        <v>4127</v>
      </c>
      <c r="J1623" t="s">
        <v>4138</v>
      </c>
      <c r="K1623" t="s">
        <v>4377</v>
      </c>
      <c r="L1623" t="s">
        <v>4138</v>
      </c>
      <c r="M1623">
        <f>_xlfn.XLOOKUP(_xlfn.VALUETOTEXT(A1623),total_imports!B426:B5633,total_imports!D426:D5633,0.000001,0,1)</f>
        <v>32.53</v>
      </c>
      <c r="N1623" s="2">
        <f>IF(M1623 =0,0, B1623/M1623*100)</f>
        <v>14.540424223793421</v>
      </c>
      <c r="O1623">
        <f>IF(N1623&gt;80,1,0)</f>
        <v>0</v>
      </c>
      <c r="P1623" s="2">
        <f>(B1623-C1623)/C1623*100</f>
        <v>20.35623409669212</v>
      </c>
      <c r="Q1623">
        <f>IF(P1623&gt;50,1,0)</f>
        <v>0</v>
      </c>
    </row>
    <row r="1624" spans="1:17" hidden="1" x14ac:dyDescent="0.2">
      <c r="A1624">
        <v>620463</v>
      </c>
      <c r="B1624">
        <v>4.7300000000000004</v>
      </c>
      <c r="C1624">
        <v>4.67</v>
      </c>
      <c r="D1624">
        <v>3.48</v>
      </c>
      <c r="E1624">
        <v>1.49</v>
      </c>
      <c r="F1624" t="s">
        <v>2050</v>
      </c>
      <c r="G1624" t="s">
        <v>4120</v>
      </c>
      <c r="H1624">
        <v>413202</v>
      </c>
      <c r="I1624" t="s">
        <v>4134</v>
      </c>
      <c r="J1624" t="s">
        <v>4139</v>
      </c>
      <c r="K1624" t="s">
        <v>4776</v>
      </c>
      <c r="L1624" t="s">
        <v>4139</v>
      </c>
      <c r="M1624">
        <f>_xlfn.XLOOKUP(_xlfn.VALUETOTEXT(A1624),total_imports!B2335:B7542,total_imports!D2335:D7542,0.000001,0,1)</f>
        <v>19.75</v>
      </c>
      <c r="N1624" s="2">
        <f>IF(M1624 =0,0, B1624/M1624*100)</f>
        <v>23.949367088607598</v>
      </c>
      <c r="O1624">
        <f>IF(N1624&gt;80,1,0)</f>
        <v>0</v>
      </c>
      <c r="P1624" s="2">
        <f>(B1624-C1624)/C1624*100</f>
        <v>1.2847965738758138</v>
      </c>
      <c r="Q1624">
        <f>IF(P1624&gt;50,1,0)</f>
        <v>0</v>
      </c>
    </row>
    <row r="1625" spans="1:17" x14ac:dyDescent="0.2">
      <c r="A1625" s="36">
        <v>846023</v>
      </c>
      <c r="B1625" s="36">
        <v>4.71</v>
      </c>
      <c r="C1625">
        <v>0.12</v>
      </c>
      <c r="D1625">
        <v>0.22</v>
      </c>
      <c r="E1625">
        <v>0.41</v>
      </c>
      <c r="F1625" s="36" t="s">
        <v>3234</v>
      </c>
      <c r="G1625" t="s">
        <v>12</v>
      </c>
      <c r="H1625">
        <v>212010</v>
      </c>
      <c r="I1625" t="s">
        <v>4128</v>
      </c>
      <c r="J1625" t="s">
        <v>4142</v>
      </c>
      <c r="K1625" t="s">
        <v>5078</v>
      </c>
      <c r="L1625" s="36" t="s">
        <v>4142</v>
      </c>
      <c r="M1625" s="36">
        <f>_xlfn.XLOOKUP(_xlfn.VALUETOTEXT(A1625),total_imports!B3606:B8813,total_imports!D3606:D8813,0.000001,0,1)</f>
        <v>32.159999999999997</v>
      </c>
      <c r="N1625" s="96">
        <f>IF(M1625 =0,0, B1625/M1625*100)</f>
        <v>14.645522388059703</v>
      </c>
      <c r="O1625">
        <f>IF(N1625&gt;80,1,0)</f>
        <v>0</v>
      </c>
      <c r="P1625" s="2">
        <f>(B1625-C1625)/C1625*100</f>
        <v>3825</v>
      </c>
      <c r="Q1625">
        <f>IF(P1625&gt;50,1,0)</f>
        <v>1</v>
      </c>
    </row>
    <row r="1626" spans="1:17" hidden="1" x14ac:dyDescent="0.2">
      <c r="A1626">
        <v>903220</v>
      </c>
      <c r="B1626">
        <v>4.71</v>
      </c>
      <c r="C1626">
        <v>5.5</v>
      </c>
      <c r="D1626">
        <v>3.83</v>
      </c>
      <c r="E1626">
        <v>2.3199999999999998</v>
      </c>
      <c r="F1626" t="s">
        <v>3913</v>
      </c>
      <c r="G1626" t="s">
        <v>4122</v>
      </c>
      <c r="H1626">
        <v>212020</v>
      </c>
      <c r="I1626" t="s">
        <v>4127</v>
      </c>
      <c r="J1626" t="s">
        <v>4142</v>
      </c>
      <c r="K1626" t="s">
        <v>5216</v>
      </c>
      <c r="L1626" t="s">
        <v>4142</v>
      </c>
      <c r="M1626">
        <f>_xlfn.XLOOKUP(_xlfn.VALUETOTEXT(A1626),total_imports!B4362:B9569,total_imports!D4362:D9569,0.000001,0,1)</f>
        <v>26.07</v>
      </c>
      <c r="N1626" s="2">
        <f>IF(M1626 =0,0, B1626/M1626*100)</f>
        <v>18.066743383199078</v>
      </c>
      <c r="O1626">
        <f>IF(N1626&gt;80,1,0)</f>
        <v>0</v>
      </c>
      <c r="P1626" s="2">
        <f>(B1626-C1626)/C1626*100</f>
        <v>-14.363636363636365</v>
      </c>
      <c r="Q1626">
        <f>IF(P1626&gt;50,1,0)</f>
        <v>0</v>
      </c>
    </row>
    <row r="1627" spans="1:17" hidden="1" x14ac:dyDescent="0.2">
      <c r="A1627">
        <v>280910</v>
      </c>
      <c r="B1627">
        <v>4.7</v>
      </c>
      <c r="C1627">
        <v>4.4400000000000004</v>
      </c>
      <c r="D1627">
        <v>12.43</v>
      </c>
      <c r="E1627">
        <v>3.48</v>
      </c>
      <c r="F1627" t="s">
        <v>332</v>
      </c>
      <c r="G1627" t="s">
        <v>4121</v>
      </c>
      <c r="H1627">
        <v>211220</v>
      </c>
      <c r="I1627" t="s">
        <v>4127</v>
      </c>
      <c r="J1627" t="s">
        <v>4138</v>
      </c>
      <c r="K1627" t="s">
        <v>4361</v>
      </c>
      <c r="L1627" t="s">
        <v>4138</v>
      </c>
      <c r="M1627">
        <f>_xlfn.XLOOKUP(_xlfn.VALUETOTEXT(A1627),total_imports!B383:B5590,total_imports!D383:D5590,0.000001,0,1)</f>
        <v>4.8</v>
      </c>
      <c r="N1627" s="2">
        <f>IF(M1627 =0,0, B1627/M1627*100)</f>
        <v>97.916666666666671</v>
      </c>
      <c r="O1627">
        <f>IF(N1627&gt;80,1,0)</f>
        <v>1</v>
      </c>
      <c r="P1627" s="2">
        <f>(B1627-C1627)/C1627*100</f>
        <v>5.8558558558558511</v>
      </c>
      <c r="Q1627">
        <f>IF(P1627&gt;50,1,0)</f>
        <v>0</v>
      </c>
    </row>
    <row r="1628" spans="1:17" hidden="1" x14ac:dyDescent="0.2">
      <c r="A1628">
        <v>721790</v>
      </c>
      <c r="B1628">
        <v>4.7</v>
      </c>
      <c r="C1628">
        <v>4.8600000000000003</v>
      </c>
      <c r="D1628">
        <v>7.21</v>
      </c>
      <c r="E1628">
        <v>6.8</v>
      </c>
      <c r="F1628" t="s">
        <v>2477</v>
      </c>
      <c r="G1628" t="s">
        <v>12</v>
      </c>
      <c r="H1628">
        <v>511210</v>
      </c>
      <c r="I1628" t="s">
        <v>4135</v>
      </c>
      <c r="J1628" t="s">
        <v>4138</v>
      </c>
      <c r="K1628" t="s">
        <v>4892</v>
      </c>
      <c r="L1628" t="s">
        <v>4138</v>
      </c>
      <c r="M1628">
        <f>_xlfn.XLOOKUP(_xlfn.VALUETOTEXT(A1628),total_imports!B2799:B8006,total_imports!D2799:D8006,0.000001,0,1)</f>
        <v>15.08</v>
      </c>
      <c r="N1628" s="2">
        <f>IF(M1628 =0,0, B1628/M1628*100)</f>
        <v>31.167108753315652</v>
      </c>
      <c r="O1628">
        <f>IF(N1628&gt;80,1,0)</f>
        <v>0</v>
      </c>
      <c r="P1628" s="2">
        <f>(B1628-C1628)/C1628*100</f>
        <v>-3.2921810699588501</v>
      </c>
      <c r="Q1628">
        <f>IF(P1628&gt;50,1,0)</f>
        <v>0</v>
      </c>
    </row>
    <row r="1629" spans="1:17" x14ac:dyDescent="0.2">
      <c r="A1629">
        <v>846024</v>
      </c>
      <c r="B1629">
        <v>4.68</v>
      </c>
      <c r="C1629">
        <v>1.1299999999999999</v>
      </c>
      <c r="D1629">
        <v>0.47</v>
      </c>
      <c r="E1629">
        <v>1.63</v>
      </c>
      <c r="F1629" t="s">
        <v>3235</v>
      </c>
      <c r="G1629" t="s">
        <v>12</v>
      </c>
      <c r="H1629">
        <v>212010</v>
      </c>
      <c r="I1629" t="s">
        <v>4128</v>
      </c>
      <c r="J1629" t="s">
        <v>4142</v>
      </c>
      <c r="K1629" t="s">
        <v>5078</v>
      </c>
      <c r="L1629" t="s">
        <v>4142</v>
      </c>
      <c r="M1629">
        <f>_xlfn.XLOOKUP(_xlfn.VALUETOTEXT(A1629),total_imports!B3607:B8814,total_imports!D3607:D8814,0.000001,0,1)</f>
        <v>23.7</v>
      </c>
      <c r="N1629" s="2">
        <f>IF(M1629 =0,0, B1629/M1629*100)</f>
        <v>19.746835443037973</v>
      </c>
      <c r="O1629">
        <f>IF(N1629&gt;80,1,0)</f>
        <v>0</v>
      </c>
      <c r="P1629" s="2">
        <f>(B1629-C1629)/C1629*100</f>
        <v>314.15929203539827</v>
      </c>
      <c r="Q1629">
        <f>IF(P1629&gt;50,1,0)</f>
        <v>1</v>
      </c>
    </row>
    <row r="1630" spans="1:17" hidden="1" x14ac:dyDescent="0.2">
      <c r="A1630">
        <v>293930</v>
      </c>
      <c r="B1630">
        <v>4.67</v>
      </c>
      <c r="C1630">
        <v>12.84</v>
      </c>
      <c r="D1630">
        <v>3.65</v>
      </c>
      <c r="E1630">
        <v>1.2</v>
      </c>
      <c r="F1630" t="s">
        <v>753</v>
      </c>
      <c r="G1630" t="s">
        <v>4121</v>
      </c>
      <c r="H1630">
        <v>711220</v>
      </c>
      <c r="I1630" t="s">
        <v>4124</v>
      </c>
      <c r="J1630" t="s">
        <v>4138</v>
      </c>
      <c r="K1630" t="s">
        <v>4439</v>
      </c>
      <c r="L1630" t="s">
        <v>4138</v>
      </c>
      <c r="M1630">
        <f>_xlfn.XLOOKUP(_xlfn.VALUETOTEXT(A1630),total_imports!B850:B6057,total_imports!D850:D6057,0.000001,0,1)</f>
        <v>24.2</v>
      </c>
      <c r="N1630" s="2">
        <f>IF(M1630 =0,0, B1630/M1630*100)</f>
        <v>19.297520661157026</v>
      </c>
      <c r="O1630">
        <f>IF(N1630&gt;80,1,0)</f>
        <v>0</v>
      </c>
      <c r="P1630" s="2">
        <f>(B1630-C1630)/C1630*100</f>
        <v>-63.629283489096579</v>
      </c>
      <c r="Q1630">
        <f>IF(P1630&gt;50,1,0)</f>
        <v>0</v>
      </c>
    </row>
    <row r="1631" spans="1:17" hidden="1" x14ac:dyDescent="0.2">
      <c r="A1631">
        <v>830220</v>
      </c>
      <c r="B1631">
        <v>4.67</v>
      </c>
      <c r="C1631">
        <v>3.93</v>
      </c>
      <c r="D1631">
        <v>3.97</v>
      </c>
      <c r="E1631">
        <v>1.91</v>
      </c>
      <c r="F1631" t="s">
        <v>2862</v>
      </c>
      <c r="G1631" t="s">
        <v>4120</v>
      </c>
      <c r="H1631">
        <v>311220</v>
      </c>
      <c r="I1631" t="s">
        <v>4126</v>
      </c>
      <c r="J1631" t="s">
        <v>4138</v>
      </c>
      <c r="K1631" t="s">
        <v>5009</v>
      </c>
      <c r="L1631" t="s">
        <v>4138</v>
      </c>
      <c r="M1631">
        <f>_xlfn.XLOOKUP(_xlfn.VALUETOTEXT(A1631),total_imports!B3217:B8424,total_imports!D3217:D8424,0.000001,0,1)</f>
        <v>9.5500000000000007</v>
      </c>
      <c r="N1631" s="2">
        <f>IF(M1631 =0,0, B1631/M1631*100)</f>
        <v>48.900523560209422</v>
      </c>
      <c r="O1631">
        <f>IF(N1631&gt;80,1,0)</f>
        <v>0</v>
      </c>
      <c r="P1631" s="2">
        <f>(B1631-C1631)/C1631*100</f>
        <v>18.829516539440196</v>
      </c>
      <c r="Q1631">
        <f>IF(P1631&gt;50,1,0)</f>
        <v>0</v>
      </c>
    </row>
    <row r="1632" spans="1:17" hidden="1" x14ac:dyDescent="0.2">
      <c r="A1632">
        <v>293149</v>
      </c>
      <c r="B1632">
        <v>4.66</v>
      </c>
      <c r="C1632">
        <v>7.03</v>
      </c>
      <c r="D1632">
        <v>0</v>
      </c>
      <c r="E1632">
        <v>0</v>
      </c>
      <c r="F1632" t="s">
        <v>20</v>
      </c>
      <c r="G1632" t="s">
        <v>12</v>
      </c>
      <c r="H1632" t="s">
        <v>12</v>
      </c>
      <c r="I1632" t="s">
        <v>12</v>
      </c>
      <c r="J1632" t="s">
        <v>12</v>
      </c>
      <c r="K1632" t="s">
        <v>4431</v>
      </c>
      <c r="L1632" t="s">
        <v>4138</v>
      </c>
      <c r="M1632">
        <f>_xlfn.XLOOKUP(_xlfn.VALUETOTEXT(A1632),total_imports!B784:B5991,total_imports!D784:D5991,0.000001,0,1)</f>
        <v>6.62</v>
      </c>
      <c r="N1632" s="2">
        <f>IF(M1632 =0,0, B1632/M1632*100)</f>
        <v>70.392749244712988</v>
      </c>
      <c r="O1632">
        <f>IF(N1632&gt;80,1,0)</f>
        <v>0</v>
      </c>
      <c r="P1632" s="2">
        <f>(B1632-C1632)/C1632*100</f>
        <v>-33.712660028449505</v>
      </c>
      <c r="Q1632">
        <f>IF(P1632&gt;50,1,0)</f>
        <v>0</v>
      </c>
    </row>
    <row r="1633" spans="1:17" x14ac:dyDescent="0.2">
      <c r="A1633">
        <v>846040</v>
      </c>
      <c r="B1633">
        <v>4.66</v>
      </c>
      <c r="C1633">
        <v>1.1599999999999999</v>
      </c>
      <c r="D1633">
        <v>1.1599999999999999</v>
      </c>
      <c r="E1633">
        <v>1.39</v>
      </c>
      <c r="F1633" t="s">
        <v>3238</v>
      </c>
      <c r="G1633" t="s">
        <v>4122</v>
      </c>
      <c r="H1633">
        <v>212010</v>
      </c>
      <c r="I1633" t="s">
        <v>4127</v>
      </c>
      <c r="J1633" t="s">
        <v>4142</v>
      </c>
      <c r="K1633" t="s">
        <v>5078</v>
      </c>
      <c r="L1633" t="s">
        <v>4142</v>
      </c>
      <c r="M1633">
        <f>_xlfn.XLOOKUP(_xlfn.VALUETOTEXT(A1633),total_imports!B3611:B8818,total_imports!D3611:D8818,0.000001,0,1)</f>
        <v>23.74</v>
      </c>
      <c r="N1633" s="2">
        <f>IF(M1633 =0,0, B1633/M1633*100)</f>
        <v>19.62931760741365</v>
      </c>
      <c r="O1633">
        <f>IF(N1633&gt;80,1,0)</f>
        <v>0</v>
      </c>
      <c r="P1633" s="2">
        <f>(B1633-C1633)/C1633*100</f>
        <v>301.72413793103453</v>
      </c>
      <c r="Q1633">
        <f>IF(P1633&gt;50,1,0)</f>
        <v>1</v>
      </c>
    </row>
    <row r="1634" spans="1:17" hidden="1" x14ac:dyDescent="0.2">
      <c r="A1634">
        <v>848050</v>
      </c>
      <c r="B1634">
        <v>4.66</v>
      </c>
      <c r="C1634">
        <v>3.76</v>
      </c>
      <c r="D1634">
        <v>4.09</v>
      </c>
      <c r="E1634">
        <v>2.65</v>
      </c>
      <c r="F1634" t="s">
        <v>3362</v>
      </c>
      <c r="G1634" t="s">
        <v>4122</v>
      </c>
      <c r="H1634">
        <v>312020</v>
      </c>
      <c r="I1634" t="s">
        <v>4126</v>
      </c>
      <c r="J1634" t="s">
        <v>4142</v>
      </c>
      <c r="K1634" t="s">
        <v>5097</v>
      </c>
      <c r="L1634" t="s">
        <v>4142</v>
      </c>
      <c r="M1634">
        <f>_xlfn.XLOOKUP(_xlfn.VALUETOTEXT(A1634),total_imports!B3747:B8954,total_imports!D3747:D8954,0.000001,0,1)</f>
        <v>6.47</v>
      </c>
      <c r="N1634" s="2">
        <f>IF(M1634 =0,0, B1634/M1634*100)</f>
        <v>72.024729520865534</v>
      </c>
      <c r="O1634">
        <f>IF(N1634&gt;80,1,0)</f>
        <v>0</v>
      </c>
      <c r="P1634" s="2">
        <f>(B1634-C1634)/C1634*100</f>
        <v>23.936170212765965</v>
      </c>
      <c r="Q1634">
        <f>IF(P1634&gt;50,1,0)</f>
        <v>0</v>
      </c>
    </row>
    <row r="1635" spans="1:17" hidden="1" x14ac:dyDescent="0.2">
      <c r="A1635">
        <v>851714</v>
      </c>
      <c r="B1635">
        <v>4.66</v>
      </c>
      <c r="C1635">
        <v>4.97</v>
      </c>
      <c r="D1635">
        <v>0</v>
      </c>
      <c r="E1635">
        <v>0</v>
      </c>
      <c r="F1635" t="s">
        <v>3511</v>
      </c>
      <c r="G1635" t="s">
        <v>12</v>
      </c>
      <c r="H1635" t="s">
        <v>12</v>
      </c>
      <c r="I1635" t="s">
        <v>12</v>
      </c>
      <c r="J1635" t="s">
        <v>12</v>
      </c>
      <c r="K1635" t="s">
        <v>5121</v>
      </c>
      <c r="L1635" t="s">
        <v>4142</v>
      </c>
      <c r="M1635">
        <f>_xlfn.XLOOKUP(_xlfn.VALUETOTEXT(A1635),total_imports!B3900:B9107,total_imports!D3900:D9107,0.000001,0,1)</f>
        <v>6.47</v>
      </c>
      <c r="N1635" s="2">
        <f>IF(M1635 =0,0, B1635/M1635*100)</f>
        <v>72.024729520865534</v>
      </c>
      <c r="O1635">
        <f>IF(N1635&gt;80,1,0)</f>
        <v>0</v>
      </c>
      <c r="P1635" s="2">
        <f>(B1635-C1635)/C1635*100</f>
        <v>-6.2374245472836947</v>
      </c>
      <c r="Q1635">
        <f>IF(P1635&gt;50,1,0)</f>
        <v>0</v>
      </c>
    </row>
    <row r="1636" spans="1:17" hidden="1" x14ac:dyDescent="0.2">
      <c r="A1636">
        <v>760900</v>
      </c>
      <c r="B1636">
        <v>4.6399999999999997</v>
      </c>
      <c r="C1636">
        <v>3.66</v>
      </c>
      <c r="D1636">
        <v>2.72</v>
      </c>
      <c r="E1636">
        <v>1.89</v>
      </c>
      <c r="F1636" t="s">
        <v>2732</v>
      </c>
      <c r="G1636" t="s">
        <v>4120</v>
      </c>
      <c r="H1636">
        <v>311210</v>
      </c>
      <c r="I1636" t="s">
        <v>4126</v>
      </c>
      <c r="J1636" t="s">
        <v>4138</v>
      </c>
      <c r="K1636" t="s">
        <v>4962</v>
      </c>
      <c r="L1636" t="s">
        <v>4138</v>
      </c>
      <c r="M1636">
        <f>_xlfn.XLOOKUP(_xlfn.VALUETOTEXT(A1636),total_imports!B3069:B8276,total_imports!D3069:D8276,0.000001,0,1)</f>
        <v>14.82</v>
      </c>
      <c r="N1636" s="2">
        <f>IF(M1636 =0,0, B1636/M1636*100)</f>
        <v>31.309041835357622</v>
      </c>
      <c r="O1636">
        <f>IF(N1636&gt;80,1,0)</f>
        <v>0</v>
      </c>
      <c r="P1636" s="2">
        <f>(B1636-C1636)/C1636*100</f>
        <v>26.77595628415299</v>
      </c>
      <c r="Q1636">
        <f>IF(P1636&gt;50,1,0)</f>
        <v>0</v>
      </c>
    </row>
    <row r="1637" spans="1:17" hidden="1" x14ac:dyDescent="0.2">
      <c r="A1637">
        <v>846890</v>
      </c>
      <c r="B1637">
        <v>4.63</v>
      </c>
      <c r="C1637">
        <v>4.42</v>
      </c>
      <c r="D1637">
        <v>3.56</v>
      </c>
      <c r="E1637">
        <v>2.52</v>
      </c>
      <c r="F1637" t="s">
        <v>3298</v>
      </c>
      <c r="G1637" t="s">
        <v>4122</v>
      </c>
      <c r="H1637">
        <v>311210</v>
      </c>
      <c r="I1637" t="s">
        <v>4126</v>
      </c>
      <c r="J1637" t="s">
        <v>4138</v>
      </c>
      <c r="K1637" t="s">
        <v>5086</v>
      </c>
      <c r="L1637" t="s">
        <v>4138</v>
      </c>
      <c r="M1637">
        <f>_xlfn.XLOOKUP(_xlfn.VALUETOTEXT(A1637),total_imports!B3680:B8887,total_imports!D3680:D8887,0.000001,0,1)</f>
        <v>12.61</v>
      </c>
      <c r="N1637" s="2">
        <f>IF(M1637 =0,0, B1637/M1637*100)</f>
        <v>36.716891356066618</v>
      </c>
      <c r="O1637">
        <f>IF(N1637&gt;80,1,0)</f>
        <v>0</v>
      </c>
      <c r="P1637" s="2">
        <f>(B1637-C1637)/C1637*100</f>
        <v>4.7511312217194561</v>
      </c>
      <c r="Q1637">
        <f>IF(P1637&gt;50,1,0)</f>
        <v>0</v>
      </c>
    </row>
    <row r="1638" spans="1:17" x14ac:dyDescent="0.2">
      <c r="A1638">
        <v>283630</v>
      </c>
      <c r="B1638">
        <v>4.62</v>
      </c>
      <c r="C1638">
        <v>1.78</v>
      </c>
      <c r="D1638">
        <v>0.02</v>
      </c>
      <c r="E1638">
        <v>0.96</v>
      </c>
      <c r="F1638" t="s">
        <v>416</v>
      </c>
      <c r="G1638" t="s">
        <v>4121</v>
      </c>
      <c r="H1638">
        <v>211220</v>
      </c>
      <c r="I1638" t="s">
        <v>4127</v>
      </c>
      <c r="J1638" t="s">
        <v>4138</v>
      </c>
      <c r="K1638" t="s">
        <v>4388</v>
      </c>
      <c r="L1638" t="s">
        <v>4138</v>
      </c>
      <c r="M1638">
        <f>_xlfn.XLOOKUP(_xlfn.VALUETOTEXT(A1638),total_imports!B476:B5683,total_imports!D476:D5683,0.000001,0,1)</f>
        <v>13.7</v>
      </c>
      <c r="N1638" s="2">
        <f>IF(M1638 =0,0, B1638/M1638*100)</f>
        <v>33.722627737226283</v>
      </c>
      <c r="O1638">
        <f>IF(N1638&gt;80,1,0)</f>
        <v>0</v>
      </c>
      <c r="P1638" s="2">
        <f>(B1638-C1638)/C1638*100</f>
        <v>159.55056179775281</v>
      </c>
      <c r="Q1638">
        <f>IF(P1638&gt;50,1,0)</f>
        <v>1</v>
      </c>
    </row>
    <row r="1639" spans="1:17" hidden="1" x14ac:dyDescent="0.2">
      <c r="A1639">
        <v>847321</v>
      </c>
      <c r="B1639">
        <v>4.62</v>
      </c>
      <c r="C1639">
        <v>4.0999999999999996</v>
      </c>
      <c r="D1639">
        <v>3.58</v>
      </c>
      <c r="E1639">
        <v>1.71</v>
      </c>
      <c r="F1639" t="s">
        <v>3315</v>
      </c>
      <c r="G1639" t="s">
        <v>4122</v>
      </c>
      <c r="H1639">
        <v>611220</v>
      </c>
      <c r="I1639" t="s">
        <v>4131</v>
      </c>
      <c r="J1639" t="s">
        <v>4145</v>
      </c>
      <c r="K1639" t="s">
        <v>5090</v>
      </c>
      <c r="L1639" t="s">
        <v>4145</v>
      </c>
      <c r="M1639">
        <f>_xlfn.XLOOKUP(_xlfn.VALUETOTEXT(A1639),total_imports!B3698:B8905,total_imports!D3698:D8905,0.000001,0,1)</f>
        <v>4.79</v>
      </c>
      <c r="N1639" s="2">
        <f>IF(M1639 =0,0, B1639/M1639*100)</f>
        <v>96.450939457202509</v>
      </c>
      <c r="O1639">
        <f>IF(N1639&gt;80,1,0)</f>
        <v>1</v>
      </c>
      <c r="P1639" s="2">
        <f>(B1639-C1639)/C1639*100</f>
        <v>12.682926829268304</v>
      </c>
      <c r="Q1639">
        <f>IF(P1639&gt;50,1,0)</f>
        <v>0</v>
      </c>
    </row>
    <row r="1640" spans="1:17" hidden="1" x14ac:dyDescent="0.2">
      <c r="A1640">
        <v>831120</v>
      </c>
      <c r="B1640">
        <v>4.6100000000000003</v>
      </c>
      <c r="C1640">
        <v>5.74</v>
      </c>
      <c r="D1640">
        <v>9.84</v>
      </c>
      <c r="E1640">
        <v>6.43</v>
      </c>
      <c r="F1640" t="s">
        <v>2887</v>
      </c>
      <c r="G1640" t="s">
        <v>4121</v>
      </c>
      <c r="H1640">
        <v>311220</v>
      </c>
      <c r="I1640" t="s">
        <v>4126</v>
      </c>
      <c r="J1640" t="s">
        <v>4138</v>
      </c>
      <c r="K1640" t="s">
        <v>5018</v>
      </c>
      <c r="L1640" t="s">
        <v>4138</v>
      </c>
      <c r="M1640">
        <f>_xlfn.XLOOKUP(_xlfn.VALUETOTEXT(A1640),total_imports!B3242:B8449,total_imports!D3242:D8449,0.000001,0,1)</f>
        <v>47.08</v>
      </c>
      <c r="N1640" s="2">
        <f>IF(M1640 =0,0, B1640/M1640*100)</f>
        <v>9.7918436703483458</v>
      </c>
      <c r="O1640">
        <f>IF(N1640&gt;80,1,0)</f>
        <v>0</v>
      </c>
      <c r="P1640" s="2">
        <f>(B1640-C1640)/C1640*100</f>
        <v>-19.68641114982578</v>
      </c>
      <c r="Q1640">
        <f>IF(P1640&gt;50,1,0)</f>
        <v>0</v>
      </c>
    </row>
    <row r="1641" spans="1:17" hidden="1" x14ac:dyDescent="0.2">
      <c r="A1641">
        <v>844519</v>
      </c>
      <c r="B1641">
        <v>4.6100000000000003</v>
      </c>
      <c r="C1641">
        <v>9.8800000000000008</v>
      </c>
      <c r="D1641">
        <v>7.53</v>
      </c>
      <c r="E1641">
        <v>0.9</v>
      </c>
      <c r="F1641" t="s">
        <v>3154</v>
      </c>
      <c r="G1641" t="s">
        <v>4122</v>
      </c>
      <c r="H1641">
        <v>412010</v>
      </c>
      <c r="I1641" t="s">
        <v>4134</v>
      </c>
      <c r="J1641" t="s">
        <v>4142</v>
      </c>
      <c r="K1641" t="s">
        <v>5063</v>
      </c>
      <c r="L1641" t="s">
        <v>4142</v>
      </c>
      <c r="M1641">
        <f>_xlfn.XLOOKUP(_xlfn.VALUETOTEXT(A1641),total_imports!B3521:B8728,total_imports!D3521:D8728,0.000001,0,1)</f>
        <v>21.27</v>
      </c>
      <c r="N1641" s="2">
        <f>IF(M1641 =0,0, B1641/M1641*100)</f>
        <v>21.673718852844384</v>
      </c>
      <c r="O1641">
        <f>IF(N1641&gt;80,1,0)</f>
        <v>0</v>
      </c>
      <c r="P1641" s="2">
        <f>(B1641-C1641)/C1641*100</f>
        <v>-53.340080971659923</v>
      </c>
      <c r="Q1641">
        <f>IF(P1641&gt;50,1,0)</f>
        <v>0</v>
      </c>
    </row>
    <row r="1642" spans="1:17" x14ac:dyDescent="0.2">
      <c r="A1642">
        <v>400811</v>
      </c>
      <c r="B1642">
        <v>4.57</v>
      </c>
      <c r="C1642">
        <v>2.08</v>
      </c>
      <c r="D1642">
        <v>1.35</v>
      </c>
      <c r="E1642">
        <v>2.4</v>
      </c>
      <c r="F1642" t="s">
        <v>1167</v>
      </c>
      <c r="G1642" t="s">
        <v>4121</v>
      </c>
      <c r="H1642">
        <v>211210</v>
      </c>
      <c r="I1642" t="s">
        <v>4127</v>
      </c>
      <c r="J1642" t="s">
        <v>4138</v>
      </c>
      <c r="K1642" t="s">
        <v>4560</v>
      </c>
      <c r="L1642" t="s">
        <v>4138</v>
      </c>
      <c r="M1642">
        <f>_xlfn.XLOOKUP(_xlfn.VALUETOTEXT(A1642),total_imports!B1314:B6521,total_imports!D1314:D6521,0.000001,0,1)</f>
        <v>15.49</v>
      </c>
      <c r="N1642" s="2">
        <f>IF(M1642 =0,0, B1642/M1642*100)</f>
        <v>29.502905100064559</v>
      </c>
      <c r="O1642">
        <f>IF(N1642&gt;80,1,0)</f>
        <v>0</v>
      </c>
      <c r="P1642" s="2">
        <f>(B1642-C1642)/C1642*100</f>
        <v>119.71153846153845</v>
      </c>
      <c r="Q1642">
        <f>IF(P1642&gt;50,1,0)</f>
        <v>1</v>
      </c>
    </row>
    <row r="1643" spans="1:17" hidden="1" x14ac:dyDescent="0.2">
      <c r="A1643">
        <v>560393</v>
      </c>
      <c r="B1643">
        <v>4.57</v>
      </c>
      <c r="C1643">
        <v>5.72</v>
      </c>
      <c r="D1643">
        <v>7.61</v>
      </c>
      <c r="E1643">
        <v>4.59</v>
      </c>
      <c r="F1643" t="s">
        <v>1790</v>
      </c>
      <c r="G1643" t="s">
        <v>12</v>
      </c>
      <c r="H1643">
        <v>411210</v>
      </c>
      <c r="I1643" t="s">
        <v>4134</v>
      </c>
      <c r="J1643" t="s">
        <v>4138</v>
      </c>
      <c r="K1643" t="s">
        <v>4716</v>
      </c>
      <c r="L1643" t="s">
        <v>4138</v>
      </c>
      <c r="M1643">
        <f>_xlfn.XLOOKUP(_xlfn.VALUETOTEXT(A1643),total_imports!B2022:B7229,total_imports!D2022:D7229,0.000001,0,1)</f>
        <v>16.79</v>
      </c>
      <c r="N1643" s="2">
        <f>IF(M1643 =0,0, B1643/M1643*100)</f>
        <v>27.21858248957713</v>
      </c>
      <c r="O1643">
        <f>IF(N1643&gt;80,1,0)</f>
        <v>0</v>
      </c>
      <c r="P1643" s="2">
        <f>(B1643-C1643)/C1643*100</f>
        <v>-20.104895104895096</v>
      </c>
      <c r="Q1643">
        <f>IF(P1643&gt;50,1,0)</f>
        <v>0</v>
      </c>
    </row>
    <row r="1644" spans="1:17" hidden="1" x14ac:dyDescent="0.2">
      <c r="A1644">
        <v>370790</v>
      </c>
      <c r="B1644">
        <v>4.53</v>
      </c>
      <c r="C1644">
        <v>5.08</v>
      </c>
      <c r="D1644">
        <v>4.12</v>
      </c>
      <c r="E1644">
        <v>6.06</v>
      </c>
      <c r="F1644" t="s">
        <v>944</v>
      </c>
      <c r="G1644" t="s">
        <v>4120</v>
      </c>
      <c r="H1644">
        <v>611220</v>
      </c>
      <c r="I1644" t="s">
        <v>4131</v>
      </c>
      <c r="J1644" t="s">
        <v>4138</v>
      </c>
      <c r="K1644" t="s">
        <v>4499</v>
      </c>
      <c r="L1644" t="s">
        <v>4138</v>
      </c>
      <c r="M1644">
        <f>_xlfn.XLOOKUP(_xlfn.VALUETOTEXT(A1644),total_imports!B1066:B6273,total_imports!D1066:D6273,0.000001,0,1)</f>
        <v>23</v>
      </c>
      <c r="N1644" s="2">
        <f>IF(M1644 =0,0, B1644/M1644*100)</f>
        <v>19.695652173913043</v>
      </c>
      <c r="O1644">
        <f>IF(N1644&gt;80,1,0)</f>
        <v>0</v>
      </c>
      <c r="P1644" s="2">
        <f>(B1644-C1644)/C1644*100</f>
        <v>-10.826771653543304</v>
      </c>
      <c r="Q1644">
        <f>IF(P1644&gt;50,1,0)</f>
        <v>0</v>
      </c>
    </row>
    <row r="1645" spans="1:17" hidden="1" x14ac:dyDescent="0.2">
      <c r="A1645">
        <v>831130</v>
      </c>
      <c r="B1645">
        <v>4.53</v>
      </c>
      <c r="C1645">
        <v>5.55</v>
      </c>
      <c r="D1645">
        <v>2.5299999999999998</v>
      </c>
      <c r="E1645">
        <v>2.72</v>
      </c>
      <c r="F1645" t="s">
        <v>2888</v>
      </c>
      <c r="G1645" t="s">
        <v>4121</v>
      </c>
      <c r="H1645">
        <v>311220</v>
      </c>
      <c r="I1645" t="s">
        <v>4126</v>
      </c>
      <c r="J1645" t="s">
        <v>4138</v>
      </c>
      <c r="K1645" t="s">
        <v>5018</v>
      </c>
      <c r="L1645" t="s">
        <v>4138</v>
      </c>
      <c r="M1645">
        <f>_xlfn.XLOOKUP(_xlfn.VALUETOTEXT(A1645),total_imports!B3243:B8450,total_imports!D3243:D8450,0.000001,0,1)</f>
        <v>14.34</v>
      </c>
      <c r="N1645" s="2">
        <f>IF(M1645 =0,0, B1645/M1645*100)</f>
        <v>31.589958158995817</v>
      </c>
      <c r="O1645">
        <f>IF(N1645&gt;80,1,0)</f>
        <v>0</v>
      </c>
      <c r="P1645" s="2">
        <f>(B1645-C1645)/C1645*100</f>
        <v>-18.378378378378372</v>
      </c>
      <c r="Q1645">
        <f>IF(P1645&gt;50,1,0)</f>
        <v>0</v>
      </c>
    </row>
    <row r="1646" spans="1:17" hidden="1" x14ac:dyDescent="0.2">
      <c r="A1646">
        <v>382763</v>
      </c>
      <c r="B1646">
        <v>4.5</v>
      </c>
      <c r="C1646">
        <v>8.18</v>
      </c>
      <c r="D1646">
        <v>0</v>
      </c>
      <c r="E1646">
        <v>0</v>
      </c>
      <c r="F1646" t="s">
        <v>1012</v>
      </c>
      <c r="G1646" t="s">
        <v>12</v>
      </c>
      <c r="H1646" t="s">
        <v>12</v>
      </c>
      <c r="I1646" t="s">
        <v>12</v>
      </c>
      <c r="J1646" t="s">
        <v>12</v>
      </c>
      <c r="K1646" t="s">
        <v>4526</v>
      </c>
      <c r="M1646">
        <f>_xlfn.XLOOKUP(_xlfn.VALUETOTEXT(A1646),total_imports!B1152:B6359,total_imports!D1152:D6359,0.000001,0,1)</f>
        <v>6.84</v>
      </c>
      <c r="N1646" s="2">
        <f>IF(M1646 =0,0, B1646/M1646*100)</f>
        <v>65.789473684210535</v>
      </c>
      <c r="O1646">
        <f>IF(N1646&gt;80,1,0)</f>
        <v>0</v>
      </c>
      <c r="P1646" s="2">
        <f>(B1646-C1646)/C1646*100</f>
        <v>-44.987775061124694</v>
      </c>
      <c r="Q1646">
        <f>IF(P1646&gt;50,1,0)</f>
        <v>0</v>
      </c>
    </row>
    <row r="1647" spans="1:17" hidden="1" x14ac:dyDescent="0.2">
      <c r="A1647">
        <v>853080</v>
      </c>
      <c r="B1647">
        <v>4.5</v>
      </c>
      <c r="C1647">
        <v>3.35</v>
      </c>
      <c r="D1647">
        <v>2.75</v>
      </c>
      <c r="E1647">
        <v>1.77</v>
      </c>
      <c r="F1647" t="s">
        <v>3469</v>
      </c>
      <c r="G1647" t="s">
        <v>4122</v>
      </c>
      <c r="H1647">
        <v>512020</v>
      </c>
      <c r="I1647" t="s">
        <v>4135</v>
      </c>
      <c r="J1647" t="s">
        <v>4142</v>
      </c>
      <c r="K1647" t="s">
        <v>5133</v>
      </c>
      <c r="L1647" t="s">
        <v>4142</v>
      </c>
      <c r="M1647">
        <f>_xlfn.XLOOKUP(_xlfn.VALUETOTEXT(A1647),total_imports!B3968:B9175,total_imports!D3968:D9175,0.000001,0,1)</f>
        <v>38.75</v>
      </c>
      <c r="N1647" s="2">
        <f>IF(M1647 =0,0, B1647/M1647*100)</f>
        <v>11.612903225806452</v>
      </c>
      <c r="O1647">
        <f>IF(N1647&gt;80,1,0)</f>
        <v>0</v>
      </c>
      <c r="P1647" s="2">
        <f>(B1647-C1647)/C1647*100</f>
        <v>34.328358208955223</v>
      </c>
      <c r="Q1647">
        <f>IF(P1647&gt;50,1,0)</f>
        <v>0</v>
      </c>
    </row>
    <row r="1648" spans="1:17" hidden="1" x14ac:dyDescent="0.2">
      <c r="A1648">
        <v>940391</v>
      </c>
      <c r="B1648">
        <v>4.5</v>
      </c>
      <c r="C1648">
        <v>3.5</v>
      </c>
      <c r="D1648">
        <v>0</v>
      </c>
      <c r="E1648">
        <v>0</v>
      </c>
      <c r="F1648" t="s">
        <v>3992</v>
      </c>
      <c r="G1648" t="s">
        <v>12</v>
      </c>
      <c r="H1648" t="s">
        <v>12</v>
      </c>
      <c r="I1648" t="s">
        <v>12</v>
      </c>
      <c r="J1648" t="s">
        <v>12</v>
      </c>
      <c r="K1648" t="s">
        <v>5243</v>
      </c>
      <c r="L1648" t="s">
        <v>4146</v>
      </c>
      <c r="M1648">
        <f>_xlfn.XLOOKUP(_xlfn.VALUETOTEXT(A1648),total_imports!B4473:B9680,total_imports!D4473:D9680,0.000001,0,1)</f>
        <v>9.64</v>
      </c>
      <c r="N1648" s="2">
        <f>IF(M1648 =0,0, B1648/M1648*100)</f>
        <v>46.680497925311201</v>
      </c>
      <c r="O1648">
        <f>IF(N1648&gt;80,1,0)</f>
        <v>0</v>
      </c>
      <c r="P1648" s="2">
        <f>(B1648-C1648)/C1648*100</f>
        <v>28.571428571428569</v>
      </c>
      <c r="Q1648">
        <f>IF(P1648&gt;50,1,0)</f>
        <v>0</v>
      </c>
    </row>
    <row r="1649" spans="1:17" hidden="1" x14ac:dyDescent="0.2">
      <c r="A1649">
        <v>760529</v>
      </c>
      <c r="B1649">
        <v>4.47</v>
      </c>
      <c r="C1649">
        <v>3.39</v>
      </c>
      <c r="D1649">
        <v>3.87</v>
      </c>
      <c r="E1649">
        <v>3.23</v>
      </c>
      <c r="F1649" t="s">
        <v>2722</v>
      </c>
      <c r="G1649" t="s">
        <v>4121</v>
      </c>
      <c r="H1649">
        <v>311210</v>
      </c>
      <c r="I1649" t="s">
        <v>4126</v>
      </c>
      <c r="J1649" t="s">
        <v>4138</v>
      </c>
      <c r="K1649" t="s">
        <v>4958</v>
      </c>
      <c r="L1649" t="s">
        <v>4138</v>
      </c>
      <c r="M1649">
        <f>_xlfn.XLOOKUP(_xlfn.VALUETOTEXT(A1649),total_imports!B3059:B8266,total_imports!D3059:D8266,0.000001,0,1)</f>
        <v>7.61</v>
      </c>
      <c r="N1649" s="2">
        <f>IF(M1649 =0,0, B1649/M1649*100)</f>
        <v>58.738501971090663</v>
      </c>
      <c r="O1649">
        <f>IF(N1649&gt;80,1,0)</f>
        <v>0</v>
      </c>
      <c r="P1649" s="2">
        <f>(B1649-C1649)/C1649*100</f>
        <v>31.858407079646007</v>
      </c>
      <c r="Q1649">
        <f>IF(P1649&gt;50,1,0)</f>
        <v>0</v>
      </c>
    </row>
    <row r="1650" spans="1:17" hidden="1" x14ac:dyDescent="0.2">
      <c r="A1650">
        <v>842220</v>
      </c>
      <c r="B1650">
        <v>4.47</v>
      </c>
      <c r="C1650">
        <v>5.95</v>
      </c>
      <c r="D1650">
        <v>4.9800000000000004</v>
      </c>
      <c r="E1650">
        <v>2.2000000000000002</v>
      </c>
      <c r="F1650" t="s">
        <v>3010</v>
      </c>
      <c r="G1650" t="s">
        <v>4122</v>
      </c>
      <c r="H1650">
        <v>112010</v>
      </c>
      <c r="I1650" t="s">
        <v>4123</v>
      </c>
      <c r="J1650" t="s">
        <v>4142</v>
      </c>
      <c r="K1650" t="s">
        <v>5040</v>
      </c>
      <c r="L1650" t="s">
        <v>4142</v>
      </c>
      <c r="M1650">
        <f>_xlfn.XLOOKUP(_xlfn.VALUETOTEXT(A1650),total_imports!B3373:B8580,total_imports!D3373:D8580,0.000001,0,1)</f>
        <v>14.87</v>
      </c>
      <c r="N1650" s="2">
        <f>IF(M1650 =0,0, B1650/M1650*100)</f>
        <v>30.060524546065903</v>
      </c>
      <c r="O1650">
        <f>IF(N1650&gt;80,1,0)</f>
        <v>0</v>
      </c>
      <c r="P1650" s="2">
        <f>(B1650-C1650)/C1650*100</f>
        <v>-24.87394957983194</v>
      </c>
      <c r="Q1650">
        <f>IF(P1650&gt;50,1,0)</f>
        <v>0</v>
      </c>
    </row>
    <row r="1651" spans="1:17" x14ac:dyDescent="0.2">
      <c r="A1651">
        <v>902229</v>
      </c>
      <c r="B1651">
        <v>4.46</v>
      </c>
      <c r="C1651">
        <v>2.87</v>
      </c>
      <c r="D1651">
        <v>3.22</v>
      </c>
      <c r="E1651">
        <v>1.79</v>
      </c>
      <c r="F1651" t="s">
        <v>3869</v>
      </c>
      <c r="G1651" t="s">
        <v>4122</v>
      </c>
      <c r="H1651">
        <v>712020</v>
      </c>
      <c r="I1651" t="s">
        <v>4124</v>
      </c>
      <c r="J1651" t="s">
        <v>4142</v>
      </c>
      <c r="K1651" t="s">
        <v>4212</v>
      </c>
      <c r="L1651" t="s">
        <v>4142</v>
      </c>
      <c r="M1651">
        <f>_xlfn.XLOOKUP(_xlfn.VALUETOTEXT(A1651),total_imports!B4314:B9521,total_imports!D4314:D9521,0.000001,0,1)</f>
        <v>11.88</v>
      </c>
      <c r="N1651" s="2">
        <f>IF(M1651 =0,0, B1651/M1651*100)</f>
        <v>37.542087542087536</v>
      </c>
      <c r="O1651">
        <f>IF(N1651&gt;80,1,0)</f>
        <v>0</v>
      </c>
      <c r="P1651" s="2">
        <f>(B1651-C1651)/C1651*100</f>
        <v>55.400696864111488</v>
      </c>
      <c r="Q1651">
        <f>IF(P1651&gt;50,1,0)</f>
        <v>1</v>
      </c>
    </row>
    <row r="1652" spans="1:17" hidden="1" x14ac:dyDescent="0.2">
      <c r="A1652">
        <v>290541</v>
      </c>
      <c r="B1652">
        <v>4.45</v>
      </c>
      <c r="C1652">
        <v>7.63</v>
      </c>
      <c r="D1652">
        <v>6.02</v>
      </c>
      <c r="E1652">
        <v>1.05</v>
      </c>
      <c r="F1652" t="s">
        <v>518</v>
      </c>
      <c r="G1652" t="s">
        <v>4121</v>
      </c>
      <c r="H1652">
        <v>211220</v>
      </c>
      <c r="I1652" t="s">
        <v>4127</v>
      </c>
      <c r="J1652" t="s">
        <v>4138</v>
      </c>
      <c r="K1652" t="s">
        <v>4405</v>
      </c>
      <c r="L1652" t="s">
        <v>4138</v>
      </c>
      <c r="M1652">
        <f>_xlfn.XLOOKUP(_xlfn.VALUETOTEXT(A1652),total_imports!B590:B5797,total_imports!D590:D5797,0.000001,0,1)</f>
        <v>7.97</v>
      </c>
      <c r="N1652" s="2">
        <f>IF(M1652 =0,0, B1652/M1652*100)</f>
        <v>55.834378920953576</v>
      </c>
      <c r="O1652">
        <f>IF(N1652&gt;80,1,0)</f>
        <v>0</v>
      </c>
      <c r="P1652" s="2">
        <f>(B1652-C1652)/C1652*100</f>
        <v>-41.677588466579287</v>
      </c>
      <c r="Q1652">
        <f>IF(P1652&gt;50,1,0)</f>
        <v>0</v>
      </c>
    </row>
    <row r="1653" spans="1:17" hidden="1" x14ac:dyDescent="0.2">
      <c r="A1653">
        <v>940429</v>
      </c>
      <c r="B1653">
        <v>4.45</v>
      </c>
      <c r="C1653">
        <v>3.45</v>
      </c>
      <c r="D1653">
        <v>3.34</v>
      </c>
      <c r="E1653">
        <v>2.2799999999999998</v>
      </c>
      <c r="F1653" t="s">
        <v>4012</v>
      </c>
      <c r="G1653" t="s">
        <v>4120</v>
      </c>
      <c r="H1653">
        <v>313202</v>
      </c>
      <c r="I1653" t="s">
        <v>4126</v>
      </c>
      <c r="J1653" t="s">
        <v>4139</v>
      </c>
      <c r="K1653" t="s">
        <v>5244</v>
      </c>
      <c r="L1653" t="s">
        <v>4139</v>
      </c>
      <c r="M1653">
        <f>_xlfn.XLOOKUP(_xlfn.VALUETOTEXT(A1653),total_imports!B4477:B9684,total_imports!D4477:D9684,0.000001,0,1)</f>
        <v>13.39</v>
      </c>
      <c r="N1653" s="2">
        <f>IF(M1653 =0,0, B1653/M1653*100)</f>
        <v>33.233756534727412</v>
      </c>
      <c r="O1653">
        <f>IF(N1653&gt;80,1,0)</f>
        <v>0</v>
      </c>
      <c r="P1653" s="2">
        <f>(B1653-C1653)/C1653*100</f>
        <v>28.985507246376812</v>
      </c>
      <c r="Q1653">
        <f>IF(P1653&gt;50,1,0)</f>
        <v>0</v>
      </c>
    </row>
    <row r="1654" spans="1:17" hidden="1" x14ac:dyDescent="0.2">
      <c r="A1654">
        <v>850220</v>
      </c>
      <c r="B1654">
        <v>4.4400000000000004</v>
      </c>
      <c r="C1654">
        <v>5.82</v>
      </c>
      <c r="D1654">
        <v>5.24</v>
      </c>
      <c r="E1654">
        <v>4.68</v>
      </c>
      <c r="F1654" t="s">
        <v>3421</v>
      </c>
      <c r="G1654" t="s">
        <v>4122</v>
      </c>
      <c r="H1654">
        <v>312</v>
      </c>
      <c r="I1654" t="s">
        <v>4126</v>
      </c>
      <c r="J1654" t="s">
        <v>4142</v>
      </c>
      <c r="K1654" t="s">
        <v>5106</v>
      </c>
      <c r="L1654" t="s">
        <v>4142</v>
      </c>
      <c r="M1654">
        <f>_xlfn.XLOOKUP(_xlfn.VALUETOTEXT(A1654),total_imports!B3807:B9014,total_imports!D3807:D9014,0.000001,0,1)</f>
        <v>18.170000000000002</v>
      </c>
      <c r="N1654" s="2">
        <f>IF(M1654 =0,0, B1654/M1654*100)</f>
        <v>24.435883324160702</v>
      </c>
      <c r="O1654">
        <f>IF(N1654&gt;80,1,0)</f>
        <v>0</v>
      </c>
      <c r="P1654" s="2">
        <f>(B1654-C1654)/C1654*100</f>
        <v>-23.711340206185564</v>
      </c>
      <c r="Q1654">
        <f>IF(P1654&gt;50,1,0)</f>
        <v>0</v>
      </c>
    </row>
    <row r="1655" spans="1:17" hidden="1" x14ac:dyDescent="0.2">
      <c r="A1655">
        <v>294120</v>
      </c>
      <c r="B1655">
        <v>4.43</v>
      </c>
      <c r="C1655">
        <v>5.88</v>
      </c>
      <c r="D1655">
        <v>11.4</v>
      </c>
      <c r="E1655">
        <v>7.54</v>
      </c>
      <c r="F1655" t="s">
        <v>759</v>
      </c>
      <c r="G1655" t="s">
        <v>4121</v>
      </c>
      <c r="H1655">
        <v>711220</v>
      </c>
      <c r="I1655" t="s">
        <v>4124</v>
      </c>
      <c r="J1655" t="s">
        <v>4138</v>
      </c>
      <c r="K1655" t="s">
        <v>4441</v>
      </c>
      <c r="L1655" t="s">
        <v>4138</v>
      </c>
      <c r="M1655">
        <f>_xlfn.XLOOKUP(_xlfn.VALUETOTEXT(A1655),total_imports!B859:B6066,total_imports!D859:D6066,0.000001,0,1)</f>
        <v>6.72</v>
      </c>
      <c r="N1655" s="2">
        <f>IF(M1655 =0,0, B1655/M1655*100)</f>
        <v>65.922619047619051</v>
      </c>
      <c r="O1655">
        <f>IF(N1655&gt;80,1,0)</f>
        <v>0</v>
      </c>
      <c r="P1655" s="2">
        <f>(B1655-C1655)/C1655*100</f>
        <v>-24.659863945578234</v>
      </c>
      <c r="Q1655">
        <f>IF(P1655&gt;50,1,0)</f>
        <v>0</v>
      </c>
    </row>
    <row r="1656" spans="1:17" hidden="1" x14ac:dyDescent="0.2">
      <c r="A1656">
        <v>382761</v>
      </c>
      <c r="B1656">
        <v>4.43</v>
      </c>
      <c r="C1656">
        <v>6.48</v>
      </c>
      <c r="D1656">
        <v>0</v>
      </c>
      <c r="E1656">
        <v>0</v>
      </c>
      <c r="F1656" t="s">
        <v>1010</v>
      </c>
      <c r="G1656" t="s">
        <v>12</v>
      </c>
      <c r="H1656" t="s">
        <v>12</v>
      </c>
      <c r="I1656" t="s">
        <v>12</v>
      </c>
      <c r="J1656" t="s">
        <v>12</v>
      </c>
      <c r="K1656" t="s">
        <v>4526</v>
      </c>
      <c r="M1656">
        <f>_xlfn.XLOOKUP(_xlfn.VALUETOTEXT(A1656),total_imports!B1150:B6357,total_imports!D1150:D6357,0.000001,0,1)</f>
        <v>4.43</v>
      </c>
      <c r="N1656" s="2">
        <f>IF(M1656 =0,0, B1656/M1656*100)</f>
        <v>100</v>
      </c>
      <c r="O1656">
        <f>IF(N1656&gt;80,1,0)</f>
        <v>1</v>
      </c>
      <c r="P1656" s="2">
        <f>(B1656-C1656)/C1656*100</f>
        <v>-31.635802469135811</v>
      </c>
      <c r="Q1656">
        <f>IF(P1656&gt;50,1,0)</f>
        <v>0</v>
      </c>
    </row>
    <row r="1657" spans="1:17" hidden="1" x14ac:dyDescent="0.2">
      <c r="A1657">
        <v>740929</v>
      </c>
      <c r="B1657">
        <v>4.43</v>
      </c>
      <c r="C1657">
        <v>7.96</v>
      </c>
      <c r="D1657">
        <v>5.45</v>
      </c>
      <c r="E1657">
        <v>6.59</v>
      </c>
      <c r="F1657" t="s">
        <v>2673</v>
      </c>
      <c r="G1657" t="s">
        <v>4121</v>
      </c>
      <c r="H1657">
        <v>311210</v>
      </c>
      <c r="I1657" t="s">
        <v>4126</v>
      </c>
      <c r="J1657" t="s">
        <v>4138</v>
      </c>
      <c r="K1657" t="s">
        <v>4939</v>
      </c>
      <c r="L1657" t="s">
        <v>4138</v>
      </c>
      <c r="M1657">
        <f>_xlfn.XLOOKUP(_xlfn.VALUETOTEXT(A1657),total_imports!B3004:B8211,total_imports!D3004:D8211,0.000001,0,1)</f>
        <v>5.72</v>
      </c>
      <c r="N1657" s="2">
        <f>IF(M1657 =0,0, B1657/M1657*100)</f>
        <v>77.447552447552454</v>
      </c>
      <c r="O1657">
        <f>IF(N1657&gt;80,1,0)</f>
        <v>0</v>
      </c>
      <c r="P1657" s="2">
        <f>(B1657-C1657)/C1657*100</f>
        <v>-44.346733668341713</v>
      </c>
      <c r="Q1657">
        <f>IF(P1657&gt;50,1,0)</f>
        <v>0</v>
      </c>
    </row>
    <row r="1658" spans="1:17" hidden="1" x14ac:dyDescent="0.2">
      <c r="A1658">
        <v>841191</v>
      </c>
      <c r="B1658">
        <v>4.42</v>
      </c>
      <c r="C1658">
        <v>3.89</v>
      </c>
      <c r="D1658">
        <v>0.98</v>
      </c>
      <c r="E1658">
        <v>0.43</v>
      </c>
      <c r="F1658" t="s">
        <v>2924</v>
      </c>
      <c r="G1658" t="s">
        <v>4122</v>
      </c>
      <c r="H1658">
        <v>511220</v>
      </c>
      <c r="I1658" t="s">
        <v>4135</v>
      </c>
      <c r="J1658" t="s">
        <v>4138</v>
      </c>
      <c r="K1658" t="s">
        <v>5029</v>
      </c>
      <c r="L1658" t="s">
        <v>4138</v>
      </c>
      <c r="M1658">
        <f>_xlfn.XLOOKUP(_xlfn.VALUETOTEXT(A1658),total_imports!B3285:B8492,total_imports!D3285:D8492,0.000001,0,1)</f>
        <v>174.65</v>
      </c>
      <c r="N1658" s="2">
        <f>IF(M1658 =0,0, B1658/M1658*100)</f>
        <v>2.5307758373890636</v>
      </c>
      <c r="O1658">
        <f>IF(N1658&gt;80,1,0)</f>
        <v>0</v>
      </c>
      <c r="P1658" s="2">
        <f>(B1658-C1658)/C1658*100</f>
        <v>13.62467866323907</v>
      </c>
      <c r="Q1658">
        <f>IF(P1658&gt;50,1,0)</f>
        <v>0</v>
      </c>
    </row>
    <row r="1659" spans="1:17" x14ac:dyDescent="0.2">
      <c r="A1659">
        <v>842539</v>
      </c>
      <c r="B1659">
        <v>4.42</v>
      </c>
      <c r="C1659">
        <v>1.81</v>
      </c>
      <c r="D1659">
        <v>1.56</v>
      </c>
      <c r="E1659">
        <v>2.09</v>
      </c>
      <c r="F1659" t="s">
        <v>3031</v>
      </c>
      <c r="G1659" t="s">
        <v>4122</v>
      </c>
      <c r="H1659">
        <v>312010</v>
      </c>
      <c r="I1659" t="s">
        <v>4126</v>
      </c>
      <c r="J1659" t="s">
        <v>4142</v>
      </c>
      <c r="K1659" t="s">
        <v>5043</v>
      </c>
      <c r="L1659" t="s">
        <v>4142</v>
      </c>
      <c r="M1659">
        <f>_xlfn.XLOOKUP(_xlfn.VALUETOTEXT(A1659),total_imports!B3395:B8602,total_imports!D3395:D8602,0.000001,0,1)</f>
        <v>11.44</v>
      </c>
      <c r="N1659" s="2">
        <f>IF(M1659 =0,0, B1659/M1659*100)</f>
        <v>38.636363636363633</v>
      </c>
      <c r="O1659">
        <f>IF(N1659&gt;80,1,0)</f>
        <v>0</v>
      </c>
      <c r="P1659" s="2">
        <f>(B1659-C1659)/C1659*100</f>
        <v>144.1988950276243</v>
      </c>
      <c r="Q1659">
        <f>IF(P1659&gt;50,1,0)</f>
        <v>1</v>
      </c>
    </row>
    <row r="1660" spans="1:17" hidden="1" x14ac:dyDescent="0.2">
      <c r="A1660">
        <v>610443</v>
      </c>
      <c r="B1660">
        <v>4.41</v>
      </c>
      <c r="C1660">
        <v>3.83</v>
      </c>
      <c r="D1660">
        <v>2.1</v>
      </c>
      <c r="E1660">
        <v>1.29</v>
      </c>
      <c r="F1660" t="s">
        <v>1954</v>
      </c>
      <c r="G1660" t="s">
        <v>4120</v>
      </c>
      <c r="H1660">
        <v>413202</v>
      </c>
      <c r="I1660" t="s">
        <v>4134</v>
      </c>
      <c r="J1660" t="s">
        <v>4139</v>
      </c>
      <c r="K1660" t="s">
        <v>4759</v>
      </c>
      <c r="L1660" t="s">
        <v>4139</v>
      </c>
      <c r="M1660">
        <f>_xlfn.XLOOKUP(_xlfn.VALUETOTEXT(A1660),total_imports!B2198:B7405,total_imports!D2198:D7405,0.000001,0,1)</f>
        <v>15.38</v>
      </c>
      <c r="N1660" s="2">
        <f>IF(M1660 =0,0, B1660/M1660*100)</f>
        <v>28.673602080624189</v>
      </c>
      <c r="O1660">
        <f>IF(N1660&gt;80,1,0)</f>
        <v>0</v>
      </c>
      <c r="P1660" s="2">
        <f>(B1660-C1660)/C1660*100</f>
        <v>15.143603133159269</v>
      </c>
      <c r="Q1660">
        <f>IF(P1660&gt;50,1,0)</f>
        <v>0</v>
      </c>
    </row>
    <row r="1661" spans="1:17" x14ac:dyDescent="0.2">
      <c r="A1661">
        <v>731812</v>
      </c>
      <c r="B1661">
        <v>4.41</v>
      </c>
      <c r="C1661">
        <v>2.67</v>
      </c>
      <c r="D1661">
        <v>1.03</v>
      </c>
      <c r="E1661">
        <v>1.05</v>
      </c>
      <c r="F1661" t="s">
        <v>2607</v>
      </c>
      <c r="G1661" t="s">
        <v>4120</v>
      </c>
      <c r="H1661">
        <v>311210</v>
      </c>
      <c r="I1661" t="s">
        <v>4126</v>
      </c>
      <c r="J1661" t="s">
        <v>4138</v>
      </c>
      <c r="K1661" t="s">
        <v>4922</v>
      </c>
      <c r="L1661" t="s">
        <v>4138</v>
      </c>
      <c r="M1661">
        <f>_xlfn.XLOOKUP(_xlfn.VALUETOTEXT(A1661),total_imports!B2937:B8144,total_imports!D2937:D8144,0.000001,0,1)</f>
        <v>6.23</v>
      </c>
      <c r="N1661" s="2">
        <f>IF(M1661 =0,0, B1661/M1661*100)</f>
        <v>70.786516853932582</v>
      </c>
      <c r="O1661">
        <f>IF(N1661&gt;80,1,0)</f>
        <v>0</v>
      </c>
      <c r="P1661" s="2">
        <f>(B1661-C1661)/C1661*100</f>
        <v>65.168539325842715</v>
      </c>
      <c r="Q1661">
        <f>IF(P1661&gt;50,1,0)</f>
        <v>1</v>
      </c>
    </row>
    <row r="1662" spans="1:17" x14ac:dyDescent="0.2">
      <c r="A1662">
        <v>551621</v>
      </c>
      <c r="B1662">
        <v>4.4000000000000004</v>
      </c>
      <c r="C1662">
        <v>2.4500000000000002</v>
      </c>
      <c r="D1662">
        <v>1.92</v>
      </c>
      <c r="E1662">
        <v>8.59</v>
      </c>
      <c r="F1662" t="s">
        <v>1761</v>
      </c>
      <c r="G1662" t="s">
        <v>4121</v>
      </c>
      <c r="H1662">
        <v>411220</v>
      </c>
      <c r="I1662" t="s">
        <v>4134</v>
      </c>
      <c r="J1662" t="s">
        <v>4138</v>
      </c>
      <c r="K1662" t="s">
        <v>4713</v>
      </c>
      <c r="L1662" t="s">
        <v>4138</v>
      </c>
      <c r="M1662">
        <f>_xlfn.XLOOKUP(_xlfn.VALUETOTEXT(A1662),total_imports!B1993:B7200,total_imports!D1993:D7200,0.000001,0,1)</f>
        <v>4.4400000000000004</v>
      </c>
      <c r="N1662" s="2">
        <f>IF(M1662 =0,0, B1662/M1662*100)</f>
        <v>99.099099099099092</v>
      </c>
      <c r="O1662">
        <f>IF(N1662&gt;80,1,0)</f>
        <v>1</v>
      </c>
      <c r="P1662" s="2">
        <f>(B1662-C1662)/C1662*100</f>
        <v>79.591836734693871</v>
      </c>
      <c r="Q1662">
        <f>IF(P1662&gt;50,1,0)</f>
        <v>1</v>
      </c>
    </row>
    <row r="1663" spans="1:17" hidden="1" x14ac:dyDescent="0.2">
      <c r="A1663">
        <v>730721</v>
      </c>
      <c r="B1663">
        <v>4.3899999999999997</v>
      </c>
      <c r="C1663">
        <v>4.6500000000000004</v>
      </c>
      <c r="D1663">
        <v>5.07</v>
      </c>
      <c r="E1663">
        <v>5.12</v>
      </c>
      <c r="F1663" t="s">
        <v>2565</v>
      </c>
      <c r="G1663" t="s">
        <v>4120</v>
      </c>
      <c r="H1663">
        <v>311220</v>
      </c>
      <c r="I1663" t="s">
        <v>4126</v>
      </c>
      <c r="J1663" t="s">
        <v>4138</v>
      </c>
      <c r="K1663" t="s">
        <v>4911</v>
      </c>
      <c r="L1663" t="s">
        <v>4138</v>
      </c>
      <c r="M1663">
        <f>_xlfn.XLOOKUP(_xlfn.VALUETOTEXT(A1663),total_imports!B2895:B8102,total_imports!D2895:D8102,0.000001,0,1)</f>
        <v>24.23</v>
      </c>
      <c r="N1663" s="2">
        <f>IF(M1663 =0,0, B1663/M1663*100)</f>
        <v>18.118035493190256</v>
      </c>
      <c r="O1663">
        <f>IF(N1663&gt;80,1,0)</f>
        <v>0</v>
      </c>
      <c r="P1663" s="2">
        <f>(B1663-C1663)/C1663*100</f>
        <v>-5.5913978494623793</v>
      </c>
      <c r="Q1663">
        <f>IF(P1663&gt;50,1,0)</f>
        <v>0</v>
      </c>
    </row>
    <row r="1664" spans="1:17" hidden="1" x14ac:dyDescent="0.2">
      <c r="A1664">
        <v>851420</v>
      </c>
      <c r="B1664">
        <v>4.3899999999999997</v>
      </c>
      <c r="C1664">
        <v>4.03</v>
      </c>
      <c r="D1664">
        <v>2.52</v>
      </c>
      <c r="E1664">
        <v>2.13</v>
      </c>
      <c r="F1664" t="s">
        <v>3480</v>
      </c>
      <c r="G1664" t="s">
        <v>4122</v>
      </c>
      <c r="H1664">
        <v>212</v>
      </c>
      <c r="I1664" t="s">
        <v>4127</v>
      </c>
      <c r="J1664" t="s">
        <v>4142</v>
      </c>
      <c r="K1664" t="s">
        <v>5118</v>
      </c>
      <c r="L1664" t="s">
        <v>4142</v>
      </c>
      <c r="M1664">
        <f>_xlfn.XLOOKUP(_xlfn.VALUETOTEXT(A1664),total_imports!B3868:B9075,total_imports!D3868:D9075,0.000001,0,1)</f>
        <v>12.68</v>
      </c>
      <c r="N1664" s="2">
        <f>IF(M1664 =0,0, B1664/M1664*100)</f>
        <v>34.621451104100942</v>
      </c>
      <c r="O1664">
        <f>IF(N1664&gt;80,1,0)</f>
        <v>0</v>
      </c>
      <c r="P1664" s="2">
        <f>(B1664-C1664)/C1664*100</f>
        <v>8.9330024813895648</v>
      </c>
      <c r="Q1664">
        <f>IF(P1664&gt;50,1,0)</f>
        <v>0</v>
      </c>
    </row>
    <row r="1665" spans="1:17" hidden="1" x14ac:dyDescent="0.2">
      <c r="A1665">
        <v>871200</v>
      </c>
      <c r="B1665">
        <v>4.38</v>
      </c>
      <c r="C1665">
        <v>9.2100000000000009</v>
      </c>
      <c r="D1665">
        <v>24.13</v>
      </c>
      <c r="E1665">
        <v>20.84</v>
      </c>
      <c r="F1665" t="s">
        <v>3741</v>
      </c>
      <c r="G1665" t="s">
        <v>4120</v>
      </c>
      <c r="H1665">
        <v>513202</v>
      </c>
      <c r="I1665" t="s">
        <v>4135</v>
      </c>
      <c r="J1665" t="s">
        <v>4146</v>
      </c>
      <c r="K1665" t="s">
        <v>5171</v>
      </c>
      <c r="L1665" t="s">
        <v>4146</v>
      </c>
      <c r="M1665">
        <f>_xlfn.XLOOKUP(_xlfn.VALUETOTEXT(A1665),total_imports!B4164:B9371,total_imports!D4164:D9371,0.000001,0,1)</f>
        <v>13.18</v>
      </c>
      <c r="N1665" s="2">
        <f>IF(M1665 =0,0, B1665/M1665*100)</f>
        <v>33.232169954476483</v>
      </c>
      <c r="O1665">
        <f>IF(N1665&gt;80,1,0)</f>
        <v>0</v>
      </c>
      <c r="P1665" s="2">
        <f>(B1665-C1665)/C1665*100</f>
        <v>-52.442996742671014</v>
      </c>
      <c r="Q1665">
        <f>IF(P1665&gt;50,1,0)</f>
        <v>0</v>
      </c>
    </row>
    <row r="1666" spans="1:17" hidden="1" x14ac:dyDescent="0.2">
      <c r="A1666">
        <v>902810</v>
      </c>
      <c r="B1666">
        <v>4.37</v>
      </c>
      <c r="C1666">
        <v>5.5</v>
      </c>
      <c r="D1666">
        <v>6.24</v>
      </c>
      <c r="E1666">
        <v>10.1</v>
      </c>
      <c r="F1666" t="s">
        <v>3889</v>
      </c>
      <c r="G1666" t="s">
        <v>4122</v>
      </c>
      <c r="H1666">
        <v>712020</v>
      </c>
      <c r="I1666" t="s">
        <v>4124</v>
      </c>
      <c r="J1666" t="s">
        <v>4142</v>
      </c>
      <c r="K1666" t="s">
        <v>5212</v>
      </c>
      <c r="L1666" t="s">
        <v>4142</v>
      </c>
      <c r="M1666">
        <f>_xlfn.XLOOKUP(_xlfn.VALUETOTEXT(A1666),total_imports!B4337:B9544,total_imports!D4337:D9544,0.000001,0,1)</f>
        <v>11.41</v>
      </c>
      <c r="N1666" s="2">
        <f>IF(M1666 =0,0, B1666/M1666*100)</f>
        <v>38.299737072743206</v>
      </c>
      <c r="O1666">
        <f>IF(N1666&gt;80,1,0)</f>
        <v>0</v>
      </c>
      <c r="P1666" s="2">
        <f>(B1666-C1666)/C1666*100</f>
        <v>-20.545454545454543</v>
      </c>
      <c r="Q1666">
        <f>IF(P1666&gt;50,1,0)</f>
        <v>0</v>
      </c>
    </row>
    <row r="1667" spans="1:17" hidden="1" x14ac:dyDescent="0.2">
      <c r="A1667">
        <v>320490</v>
      </c>
      <c r="B1667">
        <v>4.3600000000000003</v>
      </c>
      <c r="C1667">
        <v>5.05</v>
      </c>
      <c r="D1667">
        <v>6.72</v>
      </c>
      <c r="E1667">
        <v>5.8</v>
      </c>
      <c r="F1667" t="s">
        <v>829</v>
      </c>
      <c r="G1667" t="s">
        <v>4121</v>
      </c>
      <c r="H1667">
        <v>311210</v>
      </c>
      <c r="I1667" t="s">
        <v>4126</v>
      </c>
      <c r="J1667" t="s">
        <v>4138</v>
      </c>
      <c r="K1667" t="s">
        <v>4457</v>
      </c>
      <c r="L1667" t="s">
        <v>4138</v>
      </c>
      <c r="M1667">
        <f>_xlfn.XLOOKUP(_xlfn.VALUETOTEXT(A1667),total_imports!B939:B6146,total_imports!D939:D6146,0.000001,0,1)</f>
        <v>7.62</v>
      </c>
      <c r="N1667" s="2">
        <f>IF(M1667 =0,0, B1667/M1667*100)</f>
        <v>57.217847769028872</v>
      </c>
      <c r="O1667">
        <f>IF(N1667&gt;80,1,0)</f>
        <v>0</v>
      </c>
      <c r="P1667" s="2">
        <f>(B1667-C1667)/C1667*100</f>
        <v>-13.663366336633654</v>
      </c>
      <c r="Q1667">
        <f>IF(P1667&gt;50,1,0)</f>
        <v>0</v>
      </c>
    </row>
    <row r="1668" spans="1:17" hidden="1" x14ac:dyDescent="0.2">
      <c r="A1668">
        <v>960330</v>
      </c>
      <c r="B1668">
        <v>4.3499999999999996</v>
      </c>
      <c r="C1668">
        <v>4.34</v>
      </c>
      <c r="D1668">
        <v>6.76</v>
      </c>
      <c r="E1668">
        <v>3.71</v>
      </c>
      <c r="F1668" t="s">
        <v>4068</v>
      </c>
      <c r="G1668" t="s">
        <v>4120</v>
      </c>
      <c r="H1668">
        <v>713202</v>
      </c>
      <c r="I1668" t="s">
        <v>4124</v>
      </c>
      <c r="J1668" t="s">
        <v>4139</v>
      </c>
      <c r="K1668" t="s">
        <v>5255</v>
      </c>
      <c r="L1668" t="s">
        <v>4139</v>
      </c>
      <c r="M1668">
        <f>_xlfn.XLOOKUP(_xlfn.VALUETOTEXT(A1668),total_imports!B4549:B9756,total_imports!D4549:D9756,0.000001,0,1)</f>
        <v>5.61</v>
      </c>
      <c r="N1668" s="2">
        <f>IF(M1668 =0,0, B1668/M1668*100)</f>
        <v>77.54010695187165</v>
      </c>
      <c r="O1668">
        <f>IF(N1668&gt;80,1,0)</f>
        <v>0</v>
      </c>
      <c r="P1668" s="2">
        <f>(B1668-C1668)/C1668*100</f>
        <v>0.23041474654377389</v>
      </c>
      <c r="Q1668">
        <f>IF(P1668&gt;50,1,0)</f>
        <v>0</v>
      </c>
    </row>
    <row r="1669" spans="1:17" hidden="1" x14ac:dyDescent="0.2">
      <c r="A1669">
        <v>846242</v>
      </c>
      <c r="B1669">
        <v>4.34</v>
      </c>
      <c r="C1669">
        <v>7.61</v>
      </c>
      <c r="D1669">
        <v>0</v>
      </c>
      <c r="E1669">
        <v>0</v>
      </c>
      <c r="F1669" t="s">
        <v>3256</v>
      </c>
      <c r="G1669" t="s">
        <v>12</v>
      </c>
      <c r="H1669" t="s">
        <v>12</v>
      </c>
      <c r="I1669" t="s">
        <v>12</v>
      </c>
      <c r="J1669" t="s">
        <v>12</v>
      </c>
      <c r="K1669" t="s">
        <v>5080</v>
      </c>
      <c r="L1669" t="s">
        <v>4142</v>
      </c>
      <c r="M1669">
        <f>_xlfn.XLOOKUP(_xlfn.VALUETOTEXT(A1669),total_imports!B3633:B8840,total_imports!D3633:D8840,0.000001,0,1)</f>
        <v>17.2</v>
      </c>
      <c r="N1669" s="2">
        <f>IF(M1669 =0,0, B1669/M1669*100)</f>
        <v>25.232558139534884</v>
      </c>
      <c r="O1669">
        <f>IF(N1669&gt;80,1,0)</f>
        <v>0</v>
      </c>
      <c r="P1669" s="2">
        <f>(B1669-C1669)/C1669*100</f>
        <v>-42.96977660972405</v>
      </c>
      <c r="Q1669">
        <f>IF(P1669&gt;50,1,0)</f>
        <v>0</v>
      </c>
    </row>
    <row r="1670" spans="1:17" hidden="1" x14ac:dyDescent="0.2">
      <c r="A1670">
        <v>848030</v>
      </c>
      <c r="B1670">
        <v>4.34</v>
      </c>
      <c r="C1670">
        <v>5.41</v>
      </c>
      <c r="D1670">
        <v>3.15</v>
      </c>
      <c r="E1670">
        <v>2.23</v>
      </c>
      <c r="F1670" t="s">
        <v>3359</v>
      </c>
      <c r="G1670" t="s">
        <v>4122</v>
      </c>
      <c r="H1670">
        <v>312020</v>
      </c>
      <c r="I1670" t="s">
        <v>4126</v>
      </c>
      <c r="J1670" t="s">
        <v>4142</v>
      </c>
      <c r="K1670" t="s">
        <v>5097</v>
      </c>
      <c r="L1670" t="s">
        <v>4142</v>
      </c>
      <c r="M1670">
        <f>_xlfn.XLOOKUP(_xlfn.VALUETOTEXT(A1670),total_imports!B3744:B8951,total_imports!D3744:D8951,0.000001,0,1)</f>
        <v>7.27</v>
      </c>
      <c r="N1670" s="2">
        <f>IF(M1670 =0,0, B1670/M1670*100)</f>
        <v>59.697386519944985</v>
      </c>
      <c r="O1670">
        <f>IF(N1670&gt;80,1,0)</f>
        <v>0</v>
      </c>
      <c r="P1670" s="2">
        <f>(B1670-C1670)/C1670*100</f>
        <v>-19.778188539741226</v>
      </c>
      <c r="Q1670">
        <f>IF(P1670&gt;50,1,0)</f>
        <v>0</v>
      </c>
    </row>
    <row r="1671" spans="1:17" hidden="1" x14ac:dyDescent="0.2">
      <c r="A1671">
        <v>420340</v>
      </c>
      <c r="B1671">
        <v>4.33</v>
      </c>
      <c r="C1671">
        <v>4.82</v>
      </c>
      <c r="D1671">
        <v>6.5</v>
      </c>
      <c r="E1671">
        <v>5.96</v>
      </c>
      <c r="F1671" t="s">
        <v>1259</v>
      </c>
      <c r="G1671" t="s">
        <v>4120</v>
      </c>
      <c r="H1671">
        <v>513202</v>
      </c>
      <c r="I1671" t="s">
        <v>4135</v>
      </c>
      <c r="J1671" t="s">
        <v>4139</v>
      </c>
      <c r="K1671" t="s">
        <v>4582</v>
      </c>
      <c r="L1671" t="s">
        <v>4139</v>
      </c>
      <c r="M1671">
        <f>_xlfn.XLOOKUP(_xlfn.VALUETOTEXT(A1671),total_imports!B1409:B6616,total_imports!D1409:D6616,0.000001,0,1)</f>
        <v>5.5</v>
      </c>
      <c r="N1671" s="2">
        <f>IF(M1671 =0,0, B1671/M1671*100)</f>
        <v>78.72727272727272</v>
      </c>
      <c r="O1671">
        <f>IF(N1671&gt;80,1,0)</f>
        <v>0</v>
      </c>
      <c r="P1671" s="2">
        <f>(B1671-C1671)/C1671*100</f>
        <v>-10.165975103734445</v>
      </c>
      <c r="Q1671">
        <f>IF(P1671&gt;50,1,0)</f>
        <v>0</v>
      </c>
    </row>
    <row r="1672" spans="1:17" hidden="1" x14ac:dyDescent="0.2">
      <c r="A1672">
        <v>860800</v>
      </c>
      <c r="B1672">
        <v>4.32</v>
      </c>
      <c r="C1672">
        <v>4.2</v>
      </c>
      <c r="D1672">
        <v>4.1399999999999997</v>
      </c>
      <c r="E1672">
        <v>3.34</v>
      </c>
      <c r="F1672" t="s">
        <v>3689</v>
      </c>
      <c r="G1672" t="s">
        <v>4122</v>
      </c>
      <c r="H1672">
        <v>511220</v>
      </c>
      <c r="I1672" t="s">
        <v>4135</v>
      </c>
      <c r="J1672" t="s">
        <v>4138</v>
      </c>
      <c r="K1672" t="s">
        <v>5159</v>
      </c>
      <c r="L1672" t="s">
        <v>4138</v>
      </c>
      <c r="M1672">
        <f>_xlfn.XLOOKUP(_xlfn.VALUETOTEXT(A1672),total_imports!B4105:B9312,total_imports!D4105:D9312,0.000001,0,1)</f>
        <v>13.58</v>
      </c>
      <c r="N1672" s="2">
        <f>IF(M1672 =0,0, B1672/M1672*100)</f>
        <v>31.811487481590579</v>
      </c>
      <c r="O1672">
        <f>IF(N1672&gt;80,1,0)</f>
        <v>0</v>
      </c>
      <c r="P1672" s="2">
        <f>(B1672-C1672)/C1672*100</f>
        <v>2.8571428571428594</v>
      </c>
      <c r="Q1672">
        <f>IF(P1672&gt;50,1,0)</f>
        <v>0</v>
      </c>
    </row>
    <row r="1673" spans="1:17" hidden="1" x14ac:dyDescent="0.2">
      <c r="A1673">
        <v>270119</v>
      </c>
      <c r="B1673">
        <v>4.29</v>
      </c>
      <c r="C1673">
        <v>40.53</v>
      </c>
      <c r="D1673">
        <v>387.46</v>
      </c>
      <c r="E1673">
        <v>0</v>
      </c>
      <c r="F1673" t="s">
        <v>283</v>
      </c>
      <c r="G1673" t="s">
        <v>4119</v>
      </c>
      <c r="H1673">
        <v>213101</v>
      </c>
      <c r="I1673" t="s">
        <v>4127</v>
      </c>
      <c r="J1673" t="s">
        <v>4141</v>
      </c>
      <c r="K1673" t="s">
        <v>4339</v>
      </c>
      <c r="L1673" t="s">
        <v>4141</v>
      </c>
      <c r="M1673">
        <f>_xlfn.XLOOKUP(_xlfn.VALUETOTEXT(A1673),total_imports!B327:B5534,total_imports!D327:D5534,0.000001,0,1)</f>
        <v>36570.949999999997</v>
      </c>
      <c r="N1673" s="2">
        <f>IF(M1673 =0,0, B1673/M1673*100)</f>
        <v>1.1730622256189682E-2</v>
      </c>
      <c r="O1673">
        <f>IF(N1673&gt;80,1,0)</f>
        <v>0</v>
      </c>
      <c r="P1673" s="2">
        <f>(B1673-C1673)/C1673*100</f>
        <v>-89.415247964470765</v>
      </c>
      <c r="Q1673">
        <f>IF(P1673&gt;50,1,0)</f>
        <v>0</v>
      </c>
    </row>
    <row r="1674" spans="1:17" hidden="1" x14ac:dyDescent="0.2">
      <c r="A1674">
        <v>381129</v>
      </c>
      <c r="B1674">
        <v>4.29</v>
      </c>
      <c r="C1674">
        <v>4.2300000000000004</v>
      </c>
      <c r="D1674">
        <v>3.45</v>
      </c>
      <c r="E1674">
        <v>2.5</v>
      </c>
      <c r="F1674" t="s">
        <v>972</v>
      </c>
      <c r="G1674" t="s">
        <v>4121</v>
      </c>
      <c r="H1674">
        <v>211210</v>
      </c>
      <c r="I1674" t="s">
        <v>4127</v>
      </c>
      <c r="J1674" t="s">
        <v>4138</v>
      </c>
      <c r="K1674" t="s">
        <v>4510</v>
      </c>
      <c r="L1674" t="s">
        <v>4138</v>
      </c>
      <c r="M1674">
        <f>_xlfn.XLOOKUP(_xlfn.VALUETOTEXT(A1674),total_imports!B1099:B6306,total_imports!D1099:D6306,0.000001,0,1)</f>
        <v>23.56</v>
      </c>
      <c r="N1674" s="2">
        <f>IF(M1674 =0,0, B1674/M1674*100)</f>
        <v>18.208828522920207</v>
      </c>
      <c r="O1674">
        <f>IF(N1674&gt;80,1,0)</f>
        <v>0</v>
      </c>
      <c r="P1674" s="2">
        <f>(B1674-C1674)/C1674*100</f>
        <v>1.4184397163120472</v>
      </c>
      <c r="Q1674">
        <f>IF(P1674&gt;50,1,0)</f>
        <v>0</v>
      </c>
    </row>
    <row r="1675" spans="1:17" hidden="1" x14ac:dyDescent="0.2">
      <c r="A1675">
        <v>901380</v>
      </c>
      <c r="B1675">
        <v>4.29</v>
      </c>
      <c r="C1675">
        <v>10.8</v>
      </c>
      <c r="D1675">
        <v>49.2</v>
      </c>
      <c r="E1675">
        <v>29.17</v>
      </c>
      <c r="F1675" t="s">
        <v>3825</v>
      </c>
      <c r="G1675" t="s">
        <v>4122</v>
      </c>
      <c r="H1675">
        <v>712</v>
      </c>
      <c r="I1675" t="s">
        <v>4124</v>
      </c>
      <c r="J1675" t="s">
        <v>4142</v>
      </c>
      <c r="K1675" t="s">
        <v>5201</v>
      </c>
      <c r="L1675" t="s">
        <v>4142</v>
      </c>
      <c r="M1675">
        <f>_xlfn.XLOOKUP(_xlfn.VALUETOTEXT(A1675),total_imports!B4267:B9474,total_imports!D4267:D9474,0.000001,0,1)</f>
        <v>12.47</v>
      </c>
      <c r="N1675" s="2">
        <f>IF(M1675 =0,0, B1675/M1675*100)</f>
        <v>34.40256615878107</v>
      </c>
      <c r="O1675">
        <f>IF(N1675&gt;80,1,0)</f>
        <v>0</v>
      </c>
      <c r="P1675" s="2">
        <f>(B1675-C1675)/C1675*100</f>
        <v>-60.277777777777771</v>
      </c>
      <c r="Q1675">
        <f>IF(P1675&gt;50,1,0)</f>
        <v>0</v>
      </c>
    </row>
    <row r="1676" spans="1:17" hidden="1" x14ac:dyDescent="0.2">
      <c r="A1676">
        <v>281129</v>
      </c>
      <c r="B1676">
        <v>4.28</v>
      </c>
      <c r="C1676">
        <v>4.5599999999999996</v>
      </c>
      <c r="D1676">
        <v>2.36</v>
      </c>
      <c r="E1676">
        <v>1.89</v>
      </c>
      <c r="F1676" t="s">
        <v>339</v>
      </c>
      <c r="G1676" t="s">
        <v>4121</v>
      </c>
      <c r="H1676">
        <v>211220</v>
      </c>
      <c r="I1676" t="s">
        <v>4127</v>
      </c>
      <c r="J1676" t="s">
        <v>4138</v>
      </c>
      <c r="K1676" t="s">
        <v>4363</v>
      </c>
      <c r="L1676" t="s">
        <v>4138</v>
      </c>
      <c r="M1676">
        <f>_xlfn.XLOOKUP(_xlfn.VALUETOTEXT(A1676),total_imports!B391:B5598,total_imports!D391:D5598,0.000001,0,1)</f>
        <v>13.6</v>
      </c>
      <c r="N1676" s="2">
        <f>IF(M1676 =0,0, B1676/M1676*100)</f>
        <v>31.470588235294123</v>
      </c>
      <c r="O1676">
        <f>IF(N1676&gt;80,1,0)</f>
        <v>0</v>
      </c>
      <c r="P1676" s="2">
        <f>(B1676-C1676)/C1676*100</f>
        <v>-6.1403508771929687</v>
      </c>
      <c r="Q1676">
        <f>IF(P1676&gt;50,1,0)</f>
        <v>0</v>
      </c>
    </row>
    <row r="1677" spans="1:17" hidden="1" x14ac:dyDescent="0.2">
      <c r="A1677">
        <v>540769</v>
      </c>
      <c r="B1677">
        <v>4.28</v>
      </c>
      <c r="C1677">
        <v>3.46</v>
      </c>
      <c r="D1677">
        <v>2.95</v>
      </c>
      <c r="E1677">
        <v>3.45</v>
      </c>
      <c r="F1677" t="s">
        <v>1656</v>
      </c>
      <c r="G1677" t="s">
        <v>12</v>
      </c>
      <c r="H1677">
        <v>411220</v>
      </c>
      <c r="I1677" t="s">
        <v>4134</v>
      </c>
      <c r="J1677" t="s">
        <v>4138</v>
      </c>
      <c r="K1677" t="s">
        <v>4696</v>
      </c>
      <c r="L1677" t="s">
        <v>4138</v>
      </c>
      <c r="M1677">
        <f>_xlfn.XLOOKUP(_xlfn.VALUETOTEXT(A1677),total_imports!B1877:B7084,total_imports!D1877:D7084,0.000001,0,1)</f>
        <v>7.85</v>
      </c>
      <c r="N1677" s="2">
        <f>IF(M1677 =0,0, B1677/M1677*100)</f>
        <v>54.522292993630586</v>
      </c>
      <c r="O1677">
        <f>IF(N1677&gt;80,1,0)</f>
        <v>0</v>
      </c>
      <c r="P1677" s="2">
        <f>(B1677-C1677)/C1677*100</f>
        <v>23.699421965317928</v>
      </c>
      <c r="Q1677">
        <f>IF(P1677&gt;50,1,0)</f>
        <v>0</v>
      </c>
    </row>
    <row r="1678" spans="1:17" hidden="1" x14ac:dyDescent="0.2">
      <c r="A1678">
        <v>761290</v>
      </c>
      <c r="B1678">
        <v>4.2699999999999996</v>
      </c>
      <c r="C1678">
        <v>3.57</v>
      </c>
      <c r="D1678">
        <v>5.0599999999999996</v>
      </c>
      <c r="E1678">
        <v>4.1399999999999997</v>
      </c>
      <c r="F1678" t="s">
        <v>2737</v>
      </c>
      <c r="G1678" t="s">
        <v>4122</v>
      </c>
      <c r="H1678">
        <v>312010</v>
      </c>
      <c r="I1678" t="s">
        <v>4126</v>
      </c>
      <c r="J1678" t="s">
        <v>4142</v>
      </c>
      <c r="K1678" t="s">
        <v>4965</v>
      </c>
      <c r="L1678" t="s">
        <v>4142</v>
      </c>
      <c r="M1678">
        <f>_xlfn.XLOOKUP(_xlfn.VALUETOTEXT(A1678),total_imports!B3074:B8281,total_imports!D3074:D8281,0.000001,0,1)</f>
        <v>30.37</v>
      </c>
      <c r="N1678" s="2">
        <f>IF(M1678 =0,0, B1678/M1678*100)</f>
        <v>14.059927560092195</v>
      </c>
      <c r="O1678">
        <f>IF(N1678&gt;80,1,0)</f>
        <v>0</v>
      </c>
      <c r="P1678" s="2">
        <f>(B1678-C1678)/C1678*100</f>
        <v>19.607843137254896</v>
      </c>
      <c r="Q1678">
        <f>IF(P1678&gt;50,1,0)</f>
        <v>0</v>
      </c>
    </row>
    <row r="1679" spans="1:17" x14ac:dyDescent="0.2">
      <c r="A1679">
        <v>722240</v>
      </c>
      <c r="B1679">
        <v>4.26</v>
      </c>
      <c r="C1679">
        <v>2.33</v>
      </c>
      <c r="D1679">
        <v>1.06</v>
      </c>
      <c r="E1679">
        <v>0.71</v>
      </c>
      <c r="F1679" t="s">
        <v>2503</v>
      </c>
      <c r="G1679" t="s">
        <v>4121</v>
      </c>
      <c r="H1679">
        <v>511210</v>
      </c>
      <c r="I1679" t="s">
        <v>4135</v>
      </c>
      <c r="J1679" t="s">
        <v>4138</v>
      </c>
      <c r="K1679" t="s">
        <v>4897</v>
      </c>
      <c r="L1679" t="s">
        <v>4138</v>
      </c>
      <c r="M1679">
        <f>_xlfn.XLOOKUP(_xlfn.VALUETOTEXT(A1679),total_imports!B2825:B8032,total_imports!D2825:D8032,0.000001,0,1)</f>
        <v>9.14</v>
      </c>
      <c r="N1679" s="2">
        <f>IF(M1679 =0,0, B1679/M1679*100)</f>
        <v>46.608315098468267</v>
      </c>
      <c r="O1679">
        <f>IF(N1679&gt;80,1,0)</f>
        <v>0</v>
      </c>
      <c r="P1679" s="2">
        <f>(B1679-C1679)/C1679*100</f>
        <v>82.83261802575106</v>
      </c>
      <c r="Q1679">
        <f>IF(P1679&gt;50,1,0)</f>
        <v>1</v>
      </c>
    </row>
    <row r="1680" spans="1:17" hidden="1" x14ac:dyDescent="0.2">
      <c r="A1680">
        <v>490890</v>
      </c>
      <c r="B1680">
        <v>4.26</v>
      </c>
      <c r="C1680">
        <v>4.6399999999999997</v>
      </c>
      <c r="D1680">
        <v>3.8</v>
      </c>
      <c r="E1680">
        <v>2.85</v>
      </c>
      <c r="F1680" t="s">
        <v>1456</v>
      </c>
      <c r="G1680" t="s">
        <v>4120</v>
      </c>
      <c r="H1680">
        <v>813202</v>
      </c>
      <c r="I1680" t="s">
        <v>4130</v>
      </c>
      <c r="J1680" t="s">
        <v>4141</v>
      </c>
      <c r="K1680" t="s">
        <v>4648</v>
      </c>
      <c r="L1680" t="s">
        <v>4141</v>
      </c>
      <c r="M1680">
        <f>_xlfn.XLOOKUP(_xlfn.VALUETOTEXT(A1680),total_imports!B1652:B6859,total_imports!D1652:D6859,0.000001,0,1)</f>
        <v>12.55</v>
      </c>
      <c r="N1680" s="2">
        <f>IF(M1680 =0,0, B1680/M1680*100)</f>
        <v>33.944223107569712</v>
      </c>
      <c r="O1680">
        <f>IF(N1680&gt;80,1,0)</f>
        <v>0</v>
      </c>
      <c r="P1680" s="2">
        <f>(B1680-C1680)/C1680*100</f>
        <v>-8.1896551724137918</v>
      </c>
      <c r="Q1680">
        <f>IF(P1680&gt;50,1,0)</f>
        <v>0</v>
      </c>
    </row>
    <row r="1681" spans="1:17" x14ac:dyDescent="0.2">
      <c r="A1681">
        <v>390610</v>
      </c>
      <c r="B1681">
        <v>4.26</v>
      </c>
      <c r="C1681">
        <v>2.81</v>
      </c>
      <c r="D1681">
        <v>2.76</v>
      </c>
      <c r="E1681">
        <v>2.2599999999999998</v>
      </c>
      <c r="F1681" t="s">
        <v>1045</v>
      </c>
      <c r="G1681" t="s">
        <v>4121</v>
      </c>
      <c r="H1681">
        <v>211210</v>
      </c>
      <c r="I1681" t="s">
        <v>4127</v>
      </c>
      <c r="J1681" t="s">
        <v>4138</v>
      </c>
      <c r="K1681" t="s">
        <v>4532</v>
      </c>
      <c r="L1681" t="s">
        <v>4138</v>
      </c>
      <c r="M1681">
        <f>_xlfn.XLOOKUP(_xlfn.VALUETOTEXT(A1681),total_imports!B1187:B6394,total_imports!D1187:D6394,0.000001,0,1)</f>
        <v>75.88</v>
      </c>
      <c r="N1681" s="2">
        <f>IF(M1681 =0,0, B1681/M1681*100)</f>
        <v>5.6141275698471276</v>
      </c>
      <c r="O1681">
        <f>IF(N1681&gt;80,1,0)</f>
        <v>0</v>
      </c>
      <c r="P1681" s="2">
        <f>(B1681-C1681)/C1681*100</f>
        <v>51.601423487544473</v>
      </c>
      <c r="Q1681">
        <f>IF(P1681&gt;50,1,0)</f>
        <v>1</v>
      </c>
    </row>
    <row r="1682" spans="1:17" hidden="1" x14ac:dyDescent="0.2">
      <c r="A1682">
        <v>790700</v>
      </c>
      <c r="B1682">
        <v>4.25</v>
      </c>
      <c r="C1682">
        <v>3.98</v>
      </c>
      <c r="D1682">
        <v>5.89</v>
      </c>
      <c r="E1682">
        <v>3.63</v>
      </c>
      <c r="F1682" t="s">
        <v>2758</v>
      </c>
      <c r="G1682" t="s">
        <v>12</v>
      </c>
      <c r="H1682">
        <v>311210</v>
      </c>
      <c r="I1682" t="s">
        <v>4126</v>
      </c>
      <c r="J1682" t="s">
        <v>4138</v>
      </c>
      <c r="K1682" t="s">
        <v>4978</v>
      </c>
      <c r="L1682" t="s">
        <v>4138</v>
      </c>
      <c r="M1682">
        <f>_xlfn.XLOOKUP(_xlfn.VALUETOTEXT(A1682),total_imports!B3096:B8303,total_imports!D3096:D8303,0.000001,0,1)</f>
        <v>9.4499999999999993</v>
      </c>
      <c r="N1682" s="2">
        <f>IF(M1682 =0,0, B1682/M1682*100)</f>
        <v>44.973544973544975</v>
      </c>
      <c r="O1682">
        <f>IF(N1682&gt;80,1,0)</f>
        <v>0</v>
      </c>
      <c r="P1682" s="2">
        <f>(B1682-C1682)/C1682*100</f>
        <v>6.78391959798995</v>
      </c>
      <c r="Q1682">
        <f>IF(P1682&gt;50,1,0)</f>
        <v>0</v>
      </c>
    </row>
    <row r="1683" spans="1:17" hidden="1" x14ac:dyDescent="0.2">
      <c r="A1683">
        <v>380992</v>
      </c>
      <c r="B1683">
        <v>4.24</v>
      </c>
      <c r="C1683">
        <v>5.86</v>
      </c>
      <c r="D1683">
        <v>9.9700000000000006</v>
      </c>
      <c r="E1683">
        <v>5.74</v>
      </c>
      <c r="F1683" t="s">
        <v>966</v>
      </c>
      <c r="G1683" t="s">
        <v>4121</v>
      </c>
      <c r="H1683">
        <v>411210</v>
      </c>
      <c r="I1683" t="s">
        <v>4134</v>
      </c>
      <c r="J1683" t="s">
        <v>4138</v>
      </c>
      <c r="K1683" t="s">
        <v>4508</v>
      </c>
      <c r="L1683" t="s">
        <v>4138</v>
      </c>
      <c r="M1683">
        <f>_xlfn.XLOOKUP(_xlfn.VALUETOTEXT(A1683),total_imports!B1092:B6299,total_imports!D1092:D6299,0.000001,0,1)</f>
        <v>16.43</v>
      </c>
      <c r="N1683" s="2">
        <f>IF(M1683 =0,0, B1683/M1683*100)</f>
        <v>25.806451612903224</v>
      </c>
      <c r="O1683">
        <f>IF(N1683&gt;80,1,0)</f>
        <v>0</v>
      </c>
      <c r="P1683" s="2">
        <f>(B1683-C1683)/C1683*100</f>
        <v>-27.645051194539249</v>
      </c>
      <c r="Q1683">
        <f>IF(P1683&gt;50,1,0)</f>
        <v>0</v>
      </c>
    </row>
    <row r="1684" spans="1:17" hidden="1" x14ac:dyDescent="0.2">
      <c r="A1684">
        <v>390320</v>
      </c>
      <c r="B1684">
        <v>4.24</v>
      </c>
      <c r="C1684">
        <v>4.17</v>
      </c>
      <c r="D1684">
        <v>2.74</v>
      </c>
      <c r="E1684">
        <v>0.93</v>
      </c>
      <c r="F1684" t="s">
        <v>1026</v>
      </c>
      <c r="G1684" t="s">
        <v>4121</v>
      </c>
      <c r="H1684">
        <v>211210</v>
      </c>
      <c r="I1684" t="s">
        <v>4127</v>
      </c>
      <c r="J1684" t="s">
        <v>4138</v>
      </c>
      <c r="K1684" t="s">
        <v>4529</v>
      </c>
      <c r="L1684" t="s">
        <v>4138</v>
      </c>
      <c r="M1684">
        <f>_xlfn.XLOOKUP(_xlfn.VALUETOTEXT(A1684),total_imports!B1168:B6375,total_imports!D1168:D6375,0.000001,0,1)</f>
        <v>34.97</v>
      </c>
      <c r="N1684" s="2">
        <f>IF(M1684 =0,0, B1684/M1684*100)</f>
        <v>12.124678295682015</v>
      </c>
      <c r="O1684">
        <f>IF(N1684&gt;80,1,0)</f>
        <v>0</v>
      </c>
      <c r="P1684" s="2">
        <f>(B1684-C1684)/C1684*100</f>
        <v>1.6786570743405345</v>
      </c>
      <c r="Q1684">
        <f>IF(P1684&gt;50,1,0)</f>
        <v>0</v>
      </c>
    </row>
    <row r="1685" spans="1:17" x14ac:dyDescent="0.2">
      <c r="A1685">
        <v>740400</v>
      </c>
      <c r="B1685">
        <v>4.2300000000000004</v>
      </c>
      <c r="C1685">
        <v>1.65</v>
      </c>
      <c r="D1685">
        <v>1.57</v>
      </c>
      <c r="E1685">
        <v>0.19</v>
      </c>
      <c r="F1685" t="s">
        <v>2658</v>
      </c>
      <c r="G1685" t="s">
        <v>4119</v>
      </c>
      <c r="H1685">
        <v>311220</v>
      </c>
      <c r="I1685" t="s">
        <v>4126</v>
      </c>
      <c r="J1685" t="s">
        <v>4138</v>
      </c>
      <c r="K1685" t="s">
        <v>4934</v>
      </c>
      <c r="L1685" t="s">
        <v>4138</v>
      </c>
      <c r="M1685">
        <f>_xlfn.XLOOKUP(_xlfn.VALUETOTEXT(A1685),total_imports!B2989:B8196,total_imports!D2989:D8196,0.000001,0,1)</f>
        <v>1673.95</v>
      </c>
      <c r="N1685" s="2">
        <f>IF(M1685 =0,0, B1685/M1685*100)</f>
        <v>0.25269571970488963</v>
      </c>
      <c r="O1685">
        <f>IF(N1685&gt;80,1,0)</f>
        <v>0</v>
      </c>
      <c r="P1685" s="2">
        <f>(B1685-C1685)/C1685*100</f>
        <v>156.3636363636364</v>
      </c>
      <c r="Q1685">
        <f>IF(P1685&gt;50,1,0)</f>
        <v>1</v>
      </c>
    </row>
    <row r="1686" spans="1:17" x14ac:dyDescent="0.2">
      <c r="A1686">
        <v>845921</v>
      </c>
      <c r="B1686">
        <v>4.2300000000000004</v>
      </c>
      <c r="C1686">
        <v>2.4300000000000002</v>
      </c>
      <c r="D1686">
        <v>2.0699999999999998</v>
      </c>
      <c r="E1686">
        <v>1.82</v>
      </c>
      <c r="F1686" t="s">
        <v>3221</v>
      </c>
      <c r="G1686" t="s">
        <v>4122</v>
      </c>
      <c r="H1686">
        <v>212010</v>
      </c>
      <c r="I1686" t="s">
        <v>4127</v>
      </c>
      <c r="J1686" t="s">
        <v>4142</v>
      </c>
      <c r="K1686" t="s">
        <v>5077</v>
      </c>
      <c r="L1686" t="s">
        <v>4142</v>
      </c>
      <c r="M1686">
        <f>_xlfn.XLOOKUP(_xlfn.VALUETOTEXT(A1686),total_imports!B3592:B8799,total_imports!D3592:D8799,0.000001,0,1)</f>
        <v>6.91</v>
      </c>
      <c r="N1686" s="2">
        <f>IF(M1686 =0,0, B1686/M1686*100)</f>
        <v>61.215629522431257</v>
      </c>
      <c r="O1686">
        <f>IF(N1686&gt;80,1,0)</f>
        <v>0</v>
      </c>
      <c r="P1686" s="2">
        <f>(B1686-C1686)/C1686*100</f>
        <v>74.074074074074076</v>
      </c>
      <c r="Q1686">
        <f>IF(P1686&gt;50,1,0)</f>
        <v>1</v>
      </c>
    </row>
    <row r="1687" spans="1:17" hidden="1" x14ac:dyDescent="0.2">
      <c r="A1687">
        <v>722810</v>
      </c>
      <c r="B1687">
        <v>4.2300000000000004</v>
      </c>
      <c r="C1687">
        <v>4.8499999999999996</v>
      </c>
      <c r="D1687">
        <v>3.83</v>
      </c>
      <c r="E1687">
        <v>3.11</v>
      </c>
      <c r="F1687" t="s">
        <v>2523</v>
      </c>
      <c r="G1687" t="s">
        <v>4121</v>
      </c>
      <c r="H1687">
        <v>511210</v>
      </c>
      <c r="I1687" t="s">
        <v>4135</v>
      </c>
      <c r="J1687" t="s">
        <v>4138</v>
      </c>
      <c r="K1687" t="s">
        <v>4903</v>
      </c>
      <c r="L1687" t="s">
        <v>4138</v>
      </c>
      <c r="M1687">
        <f>_xlfn.XLOOKUP(_xlfn.VALUETOTEXT(A1687),total_imports!B2846:B8053,total_imports!D2846:D8053,0.000001,0,1)</f>
        <v>19.41</v>
      </c>
      <c r="N1687" s="2">
        <f>IF(M1687 =0,0, B1687/M1687*100)</f>
        <v>21.792890262751161</v>
      </c>
      <c r="O1687">
        <f>IF(N1687&gt;80,1,0)</f>
        <v>0</v>
      </c>
      <c r="P1687" s="2">
        <f>(B1687-C1687)/C1687*100</f>
        <v>-12.78350515463916</v>
      </c>
      <c r="Q1687">
        <f>IF(P1687&gt;50,1,0)</f>
        <v>0</v>
      </c>
    </row>
    <row r="1688" spans="1:17" x14ac:dyDescent="0.2">
      <c r="A1688">
        <v>130190</v>
      </c>
      <c r="B1688">
        <v>4.2300000000000004</v>
      </c>
      <c r="C1688">
        <v>2.65</v>
      </c>
      <c r="D1688">
        <v>1.43</v>
      </c>
      <c r="E1688">
        <v>0.9</v>
      </c>
      <c r="F1688" t="s">
        <v>114</v>
      </c>
      <c r="G1688" t="s">
        <v>4119</v>
      </c>
      <c r="H1688">
        <v>1111</v>
      </c>
      <c r="I1688" t="s">
        <v>4123</v>
      </c>
      <c r="J1688" t="s">
        <v>4138</v>
      </c>
      <c r="K1688" t="s">
        <v>4239</v>
      </c>
      <c r="L1688" t="s">
        <v>4138</v>
      </c>
      <c r="M1688">
        <f>_xlfn.XLOOKUP(_xlfn.VALUETOTEXT(A1688),total_imports!B124:B5331,total_imports!D124:D5331,0.000001,0,1)</f>
        <v>205.44</v>
      </c>
      <c r="N1688" s="2">
        <f>IF(M1688 =0,0, B1688/M1688*100)</f>
        <v>2.0589953271028043</v>
      </c>
      <c r="O1688">
        <f>IF(N1688&gt;80,1,0)</f>
        <v>0</v>
      </c>
      <c r="P1688" s="2">
        <f>(B1688-C1688)/C1688*100</f>
        <v>59.622641509433983</v>
      </c>
      <c r="Q1688">
        <f>IF(P1688&gt;50,1,0)</f>
        <v>1</v>
      </c>
    </row>
    <row r="1689" spans="1:17" hidden="1" x14ac:dyDescent="0.2">
      <c r="A1689">
        <v>843110</v>
      </c>
      <c r="B1689">
        <v>4.2300000000000004</v>
      </c>
      <c r="C1689">
        <v>2.88</v>
      </c>
      <c r="D1689">
        <v>2.6</v>
      </c>
      <c r="E1689">
        <v>1.46</v>
      </c>
      <c r="F1689" t="s">
        <v>3074</v>
      </c>
      <c r="G1689" t="s">
        <v>4122</v>
      </c>
      <c r="H1689">
        <v>211210</v>
      </c>
      <c r="I1689" t="s">
        <v>4127</v>
      </c>
      <c r="J1689" t="s">
        <v>4138</v>
      </c>
      <c r="K1689" t="s">
        <v>5049</v>
      </c>
      <c r="L1689" t="s">
        <v>4138</v>
      </c>
      <c r="M1689">
        <f>_xlfn.XLOOKUP(_xlfn.VALUETOTEXT(A1689),total_imports!B3438:B8645,total_imports!D3438:D8645,0.000001,0,1)</f>
        <v>25.82</v>
      </c>
      <c r="N1689" s="2">
        <f>IF(M1689 =0,0, B1689/M1689*100)</f>
        <v>16.382649109217663</v>
      </c>
      <c r="O1689">
        <f>IF(N1689&gt;80,1,0)</f>
        <v>0</v>
      </c>
      <c r="P1689" s="2">
        <f>(B1689-C1689)/C1689*100</f>
        <v>46.875000000000021</v>
      </c>
      <c r="Q1689">
        <f>IF(P1689&gt;50,1,0)</f>
        <v>0</v>
      </c>
    </row>
    <row r="1690" spans="1:17" hidden="1" x14ac:dyDescent="0.2">
      <c r="A1690">
        <v>845390</v>
      </c>
      <c r="B1690">
        <v>4.2300000000000004</v>
      </c>
      <c r="C1690">
        <v>3.9</v>
      </c>
      <c r="D1690">
        <v>3.34</v>
      </c>
      <c r="E1690">
        <v>1.57</v>
      </c>
      <c r="F1690" t="s">
        <v>3198</v>
      </c>
      <c r="G1690" t="s">
        <v>4122</v>
      </c>
      <c r="H1690">
        <v>411210</v>
      </c>
      <c r="I1690" t="s">
        <v>4134</v>
      </c>
      <c r="J1690" t="s">
        <v>4138</v>
      </c>
      <c r="K1690" t="s">
        <v>5071</v>
      </c>
      <c r="L1690" t="s">
        <v>4138</v>
      </c>
      <c r="M1690">
        <f>_xlfn.XLOOKUP(_xlfn.VALUETOTEXT(A1690),total_imports!B3567:B8774,total_imports!D3567:D8774,0.000001,0,1)</f>
        <v>16.93</v>
      </c>
      <c r="N1690" s="2">
        <f>IF(M1690 =0,0, B1690/M1690*100)</f>
        <v>24.985233313644422</v>
      </c>
      <c r="O1690">
        <f>IF(N1690&gt;80,1,0)</f>
        <v>0</v>
      </c>
      <c r="P1690" s="2">
        <f>(B1690-C1690)/C1690*100</f>
        <v>8.4615384615384741</v>
      </c>
      <c r="Q1690">
        <f>IF(P1690&gt;50,1,0)</f>
        <v>0</v>
      </c>
    </row>
    <row r="1691" spans="1:17" x14ac:dyDescent="0.2">
      <c r="A1691">
        <v>531100</v>
      </c>
      <c r="B1691">
        <v>4.2300000000000004</v>
      </c>
      <c r="C1691">
        <v>2.72</v>
      </c>
      <c r="D1691">
        <v>4.78</v>
      </c>
      <c r="E1691">
        <v>1.19</v>
      </c>
      <c r="F1691" t="s">
        <v>1608</v>
      </c>
      <c r="G1691" t="s">
        <v>4121</v>
      </c>
      <c r="H1691">
        <v>411220</v>
      </c>
      <c r="I1691" t="s">
        <v>4134</v>
      </c>
      <c r="J1691" t="s">
        <v>4138</v>
      </c>
      <c r="K1691" t="s">
        <v>4689</v>
      </c>
      <c r="L1691" t="s">
        <v>4138</v>
      </c>
      <c r="M1691">
        <f>_xlfn.XLOOKUP(_xlfn.VALUETOTEXT(A1691),total_imports!B1826:B7033,total_imports!D1826:D7033,0.000001,0,1)</f>
        <v>5.14</v>
      </c>
      <c r="N1691" s="2">
        <f>IF(M1691 =0,0, B1691/M1691*100)</f>
        <v>82.29571984435799</v>
      </c>
      <c r="O1691">
        <f>IF(N1691&gt;80,1,0)</f>
        <v>1</v>
      </c>
      <c r="P1691" s="2">
        <f>(B1691-C1691)/C1691*100</f>
        <v>55.514705882352942</v>
      </c>
      <c r="Q1691">
        <f>IF(P1691&gt;50,1,0)</f>
        <v>1</v>
      </c>
    </row>
    <row r="1692" spans="1:17" hidden="1" x14ac:dyDescent="0.2">
      <c r="A1692">
        <v>250860</v>
      </c>
      <c r="B1692">
        <v>4.22</v>
      </c>
      <c r="C1692">
        <v>3.52</v>
      </c>
      <c r="D1692">
        <v>3.23</v>
      </c>
      <c r="E1692">
        <v>2.3199999999999998</v>
      </c>
      <c r="F1692" t="s">
        <v>236</v>
      </c>
      <c r="G1692" t="s">
        <v>4119</v>
      </c>
      <c r="H1692">
        <v>3111</v>
      </c>
      <c r="I1692" t="s">
        <v>4126</v>
      </c>
      <c r="J1692" t="s">
        <v>4138</v>
      </c>
      <c r="K1692" t="s">
        <v>4304</v>
      </c>
      <c r="L1692" t="s">
        <v>4138</v>
      </c>
      <c r="M1692">
        <f>_xlfn.XLOOKUP(_xlfn.VALUETOTEXT(A1692),total_imports!B268:B5475,total_imports!D268:D5475,0.000001,0,1)</f>
        <v>4.6500000000000004</v>
      </c>
      <c r="N1692" s="2">
        <f>IF(M1692 =0,0, B1692/M1692*100)</f>
        <v>90.752688172042994</v>
      </c>
      <c r="O1692">
        <f>IF(N1692&gt;80,1,0)</f>
        <v>1</v>
      </c>
      <c r="P1692" s="2">
        <f>(B1692-C1692)/C1692*100</f>
        <v>19.88636363636363</v>
      </c>
      <c r="Q1692">
        <f>IF(P1692&gt;50,1,0)</f>
        <v>0</v>
      </c>
    </row>
    <row r="1693" spans="1:17" hidden="1" x14ac:dyDescent="0.2">
      <c r="A1693">
        <v>290613</v>
      </c>
      <c r="B1693">
        <v>4.22</v>
      </c>
      <c r="C1693">
        <v>3.87</v>
      </c>
      <c r="D1693">
        <v>2.42</v>
      </c>
      <c r="E1693">
        <v>0.74</v>
      </c>
      <c r="F1693" t="s">
        <v>527</v>
      </c>
      <c r="G1693" t="s">
        <v>4121</v>
      </c>
      <c r="H1693">
        <v>211220</v>
      </c>
      <c r="I1693" t="s">
        <v>4127</v>
      </c>
      <c r="J1693" t="s">
        <v>4138</v>
      </c>
      <c r="K1693" t="s">
        <v>4406</v>
      </c>
      <c r="L1693" t="s">
        <v>4138</v>
      </c>
      <c r="M1693">
        <f>_xlfn.XLOOKUP(_xlfn.VALUETOTEXT(A1693),total_imports!B599:B5806,total_imports!D599:D5806,0.000001,0,1)</f>
        <v>7.15</v>
      </c>
      <c r="N1693" s="2">
        <f>IF(M1693 =0,0, B1693/M1693*100)</f>
        <v>59.020979020979013</v>
      </c>
      <c r="O1693">
        <f>IF(N1693&gt;80,1,0)</f>
        <v>0</v>
      </c>
      <c r="P1693" s="2">
        <f>(B1693-C1693)/C1693*100</f>
        <v>9.0439276485788014</v>
      </c>
      <c r="Q1693">
        <f>IF(P1693&gt;50,1,0)</f>
        <v>0</v>
      </c>
    </row>
    <row r="1694" spans="1:17" hidden="1" x14ac:dyDescent="0.2">
      <c r="A1694">
        <v>741129</v>
      </c>
      <c r="B1694">
        <v>4.22</v>
      </c>
      <c r="C1694">
        <v>5.33</v>
      </c>
      <c r="D1694">
        <v>5.53</v>
      </c>
      <c r="E1694">
        <v>3.88</v>
      </c>
      <c r="F1694" t="s">
        <v>2685</v>
      </c>
      <c r="G1694" t="s">
        <v>4121</v>
      </c>
      <c r="H1694">
        <v>311210</v>
      </c>
      <c r="I1694" t="s">
        <v>4126</v>
      </c>
      <c r="J1694" t="s">
        <v>4138</v>
      </c>
      <c r="K1694" t="s">
        <v>4941</v>
      </c>
      <c r="L1694" t="s">
        <v>4138</v>
      </c>
      <c r="M1694">
        <f>_xlfn.XLOOKUP(_xlfn.VALUETOTEXT(A1694),total_imports!B3016:B8223,total_imports!D3016:D8223,0.000001,0,1)</f>
        <v>10.02</v>
      </c>
      <c r="N1694" s="2">
        <f>IF(M1694 =0,0, B1694/M1694*100)</f>
        <v>42.115768463073849</v>
      </c>
      <c r="O1694">
        <f>IF(N1694&gt;80,1,0)</f>
        <v>0</v>
      </c>
      <c r="P1694" s="2">
        <f>(B1694-C1694)/C1694*100</f>
        <v>-20.825515947467171</v>
      </c>
      <c r="Q1694">
        <f>IF(P1694&gt;50,1,0)</f>
        <v>0</v>
      </c>
    </row>
    <row r="1695" spans="1:17" x14ac:dyDescent="0.2">
      <c r="A1695">
        <v>600633</v>
      </c>
      <c r="B1695">
        <v>4.21</v>
      </c>
      <c r="C1695">
        <v>2.34</v>
      </c>
      <c r="D1695">
        <v>3.39</v>
      </c>
      <c r="E1695">
        <v>2.85</v>
      </c>
      <c r="F1695" t="s">
        <v>1921</v>
      </c>
      <c r="G1695" t="s">
        <v>12</v>
      </c>
      <c r="H1695">
        <v>411220</v>
      </c>
      <c r="I1695" t="s">
        <v>4134</v>
      </c>
      <c r="J1695" t="s">
        <v>4138</v>
      </c>
      <c r="K1695" t="s">
        <v>4755</v>
      </c>
      <c r="L1695" t="s">
        <v>4138</v>
      </c>
      <c r="M1695">
        <f>_xlfn.XLOOKUP(_xlfn.VALUETOTEXT(A1695),total_imports!B2161:B7368,total_imports!D2161:D7368,0.000001,0,1)</f>
        <v>4.7699999999999996</v>
      </c>
      <c r="N1695" s="2">
        <f>IF(M1695 =0,0, B1695/M1695*100)</f>
        <v>88.259958071278831</v>
      </c>
      <c r="O1695">
        <f>IF(N1695&gt;80,1,0)</f>
        <v>1</v>
      </c>
      <c r="P1695" s="2">
        <f>(B1695-C1695)/C1695*100</f>
        <v>79.914529914529922</v>
      </c>
      <c r="Q1695">
        <f>IF(P1695&gt;50,1,0)</f>
        <v>1</v>
      </c>
    </row>
    <row r="1696" spans="1:17" hidden="1" x14ac:dyDescent="0.2">
      <c r="A1696">
        <v>700992</v>
      </c>
      <c r="B1696">
        <v>4.21</v>
      </c>
      <c r="C1696">
        <v>3.94</v>
      </c>
      <c r="D1696">
        <v>4</v>
      </c>
      <c r="E1696">
        <v>1.97</v>
      </c>
      <c r="F1696" t="s">
        <v>2297</v>
      </c>
      <c r="G1696" t="s">
        <v>4120</v>
      </c>
      <c r="H1696">
        <v>511220</v>
      </c>
      <c r="I1696" t="s">
        <v>4135</v>
      </c>
      <c r="J1696" t="s">
        <v>4138</v>
      </c>
      <c r="K1696" t="s">
        <v>4854</v>
      </c>
      <c r="L1696" t="s">
        <v>4138</v>
      </c>
      <c r="M1696">
        <f>_xlfn.XLOOKUP(_xlfn.VALUETOTEXT(A1696),total_imports!B2599:B7806,total_imports!D2599:D7806,0.000001,0,1)</f>
        <v>6.19</v>
      </c>
      <c r="N1696" s="2">
        <f>IF(M1696 =0,0, B1696/M1696*100)</f>
        <v>68.012924071082381</v>
      </c>
      <c r="O1696">
        <f>IF(N1696&gt;80,1,0)</f>
        <v>0</v>
      </c>
      <c r="P1696" s="2">
        <f>(B1696-C1696)/C1696*100</f>
        <v>6.8527918781725896</v>
      </c>
      <c r="Q1696">
        <f>IF(P1696&gt;50,1,0)</f>
        <v>0</v>
      </c>
    </row>
    <row r="1697" spans="1:17" hidden="1" x14ac:dyDescent="0.2">
      <c r="A1697">
        <v>901530</v>
      </c>
      <c r="B1697">
        <v>4.21</v>
      </c>
      <c r="C1697">
        <v>4.79</v>
      </c>
      <c r="D1697">
        <v>3.38</v>
      </c>
      <c r="E1697">
        <v>1.85</v>
      </c>
      <c r="F1697" t="s">
        <v>3832</v>
      </c>
      <c r="G1697" t="s">
        <v>4122</v>
      </c>
      <c r="H1697">
        <v>812020</v>
      </c>
      <c r="I1697" t="s">
        <v>4130</v>
      </c>
      <c r="J1697" t="s">
        <v>4142</v>
      </c>
      <c r="K1697" t="s">
        <v>5203</v>
      </c>
      <c r="L1697" t="s">
        <v>4142</v>
      </c>
      <c r="M1697">
        <f>_xlfn.XLOOKUP(_xlfn.VALUETOTEXT(A1697),total_imports!B4275:B9482,total_imports!D4275:D9482,0.000001,0,1)</f>
        <v>6.76</v>
      </c>
      <c r="N1697" s="2">
        <f>IF(M1697 =0,0, B1697/M1697*100)</f>
        <v>62.278106508875744</v>
      </c>
      <c r="O1697">
        <f>IF(N1697&gt;80,1,0)</f>
        <v>0</v>
      </c>
      <c r="P1697" s="2">
        <f>(B1697-C1697)/C1697*100</f>
        <v>-12.10855949895616</v>
      </c>
      <c r="Q1697">
        <f>IF(P1697&gt;50,1,0)</f>
        <v>0</v>
      </c>
    </row>
    <row r="1698" spans="1:17" hidden="1" x14ac:dyDescent="0.2">
      <c r="A1698">
        <v>810196</v>
      </c>
      <c r="B1698">
        <v>4.1900000000000004</v>
      </c>
      <c r="C1698">
        <v>4.1500000000000004</v>
      </c>
      <c r="D1698">
        <v>4.18</v>
      </c>
      <c r="E1698">
        <v>4.0199999999999996</v>
      </c>
      <c r="F1698" t="s">
        <v>2764</v>
      </c>
      <c r="G1698" t="s">
        <v>12</v>
      </c>
      <c r="H1698">
        <v>311210</v>
      </c>
      <c r="I1698" t="s">
        <v>4126</v>
      </c>
      <c r="J1698" t="s">
        <v>4138</v>
      </c>
      <c r="K1698" t="s">
        <v>4982</v>
      </c>
      <c r="L1698" t="s">
        <v>4138</v>
      </c>
      <c r="M1698">
        <f>_xlfn.XLOOKUP(_xlfn.VALUETOTEXT(A1698),total_imports!B3103:B8310,total_imports!D3103:D8310,0.000001,0,1)</f>
        <v>12.66</v>
      </c>
      <c r="N1698" s="2">
        <f>IF(M1698 =0,0, B1698/M1698*100)</f>
        <v>33.096366508688781</v>
      </c>
      <c r="O1698">
        <f>IF(N1698&gt;80,1,0)</f>
        <v>0</v>
      </c>
      <c r="P1698" s="2">
        <f>(B1698-C1698)/C1698*100</f>
        <v>0.96385542168674776</v>
      </c>
      <c r="Q1698">
        <f>IF(P1698&gt;50,1,0)</f>
        <v>0</v>
      </c>
    </row>
    <row r="1699" spans="1:17" hidden="1" x14ac:dyDescent="0.2">
      <c r="A1699">
        <v>392630</v>
      </c>
      <c r="B1699">
        <v>4.18</v>
      </c>
      <c r="C1699">
        <v>4.8499999999999996</v>
      </c>
      <c r="D1699">
        <v>4.88</v>
      </c>
      <c r="E1699">
        <v>1.3</v>
      </c>
      <c r="F1699" t="s">
        <v>1138</v>
      </c>
      <c r="G1699" t="s">
        <v>4120</v>
      </c>
      <c r="H1699">
        <v>313202</v>
      </c>
      <c r="I1699" t="s">
        <v>4126</v>
      </c>
      <c r="J1699" t="s">
        <v>4139</v>
      </c>
      <c r="K1699" t="s">
        <v>4552</v>
      </c>
      <c r="L1699" t="s">
        <v>4139</v>
      </c>
      <c r="M1699">
        <f>_xlfn.XLOOKUP(_xlfn.VALUETOTEXT(A1699),total_imports!B1283:B6490,total_imports!D1283:D6490,0.000001,0,1)</f>
        <v>12.11</v>
      </c>
      <c r="N1699" s="2">
        <f>IF(M1699 =0,0, B1699/M1699*100)</f>
        <v>34.516928158546655</v>
      </c>
      <c r="O1699">
        <f>IF(N1699&gt;80,1,0)</f>
        <v>0</v>
      </c>
      <c r="P1699" s="2">
        <f>(B1699-C1699)/C1699*100</f>
        <v>-13.814432989690722</v>
      </c>
      <c r="Q1699">
        <f>IF(P1699&gt;50,1,0)</f>
        <v>0</v>
      </c>
    </row>
    <row r="1700" spans="1:17" hidden="1" x14ac:dyDescent="0.2">
      <c r="A1700">
        <v>293623</v>
      </c>
      <c r="B1700">
        <v>4.17</v>
      </c>
      <c r="C1700">
        <v>3.21</v>
      </c>
      <c r="D1700">
        <v>3.59</v>
      </c>
      <c r="E1700">
        <v>3.69</v>
      </c>
      <c r="F1700" t="s">
        <v>733</v>
      </c>
      <c r="G1700" t="s">
        <v>4121</v>
      </c>
      <c r="H1700">
        <v>711210</v>
      </c>
      <c r="I1700" t="s">
        <v>4124</v>
      </c>
      <c r="J1700" t="s">
        <v>4138</v>
      </c>
      <c r="K1700" t="s">
        <v>4436</v>
      </c>
      <c r="L1700" t="s">
        <v>4138</v>
      </c>
      <c r="M1700">
        <f>_xlfn.XLOOKUP(_xlfn.VALUETOTEXT(A1700),total_imports!B829:B6036,total_imports!D829:D6036,0.000001,0,1)</f>
        <v>14.49</v>
      </c>
      <c r="N1700" s="2">
        <f>IF(M1700 =0,0, B1700/M1700*100)</f>
        <v>28.778467908902687</v>
      </c>
      <c r="O1700">
        <f>IF(N1700&gt;80,1,0)</f>
        <v>0</v>
      </c>
      <c r="P1700" s="2">
        <f>(B1700-C1700)/C1700*100</f>
        <v>29.906542056074763</v>
      </c>
      <c r="Q1700">
        <f>IF(P1700&gt;50,1,0)</f>
        <v>0</v>
      </c>
    </row>
    <row r="1701" spans="1:17" hidden="1" x14ac:dyDescent="0.2">
      <c r="A1701">
        <v>961390</v>
      </c>
      <c r="B1701">
        <v>4.16</v>
      </c>
      <c r="C1701">
        <v>6.07</v>
      </c>
      <c r="D1701">
        <v>4.87</v>
      </c>
      <c r="E1701">
        <v>3.07</v>
      </c>
      <c r="F1701" t="s">
        <v>4100</v>
      </c>
      <c r="G1701" t="s">
        <v>4121</v>
      </c>
      <c r="H1701">
        <v>711220</v>
      </c>
      <c r="I1701" t="s">
        <v>4124</v>
      </c>
      <c r="J1701" t="s">
        <v>4138</v>
      </c>
      <c r="K1701" t="s">
        <v>5265</v>
      </c>
      <c r="L1701" t="s">
        <v>4138</v>
      </c>
      <c r="M1701">
        <f>_xlfn.XLOOKUP(_xlfn.VALUETOTEXT(A1701),total_imports!B4581:B9788,total_imports!D4581:D9788,0.000001,0,1)</f>
        <v>4.8600000000000003</v>
      </c>
      <c r="N1701" s="2">
        <f>IF(M1701 =0,0, B1701/M1701*100)</f>
        <v>85.596707818930042</v>
      </c>
      <c r="O1701">
        <f>IF(N1701&gt;80,1,0)</f>
        <v>1</v>
      </c>
      <c r="P1701" s="2">
        <f>(B1701-C1701)/C1701*100</f>
        <v>-31.466227347611202</v>
      </c>
      <c r="Q1701">
        <f>IF(P1701&gt;50,1,0)</f>
        <v>0</v>
      </c>
    </row>
    <row r="1702" spans="1:17" x14ac:dyDescent="0.2">
      <c r="A1702">
        <v>761610</v>
      </c>
      <c r="B1702">
        <v>4.1500000000000004</v>
      </c>
      <c r="C1702">
        <v>2.2000000000000002</v>
      </c>
      <c r="D1702">
        <v>1.63</v>
      </c>
      <c r="E1702">
        <v>1.42</v>
      </c>
      <c r="F1702" t="s">
        <v>2742</v>
      </c>
      <c r="G1702" t="s">
        <v>4120</v>
      </c>
      <c r="H1702">
        <v>311210</v>
      </c>
      <c r="I1702" t="s">
        <v>4126</v>
      </c>
      <c r="J1702" t="s">
        <v>4138</v>
      </c>
      <c r="K1702" t="s">
        <v>4969</v>
      </c>
      <c r="L1702" t="s">
        <v>4138</v>
      </c>
      <c r="M1702">
        <f>_xlfn.XLOOKUP(_xlfn.VALUETOTEXT(A1702),total_imports!B3080:B8287,total_imports!D3080:D8287,0.000001,0,1)</f>
        <v>10.11</v>
      </c>
      <c r="N1702" s="2">
        <f>IF(M1702 =0,0, B1702/M1702*100)</f>
        <v>41.048466864490607</v>
      </c>
      <c r="O1702">
        <f>IF(N1702&gt;80,1,0)</f>
        <v>0</v>
      </c>
      <c r="P1702" s="2">
        <f>(B1702-C1702)/C1702*100</f>
        <v>88.63636363636364</v>
      </c>
      <c r="Q1702">
        <f>IF(P1702&gt;50,1,0)</f>
        <v>1</v>
      </c>
    </row>
    <row r="1703" spans="1:17" hidden="1" x14ac:dyDescent="0.2">
      <c r="A1703">
        <v>720917</v>
      </c>
      <c r="B1703">
        <v>4.1500000000000004</v>
      </c>
      <c r="C1703">
        <v>3.85</v>
      </c>
      <c r="D1703">
        <v>5.52</v>
      </c>
      <c r="E1703">
        <v>3.09</v>
      </c>
      <c r="F1703" t="s">
        <v>2424</v>
      </c>
      <c r="G1703" t="s">
        <v>12</v>
      </c>
      <c r="H1703">
        <v>511210</v>
      </c>
      <c r="I1703" t="s">
        <v>4135</v>
      </c>
      <c r="J1703" t="s">
        <v>4138</v>
      </c>
      <c r="K1703" t="s">
        <v>4884</v>
      </c>
      <c r="L1703" t="s">
        <v>4138</v>
      </c>
      <c r="M1703">
        <f>_xlfn.XLOOKUP(_xlfn.VALUETOTEXT(A1703),total_imports!B2743:B7950,total_imports!D2743:D7950,0.000001,0,1)</f>
        <v>163.77000000000001</v>
      </c>
      <c r="N1703" s="2">
        <f>IF(M1703 =0,0, B1703/M1703*100)</f>
        <v>2.5340416437687003</v>
      </c>
      <c r="O1703">
        <f>IF(N1703&gt;80,1,0)</f>
        <v>0</v>
      </c>
      <c r="P1703" s="2">
        <f>(B1703-C1703)/C1703*100</f>
        <v>7.7922077922077992</v>
      </c>
      <c r="Q1703">
        <f>IF(P1703&gt;50,1,0)</f>
        <v>0</v>
      </c>
    </row>
    <row r="1704" spans="1:17" x14ac:dyDescent="0.2">
      <c r="A1704">
        <v>121190</v>
      </c>
      <c r="B1704">
        <v>4.1500000000000004</v>
      </c>
      <c r="C1704">
        <v>2.42</v>
      </c>
      <c r="D1704">
        <v>3.15</v>
      </c>
      <c r="E1704">
        <v>3.3</v>
      </c>
      <c r="F1704" t="s">
        <v>108</v>
      </c>
      <c r="G1704" t="s">
        <v>4119</v>
      </c>
      <c r="H1704">
        <v>1111</v>
      </c>
      <c r="I1704" t="s">
        <v>4123</v>
      </c>
      <c r="J1704" t="s">
        <v>4138</v>
      </c>
      <c r="K1704" t="s">
        <v>4237</v>
      </c>
      <c r="L1704" t="s">
        <v>4138</v>
      </c>
      <c r="M1704">
        <f>_xlfn.XLOOKUP(_xlfn.VALUETOTEXT(A1704),total_imports!B118:B5325,total_imports!D118:D5325,0.000001,0,1)</f>
        <v>110.94</v>
      </c>
      <c r="N1704" s="2">
        <f>IF(M1704 =0,0, B1704/M1704*100)</f>
        <v>3.740760771588246</v>
      </c>
      <c r="O1704">
        <f>IF(N1704&gt;80,1,0)</f>
        <v>0</v>
      </c>
      <c r="P1704" s="2">
        <f>(B1704-C1704)/C1704*100</f>
        <v>71.487603305785143</v>
      </c>
      <c r="Q1704">
        <f>IF(P1704&gt;50,1,0)</f>
        <v>1</v>
      </c>
    </row>
    <row r="1705" spans="1:17" hidden="1" x14ac:dyDescent="0.2">
      <c r="A1705">
        <v>851711</v>
      </c>
      <c r="B1705">
        <v>4.1500000000000004</v>
      </c>
      <c r="C1705">
        <v>5.0199999999999996</v>
      </c>
      <c r="D1705">
        <v>55.96</v>
      </c>
      <c r="E1705">
        <v>2.5299999999999998</v>
      </c>
      <c r="F1705" t="s">
        <v>3508</v>
      </c>
      <c r="G1705" t="s">
        <v>12</v>
      </c>
      <c r="H1705">
        <v>613202</v>
      </c>
      <c r="I1705" t="s">
        <v>4131</v>
      </c>
      <c r="J1705" t="s">
        <v>4139</v>
      </c>
      <c r="K1705" t="s">
        <v>5121</v>
      </c>
      <c r="L1705" t="s">
        <v>4139</v>
      </c>
      <c r="M1705">
        <f>_xlfn.XLOOKUP(_xlfn.VALUETOTEXT(A1705),total_imports!B3897:B9104,total_imports!D3897:D9104,0.000001,0,1)</f>
        <v>12.33</v>
      </c>
      <c r="N1705" s="2">
        <f>IF(M1705 =0,0, B1705/M1705*100)</f>
        <v>33.657745336577456</v>
      </c>
      <c r="O1705">
        <f>IF(N1705&gt;80,1,0)</f>
        <v>0</v>
      </c>
      <c r="P1705" s="2">
        <f>(B1705-C1705)/C1705*100</f>
        <v>-17.33067729083664</v>
      </c>
      <c r="Q1705">
        <f>IF(P1705&gt;50,1,0)</f>
        <v>0</v>
      </c>
    </row>
    <row r="1706" spans="1:17" hidden="1" x14ac:dyDescent="0.2">
      <c r="A1706">
        <v>390422</v>
      </c>
      <c r="B1706">
        <v>4.1399999999999997</v>
      </c>
      <c r="C1706">
        <v>6.34</v>
      </c>
      <c r="D1706">
        <v>3.34</v>
      </c>
      <c r="E1706">
        <v>4.07</v>
      </c>
      <c r="F1706" t="s">
        <v>1031</v>
      </c>
      <c r="G1706" t="s">
        <v>4121</v>
      </c>
      <c r="H1706">
        <v>211210</v>
      </c>
      <c r="I1706" t="s">
        <v>4127</v>
      </c>
      <c r="J1706" t="s">
        <v>4138</v>
      </c>
      <c r="K1706" t="s">
        <v>4530</v>
      </c>
      <c r="L1706" t="s">
        <v>4138</v>
      </c>
      <c r="M1706">
        <f>_xlfn.XLOOKUP(_xlfn.VALUETOTEXT(A1706),total_imports!B1173:B6380,total_imports!D1173:D6380,0.000001,0,1)</f>
        <v>23.26</v>
      </c>
      <c r="N1706" s="2">
        <f>IF(M1706 =0,0, B1706/M1706*100)</f>
        <v>17.798796216680994</v>
      </c>
      <c r="O1706">
        <f>IF(N1706&gt;80,1,0)</f>
        <v>0</v>
      </c>
      <c r="P1706" s="2">
        <f>(B1706-C1706)/C1706*100</f>
        <v>-34.700315457413254</v>
      </c>
      <c r="Q1706">
        <f>IF(P1706&gt;50,1,0)</f>
        <v>0</v>
      </c>
    </row>
    <row r="1707" spans="1:17" x14ac:dyDescent="0.2">
      <c r="A1707">
        <v>283090</v>
      </c>
      <c r="B1707">
        <v>4.13</v>
      </c>
      <c r="C1707">
        <v>1.28</v>
      </c>
      <c r="D1707">
        <v>0.79</v>
      </c>
      <c r="E1707">
        <v>0.48</v>
      </c>
      <c r="F1707" t="s">
        <v>389</v>
      </c>
      <c r="G1707" t="s">
        <v>4121</v>
      </c>
      <c r="H1707">
        <v>211220</v>
      </c>
      <c r="I1707" t="s">
        <v>4127</v>
      </c>
      <c r="J1707" t="s">
        <v>4138</v>
      </c>
      <c r="K1707" t="s">
        <v>4382</v>
      </c>
      <c r="L1707" t="s">
        <v>4138</v>
      </c>
      <c r="M1707">
        <f>_xlfn.XLOOKUP(_xlfn.VALUETOTEXT(A1707),total_imports!B448:B5655,total_imports!D448:D5655,0.000001,0,1)</f>
        <v>9.77</v>
      </c>
      <c r="N1707" s="2">
        <f>IF(M1707 =0,0, B1707/M1707*100)</f>
        <v>42.272262026612076</v>
      </c>
      <c r="O1707">
        <f>IF(N1707&gt;80,1,0)</f>
        <v>0</v>
      </c>
      <c r="P1707" s="2">
        <f>(B1707-C1707)/C1707*100</f>
        <v>222.65624999999994</v>
      </c>
      <c r="Q1707">
        <f>IF(P1707&gt;50,1,0)</f>
        <v>1</v>
      </c>
    </row>
    <row r="1708" spans="1:17" hidden="1" x14ac:dyDescent="0.2">
      <c r="A1708">
        <v>320990</v>
      </c>
      <c r="B1708">
        <v>4.13</v>
      </c>
      <c r="C1708">
        <v>5.33</v>
      </c>
      <c r="D1708">
        <v>4.1399999999999997</v>
      </c>
      <c r="E1708">
        <v>3.87</v>
      </c>
      <c r="F1708" t="s">
        <v>846</v>
      </c>
      <c r="G1708" t="s">
        <v>4120</v>
      </c>
      <c r="H1708">
        <v>311210</v>
      </c>
      <c r="I1708" t="s">
        <v>4126</v>
      </c>
      <c r="J1708" t="s">
        <v>4138</v>
      </c>
      <c r="K1708" t="s">
        <v>4462</v>
      </c>
      <c r="L1708" t="s">
        <v>4138</v>
      </c>
      <c r="M1708">
        <f>_xlfn.XLOOKUP(_xlfn.VALUETOTEXT(A1708),total_imports!B956:B6163,total_imports!D956:D6163,0.000001,0,1)</f>
        <v>50.53</v>
      </c>
      <c r="N1708" s="2">
        <f>IF(M1708 =0,0, B1708/M1708*100)</f>
        <v>8.1733623589946571</v>
      </c>
      <c r="O1708">
        <f>IF(N1708&gt;80,1,0)</f>
        <v>0</v>
      </c>
      <c r="P1708" s="2">
        <f>(B1708-C1708)/C1708*100</f>
        <v>-22.514071294559102</v>
      </c>
      <c r="Q1708">
        <f>IF(P1708&gt;50,1,0)</f>
        <v>0</v>
      </c>
    </row>
    <row r="1709" spans="1:17" hidden="1" x14ac:dyDescent="0.2">
      <c r="A1709">
        <v>291461</v>
      </c>
      <c r="B1709">
        <v>4.12</v>
      </c>
      <c r="C1709">
        <v>8.8699999999999992</v>
      </c>
      <c r="D1709">
        <v>12.8</v>
      </c>
      <c r="E1709">
        <v>11.96</v>
      </c>
      <c r="F1709" t="s">
        <v>575</v>
      </c>
      <c r="G1709" t="s">
        <v>4121</v>
      </c>
      <c r="H1709">
        <v>211220</v>
      </c>
      <c r="I1709" t="s">
        <v>4127</v>
      </c>
      <c r="J1709" t="s">
        <v>4138</v>
      </c>
      <c r="K1709" t="s">
        <v>4414</v>
      </c>
      <c r="L1709" t="s">
        <v>4138</v>
      </c>
      <c r="M1709">
        <f>_xlfn.XLOOKUP(_xlfn.VALUETOTEXT(A1709),total_imports!B650:B5857,total_imports!D650:D5857,0.000001,0,1)</f>
        <v>6.95</v>
      </c>
      <c r="N1709" s="2">
        <f>IF(M1709 =0,0, B1709/M1709*100)</f>
        <v>59.280575539568346</v>
      </c>
      <c r="O1709">
        <f>IF(N1709&gt;80,1,0)</f>
        <v>0</v>
      </c>
      <c r="P1709" s="2">
        <f>(B1709-C1709)/C1709*100</f>
        <v>-53.551296505073275</v>
      </c>
      <c r="Q1709">
        <f>IF(P1709&gt;50,1,0)</f>
        <v>0</v>
      </c>
    </row>
    <row r="1710" spans="1:17" x14ac:dyDescent="0.2">
      <c r="A1710">
        <v>392059</v>
      </c>
      <c r="B1710">
        <v>4.12</v>
      </c>
      <c r="C1710">
        <v>1.81</v>
      </c>
      <c r="D1710">
        <v>1.56</v>
      </c>
      <c r="E1710">
        <v>1.25</v>
      </c>
      <c r="F1710" t="s">
        <v>1101</v>
      </c>
      <c r="G1710" t="s">
        <v>4121</v>
      </c>
      <c r="H1710">
        <v>311220</v>
      </c>
      <c r="I1710" t="s">
        <v>4126</v>
      </c>
      <c r="J1710" t="s">
        <v>4138</v>
      </c>
      <c r="K1710" t="s">
        <v>4546</v>
      </c>
      <c r="L1710" t="s">
        <v>4138</v>
      </c>
      <c r="M1710">
        <f>_xlfn.XLOOKUP(_xlfn.VALUETOTEXT(A1710),total_imports!B1246:B6453,total_imports!D1246:D6453,0.000001,0,1)</f>
        <v>13.83</v>
      </c>
      <c r="N1710" s="2">
        <f>IF(M1710 =0,0, B1710/M1710*100)</f>
        <v>29.790310918293567</v>
      </c>
      <c r="O1710">
        <f>IF(N1710&gt;80,1,0)</f>
        <v>0</v>
      </c>
      <c r="P1710" s="2">
        <f>(B1710-C1710)/C1710*100</f>
        <v>127.62430939226519</v>
      </c>
      <c r="Q1710">
        <f>IF(P1710&gt;50,1,0)</f>
        <v>1</v>
      </c>
    </row>
    <row r="1711" spans="1:17" hidden="1" x14ac:dyDescent="0.2">
      <c r="A1711">
        <v>540251</v>
      </c>
      <c r="B1711">
        <v>4.12</v>
      </c>
      <c r="C1711">
        <v>2.83</v>
      </c>
      <c r="D1711">
        <v>3.21</v>
      </c>
      <c r="E1711">
        <v>1.1599999999999999</v>
      </c>
      <c r="F1711" t="s">
        <v>1625</v>
      </c>
      <c r="G1711" t="s">
        <v>4121</v>
      </c>
      <c r="H1711">
        <v>411220</v>
      </c>
      <c r="I1711" t="s">
        <v>4134</v>
      </c>
      <c r="J1711" t="s">
        <v>4138</v>
      </c>
      <c r="K1711" t="s">
        <v>4691</v>
      </c>
      <c r="L1711" t="s">
        <v>4138</v>
      </c>
      <c r="M1711">
        <f>_xlfn.XLOOKUP(_xlfn.VALUETOTEXT(A1711),total_imports!B1843:B7050,total_imports!D1843:D7050,0.000001,0,1)</f>
        <v>5.38</v>
      </c>
      <c r="N1711" s="2">
        <f>IF(M1711 =0,0, B1711/M1711*100)</f>
        <v>76.579925650557627</v>
      </c>
      <c r="O1711">
        <f>IF(N1711&gt;80,1,0)</f>
        <v>0</v>
      </c>
      <c r="P1711" s="2">
        <f>(B1711-C1711)/C1711*100</f>
        <v>45.583038869257955</v>
      </c>
      <c r="Q1711">
        <f>IF(P1711&gt;50,1,0)</f>
        <v>0</v>
      </c>
    </row>
    <row r="1712" spans="1:17" hidden="1" x14ac:dyDescent="0.2">
      <c r="A1712">
        <v>721720</v>
      </c>
      <c r="B1712">
        <v>4.1100000000000003</v>
      </c>
      <c r="C1712">
        <v>2.82</v>
      </c>
      <c r="D1712">
        <v>3.02</v>
      </c>
      <c r="E1712">
        <v>3.3</v>
      </c>
      <c r="F1712" t="s">
        <v>2475</v>
      </c>
      <c r="G1712" t="s">
        <v>12</v>
      </c>
      <c r="H1712">
        <v>511210</v>
      </c>
      <c r="I1712" t="s">
        <v>4135</v>
      </c>
      <c r="J1712" t="s">
        <v>4138</v>
      </c>
      <c r="K1712" t="s">
        <v>4892</v>
      </c>
      <c r="L1712" t="s">
        <v>4138</v>
      </c>
      <c r="M1712">
        <f>_xlfn.XLOOKUP(_xlfn.VALUETOTEXT(A1712),total_imports!B2797:B8004,total_imports!D2797:D8004,0.000001,0,1)</f>
        <v>24.96</v>
      </c>
      <c r="N1712" s="2">
        <f>IF(M1712 =0,0, B1712/M1712*100)</f>
        <v>16.466346153846153</v>
      </c>
      <c r="O1712">
        <f>IF(N1712&gt;80,1,0)</f>
        <v>0</v>
      </c>
      <c r="P1712" s="2">
        <f>(B1712-C1712)/C1712*100</f>
        <v>45.744680851063855</v>
      </c>
      <c r="Q1712">
        <f>IF(P1712&gt;50,1,0)</f>
        <v>0</v>
      </c>
    </row>
    <row r="1713" spans="1:17" hidden="1" x14ac:dyDescent="0.2">
      <c r="A1713">
        <v>911180</v>
      </c>
      <c r="B1713">
        <v>4.1100000000000003</v>
      </c>
      <c r="C1713">
        <v>4.32</v>
      </c>
      <c r="D1713">
        <v>2.08</v>
      </c>
      <c r="E1713">
        <v>0.39</v>
      </c>
      <c r="F1713" t="s">
        <v>3955</v>
      </c>
      <c r="G1713" t="s">
        <v>4121</v>
      </c>
      <c r="H1713">
        <v>711220</v>
      </c>
      <c r="I1713" t="s">
        <v>4124</v>
      </c>
      <c r="J1713" t="s">
        <v>4138</v>
      </c>
      <c r="K1713" t="s">
        <v>5225</v>
      </c>
      <c r="L1713" t="s">
        <v>4138</v>
      </c>
      <c r="M1713">
        <f>_xlfn.XLOOKUP(_xlfn.VALUETOTEXT(A1713),total_imports!B4405:B9612,total_imports!D4405:D9612,0.000001,0,1)</f>
        <v>7.4</v>
      </c>
      <c r="N1713" s="2">
        <f>IF(M1713 =0,0, B1713/M1713*100)</f>
        <v>55.54054054054054</v>
      </c>
      <c r="O1713">
        <f>IF(N1713&gt;80,1,0)</f>
        <v>0</v>
      </c>
      <c r="P1713" s="2">
        <f>(B1713-C1713)/C1713*100</f>
        <v>-4.8611111111111098</v>
      </c>
      <c r="Q1713">
        <f>IF(P1713&gt;50,1,0)</f>
        <v>0</v>
      </c>
    </row>
    <row r="1714" spans="1:17" hidden="1" x14ac:dyDescent="0.2">
      <c r="A1714">
        <v>590190</v>
      </c>
      <c r="B1714">
        <v>4.0999999999999996</v>
      </c>
      <c r="C1714">
        <v>3.2</v>
      </c>
      <c r="D1714">
        <v>2.44</v>
      </c>
      <c r="E1714">
        <v>1.76</v>
      </c>
      <c r="F1714" t="s">
        <v>1862</v>
      </c>
      <c r="G1714" t="s">
        <v>4121</v>
      </c>
      <c r="H1714">
        <v>411220</v>
      </c>
      <c r="I1714" t="s">
        <v>4134</v>
      </c>
      <c r="J1714" t="s">
        <v>4138</v>
      </c>
      <c r="K1714" t="s">
        <v>4739</v>
      </c>
      <c r="L1714" t="s">
        <v>4138</v>
      </c>
      <c r="M1714">
        <f>_xlfn.XLOOKUP(_xlfn.VALUETOTEXT(A1714),total_imports!B2102:B7309,total_imports!D2102:D7309,0.000001,0,1)</f>
        <v>4.37</v>
      </c>
      <c r="N1714" s="2">
        <f>IF(M1714 =0,0, B1714/M1714*100)</f>
        <v>93.821510297482831</v>
      </c>
      <c r="O1714">
        <f>IF(N1714&gt;80,1,0)</f>
        <v>1</v>
      </c>
      <c r="P1714" s="2">
        <f>(B1714-C1714)/C1714*100</f>
        <v>28.124999999999982</v>
      </c>
      <c r="Q1714">
        <f>IF(P1714&gt;50,1,0)</f>
        <v>0</v>
      </c>
    </row>
    <row r="1715" spans="1:17" hidden="1" x14ac:dyDescent="0.2">
      <c r="A1715">
        <v>846719</v>
      </c>
      <c r="B1715">
        <v>4.0999999999999996</v>
      </c>
      <c r="C1715">
        <v>3.48</v>
      </c>
      <c r="D1715">
        <v>3.68</v>
      </c>
      <c r="E1715">
        <v>4.72</v>
      </c>
      <c r="F1715" t="s">
        <v>3286</v>
      </c>
      <c r="G1715" t="s">
        <v>4122</v>
      </c>
      <c r="H1715">
        <v>312010</v>
      </c>
      <c r="I1715" t="s">
        <v>4126</v>
      </c>
      <c r="J1715" t="s">
        <v>4142</v>
      </c>
      <c r="K1715" t="s">
        <v>5085</v>
      </c>
      <c r="L1715" t="s">
        <v>4142</v>
      </c>
      <c r="M1715">
        <f>_xlfn.XLOOKUP(_xlfn.VALUETOTEXT(A1715),total_imports!B3668:B8875,total_imports!D3668:D8875,0.000001,0,1)</f>
        <v>14.41</v>
      </c>
      <c r="N1715" s="2">
        <f>IF(M1715 =0,0, B1715/M1715*100)</f>
        <v>28.452463566967378</v>
      </c>
      <c r="O1715">
        <f>IF(N1715&gt;80,1,0)</f>
        <v>0</v>
      </c>
      <c r="P1715" s="2">
        <f>(B1715-C1715)/C1715*100</f>
        <v>17.816091954022976</v>
      </c>
      <c r="Q1715">
        <f>IF(P1715&gt;50,1,0)</f>
        <v>0</v>
      </c>
    </row>
    <row r="1716" spans="1:17" hidden="1" x14ac:dyDescent="0.2">
      <c r="A1716">
        <v>830590</v>
      </c>
      <c r="B1716">
        <v>4.08</v>
      </c>
      <c r="C1716">
        <v>3.33</v>
      </c>
      <c r="D1716">
        <v>3.89</v>
      </c>
      <c r="E1716">
        <v>2.4900000000000002</v>
      </c>
      <c r="F1716" t="s">
        <v>2873</v>
      </c>
      <c r="G1716" t="s">
        <v>4120</v>
      </c>
      <c r="H1716">
        <v>311220</v>
      </c>
      <c r="I1716" t="s">
        <v>4126</v>
      </c>
      <c r="J1716" t="s">
        <v>4140</v>
      </c>
      <c r="K1716" t="s">
        <v>5012</v>
      </c>
      <c r="L1716" t="s">
        <v>4140</v>
      </c>
      <c r="M1716">
        <f>_xlfn.XLOOKUP(_xlfn.VALUETOTEXT(A1716),total_imports!B3228:B8435,total_imports!D3228:D8435,0.000001,0,1)</f>
        <v>4.24</v>
      </c>
      <c r="N1716" s="2">
        <f>IF(M1716 =0,0, B1716/M1716*100)</f>
        <v>96.226415094339629</v>
      </c>
      <c r="O1716">
        <f>IF(N1716&gt;80,1,0)</f>
        <v>1</v>
      </c>
      <c r="P1716" s="2">
        <f>(B1716-C1716)/C1716*100</f>
        <v>22.522522522522522</v>
      </c>
      <c r="Q1716">
        <f>IF(P1716&gt;50,1,0)</f>
        <v>0</v>
      </c>
    </row>
    <row r="1717" spans="1:17" hidden="1" x14ac:dyDescent="0.2">
      <c r="A1717">
        <v>600643</v>
      </c>
      <c r="B1717">
        <v>4.07</v>
      </c>
      <c r="C1717">
        <v>5.28</v>
      </c>
      <c r="D1717">
        <v>0.42</v>
      </c>
      <c r="E1717">
        <v>0.4</v>
      </c>
      <c r="F1717" t="s">
        <v>1925</v>
      </c>
      <c r="G1717" t="s">
        <v>12</v>
      </c>
      <c r="H1717">
        <v>411220</v>
      </c>
      <c r="I1717" t="s">
        <v>4134</v>
      </c>
      <c r="J1717" t="s">
        <v>4138</v>
      </c>
      <c r="K1717" t="s">
        <v>4755</v>
      </c>
      <c r="L1717" t="s">
        <v>4138</v>
      </c>
      <c r="M1717">
        <f>_xlfn.XLOOKUP(_xlfn.VALUETOTEXT(A1717),total_imports!B2165:B7372,total_imports!D2165:D7372,0.000001,0,1)</f>
        <v>4.29</v>
      </c>
      <c r="N1717" s="2">
        <f>IF(M1717 =0,0, B1717/M1717*100)</f>
        <v>94.871794871794876</v>
      </c>
      <c r="O1717">
        <f>IF(N1717&gt;80,1,0)</f>
        <v>1</v>
      </c>
      <c r="P1717" s="2">
        <f>(B1717-C1717)/C1717*100</f>
        <v>-22.916666666666664</v>
      </c>
      <c r="Q1717">
        <f>IF(P1717&gt;50,1,0)</f>
        <v>0</v>
      </c>
    </row>
    <row r="1718" spans="1:17" hidden="1" x14ac:dyDescent="0.2">
      <c r="A1718">
        <v>851633</v>
      </c>
      <c r="B1718">
        <v>4.07</v>
      </c>
      <c r="C1718">
        <v>2.97</v>
      </c>
      <c r="D1718">
        <v>2.0699999999999998</v>
      </c>
      <c r="E1718">
        <v>1.57</v>
      </c>
      <c r="F1718" t="s">
        <v>3499</v>
      </c>
      <c r="G1718" t="s">
        <v>4120</v>
      </c>
      <c r="H1718">
        <v>713202</v>
      </c>
      <c r="I1718" t="s">
        <v>4124</v>
      </c>
      <c r="J1718" t="s">
        <v>4146</v>
      </c>
      <c r="K1718" t="s">
        <v>5120</v>
      </c>
      <c r="L1718" t="s">
        <v>4146</v>
      </c>
      <c r="M1718">
        <f>_xlfn.XLOOKUP(_xlfn.VALUETOTEXT(A1718),total_imports!B3888:B9095,total_imports!D3888:D9095,0.000001,0,1)</f>
        <v>4.16</v>
      </c>
      <c r="N1718" s="2">
        <f>IF(M1718 =0,0, B1718/M1718*100)</f>
        <v>97.836538461538467</v>
      </c>
      <c r="O1718">
        <f>IF(N1718&gt;80,1,0)</f>
        <v>1</v>
      </c>
      <c r="P1718" s="2">
        <f>(B1718-C1718)/C1718*100</f>
        <v>37.037037037037038</v>
      </c>
      <c r="Q1718">
        <f>IF(P1718&gt;50,1,0)</f>
        <v>0</v>
      </c>
    </row>
    <row r="1719" spans="1:17" hidden="1" x14ac:dyDescent="0.2">
      <c r="A1719">
        <v>282710</v>
      </c>
      <c r="B1719">
        <v>4.0599999999999996</v>
      </c>
      <c r="C1719">
        <v>3.01</v>
      </c>
      <c r="D1719">
        <v>2.29</v>
      </c>
      <c r="E1719">
        <v>2.5499999999999998</v>
      </c>
      <c r="F1719" t="s">
        <v>374</v>
      </c>
      <c r="G1719" t="s">
        <v>4121</v>
      </c>
      <c r="H1719">
        <v>211220</v>
      </c>
      <c r="I1719" t="s">
        <v>4127</v>
      </c>
      <c r="J1719" t="s">
        <v>4138</v>
      </c>
      <c r="K1719" t="s">
        <v>4379</v>
      </c>
      <c r="L1719" t="s">
        <v>4138</v>
      </c>
      <c r="M1719">
        <f>_xlfn.XLOOKUP(_xlfn.VALUETOTEXT(A1719),total_imports!B431:B5638,total_imports!D431:D5638,0.000001,0,1)</f>
        <v>4.25</v>
      </c>
      <c r="N1719" s="2">
        <f>IF(M1719 =0,0, B1719/M1719*100)</f>
        <v>95.52941176470587</v>
      </c>
      <c r="O1719">
        <f>IF(N1719&gt;80,1,0)</f>
        <v>1</v>
      </c>
      <c r="P1719" s="2">
        <f>(B1719-C1719)/C1719*100</f>
        <v>34.883720930232556</v>
      </c>
      <c r="Q1719">
        <f>IF(P1719&gt;50,1,0)</f>
        <v>0</v>
      </c>
    </row>
    <row r="1720" spans="1:17" x14ac:dyDescent="0.2">
      <c r="A1720">
        <v>701913</v>
      </c>
      <c r="B1720">
        <v>4.0599999999999996</v>
      </c>
      <c r="C1720">
        <v>1.42</v>
      </c>
      <c r="D1720">
        <v>0</v>
      </c>
      <c r="E1720">
        <v>0</v>
      </c>
      <c r="F1720" t="s">
        <v>2322</v>
      </c>
      <c r="G1720" t="s">
        <v>12</v>
      </c>
      <c r="H1720" t="s">
        <v>12</v>
      </c>
      <c r="I1720" t="s">
        <v>12</v>
      </c>
      <c r="J1720" t="s">
        <v>12</v>
      </c>
      <c r="K1720" t="s">
        <v>4863</v>
      </c>
      <c r="L1720" t="s">
        <v>4138</v>
      </c>
      <c r="M1720">
        <f>_xlfn.XLOOKUP(_xlfn.VALUETOTEXT(A1720),total_imports!B2628:B7835,total_imports!D2628:D7835,0.000001,0,1)</f>
        <v>5.04</v>
      </c>
      <c r="N1720" s="2">
        <f>IF(M1720 =0,0, B1720/M1720*100)</f>
        <v>80.555555555555543</v>
      </c>
      <c r="O1720">
        <f>IF(N1720&gt;80,1,0)</f>
        <v>1</v>
      </c>
      <c r="P1720" s="2">
        <f>(B1720-C1720)/C1720*100</f>
        <v>185.91549295774647</v>
      </c>
      <c r="Q1720">
        <f>IF(P1720&gt;50,1,0)</f>
        <v>1</v>
      </c>
    </row>
    <row r="1721" spans="1:17" hidden="1" x14ac:dyDescent="0.2">
      <c r="A1721">
        <v>740921</v>
      </c>
      <c r="B1721">
        <v>4.0599999999999996</v>
      </c>
      <c r="C1721">
        <v>4.41</v>
      </c>
      <c r="D1721">
        <v>6.26</v>
      </c>
      <c r="E1721">
        <v>3.16</v>
      </c>
      <c r="F1721" t="s">
        <v>2672</v>
      </c>
      <c r="G1721" t="s">
        <v>4121</v>
      </c>
      <c r="H1721">
        <v>311210</v>
      </c>
      <c r="I1721" t="s">
        <v>4126</v>
      </c>
      <c r="J1721" t="s">
        <v>4138</v>
      </c>
      <c r="K1721" t="s">
        <v>4939</v>
      </c>
      <c r="L1721" t="s">
        <v>4138</v>
      </c>
      <c r="M1721">
        <f>_xlfn.XLOOKUP(_xlfn.VALUETOTEXT(A1721),total_imports!B3003:B8210,total_imports!D3003:D8210,0.000001,0,1)</f>
        <v>38.46</v>
      </c>
      <c r="N1721" s="2">
        <f>IF(M1721 =0,0, B1721/M1721*100)</f>
        <v>10.556422256890274</v>
      </c>
      <c r="O1721">
        <f>IF(N1721&gt;80,1,0)</f>
        <v>0</v>
      </c>
      <c r="P1721" s="2">
        <f>(B1721-C1721)/C1721*100</f>
        <v>-7.9365079365079483</v>
      </c>
      <c r="Q1721">
        <f>IF(P1721&gt;50,1,0)</f>
        <v>0</v>
      </c>
    </row>
    <row r="1722" spans="1:17" hidden="1" x14ac:dyDescent="0.2">
      <c r="A1722">
        <v>820590</v>
      </c>
      <c r="B1722">
        <v>4.0599999999999996</v>
      </c>
      <c r="C1722">
        <v>2.92</v>
      </c>
      <c r="D1722">
        <v>3.27</v>
      </c>
      <c r="E1722">
        <v>2.86</v>
      </c>
      <c r="F1722" t="s">
        <v>2820</v>
      </c>
      <c r="G1722" t="s">
        <v>4120</v>
      </c>
      <c r="H1722">
        <v>312010</v>
      </c>
      <c r="I1722" t="s">
        <v>4126</v>
      </c>
      <c r="J1722" t="s">
        <v>4142</v>
      </c>
      <c r="K1722" t="s">
        <v>4997</v>
      </c>
      <c r="L1722" t="s">
        <v>4142</v>
      </c>
      <c r="M1722">
        <f>_xlfn.XLOOKUP(_xlfn.VALUETOTEXT(A1722),total_imports!B3173:B8380,total_imports!D3173:D8380,0.000001,0,1)</f>
        <v>12.26</v>
      </c>
      <c r="N1722" s="2">
        <f>IF(M1722 =0,0, B1722/M1722*100)</f>
        <v>33.115823817292004</v>
      </c>
      <c r="O1722">
        <f>IF(N1722&gt;80,1,0)</f>
        <v>0</v>
      </c>
      <c r="P1722" s="2">
        <f>(B1722-C1722)/C1722*100</f>
        <v>39.041095890410951</v>
      </c>
      <c r="Q1722">
        <f>IF(P1722&gt;50,1,0)</f>
        <v>0</v>
      </c>
    </row>
    <row r="1723" spans="1:17" x14ac:dyDescent="0.2">
      <c r="A1723">
        <v>841340</v>
      </c>
      <c r="B1723">
        <v>4.05</v>
      </c>
      <c r="C1723">
        <v>1.93</v>
      </c>
      <c r="D1723">
        <v>4.9400000000000004</v>
      </c>
      <c r="E1723">
        <v>0.37</v>
      </c>
      <c r="F1723" t="s">
        <v>2937</v>
      </c>
      <c r="G1723" t="s">
        <v>4122</v>
      </c>
      <c r="H1723">
        <v>212010</v>
      </c>
      <c r="I1723" t="s">
        <v>4127</v>
      </c>
      <c r="J1723" t="s">
        <v>4142</v>
      </c>
      <c r="K1723" t="s">
        <v>5031</v>
      </c>
      <c r="L1723" t="s">
        <v>4142</v>
      </c>
      <c r="M1723">
        <f>_xlfn.XLOOKUP(_xlfn.VALUETOTEXT(A1723),total_imports!B3298:B8505,total_imports!D3298:D8505,0.000001,0,1)</f>
        <v>6.52</v>
      </c>
      <c r="N1723" s="2">
        <f>IF(M1723 =0,0, B1723/M1723*100)</f>
        <v>62.116564417177912</v>
      </c>
      <c r="O1723">
        <f>IF(N1723&gt;80,1,0)</f>
        <v>0</v>
      </c>
      <c r="P1723" s="2">
        <f>(B1723-C1723)/C1723*100</f>
        <v>109.84455958549223</v>
      </c>
      <c r="Q1723">
        <f>IF(P1723&gt;50,1,0)</f>
        <v>1</v>
      </c>
    </row>
    <row r="1724" spans="1:17" hidden="1" x14ac:dyDescent="0.2">
      <c r="A1724">
        <v>340249</v>
      </c>
      <c r="B1724">
        <v>4.03</v>
      </c>
      <c r="C1724">
        <v>3.65</v>
      </c>
      <c r="D1724">
        <v>0</v>
      </c>
      <c r="E1724">
        <v>0</v>
      </c>
      <c r="F1724" t="s">
        <v>20</v>
      </c>
      <c r="G1724" t="s">
        <v>12</v>
      </c>
      <c r="H1724" t="s">
        <v>12</v>
      </c>
      <c r="I1724" t="s">
        <v>12</v>
      </c>
      <c r="J1724" t="s">
        <v>12</v>
      </c>
      <c r="K1724" t="s">
        <v>4477</v>
      </c>
      <c r="L1724" t="s">
        <v>4138</v>
      </c>
      <c r="M1724">
        <f>_xlfn.XLOOKUP(_xlfn.VALUETOTEXT(A1724),total_imports!B1010:B6217,total_imports!D1010:D6217,0.000001,0,1)</f>
        <v>26.6</v>
      </c>
      <c r="N1724" s="2">
        <f>IF(M1724 =0,0, B1724/M1724*100)</f>
        <v>15.150375939849624</v>
      </c>
      <c r="O1724">
        <f>IF(N1724&gt;80,1,0)</f>
        <v>0</v>
      </c>
      <c r="P1724" s="2">
        <f>(B1724-C1724)/C1724*100</f>
        <v>10.410958904109599</v>
      </c>
      <c r="Q1724">
        <f>IF(P1724&gt;50,1,0)</f>
        <v>0</v>
      </c>
    </row>
    <row r="1725" spans="1:17" hidden="1" x14ac:dyDescent="0.2">
      <c r="A1725">
        <v>401590</v>
      </c>
      <c r="B1725">
        <v>4.0199999999999996</v>
      </c>
      <c r="C1725">
        <v>3.58</v>
      </c>
      <c r="D1725">
        <v>3.51</v>
      </c>
      <c r="E1725">
        <v>6.48</v>
      </c>
      <c r="F1725" t="s">
        <v>1206</v>
      </c>
      <c r="G1725" t="s">
        <v>4120</v>
      </c>
      <c r="H1725">
        <v>413201</v>
      </c>
      <c r="I1725" t="s">
        <v>4134</v>
      </c>
      <c r="J1725" t="s">
        <v>4141</v>
      </c>
      <c r="K1725" t="s">
        <v>4567</v>
      </c>
      <c r="L1725" t="s">
        <v>4141</v>
      </c>
      <c r="M1725">
        <f>_xlfn.XLOOKUP(_xlfn.VALUETOTEXT(A1725),total_imports!B1355:B6562,total_imports!D1355:D6562,0.000001,0,1)</f>
        <v>14.64</v>
      </c>
      <c r="N1725" s="2">
        <f>IF(M1725 =0,0, B1725/M1725*100)</f>
        <v>27.459016393442621</v>
      </c>
      <c r="O1725">
        <f>IF(N1725&gt;80,1,0)</f>
        <v>0</v>
      </c>
      <c r="P1725" s="2">
        <f>(B1725-C1725)/C1725*100</f>
        <v>12.290502793296074</v>
      </c>
      <c r="Q1725">
        <f>IF(P1725&gt;50,1,0)</f>
        <v>0</v>
      </c>
    </row>
    <row r="1726" spans="1:17" hidden="1" x14ac:dyDescent="0.2">
      <c r="A1726">
        <v>853540</v>
      </c>
      <c r="B1726">
        <v>4.0199999999999996</v>
      </c>
      <c r="C1726">
        <v>2.68</v>
      </c>
      <c r="D1726">
        <v>2.83</v>
      </c>
      <c r="E1726">
        <v>2.02</v>
      </c>
      <c r="F1726" t="s">
        <v>3594</v>
      </c>
      <c r="G1726" t="s">
        <v>4122</v>
      </c>
      <c r="H1726">
        <v>3112</v>
      </c>
      <c r="I1726" t="s">
        <v>4126</v>
      </c>
      <c r="J1726" t="s">
        <v>4138</v>
      </c>
      <c r="K1726" t="s">
        <v>5138</v>
      </c>
      <c r="L1726" t="s">
        <v>4138</v>
      </c>
      <c r="M1726">
        <f>_xlfn.XLOOKUP(_xlfn.VALUETOTEXT(A1726),total_imports!B3995:B9202,total_imports!D3995:D9202,0.000001,0,1)</f>
        <v>16.440000000000001</v>
      </c>
      <c r="N1726" s="2">
        <f>IF(M1726 =0,0, B1726/M1726*100)</f>
        <v>24.452554744525543</v>
      </c>
      <c r="O1726">
        <f>IF(N1726&gt;80,1,0)</f>
        <v>0</v>
      </c>
      <c r="P1726" s="2">
        <f>(B1726-C1726)/C1726*100</f>
        <v>49.999999999999979</v>
      </c>
      <c r="Q1726">
        <f>IF(P1726&gt;50,1,0)</f>
        <v>0</v>
      </c>
    </row>
    <row r="1727" spans="1:17" hidden="1" x14ac:dyDescent="0.2">
      <c r="A1727">
        <v>700529</v>
      </c>
      <c r="B1727">
        <v>4.01</v>
      </c>
      <c r="C1727">
        <v>4.79</v>
      </c>
      <c r="D1727">
        <v>4.2300000000000004</v>
      </c>
      <c r="E1727">
        <v>0.93</v>
      </c>
      <c r="F1727" t="s">
        <v>2288</v>
      </c>
      <c r="G1727" t="s">
        <v>4121</v>
      </c>
      <c r="H1727">
        <v>311210</v>
      </c>
      <c r="I1727" t="s">
        <v>4126</v>
      </c>
      <c r="J1727" t="s">
        <v>4138</v>
      </c>
      <c r="K1727" t="s">
        <v>4851</v>
      </c>
      <c r="L1727" t="s">
        <v>4138</v>
      </c>
      <c r="M1727">
        <f>_xlfn.XLOOKUP(_xlfn.VALUETOTEXT(A1727),total_imports!B2590:B7797,total_imports!D2590:D7797,0.000001,0,1)</f>
        <v>72.3</v>
      </c>
      <c r="N1727" s="2">
        <f>IF(M1727 =0,0, B1727/M1727*100)</f>
        <v>5.5463347164591976</v>
      </c>
      <c r="O1727">
        <f>IF(N1727&gt;80,1,0)</f>
        <v>0</v>
      </c>
      <c r="P1727" s="2">
        <f>(B1727-C1727)/C1727*100</f>
        <v>-16.283924843423804</v>
      </c>
      <c r="Q1727">
        <f>IF(P1727&gt;50,1,0)</f>
        <v>0</v>
      </c>
    </row>
    <row r="1728" spans="1:17" hidden="1" x14ac:dyDescent="0.2">
      <c r="A1728">
        <v>701890</v>
      </c>
      <c r="B1728">
        <v>4.01</v>
      </c>
      <c r="C1728">
        <v>2.94</v>
      </c>
      <c r="D1728">
        <v>1.77</v>
      </c>
      <c r="E1728">
        <v>0.96</v>
      </c>
      <c r="F1728" t="s">
        <v>2319</v>
      </c>
      <c r="G1728" t="s">
        <v>4120</v>
      </c>
      <c r="H1728">
        <v>711220</v>
      </c>
      <c r="I1728" t="s">
        <v>4124</v>
      </c>
      <c r="J1728" t="s">
        <v>4138</v>
      </c>
      <c r="K1728" t="s">
        <v>4862</v>
      </c>
      <c r="L1728" t="s">
        <v>4138</v>
      </c>
      <c r="M1728">
        <f>_xlfn.XLOOKUP(_xlfn.VALUETOTEXT(A1728),total_imports!B2625:B7832,total_imports!D2625:D7832,0.000001,0,1)</f>
        <v>4.68</v>
      </c>
      <c r="N1728" s="2">
        <f>IF(M1728 =0,0, B1728/M1728*100)</f>
        <v>85.683760683760681</v>
      </c>
      <c r="O1728">
        <f>IF(N1728&gt;80,1,0)</f>
        <v>1</v>
      </c>
      <c r="P1728" s="2">
        <f>(B1728-C1728)/C1728*100</f>
        <v>36.394557823129247</v>
      </c>
      <c r="Q1728">
        <f>IF(P1728&gt;50,1,0)</f>
        <v>0</v>
      </c>
    </row>
    <row r="1729" spans="1:17" hidden="1" x14ac:dyDescent="0.2">
      <c r="A1729">
        <v>731990</v>
      </c>
      <c r="B1729">
        <v>4.01</v>
      </c>
      <c r="C1729">
        <v>3.37</v>
      </c>
      <c r="D1729">
        <v>3.79</v>
      </c>
      <c r="E1729">
        <v>2.83</v>
      </c>
      <c r="F1729" t="s">
        <v>2619</v>
      </c>
      <c r="G1729" t="s">
        <v>4120</v>
      </c>
      <c r="H1729">
        <v>313202</v>
      </c>
      <c r="I1729" t="s">
        <v>4126</v>
      </c>
      <c r="J1729" t="s">
        <v>4139</v>
      </c>
      <c r="K1729" t="s">
        <v>4923</v>
      </c>
      <c r="L1729" t="s">
        <v>4139</v>
      </c>
      <c r="M1729">
        <f>_xlfn.XLOOKUP(_xlfn.VALUETOTEXT(A1729),total_imports!B2949:B8156,total_imports!D2949:D8156,0.000001,0,1)</f>
        <v>13.72</v>
      </c>
      <c r="N1729" s="2">
        <f>IF(M1729 =0,0, B1729/M1729*100)</f>
        <v>29.227405247813408</v>
      </c>
      <c r="O1729">
        <f>IF(N1729&gt;80,1,0)</f>
        <v>0</v>
      </c>
      <c r="P1729" s="2">
        <f>(B1729-C1729)/C1729*100</f>
        <v>18.991097922848653</v>
      </c>
      <c r="Q1729">
        <f>IF(P1729&gt;50,1,0)</f>
        <v>0</v>
      </c>
    </row>
    <row r="1730" spans="1:17" hidden="1" x14ac:dyDescent="0.2">
      <c r="A1730">
        <v>852560</v>
      </c>
      <c r="B1730">
        <v>4.01</v>
      </c>
      <c r="C1730">
        <v>2.9</v>
      </c>
      <c r="D1730">
        <v>2.79</v>
      </c>
      <c r="E1730">
        <v>2.75</v>
      </c>
      <c r="F1730" t="s">
        <v>3541</v>
      </c>
      <c r="G1730" t="s">
        <v>12</v>
      </c>
      <c r="H1730">
        <v>612020</v>
      </c>
      <c r="I1730" t="s">
        <v>4131</v>
      </c>
      <c r="J1730" t="s">
        <v>4142</v>
      </c>
      <c r="K1730" t="s">
        <v>5128</v>
      </c>
      <c r="L1730" t="s">
        <v>4142</v>
      </c>
      <c r="M1730">
        <f>_xlfn.XLOOKUP(_xlfn.VALUETOTEXT(A1730),total_imports!B3939:B9146,total_imports!D3939:D9146,0.000001,0,1)</f>
        <v>39.07</v>
      </c>
      <c r="N1730" s="2">
        <f>IF(M1730 =0,0, B1730/M1730*100)</f>
        <v>10.263629383158433</v>
      </c>
      <c r="O1730">
        <f>IF(N1730&gt;80,1,0)</f>
        <v>0</v>
      </c>
      <c r="P1730" s="2">
        <f>(B1730-C1730)/C1730*100</f>
        <v>38.275862068965516</v>
      </c>
      <c r="Q1730">
        <f>IF(P1730&gt;50,1,0)</f>
        <v>0</v>
      </c>
    </row>
    <row r="1731" spans="1:17" hidden="1" x14ac:dyDescent="0.2">
      <c r="A1731">
        <v>291020</v>
      </c>
      <c r="B1731">
        <v>4</v>
      </c>
      <c r="C1731">
        <v>7.92</v>
      </c>
      <c r="D1731">
        <v>2.38</v>
      </c>
      <c r="E1731">
        <v>0.27</v>
      </c>
      <c r="F1731" t="s">
        <v>551</v>
      </c>
      <c r="G1731" t="s">
        <v>4121</v>
      </c>
      <c r="H1731">
        <v>211220</v>
      </c>
      <c r="I1731" t="s">
        <v>4127</v>
      </c>
      <c r="J1731" t="s">
        <v>4138</v>
      </c>
      <c r="K1731" t="s">
        <v>4410</v>
      </c>
      <c r="L1731" t="s">
        <v>4138</v>
      </c>
      <c r="M1731">
        <f>_xlfn.XLOOKUP(_xlfn.VALUETOTEXT(A1731),total_imports!B625:B5832,total_imports!D625:D5832,0.000001,0,1)</f>
        <v>40.11</v>
      </c>
      <c r="N1731" s="2">
        <f>IF(M1731 =0,0, B1731/M1731*100)</f>
        <v>9.972575417601595</v>
      </c>
      <c r="O1731">
        <f>IF(N1731&gt;80,1,0)</f>
        <v>0</v>
      </c>
      <c r="P1731" s="2">
        <f>(B1731-C1731)/C1731*100</f>
        <v>-49.494949494949495</v>
      </c>
      <c r="Q1731">
        <f>IF(P1731&gt;50,1,0)</f>
        <v>0</v>
      </c>
    </row>
    <row r="1732" spans="1:17" hidden="1" x14ac:dyDescent="0.2">
      <c r="A1732">
        <v>381512</v>
      </c>
      <c r="B1732">
        <v>4</v>
      </c>
      <c r="C1732">
        <v>5.42</v>
      </c>
      <c r="D1732">
        <v>10.27</v>
      </c>
      <c r="E1732">
        <v>4.3099999999999996</v>
      </c>
      <c r="F1732" t="s">
        <v>980</v>
      </c>
      <c r="G1732" t="s">
        <v>4121</v>
      </c>
      <c r="H1732">
        <v>211220</v>
      </c>
      <c r="I1732" t="s">
        <v>4127</v>
      </c>
      <c r="J1732" t="s">
        <v>4138</v>
      </c>
      <c r="K1732" t="s">
        <v>4514</v>
      </c>
      <c r="L1732" t="s">
        <v>4138</v>
      </c>
      <c r="M1732">
        <f>_xlfn.XLOOKUP(_xlfn.VALUETOTEXT(A1732),total_imports!B1108:B6315,total_imports!D1108:D6315,0.000001,0,1)</f>
        <v>277.95</v>
      </c>
      <c r="N1732" s="2">
        <f>IF(M1732 =0,0, B1732/M1732*100)</f>
        <v>1.4391077531930203</v>
      </c>
      <c r="O1732">
        <f>IF(N1732&gt;80,1,0)</f>
        <v>0</v>
      </c>
      <c r="P1732" s="2">
        <f>(B1732-C1732)/C1732*100</f>
        <v>-26.199261992619927</v>
      </c>
      <c r="Q1732">
        <f>IF(P1732&gt;50,1,0)</f>
        <v>0</v>
      </c>
    </row>
    <row r="1733" spans="1:17" hidden="1" x14ac:dyDescent="0.2">
      <c r="A1733">
        <v>470321</v>
      </c>
      <c r="B1733">
        <v>4</v>
      </c>
      <c r="C1733">
        <v>3.43</v>
      </c>
      <c r="D1733">
        <v>5.09</v>
      </c>
      <c r="E1733">
        <v>2.34</v>
      </c>
      <c r="F1733" t="s">
        <v>1340</v>
      </c>
      <c r="G1733" t="s">
        <v>4121</v>
      </c>
      <c r="H1733">
        <v>211210</v>
      </c>
      <c r="I1733" t="s">
        <v>4127</v>
      </c>
      <c r="J1733" t="s">
        <v>4138</v>
      </c>
      <c r="K1733" t="s">
        <v>4616</v>
      </c>
      <c r="L1733" t="s">
        <v>4138</v>
      </c>
      <c r="M1733">
        <f>_xlfn.XLOOKUP(_xlfn.VALUETOTEXT(A1733),total_imports!B1529:B6736,total_imports!D1529:D6736,0.000001,0,1)</f>
        <v>317.88</v>
      </c>
      <c r="N1733" s="2">
        <f>IF(M1733 =0,0, B1733/M1733*100)</f>
        <v>1.2583364791745313</v>
      </c>
      <c r="O1733">
        <f>IF(N1733&gt;80,1,0)</f>
        <v>0</v>
      </c>
      <c r="P1733" s="2">
        <f>(B1733-C1733)/C1733*100</f>
        <v>16.618075801749267</v>
      </c>
      <c r="Q1733">
        <f>IF(P1733&gt;50,1,0)</f>
        <v>0</v>
      </c>
    </row>
    <row r="1734" spans="1:17" x14ac:dyDescent="0.2">
      <c r="A1734">
        <v>630900</v>
      </c>
      <c r="B1734">
        <v>3.99</v>
      </c>
      <c r="C1734">
        <v>1.78</v>
      </c>
      <c r="D1734">
        <v>1.1499999999999999</v>
      </c>
      <c r="E1734">
        <v>0.97</v>
      </c>
      <c r="F1734" t="s">
        <v>2148</v>
      </c>
      <c r="G1734" t="s">
        <v>4120</v>
      </c>
      <c r="H1734">
        <v>411220</v>
      </c>
      <c r="I1734" t="s">
        <v>4134</v>
      </c>
      <c r="J1734" t="s">
        <v>4140</v>
      </c>
      <c r="K1734" t="s">
        <v>4798</v>
      </c>
      <c r="L1734" t="s">
        <v>4140</v>
      </c>
      <c r="M1734">
        <f>_xlfn.XLOOKUP(_xlfn.VALUETOTEXT(A1734),total_imports!B2443:B7650,total_imports!D2443:D7650,0.000001,0,1)</f>
        <v>86.35</v>
      </c>
      <c r="N1734" s="2">
        <f>IF(M1734 =0,0, B1734/M1734*100)</f>
        <v>4.6207295888824556</v>
      </c>
      <c r="O1734">
        <f>IF(N1734&gt;80,1,0)</f>
        <v>0</v>
      </c>
      <c r="P1734" s="2">
        <f>(B1734-C1734)/C1734*100</f>
        <v>124.15730337078652</v>
      </c>
      <c r="Q1734">
        <f>IF(P1734&gt;50,1,0)</f>
        <v>1</v>
      </c>
    </row>
    <row r="1735" spans="1:17" hidden="1" x14ac:dyDescent="0.2">
      <c r="A1735">
        <v>600122</v>
      </c>
      <c r="B1735">
        <v>3.99</v>
      </c>
      <c r="C1735">
        <v>3.95</v>
      </c>
      <c r="D1735">
        <v>4.05</v>
      </c>
      <c r="E1735">
        <v>2.27</v>
      </c>
      <c r="F1735" t="s">
        <v>1886</v>
      </c>
      <c r="G1735" t="s">
        <v>4121</v>
      </c>
      <c r="H1735">
        <v>411220</v>
      </c>
      <c r="I1735" t="s">
        <v>4134</v>
      </c>
      <c r="J1735" t="s">
        <v>4138</v>
      </c>
      <c r="K1735" t="s">
        <v>4750</v>
      </c>
      <c r="L1735" t="s">
        <v>4138</v>
      </c>
      <c r="M1735">
        <f>_xlfn.XLOOKUP(_xlfn.VALUETOTEXT(A1735),total_imports!B2126:B7333,total_imports!D2126:D7333,0.000001,0,1)</f>
        <v>4.3600000000000003</v>
      </c>
      <c r="N1735" s="2">
        <f>IF(M1735 =0,0, B1735/M1735*100)</f>
        <v>91.513761467889907</v>
      </c>
      <c r="O1735">
        <f>IF(N1735&gt;80,1,0)</f>
        <v>1</v>
      </c>
      <c r="P1735" s="2">
        <f>(B1735-C1735)/C1735*100</f>
        <v>1.0126582278481022</v>
      </c>
      <c r="Q1735">
        <f>IF(P1735&gt;50,1,0)</f>
        <v>0</v>
      </c>
    </row>
    <row r="1736" spans="1:17" x14ac:dyDescent="0.2">
      <c r="A1736">
        <v>490700</v>
      </c>
      <c r="B1736">
        <v>3.99</v>
      </c>
      <c r="C1736">
        <v>2.21</v>
      </c>
      <c r="D1736">
        <v>1.86</v>
      </c>
      <c r="E1736">
        <v>0.98</v>
      </c>
      <c r="F1736" t="s">
        <v>1454</v>
      </c>
      <c r="G1736" t="s">
        <v>4120</v>
      </c>
      <c r="H1736">
        <v>811210</v>
      </c>
      <c r="I1736" t="s">
        <v>4130</v>
      </c>
      <c r="J1736" t="s">
        <v>4138</v>
      </c>
      <c r="K1736" t="s">
        <v>4647</v>
      </c>
      <c r="L1736" t="s">
        <v>4138</v>
      </c>
      <c r="M1736">
        <f>_xlfn.XLOOKUP(_xlfn.VALUETOTEXT(A1736),total_imports!B1650:B6857,total_imports!D1650:D6857,0.000001,0,1)</f>
        <v>29.43</v>
      </c>
      <c r="N1736" s="2">
        <f>IF(M1736 =0,0, B1736/M1736*100)</f>
        <v>13.557594291539246</v>
      </c>
      <c r="O1736">
        <f>IF(N1736&gt;80,1,0)</f>
        <v>0</v>
      </c>
      <c r="P1736" s="2">
        <f>(B1736-C1736)/C1736*100</f>
        <v>80.542986425339379</v>
      </c>
      <c r="Q1736">
        <f>IF(P1736&gt;50,1,0)</f>
        <v>1</v>
      </c>
    </row>
    <row r="1737" spans="1:17" hidden="1" x14ac:dyDescent="0.2">
      <c r="A1737">
        <v>900290</v>
      </c>
      <c r="B1737">
        <v>3.99</v>
      </c>
      <c r="C1737">
        <v>2.88</v>
      </c>
      <c r="D1737">
        <v>2.46</v>
      </c>
      <c r="E1737">
        <v>1.63</v>
      </c>
      <c r="F1737" t="s">
        <v>3790</v>
      </c>
      <c r="G1737" t="s">
        <v>4121</v>
      </c>
      <c r="H1737">
        <v>711220</v>
      </c>
      <c r="I1737" t="s">
        <v>4124</v>
      </c>
      <c r="J1737" t="s">
        <v>4138</v>
      </c>
      <c r="K1737" t="s">
        <v>5192</v>
      </c>
      <c r="L1737" t="s">
        <v>4138</v>
      </c>
      <c r="M1737">
        <f>_xlfn.XLOOKUP(_xlfn.VALUETOTEXT(A1737),total_imports!B4230:B9437,total_imports!D4230:D9437,0.000001,0,1)</f>
        <v>19.149999999999999</v>
      </c>
      <c r="N1737" s="2">
        <f>IF(M1737 =0,0, B1737/M1737*100)</f>
        <v>20.835509138381202</v>
      </c>
      <c r="O1737">
        <f>IF(N1737&gt;80,1,0)</f>
        <v>0</v>
      </c>
      <c r="P1737" s="2">
        <f>(B1737-C1737)/C1737*100</f>
        <v>38.541666666666679</v>
      </c>
      <c r="Q1737">
        <f>IF(P1737&gt;50,1,0)</f>
        <v>0</v>
      </c>
    </row>
    <row r="1738" spans="1:17" hidden="1" x14ac:dyDescent="0.2">
      <c r="A1738">
        <v>900691</v>
      </c>
      <c r="B1738">
        <v>3.99</v>
      </c>
      <c r="C1738">
        <v>3.46</v>
      </c>
      <c r="D1738">
        <v>6.38</v>
      </c>
      <c r="E1738">
        <v>4.63</v>
      </c>
      <c r="F1738" t="s">
        <v>3805</v>
      </c>
      <c r="G1738" t="s">
        <v>4121</v>
      </c>
      <c r="H1738">
        <v>611220</v>
      </c>
      <c r="I1738" t="s">
        <v>4131</v>
      </c>
      <c r="J1738" t="s">
        <v>4138</v>
      </c>
      <c r="K1738" t="s">
        <v>5196</v>
      </c>
      <c r="L1738" t="s">
        <v>4138</v>
      </c>
      <c r="M1738">
        <f>_xlfn.XLOOKUP(_xlfn.VALUETOTEXT(A1738),total_imports!B4247:B9454,total_imports!D4247:D9454,0.000001,0,1)</f>
        <v>6.14</v>
      </c>
      <c r="N1738" s="2">
        <f>IF(M1738 =0,0, B1738/M1738*100)</f>
        <v>64.983713355048863</v>
      </c>
      <c r="O1738">
        <f>IF(N1738&gt;80,1,0)</f>
        <v>0</v>
      </c>
      <c r="P1738" s="2">
        <f>(B1738-C1738)/C1738*100</f>
        <v>15.317919075144514</v>
      </c>
      <c r="Q1738">
        <f>IF(P1738&gt;50,1,0)</f>
        <v>0</v>
      </c>
    </row>
    <row r="1739" spans="1:17" hidden="1" x14ac:dyDescent="0.2">
      <c r="A1739">
        <v>732020</v>
      </c>
      <c r="B1739">
        <v>3.97</v>
      </c>
      <c r="C1739">
        <v>2.89</v>
      </c>
      <c r="D1739">
        <v>2.64</v>
      </c>
      <c r="E1739">
        <v>1.74</v>
      </c>
      <c r="F1739" t="s">
        <v>2621</v>
      </c>
      <c r="G1739" t="s">
        <v>4121</v>
      </c>
      <c r="H1739">
        <v>311210</v>
      </c>
      <c r="I1739" t="s">
        <v>4126</v>
      </c>
      <c r="J1739" t="s">
        <v>4138</v>
      </c>
      <c r="K1739" t="s">
        <v>4924</v>
      </c>
      <c r="L1739" t="s">
        <v>4138</v>
      </c>
      <c r="M1739">
        <f>_xlfn.XLOOKUP(_xlfn.VALUETOTEXT(A1739),total_imports!B2951:B8158,total_imports!D2951:D8158,0.000001,0,1)</f>
        <v>36.9</v>
      </c>
      <c r="N1739" s="2">
        <f>IF(M1739 =0,0, B1739/M1739*100)</f>
        <v>10.758807588075882</v>
      </c>
      <c r="O1739">
        <f>IF(N1739&gt;80,1,0)</f>
        <v>0</v>
      </c>
      <c r="P1739" s="2">
        <f>(B1739-C1739)/C1739*100</f>
        <v>37.370242214532873</v>
      </c>
      <c r="Q1739">
        <f>IF(P1739&gt;50,1,0)</f>
        <v>0</v>
      </c>
    </row>
    <row r="1740" spans="1:17" hidden="1" x14ac:dyDescent="0.2">
      <c r="A1740">
        <v>283691</v>
      </c>
      <c r="B1740">
        <v>3.96</v>
      </c>
      <c r="C1740">
        <v>0</v>
      </c>
      <c r="D1740">
        <v>0.35</v>
      </c>
      <c r="E1740">
        <v>0.37</v>
      </c>
      <c r="F1740" t="s">
        <v>420</v>
      </c>
      <c r="G1740" t="s">
        <v>4121</v>
      </c>
      <c r="H1740">
        <v>211220</v>
      </c>
      <c r="I1740" t="s">
        <v>4127</v>
      </c>
      <c r="J1740" t="s">
        <v>4138</v>
      </c>
      <c r="K1740" t="s">
        <v>4388</v>
      </c>
      <c r="L1740" t="s">
        <v>4138</v>
      </c>
      <c r="M1740">
        <f>_xlfn.XLOOKUP(_xlfn.VALUETOTEXT(A1740),total_imports!B480:B5687,total_imports!D480:D5687,0.000001,0,1)</f>
        <v>24.62</v>
      </c>
      <c r="N1740" s="2">
        <f>IF(M1740 =0,0, B1740/M1740*100)</f>
        <v>16.084484159220143</v>
      </c>
      <c r="O1740">
        <f>IF(N1740&gt;80,1,0)</f>
        <v>0</v>
      </c>
      <c r="P1740" s="2" t="e">
        <f>(B1740-C1740)/C1740*100</f>
        <v>#DIV/0!</v>
      </c>
      <c r="Q1740" t="e">
        <f>IF(P1740&gt;50,1,0)</f>
        <v>#DIV/0!</v>
      </c>
    </row>
    <row r="1741" spans="1:17" hidden="1" x14ac:dyDescent="0.2">
      <c r="A1741">
        <v>820760</v>
      </c>
      <c r="B1741">
        <v>3.95</v>
      </c>
      <c r="C1741">
        <v>3.8</v>
      </c>
      <c r="D1741">
        <v>4.91</v>
      </c>
      <c r="E1741">
        <v>2.71</v>
      </c>
      <c r="F1741" t="s">
        <v>2827</v>
      </c>
      <c r="G1741" t="s">
        <v>4120</v>
      </c>
      <c r="H1741">
        <v>312010</v>
      </c>
      <c r="I1741" t="s">
        <v>4126</v>
      </c>
      <c r="J1741" t="s">
        <v>4142</v>
      </c>
      <c r="K1741" t="s">
        <v>4999</v>
      </c>
      <c r="L1741" t="s">
        <v>4142</v>
      </c>
      <c r="M1741">
        <f>_xlfn.XLOOKUP(_xlfn.VALUETOTEXT(A1741),total_imports!B3181:B8388,total_imports!D3181:D8388,0.000001,0,1)</f>
        <v>11.56</v>
      </c>
      <c r="N1741" s="2">
        <f>IF(M1741 =0,0, B1741/M1741*100)</f>
        <v>34.169550173010386</v>
      </c>
      <c r="O1741">
        <f>IF(N1741&gt;80,1,0)</f>
        <v>0</v>
      </c>
      <c r="P1741" s="2">
        <f>(B1741-C1741)/C1741*100</f>
        <v>3.9473684210526412</v>
      </c>
      <c r="Q1741">
        <f>IF(P1741&gt;50,1,0)</f>
        <v>0</v>
      </c>
    </row>
    <row r="1742" spans="1:17" hidden="1" x14ac:dyDescent="0.2">
      <c r="A1742">
        <v>840790</v>
      </c>
      <c r="B1742">
        <v>3.95</v>
      </c>
      <c r="C1742">
        <v>5.45</v>
      </c>
      <c r="D1742">
        <v>7.49</v>
      </c>
      <c r="E1742">
        <v>25.22</v>
      </c>
      <c r="F1742" t="s">
        <v>2912</v>
      </c>
      <c r="G1742" t="s">
        <v>4122</v>
      </c>
      <c r="H1742">
        <v>511220</v>
      </c>
      <c r="I1742" t="s">
        <v>4135</v>
      </c>
      <c r="J1742" t="s">
        <v>4138</v>
      </c>
      <c r="K1742" t="s">
        <v>5025</v>
      </c>
      <c r="L1742" t="s">
        <v>4138</v>
      </c>
      <c r="M1742">
        <f>_xlfn.XLOOKUP(_xlfn.VALUETOTEXT(A1742),total_imports!B3270:B8477,total_imports!D3270:D8477,0.000001,0,1)</f>
        <v>24.92</v>
      </c>
      <c r="N1742" s="2">
        <f>IF(M1742 =0,0, B1742/M1742*100)</f>
        <v>15.850722311396467</v>
      </c>
      <c r="O1742">
        <f>IF(N1742&gt;80,1,0)</f>
        <v>0</v>
      </c>
      <c r="P1742" s="2">
        <f>(B1742-C1742)/C1742*100</f>
        <v>-27.522935779816514</v>
      </c>
      <c r="Q1742">
        <f>IF(P1742&gt;50,1,0)</f>
        <v>0</v>
      </c>
    </row>
    <row r="1743" spans="1:17" hidden="1" x14ac:dyDescent="0.2">
      <c r="A1743">
        <v>961511</v>
      </c>
      <c r="B1743">
        <v>3.95</v>
      </c>
      <c r="C1743">
        <v>4.2300000000000004</v>
      </c>
      <c r="D1743">
        <v>3.65</v>
      </c>
      <c r="E1743">
        <v>2.13</v>
      </c>
      <c r="F1743" t="s">
        <v>4102</v>
      </c>
      <c r="G1743" t="s">
        <v>4120</v>
      </c>
      <c r="H1743">
        <v>713202</v>
      </c>
      <c r="I1743" t="s">
        <v>4124</v>
      </c>
      <c r="J1743" t="s">
        <v>4139</v>
      </c>
      <c r="K1743" t="s">
        <v>5267</v>
      </c>
      <c r="L1743" t="s">
        <v>4139</v>
      </c>
      <c r="M1743">
        <f>_xlfn.XLOOKUP(_xlfn.VALUETOTEXT(A1743),total_imports!B4583:B9790,total_imports!D4583:D9790,0.000001,0,1)</f>
        <v>4.12</v>
      </c>
      <c r="N1743" s="2">
        <f>IF(M1743 =0,0, B1743/M1743*100)</f>
        <v>95.873786407766985</v>
      </c>
      <c r="O1743">
        <f>IF(N1743&gt;80,1,0)</f>
        <v>1</v>
      </c>
      <c r="P1743" s="2">
        <f>(B1743-C1743)/C1743*100</f>
        <v>-6.6193853427896032</v>
      </c>
      <c r="Q1743">
        <f>IF(P1743&gt;50,1,0)</f>
        <v>0</v>
      </c>
    </row>
    <row r="1744" spans="1:17" hidden="1" x14ac:dyDescent="0.2">
      <c r="A1744">
        <v>320413</v>
      </c>
      <c r="B1744">
        <v>3.93</v>
      </c>
      <c r="C1744">
        <v>5.5</v>
      </c>
      <c r="D1744">
        <v>9.91</v>
      </c>
      <c r="E1744">
        <v>12.1</v>
      </c>
      <c r="F1744" t="s">
        <v>821</v>
      </c>
      <c r="G1744" t="s">
        <v>4121</v>
      </c>
      <c r="H1744">
        <v>311210</v>
      </c>
      <c r="I1744" t="s">
        <v>4126</v>
      </c>
      <c r="J1744" t="s">
        <v>4138</v>
      </c>
      <c r="K1744" t="s">
        <v>4457</v>
      </c>
      <c r="L1744" t="s">
        <v>4138</v>
      </c>
      <c r="M1744">
        <f>_xlfn.XLOOKUP(_xlfn.VALUETOTEXT(A1744),total_imports!B931:B6138,total_imports!D931:D6138,0.000001,0,1)</f>
        <v>4.82</v>
      </c>
      <c r="N1744" s="2">
        <f>IF(M1744 =0,0, B1744/M1744*100)</f>
        <v>81.53526970954357</v>
      </c>
      <c r="O1744">
        <f>IF(N1744&gt;80,1,0)</f>
        <v>1</v>
      </c>
      <c r="P1744" s="2">
        <f>(B1744-C1744)/C1744*100</f>
        <v>-28.54545454545454</v>
      </c>
      <c r="Q1744">
        <f>IF(P1744&gt;50,1,0)</f>
        <v>0</v>
      </c>
    </row>
    <row r="1745" spans="1:17" hidden="1" x14ac:dyDescent="0.2">
      <c r="A1745">
        <v>848410</v>
      </c>
      <c r="B1745">
        <v>3.93</v>
      </c>
      <c r="C1745">
        <v>3.48</v>
      </c>
      <c r="D1745">
        <v>3</v>
      </c>
      <c r="E1745">
        <v>2.33</v>
      </c>
      <c r="F1745" t="s">
        <v>3387</v>
      </c>
      <c r="G1745" t="s">
        <v>4122</v>
      </c>
      <c r="H1745">
        <v>211220</v>
      </c>
      <c r="I1745" t="s">
        <v>4127</v>
      </c>
      <c r="J1745" t="s">
        <v>4138</v>
      </c>
      <c r="K1745" t="s">
        <v>5101</v>
      </c>
      <c r="L1745" t="s">
        <v>4138</v>
      </c>
      <c r="M1745">
        <f>_xlfn.XLOOKUP(_xlfn.VALUETOTEXT(A1745),total_imports!B3772:B8979,total_imports!D3772:D8979,0.000001,0,1)</f>
        <v>49.85</v>
      </c>
      <c r="N1745" s="2">
        <f>IF(M1745 =0,0, B1745/M1745*100)</f>
        <v>7.8836509528585754</v>
      </c>
      <c r="O1745">
        <f>IF(N1745&gt;80,1,0)</f>
        <v>0</v>
      </c>
      <c r="P1745" s="2">
        <f>(B1745-C1745)/C1745*100</f>
        <v>12.931034482758626</v>
      </c>
      <c r="Q1745">
        <f>IF(P1745&gt;50,1,0)</f>
        <v>0</v>
      </c>
    </row>
    <row r="1746" spans="1:17" hidden="1" x14ac:dyDescent="0.2">
      <c r="A1746">
        <v>310520</v>
      </c>
      <c r="B1746">
        <v>3.92</v>
      </c>
      <c r="C1746">
        <v>12.67</v>
      </c>
      <c r="D1746">
        <v>4.88</v>
      </c>
      <c r="E1746">
        <v>6.33</v>
      </c>
      <c r="F1746" t="s">
        <v>807</v>
      </c>
      <c r="G1746" t="s">
        <v>4121</v>
      </c>
      <c r="H1746">
        <v>111210</v>
      </c>
      <c r="I1746" t="s">
        <v>4123</v>
      </c>
      <c r="J1746" t="s">
        <v>4138</v>
      </c>
      <c r="K1746" t="s">
        <v>4453</v>
      </c>
      <c r="L1746" t="s">
        <v>4138</v>
      </c>
      <c r="M1746">
        <f>_xlfn.XLOOKUP(_xlfn.VALUETOTEXT(A1746),total_imports!B917:B6124,total_imports!D917:D6124,0.000001,0,1)</f>
        <v>674.37</v>
      </c>
      <c r="N1746" s="2">
        <f>IF(M1746 =0,0, B1746/M1746*100)</f>
        <v>0.58128327179441552</v>
      </c>
      <c r="O1746">
        <f>IF(N1746&gt;80,1,0)</f>
        <v>0</v>
      </c>
      <c r="P1746" s="2">
        <f>(B1746-C1746)/C1746*100</f>
        <v>-69.060773480662988</v>
      </c>
      <c r="Q1746">
        <f>IF(P1746&gt;50,1,0)</f>
        <v>0</v>
      </c>
    </row>
    <row r="1747" spans="1:17" hidden="1" x14ac:dyDescent="0.2">
      <c r="A1747">
        <v>230910</v>
      </c>
      <c r="B1747">
        <v>3.9</v>
      </c>
      <c r="C1747">
        <v>2.72</v>
      </c>
      <c r="D1747">
        <v>2.82</v>
      </c>
      <c r="E1747">
        <v>1.44</v>
      </c>
      <c r="F1747" t="s">
        <v>217</v>
      </c>
      <c r="G1747" t="s">
        <v>4120</v>
      </c>
      <c r="H1747">
        <v>113101</v>
      </c>
      <c r="I1747" t="s">
        <v>4123</v>
      </c>
      <c r="J1747" t="s">
        <v>4139</v>
      </c>
      <c r="K1747" t="s">
        <v>4293</v>
      </c>
      <c r="L1747" t="s">
        <v>4139</v>
      </c>
      <c r="M1747">
        <f>_xlfn.XLOOKUP(_xlfn.VALUETOTEXT(A1747),total_imports!B246:B5453,total_imports!D246:D5453,0.000001,0,1)</f>
        <v>126.42</v>
      </c>
      <c r="N1747" s="2">
        <f>IF(M1747 =0,0, B1747/M1747*100)</f>
        <v>3.0849549121974369</v>
      </c>
      <c r="O1747">
        <f>IF(N1747&gt;80,1,0)</f>
        <v>0</v>
      </c>
      <c r="P1747" s="2">
        <f>(B1747-C1747)/C1747*100</f>
        <v>43.382352941176457</v>
      </c>
      <c r="Q1747">
        <f>IF(P1747&gt;50,1,0)</f>
        <v>0</v>
      </c>
    </row>
    <row r="1748" spans="1:17" hidden="1" x14ac:dyDescent="0.2">
      <c r="A1748">
        <v>701914</v>
      </c>
      <c r="B1748">
        <v>3.9</v>
      </c>
      <c r="C1748">
        <v>7.23</v>
      </c>
      <c r="D1748">
        <v>0</v>
      </c>
      <c r="E1748">
        <v>0</v>
      </c>
      <c r="F1748" t="s">
        <v>2323</v>
      </c>
      <c r="G1748" t="s">
        <v>12</v>
      </c>
      <c r="H1748" t="s">
        <v>12</v>
      </c>
      <c r="I1748" t="s">
        <v>12</v>
      </c>
      <c r="J1748" t="s">
        <v>12</v>
      </c>
      <c r="K1748" t="s">
        <v>4863</v>
      </c>
      <c r="L1748" t="s">
        <v>4138</v>
      </c>
      <c r="M1748">
        <f>_xlfn.XLOOKUP(_xlfn.VALUETOTEXT(A1748),total_imports!B2629:B7836,total_imports!D2629:D7836,0.000001,0,1)</f>
        <v>5.14</v>
      </c>
      <c r="N1748" s="2">
        <f>IF(M1748 =0,0, B1748/M1748*100)</f>
        <v>75.875486381322972</v>
      </c>
      <c r="O1748">
        <f>IF(N1748&gt;80,1,0)</f>
        <v>0</v>
      </c>
      <c r="P1748" s="2">
        <f>(B1748-C1748)/C1748*100</f>
        <v>-46.058091286307054</v>
      </c>
      <c r="Q1748">
        <f>IF(P1748&gt;50,1,0)</f>
        <v>0</v>
      </c>
    </row>
    <row r="1749" spans="1:17" hidden="1" x14ac:dyDescent="0.2">
      <c r="A1749">
        <v>731589</v>
      </c>
      <c r="B1749">
        <v>3.9</v>
      </c>
      <c r="C1749">
        <v>5.29</v>
      </c>
      <c r="D1749">
        <v>3.95</v>
      </c>
      <c r="E1749">
        <v>2.58</v>
      </c>
      <c r="F1749" t="s">
        <v>2602</v>
      </c>
      <c r="G1749" t="s">
        <v>4120</v>
      </c>
      <c r="H1749">
        <v>311220</v>
      </c>
      <c r="I1749" t="s">
        <v>4126</v>
      </c>
      <c r="J1749" t="s">
        <v>4138</v>
      </c>
      <c r="K1749" t="s">
        <v>4919</v>
      </c>
      <c r="L1749" t="s">
        <v>4138</v>
      </c>
      <c r="M1749">
        <f>_xlfn.XLOOKUP(_xlfn.VALUETOTEXT(A1749),total_imports!B2932:B8139,total_imports!D2932:D8139,0.000001,0,1)</f>
        <v>8.89</v>
      </c>
      <c r="N1749" s="2">
        <f>IF(M1749 =0,0, B1749/M1749*100)</f>
        <v>43.869516310461186</v>
      </c>
      <c r="O1749">
        <f>IF(N1749&gt;80,1,0)</f>
        <v>0</v>
      </c>
      <c r="P1749" s="2">
        <f>(B1749-C1749)/C1749*100</f>
        <v>-26.275992438563328</v>
      </c>
      <c r="Q1749">
        <f>IF(P1749&gt;50,1,0)</f>
        <v>0</v>
      </c>
    </row>
    <row r="1750" spans="1:17" hidden="1" x14ac:dyDescent="0.2">
      <c r="A1750">
        <v>701961</v>
      </c>
      <c r="B1750">
        <v>3.89</v>
      </c>
      <c r="C1750">
        <v>3.8</v>
      </c>
      <c r="D1750">
        <v>0</v>
      </c>
      <c r="E1750">
        <v>0</v>
      </c>
      <c r="F1750" t="s">
        <v>2326</v>
      </c>
      <c r="G1750" t="s">
        <v>12</v>
      </c>
      <c r="H1750" t="s">
        <v>12</v>
      </c>
      <c r="I1750" t="s">
        <v>12</v>
      </c>
      <c r="J1750" t="s">
        <v>12</v>
      </c>
      <c r="K1750" t="s">
        <v>4863</v>
      </c>
      <c r="L1750" t="s">
        <v>4138</v>
      </c>
      <c r="M1750">
        <f>_xlfn.XLOOKUP(_xlfn.VALUETOTEXT(A1750),total_imports!B2639:B7846,total_imports!D2639:D7846,0.000001,0,1)</f>
        <v>4.88</v>
      </c>
      <c r="N1750" s="2">
        <f>IF(M1750 =0,0, B1750/M1750*100)</f>
        <v>79.71311475409837</v>
      </c>
      <c r="O1750">
        <f>IF(N1750&gt;80,1,0)</f>
        <v>0</v>
      </c>
      <c r="P1750" s="2">
        <f>(B1750-C1750)/C1750*100</f>
        <v>2.3684210526315872</v>
      </c>
      <c r="Q1750">
        <f>IF(P1750&gt;50,1,0)</f>
        <v>0</v>
      </c>
    </row>
    <row r="1751" spans="1:17" hidden="1" x14ac:dyDescent="0.2">
      <c r="A1751">
        <v>291815</v>
      </c>
      <c r="B1751">
        <v>3.88</v>
      </c>
      <c r="C1751">
        <v>5.23</v>
      </c>
      <c r="D1751">
        <v>3.8</v>
      </c>
      <c r="E1751">
        <v>2.2000000000000002</v>
      </c>
      <c r="F1751" t="s">
        <v>621</v>
      </c>
      <c r="G1751" t="s">
        <v>4121</v>
      </c>
      <c r="H1751">
        <v>211220</v>
      </c>
      <c r="I1751" t="s">
        <v>4127</v>
      </c>
      <c r="J1751" t="s">
        <v>4138</v>
      </c>
      <c r="K1751" t="s">
        <v>4418</v>
      </c>
      <c r="L1751" t="s">
        <v>4138</v>
      </c>
      <c r="M1751">
        <f>_xlfn.XLOOKUP(_xlfn.VALUETOTEXT(A1751),total_imports!B699:B5906,total_imports!D699:D5906,0.000001,0,1)</f>
        <v>13.34</v>
      </c>
      <c r="N1751" s="2">
        <f>IF(M1751 =0,0, B1751/M1751*100)</f>
        <v>29.085457271364319</v>
      </c>
      <c r="O1751">
        <f>IF(N1751&gt;80,1,0)</f>
        <v>0</v>
      </c>
      <c r="P1751" s="2">
        <f>(B1751-C1751)/C1751*100</f>
        <v>-25.812619502868078</v>
      </c>
      <c r="Q1751">
        <f>IF(P1751&gt;50,1,0)</f>
        <v>0</v>
      </c>
    </row>
    <row r="1752" spans="1:17" hidden="1" x14ac:dyDescent="0.2">
      <c r="A1752">
        <v>611780</v>
      </c>
      <c r="B1752">
        <v>3.88</v>
      </c>
      <c r="C1752">
        <v>3.62</v>
      </c>
      <c r="D1752">
        <v>2.1</v>
      </c>
      <c r="E1752">
        <v>2.37</v>
      </c>
      <c r="F1752" t="s">
        <v>2027</v>
      </c>
      <c r="G1752" t="s">
        <v>4120</v>
      </c>
      <c r="H1752">
        <v>413202</v>
      </c>
      <c r="I1752" t="s">
        <v>4134</v>
      </c>
      <c r="J1752" t="s">
        <v>4139</v>
      </c>
      <c r="K1752" t="s">
        <v>4772</v>
      </c>
      <c r="L1752" t="s">
        <v>4139</v>
      </c>
      <c r="M1752">
        <f>_xlfn.XLOOKUP(_xlfn.VALUETOTEXT(A1752),total_imports!B2272:B7479,total_imports!D2272:D7479,0.000001,0,1)</f>
        <v>5.19</v>
      </c>
      <c r="N1752" s="2">
        <f>IF(M1752 =0,0, B1752/M1752*100)</f>
        <v>74.759152215799602</v>
      </c>
      <c r="O1752">
        <f>IF(N1752&gt;80,1,0)</f>
        <v>0</v>
      </c>
      <c r="P1752" s="2">
        <f>(B1752-C1752)/C1752*100</f>
        <v>7.1823204419889448</v>
      </c>
      <c r="Q1752">
        <f>IF(P1752&gt;50,1,0)</f>
        <v>0</v>
      </c>
    </row>
    <row r="1753" spans="1:17" hidden="1" x14ac:dyDescent="0.2">
      <c r="A1753">
        <v>610832</v>
      </c>
      <c r="B1753">
        <v>3.87</v>
      </c>
      <c r="C1753">
        <v>3.59</v>
      </c>
      <c r="D1753">
        <v>5.08</v>
      </c>
      <c r="E1753">
        <v>4.37</v>
      </c>
      <c r="F1753" t="s">
        <v>1985</v>
      </c>
      <c r="G1753" t="s">
        <v>4120</v>
      </c>
      <c r="H1753">
        <v>413202</v>
      </c>
      <c r="I1753" t="s">
        <v>4134</v>
      </c>
      <c r="J1753" t="s">
        <v>4139</v>
      </c>
      <c r="K1753" t="s">
        <v>4763</v>
      </c>
      <c r="L1753" t="s">
        <v>4139</v>
      </c>
      <c r="M1753">
        <f>_xlfn.XLOOKUP(_xlfn.VALUETOTEXT(A1753),total_imports!B2229:B7436,total_imports!D2229:D7436,0.000001,0,1)</f>
        <v>5.19</v>
      </c>
      <c r="N1753" s="2">
        <f>IF(M1753 =0,0, B1753/M1753*100)</f>
        <v>74.566473988439313</v>
      </c>
      <c r="O1753">
        <f>IF(N1753&gt;80,1,0)</f>
        <v>0</v>
      </c>
      <c r="P1753" s="2">
        <f>(B1753-C1753)/C1753*100</f>
        <v>7.7994428969359406</v>
      </c>
      <c r="Q1753">
        <f>IF(P1753&gt;50,1,0)</f>
        <v>0</v>
      </c>
    </row>
    <row r="1754" spans="1:17" hidden="1" x14ac:dyDescent="0.2">
      <c r="A1754">
        <v>850213</v>
      </c>
      <c r="B1754">
        <v>3.86</v>
      </c>
      <c r="C1754">
        <v>18.89</v>
      </c>
      <c r="D1754">
        <v>5.43</v>
      </c>
      <c r="E1754">
        <v>1.21</v>
      </c>
      <c r="F1754" t="s">
        <v>3420</v>
      </c>
      <c r="G1754" t="s">
        <v>4122</v>
      </c>
      <c r="H1754">
        <v>312</v>
      </c>
      <c r="I1754" t="s">
        <v>4126</v>
      </c>
      <c r="J1754" t="s">
        <v>4142</v>
      </c>
      <c r="K1754" t="s">
        <v>5106</v>
      </c>
      <c r="L1754" t="s">
        <v>4142</v>
      </c>
      <c r="M1754">
        <f>_xlfn.XLOOKUP(_xlfn.VALUETOTEXT(A1754),total_imports!B3806:B9013,total_imports!D3806:D9013,0.000001,0,1)</f>
        <v>60.77</v>
      </c>
      <c r="N1754" s="2">
        <f>IF(M1754 =0,0, B1754/M1754*100)</f>
        <v>6.3518183314135266</v>
      </c>
      <c r="O1754">
        <f>IF(N1754&gt;80,1,0)</f>
        <v>0</v>
      </c>
      <c r="P1754" s="2">
        <f>(B1754-C1754)/C1754*100</f>
        <v>-79.565907887771317</v>
      </c>
      <c r="Q1754">
        <f>IF(P1754&gt;50,1,0)</f>
        <v>0</v>
      </c>
    </row>
    <row r="1755" spans="1:17" hidden="1" x14ac:dyDescent="0.2">
      <c r="A1755">
        <v>701610</v>
      </c>
      <c r="B1755">
        <v>3.85</v>
      </c>
      <c r="C1755">
        <v>2.89</v>
      </c>
      <c r="D1755">
        <v>2</v>
      </c>
      <c r="E1755">
        <v>1.39</v>
      </c>
      <c r="F1755" t="s">
        <v>2312</v>
      </c>
      <c r="G1755" t="s">
        <v>4120</v>
      </c>
      <c r="H1755">
        <v>311220</v>
      </c>
      <c r="I1755" t="s">
        <v>4126</v>
      </c>
      <c r="J1755" t="s">
        <v>4138</v>
      </c>
      <c r="K1755" t="s">
        <v>4860</v>
      </c>
      <c r="L1755" t="s">
        <v>4138</v>
      </c>
      <c r="M1755">
        <f>_xlfn.XLOOKUP(_xlfn.VALUETOTEXT(A1755),total_imports!B2618:B7825,total_imports!D2618:D7825,0.000001,0,1)</f>
        <v>5.18</v>
      </c>
      <c r="N1755" s="2">
        <f>IF(M1755 =0,0, B1755/M1755*100)</f>
        <v>74.324324324324337</v>
      </c>
      <c r="O1755">
        <f>IF(N1755&gt;80,1,0)</f>
        <v>0</v>
      </c>
      <c r="P1755" s="2">
        <f>(B1755-C1755)/C1755*100</f>
        <v>33.217993079584772</v>
      </c>
      <c r="Q1755">
        <f>IF(P1755&gt;50,1,0)</f>
        <v>0</v>
      </c>
    </row>
    <row r="1756" spans="1:17" x14ac:dyDescent="0.2">
      <c r="A1756">
        <v>722220</v>
      </c>
      <c r="B1756">
        <v>3.85</v>
      </c>
      <c r="C1756">
        <v>2.48</v>
      </c>
      <c r="D1756">
        <v>1.2</v>
      </c>
      <c r="E1756">
        <v>0.3</v>
      </c>
      <c r="F1756" t="s">
        <v>2501</v>
      </c>
      <c r="G1756" t="s">
        <v>4121</v>
      </c>
      <c r="H1756">
        <v>511210</v>
      </c>
      <c r="I1756" t="s">
        <v>4135</v>
      </c>
      <c r="J1756" t="s">
        <v>4138</v>
      </c>
      <c r="K1756" t="s">
        <v>4897</v>
      </c>
      <c r="L1756" t="s">
        <v>4138</v>
      </c>
      <c r="M1756">
        <f>_xlfn.XLOOKUP(_xlfn.VALUETOTEXT(A1756),total_imports!B2823:B8030,total_imports!D2823:D8030,0.000001,0,1)</f>
        <v>35.25</v>
      </c>
      <c r="N1756" s="2">
        <f>IF(M1756 =0,0, B1756/M1756*100)</f>
        <v>10.921985815602838</v>
      </c>
      <c r="O1756">
        <f>IF(N1756&gt;80,1,0)</f>
        <v>0</v>
      </c>
      <c r="P1756" s="2">
        <f>(B1756-C1756)/C1756*100</f>
        <v>55.241935483870975</v>
      </c>
      <c r="Q1756">
        <f>IF(P1756&gt;50,1,0)</f>
        <v>1</v>
      </c>
    </row>
    <row r="1757" spans="1:17" x14ac:dyDescent="0.2">
      <c r="A1757">
        <v>293624</v>
      </c>
      <c r="B1757">
        <v>3.82</v>
      </c>
      <c r="C1757">
        <v>2.23</v>
      </c>
      <c r="D1757">
        <v>2.25</v>
      </c>
      <c r="E1757">
        <v>3.53</v>
      </c>
      <c r="F1757" t="s">
        <v>734</v>
      </c>
      <c r="G1757" t="s">
        <v>4121</v>
      </c>
      <c r="H1757">
        <v>711210</v>
      </c>
      <c r="I1757" t="s">
        <v>4124</v>
      </c>
      <c r="J1757" t="s">
        <v>4138</v>
      </c>
      <c r="K1757" t="s">
        <v>4436</v>
      </c>
      <c r="L1757" t="s">
        <v>4138</v>
      </c>
      <c r="M1757">
        <f>_xlfn.XLOOKUP(_xlfn.VALUETOTEXT(A1757),total_imports!B830:B6037,total_imports!D830:D6037,0.000001,0,1)</f>
        <v>12.72</v>
      </c>
      <c r="N1757" s="2">
        <f>IF(M1757 =0,0, B1757/M1757*100)</f>
        <v>30.031446540880502</v>
      </c>
      <c r="O1757">
        <f>IF(N1757&gt;80,1,0)</f>
        <v>0</v>
      </c>
      <c r="P1757" s="2">
        <f>(B1757-C1757)/C1757*100</f>
        <v>71.300448430493262</v>
      </c>
      <c r="Q1757">
        <f>IF(P1757&gt;50,1,0)</f>
        <v>1</v>
      </c>
    </row>
    <row r="1758" spans="1:17" hidden="1" x14ac:dyDescent="0.2">
      <c r="A1758">
        <v>481950</v>
      </c>
      <c r="B1758">
        <v>3.81</v>
      </c>
      <c r="C1758">
        <v>3.07</v>
      </c>
      <c r="D1758">
        <v>2.34</v>
      </c>
      <c r="E1758">
        <v>2.19</v>
      </c>
      <c r="F1758" t="s">
        <v>1431</v>
      </c>
      <c r="G1758" t="s">
        <v>4120</v>
      </c>
      <c r="H1758">
        <v>511220</v>
      </c>
      <c r="I1758" t="s">
        <v>4135</v>
      </c>
      <c r="J1758" t="s">
        <v>4138</v>
      </c>
      <c r="K1758" t="s">
        <v>4637</v>
      </c>
      <c r="L1758" t="s">
        <v>4138</v>
      </c>
      <c r="M1758">
        <f>_xlfn.XLOOKUP(_xlfn.VALUETOTEXT(A1758),total_imports!B1621:B6828,total_imports!D1621:D6828,0.000001,0,1)</f>
        <v>6.5</v>
      </c>
      <c r="N1758" s="2">
        <f>IF(M1758 =0,0, B1758/M1758*100)</f>
        <v>58.615384615384613</v>
      </c>
      <c r="O1758">
        <f>IF(N1758&gt;80,1,0)</f>
        <v>0</v>
      </c>
      <c r="P1758" s="2">
        <f>(B1758-C1758)/C1758*100</f>
        <v>24.104234527687304</v>
      </c>
      <c r="Q1758">
        <f>IF(P1758&gt;50,1,0)</f>
        <v>0</v>
      </c>
    </row>
    <row r="1759" spans="1:17" hidden="1" x14ac:dyDescent="0.2">
      <c r="A1759">
        <v>520931</v>
      </c>
      <c r="B1759">
        <v>3.81</v>
      </c>
      <c r="C1759">
        <v>5.8</v>
      </c>
      <c r="D1759">
        <v>6.68</v>
      </c>
      <c r="E1759">
        <v>5.23</v>
      </c>
      <c r="F1759" t="s">
        <v>1555</v>
      </c>
      <c r="G1759" t="s">
        <v>4121</v>
      </c>
      <c r="H1759">
        <v>411220</v>
      </c>
      <c r="I1759" t="s">
        <v>4134</v>
      </c>
      <c r="J1759" t="s">
        <v>4138</v>
      </c>
      <c r="K1759" t="s">
        <v>4677</v>
      </c>
      <c r="L1759" t="s">
        <v>4138</v>
      </c>
      <c r="M1759">
        <f>_xlfn.XLOOKUP(_xlfn.VALUETOTEXT(A1759),total_imports!B1764:B6971,total_imports!D1764:D6971,0.000001,0,1)</f>
        <v>6.57</v>
      </c>
      <c r="N1759" s="2">
        <f>IF(M1759 =0,0, B1759/M1759*100)</f>
        <v>57.990867579908681</v>
      </c>
      <c r="O1759">
        <f>IF(N1759&gt;80,1,0)</f>
        <v>0</v>
      </c>
      <c r="P1759" s="2">
        <f>(B1759-C1759)/C1759*100</f>
        <v>-34.310344827586206</v>
      </c>
      <c r="Q1759">
        <f>IF(P1759&gt;50,1,0)</f>
        <v>0</v>
      </c>
    </row>
    <row r="1760" spans="1:17" hidden="1" x14ac:dyDescent="0.2">
      <c r="A1760">
        <v>650100</v>
      </c>
      <c r="B1760">
        <v>3.81</v>
      </c>
      <c r="C1760">
        <v>3.4</v>
      </c>
      <c r="D1760">
        <v>2.98</v>
      </c>
      <c r="E1760">
        <v>2.65</v>
      </c>
      <c r="F1760" t="s">
        <v>2176</v>
      </c>
      <c r="G1760" t="s">
        <v>4121</v>
      </c>
      <c r="H1760">
        <v>411220</v>
      </c>
      <c r="I1760" t="s">
        <v>4134</v>
      </c>
      <c r="J1760" t="s">
        <v>4138</v>
      </c>
      <c r="K1760" t="s">
        <v>4806</v>
      </c>
      <c r="L1760" t="s">
        <v>4138</v>
      </c>
      <c r="M1760">
        <f>_xlfn.XLOOKUP(_xlfn.VALUETOTEXT(A1760),total_imports!B2471:B7678,total_imports!D2471:D7678,0.000001,0,1)</f>
        <v>4.0199999999999996</v>
      </c>
      <c r="N1760" s="2">
        <f>IF(M1760 =0,0, B1760/M1760*100)</f>
        <v>94.776119402985088</v>
      </c>
      <c r="O1760">
        <f>IF(N1760&gt;80,1,0)</f>
        <v>1</v>
      </c>
      <c r="P1760" s="2">
        <f>(B1760-C1760)/C1760*100</f>
        <v>12.05882352941177</v>
      </c>
      <c r="Q1760">
        <f>IF(P1760&gt;50,1,0)</f>
        <v>0</v>
      </c>
    </row>
    <row r="1761" spans="1:17" hidden="1" x14ac:dyDescent="0.2">
      <c r="A1761">
        <v>844842</v>
      </c>
      <c r="B1761">
        <v>3.81</v>
      </c>
      <c r="C1761">
        <v>3.27</v>
      </c>
      <c r="D1761">
        <v>4.42</v>
      </c>
      <c r="E1761">
        <v>2.59</v>
      </c>
      <c r="F1761" t="s">
        <v>3174</v>
      </c>
      <c r="G1761" t="s">
        <v>4122</v>
      </c>
      <c r="H1761">
        <v>411210</v>
      </c>
      <c r="I1761" t="s">
        <v>4134</v>
      </c>
      <c r="J1761" t="s">
        <v>4138</v>
      </c>
      <c r="K1761" t="s">
        <v>5066</v>
      </c>
      <c r="L1761" t="s">
        <v>4138</v>
      </c>
      <c r="M1761">
        <f>_xlfn.XLOOKUP(_xlfn.VALUETOTEXT(A1761),total_imports!B3541:B8748,total_imports!D3541:D8748,0.000001,0,1)</f>
        <v>10.56</v>
      </c>
      <c r="N1761" s="2">
        <f>IF(M1761 =0,0, B1761/M1761*100)</f>
        <v>36.079545454545453</v>
      </c>
      <c r="O1761">
        <f>IF(N1761&gt;80,1,0)</f>
        <v>0</v>
      </c>
      <c r="P1761" s="2">
        <f>(B1761-C1761)/C1761*100</f>
        <v>16.513761467889911</v>
      </c>
      <c r="Q1761">
        <f>IF(P1761&gt;50,1,0)</f>
        <v>0</v>
      </c>
    </row>
    <row r="1762" spans="1:17" hidden="1" x14ac:dyDescent="0.2">
      <c r="A1762">
        <v>440929</v>
      </c>
      <c r="B1762">
        <v>3.8</v>
      </c>
      <c r="C1762">
        <v>3.23</v>
      </c>
      <c r="D1762">
        <v>2.4500000000000002</v>
      </c>
      <c r="E1762">
        <v>1.91</v>
      </c>
      <c r="F1762" t="s">
        <v>19</v>
      </c>
      <c r="G1762" t="s">
        <v>12</v>
      </c>
      <c r="H1762">
        <v>311210</v>
      </c>
      <c r="I1762" t="s">
        <v>4126</v>
      </c>
      <c r="J1762" t="s">
        <v>4138</v>
      </c>
      <c r="K1762" t="s">
        <v>4596</v>
      </c>
      <c r="L1762" t="s">
        <v>4138</v>
      </c>
      <c r="M1762">
        <f>_xlfn.XLOOKUP(_xlfn.VALUETOTEXT(A1762),total_imports!B1448:B6655,total_imports!D1448:D6655,0.000001,0,1)</f>
        <v>39.39</v>
      </c>
      <c r="N1762" s="2">
        <f>IF(M1762 =0,0, B1762/M1762*100)</f>
        <v>9.6471185580096463</v>
      </c>
      <c r="O1762">
        <f>IF(N1762&gt;80,1,0)</f>
        <v>0</v>
      </c>
      <c r="P1762" s="2">
        <f>(B1762-C1762)/C1762*100</f>
        <v>17.647058823529406</v>
      </c>
      <c r="Q1762">
        <f>IF(P1762&gt;50,1,0)</f>
        <v>0</v>
      </c>
    </row>
    <row r="1763" spans="1:17" hidden="1" x14ac:dyDescent="0.2">
      <c r="A1763">
        <v>480540</v>
      </c>
      <c r="B1763">
        <v>3.8</v>
      </c>
      <c r="C1763">
        <v>4.9400000000000004</v>
      </c>
      <c r="D1763">
        <v>3.18</v>
      </c>
      <c r="E1763">
        <v>2.62</v>
      </c>
      <c r="F1763" t="s">
        <v>1380</v>
      </c>
      <c r="G1763" t="s">
        <v>4121</v>
      </c>
      <c r="H1763">
        <v>611210</v>
      </c>
      <c r="I1763" t="s">
        <v>4131</v>
      </c>
      <c r="J1763" t="s">
        <v>4138</v>
      </c>
      <c r="K1763" t="s">
        <v>4624</v>
      </c>
      <c r="L1763" t="s">
        <v>4138</v>
      </c>
      <c r="M1763">
        <f>_xlfn.XLOOKUP(_xlfn.VALUETOTEXT(A1763),total_imports!B1569:B6776,total_imports!D1569:D6776,0.000001,0,1)</f>
        <v>9.5299999999999994</v>
      </c>
      <c r="N1763" s="2">
        <f>IF(M1763 =0,0, B1763/M1763*100)</f>
        <v>39.874081846799584</v>
      </c>
      <c r="O1763">
        <f>IF(N1763&gt;80,1,0)</f>
        <v>0</v>
      </c>
      <c r="P1763" s="2">
        <f>(B1763-C1763)/C1763*100</f>
        <v>-23.076923076923087</v>
      </c>
      <c r="Q1763">
        <f>IF(P1763&gt;50,1,0)</f>
        <v>0</v>
      </c>
    </row>
    <row r="1764" spans="1:17" hidden="1" x14ac:dyDescent="0.2">
      <c r="A1764">
        <v>291811</v>
      </c>
      <c r="B1764">
        <v>3.78</v>
      </c>
      <c r="C1764">
        <v>7.93</v>
      </c>
      <c r="D1764">
        <v>3.65</v>
      </c>
      <c r="E1764">
        <v>2.31</v>
      </c>
      <c r="F1764" t="s">
        <v>617</v>
      </c>
      <c r="G1764" t="s">
        <v>4121</v>
      </c>
      <c r="H1764">
        <v>211220</v>
      </c>
      <c r="I1764" t="s">
        <v>4127</v>
      </c>
      <c r="J1764" t="s">
        <v>4138</v>
      </c>
      <c r="K1764" t="s">
        <v>4418</v>
      </c>
      <c r="L1764" t="s">
        <v>4138</v>
      </c>
      <c r="M1764">
        <f>_xlfn.XLOOKUP(_xlfn.VALUETOTEXT(A1764),total_imports!B695:B5902,total_imports!D695:D5902,0.000001,0,1)</f>
        <v>9.58</v>
      </c>
      <c r="N1764" s="2">
        <f>IF(M1764 =0,0, B1764/M1764*100)</f>
        <v>39.4572025052192</v>
      </c>
      <c r="O1764">
        <f>IF(N1764&gt;80,1,0)</f>
        <v>0</v>
      </c>
      <c r="P1764" s="2">
        <f>(B1764-C1764)/C1764*100</f>
        <v>-52.332912988650705</v>
      </c>
      <c r="Q1764">
        <f>IF(P1764&gt;50,1,0)</f>
        <v>0</v>
      </c>
    </row>
    <row r="1765" spans="1:17" hidden="1" x14ac:dyDescent="0.2">
      <c r="A1765">
        <v>900699</v>
      </c>
      <c r="B1765">
        <v>3.78</v>
      </c>
      <c r="C1765">
        <v>3.72</v>
      </c>
      <c r="D1765">
        <v>4.04</v>
      </c>
      <c r="E1765">
        <v>2.91</v>
      </c>
      <c r="F1765" t="s">
        <v>3806</v>
      </c>
      <c r="G1765" t="s">
        <v>4121</v>
      </c>
      <c r="H1765">
        <v>611220</v>
      </c>
      <c r="I1765" t="s">
        <v>4131</v>
      </c>
      <c r="J1765" t="s">
        <v>4138</v>
      </c>
      <c r="K1765" t="s">
        <v>5196</v>
      </c>
      <c r="L1765" t="s">
        <v>4138</v>
      </c>
      <c r="M1765">
        <f>_xlfn.XLOOKUP(_xlfn.VALUETOTEXT(A1765),total_imports!B4248:B9455,total_imports!D4248:D9455,0.000001,0,1)</f>
        <v>7.74</v>
      </c>
      <c r="N1765" s="2">
        <f>IF(M1765 =0,0, B1765/M1765*100)</f>
        <v>48.837209302325576</v>
      </c>
      <c r="O1765">
        <f>IF(N1765&gt;80,1,0)</f>
        <v>0</v>
      </c>
      <c r="P1765" s="2">
        <f>(B1765-C1765)/C1765*100</f>
        <v>1.6129032258064411</v>
      </c>
      <c r="Q1765">
        <f>IF(P1765&gt;50,1,0)</f>
        <v>0</v>
      </c>
    </row>
    <row r="1766" spans="1:17" hidden="1" x14ac:dyDescent="0.2">
      <c r="A1766">
        <v>392210</v>
      </c>
      <c r="B1766">
        <v>3.77</v>
      </c>
      <c r="C1766">
        <v>4.34</v>
      </c>
      <c r="D1766">
        <v>3.51</v>
      </c>
      <c r="E1766">
        <v>2.39</v>
      </c>
      <c r="F1766" t="s">
        <v>1120</v>
      </c>
      <c r="G1766" t="s">
        <v>4120</v>
      </c>
      <c r="H1766">
        <v>311210</v>
      </c>
      <c r="I1766" t="s">
        <v>4126</v>
      </c>
      <c r="J1766" t="s">
        <v>4140</v>
      </c>
      <c r="K1766" t="s">
        <v>4548</v>
      </c>
      <c r="L1766" t="s">
        <v>4140</v>
      </c>
      <c r="M1766">
        <f>_xlfn.XLOOKUP(_xlfn.VALUETOTEXT(A1766),total_imports!B1265:B6472,total_imports!D1265:D6472,0.000001,0,1)</f>
        <v>5.47</v>
      </c>
      <c r="N1766" s="2">
        <f>IF(M1766 =0,0, B1766/M1766*100)</f>
        <v>68.92138939670933</v>
      </c>
      <c r="O1766">
        <f>IF(N1766&gt;80,1,0)</f>
        <v>0</v>
      </c>
      <c r="P1766" s="2">
        <f>(B1766-C1766)/C1766*100</f>
        <v>-13.133640552995388</v>
      </c>
      <c r="Q1766">
        <f>IF(P1766&gt;50,1,0)</f>
        <v>0</v>
      </c>
    </row>
    <row r="1767" spans="1:17" hidden="1" x14ac:dyDescent="0.2">
      <c r="A1767">
        <v>853339</v>
      </c>
      <c r="B1767">
        <v>3.77</v>
      </c>
      <c r="C1767">
        <v>4.57</v>
      </c>
      <c r="D1767">
        <v>2.78</v>
      </c>
      <c r="E1767">
        <v>1.68</v>
      </c>
      <c r="F1767" t="s">
        <v>3586</v>
      </c>
      <c r="G1767" t="s">
        <v>4122</v>
      </c>
      <c r="H1767">
        <v>311220</v>
      </c>
      <c r="I1767" t="s">
        <v>4126</v>
      </c>
      <c r="J1767" t="s">
        <v>4138</v>
      </c>
      <c r="K1767" t="s">
        <v>5136</v>
      </c>
      <c r="L1767" t="s">
        <v>4138</v>
      </c>
      <c r="M1767">
        <f>_xlfn.XLOOKUP(_xlfn.VALUETOTEXT(A1767),total_imports!B3987:B9194,total_imports!D3987:D9194,0.000001,0,1)</f>
        <v>10.81</v>
      </c>
      <c r="N1767" s="2">
        <f>IF(M1767 =0,0, B1767/M1767*100)</f>
        <v>34.875115633672529</v>
      </c>
      <c r="O1767">
        <f>IF(N1767&gt;80,1,0)</f>
        <v>0</v>
      </c>
      <c r="P1767" s="2">
        <f>(B1767-C1767)/C1767*100</f>
        <v>-17.505470459518605</v>
      </c>
      <c r="Q1767">
        <f>IF(P1767&gt;50,1,0)</f>
        <v>0</v>
      </c>
    </row>
    <row r="1768" spans="1:17" hidden="1" x14ac:dyDescent="0.2">
      <c r="A1768">
        <v>283720</v>
      </c>
      <c r="B1768">
        <v>3.76</v>
      </c>
      <c r="C1768">
        <v>4.78</v>
      </c>
      <c r="D1768">
        <v>4.37</v>
      </c>
      <c r="E1768">
        <v>3.15</v>
      </c>
      <c r="F1768" t="s">
        <v>425</v>
      </c>
      <c r="G1768" t="s">
        <v>4121</v>
      </c>
      <c r="H1768">
        <v>211220</v>
      </c>
      <c r="I1768" t="s">
        <v>4127</v>
      </c>
      <c r="J1768" t="s">
        <v>4138</v>
      </c>
      <c r="K1768" t="s">
        <v>4389</v>
      </c>
      <c r="L1768" t="s">
        <v>4138</v>
      </c>
      <c r="M1768">
        <f>_xlfn.XLOOKUP(_xlfn.VALUETOTEXT(A1768),total_imports!B485:B5692,total_imports!D485:D5692,0.000001,0,1)</f>
        <v>3.77</v>
      </c>
      <c r="N1768" s="2">
        <f>IF(M1768 =0,0, B1768/M1768*100)</f>
        <v>99.734748010610076</v>
      </c>
      <c r="O1768">
        <f>IF(N1768&gt;80,1,0)</f>
        <v>1</v>
      </c>
      <c r="P1768" s="2">
        <f>(B1768-C1768)/C1768*100</f>
        <v>-21.33891213389122</v>
      </c>
      <c r="Q1768">
        <f>IF(P1768&gt;50,1,0)</f>
        <v>0</v>
      </c>
    </row>
    <row r="1769" spans="1:17" x14ac:dyDescent="0.2">
      <c r="A1769">
        <v>401691</v>
      </c>
      <c r="B1769">
        <v>3.76</v>
      </c>
      <c r="C1769">
        <v>2.38</v>
      </c>
      <c r="D1769">
        <v>2.02</v>
      </c>
      <c r="E1769">
        <v>1.71</v>
      </c>
      <c r="F1769" t="s">
        <v>1208</v>
      </c>
      <c r="G1769" t="s">
        <v>4120</v>
      </c>
      <c r="H1769">
        <v>313202</v>
      </c>
      <c r="I1769" t="s">
        <v>4126</v>
      </c>
      <c r="J1769" t="s">
        <v>4141</v>
      </c>
      <c r="K1769" t="s">
        <v>4568</v>
      </c>
      <c r="L1769" t="s">
        <v>4141</v>
      </c>
      <c r="M1769">
        <f>_xlfn.XLOOKUP(_xlfn.VALUETOTEXT(A1769),total_imports!B1357:B6564,total_imports!D1357:D6564,0.000001,0,1)</f>
        <v>6.47</v>
      </c>
      <c r="N1769" s="2">
        <f>IF(M1769 =0,0, B1769/M1769*100)</f>
        <v>58.114374034003092</v>
      </c>
      <c r="O1769">
        <f>IF(N1769&gt;80,1,0)</f>
        <v>0</v>
      </c>
      <c r="P1769" s="2">
        <f>(B1769-C1769)/C1769*100</f>
        <v>57.983193277310917</v>
      </c>
      <c r="Q1769">
        <f>IF(P1769&gt;50,1,0)</f>
        <v>1</v>
      </c>
    </row>
    <row r="1770" spans="1:17" hidden="1" x14ac:dyDescent="0.2">
      <c r="A1770">
        <v>847960</v>
      </c>
      <c r="B1770">
        <v>3.76</v>
      </c>
      <c r="C1770">
        <v>3.22</v>
      </c>
      <c r="D1770">
        <v>2.5099999999999998</v>
      </c>
      <c r="E1770">
        <v>2.76</v>
      </c>
      <c r="F1770" t="s">
        <v>3349</v>
      </c>
      <c r="G1770" t="s">
        <v>12</v>
      </c>
      <c r="H1770">
        <v>312010</v>
      </c>
      <c r="I1770" t="s">
        <v>4126</v>
      </c>
      <c r="J1770" t="s">
        <v>4142</v>
      </c>
      <c r="K1770" t="s">
        <v>5096</v>
      </c>
      <c r="L1770" t="s">
        <v>4142</v>
      </c>
      <c r="M1770">
        <f>_xlfn.XLOOKUP(_xlfn.VALUETOTEXT(A1770),total_imports!B3734:B8941,total_imports!D3734:D8941,0.000001,0,1)</f>
        <v>4.55</v>
      </c>
      <c r="N1770" s="2">
        <f>IF(M1770 =0,0, B1770/M1770*100)</f>
        <v>82.637362637362628</v>
      </c>
      <c r="O1770">
        <f>IF(N1770&gt;80,1,0)</f>
        <v>1</v>
      </c>
      <c r="P1770" s="2">
        <f>(B1770-C1770)/C1770*100</f>
        <v>16.770186335403714</v>
      </c>
      <c r="Q1770">
        <f>IF(P1770&gt;50,1,0)</f>
        <v>0</v>
      </c>
    </row>
    <row r="1771" spans="1:17" hidden="1" x14ac:dyDescent="0.2">
      <c r="A1771">
        <v>870821</v>
      </c>
      <c r="B1771">
        <v>3.76</v>
      </c>
      <c r="C1771">
        <v>4.29</v>
      </c>
      <c r="D1771">
        <v>3.45</v>
      </c>
      <c r="E1771">
        <v>2.37</v>
      </c>
      <c r="F1771" t="s">
        <v>3719</v>
      </c>
      <c r="G1771" t="s">
        <v>4122</v>
      </c>
      <c r="H1771">
        <v>511220</v>
      </c>
      <c r="I1771" t="s">
        <v>4135</v>
      </c>
      <c r="J1771" t="s">
        <v>4138</v>
      </c>
      <c r="K1771" t="s">
        <v>5168</v>
      </c>
      <c r="L1771" t="s">
        <v>4138</v>
      </c>
      <c r="M1771">
        <f>_xlfn.XLOOKUP(_xlfn.VALUETOTEXT(A1771),total_imports!B4141:B9348,total_imports!D4141:D9348,0.000001,0,1)</f>
        <v>33.729999999999997</v>
      </c>
      <c r="N1771" s="2">
        <f>IF(M1771 =0,0, B1771/M1771*100)</f>
        <v>11.147346575748591</v>
      </c>
      <c r="O1771">
        <f>IF(N1771&gt;80,1,0)</f>
        <v>0</v>
      </c>
      <c r="P1771" s="2">
        <f>(B1771-C1771)/C1771*100</f>
        <v>-12.354312354312361</v>
      </c>
      <c r="Q1771">
        <f>IF(P1771&gt;50,1,0)</f>
        <v>0</v>
      </c>
    </row>
    <row r="1772" spans="1:17" hidden="1" x14ac:dyDescent="0.2">
      <c r="A1772">
        <v>940340</v>
      </c>
      <c r="B1772">
        <v>3.74</v>
      </c>
      <c r="C1772">
        <v>2.77</v>
      </c>
      <c r="D1772">
        <v>3.7</v>
      </c>
      <c r="E1772">
        <v>4.18</v>
      </c>
      <c r="F1772" t="s">
        <v>4004</v>
      </c>
      <c r="G1772" t="s">
        <v>4120</v>
      </c>
      <c r="H1772">
        <v>313202</v>
      </c>
      <c r="I1772" t="s">
        <v>4126</v>
      </c>
      <c r="J1772" t="s">
        <v>4146</v>
      </c>
      <c r="K1772" t="s">
        <v>5243</v>
      </c>
      <c r="L1772" t="s">
        <v>4146</v>
      </c>
      <c r="M1772">
        <f>_xlfn.XLOOKUP(_xlfn.VALUETOTEXT(A1772),total_imports!B4465:B9672,total_imports!D4465:D9672,0.000001,0,1)</f>
        <v>13.52</v>
      </c>
      <c r="N1772" s="2">
        <f>IF(M1772 =0,0, B1772/M1772*100)</f>
        <v>27.662721893491128</v>
      </c>
      <c r="O1772">
        <f>IF(N1772&gt;80,1,0)</f>
        <v>0</v>
      </c>
      <c r="P1772" s="2">
        <f>(B1772-C1772)/C1772*100</f>
        <v>35.018050541516253</v>
      </c>
      <c r="Q1772">
        <f>IF(P1772&gt;50,1,0)</f>
        <v>0</v>
      </c>
    </row>
    <row r="1773" spans="1:17" x14ac:dyDescent="0.2">
      <c r="A1773">
        <v>852110</v>
      </c>
      <c r="B1773">
        <v>3.73</v>
      </c>
      <c r="C1773">
        <v>2.1</v>
      </c>
      <c r="D1773">
        <v>1.53</v>
      </c>
      <c r="E1773">
        <v>0.54</v>
      </c>
      <c r="F1773" t="s">
        <v>3526</v>
      </c>
      <c r="G1773" t="s">
        <v>4122</v>
      </c>
      <c r="H1773">
        <v>612020</v>
      </c>
      <c r="I1773" t="s">
        <v>4131</v>
      </c>
      <c r="J1773" t="s">
        <v>4142</v>
      </c>
      <c r="K1773" t="s">
        <v>5124</v>
      </c>
      <c r="L1773" t="s">
        <v>4142</v>
      </c>
      <c r="M1773">
        <f>_xlfn.XLOOKUP(_xlfn.VALUETOTEXT(A1773),total_imports!B3920:B9127,total_imports!D3920:D9127,0.000001,0,1)</f>
        <v>4.4800000000000004</v>
      </c>
      <c r="N1773" s="2">
        <f>IF(M1773 =0,0, B1773/M1773*100)</f>
        <v>83.258928571428555</v>
      </c>
      <c r="O1773">
        <f>IF(N1773&gt;80,1,0)</f>
        <v>1</v>
      </c>
      <c r="P1773" s="2">
        <f>(B1773-C1773)/C1773*100</f>
        <v>77.619047619047606</v>
      </c>
      <c r="Q1773">
        <f>IF(P1773&gt;50,1,0)</f>
        <v>1</v>
      </c>
    </row>
    <row r="1774" spans="1:17" hidden="1" x14ac:dyDescent="0.2">
      <c r="A1774">
        <v>851390</v>
      </c>
      <c r="B1774">
        <v>3.71</v>
      </c>
      <c r="C1774">
        <v>2.93</v>
      </c>
      <c r="D1774">
        <v>1.96</v>
      </c>
      <c r="E1774">
        <v>1.99</v>
      </c>
      <c r="F1774" t="s">
        <v>3477</v>
      </c>
      <c r="G1774" t="s">
        <v>4121</v>
      </c>
      <c r="H1774">
        <v>313202</v>
      </c>
      <c r="I1774" t="s">
        <v>4126</v>
      </c>
      <c r="J1774" t="s">
        <v>4139</v>
      </c>
      <c r="K1774" t="s">
        <v>5117</v>
      </c>
      <c r="L1774" t="s">
        <v>4139</v>
      </c>
      <c r="M1774">
        <f>_xlfn.XLOOKUP(_xlfn.VALUETOTEXT(A1774),total_imports!B3864:B9071,total_imports!D3864:D9071,0.000001,0,1)</f>
        <v>3.87</v>
      </c>
      <c r="N1774" s="2">
        <f>IF(M1774 =0,0, B1774/M1774*100)</f>
        <v>95.865633074935403</v>
      </c>
      <c r="O1774">
        <f>IF(N1774&gt;80,1,0)</f>
        <v>1</v>
      </c>
      <c r="P1774" s="2">
        <f>(B1774-C1774)/C1774*100</f>
        <v>26.621160409556303</v>
      </c>
      <c r="Q1774">
        <f>IF(P1774&gt;50,1,0)</f>
        <v>0</v>
      </c>
    </row>
    <row r="1775" spans="1:17" x14ac:dyDescent="0.2">
      <c r="A1775">
        <v>902511</v>
      </c>
      <c r="B1775">
        <v>3.71</v>
      </c>
      <c r="C1775">
        <v>2.2200000000000002</v>
      </c>
      <c r="D1775">
        <v>1.8</v>
      </c>
      <c r="E1775">
        <v>3.74</v>
      </c>
      <c r="F1775" t="s">
        <v>3876</v>
      </c>
      <c r="G1775" t="s">
        <v>4122</v>
      </c>
      <c r="H1775">
        <v>712010</v>
      </c>
      <c r="I1775" t="s">
        <v>4124</v>
      </c>
      <c r="J1775" t="s">
        <v>4142</v>
      </c>
      <c r="K1775" t="s">
        <v>5209</v>
      </c>
      <c r="L1775" t="s">
        <v>4142</v>
      </c>
      <c r="M1775">
        <f>_xlfn.XLOOKUP(_xlfn.VALUETOTEXT(A1775),total_imports!B4321:B9528,total_imports!D4321:D9528,0.000001,0,1)</f>
        <v>5.04</v>
      </c>
      <c r="N1775" s="2">
        <f>IF(M1775 =0,0, B1775/M1775*100)</f>
        <v>73.6111111111111</v>
      </c>
      <c r="O1775">
        <f>IF(N1775&gt;80,1,0)</f>
        <v>0</v>
      </c>
      <c r="P1775" s="2">
        <f>(B1775-C1775)/C1775*100</f>
        <v>67.117117117117104</v>
      </c>
      <c r="Q1775">
        <f>IF(P1775&gt;50,1,0)</f>
        <v>1</v>
      </c>
    </row>
    <row r="1776" spans="1:17" hidden="1" x14ac:dyDescent="0.2">
      <c r="A1776">
        <v>701790</v>
      </c>
      <c r="B1776">
        <v>3.7</v>
      </c>
      <c r="C1776">
        <v>3.06</v>
      </c>
      <c r="D1776">
        <v>2.75</v>
      </c>
      <c r="E1776">
        <v>1.93</v>
      </c>
      <c r="F1776" t="s">
        <v>2316</v>
      </c>
      <c r="G1776" t="s">
        <v>4120</v>
      </c>
      <c r="H1776">
        <v>711220</v>
      </c>
      <c r="I1776" t="s">
        <v>4124</v>
      </c>
      <c r="J1776" t="s">
        <v>4138</v>
      </c>
      <c r="K1776" t="s">
        <v>4861</v>
      </c>
      <c r="L1776" t="s">
        <v>4138</v>
      </c>
      <c r="M1776">
        <f>_xlfn.XLOOKUP(_xlfn.VALUETOTEXT(A1776),total_imports!B2622:B7829,total_imports!D2622:D7829,0.000001,0,1)</f>
        <v>21.23</v>
      </c>
      <c r="N1776" s="2">
        <f>IF(M1776 =0,0, B1776/M1776*100)</f>
        <v>17.428167687235046</v>
      </c>
      <c r="O1776">
        <f>IF(N1776&gt;80,1,0)</f>
        <v>0</v>
      </c>
      <c r="P1776" s="2">
        <f>(B1776-C1776)/C1776*100</f>
        <v>20.915032679738566</v>
      </c>
      <c r="Q1776">
        <f>IF(P1776&gt;50,1,0)</f>
        <v>0</v>
      </c>
    </row>
    <row r="1777" spans="1:17" hidden="1" x14ac:dyDescent="0.2">
      <c r="A1777">
        <v>730840</v>
      </c>
      <c r="B1777">
        <v>3.7</v>
      </c>
      <c r="C1777">
        <v>3.32</v>
      </c>
      <c r="D1777">
        <v>2.0699999999999998</v>
      </c>
      <c r="E1777">
        <v>1.56</v>
      </c>
      <c r="F1777" t="s">
        <v>2576</v>
      </c>
      <c r="G1777" t="s">
        <v>4121</v>
      </c>
      <c r="H1777">
        <v>311220</v>
      </c>
      <c r="I1777" t="s">
        <v>4126</v>
      </c>
      <c r="J1777" t="s">
        <v>4138</v>
      </c>
      <c r="K1777" t="s">
        <v>4912</v>
      </c>
      <c r="L1777" t="s">
        <v>4138</v>
      </c>
      <c r="M1777">
        <f>_xlfn.XLOOKUP(_xlfn.VALUETOTEXT(A1777),total_imports!B2906:B8113,total_imports!D2906:D8113,0.000001,0,1)</f>
        <v>26.81</v>
      </c>
      <c r="N1777" s="2">
        <f>IF(M1777 =0,0, B1777/M1777*100)</f>
        <v>13.800820589332341</v>
      </c>
      <c r="O1777">
        <f>IF(N1777&gt;80,1,0)</f>
        <v>0</v>
      </c>
      <c r="P1777" s="2">
        <f>(B1777-C1777)/C1777*100</f>
        <v>11.445783132530131</v>
      </c>
      <c r="Q1777">
        <f>IF(P1777&gt;50,1,0)</f>
        <v>0</v>
      </c>
    </row>
    <row r="1778" spans="1:17" hidden="1" x14ac:dyDescent="0.2">
      <c r="A1778">
        <v>842381</v>
      </c>
      <c r="B1778">
        <v>3.7</v>
      </c>
      <c r="C1778">
        <v>4.24</v>
      </c>
      <c r="D1778">
        <v>4.25</v>
      </c>
      <c r="E1778">
        <v>1.87</v>
      </c>
      <c r="F1778" t="s">
        <v>3017</v>
      </c>
      <c r="G1778" t="s">
        <v>4122</v>
      </c>
      <c r="H1778">
        <v>112010</v>
      </c>
      <c r="I1778" t="s">
        <v>4123</v>
      </c>
      <c r="J1778" t="s">
        <v>4142</v>
      </c>
      <c r="K1778" t="s">
        <v>5041</v>
      </c>
      <c r="L1778" t="s">
        <v>4142</v>
      </c>
      <c r="M1778">
        <f>_xlfn.XLOOKUP(_xlfn.VALUETOTEXT(A1778),total_imports!B3380:B8587,total_imports!D3380:D8587,0.000001,0,1)</f>
        <v>6.73</v>
      </c>
      <c r="N1778" s="2">
        <f>IF(M1778 =0,0, B1778/M1778*100)</f>
        <v>54.977711738484402</v>
      </c>
      <c r="O1778">
        <f>IF(N1778&gt;80,1,0)</f>
        <v>0</v>
      </c>
      <c r="P1778" s="2">
        <f>(B1778-C1778)/C1778*100</f>
        <v>-12.735849056603774</v>
      </c>
      <c r="Q1778">
        <f>IF(P1778&gt;50,1,0)</f>
        <v>0</v>
      </c>
    </row>
    <row r="1779" spans="1:17" hidden="1" x14ac:dyDescent="0.2">
      <c r="A1779">
        <v>851440</v>
      </c>
      <c r="B1779">
        <v>3.7</v>
      </c>
      <c r="C1779">
        <v>4.3600000000000003</v>
      </c>
      <c r="D1779">
        <v>5.86</v>
      </c>
      <c r="E1779">
        <v>9.15</v>
      </c>
      <c r="F1779" t="s">
        <v>3484</v>
      </c>
      <c r="G1779" t="s">
        <v>4122</v>
      </c>
      <c r="H1779">
        <v>212</v>
      </c>
      <c r="I1779" t="s">
        <v>4127</v>
      </c>
      <c r="J1779" t="s">
        <v>4142</v>
      </c>
      <c r="K1779" t="s">
        <v>5118</v>
      </c>
      <c r="L1779" t="s">
        <v>4142</v>
      </c>
      <c r="M1779">
        <f>_xlfn.XLOOKUP(_xlfn.VALUETOTEXT(A1779),total_imports!B3873:B9080,total_imports!D3873:D9080,0.000001,0,1)</f>
        <v>24.46</v>
      </c>
      <c r="N1779" s="2">
        <f>IF(M1779 =0,0, B1779/M1779*100)</f>
        <v>15.126737530662307</v>
      </c>
      <c r="O1779">
        <f>IF(N1779&gt;80,1,0)</f>
        <v>0</v>
      </c>
      <c r="P1779" s="2">
        <f>(B1779-C1779)/C1779*100</f>
        <v>-15.137614678899084</v>
      </c>
      <c r="Q1779">
        <f>IF(P1779&gt;50,1,0)</f>
        <v>0</v>
      </c>
    </row>
    <row r="1780" spans="1:17" x14ac:dyDescent="0.2">
      <c r="A1780">
        <v>480257</v>
      </c>
      <c r="B1780">
        <v>3.68</v>
      </c>
      <c r="C1780">
        <v>1.46</v>
      </c>
      <c r="D1780">
        <v>0.34</v>
      </c>
      <c r="E1780">
        <v>0.17</v>
      </c>
      <c r="F1780" t="s">
        <v>1358</v>
      </c>
      <c r="G1780" t="s">
        <v>12</v>
      </c>
      <c r="H1780">
        <v>711220</v>
      </c>
      <c r="I1780" t="s">
        <v>4124</v>
      </c>
      <c r="J1780" t="s">
        <v>4138</v>
      </c>
      <c r="K1780" t="s">
        <v>4621</v>
      </c>
      <c r="L1780" t="s">
        <v>4138</v>
      </c>
      <c r="M1780">
        <f>_xlfn.XLOOKUP(_xlfn.VALUETOTEXT(A1780),total_imports!B1547:B6754,total_imports!D1547:D6754,0.000001,0,1)</f>
        <v>96.1</v>
      </c>
      <c r="N1780" s="2">
        <f>IF(M1780 =0,0, B1780/M1780*100)</f>
        <v>3.8293444328824142</v>
      </c>
      <c r="O1780">
        <f>IF(N1780&gt;80,1,0)</f>
        <v>0</v>
      </c>
      <c r="P1780" s="2">
        <f>(B1780-C1780)/C1780*100</f>
        <v>152.05479452054794</v>
      </c>
      <c r="Q1780">
        <f>IF(P1780&gt;50,1,0)</f>
        <v>1</v>
      </c>
    </row>
    <row r="1781" spans="1:17" hidden="1" x14ac:dyDescent="0.2">
      <c r="A1781">
        <v>840510</v>
      </c>
      <c r="B1781">
        <v>3.68</v>
      </c>
      <c r="C1781">
        <v>5.74</v>
      </c>
      <c r="D1781">
        <v>4.26</v>
      </c>
      <c r="E1781">
        <v>1.42</v>
      </c>
      <c r="F1781" t="s">
        <v>2900</v>
      </c>
      <c r="G1781" t="s">
        <v>4122</v>
      </c>
      <c r="H1781">
        <v>212010</v>
      </c>
      <c r="I1781" t="s">
        <v>4127</v>
      </c>
      <c r="J1781" t="s">
        <v>4142</v>
      </c>
      <c r="K1781" t="s">
        <v>5023</v>
      </c>
      <c r="L1781" t="s">
        <v>4142</v>
      </c>
      <c r="M1781">
        <f>_xlfn.XLOOKUP(_xlfn.VALUETOTEXT(A1781),total_imports!B3257:B8464,total_imports!D3257:D8464,0.000001,0,1)</f>
        <v>47.62</v>
      </c>
      <c r="N1781" s="2">
        <f>IF(M1781 =0,0, B1781/M1781*100)</f>
        <v>7.7278454430911383</v>
      </c>
      <c r="O1781">
        <f>IF(N1781&gt;80,1,0)</f>
        <v>0</v>
      </c>
      <c r="P1781" s="2">
        <f>(B1781-C1781)/C1781*100</f>
        <v>-35.88850174216028</v>
      </c>
      <c r="Q1781">
        <f>IF(P1781&gt;50,1,0)</f>
        <v>0</v>
      </c>
    </row>
    <row r="1782" spans="1:17" hidden="1" x14ac:dyDescent="0.2">
      <c r="A1782">
        <v>950629</v>
      </c>
      <c r="B1782">
        <v>3.68</v>
      </c>
      <c r="C1782">
        <v>3.76</v>
      </c>
      <c r="D1782">
        <v>4.16</v>
      </c>
      <c r="E1782">
        <v>3.76</v>
      </c>
      <c r="F1782" t="s">
        <v>4037</v>
      </c>
      <c r="G1782" t="s">
        <v>4120</v>
      </c>
      <c r="H1782">
        <v>713202</v>
      </c>
      <c r="I1782" t="s">
        <v>4124</v>
      </c>
      <c r="J1782" t="s">
        <v>4139</v>
      </c>
      <c r="K1782" t="s">
        <v>5250</v>
      </c>
      <c r="L1782" t="s">
        <v>4139</v>
      </c>
      <c r="M1782">
        <f>_xlfn.XLOOKUP(_xlfn.VALUETOTEXT(A1782),total_imports!B4516:B9723,total_imports!D4516:D9723,0.000001,0,1)</f>
        <v>6.45</v>
      </c>
      <c r="N1782" s="2">
        <f>IF(M1782 =0,0, B1782/M1782*100)</f>
        <v>57.054263565891475</v>
      </c>
      <c r="O1782">
        <f>IF(N1782&gt;80,1,0)</f>
        <v>0</v>
      </c>
      <c r="P1782" s="2">
        <f>(B1782-C1782)/C1782*100</f>
        <v>-2.1276595744680753</v>
      </c>
      <c r="Q1782">
        <f>IF(P1782&gt;50,1,0)</f>
        <v>0</v>
      </c>
    </row>
    <row r="1783" spans="1:17" hidden="1" x14ac:dyDescent="0.2">
      <c r="A1783">
        <v>620240</v>
      </c>
      <c r="B1783">
        <v>3.67</v>
      </c>
      <c r="C1783">
        <v>5.18</v>
      </c>
      <c r="D1783">
        <v>0</v>
      </c>
      <c r="E1783">
        <v>0</v>
      </c>
      <c r="F1783" t="s">
        <v>2032</v>
      </c>
      <c r="G1783" t="s">
        <v>12</v>
      </c>
      <c r="H1783" t="s">
        <v>12</v>
      </c>
      <c r="I1783" t="s">
        <v>12</v>
      </c>
      <c r="J1783" t="s">
        <v>12</v>
      </c>
      <c r="K1783" t="s">
        <v>4774</v>
      </c>
      <c r="L1783" t="s">
        <v>4139</v>
      </c>
      <c r="M1783">
        <f>_xlfn.XLOOKUP(_xlfn.VALUETOTEXT(A1783),total_imports!B2292:B7499,total_imports!D2292:D7499,0.000001,0,1)</f>
        <v>13.54</v>
      </c>
      <c r="N1783" s="2">
        <f>IF(M1783 =0,0, B1783/M1783*100)</f>
        <v>27.104874446085674</v>
      </c>
      <c r="O1783">
        <f>IF(N1783&gt;80,1,0)</f>
        <v>0</v>
      </c>
      <c r="P1783" s="2">
        <f>(B1783-C1783)/C1783*100</f>
        <v>-29.150579150579148</v>
      </c>
      <c r="Q1783">
        <f>IF(P1783&gt;50,1,0)</f>
        <v>0</v>
      </c>
    </row>
    <row r="1784" spans="1:17" hidden="1" x14ac:dyDescent="0.2">
      <c r="A1784">
        <v>392321</v>
      </c>
      <c r="B1784">
        <v>3.66</v>
      </c>
      <c r="C1784">
        <v>2.96</v>
      </c>
      <c r="D1784">
        <v>2.23</v>
      </c>
      <c r="E1784">
        <v>1.87</v>
      </c>
      <c r="F1784" t="s">
        <v>1124</v>
      </c>
      <c r="G1784" t="s">
        <v>4120</v>
      </c>
      <c r="H1784">
        <v>511220</v>
      </c>
      <c r="I1784" t="s">
        <v>4135</v>
      </c>
      <c r="J1784" t="s">
        <v>4138</v>
      </c>
      <c r="K1784" t="s">
        <v>4549</v>
      </c>
      <c r="L1784" t="s">
        <v>4138</v>
      </c>
      <c r="M1784">
        <f>_xlfn.XLOOKUP(_xlfn.VALUETOTEXT(A1784),total_imports!B1269:B6476,total_imports!D1269:D6476,0.000001,0,1)</f>
        <v>18.149999999999999</v>
      </c>
      <c r="N1784" s="2">
        <f>IF(M1784 =0,0, B1784/M1784*100)</f>
        <v>20.165289256198349</v>
      </c>
      <c r="O1784">
        <f>IF(N1784&gt;80,1,0)</f>
        <v>0</v>
      </c>
      <c r="P1784" s="2">
        <f>(B1784-C1784)/C1784*100</f>
        <v>23.648648648648653</v>
      </c>
      <c r="Q1784">
        <f>IF(P1784&gt;50,1,0)</f>
        <v>0</v>
      </c>
    </row>
    <row r="1785" spans="1:17" hidden="1" x14ac:dyDescent="0.2">
      <c r="A1785">
        <v>481390</v>
      </c>
      <c r="B1785">
        <v>3.66</v>
      </c>
      <c r="C1785">
        <v>2.93</v>
      </c>
      <c r="D1785">
        <v>1.9</v>
      </c>
      <c r="E1785">
        <v>1.57</v>
      </c>
      <c r="F1785" t="s">
        <v>1415</v>
      </c>
      <c r="G1785" t="s">
        <v>4121</v>
      </c>
      <c r="H1785">
        <v>111210</v>
      </c>
      <c r="I1785" t="s">
        <v>4123</v>
      </c>
      <c r="J1785" t="s">
        <v>4138</v>
      </c>
      <c r="K1785" t="s">
        <v>4632</v>
      </c>
      <c r="L1785" t="s">
        <v>4138</v>
      </c>
      <c r="M1785">
        <f>_xlfn.XLOOKUP(_xlfn.VALUETOTEXT(A1785),total_imports!B1604:B6811,total_imports!D1604:D6811,0.000001,0,1)</f>
        <v>16.27</v>
      </c>
      <c r="N1785" s="2">
        <f>IF(M1785 =0,0, B1785/M1785*100)</f>
        <v>22.495390288875232</v>
      </c>
      <c r="O1785">
        <f>IF(N1785&gt;80,1,0)</f>
        <v>0</v>
      </c>
      <c r="P1785" s="2">
        <f>(B1785-C1785)/C1785*100</f>
        <v>24.914675767918087</v>
      </c>
      <c r="Q1785">
        <f>IF(P1785&gt;50,1,0)</f>
        <v>0</v>
      </c>
    </row>
    <row r="1786" spans="1:17" hidden="1" x14ac:dyDescent="0.2">
      <c r="A1786">
        <v>580122</v>
      </c>
      <c r="B1786">
        <v>3.66</v>
      </c>
      <c r="C1786">
        <v>3.92</v>
      </c>
      <c r="D1786">
        <v>3.35</v>
      </c>
      <c r="E1786">
        <v>2.4</v>
      </c>
      <c r="F1786" t="s">
        <v>1830</v>
      </c>
      <c r="G1786" t="s">
        <v>4121</v>
      </c>
      <c r="H1786">
        <v>411220</v>
      </c>
      <c r="I1786" t="s">
        <v>4134</v>
      </c>
      <c r="J1786" t="s">
        <v>4138</v>
      </c>
      <c r="K1786" t="s">
        <v>4728</v>
      </c>
      <c r="L1786" t="s">
        <v>4138</v>
      </c>
      <c r="M1786">
        <f>_xlfn.XLOOKUP(_xlfn.VALUETOTEXT(A1786),total_imports!B2066:B7273,total_imports!D2066:D7273,0.000001,0,1)</f>
        <v>3.87</v>
      </c>
      <c r="N1786" s="2">
        <f>IF(M1786 =0,0, B1786/M1786*100)</f>
        <v>94.573643410852711</v>
      </c>
      <c r="O1786">
        <f>IF(N1786&gt;80,1,0)</f>
        <v>1</v>
      </c>
      <c r="P1786" s="2">
        <f>(B1786-C1786)/C1786*100</f>
        <v>-6.6326530612244845</v>
      </c>
      <c r="Q1786">
        <f>IF(P1786&gt;50,1,0)</f>
        <v>0</v>
      </c>
    </row>
    <row r="1787" spans="1:17" hidden="1" x14ac:dyDescent="0.2">
      <c r="A1787">
        <v>620190</v>
      </c>
      <c r="B1787">
        <v>3.66</v>
      </c>
      <c r="C1787">
        <v>5.83</v>
      </c>
      <c r="D1787">
        <v>0</v>
      </c>
      <c r="E1787">
        <v>0</v>
      </c>
      <c r="F1787" t="s">
        <v>2031</v>
      </c>
      <c r="G1787" t="s">
        <v>12</v>
      </c>
      <c r="H1787" t="s">
        <v>12</v>
      </c>
      <c r="I1787" t="s">
        <v>12</v>
      </c>
      <c r="J1787" t="s">
        <v>12</v>
      </c>
      <c r="K1787" t="s">
        <v>4773</v>
      </c>
      <c r="L1787" t="s">
        <v>4139</v>
      </c>
      <c r="M1787">
        <f>_xlfn.XLOOKUP(_xlfn.VALUETOTEXT(A1787),total_imports!B2281:B7488,total_imports!D2281:D7488,0.000001,0,1)</f>
        <v>6.34</v>
      </c>
      <c r="N1787" s="2">
        <f>IF(M1787 =0,0, B1787/M1787*100)</f>
        <v>57.728706624605685</v>
      </c>
      <c r="O1787">
        <f>IF(N1787&gt;80,1,0)</f>
        <v>0</v>
      </c>
      <c r="P1787" s="2">
        <f>(B1787-C1787)/C1787*100</f>
        <v>-37.221269296740992</v>
      </c>
      <c r="Q1787">
        <f>IF(P1787&gt;50,1,0)</f>
        <v>0</v>
      </c>
    </row>
    <row r="1788" spans="1:17" x14ac:dyDescent="0.2">
      <c r="A1788">
        <v>630629</v>
      </c>
      <c r="B1788">
        <v>3.66</v>
      </c>
      <c r="C1788">
        <v>2.37</v>
      </c>
      <c r="D1788">
        <v>2.09</v>
      </c>
      <c r="E1788">
        <v>1.62</v>
      </c>
      <c r="F1788" t="s">
        <v>2140</v>
      </c>
      <c r="G1788" t="s">
        <v>4120</v>
      </c>
      <c r="H1788">
        <v>413202</v>
      </c>
      <c r="I1788" t="s">
        <v>4134</v>
      </c>
      <c r="J1788" t="s">
        <v>4139</v>
      </c>
      <c r="K1788" t="s">
        <v>4795</v>
      </c>
      <c r="L1788" t="s">
        <v>4139</v>
      </c>
      <c r="M1788">
        <f>_xlfn.XLOOKUP(_xlfn.VALUETOTEXT(A1788),total_imports!B2435:B7642,total_imports!D2435:D7642,0.000001,0,1)</f>
        <v>3.73</v>
      </c>
      <c r="N1788" s="2">
        <f>IF(M1788 =0,0, B1788/M1788*100)</f>
        <v>98.123324396782834</v>
      </c>
      <c r="O1788">
        <f>IF(N1788&gt;80,1,0)</f>
        <v>1</v>
      </c>
      <c r="P1788" s="2">
        <f>(B1788-C1788)/C1788*100</f>
        <v>54.430379746835442</v>
      </c>
      <c r="Q1788">
        <f>IF(P1788&gt;50,1,0)</f>
        <v>1</v>
      </c>
    </row>
    <row r="1789" spans="1:17" hidden="1" x14ac:dyDescent="0.2">
      <c r="A1789">
        <v>870822</v>
      </c>
      <c r="B1789">
        <v>3.66</v>
      </c>
      <c r="C1789">
        <v>4.8099999999999996</v>
      </c>
      <c r="D1789">
        <v>0</v>
      </c>
      <c r="E1789">
        <v>0</v>
      </c>
      <c r="F1789" t="s">
        <v>3720</v>
      </c>
      <c r="G1789" t="s">
        <v>12</v>
      </c>
      <c r="H1789" t="s">
        <v>12</v>
      </c>
      <c r="I1789" t="s">
        <v>12</v>
      </c>
      <c r="J1789" t="s">
        <v>12</v>
      </c>
      <c r="K1789" t="s">
        <v>5168</v>
      </c>
      <c r="L1789" t="s">
        <v>4138</v>
      </c>
      <c r="M1789">
        <f>_xlfn.XLOOKUP(_xlfn.VALUETOTEXT(A1789),total_imports!B4142:B9349,total_imports!D4142:D9349,0.000001,0,1)</f>
        <v>26.88</v>
      </c>
      <c r="N1789" s="2">
        <f>IF(M1789 =0,0, B1789/M1789*100)</f>
        <v>13.616071428571431</v>
      </c>
      <c r="O1789">
        <f>IF(N1789&gt;80,1,0)</f>
        <v>0</v>
      </c>
      <c r="P1789" s="2">
        <f>(B1789-C1789)/C1789*100</f>
        <v>-23.9085239085239</v>
      </c>
      <c r="Q1789">
        <f>IF(P1789&gt;50,1,0)</f>
        <v>0</v>
      </c>
    </row>
    <row r="1790" spans="1:17" hidden="1" x14ac:dyDescent="0.2">
      <c r="A1790">
        <v>620333</v>
      </c>
      <c r="B1790">
        <v>3.65</v>
      </c>
      <c r="C1790">
        <v>4.1100000000000003</v>
      </c>
      <c r="D1790">
        <v>7.96</v>
      </c>
      <c r="E1790">
        <v>4.17</v>
      </c>
      <c r="F1790" t="s">
        <v>2036</v>
      </c>
      <c r="G1790" t="s">
        <v>4120</v>
      </c>
      <c r="H1790">
        <v>413202</v>
      </c>
      <c r="I1790" t="s">
        <v>4134</v>
      </c>
      <c r="J1790" t="s">
        <v>4139</v>
      </c>
      <c r="K1790" t="s">
        <v>4775</v>
      </c>
      <c r="L1790" t="s">
        <v>4139</v>
      </c>
      <c r="M1790">
        <f>_xlfn.XLOOKUP(_xlfn.VALUETOTEXT(A1790),total_imports!B2306:B7513,total_imports!D2306:D7513,0.000001,0,1)</f>
        <v>26.43</v>
      </c>
      <c r="N1790" s="2">
        <f>IF(M1790 =0,0, B1790/M1790*100)</f>
        <v>13.81006432084752</v>
      </c>
      <c r="O1790">
        <f>IF(N1790&gt;80,1,0)</f>
        <v>0</v>
      </c>
      <c r="P1790" s="2">
        <f>(B1790-C1790)/C1790*100</f>
        <v>-11.19221411192215</v>
      </c>
      <c r="Q1790">
        <f>IF(P1790&gt;50,1,0)</f>
        <v>0</v>
      </c>
    </row>
    <row r="1791" spans="1:17" hidden="1" x14ac:dyDescent="0.2">
      <c r="A1791">
        <v>701964</v>
      </c>
      <c r="B1791">
        <v>3.65</v>
      </c>
      <c r="C1791">
        <v>3.22</v>
      </c>
      <c r="D1791">
        <v>0</v>
      </c>
      <c r="E1791">
        <v>0</v>
      </c>
      <c r="F1791" t="s">
        <v>2329</v>
      </c>
      <c r="G1791" t="s">
        <v>12</v>
      </c>
      <c r="H1791" t="s">
        <v>12</v>
      </c>
      <c r="I1791" t="s">
        <v>12</v>
      </c>
      <c r="J1791" t="s">
        <v>12</v>
      </c>
      <c r="K1791" t="s">
        <v>4863</v>
      </c>
      <c r="L1791" t="s">
        <v>4138</v>
      </c>
      <c r="M1791">
        <f>_xlfn.XLOOKUP(_xlfn.VALUETOTEXT(A1791),total_imports!B2642:B7849,total_imports!D2642:D7849,0.000001,0,1)</f>
        <v>5.93</v>
      </c>
      <c r="N1791" s="2">
        <f>IF(M1791 =0,0, B1791/M1791*100)</f>
        <v>61.551433389544684</v>
      </c>
      <c r="O1791">
        <f>IF(N1791&gt;80,1,0)</f>
        <v>0</v>
      </c>
      <c r="P1791" s="2">
        <f>(B1791-C1791)/C1791*100</f>
        <v>13.354037267080734</v>
      </c>
      <c r="Q1791">
        <f>IF(P1791&gt;50,1,0)</f>
        <v>0</v>
      </c>
    </row>
    <row r="1792" spans="1:17" hidden="1" x14ac:dyDescent="0.2">
      <c r="A1792">
        <v>441113</v>
      </c>
      <c r="B1792">
        <v>3.64</v>
      </c>
      <c r="C1792">
        <v>2.5099999999999998</v>
      </c>
      <c r="D1792">
        <v>2.17</v>
      </c>
      <c r="E1792">
        <v>1.23</v>
      </c>
      <c r="F1792" t="s">
        <v>1292</v>
      </c>
      <c r="G1792" t="s">
        <v>12</v>
      </c>
      <c r="H1792">
        <v>311210</v>
      </c>
      <c r="I1792" t="s">
        <v>4126</v>
      </c>
      <c r="J1792" t="s">
        <v>4138</v>
      </c>
      <c r="K1792" t="s">
        <v>4598</v>
      </c>
      <c r="L1792" t="s">
        <v>4138</v>
      </c>
      <c r="M1792">
        <f>_xlfn.XLOOKUP(_xlfn.VALUETOTEXT(A1792),total_imports!B1454:B6661,total_imports!D1454:D6661,0.000001,0,1)</f>
        <v>17.66</v>
      </c>
      <c r="N1792" s="2">
        <f>IF(M1792 =0,0, B1792/M1792*100)</f>
        <v>20.61155152887882</v>
      </c>
      <c r="O1792">
        <f>IF(N1792&gt;80,1,0)</f>
        <v>0</v>
      </c>
      <c r="P1792" s="2">
        <f>(B1792-C1792)/C1792*100</f>
        <v>45.019920318725113</v>
      </c>
      <c r="Q1792">
        <f>IF(P1792&gt;50,1,0)</f>
        <v>0</v>
      </c>
    </row>
    <row r="1793" spans="1:17" hidden="1" x14ac:dyDescent="0.2">
      <c r="A1793">
        <v>540262</v>
      </c>
      <c r="B1793">
        <v>3.64</v>
      </c>
      <c r="C1793">
        <v>3.02</v>
      </c>
      <c r="D1793">
        <v>4.4800000000000004</v>
      </c>
      <c r="E1793">
        <v>2.21</v>
      </c>
      <c r="F1793" t="s">
        <v>1630</v>
      </c>
      <c r="G1793" t="s">
        <v>4121</v>
      </c>
      <c r="H1793">
        <v>411220</v>
      </c>
      <c r="I1793" t="s">
        <v>4134</v>
      </c>
      <c r="J1793" t="s">
        <v>4138</v>
      </c>
      <c r="K1793" t="s">
        <v>4691</v>
      </c>
      <c r="L1793" t="s">
        <v>4138</v>
      </c>
      <c r="M1793">
        <f>_xlfn.XLOOKUP(_xlfn.VALUETOTEXT(A1793),total_imports!B1848:B7055,total_imports!D1848:D7055,0.000001,0,1)</f>
        <v>7.59</v>
      </c>
      <c r="N1793" s="2">
        <f>IF(M1793 =0,0, B1793/M1793*100)</f>
        <v>47.957839262187093</v>
      </c>
      <c r="O1793">
        <f>IF(N1793&gt;80,1,0)</f>
        <v>0</v>
      </c>
      <c r="P1793" s="2">
        <f>(B1793-C1793)/C1793*100</f>
        <v>20.529801324503314</v>
      </c>
      <c r="Q1793">
        <f>IF(P1793&gt;50,1,0)</f>
        <v>0</v>
      </c>
    </row>
    <row r="1794" spans="1:17" hidden="1" x14ac:dyDescent="0.2">
      <c r="A1794">
        <v>741011</v>
      </c>
      <c r="B1794">
        <v>3.64</v>
      </c>
      <c r="C1794">
        <v>5.08</v>
      </c>
      <c r="D1794">
        <v>6.27</v>
      </c>
      <c r="E1794">
        <v>4.8899999999999997</v>
      </c>
      <c r="F1794" t="s">
        <v>2678</v>
      </c>
      <c r="G1794" t="s">
        <v>4121</v>
      </c>
      <c r="H1794">
        <v>311210</v>
      </c>
      <c r="I1794" t="s">
        <v>4126</v>
      </c>
      <c r="J1794" t="s">
        <v>4138</v>
      </c>
      <c r="K1794" t="s">
        <v>4940</v>
      </c>
      <c r="L1794" t="s">
        <v>4138</v>
      </c>
      <c r="M1794">
        <f>_xlfn.XLOOKUP(_xlfn.VALUETOTEXT(A1794),total_imports!B3009:B8216,total_imports!D3009:D8216,0.000001,0,1)</f>
        <v>7.71</v>
      </c>
      <c r="N1794" s="2">
        <f>IF(M1794 =0,0, B1794/M1794*100)</f>
        <v>47.211413748378732</v>
      </c>
      <c r="O1794">
        <f>IF(N1794&gt;80,1,0)</f>
        <v>0</v>
      </c>
      <c r="P1794" s="2">
        <f>(B1794-C1794)/C1794*100</f>
        <v>-28.346456692913385</v>
      </c>
      <c r="Q1794">
        <f>IF(P1794&gt;50,1,0)</f>
        <v>0</v>
      </c>
    </row>
    <row r="1795" spans="1:17" hidden="1" x14ac:dyDescent="0.2">
      <c r="A1795">
        <v>820570</v>
      </c>
      <c r="B1795">
        <v>3.64</v>
      </c>
      <c r="C1795">
        <v>2.81</v>
      </c>
      <c r="D1795">
        <v>2.9</v>
      </c>
      <c r="E1795">
        <v>1.74</v>
      </c>
      <c r="F1795" t="s">
        <v>2819</v>
      </c>
      <c r="G1795" t="s">
        <v>4120</v>
      </c>
      <c r="H1795">
        <v>312010</v>
      </c>
      <c r="I1795" t="s">
        <v>4126</v>
      </c>
      <c r="J1795" t="s">
        <v>4144</v>
      </c>
      <c r="K1795" t="s">
        <v>4997</v>
      </c>
      <c r="L1795" t="s">
        <v>4144</v>
      </c>
      <c r="M1795">
        <f>_xlfn.XLOOKUP(_xlfn.VALUETOTEXT(A1795),total_imports!B3172:B8379,total_imports!D3172:D8379,0.000001,0,1)</f>
        <v>10.35</v>
      </c>
      <c r="N1795" s="2">
        <f>IF(M1795 =0,0, B1795/M1795*100)</f>
        <v>35.169082125603865</v>
      </c>
      <c r="O1795">
        <f>IF(N1795&gt;80,1,0)</f>
        <v>0</v>
      </c>
      <c r="P1795" s="2">
        <f>(B1795-C1795)/C1795*100</f>
        <v>29.537366548042705</v>
      </c>
      <c r="Q1795">
        <f>IF(P1795&gt;50,1,0)</f>
        <v>0</v>
      </c>
    </row>
    <row r="1796" spans="1:17" hidden="1" x14ac:dyDescent="0.2">
      <c r="A1796">
        <v>843680</v>
      </c>
      <c r="B1796">
        <v>3.63</v>
      </c>
      <c r="C1796">
        <v>4.3099999999999996</v>
      </c>
      <c r="D1796">
        <v>6.9</v>
      </c>
      <c r="E1796">
        <v>4.16</v>
      </c>
      <c r="F1796" t="s">
        <v>3110</v>
      </c>
      <c r="G1796" t="s">
        <v>4122</v>
      </c>
      <c r="H1796">
        <v>112010</v>
      </c>
      <c r="I1796" t="s">
        <v>4123</v>
      </c>
      <c r="J1796" t="s">
        <v>4142</v>
      </c>
      <c r="K1796" t="s">
        <v>5054</v>
      </c>
      <c r="L1796" t="s">
        <v>4142</v>
      </c>
      <c r="M1796">
        <f>_xlfn.XLOOKUP(_xlfn.VALUETOTEXT(A1796),total_imports!B3474:B8681,total_imports!D3474:D8681,0.000001,0,1)</f>
        <v>7.08</v>
      </c>
      <c r="N1796" s="2">
        <f>IF(M1796 =0,0, B1796/M1796*100)</f>
        <v>51.271186440677965</v>
      </c>
      <c r="O1796">
        <f>IF(N1796&gt;80,1,0)</f>
        <v>0</v>
      </c>
      <c r="P1796" s="2">
        <f>(B1796-C1796)/C1796*100</f>
        <v>-15.777262180974471</v>
      </c>
      <c r="Q1796">
        <f>IF(P1796&gt;50,1,0)</f>
        <v>0</v>
      </c>
    </row>
    <row r="1797" spans="1:17" hidden="1" x14ac:dyDescent="0.2">
      <c r="A1797">
        <v>200600</v>
      </c>
      <c r="B1797">
        <v>3.62</v>
      </c>
      <c r="C1797">
        <v>3.12</v>
      </c>
      <c r="D1797">
        <v>2.92</v>
      </c>
      <c r="E1797">
        <v>3.07</v>
      </c>
      <c r="F1797" t="s">
        <v>178</v>
      </c>
      <c r="G1797" t="s">
        <v>4120</v>
      </c>
      <c r="H1797">
        <v>113201</v>
      </c>
      <c r="I1797" t="s">
        <v>4123</v>
      </c>
      <c r="J1797" t="s">
        <v>4139</v>
      </c>
      <c r="K1797" t="s">
        <v>4271</v>
      </c>
      <c r="L1797" t="s">
        <v>4139</v>
      </c>
      <c r="M1797">
        <f>_xlfn.XLOOKUP(_xlfn.VALUETOTEXT(A1797),total_imports!B196:B5403,total_imports!D196:D5403,0.000001,0,1)</f>
        <v>4.66</v>
      </c>
      <c r="N1797" s="2">
        <f>IF(M1797 =0,0, B1797/M1797*100)</f>
        <v>77.682403433476395</v>
      </c>
      <c r="O1797">
        <f>IF(N1797&gt;80,1,0)</f>
        <v>0</v>
      </c>
      <c r="P1797" s="2">
        <f>(B1797-C1797)/C1797*100</f>
        <v>16.025641025641026</v>
      </c>
      <c r="Q1797">
        <f>IF(P1797&gt;50,1,0)</f>
        <v>0</v>
      </c>
    </row>
    <row r="1798" spans="1:17" hidden="1" x14ac:dyDescent="0.2">
      <c r="A1798">
        <v>680620</v>
      </c>
      <c r="B1798">
        <v>3.62</v>
      </c>
      <c r="C1798">
        <v>4.7699999999999996</v>
      </c>
      <c r="D1798">
        <v>2.42</v>
      </c>
      <c r="E1798">
        <v>2.65</v>
      </c>
      <c r="F1798" t="s">
        <v>2217</v>
      </c>
      <c r="G1798" t="s">
        <v>4121</v>
      </c>
      <c r="H1798">
        <v>311220</v>
      </c>
      <c r="I1798" t="s">
        <v>4126</v>
      </c>
      <c r="J1798" t="s">
        <v>4138</v>
      </c>
      <c r="K1798" t="s">
        <v>4824</v>
      </c>
      <c r="L1798" t="s">
        <v>4138</v>
      </c>
      <c r="M1798">
        <f>_xlfn.XLOOKUP(_xlfn.VALUETOTEXT(A1798),total_imports!B2512:B7719,total_imports!D2512:D7719,0.000001,0,1)</f>
        <v>9.8699999999999992</v>
      </c>
      <c r="N1798" s="2">
        <f>IF(M1798 =0,0, B1798/M1798*100)</f>
        <v>36.676798378926037</v>
      </c>
      <c r="O1798">
        <f>IF(N1798&gt;80,1,0)</f>
        <v>0</v>
      </c>
      <c r="P1798" s="2">
        <f>(B1798-C1798)/C1798*100</f>
        <v>-24.1090146750524</v>
      </c>
      <c r="Q1798">
        <f>IF(P1798&gt;50,1,0)</f>
        <v>0</v>
      </c>
    </row>
    <row r="1799" spans="1:17" hidden="1" x14ac:dyDescent="0.2">
      <c r="A1799">
        <v>845380</v>
      </c>
      <c r="B1799">
        <v>3.62</v>
      </c>
      <c r="C1799">
        <v>6.67</v>
      </c>
      <c r="D1799">
        <v>4.95</v>
      </c>
      <c r="E1799">
        <v>3.72</v>
      </c>
      <c r="F1799" t="s">
        <v>3134</v>
      </c>
      <c r="G1799" t="s">
        <v>4122</v>
      </c>
      <c r="H1799">
        <v>412010</v>
      </c>
      <c r="I1799" t="s">
        <v>4134</v>
      </c>
      <c r="J1799" t="s">
        <v>4142</v>
      </c>
      <c r="K1799" t="s">
        <v>5071</v>
      </c>
      <c r="L1799" t="s">
        <v>4142</v>
      </c>
      <c r="M1799">
        <f>_xlfn.XLOOKUP(_xlfn.VALUETOTEXT(A1799),total_imports!B3566:B8773,total_imports!D3566:D8773,0.000001,0,1)</f>
        <v>7.72</v>
      </c>
      <c r="N1799" s="2">
        <f>IF(M1799 =0,0, B1799/M1799*100)</f>
        <v>46.891191709844563</v>
      </c>
      <c r="O1799">
        <f>IF(N1799&gt;80,1,0)</f>
        <v>0</v>
      </c>
      <c r="P1799" s="2">
        <f>(B1799-C1799)/C1799*100</f>
        <v>-45.727136431784103</v>
      </c>
      <c r="Q1799">
        <f>IF(P1799&gt;50,1,0)</f>
        <v>0</v>
      </c>
    </row>
    <row r="1800" spans="1:17" x14ac:dyDescent="0.2">
      <c r="A1800">
        <v>850240</v>
      </c>
      <c r="B1800">
        <v>3.62</v>
      </c>
      <c r="C1800">
        <v>0.17</v>
      </c>
      <c r="D1800">
        <v>0.57999999999999996</v>
      </c>
      <c r="E1800">
        <v>0.13</v>
      </c>
      <c r="F1800" t="s">
        <v>3424</v>
      </c>
      <c r="G1800" t="s">
        <v>4122</v>
      </c>
      <c r="H1800">
        <v>312</v>
      </c>
      <c r="I1800" t="s">
        <v>4126</v>
      </c>
      <c r="J1800" t="s">
        <v>4142</v>
      </c>
      <c r="K1800" t="s">
        <v>5106</v>
      </c>
      <c r="L1800" t="s">
        <v>4142</v>
      </c>
      <c r="M1800">
        <f>_xlfn.XLOOKUP(_xlfn.VALUETOTEXT(A1800),total_imports!B3810:B9017,total_imports!D3810:D9017,0.000001,0,1)</f>
        <v>5.81</v>
      </c>
      <c r="N1800" s="2">
        <f>IF(M1800 =0,0, B1800/M1800*100)</f>
        <v>62.306368330464721</v>
      </c>
      <c r="O1800">
        <f>IF(N1800&gt;80,1,0)</f>
        <v>0</v>
      </c>
      <c r="P1800" s="2">
        <f>(B1800-C1800)/C1800*100</f>
        <v>2029.4117647058822</v>
      </c>
      <c r="Q1800">
        <f>IF(P1800&gt;50,1,0)</f>
        <v>1</v>
      </c>
    </row>
    <row r="1801" spans="1:17" hidden="1" x14ac:dyDescent="0.2">
      <c r="A1801">
        <v>961000</v>
      </c>
      <c r="B1801">
        <v>3.62</v>
      </c>
      <c r="C1801">
        <v>3.83</v>
      </c>
      <c r="D1801">
        <v>2.72</v>
      </c>
      <c r="E1801">
        <v>1.65</v>
      </c>
      <c r="F1801" t="s">
        <v>4093</v>
      </c>
      <c r="G1801" t="s">
        <v>4120</v>
      </c>
      <c r="H1801">
        <v>713202</v>
      </c>
      <c r="I1801" t="s">
        <v>4124</v>
      </c>
      <c r="J1801" t="s">
        <v>4139</v>
      </c>
      <c r="K1801" t="s">
        <v>5262</v>
      </c>
      <c r="L1801" t="s">
        <v>4139</v>
      </c>
      <c r="M1801">
        <f>_xlfn.XLOOKUP(_xlfn.VALUETOTEXT(A1801),total_imports!B4574:B9781,total_imports!D4574:D9781,0.000001,0,1)</f>
        <v>4.47</v>
      </c>
      <c r="N1801" s="2">
        <f>IF(M1801 =0,0, B1801/M1801*100)</f>
        <v>80.984340044742737</v>
      </c>
      <c r="O1801">
        <f>IF(N1801&gt;80,1,0)</f>
        <v>1</v>
      </c>
      <c r="P1801" s="2">
        <f>(B1801-C1801)/C1801*100</f>
        <v>-5.4830287206266304</v>
      </c>
      <c r="Q1801">
        <f>IF(P1801&gt;50,1,0)</f>
        <v>0</v>
      </c>
    </row>
    <row r="1802" spans="1:17" x14ac:dyDescent="0.2">
      <c r="A1802">
        <v>780199</v>
      </c>
      <c r="B1802">
        <v>3.6</v>
      </c>
      <c r="C1802">
        <v>0.05</v>
      </c>
      <c r="D1802">
        <v>0</v>
      </c>
      <c r="E1802">
        <v>0.52</v>
      </c>
      <c r="F1802" t="s">
        <v>2746</v>
      </c>
      <c r="G1802" t="s">
        <v>4121</v>
      </c>
      <c r="H1802">
        <v>311210</v>
      </c>
      <c r="I1802" t="s">
        <v>4126</v>
      </c>
      <c r="J1802" t="s">
        <v>4138</v>
      </c>
      <c r="K1802" t="s">
        <v>4970</v>
      </c>
      <c r="L1802" t="s">
        <v>4138</v>
      </c>
      <c r="M1802">
        <f>_xlfn.XLOOKUP(_xlfn.VALUETOTEXT(A1802),total_imports!B3084:B8291,total_imports!D3084:D8291,0.000001,0,1)</f>
        <v>481.51</v>
      </c>
      <c r="N1802" s="2">
        <f>IF(M1802 =0,0, B1802/M1802*100)</f>
        <v>0.74764802392473684</v>
      </c>
      <c r="O1802">
        <f>IF(N1802&gt;80,1,0)</f>
        <v>0</v>
      </c>
      <c r="P1802" s="2">
        <f>(B1802-C1802)/C1802*100</f>
        <v>7100</v>
      </c>
      <c r="Q1802">
        <f>IF(P1802&gt;50,1,0)</f>
        <v>1</v>
      </c>
    </row>
    <row r="1803" spans="1:17" hidden="1" x14ac:dyDescent="0.2">
      <c r="A1803">
        <v>400829</v>
      </c>
      <c r="B1803">
        <v>3.59</v>
      </c>
      <c r="C1803">
        <v>3.15</v>
      </c>
      <c r="D1803">
        <v>2.93</v>
      </c>
      <c r="E1803">
        <v>1.76</v>
      </c>
      <c r="F1803" t="s">
        <v>1170</v>
      </c>
      <c r="G1803" t="s">
        <v>4121</v>
      </c>
      <c r="H1803">
        <v>211210</v>
      </c>
      <c r="I1803" t="s">
        <v>4127</v>
      </c>
      <c r="J1803" t="s">
        <v>4138</v>
      </c>
      <c r="K1803" t="s">
        <v>4560</v>
      </c>
      <c r="L1803" t="s">
        <v>4138</v>
      </c>
      <c r="M1803">
        <f>_xlfn.XLOOKUP(_xlfn.VALUETOTEXT(A1803),total_imports!B1317:B6524,total_imports!D1317:D6524,0.000001,0,1)</f>
        <v>10.86</v>
      </c>
      <c r="N1803" s="2">
        <f>IF(M1803 =0,0, B1803/M1803*100)</f>
        <v>33.057090239410684</v>
      </c>
      <c r="O1803">
        <f>IF(N1803&gt;80,1,0)</f>
        <v>0</v>
      </c>
      <c r="P1803" s="2">
        <f>(B1803-C1803)/C1803*100</f>
        <v>13.968253968253967</v>
      </c>
      <c r="Q1803">
        <f>IF(P1803&gt;50,1,0)</f>
        <v>0</v>
      </c>
    </row>
    <row r="1804" spans="1:17" hidden="1" x14ac:dyDescent="0.2">
      <c r="A1804">
        <v>701963</v>
      </c>
      <c r="B1804">
        <v>3.59</v>
      </c>
      <c r="C1804">
        <v>5.46</v>
      </c>
      <c r="D1804">
        <v>0</v>
      </c>
      <c r="E1804">
        <v>0</v>
      </c>
      <c r="F1804" t="s">
        <v>2328</v>
      </c>
      <c r="G1804" t="s">
        <v>12</v>
      </c>
      <c r="H1804" t="s">
        <v>12</v>
      </c>
      <c r="I1804" t="s">
        <v>12</v>
      </c>
      <c r="J1804" t="s">
        <v>12</v>
      </c>
      <c r="K1804" t="s">
        <v>4863</v>
      </c>
      <c r="L1804" t="s">
        <v>4138</v>
      </c>
      <c r="M1804">
        <f>_xlfn.XLOOKUP(_xlfn.VALUETOTEXT(A1804),total_imports!B2641:B7848,total_imports!D2641:D7848,0.000001,0,1)</f>
        <v>4.3899999999999997</v>
      </c>
      <c r="N1804" s="2">
        <f>IF(M1804 =0,0, B1804/M1804*100)</f>
        <v>81.776765375854225</v>
      </c>
      <c r="O1804">
        <f>IF(N1804&gt;80,1,0)</f>
        <v>1</v>
      </c>
      <c r="P1804" s="2">
        <f>(B1804-C1804)/C1804*100</f>
        <v>-34.249084249084248</v>
      </c>
      <c r="Q1804">
        <f>IF(P1804&gt;50,1,0)</f>
        <v>0</v>
      </c>
    </row>
    <row r="1805" spans="1:17" hidden="1" x14ac:dyDescent="0.2">
      <c r="A1805">
        <v>283524</v>
      </c>
      <c r="B1805">
        <v>3.58</v>
      </c>
      <c r="C1805">
        <v>3.61</v>
      </c>
      <c r="D1805">
        <v>4.3</v>
      </c>
      <c r="E1805">
        <v>1.65</v>
      </c>
      <c r="F1805" t="s">
        <v>409</v>
      </c>
      <c r="G1805" t="s">
        <v>4121</v>
      </c>
      <c r="H1805">
        <v>211220</v>
      </c>
      <c r="I1805" t="s">
        <v>4127</v>
      </c>
      <c r="J1805" t="s">
        <v>4138</v>
      </c>
      <c r="K1805" t="s">
        <v>4387</v>
      </c>
      <c r="L1805" t="s">
        <v>4138</v>
      </c>
      <c r="M1805">
        <f>_xlfn.XLOOKUP(_xlfn.VALUETOTEXT(A1805),total_imports!B469:B5676,total_imports!D469:D5676,0.000001,0,1)</f>
        <v>4.71</v>
      </c>
      <c r="N1805" s="2">
        <f>IF(M1805 =0,0, B1805/M1805*100)</f>
        <v>76.008492569002129</v>
      </c>
      <c r="O1805">
        <f>IF(N1805&gt;80,1,0)</f>
        <v>0</v>
      </c>
      <c r="P1805" s="2">
        <f>(B1805-C1805)/C1805*100</f>
        <v>-0.83102493074791706</v>
      </c>
      <c r="Q1805">
        <f>IF(P1805&gt;50,1,0)</f>
        <v>0</v>
      </c>
    </row>
    <row r="1806" spans="1:17" hidden="1" x14ac:dyDescent="0.2">
      <c r="A1806">
        <v>290549</v>
      </c>
      <c r="B1806">
        <v>3.57</v>
      </c>
      <c r="C1806">
        <v>6.65</v>
      </c>
      <c r="D1806">
        <v>11.77</v>
      </c>
      <c r="E1806">
        <v>6.11</v>
      </c>
      <c r="F1806" t="s">
        <v>523</v>
      </c>
      <c r="G1806" t="s">
        <v>4121</v>
      </c>
      <c r="H1806">
        <v>211220</v>
      </c>
      <c r="I1806" t="s">
        <v>4127</v>
      </c>
      <c r="J1806" t="s">
        <v>4138</v>
      </c>
      <c r="K1806" t="s">
        <v>4405</v>
      </c>
      <c r="L1806" t="s">
        <v>4138</v>
      </c>
      <c r="M1806">
        <f>_xlfn.XLOOKUP(_xlfn.VALUETOTEXT(A1806),total_imports!B595:B5802,total_imports!D595:D5802,0.000001,0,1)</f>
        <v>7.77</v>
      </c>
      <c r="N1806" s="2">
        <f>IF(M1806 =0,0, B1806/M1806*100)</f>
        <v>45.945945945945951</v>
      </c>
      <c r="O1806">
        <f>IF(N1806&gt;80,1,0)</f>
        <v>0</v>
      </c>
      <c r="P1806" s="2">
        <f>(B1806-C1806)/C1806*100</f>
        <v>-46.315789473684212</v>
      </c>
      <c r="Q1806">
        <f>IF(P1806&gt;50,1,0)</f>
        <v>0</v>
      </c>
    </row>
    <row r="1807" spans="1:17" x14ac:dyDescent="0.2">
      <c r="A1807">
        <v>391733</v>
      </c>
      <c r="B1807">
        <v>3.57</v>
      </c>
      <c r="C1807">
        <v>1.49</v>
      </c>
      <c r="D1807">
        <v>1.58</v>
      </c>
      <c r="E1807">
        <v>1.1200000000000001</v>
      </c>
      <c r="F1807" t="s">
        <v>1088</v>
      </c>
      <c r="G1807" t="s">
        <v>4120</v>
      </c>
      <c r="H1807">
        <v>311210</v>
      </c>
      <c r="I1807" t="s">
        <v>4126</v>
      </c>
      <c r="J1807" t="s">
        <v>4138</v>
      </c>
      <c r="K1807" t="s">
        <v>4543</v>
      </c>
      <c r="L1807" t="s">
        <v>4138</v>
      </c>
      <c r="M1807">
        <f>_xlfn.XLOOKUP(_xlfn.VALUETOTEXT(A1807),total_imports!B1233:B6440,total_imports!D1233:D6440,0.000001,0,1)</f>
        <v>12.87</v>
      </c>
      <c r="N1807" s="2">
        <f>IF(M1807 =0,0, B1807/M1807*100)</f>
        <v>27.738927738927739</v>
      </c>
      <c r="O1807">
        <f>IF(N1807&gt;80,1,0)</f>
        <v>0</v>
      </c>
      <c r="P1807" s="2">
        <f>(B1807-C1807)/C1807*100</f>
        <v>139.59731543624162</v>
      </c>
      <c r="Q1807">
        <f>IF(P1807&gt;50,1,0)</f>
        <v>1</v>
      </c>
    </row>
    <row r="1808" spans="1:17" x14ac:dyDescent="0.2">
      <c r="A1808">
        <v>960820</v>
      </c>
      <c r="B1808">
        <v>3.57</v>
      </c>
      <c r="C1808">
        <v>2.2599999999999998</v>
      </c>
      <c r="D1808">
        <v>2.23</v>
      </c>
      <c r="E1808">
        <v>1.1399999999999999</v>
      </c>
      <c r="F1808" t="s">
        <v>4083</v>
      </c>
      <c r="G1808" t="s">
        <v>4120</v>
      </c>
      <c r="H1808">
        <v>713202</v>
      </c>
      <c r="I1808" t="s">
        <v>4124</v>
      </c>
      <c r="J1808" t="s">
        <v>4139</v>
      </c>
      <c r="K1808" t="s">
        <v>5260</v>
      </c>
      <c r="L1808" t="s">
        <v>4139</v>
      </c>
      <c r="M1808">
        <f>_xlfn.XLOOKUP(_xlfn.VALUETOTEXT(A1808),total_imports!B4564:B9771,total_imports!D4564:D9771,0.000001,0,1)</f>
        <v>7.34</v>
      </c>
      <c r="N1808" s="2">
        <f>IF(M1808 =0,0, B1808/M1808*100)</f>
        <v>48.637602179836506</v>
      </c>
      <c r="O1808">
        <f>IF(N1808&gt;80,1,0)</f>
        <v>0</v>
      </c>
      <c r="P1808" s="2">
        <f>(B1808-C1808)/C1808*100</f>
        <v>57.964601769911518</v>
      </c>
      <c r="Q1808">
        <f>IF(P1808&gt;50,1,0)</f>
        <v>1</v>
      </c>
    </row>
    <row r="1809" spans="1:17" x14ac:dyDescent="0.2">
      <c r="A1809">
        <v>300213</v>
      </c>
      <c r="B1809">
        <v>3.56</v>
      </c>
      <c r="C1809">
        <v>0.18</v>
      </c>
      <c r="D1809">
        <v>0</v>
      </c>
      <c r="E1809">
        <v>0.01</v>
      </c>
      <c r="F1809" t="s">
        <v>768</v>
      </c>
      <c r="G1809" t="s">
        <v>12</v>
      </c>
      <c r="H1809">
        <v>711220</v>
      </c>
      <c r="I1809" t="s">
        <v>4129</v>
      </c>
      <c r="J1809" t="s">
        <v>4140</v>
      </c>
      <c r="K1809" t="s">
        <v>4444</v>
      </c>
      <c r="L1809" t="s">
        <v>4140</v>
      </c>
      <c r="M1809">
        <f>_xlfn.XLOOKUP(_xlfn.VALUETOTEXT(A1809),total_imports!B869:B6076,total_imports!D869:D6076,0.000001,0,1)</f>
        <v>13.84</v>
      </c>
      <c r="N1809" s="2">
        <f>IF(M1809 =0,0, B1809/M1809*100)</f>
        <v>25.722543352601157</v>
      </c>
      <c r="O1809">
        <f>IF(N1809&gt;80,1,0)</f>
        <v>0</v>
      </c>
      <c r="P1809" s="2">
        <f>(B1809-C1809)/C1809*100</f>
        <v>1877.7777777777778</v>
      </c>
      <c r="Q1809">
        <f>IF(P1809&gt;50,1,0)</f>
        <v>1</v>
      </c>
    </row>
    <row r="1810" spans="1:17" x14ac:dyDescent="0.2">
      <c r="A1810">
        <v>480890</v>
      </c>
      <c r="B1810">
        <v>3.55</v>
      </c>
      <c r="C1810">
        <v>2.31</v>
      </c>
      <c r="D1810">
        <v>2.0499999999999998</v>
      </c>
      <c r="E1810">
        <v>0.87</v>
      </c>
      <c r="F1810" t="s">
        <v>1392</v>
      </c>
      <c r="G1810" t="s">
        <v>4121</v>
      </c>
      <c r="H1810">
        <v>611220</v>
      </c>
      <c r="I1810" t="s">
        <v>4131</v>
      </c>
      <c r="J1810" t="s">
        <v>4138</v>
      </c>
      <c r="K1810" t="s">
        <v>4627</v>
      </c>
      <c r="L1810" t="s">
        <v>4138</v>
      </c>
      <c r="M1810">
        <f>_xlfn.XLOOKUP(_xlfn.VALUETOTEXT(A1810),total_imports!B1581:B6788,total_imports!D1581:D6788,0.000001,0,1)</f>
        <v>13.66</v>
      </c>
      <c r="N1810" s="2">
        <f>IF(M1810 =0,0, B1810/M1810*100)</f>
        <v>25.988286969253295</v>
      </c>
      <c r="O1810">
        <f>IF(N1810&gt;80,1,0)</f>
        <v>0</v>
      </c>
      <c r="P1810" s="2">
        <f>(B1810-C1810)/C1810*100</f>
        <v>53.679653679653669</v>
      </c>
      <c r="Q1810">
        <f>IF(P1810&gt;50,1,0)</f>
        <v>1</v>
      </c>
    </row>
    <row r="1811" spans="1:17" hidden="1" x14ac:dyDescent="0.2">
      <c r="A1811">
        <v>721250</v>
      </c>
      <c r="B1811">
        <v>3.55</v>
      </c>
      <c r="C1811">
        <v>4.97</v>
      </c>
      <c r="D1811">
        <v>3.29</v>
      </c>
      <c r="E1811">
        <v>1.22</v>
      </c>
      <c r="F1811" t="s">
        <v>2450</v>
      </c>
      <c r="G1811" t="s">
        <v>4121</v>
      </c>
      <c r="H1811">
        <v>511210</v>
      </c>
      <c r="I1811" t="s">
        <v>4135</v>
      </c>
      <c r="J1811" t="s">
        <v>4138</v>
      </c>
      <c r="K1811" t="s">
        <v>4887</v>
      </c>
      <c r="L1811" t="s">
        <v>4138</v>
      </c>
      <c r="M1811">
        <f>_xlfn.XLOOKUP(_xlfn.VALUETOTEXT(A1811),total_imports!B2770:B7977,total_imports!D2770:D7977,0.000001,0,1)</f>
        <v>38.85</v>
      </c>
      <c r="N1811" s="2">
        <f>IF(M1811 =0,0, B1811/M1811*100)</f>
        <v>9.1377091377091357</v>
      </c>
      <c r="O1811">
        <f>IF(N1811&gt;80,1,0)</f>
        <v>0</v>
      </c>
      <c r="P1811" s="2">
        <f>(B1811-C1811)/C1811*100</f>
        <v>-28.571428571428569</v>
      </c>
      <c r="Q1811">
        <f>IF(P1811&gt;50,1,0)</f>
        <v>0</v>
      </c>
    </row>
    <row r="1812" spans="1:17" x14ac:dyDescent="0.2">
      <c r="A1812">
        <v>530890</v>
      </c>
      <c r="B1812">
        <v>3.54</v>
      </c>
      <c r="C1812">
        <v>1.48</v>
      </c>
      <c r="D1812">
        <v>2.85</v>
      </c>
      <c r="E1812">
        <v>3.25</v>
      </c>
      <c r="F1812" t="s">
        <v>1601</v>
      </c>
      <c r="G1812" t="s">
        <v>4121</v>
      </c>
      <c r="H1812">
        <v>411210</v>
      </c>
      <c r="I1812" t="s">
        <v>4134</v>
      </c>
      <c r="J1812" t="s">
        <v>4138</v>
      </c>
      <c r="K1812" t="s">
        <v>4686</v>
      </c>
      <c r="L1812" t="s">
        <v>4138</v>
      </c>
      <c r="M1812">
        <f>_xlfn.XLOOKUP(_xlfn.VALUETOTEXT(A1812),total_imports!B1819:B7026,total_imports!D1819:D7026,0.000001,0,1)</f>
        <v>3.77</v>
      </c>
      <c r="N1812" s="2">
        <f>IF(M1812 =0,0, B1812/M1812*100)</f>
        <v>93.899204244031836</v>
      </c>
      <c r="O1812">
        <f>IF(N1812&gt;80,1,0)</f>
        <v>1</v>
      </c>
      <c r="P1812" s="2">
        <f>(B1812-C1812)/C1812*100</f>
        <v>139.18918918918919</v>
      </c>
      <c r="Q1812">
        <f>IF(P1812&gt;50,1,0)</f>
        <v>1</v>
      </c>
    </row>
    <row r="1813" spans="1:17" x14ac:dyDescent="0.2">
      <c r="A1813">
        <v>710310</v>
      </c>
      <c r="B1813">
        <v>3.54</v>
      </c>
      <c r="C1813">
        <v>2.14</v>
      </c>
      <c r="D1813">
        <v>1.55</v>
      </c>
      <c r="E1813">
        <v>0.54</v>
      </c>
      <c r="F1813" t="s">
        <v>2344</v>
      </c>
      <c r="G1813" t="s">
        <v>4121</v>
      </c>
      <c r="H1813">
        <v>411210</v>
      </c>
      <c r="I1813" t="s">
        <v>4134</v>
      </c>
      <c r="J1813" t="s">
        <v>4140</v>
      </c>
      <c r="K1813" t="s">
        <v>4182</v>
      </c>
      <c r="L1813" t="s">
        <v>4140</v>
      </c>
      <c r="M1813">
        <f>_xlfn.XLOOKUP(_xlfn.VALUETOTEXT(A1813),total_imports!B2658:B7865,total_imports!D2658:D7865,0.000001,0,1)</f>
        <v>435.42</v>
      </c>
      <c r="N1813" s="2">
        <f>IF(M1813 =0,0, B1813/M1813*100)</f>
        <v>0.81300813008130068</v>
      </c>
      <c r="O1813">
        <f>IF(N1813&gt;80,1,0)</f>
        <v>0</v>
      </c>
      <c r="P1813" s="2">
        <f>(B1813-C1813)/C1813*100</f>
        <v>65.420560747663544</v>
      </c>
      <c r="Q1813">
        <f>IF(P1813&gt;50,1,0)</f>
        <v>1</v>
      </c>
    </row>
    <row r="1814" spans="1:17" hidden="1" x14ac:dyDescent="0.2">
      <c r="A1814">
        <v>620640</v>
      </c>
      <c r="B1814">
        <v>3.54</v>
      </c>
      <c r="C1814">
        <v>3.8</v>
      </c>
      <c r="D1814">
        <v>2.36</v>
      </c>
      <c r="E1814">
        <v>1.69</v>
      </c>
      <c r="F1814" t="s">
        <v>2057</v>
      </c>
      <c r="G1814" t="s">
        <v>4120</v>
      </c>
      <c r="H1814">
        <v>413202</v>
      </c>
      <c r="I1814" t="s">
        <v>4134</v>
      </c>
      <c r="J1814" t="s">
        <v>4139</v>
      </c>
      <c r="K1814" t="s">
        <v>4778</v>
      </c>
      <c r="L1814" t="s">
        <v>4139</v>
      </c>
      <c r="M1814">
        <f>_xlfn.XLOOKUP(_xlfn.VALUETOTEXT(A1814),total_imports!B2343:B7550,total_imports!D2343:D7550,0.000001,0,1)</f>
        <v>23.08</v>
      </c>
      <c r="N1814" s="2">
        <f>IF(M1814 =0,0, B1814/M1814*100)</f>
        <v>15.337954939341422</v>
      </c>
      <c r="O1814">
        <f>IF(N1814&gt;80,1,0)</f>
        <v>0</v>
      </c>
      <c r="P1814" s="2">
        <f>(B1814-C1814)/C1814*100</f>
        <v>-6.8421052631578894</v>
      </c>
      <c r="Q1814">
        <f>IF(P1814&gt;50,1,0)</f>
        <v>0</v>
      </c>
    </row>
    <row r="1815" spans="1:17" x14ac:dyDescent="0.2">
      <c r="A1815">
        <v>420500</v>
      </c>
      <c r="B1815">
        <v>3.54</v>
      </c>
      <c r="C1815">
        <v>2.2000000000000002</v>
      </c>
      <c r="D1815">
        <v>1.05</v>
      </c>
      <c r="E1815">
        <v>1.48</v>
      </c>
      <c r="F1815" t="s">
        <v>1260</v>
      </c>
      <c r="G1815" t="s">
        <v>4120</v>
      </c>
      <c r="H1815">
        <v>513202</v>
      </c>
      <c r="I1815" t="s">
        <v>4135</v>
      </c>
      <c r="J1815" t="s">
        <v>4139</v>
      </c>
      <c r="K1815" t="s">
        <v>4583</v>
      </c>
      <c r="L1815" t="s">
        <v>4139</v>
      </c>
      <c r="M1815">
        <f>_xlfn.XLOOKUP(_xlfn.VALUETOTEXT(A1815),total_imports!B1410:B6617,total_imports!D1410:D6617,0.000001,0,1)</f>
        <v>5.12</v>
      </c>
      <c r="N1815" s="2">
        <f>IF(M1815 =0,0, B1815/M1815*100)</f>
        <v>69.140625</v>
      </c>
      <c r="O1815">
        <f>IF(N1815&gt;80,1,0)</f>
        <v>0</v>
      </c>
      <c r="P1815" s="2">
        <f>(B1815-C1815)/C1815*100</f>
        <v>60.909090909090899</v>
      </c>
      <c r="Q1815">
        <f>IF(P1815&gt;50,1,0)</f>
        <v>1</v>
      </c>
    </row>
    <row r="1816" spans="1:17" x14ac:dyDescent="0.2">
      <c r="A1816">
        <v>210310</v>
      </c>
      <c r="B1816">
        <v>3.53</v>
      </c>
      <c r="C1816">
        <v>1.96</v>
      </c>
      <c r="D1816">
        <v>1.31</v>
      </c>
      <c r="E1816">
        <v>0.44</v>
      </c>
      <c r="F1816" t="s">
        <v>195</v>
      </c>
      <c r="G1816" t="s">
        <v>4120</v>
      </c>
      <c r="H1816">
        <v>113101</v>
      </c>
      <c r="I1816" t="s">
        <v>4123</v>
      </c>
      <c r="J1816" t="s">
        <v>4139</v>
      </c>
      <c r="K1816" t="s">
        <v>4277</v>
      </c>
      <c r="L1816" t="s">
        <v>4139</v>
      </c>
      <c r="M1816">
        <f>_xlfn.XLOOKUP(_xlfn.VALUETOTEXT(A1816),total_imports!B218:B5425,total_imports!D218:D5425,0.000001,0,1)</f>
        <v>4.5199999999999996</v>
      </c>
      <c r="N1816" s="2">
        <f>IF(M1816 =0,0, B1816/M1816*100)</f>
        <v>78.097345132743371</v>
      </c>
      <c r="O1816">
        <f>IF(N1816&gt;80,1,0)</f>
        <v>0</v>
      </c>
      <c r="P1816" s="2">
        <f>(B1816-C1816)/C1816*100</f>
        <v>80.102040816326522</v>
      </c>
      <c r="Q1816">
        <f>IF(P1816&gt;50,1,0)</f>
        <v>1</v>
      </c>
    </row>
    <row r="1817" spans="1:17" hidden="1" x14ac:dyDescent="0.2">
      <c r="A1817">
        <v>281119</v>
      </c>
      <c r="B1817">
        <v>3.53</v>
      </c>
      <c r="C1817">
        <v>6.1</v>
      </c>
      <c r="D1817">
        <v>7.05</v>
      </c>
      <c r="E1817">
        <v>10.58</v>
      </c>
      <c r="F1817" t="s">
        <v>336</v>
      </c>
      <c r="G1817" t="s">
        <v>4121</v>
      </c>
      <c r="H1817">
        <v>211220</v>
      </c>
      <c r="I1817" t="s">
        <v>4127</v>
      </c>
      <c r="J1817" t="s">
        <v>4138</v>
      </c>
      <c r="K1817" t="s">
        <v>4363</v>
      </c>
      <c r="L1817" t="s">
        <v>4138</v>
      </c>
      <c r="M1817">
        <f>_xlfn.XLOOKUP(_xlfn.VALUETOTEXT(A1817),total_imports!B388:B5595,total_imports!D388:D5595,0.000001,0,1)</f>
        <v>23.58</v>
      </c>
      <c r="N1817" s="2">
        <f>IF(M1817 =0,0, B1817/M1817*100)</f>
        <v>14.970313825275658</v>
      </c>
      <c r="O1817">
        <f>IF(N1817&gt;80,1,0)</f>
        <v>0</v>
      </c>
      <c r="P1817" s="2">
        <f>(B1817-C1817)/C1817*100</f>
        <v>-42.131147540983605</v>
      </c>
      <c r="Q1817">
        <f>IF(P1817&gt;50,1,0)</f>
        <v>0</v>
      </c>
    </row>
    <row r="1818" spans="1:17" hidden="1" x14ac:dyDescent="0.2">
      <c r="A1818">
        <v>291634</v>
      </c>
      <c r="B1818">
        <v>3.53</v>
      </c>
      <c r="C1818">
        <v>6.48</v>
      </c>
      <c r="D1818">
        <v>9.0299999999999994</v>
      </c>
      <c r="E1818">
        <v>9.83</v>
      </c>
      <c r="F1818" t="s">
        <v>603</v>
      </c>
      <c r="G1818" t="s">
        <v>12</v>
      </c>
      <c r="H1818">
        <v>211220</v>
      </c>
      <c r="I1818" t="s">
        <v>4127</v>
      </c>
      <c r="J1818" t="s">
        <v>4138</v>
      </c>
      <c r="K1818" t="s">
        <v>4416</v>
      </c>
      <c r="L1818" t="s">
        <v>4138</v>
      </c>
      <c r="M1818">
        <f>_xlfn.XLOOKUP(_xlfn.VALUETOTEXT(A1818),total_imports!B680:B5887,total_imports!D680:D5887,0.000001,0,1)</f>
        <v>3.54</v>
      </c>
      <c r="N1818" s="2">
        <f>IF(M1818 =0,0, B1818/M1818*100)</f>
        <v>99.717514124293785</v>
      </c>
      <c r="O1818">
        <f>IF(N1818&gt;80,1,0)</f>
        <v>1</v>
      </c>
      <c r="P1818" s="2">
        <f>(B1818-C1818)/C1818*100</f>
        <v>-45.524691358024697</v>
      </c>
      <c r="Q1818">
        <f>IF(P1818&gt;50,1,0)</f>
        <v>0</v>
      </c>
    </row>
    <row r="1819" spans="1:17" x14ac:dyDescent="0.2">
      <c r="A1819">
        <v>320810</v>
      </c>
      <c r="B1819">
        <v>3.52</v>
      </c>
      <c r="C1819">
        <v>2.21</v>
      </c>
      <c r="D1819">
        <v>2.67</v>
      </c>
      <c r="E1819">
        <v>1.34</v>
      </c>
      <c r="F1819" t="s">
        <v>842</v>
      </c>
      <c r="G1819" t="s">
        <v>4120</v>
      </c>
      <c r="H1819">
        <v>311210</v>
      </c>
      <c r="I1819" t="s">
        <v>4126</v>
      </c>
      <c r="J1819" t="s">
        <v>4138</v>
      </c>
      <c r="K1819" t="s">
        <v>4461</v>
      </c>
      <c r="L1819" t="s">
        <v>4138</v>
      </c>
      <c r="M1819">
        <f>_xlfn.XLOOKUP(_xlfn.VALUETOTEXT(A1819),total_imports!B952:B6159,total_imports!D952:D6159,0.000001,0,1)</f>
        <v>45.49</v>
      </c>
      <c r="N1819" s="2">
        <f>IF(M1819 =0,0, B1819/M1819*100)</f>
        <v>7.7379643877775335</v>
      </c>
      <c r="O1819">
        <f>IF(N1819&gt;80,1,0)</f>
        <v>0</v>
      </c>
      <c r="P1819" s="2">
        <f>(B1819-C1819)/C1819*100</f>
        <v>59.276018099547514</v>
      </c>
      <c r="Q1819">
        <f>IF(P1819&gt;50,1,0)</f>
        <v>1</v>
      </c>
    </row>
    <row r="1820" spans="1:17" hidden="1" x14ac:dyDescent="0.2">
      <c r="A1820">
        <v>853949</v>
      </c>
      <c r="B1820">
        <v>3.51</v>
      </c>
      <c r="C1820">
        <v>2.87</v>
      </c>
      <c r="D1820">
        <v>2.59</v>
      </c>
      <c r="E1820">
        <v>2.77</v>
      </c>
      <c r="F1820" t="s">
        <v>3618</v>
      </c>
      <c r="G1820" t="s">
        <v>12</v>
      </c>
      <c r="H1820">
        <v>311220</v>
      </c>
      <c r="I1820" t="s">
        <v>4126</v>
      </c>
      <c r="J1820" t="s">
        <v>4138</v>
      </c>
      <c r="K1820" t="s">
        <v>5142</v>
      </c>
      <c r="L1820" t="s">
        <v>4138</v>
      </c>
      <c r="M1820">
        <f>_xlfn.XLOOKUP(_xlfn.VALUETOTEXT(A1820),total_imports!B4019:B9226,total_imports!D4019:D9226,0.000001,0,1)</f>
        <v>24.89</v>
      </c>
      <c r="N1820" s="2">
        <f>IF(M1820 =0,0, B1820/M1820*100)</f>
        <v>14.102049015668941</v>
      </c>
      <c r="O1820">
        <f>IF(N1820&gt;80,1,0)</f>
        <v>0</v>
      </c>
      <c r="P1820" s="2">
        <f>(B1820-C1820)/C1820*100</f>
        <v>22.299651567944238</v>
      </c>
      <c r="Q1820">
        <f>IF(P1820&gt;50,1,0)</f>
        <v>0</v>
      </c>
    </row>
    <row r="1821" spans="1:17" hidden="1" x14ac:dyDescent="0.2">
      <c r="A1821">
        <v>251110</v>
      </c>
      <c r="B1821">
        <v>3.5</v>
      </c>
      <c r="C1821">
        <v>3.33</v>
      </c>
      <c r="D1821">
        <v>4.3499999999999996</v>
      </c>
      <c r="E1821">
        <v>2.37</v>
      </c>
      <c r="F1821" t="s">
        <v>239</v>
      </c>
      <c r="G1821" t="s">
        <v>4119</v>
      </c>
      <c r="H1821">
        <v>3111</v>
      </c>
      <c r="I1821" t="s">
        <v>4126</v>
      </c>
      <c r="J1821" t="s">
        <v>4138</v>
      </c>
      <c r="K1821" t="s">
        <v>4307</v>
      </c>
      <c r="L1821" t="s">
        <v>4138</v>
      </c>
      <c r="M1821">
        <f>_xlfn.XLOOKUP(_xlfn.VALUETOTEXT(A1821),total_imports!B273:B5480,total_imports!D273:D5480,0.000001,0,1)</f>
        <v>6.09</v>
      </c>
      <c r="N1821" s="2">
        <f>IF(M1821 =0,0, B1821/M1821*100)</f>
        <v>57.47126436781609</v>
      </c>
      <c r="O1821">
        <f>IF(N1821&gt;80,1,0)</f>
        <v>0</v>
      </c>
      <c r="P1821" s="2">
        <f>(B1821-C1821)/C1821*100</f>
        <v>5.1051051051051033</v>
      </c>
      <c r="Q1821">
        <f>IF(P1821&gt;50,1,0)</f>
        <v>0</v>
      </c>
    </row>
    <row r="1822" spans="1:17" hidden="1" x14ac:dyDescent="0.2">
      <c r="A1822">
        <v>580790</v>
      </c>
      <c r="B1822">
        <v>3.5</v>
      </c>
      <c r="C1822">
        <v>3.35</v>
      </c>
      <c r="D1822">
        <v>3.43</v>
      </c>
      <c r="E1822">
        <v>2.52</v>
      </c>
      <c r="F1822" t="s">
        <v>1852</v>
      </c>
      <c r="G1822" t="s">
        <v>4121</v>
      </c>
      <c r="H1822">
        <v>411220</v>
      </c>
      <c r="I1822" t="s">
        <v>4134</v>
      </c>
      <c r="J1822" t="s">
        <v>4138</v>
      </c>
      <c r="K1822" t="s">
        <v>4734</v>
      </c>
      <c r="L1822" t="s">
        <v>4138</v>
      </c>
      <c r="M1822">
        <f>_xlfn.XLOOKUP(_xlfn.VALUETOTEXT(A1822),total_imports!B2092:B7299,total_imports!D2092:D7299,0.000001,0,1)</f>
        <v>6.33</v>
      </c>
      <c r="N1822" s="2">
        <f>IF(M1822 =0,0, B1822/M1822*100)</f>
        <v>55.292259083728283</v>
      </c>
      <c r="O1822">
        <f>IF(N1822&gt;80,1,0)</f>
        <v>0</v>
      </c>
      <c r="P1822" s="2">
        <f>(B1822-C1822)/C1822*100</f>
        <v>4.4776119402985044</v>
      </c>
      <c r="Q1822">
        <f>IF(P1822&gt;50,1,0)</f>
        <v>0</v>
      </c>
    </row>
    <row r="1823" spans="1:17" hidden="1" x14ac:dyDescent="0.2">
      <c r="A1823">
        <v>730722</v>
      </c>
      <c r="B1823">
        <v>3.5</v>
      </c>
      <c r="C1823">
        <v>3.38</v>
      </c>
      <c r="D1823">
        <v>1.17</v>
      </c>
      <c r="E1823">
        <v>1.2</v>
      </c>
      <c r="F1823" t="s">
        <v>2566</v>
      </c>
      <c r="G1823" t="s">
        <v>4120</v>
      </c>
      <c r="H1823">
        <v>311220</v>
      </c>
      <c r="I1823" t="s">
        <v>4126</v>
      </c>
      <c r="J1823" t="s">
        <v>4138</v>
      </c>
      <c r="K1823" t="s">
        <v>4911</v>
      </c>
      <c r="L1823" t="s">
        <v>4138</v>
      </c>
      <c r="M1823">
        <f>_xlfn.XLOOKUP(_xlfn.VALUETOTEXT(A1823),total_imports!B2896:B8103,total_imports!D2896:D8103,0.000001,0,1)</f>
        <v>43.78</v>
      </c>
      <c r="N1823" s="2">
        <f>IF(M1823 =0,0, B1823/M1823*100)</f>
        <v>7.9945180447693014</v>
      </c>
      <c r="O1823">
        <f>IF(N1823&gt;80,1,0)</f>
        <v>0</v>
      </c>
      <c r="P1823" s="2">
        <f>(B1823-C1823)/C1823*100</f>
        <v>3.5502958579881692</v>
      </c>
      <c r="Q1823">
        <f>IF(P1823&gt;50,1,0)</f>
        <v>0</v>
      </c>
    </row>
    <row r="1824" spans="1:17" hidden="1" x14ac:dyDescent="0.2">
      <c r="A1824">
        <v>390130</v>
      </c>
      <c r="B1824">
        <v>3.49</v>
      </c>
      <c r="C1824">
        <v>5.53</v>
      </c>
      <c r="D1824">
        <v>7.55</v>
      </c>
      <c r="E1824">
        <v>15</v>
      </c>
      <c r="F1824" t="s">
        <v>1017</v>
      </c>
      <c r="G1824" t="s">
        <v>4121</v>
      </c>
      <c r="H1824">
        <v>211210</v>
      </c>
      <c r="I1824" t="s">
        <v>4127</v>
      </c>
      <c r="J1824" t="s">
        <v>4138</v>
      </c>
      <c r="K1824" t="s">
        <v>4527</v>
      </c>
      <c r="L1824" t="s">
        <v>4138</v>
      </c>
      <c r="M1824">
        <f>_xlfn.XLOOKUP(_xlfn.VALUETOTEXT(A1824),total_imports!B1159:B6366,total_imports!D1159:D6366,0.000001,0,1)</f>
        <v>383.99</v>
      </c>
      <c r="N1824" s="2">
        <f>IF(M1824 =0,0, B1824/M1824*100)</f>
        <v>0.90887783536029576</v>
      </c>
      <c r="O1824">
        <f>IF(N1824&gt;80,1,0)</f>
        <v>0</v>
      </c>
      <c r="P1824" s="2">
        <f>(B1824-C1824)/C1824*100</f>
        <v>-36.889692585895119</v>
      </c>
      <c r="Q1824">
        <f>IF(P1824&gt;50,1,0)</f>
        <v>0</v>
      </c>
    </row>
    <row r="1825" spans="1:17" hidden="1" x14ac:dyDescent="0.2">
      <c r="A1825">
        <v>391721</v>
      </c>
      <c r="B1825">
        <v>3.48</v>
      </c>
      <c r="C1825">
        <v>2.97</v>
      </c>
      <c r="D1825">
        <v>2.17</v>
      </c>
      <c r="E1825">
        <v>1.51</v>
      </c>
      <c r="F1825" t="s">
        <v>1082</v>
      </c>
      <c r="G1825" t="s">
        <v>4120</v>
      </c>
      <c r="H1825">
        <v>311210</v>
      </c>
      <c r="I1825" t="s">
        <v>4126</v>
      </c>
      <c r="J1825" t="s">
        <v>4138</v>
      </c>
      <c r="K1825" t="s">
        <v>4543</v>
      </c>
      <c r="L1825" t="s">
        <v>4138</v>
      </c>
      <c r="M1825">
        <f>_xlfn.XLOOKUP(_xlfn.VALUETOTEXT(A1825),total_imports!B1227:B6434,total_imports!D1227:D6434,0.000001,0,1)</f>
        <v>25.04</v>
      </c>
      <c r="N1825" s="2">
        <f>IF(M1825 =0,0, B1825/M1825*100)</f>
        <v>13.897763578274761</v>
      </c>
      <c r="O1825">
        <f>IF(N1825&gt;80,1,0)</f>
        <v>0</v>
      </c>
      <c r="P1825" s="2">
        <f>(B1825-C1825)/C1825*100</f>
        <v>17.171717171717162</v>
      </c>
      <c r="Q1825">
        <f>IF(P1825&gt;50,1,0)</f>
        <v>0</v>
      </c>
    </row>
    <row r="1826" spans="1:17" hidden="1" x14ac:dyDescent="0.2">
      <c r="A1826">
        <v>950510</v>
      </c>
      <c r="B1826">
        <v>3.48</v>
      </c>
      <c r="C1826">
        <v>4.1399999999999997</v>
      </c>
      <c r="D1826">
        <v>2.09</v>
      </c>
      <c r="E1826">
        <v>1</v>
      </c>
      <c r="F1826" t="s">
        <v>4031</v>
      </c>
      <c r="G1826" t="s">
        <v>4121</v>
      </c>
      <c r="H1826">
        <v>713202</v>
      </c>
      <c r="I1826" t="s">
        <v>4124</v>
      </c>
      <c r="J1826" t="s">
        <v>4139</v>
      </c>
      <c r="K1826" t="s">
        <v>5249</v>
      </c>
      <c r="L1826" t="s">
        <v>4139</v>
      </c>
      <c r="M1826">
        <f>_xlfn.XLOOKUP(_xlfn.VALUETOTEXT(A1826),total_imports!B4510:B9717,total_imports!D4510:D9717,0.000001,0,1)</f>
        <v>4.1900000000000004</v>
      </c>
      <c r="N1826" s="2">
        <f>IF(M1826 =0,0, B1826/M1826*100)</f>
        <v>83.054892601431973</v>
      </c>
      <c r="O1826">
        <f>IF(N1826&gt;80,1,0)</f>
        <v>1</v>
      </c>
      <c r="P1826" s="2">
        <f>(B1826-C1826)/C1826*100</f>
        <v>-15.942028985507239</v>
      </c>
      <c r="Q1826">
        <f>IF(P1826&gt;50,1,0)</f>
        <v>0</v>
      </c>
    </row>
    <row r="1827" spans="1:17" hidden="1" x14ac:dyDescent="0.2">
      <c r="A1827">
        <v>220291</v>
      </c>
      <c r="B1827">
        <v>3.47</v>
      </c>
      <c r="C1827">
        <v>3.09</v>
      </c>
      <c r="D1827">
        <v>1.82</v>
      </c>
      <c r="E1827">
        <v>0.85</v>
      </c>
      <c r="F1827" t="s">
        <v>202</v>
      </c>
      <c r="G1827" t="s">
        <v>12</v>
      </c>
      <c r="H1827">
        <v>113101</v>
      </c>
      <c r="I1827" t="s">
        <v>4125</v>
      </c>
      <c r="J1827" t="s">
        <v>4139</v>
      </c>
      <c r="K1827" t="s">
        <v>4281</v>
      </c>
      <c r="L1827" t="s">
        <v>4139</v>
      </c>
      <c r="M1827">
        <f>_xlfn.XLOOKUP(_xlfn.VALUETOTEXT(A1827),total_imports!B226:B5433,total_imports!D226:D5433,0.000001,0,1)</f>
        <v>4.47</v>
      </c>
      <c r="N1827" s="2">
        <f>IF(M1827 =0,0, B1827/M1827*100)</f>
        <v>77.628635346756155</v>
      </c>
      <c r="O1827">
        <f>IF(N1827&gt;80,1,0)</f>
        <v>0</v>
      </c>
      <c r="P1827" s="2">
        <f>(B1827-C1827)/C1827*100</f>
        <v>12.297734627831728</v>
      </c>
      <c r="Q1827">
        <f>IF(P1827&gt;50,1,0)</f>
        <v>0</v>
      </c>
    </row>
    <row r="1828" spans="1:17" hidden="1" x14ac:dyDescent="0.2">
      <c r="A1828">
        <v>570500</v>
      </c>
      <c r="B1828">
        <v>3.47</v>
      </c>
      <c r="C1828">
        <v>2.34</v>
      </c>
      <c r="D1828">
        <v>2.5</v>
      </c>
      <c r="E1828">
        <v>1.89</v>
      </c>
      <c r="F1828" t="s">
        <v>1827</v>
      </c>
      <c r="G1828" t="s">
        <v>4120</v>
      </c>
      <c r="H1828">
        <v>413202</v>
      </c>
      <c r="I1828" t="s">
        <v>4134</v>
      </c>
      <c r="J1828" t="s">
        <v>4141</v>
      </c>
      <c r="K1828" t="s">
        <v>4727</v>
      </c>
      <c r="L1828" t="s">
        <v>4141</v>
      </c>
      <c r="M1828">
        <f>_xlfn.XLOOKUP(_xlfn.VALUETOTEXT(A1828),total_imports!B2063:B7270,total_imports!D2063:D7270,0.000001,0,1)</f>
        <v>6.09</v>
      </c>
      <c r="N1828" s="2">
        <f>IF(M1828 =0,0, B1828/M1828*100)</f>
        <v>56.978653530377677</v>
      </c>
      <c r="O1828">
        <f>IF(N1828&gt;80,1,0)</f>
        <v>0</v>
      </c>
      <c r="P1828" s="2">
        <f>(B1828-C1828)/C1828*100</f>
        <v>48.290598290598311</v>
      </c>
      <c r="Q1828">
        <f>IF(P1828&gt;50,1,0)</f>
        <v>0</v>
      </c>
    </row>
    <row r="1829" spans="1:17" x14ac:dyDescent="0.2">
      <c r="A1829">
        <v>720918</v>
      </c>
      <c r="B1829">
        <v>3.47</v>
      </c>
      <c r="C1829">
        <v>0.54</v>
      </c>
      <c r="D1829">
        <v>0.73</v>
      </c>
      <c r="E1829">
        <v>1.19</v>
      </c>
      <c r="F1829" t="s">
        <v>2425</v>
      </c>
      <c r="G1829" t="s">
        <v>12</v>
      </c>
      <c r="H1829">
        <v>511210</v>
      </c>
      <c r="I1829" t="s">
        <v>4135</v>
      </c>
      <c r="J1829" t="s">
        <v>4138</v>
      </c>
      <c r="K1829" t="s">
        <v>4884</v>
      </c>
      <c r="L1829" t="s">
        <v>4138</v>
      </c>
      <c r="M1829">
        <f>_xlfn.XLOOKUP(_xlfn.VALUETOTEXT(A1829),total_imports!B2744:B7951,total_imports!D2744:D7951,0.000001,0,1)</f>
        <v>24.85</v>
      </c>
      <c r="N1829" s="2">
        <f>IF(M1829 =0,0, B1829/M1829*100)</f>
        <v>13.963782696177063</v>
      </c>
      <c r="O1829">
        <f>IF(N1829&gt;80,1,0)</f>
        <v>0</v>
      </c>
      <c r="P1829" s="2">
        <f>(B1829-C1829)/C1829*100</f>
        <v>542.59259259259261</v>
      </c>
      <c r="Q1829">
        <f>IF(P1829&gt;50,1,0)</f>
        <v>1</v>
      </c>
    </row>
    <row r="1830" spans="1:17" x14ac:dyDescent="0.2">
      <c r="A1830">
        <v>842911</v>
      </c>
      <c r="B1830">
        <v>3.47</v>
      </c>
      <c r="C1830">
        <v>1.72</v>
      </c>
      <c r="D1830">
        <v>1.37</v>
      </c>
      <c r="E1830">
        <v>1.1000000000000001</v>
      </c>
      <c r="F1830" t="s">
        <v>3057</v>
      </c>
      <c r="G1830" t="s">
        <v>4122</v>
      </c>
      <c r="H1830">
        <v>312010</v>
      </c>
      <c r="I1830" t="s">
        <v>4126</v>
      </c>
      <c r="J1830" t="s">
        <v>4142</v>
      </c>
      <c r="K1830" t="s">
        <v>5047</v>
      </c>
      <c r="L1830" t="s">
        <v>4142</v>
      </c>
      <c r="M1830">
        <f>_xlfn.XLOOKUP(_xlfn.VALUETOTEXT(A1830),total_imports!B3421:B8628,total_imports!D3421:D8628,0.000001,0,1)</f>
        <v>23.83</v>
      </c>
      <c r="N1830" s="2">
        <f>IF(M1830 =0,0, B1830/M1830*100)</f>
        <v>14.561477129668488</v>
      </c>
      <c r="O1830">
        <f>IF(N1830&gt;80,1,0)</f>
        <v>0</v>
      </c>
      <c r="P1830" s="2">
        <f>(B1830-C1830)/C1830*100</f>
        <v>101.74418604651166</v>
      </c>
      <c r="Q1830">
        <f>IF(P1830&gt;50,1,0)</f>
        <v>1</v>
      </c>
    </row>
    <row r="1831" spans="1:17" x14ac:dyDescent="0.2">
      <c r="A1831">
        <v>811300</v>
      </c>
      <c r="B1831">
        <v>3.47</v>
      </c>
      <c r="C1831">
        <v>2.1800000000000002</v>
      </c>
      <c r="D1831">
        <v>3.7</v>
      </c>
      <c r="E1831">
        <v>0.46</v>
      </c>
      <c r="F1831" t="s">
        <v>2792</v>
      </c>
      <c r="G1831" t="s">
        <v>4119</v>
      </c>
      <c r="H1831">
        <v>311210</v>
      </c>
      <c r="I1831" t="s">
        <v>4126</v>
      </c>
      <c r="J1831" t="s">
        <v>4138</v>
      </c>
      <c r="K1831" t="s">
        <v>4992</v>
      </c>
      <c r="L1831" t="s">
        <v>4138</v>
      </c>
      <c r="M1831">
        <f>_xlfn.XLOOKUP(_xlfn.VALUETOTEXT(A1831),total_imports!B3144:B8351,total_imports!D3144:D8351,0.000001,0,1)</f>
        <v>14.25</v>
      </c>
      <c r="N1831" s="2">
        <f>IF(M1831 =0,0, B1831/M1831*100)</f>
        <v>24.350877192982455</v>
      </c>
      <c r="O1831">
        <f>IF(N1831&gt;80,1,0)</f>
        <v>0</v>
      </c>
      <c r="P1831" s="2">
        <f>(B1831-C1831)/C1831*100</f>
        <v>59.174311926605505</v>
      </c>
      <c r="Q1831">
        <f>IF(P1831&gt;50,1,0)</f>
        <v>1</v>
      </c>
    </row>
    <row r="1832" spans="1:17" hidden="1" x14ac:dyDescent="0.2">
      <c r="A1832">
        <v>843319</v>
      </c>
      <c r="B1832">
        <v>3.45</v>
      </c>
      <c r="C1832">
        <v>3.42</v>
      </c>
      <c r="D1832">
        <v>2.2000000000000002</v>
      </c>
      <c r="E1832">
        <v>0.32</v>
      </c>
      <c r="F1832" t="s">
        <v>3092</v>
      </c>
      <c r="G1832" t="s">
        <v>4120</v>
      </c>
      <c r="H1832">
        <v>112010</v>
      </c>
      <c r="I1832" t="s">
        <v>4123</v>
      </c>
      <c r="J1832" t="s">
        <v>4143</v>
      </c>
      <c r="K1832" t="s">
        <v>5051</v>
      </c>
      <c r="L1832" t="s">
        <v>4143</v>
      </c>
      <c r="M1832">
        <f>_xlfn.XLOOKUP(_xlfn.VALUETOTEXT(A1832),total_imports!B3456:B8663,total_imports!D3456:D8663,0.000001,0,1)</f>
        <v>4.6900000000000004</v>
      </c>
      <c r="N1832" s="2">
        <f>IF(M1832 =0,0, B1832/M1832*100)</f>
        <v>73.56076759061834</v>
      </c>
      <c r="O1832">
        <f>IF(N1832&gt;80,1,0)</f>
        <v>0</v>
      </c>
      <c r="P1832" s="2">
        <f>(B1832-C1832)/C1832*100</f>
        <v>0.87719298245614763</v>
      </c>
      <c r="Q1832">
        <f>IF(P1832&gt;50,1,0)</f>
        <v>0</v>
      </c>
    </row>
    <row r="1833" spans="1:17" hidden="1" x14ac:dyDescent="0.2">
      <c r="A1833">
        <v>821193</v>
      </c>
      <c r="B1833">
        <v>3.44</v>
      </c>
      <c r="C1833">
        <v>3.69</v>
      </c>
      <c r="D1833">
        <v>3.07</v>
      </c>
      <c r="E1833">
        <v>2.23</v>
      </c>
      <c r="F1833" t="s">
        <v>2841</v>
      </c>
      <c r="G1833" t="s">
        <v>4120</v>
      </c>
      <c r="H1833">
        <v>313202</v>
      </c>
      <c r="I1833" t="s">
        <v>4126</v>
      </c>
      <c r="J1833" t="s">
        <v>4141</v>
      </c>
      <c r="K1833" t="s">
        <v>5003</v>
      </c>
      <c r="L1833" t="s">
        <v>4141</v>
      </c>
      <c r="M1833">
        <f>_xlfn.XLOOKUP(_xlfn.VALUETOTEXT(A1833),total_imports!B3195:B8402,total_imports!D3195:D8402,0.000001,0,1)</f>
        <v>4.8499999999999996</v>
      </c>
      <c r="N1833" s="2">
        <f>IF(M1833 =0,0, B1833/M1833*100)</f>
        <v>70.927835051546396</v>
      </c>
      <c r="O1833">
        <f>IF(N1833&gt;80,1,0)</f>
        <v>0</v>
      </c>
      <c r="P1833" s="2">
        <f>(B1833-C1833)/C1833*100</f>
        <v>-6.7750677506775077</v>
      </c>
      <c r="Q1833">
        <f>IF(P1833&gt;50,1,0)</f>
        <v>0</v>
      </c>
    </row>
    <row r="1834" spans="1:17" hidden="1" x14ac:dyDescent="0.2">
      <c r="A1834">
        <v>750720</v>
      </c>
      <c r="B1834">
        <v>3.43</v>
      </c>
      <c r="C1834">
        <v>2.41</v>
      </c>
      <c r="D1834">
        <v>1.06</v>
      </c>
      <c r="E1834">
        <v>0.21</v>
      </c>
      <c r="F1834" t="s">
        <v>2709</v>
      </c>
      <c r="G1834" t="s">
        <v>4120</v>
      </c>
      <c r="H1834">
        <v>311210</v>
      </c>
      <c r="I1834" t="s">
        <v>4126</v>
      </c>
      <c r="J1834" t="s">
        <v>4138</v>
      </c>
      <c r="K1834" t="s">
        <v>4952</v>
      </c>
      <c r="L1834" t="s">
        <v>4138</v>
      </c>
      <c r="M1834">
        <f>_xlfn.XLOOKUP(_xlfn.VALUETOTEXT(A1834),total_imports!B3045:B8252,total_imports!D3045:D8252,0.000001,0,1)</f>
        <v>8.56</v>
      </c>
      <c r="N1834" s="2">
        <f>IF(M1834 =0,0, B1834/M1834*100)</f>
        <v>40.070093457943926</v>
      </c>
      <c r="O1834">
        <f>IF(N1834&gt;80,1,0)</f>
        <v>0</v>
      </c>
      <c r="P1834" s="2">
        <f>(B1834-C1834)/C1834*100</f>
        <v>42.323651452282157</v>
      </c>
      <c r="Q1834">
        <f>IF(P1834&gt;50,1,0)</f>
        <v>0</v>
      </c>
    </row>
    <row r="1835" spans="1:17" x14ac:dyDescent="0.2">
      <c r="A1835">
        <v>321000</v>
      </c>
      <c r="B1835">
        <v>3.42</v>
      </c>
      <c r="C1835">
        <v>2.06</v>
      </c>
      <c r="D1835">
        <v>2.14</v>
      </c>
      <c r="E1835">
        <v>2.0699999999999998</v>
      </c>
      <c r="F1835" t="s">
        <v>847</v>
      </c>
      <c r="G1835" t="s">
        <v>4120</v>
      </c>
      <c r="H1835">
        <v>311210</v>
      </c>
      <c r="I1835" t="s">
        <v>4126</v>
      </c>
      <c r="J1835" t="s">
        <v>4138</v>
      </c>
      <c r="K1835" t="s">
        <v>4463</v>
      </c>
      <c r="L1835" t="s">
        <v>4138</v>
      </c>
      <c r="M1835">
        <f>_xlfn.XLOOKUP(_xlfn.VALUETOTEXT(A1835),total_imports!B957:B6164,total_imports!D957:D6164,0.000001,0,1)</f>
        <v>17.37</v>
      </c>
      <c r="N1835" s="2">
        <f>IF(M1835 =0,0, B1835/M1835*100)</f>
        <v>19.689119170984455</v>
      </c>
      <c r="O1835">
        <f>IF(N1835&gt;80,1,0)</f>
        <v>0</v>
      </c>
      <c r="P1835" s="2">
        <f>(B1835-C1835)/C1835*100</f>
        <v>66.019417475728147</v>
      </c>
      <c r="Q1835">
        <f>IF(P1835&gt;50,1,0)</f>
        <v>1</v>
      </c>
    </row>
    <row r="1836" spans="1:17" hidden="1" x14ac:dyDescent="0.2">
      <c r="A1836">
        <v>340700</v>
      </c>
      <c r="B1836">
        <v>3.41</v>
      </c>
      <c r="C1836">
        <v>2.3199999999999998</v>
      </c>
      <c r="D1836">
        <v>2.02</v>
      </c>
      <c r="E1836">
        <v>1.75</v>
      </c>
      <c r="F1836" t="s">
        <v>907</v>
      </c>
      <c r="G1836" t="s">
        <v>4120</v>
      </c>
      <c r="H1836">
        <v>711220</v>
      </c>
      <c r="I1836" t="s">
        <v>4124</v>
      </c>
      <c r="J1836" t="s">
        <v>4140</v>
      </c>
      <c r="K1836" t="s">
        <v>4482</v>
      </c>
      <c r="L1836" t="s">
        <v>4140</v>
      </c>
      <c r="M1836">
        <f>_xlfn.XLOOKUP(_xlfn.VALUETOTEXT(A1836),total_imports!B1025:B6232,total_imports!D1025:D6232,0.000001,0,1)</f>
        <v>9.86</v>
      </c>
      <c r="N1836" s="2">
        <f>IF(M1836 =0,0, B1836/M1836*100)</f>
        <v>34.584178498985807</v>
      </c>
      <c r="O1836">
        <f>IF(N1836&gt;80,1,0)</f>
        <v>0</v>
      </c>
      <c r="P1836" s="2">
        <f>(B1836-C1836)/C1836*100</f>
        <v>46.982758620689673</v>
      </c>
      <c r="Q1836">
        <f>IF(P1836&gt;50,1,0)</f>
        <v>0</v>
      </c>
    </row>
    <row r="1837" spans="1:17" hidden="1" x14ac:dyDescent="0.2">
      <c r="A1837">
        <v>521031</v>
      </c>
      <c r="B1837">
        <v>3.41</v>
      </c>
      <c r="C1837">
        <v>4.17</v>
      </c>
      <c r="D1837">
        <v>3.54</v>
      </c>
      <c r="E1837">
        <v>1.99</v>
      </c>
      <c r="F1837" t="s">
        <v>1566</v>
      </c>
      <c r="G1837" t="s">
        <v>4121</v>
      </c>
      <c r="H1837">
        <v>411220</v>
      </c>
      <c r="I1837" t="s">
        <v>4134</v>
      </c>
      <c r="J1837" t="s">
        <v>4138</v>
      </c>
      <c r="K1837" t="s">
        <v>4678</v>
      </c>
      <c r="L1837" t="s">
        <v>4138</v>
      </c>
      <c r="M1837">
        <f>_xlfn.XLOOKUP(_xlfn.VALUETOTEXT(A1837),total_imports!B1778:B6985,total_imports!D1778:D6985,0.000001,0,1)</f>
        <v>5.03</v>
      </c>
      <c r="N1837" s="2">
        <f>IF(M1837 =0,0, B1837/M1837*100)</f>
        <v>67.793240556660038</v>
      </c>
      <c r="O1837">
        <f>IF(N1837&gt;80,1,0)</f>
        <v>0</v>
      </c>
      <c r="P1837" s="2">
        <f>(B1837-C1837)/C1837*100</f>
        <v>-18.225419664268578</v>
      </c>
      <c r="Q1837">
        <f>IF(P1837&gt;50,1,0)</f>
        <v>0</v>
      </c>
    </row>
    <row r="1838" spans="1:17" hidden="1" x14ac:dyDescent="0.2">
      <c r="A1838">
        <v>611529</v>
      </c>
      <c r="B1838">
        <v>3.38</v>
      </c>
      <c r="C1838">
        <v>4.59</v>
      </c>
      <c r="D1838">
        <v>5.75</v>
      </c>
      <c r="E1838">
        <v>9.36</v>
      </c>
      <c r="F1838" t="s">
        <v>1823</v>
      </c>
      <c r="G1838" t="s">
        <v>12</v>
      </c>
      <c r="H1838">
        <v>413202</v>
      </c>
      <c r="I1838" t="s">
        <v>4134</v>
      </c>
      <c r="J1838" t="s">
        <v>4139</v>
      </c>
      <c r="K1838" t="s">
        <v>4770</v>
      </c>
      <c r="L1838" t="s">
        <v>4139</v>
      </c>
      <c r="M1838">
        <f>_xlfn.XLOOKUP(_xlfn.VALUETOTEXT(A1838),total_imports!B2260:B7467,total_imports!D2260:D7467,0.000001,0,1)</f>
        <v>4.76</v>
      </c>
      <c r="N1838" s="2">
        <f>IF(M1838 =0,0, B1838/M1838*100)</f>
        <v>71.008403361344534</v>
      </c>
      <c r="O1838">
        <f>IF(N1838&gt;80,1,0)</f>
        <v>0</v>
      </c>
      <c r="P1838" s="2">
        <f>(B1838-C1838)/C1838*100</f>
        <v>-26.361655773420477</v>
      </c>
      <c r="Q1838">
        <f>IF(P1838&gt;50,1,0)</f>
        <v>0</v>
      </c>
    </row>
    <row r="1839" spans="1:17" hidden="1" x14ac:dyDescent="0.2">
      <c r="A1839">
        <v>900390</v>
      </c>
      <c r="B1839">
        <v>3.38</v>
      </c>
      <c r="C1839">
        <v>3.53</v>
      </c>
      <c r="D1839">
        <v>3.21</v>
      </c>
      <c r="E1839">
        <v>2.41</v>
      </c>
      <c r="F1839" t="s">
        <v>3793</v>
      </c>
      <c r="G1839" t="s">
        <v>4121</v>
      </c>
      <c r="H1839">
        <v>711220</v>
      </c>
      <c r="I1839" t="s">
        <v>4124</v>
      </c>
      <c r="J1839" t="s">
        <v>4138</v>
      </c>
      <c r="K1839" t="s">
        <v>5193</v>
      </c>
      <c r="L1839" t="s">
        <v>4138</v>
      </c>
      <c r="M1839">
        <f>_xlfn.XLOOKUP(_xlfn.VALUETOTEXT(A1839),total_imports!B4233:B9440,total_imports!D4233:D9440,0.000001,0,1)</f>
        <v>4.76</v>
      </c>
      <c r="N1839" s="2">
        <f>IF(M1839 =0,0, B1839/M1839*100)</f>
        <v>71.008403361344534</v>
      </c>
      <c r="O1839">
        <f>IF(N1839&gt;80,1,0)</f>
        <v>0</v>
      </c>
      <c r="P1839" s="2">
        <f>(B1839-C1839)/C1839*100</f>
        <v>-4.2492917847025478</v>
      </c>
      <c r="Q1839">
        <f>IF(P1839&gt;50,1,0)</f>
        <v>0</v>
      </c>
    </row>
    <row r="1840" spans="1:17" hidden="1" x14ac:dyDescent="0.2">
      <c r="A1840">
        <v>960200</v>
      </c>
      <c r="B1840">
        <v>3.37</v>
      </c>
      <c r="C1840">
        <v>2.71</v>
      </c>
      <c r="D1840">
        <v>5.08</v>
      </c>
      <c r="E1840">
        <v>1.77</v>
      </c>
      <c r="F1840" t="s">
        <v>4064</v>
      </c>
      <c r="G1840" t="s">
        <v>4120</v>
      </c>
      <c r="H1840">
        <v>712020</v>
      </c>
      <c r="I1840" t="s">
        <v>4124</v>
      </c>
      <c r="J1840" t="s">
        <v>4142</v>
      </c>
      <c r="K1840" t="s">
        <v>5254</v>
      </c>
      <c r="L1840" t="s">
        <v>4142</v>
      </c>
      <c r="M1840">
        <f>_xlfn.XLOOKUP(_xlfn.VALUETOTEXT(A1840),total_imports!B4545:B9752,total_imports!D4545:D9752,0.000001,0,1)</f>
        <v>15.23</v>
      </c>
      <c r="N1840" s="2">
        <f>IF(M1840 =0,0, B1840/M1840*100)</f>
        <v>22.127380170715693</v>
      </c>
      <c r="O1840">
        <f>IF(N1840&gt;80,1,0)</f>
        <v>0</v>
      </c>
      <c r="P1840" s="2">
        <f>(B1840-C1840)/C1840*100</f>
        <v>24.35424354243543</v>
      </c>
      <c r="Q1840">
        <f>IF(P1840&gt;50,1,0)</f>
        <v>0</v>
      </c>
    </row>
    <row r="1841" spans="1:17" x14ac:dyDescent="0.2">
      <c r="A1841">
        <v>350510</v>
      </c>
      <c r="B1841">
        <v>3.36</v>
      </c>
      <c r="C1841">
        <v>1.59</v>
      </c>
      <c r="D1841">
        <v>1.33</v>
      </c>
      <c r="E1841">
        <v>0.93</v>
      </c>
      <c r="F1841" t="s">
        <v>912</v>
      </c>
      <c r="G1841" t="s">
        <v>4120</v>
      </c>
      <c r="H1841">
        <v>311210</v>
      </c>
      <c r="I1841" t="s">
        <v>4126</v>
      </c>
      <c r="J1841" t="s">
        <v>4138</v>
      </c>
      <c r="K1841" t="s">
        <v>4487</v>
      </c>
      <c r="L1841" t="s">
        <v>4138</v>
      </c>
      <c r="M1841">
        <f>_xlfn.XLOOKUP(_xlfn.VALUETOTEXT(A1841),total_imports!B1031:B6238,total_imports!D1031:D6238,0.000001,0,1)</f>
        <v>87.2</v>
      </c>
      <c r="N1841" s="2">
        <f>IF(M1841 =0,0, B1841/M1841*100)</f>
        <v>3.8532110091743115</v>
      </c>
      <c r="O1841">
        <f>IF(N1841&gt;80,1,0)</f>
        <v>0</v>
      </c>
      <c r="P1841" s="2">
        <f>(B1841-C1841)/C1841*100</f>
        <v>111.32075471698111</v>
      </c>
      <c r="Q1841">
        <f>IF(P1841&gt;50,1,0)</f>
        <v>1</v>
      </c>
    </row>
    <row r="1842" spans="1:17" hidden="1" x14ac:dyDescent="0.2">
      <c r="A1842">
        <v>390910</v>
      </c>
      <c r="B1842">
        <v>3.36</v>
      </c>
      <c r="C1842">
        <v>2.6</v>
      </c>
      <c r="D1842">
        <v>1.61</v>
      </c>
      <c r="E1842">
        <v>0.63</v>
      </c>
      <c r="F1842" t="s">
        <v>1059</v>
      </c>
      <c r="G1842" t="s">
        <v>4121</v>
      </c>
      <c r="H1842">
        <v>211210</v>
      </c>
      <c r="I1842" t="s">
        <v>4127</v>
      </c>
      <c r="J1842" t="s">
        <v>4138</v>
      </c>
      <c r="K1842" t="s">
        <v>4535</v>
      </c>
      <c r="L1842" t="s">
        <v>4138</v>
      </c>
      <c r="M1842">
        <f>_xlfn.XLOOKUP(_xlfn.VALUETOTEXT(A1842),total_imports!B1203:B6410,total_imports!D1203:D6410,0.000001,0,1)</f>
        <v>9.2799999999999994</v>
      </c>
      <c r="N1842" s="2">
        <f>IF(M1842 =0,0, B1842/M1842*100)</f>
        <v>36.206896551724135</v>
      </c>
      <c r="O1842">
        <f>IF(N1842&gt;80,1,0)</f>
        <v>0</v>
      </c>
      <c r="P1842" s="2">
        <f>(B1842-C1842)/C1842*100</f>
        <v>29.230769230769223</v>
      </c>
      <c r="Q1842">
        <f>IF(P1842&gt;50,1,0)</f>
        <v>0</v>
      </c>
    </row>
    <row r="1843" spans="1:17" hidden="1" x14ac:dyDescent="0.2">
      <c r="A1843">
        <v>611130</v>
      </c>
      <c r="B1843">
        <v>3.36</v>
      </c>
      <c r="C1843">
        <v>2.98</v>
      </c>
      <c r="D1843">
        <v>2.64</v>
      </c>
      <c r="E1843">
        <v>2.5499999999999998</v>
      </c>
      <c r="F1843" t="s">
        <v>1999</v>
      </c>
      <c r="G1843" t="s">
        <v>4120</v>
      </c>
      <c r="H1843">
        <v>413202</v>
      </c>
      <c r="I1843" t="s">
        <v>4134</v>
      </c>
      <c r="J1843" t="s">
        <v>4139</v>
      </c>
      <c r="K1843" t="s">
        <v>4766</v>
      </c>
      <c r="L1843" t="s">
        <v>4139</v>
      </c>
      <c r="M1843">
        <f>_xlfn.XLOOKUP(_xlfn.VALUETOTEXT(A1843),total_imports!B2243:B7450,total_imports!D2243:D7450,0.000001,0,1)</f>
        <v>4.6100000000000003</v>
      </c>
      <c r="N1843" s="2">
        <f>IF(M1843 =0,0, B1843/M1843*100)</f>
        <v>72.885032537960953</v>
      </c>
      <c r="O1843">
        <f>IF(N1843&gt;80,1,0)</f>
        <v>0</v>
      </c>
      <c r="P1843" s="2">
        <f>(B1843-C1843)/C1843*100</f>
        <v>12.751677852348989</v>
      </c>
      <c r="Q1843">
        <f>IF(P1843&gt;50,1,0)</f>
        <v>0</v>
      </c>
    </row>
    <row r="1844" spans="1:17" hidden="1" x14ac:dyDescent="0.2">
      <c r="A1844">
        <v>850410</v>
      </c>
      <c r="B1844">
        <v>3.36</v>
      </c>
      <c r="C1844">
        <v>3.52</v>
      </c>
      <c r="D1844">
        <v>3.82</v>
      </c>
      <c r="E1844">
        <v>7.98</v>
      </c>
      <c r="F1844" t="s">
        <v>3426</v>
      </c>
      <c r="G1844" t="s">
        <v>4120</v>
      </c>
      <c r="H1844">
        <v>312</v>
      </c>
      <c r="I1844" t="s">
        <v>4126</v>
      </c>
      <c r="J1844" t="s">
        <v>4142</v>
      </c>
      <c r="K1844" t="s">
        <v>5108</v>
      </c>
      <c r="L1844" t="s">
        <v>4142</v>
      </c>
      <c r="M1844">
        <f>_xlfn.XLOOKUP(_xlfn.VALUETOTEXT(A1844),total_imports!B3812:B9019,total_imports!D3812:D9019,0.000001,0,1)</f>
        <v>13.22</v>
      </c>
      <c r="N1844" s="2">
        <f>IF(M1844 =0,0, B1844/M1844*100)</f>
        <v>25.416036308623298</v>
      </c>
      <c r="O1844">
        <f>IF(N1844&gt;80,1,0)</f>
        <v>0</v>
      </c>
      <c r="P1844" s="2">
        <f>(B1844-C1844)/C1844*100</f>
        <v>-4.5454545454545494</v>
      </c>
      <c r="Q1844">
        <f>IF(P1844&gt;50,1,0)</f>
        <v>0</v>
      </c>
    </row>
    <row r="1845" spans="1:17" hidden="1" x14ac:dyDescent="0.2">
      <c r="A1845">
        <v>940569</v>
      </c>
      <c r="B1845">
        <v>3.36</v>
      </c>
      <c r="C1845">
        <v>2.84</v>
      </c>
      <c r="D1845">
        <v>0</v>
      </c>
      <c r="E1845">
        <v>0</v>
      </c>
      <c r="F1845" t="s">
        <v>20</v>
      </c>
      <c r="G1845" t="s">
        <v>12</v>
      </c>
      <c r="H1845" t="s">
        <v>12</v>
      </c>
      <c r="I1845" t="s">
        <v>12</v>
      </c>
      <c r="J1845" t="s">
        <v>12</v>
      </c>
      <c r="K1845" t="s">
        <v>5245</v>
      </c>
      <c r="L1845" t="s">
        <v>4146</v>
      </c>
      <c r="M1845">
        <f>_xlfn.XLOOKUP(_xlfn.VALUETOTEXT(A1845),total_imports!B4497:B9704,total_imports!D4497:D9704,0.000001,0,1)</f>
        <v>6.09</v>
      </c>
      <c r="N1845" s="2">
        <f>IF(M1845 =0,0, B1845/M1845*100)</f>
        <v>55.172413793103445</v>
      </c>
      <c r="O1845">
        <f>IF(N1845&gt;80,1,0)</f>
        <v>0</v>
      </c>
      <c r="P1845" s="2">
        <f>(B1845-C1845)/C1845*100</f>
        <v>18.30985915492958</v>
      </c>
      <c r="Q1845">
        <f>IF(P1845&gt;50,1,0)</f>
        <v>0</v>
      </c>
    </row>
    <row r="1846" spans="1:17" hidden="1" x14ac:dyDescent="0.2">
      <c r="A1846">
        <v>700231</v>
      </c>
      <c r="B1846">
        <v>3.35</v>
      </c>
      <c r="C1846">
        <v>5.62</v>
      </c>
      <c r="D1846">
        <v>5.3</v>
      </c>
      <c r="E1846">
        <v>5.34</v>
      </c>
      <c r="F1846" t="s">
        <v>2277</v>
      </c>
      <c r="G1846" t="s">
        <v>4121</v>
      </c>
      <c r="H1846">
        <v>311210</v>
      </c>
      <c r="I1846" t="s">
        <v>4126</v>
      </c>
      <c r="J1846" t="s">
        <v>4138</v>
      </c>
      <c r="K1846" t="s">
        <v>4848</v>
      </c>
      <c r="L1846" t="s">
        <v>4138</v>
      </c>
      <c r="M1846">
        <f>_xlfn.XLOOKUP(_xlfn.VALUETOTEXT(A1846),total_imports!B2579:B7786,total_imports!D2579:D7786,0.000001,0,1)</f>
        <v>15.59</v>
      </c>
      <c r="N1846" s="2">
        <f>IF(M1846 =0,0, B1846/M1846*100)</f>
        <v>21.488133418858244</v>
      </c>
      <c r="O1846">
        <f>IF(N1846&gt;80,1,0)</f>
        <v>0</v>
      </c>
      <c r="P1846" s="2">
        <f>(B1846-C1846)/C1846*100</f>
        <v>-40.391459074733092</v>
      </c>
      <c r="Q1846">
        <f>IF(P1846&gt;50,1,0)</f>
        <v>0</v>
      </c>
    </row>
    <row r="1847" spans="1:17" hidden="1" x14ac:dyDescent="0.2">
      <c r="A1847">
        <v>732510</v>
      </c>
      <c r="B1847">
        <v>3.34</v>
      </c>
      <c r="C1847">
        <v>8.5399999999999991</v>
      </c>
      <c r="D1847">
        <v>8.59</v>
      </c>
      <c r="E1847">
        <v>4.28</v>
      </c>
      <c r="F1847" t="s">
        <v>2642</v>
      </c>
      <c r="G1847" t="s">
        <v>4120</v>
      </c>
      <c r="H1847">
        <v>311220</v>
      </c>
      <c r="I1847" t="s">
        <v>4126</v>
      </c>
      <c r="J1847" t="s">
        <v>4138</v>
      </c>
      <c r="K1847" t="s">
        <v>4929</v>
      </c>
      <c r="L1847" t="s">
        <v>4138</v>
      </c>
      <c r="M1847">
        <f>_xlfn.XLOOKUP(_xlfn.VALUETOTEXT(A1847),total_imports!B2973:B8180,total_imports!D2973:D8180,0.000001,0,1)</f>
        <v>7.18</v>
      </c>
      <c r="N1847" s="2">
        <f>IF(M1847 =0,0, B1847/M1847*100)</f>
        <v>46.518105849582177</v>
      </c>
      <c r="O1847">
        <f>IF(N1847&gt;80,1,0)</f>
        <v>0</v>
      </c>
      <c r="P1847" s="2">
        <f>(B1847-C1847)/C1847*100</f>
        <v>-60.889929742388759</v>
      </c>
      <c r="Q1847">
        <f>IF(P1847&gt;50,1,0)</f>
        <v>0</v>
      </c>
    </row>
    <row r="1848" spans="1:17" hidden="1" x14ac:dyDescent="0.2">
      <c r="A1848">
        <v>760691</v>
      </c>
      <c r="B1848">
        <v>3.34</v>
      </c>
      <c r="C1848">
        <v>5.53</v>
      </c>
      <c r="D1848">
        <v>3.34</v>
      </c>
      <c r="E1848">
        <v>10.65</v>
      </c>
      <c r="F1848" t="s">
        <v>2725</v>
      </c>
      <c r="G1848" t="s">
        <v>4121</v>
      </c>
      <c r="H1848">
        <v>311210</v>
      </c>
      <c r="I1848" t="s">
        <v>4126</v>
      </c>
      <c r="J1848" t="s">
        <v>4138</v>
      </c>
      <c r="K1848" t="s">
        <v>4959</v>
      </c>
      <c r="L1848" t="s">
        <v>4138</v>
      </c>
      <c r="M1848">
        <f>_xlfn.XLOOKUP(_xlfn.VALUETOTEXT(A1848),total_imports!B3062:B8269,total_imports!D3062:D8269,0.000001,0,1)</f>
        <v>7.96</v>
      </c>
      <c r="N1848" s="2">
        <f>IF(M1848 =0,0, B1848/M1848*100)</f>
        <v>41.959798994974875</v>
      </c>
      <c r="O1848">
        <f>IF(N1848&gt;80,1,0)</f>
        <v>0</v>
      </c>
      <c r="P1848" s="2">
        <f>(B1848-C1848)/C1848*100</f>
        <v>-39.602169981916823</v>
      </c>
      <c r="Q1848">
        <f>IF(P1848&gt;50,1,0)</f>
        <v>0</v>
      </c>
    </row>
    <row r="1849" spans="1:17" hidden="1" x14ac:dyDescent="0.2">
      <c r="A1849">
        <v>511211</v>
      </c>
      <c r="B1849">
        <v>3.33</v>
      </c>
      <c r="C1849">
        <v>3.91</v>
      </c>
      <c r="D1849">
        <v>1.04</v>
      </c>
      <c r="E1849">
        <v>0.17</v>
      </c>
      <c r="F1849" t="s">
        <v>1495</v>
      </c>
      <c r="G1849" t="s">
        <v>4121</v>
      </c>
      <c r="H1849">
        <v>411210</v>
      </c>
      <c r="I1849" t="s">
        <v>4134</v>
      </c>
      <c r="J1849" t="s">
        <v>4138</v>
      </c>
      <c r="K1849" t="s">
        <v>4667</v>
      </c>
      <c r="L1849" t="s">
        <v>4138</v>
      </c>
      <c r="M1849">
        <f>_xlfn.XLOOKUP(_xlfn.VALUETOTEXT(A1849),total_imports!B1691:B6898,total_imports!D1691:D6898,0.000001,0,1)</f>
        <v>20.14</v>
      </c>
      <c r="N1849" s="2">
        <f>IF(M1849 =0,0, B1849/M1849*100)</f>
        <v>16.53426017874876</v>
      </c>
      <c r="O1849">
        <f>IF(N1849&gt;80,1,0)</f>
        <v>0</v>
      </c>
      <c r="P1849" s="2">
        <f>(B1849-C1849)/C1849*100</f>
        <v>-14.833759590792839</v>
      </c>
      <c r="Q1849">
        <f>IF(P1849&gt;50,1,0)</f>
        <v>0</v>
      </c>
    </row>
    <row r="1850" spans="1:17" x14ac:dyDescent="0.2">
      <c r="A1850">
        <v>291713</v>
      </c>
      <c r="B1850">
        <v>3.32</v>
      </c>
      <c r="C1850">
        <v>1.83</v>
      </c>
      <c r="D1850">
        <v>1.74</v>
      </c>
      <c r="E1850">
        <v>0.78</v>
      </c>
      <c r="F1850" t="s">
        <v>607</v>
      </c>
      <c r="G1850" t="s">
        <v>4121</v>
      </c>
      <c r="H1850">
        <v>211220</v>
      </c>
      <c r="I1850" t="s">
        <v>4127</v>
      </c>
      <c r="J1850" t="s">
        <v>4138</v>
      </c>
      <c r="K1850" t="s">
        <v>4417</v>
      </c>
      <c r="L1850" t="s">
        <v>4138</v>
      </c>
      <c r="M1850">
        <f>_xlfn.XLOOKUP(_xlfn.VALUETOTEXT(A1850),total_imports!B684:B5891,total_imports!D684:D5891,0.000001,0,1)</f>
        <v>4.3</v>
      </c>
      <c r="N1850" s="2">
        <f>IF(M1850 =0,0, B1850/M1850*100)</f>
        <v>77.20930232558139</v>
      </c>
      <c r="O1850">
        <f>IF(N1850&gt;80,1,0)</f>
        <v>0</v>
      </c>
      <c r="P1850" s="2">
        <f>(B1850-C1850)/C1850*100</f>
        <v>81.420765027322389</v>
      </c>
      <c r="Q1850">
        <f>IF(P1850&gt;50,1,0)</f>
        <v>1</v>
      </c>
    </row>
    <row r="1851" spans="1:17" hidden="1" x14ac:dyDescent="0.2">
      <c r="A1851">
        <v>720916</v>
      </c>
      <c r="B1851">
        <v>3.32</v>
      </c>
      <c r="C1851">
        <v>5.9</v>
      </c>
      <c r="D1851">
        <v>6.5</v>
      </c>
      <c r="E1851">
        <v>2.25</v>
      </c>
      <c r="F1851" t="s">
        <v>2423</v>
      </c>
      <c r="G1851" t="s">
        <v>12</v>
      </c>
      <c r="H1851">
        <v>511210</v>
      </c>
      <c r="I1851" t="s">
        <v>4135</v>
      </c>
      <c r="J1851" t="s">
        <v>4138</v>
      </c>
      <c r="K1851" t="s">
        <v>4884</v>
      </c>
      <c r="L1851" t="s">
        <v>4138</v>
      </c>
      <c r="M1851">
        <f>_xlfn.XLOOKUP(_xlfn.VALUETOTEXT(A1851),total_imports!B2742:B7949,total_imports!D2742:D7949,0.000001,0,1)</f>
        <v>67.87</v>
      </c>
      <c r="N1851" s="2">
        <f>IF(M1851 =0,0, B1851/M1851*100)</f>
        <v>4.8917047296301748</v>
      </c>
      <c r="O1851">
        <f>IF(N1851&gt;80,1,0)</f>
        <v>0</v>
      </c>
      <c r="P1851" s="2">
        <f>(B1851-C1851)/C1851*100</f>
        <v>-43.728813559322042</v>
      </c>
      <c r="Q1851">
        <f>IF(P1851&gt;50,1,0)</f>
        <v>0</v>
      </c>
    </row>
    <row r="1852" spans="1:17" hidden="1" x14ac:dyDescent="0.2">
      <c r="A1852">
        <v>961320</v>
      </c>
      <c r="B1852">
        <v>3.32</v>
      </c>
      <c r="C1852">
        <v>8.85</v>
      </c>
      <c r="D1852">
        <v>7.03</v>
      </c>
      <c r="E1852">
        <v>6.4</v>
      </c>
      <c r="F1852" t="s">
        <v>4098</v>
      </c>
      <c r="G1852" t="s">
        <v>4120</v>
      </c>
      <c r="H1852">
        <v>713202</v>
      </c>
      <c r="I1852" t="s">
        <v>4124</v>
      </c>
      <c r="J1852" t="s">
        <v>4139</v>
      </c>
      <c r="K1852" t="s">
        <v>5265</v>
      </c>
      <c r="L1852" t="s">
        <v>4139</v>
      </c>
      <c r="M1852">
        <f>_xlfn.XLOOKUP(_xlfn.VALUETOTEXT(A1852),total_imports!B4579:B9786,total_imports!D4579:D9786,0.000001,0,1)</f>
        <v>3.39</v>
      </c>
      <c r="N1852" s="2">
        <f>IF(M1852 =0,0, B1852/M1852*100)</f>
        <v>97.935103244837748</v>
      </c>
      <c r="O1852">
        <f>IF(N1852&gt;80,1,0)</f>
        <v>1</v>
      </c>
      <c r="P1852" s="2">
        <f>(B1852-C1852)/C1852*100</f>
        <v>-62.485875706214685</v>
      </c>
      <c r="Q1852">
        <f>IF(P1852&gt;50,1,0)</f>
        <v>0</v>
      </c>
    </row>
    <row r="1853" spans="1:17" hidden="1" x14ac:dyDescent="0.2">
      <c r="A1853">
        <v>381300</v>
      </c>
      <c r="B1853">
        <v>3.31</v>
      </c>
      <c r="C1853">
        <v>4.25</v>
      </c>
      <c r="D1853">
        <v>2.27</v>
      </c>
      <c r="E1853">
        <v>1.0900000000000001</v>
      </c>
      <c r="F1853" t="s">
        <v>977</v>
      </c>
      <c r="G1853" t="s">
        <v>4120</v>
      </c>
      <c r="H1853">
        <v>211220</v>
      </c>
      <c r="I1853" t="s">
        <v>4127</v>
      </c>
      <c r="J1853" t="s">
        <v>4138</v>
      </c>
      <c r="K1853" t="s">
        <v>4512</v>
      </c>
      <c r="L1853" t="s">
        <v>4138</v>
      </c>
      <c r="M1853">
        <f>_xlfn.XLOOKUP(_xlfn.VALUETOTEXT(A1853),total_imports!B1105:B6312,total_imports!D1105:D6312,0.000001,0,1)</f>
        <v>6.21</v>
      </c>
      <c r="N1853" s="2">
        <f>IF(M1853 =0,0, B1853/M1853*100)</f>
        <v>53.301127214170698</v>
      </c>
      <c r="O1853">
        <f>IF(N1853&gt;80,1,0)</f>
        <v>0</v>
      </c>
      <c r="P1853" s="2">
        <f>(B1853-C1853)/C1853*100</f>
        <v>-22.117647058823529</v>
      </c>
      <c r="Q1853">
        <f>IF(P1853&gt;50,1,0)</f>
        <v>0</v>
      </c>
    </row>
    <row r="1854" spans="1:17" hidden="1" x14ac:dyDescent="0.2">
      <c r="A1854">
        <v>401110</v>
      </c>
      <c r="B1854">
        <v>3.3</v>
      </c>
      <c r="C1854">
        <v>7.49</v>
      </c>
      <c r="D1854">
        <v>15.43</v>
      </c>
      <c r="E1854">
        <v>10.32</v>
      </c>
      <c r="F1854" t="s">
        <v>1189</v>
      </c>
      <c r="G1854" t="s">
        <v>4120</v>
      </c>
      <c r="H1854">
        <v>511210</v>
      </c>
      <c r="I1854" t="s">
        <v>4135</v>
      </c>
      <c r="J1854" t="s">
        <v>4138</v>
      </c>
      <c r="K1854" t="s">
        <v>4563</v>
      </c>
      <c r="L1854" t="s">
        <v>4138</v>
      </c>
      <c r="M1854">
        <f>_xlfn.XLOOKUP(_xlfn.VALUETOTEXT(A1854),total_imports!B1336:B6543,total_imports!D1336:D6543,0.000001,0,1)</f>
        <v>48.38</v>
      </c>
      <c r="N1854" s="2">
        <f>IF(M1854 =0,0, B1854/M1854*100)</f>
        <v>6.8210004133939641</v>
      </c>
      <c r="O1854">
        <f>IF(N1854&gt;80,1,0)</f>
        <v>0</v>
      </c>
      <c r="P1854" s="2">
        <f>(B1854-C1854)/C1854*100</f>
        <v>-55.941255006675576</v>
      </c>
      <c r="Q1854">
        <f>IF(P1854&gt;50,1,0)</f>
        <v>0</v>
      </c>
    </row>
    <row r="1855" spans="1:17" hidden="1" x14ac:dyDescent="0.2">
      <c r="A1855">
        <v>820600</v>
      </c>
      <c r="B1855">
        <v>3.3</v>
      </c>
      <c r="C1855">
        <v>2.66</v>
      </c>
      <c r="D1855">
        <v>1.97</v>
      </c>
      <c r="E1855">
        <v>1.39</v>
      </c>
      <c r="F1855" t="s">
        <v>2821</v>
      </c>
      <c r="G1855" t="s">
        <v>4120</v>
      </c>
      <c r="H1855">
        <v>312010</v>
      </c>
      <c r="I1855" t="s">
        <v>4126</v>
      </c>
      <c r="J1855" t="s">
        <v>4142</v>
      </c>
      <c r="K1855" t="s">
        <v>4998</v>
      </c>
      <c r="L1855" t="s">
        <v>4142</v>
      </c>
      <c r="M1855">
        <f>_xlfn.XLOOKUP(_xlfn.VALUETOTEXT(A1855),total_imports!B3174:B8381,total_imports!D3174:D8381,0.000001,0,1)</f>
        <v>6.93</v>
      </c>
      <c r="N1855" s="2">
        <f>IF(M1855 =0,0, B1855/M1855*100)</f>
        <v>47.619047619047613</v>
      </c>
      <c r="O1855">
        <f>IF(N1855&gt;80,1,0)</f>
        <v>0</v>
      </c>
      <c r="P1855" s="2">
        <f>(B1855-C1855)/C1855*100</f>
        <v>24.060150375939838</v>
      </c>
      <c r="Q1855">
        <f>IF(P1855&gt;50,1,0)</f>
        <v>0</v>
      </c>
    </row>
    <row r="1856" spans="1:17" x14ac:dyDescent="0.2">
      <c r="A1856">
        <v>282911</v>
      </c>
      <c r="B1856">
        <v>3.29</v>
      </c>
      <c r="C1856">
        <v>1.65</v>
      </c>
      <c r="D1856">
        <v>0</v>
      </c>
      <c r="E1856">
        <v>0</v>
      </c>
      <c r="F1856" t="s">
        <v>385</v>
      </c>
      <c r="G1856" t="s">
        <v>4121</v>
      </c>
      <c r="H1856">
        <v>211220</v>
      </c>
      <c r="I1856" t="s">
        <v>4127</v>
      </c>
      <c r="J1856" t="s">
        <v>4138</v>
      </c>
      <c r="K1856" t="s">
        <v>4381</v>
      </c>
      <c r="L1856" t="s">
        <v>4138</v>
      </c>
      <c r="M1856">
        <f>_xlfn.XLOOKUP(_xlfn.VALUETOTEXT(A1856),total_imports!B444:B5651,total_imports!D444:D5651,0.000001,0,1)</f>
        <v>20.09</v>
      </c>
      <c r="N1856" s="2">
        <f>IF(M1856 =0,0, B1856/M1856*100)</f>
        <v>16.376306620209061</v>
      </c>
      <c r="O1856">
        <f>IF(N1856&gt;80,1,0)</f>
        <v>0</v>
      </c>
      <c r="P1856" s="2">
        <f>(B1856-C1856)/C1856*100</f>
        <v>99.393939393939405</v>
      </c>
      <c r="Q1856">
        <f>IF(P1856&gt;50,1,0)</f>
        <v>1</v>
      </c>
    </row>
    <row r="1857" spans="1:17" hidden="1" x14ac:dyDescent="0.2">
      <c r="A1857">
        <v>520811</v>
      </c>
      <c r="B1857">
        <v>3.29</v>
      </c>
      <c r="C1857">
        <v>4.32</v>
      </c>
      <c r="D1857">
        <v>0.24</v>
      </c>
      <c r="E1857">
        <v>0.31</v>
      </c>
      <c r="F1857" t="s">
        <v>1535</v>
      </c>
      <c r="G1857" t="s">
        <v>4121</v>
      </c>
      <c r="H1857">
        <v>411220</v>
      </c>
      <c r="I1857" t="s">
        <v>4134</v>
      </c>
      <c r="J1857" t="s">
        <v>4138</v>
      </c>
      <c r="K1857" t="s">
        <v>4676</v>
      </c>
      <c r="L1857" t="s">
        <v>4138</v>
      </c>
      <c r="M1857">
        <f>_xlfn.XLOOKUP(_xlfn.VALUETOTEXT(A1857),total_imports!B1739:B6946,total_imports!D1739:D6946,0.000001,0,1)</f>
        <v>11.58</v>
      </c>
      <c r="N1857" s="2">
        <f>IF(M1857 =0,0, B1857/M1857*100)</f>
        <v>28.411053540587222</v>
      </c>
      <c r="O1857">
        <f>IF(N1857&gt;80,1,0)</f>
        <v>0</v>
      </c>
      <c r="P1857" s="2">
        <f>(B1857-C1857)/C1857*100</f>
        <v>-23.842592592592595</v>
      </c>
      <c r="Q1857">
        <f>IF(P1857&gt;50,1,0)</f>
        <v>0</v>
      </c>
    </row>
    <row r="1858" spans="1:17" hidden="1" x14ac:dyDescent="0.2">
      <c r="A1858">
        <v>520939</v>
      </c>
      <c r="B1858">
        <v>3.29</v>
      </c>
      <c r="C1858">
        <v>3.08</v>
      </c>
      <c r="D1858">
        <v>2.95</v>
      </c>
      <c r="E1858">
        <v>1.29</v>
      </c>
      <c r="F1858" t="s">
        <v>1538</v>
      </c>
      <c r="G1858" t="s">
        <v>4121</v>
      </c>
      <c r="H1858">
        <v>411220</v>
      </c>
      <c r="I1858" t="s">
        <v>4134</v>
      </c>
      <c r="J1858" t="s">
        <v>4138</v>
      </c>
      <c r="K1858" t="s">
        <v>4677</v>
      </c>
      <c r="L1858" t="s">
        <v>4138</v>
      </c>
      <c r="M1858">
        <f>_xlfn.XLOOKUP(_xlfn.VALUETOTEXT(A1858),total_imports!B1766:B6973,total_imports!D1766:D6973,0.000001,0,1)</f>
        <v>3.8</v>
      </c>
      <c r="N1858" s="2">
        <f>IF(M1858 =0,0, B1858/M1858*100)</f>
        <v>86.578947368421055</v>
      </c>
      <c r="O1858">
        <f>IF(N1858&gt;80,1,0)</f>
        <v>1</v>
      </c>
      <c r="P1858" s="2">
        <f>(B1858-C1858)/C1858*100</f>
        <v>6.8181818181818166</v>
      </c>
      <c r="Q1858">
        <f>IF(P1858&gt;50,1,0)</f>
        <v>0</v>
      </c>
    </row>
    <row r="1859" spans="1:17" hidden="1" x14ac:dyDescent="0.2">
      <c r="A1859">
        <v>731940</v>
      </c>
      <c r="B1859">
        <v>3.29</v>
      </c>
      <c r="C1859">
        <v>3.23</v>
      </c>
      <c r="D1859">
        <v>2.21</v>
      </c>
      <c r="E1859">
        <v>0.96</v>
      </c>
      <c r="F1859" t="s">
        <v>2618</v>
      </c>
      <c r="G1859" t="s">
        <v>12</v>
      </c>
      <c r="H1859">
        <v>313202</v>
      </c>
      <c r="I1859" t="s">
        <v>4126</v>
      </c>
      <c r="J1859" t="s">
        <v>4139</v>
      </c>
      <c r="K1859" t="s">
        <v>4923</v>
      </c>
      <c r="L1859" t="s">
        <v>4139</v>
      </c>
      <c r="M1859">
        <f>_xlfn.XLOOKUP(_xlfn.VALUETOTEXT(A1859),total_imports!B2948:B8155,total_imports!D2948:D8155,0.000001,0,1)</f>
        <v>5.75</v>
      </c>
      <c r="N1859" s="2">
        <f>IF(M1859 =0,0, B1859/M1859*100)</f>
        <v>57.217391304347828</v>
      </c>
      <c r="O1859">
        <f>IF(N1859&gt;80,1,0)</f>
        <v>0</v>
      </c>
      <c r="P1859" s="2">
        <f>(B1859-C1859)/C1859*100</f>
        <v>1.8575851393188871</v>
      </c>
      <c r="Q1859">
        <f>IF(P1859&gt;50,1,0)</f>
        <v>0</v>
      </c>
    </row>
    <row r="1860" spans="1:17" hidden="1" x14ac:dyDescent="0.2">
      <c r="A1860">
        <v>320300</v>
      </c>
      <c r="B1860">
        <v>3.28</v>
      </c>
      <c r="C1860">
        <v>2.98</v>
      </c>
      <c r="D1860">
        <v>2.62</v>
      </c>
      <c r="E1860">
        <v>3.05</v>
      </c>
      <c r="F1860" t="s">
        <v>818</v>
      </c>
      <c r="G1860" t="s">
        <v>4121</v>
      </c>
      <c r="H1860">
        <v>311210</v>
      </c>
      <c r="I1860" t="s">
        <v>4126</v>
      </c>
      <c r="J1860" t="s">
        <v>4138</v>
      </c>
      <c r="K1860" t="s">
        <v>4456</v>
      </c>
      <c r="L1860" t="s">
        <v>4138</v>
      </c>
      <c r="M1860">
        <f>_xlfn.XLOOKUP(_xlfn.VALUETOTEXT(A1860),total_imports!B928:B6135,total_imports!D928:D6135,0.000001,0,1)</f>
        <v>11</v>
      </c>
      <c r="N1860" s="2">
        <f>IF(M1860 =0,0, B1860/M1860*100)</f>
        <v>29.818181818181817</v>
      </c>
      <c r="O1860">
        <f>IF(N1860&gt;80,1,0)</f>
        <v>0</v>
      </c>
      <c r="P1860" s="2">
        <f>(B1860-C1860)/C1860*100</f>
        <v>10.067114093959725</v>
      </c>
      <c r="Q1860">
        <f>IF(P1860&gt;50,1,0)</f>
        <v>0</v>
      </c>
    </row>
    <row r="1861" spans="1:17" hidden="1" x14ac:dyDescent="0.2">
      <c r="A1861">
        <v>481320</v>
      </c>
      <c r="B1861">
        <v>3.27</v>
      </c>
      <c r="C1861">
        <v>2.31</v>
      </c>
      <c r="D1861">
        <v>1.47</v>
      </c>
      <c r="E1861">
        <v>0.77</v>
      </c>
      <c r="F1861" t="s">
        <v>1414</v>
      </c>
      <c r="G1861" t="s">
        <v>4120</v>
      </c>
      <c r="H1861">
        <v>111210</v>
      </c>
      <c r="I1861" t="s">
        <v>4123</v>
      </c>
      <c r="J1861" t="s">
        <v>4138</v>
      </c>
      <c r="K1861" t="s">
        <v>4632</v>
      </c>
      <c r="L1861" t="s">
        <v>4138</v>
      </c>
      <c r="M1861">
        <f>_xlfn.XLOOKUP(_xlfn.VALUETOTEXT(A1861),total_imports!B1603:B6810,total_imports!D1603:D6810,0.000001,0,1)</f>
        <v>10.91</v>
      </c>
      <c r="N1861" s="2">
        <f>IF(M1861 =0,0, B1861/M1861*100)</f>
        <v>29.97250229147571</v>
      </c>
      <c r="O1861">
        <f>IF(N1861&gt;80,1,0)</f>
        <v>0</v>
      </c>
      <c r="P1861" s="2">
        <f>(B1861-C1861)/C1861*100</f>
        <v>41.558441558441558</v>
      </c>
      <c r="Q1861">
        <f>IF(P1861&gt;50,1,0)</f>
        <v>0</v>
      </c>
    </row>
    <row r="1862" spans="1:17" hidden="1" x14ac:dyDescent="0.2">
      <c r="A1862">
        <v>600542</v>
      </c>
      <c r="B1862">
        <v>3.27</v>
      </c>
      <c r="C1862">
        <v>3.31</v>
      </c>
      <c r="D1862">
        <v>1.64</v>
      </c>
      <c r="E1862">
        <v>4.53</v>
      </c>
      <c r="F1862" t="s">
        <v>1910</v>
      </c>
      <c r="G1862" t="s">
        <v>12</v>
      </c>
      <c r="H1862">
        <v>411220</v>
      </c>
      <c r="I1862" t="s">
        <v>4134</v>
      </c>
      <c r="J1862" t="s">
        <v>4138</v>
      </c>
      <c r="K1862" t="s">
        <v>4754</v>
      </c>
      <c r="L1862" t="s">
        <v>4138</v>
      </c>
      <c r="M1862">
        <f>_xlfn.XLOOKUP(_xlfn.VALUETOTEXT(A1862),total_imports!B2150:B7357,total_imports!D2150:D7357,0.000001,0,1)</f>
        <v>3.49</v>
      </c>
      <c r="N1862" s="2">
        <f>IF(M1862 =0,0, B1862/M1862*100)</f>
        <v>93.696275071633224</v>
      </c>
      <c r="O1862">
        <f>IF(N1862&gt;80,1,0)</f>
        <v>1</v>
      </c>
      <c r="P1862" s="2">
        <f>(B1862-C1862)/C1862*100</f>
        <v>-1.2084592145015116</v>
      </c>
      <c r="Q1862">
        <f>IF(P1862&gt;50,1,0)</f>
        <v>0</v>
      </c>
    </row>
    <row r="1863" spans="1:17" hidden="1" x14ac:dyDescent="0.2">
      <c r="A1863">
        <v>820540</v>
      </c>
      <c r="B1863">
        <v>3.27</v>
      </c>
      <c r="C1863">
        <v>3.61</v>
      </c>
      <c r="D1863">
        <v>3.67</v>
      </c>
      <c r="E1863">
        <v>3.22</v>
      </c>
      <c r="F1863" t="s">
        <v>2815</v>
      </c>
      <c r="G1863" t="s">
        <v>4120</v>
      </c>
      <c r="H1863">
        <v>312010</v>
      </c>
      <c r="I1863" t="s">
        <v>4126</v>
      </c>
      <c r="J1863" t="s">
        <v>4144</v>
      </c>
      <c r="K1863" t="s">
        <v>4997</v>
      </c>
      <c r="L1863" t="s">
        <v>4144</v>
      </c>
      <c r="M1863">
        <f>_xlfn.XLOOKUP(_xlfn.VALUETOTEXT(A1863),total_imports!B3168:B8375,total_imports!D3168:D8375,0.000001,0,1)</f>
        <v>5.14</v>
      </c>
      <c r="N1863" s="2">
        <f>IF(M1863 =0,0, B1863/M1863*100)</f>
        <v>63.618677042801565</v>
      </c>
      <c r="O1863">
        <f>IF(N1863&gt;80,1,0)</f>
        <v>0</v>
      </c>
      <c r="P1863" s="2">
        <f>(B1863-C1863)/C1863*100</f>
        <v>-9.4182825484764496</v>
      </c>
      <c r="Q1863">
        <f>IF(P1863&gt;50,1,0)</f>
        <v>0</v>
      </c>
    </row>
    <row r="1864" spans="1:17" hidden="1" x14ac:dyDescent="0.2">
      <c r="A1864">
        <v>854071</v>
      </c>
      <c r="B1864">
        <v>3.27</v>
      </c>
      <c r="C1864">
        <v>2.82</v>
      </c>
      <c r="D1864">
        <v>3.2</v>
      </c>
      <c r="E1864">
        <v>2.8</v>
      </c>
      <c r="F1864" t="s">
        <v>3626</v>
      </c>
      <c r="G1864" t="s">
        <v>12</v>
      </c>
      <c r="H1864">
        <v>311220</v>
      </c>
      <c r="I1864" t="s">
        <v>4126</v>
      </c>
      <c r="J1864" t="s">
        <v>4138</v>
      </c>
      <c r="K1864" t="s">
        <v>5143</v>
      </c>
      <c r="L1864" t="s">
        <v>4138</v>
      </c>
      <c r="M1864">
        <f>_xlfn.XLOOKUP(_xlfn.VALUETOTEXT(A1864),total_imports!B4028:B9235,total_imports!D4028:D9235,0.000001,0,1)</f>
        <v>38.68</v>
      </c>
      <c r="N1864" s="2">
        <f>IF(M1864 =0,0, B1864/M1864*100)</f>
        <v>8.4539813857290582</v>
      </c>
      <c r="O1864">
        <f>IF(N1864&gt;80,1,0)</f>
        <v>0</v>
      </c>
      <c r="P1864" s="2">
        <f>(B1864-C1864)/C1864*100</f>
        <v>15.957446808510644</v>
      </c>
      <c r="Q1864">
        <f>IF(P1864&gt;50,1,0)</f>
        <v>0</v>
      </c>
    </row>
    <row r="1865" spans="1:17" hidden="1" x14ac:dyDescent="0.2">
      <c r="A1865">
        <v>401695</v>
      </c>
      <c r="B1865">
        <v>3.26</v>
      </c>
      <c r="C1865">
        <v>3.41</v>
      </c>
      <c r="D1865">
        <v>4.92</v>
      </c>
      <c r="E1865">
        <v>4.41</v>
      </c>
      <c r="F1865" t="s">
        <v>1212</v>
      </c>
      <c r="G1865" t="s">
        <v>4120</v>
      </c>
      <c r="H1865">
        <v>313202</v>
      </c>
      <c r="I1865" t="s">
        <v>4126</v>
      </c>
      <c r="J1865" t="s">
        <v>4141</v>
      </c>
      <c r="K1865" t="s">
        <v>4568</v>
      </c>
      <c r="L1865" t="s">
        <v>4141</v>
      </c>
      <c r="M1865">
        <f>_xlfn.XLOOKUP(_xlfn.VALUETOTEXT(A1865),total_imports!B1361:B6568,total_imports!D1361:D6568,0.000001,0,1)</f>
        <v>12.6</v>
      </c>
      <c r="N1865" s="2">
        <f>IF(M1865 =0,0, B1865/M1865*100)</f>
        <v>25.87301587301587</v>
      </c>
      <c r="O1865">
        <f>IF(N1865&gt;80,1,0)</f>
        <v>0</v>
      </c>
      <c r="P1865" s="2">
        <f>(B1865-C1865)/C1865*100</f>
        <v>-4.3988269794721511</v>
      </c>
      <c r="Q1865">
        <f>IF(P1865&gt;50,1,0)</f>
        <v>0</v>
      </c>
    </row>
    <row r="1866" spans="1:17" x14ac:dyDescent="0.2">
      <c r="A1866" t="s">
        <v>15380</v>
      </c>
      <c r="B1866">
        <v>3.25</v>
      </c>
      <c r="C1866">
        <v>1.62</v>
      </c>
      <c r="D1866">
        <v>1.06</v>
      </c>
      <c r="E1866">
        <v>3.38</v>
      </c>
      <c r="F1866" t="s">
        <v>62</v>
      </c>
      <c r="G1866" t="s">
        <v>4119</v>
      </c>
      <c r="H1866">
        <v>113101</v>
      </c>
      <c r="I1866" t="s">
        <v>4123</v>
      </c>
      <c r="J1866" t="s">
        <v>4139</v>
      </c>
      <c r="K1866" t="s">
        <v>4201</v>
      </c>
      <c r="L1866" t="s">
        <v>4139</v>
      </c>
      <c r="M1866">
        <f>_xlfn.XLOOKUP(_xlfn.VALUETOTEXT(A1866),total_imports!B66:B5273,total_imports!D66:D5273,0.000001,0,1)</f>
        <v>7.07</v>
      </c>
      <c r="N1866" s="2">
        <f>IF(M1866 =0,0, B1866/M1866*100)</f>
        <v>45.968882602545968</v>
      </c>
      <c r="O1866">
        <f>IF(N1866&gt;80,1,0)</f>
        <v>0</v>
      </c>
      <c r="P1866" s="2">
        <f>(B1866-C1866)/C1866*100</f>
        <v>100.61728395061726</v>
      </c>
      <c r="Q1866">
        <f>IF(P1866&gt;50,1,0)</f>
        <v>1</v>
      </c>
    </row>
    <row r="1867" spans="1:17" hidden="1" x14ac:dyDescent="0.2">
      <c r="A1867">
        <v>611710</v>
      </c>
      <c r="B1867">
        <v>3.25</v>
      </c>
      <c r="C1867">
        <v>3.74</v>
      </c>
      <c r="D1867">
        <v>3.31</v>
      </c>
      <c r="E1867">
        <v>3.29</v>
      </c>
      <c r="F1867" t="s">
        <v>2026</v>
      </c>
      <c r="G1867" t="s">
        <v>4120</v>
      </c>
      <c r="H1867">
        <v>413202</v>
      </c>
      <c r="I1867" t="s">
        <v>4134</v>
      </c>
      <c r="J1867" t="s">
        <v>4139</v>
      </c>
      <c r="K1867" t="s">
        <v>4772</v>
      </c>
      <c r="L1867" t="s">
        <v>4139</v>
      </c>
      <c r="M1867">
        <f>_xlfn.XLOOKUP(_xlfn.VALUETOTEXT(A1867),total_imports!B2271:B7478,total_imports!D2271:D7478,0.000001,0,1)</f>
        <v>3.9</v>
      </c>
      <c r="N1867" s="2">
        <f>IF(M1867 =0,0, B1867/M1867*100)</f>
        <v>83.333333333333343</v>
      </c>
      <c r="O1867">
        <f>IF(N1867&gt;80,1,0)</f>
        <v>1</v>
      </c>
      <c r="P1867" s="2">
        <f>(B1867-C1867)/C1867*100</f>
        <v>-13.101604278074872</v>
      </c>
      <c r="Q1867">
        <f>IF(P1867&gt;50,1,0)</f>
        <v>0</v>
      </c>
    </row>
    <row r="1868" spans="1:17" x14ac:dyDescent="0.2">
      <c r="A1868">
        <v>843069</v>
      </c>
      <c r="B1868">
        <v>3.25</v>
      </c>
      <c r="C1868">
        <v>1.87</v>
      </c>
      <c r="D1868">
        <v>1.57</v>
      </c>
      <c r="E1868">
        <v>0.88</v>
      </c>
      <c r="F1868" t="s">
        <v>3073</v>
      </c>
      <c r="G1868" t="s">
        <v>4122</v>
      </c>
      <c r="H1868">
        <v>212010</v>
      </c>
      <c r="I1868" t="s">
        <v>4127</v>
      </c>
      <c r="J1868" t="s">
        <v>4142</v>
      </c>
      <c r="K1868" t="s">
        <v>5048</v>
      </c>
      <c r="L1868" t="s">
        <v>4142</v>
      </c>
      <c r="M1868">
        <f>_xlfn.XLOOKUP(_xlfn.VALUETOTEXT(A1868),total_imports!B3437:B8644,total_imports!D3437:D8644,0.000001,0,1)</f>
        <v>8.61</v>
      </c>
      <c r="N1868" s="2">
        <f>IF(M1868 =0,0, B1868/M1868*100)</f>
        <v>37.746806039488966</v>
      </c>
      <c r="O1868">
        <f>IF(N1868&gt;80,1,0)</f>
        <v>0</v>
      </c>
      <c r="P1868" s="2">
        <f>(B1868-C1868)/C1868*100</f>
        <v>73.796791443850267</v>
      </c>
      <c r="Q1868">
        <f>IF(P1868&gt;50,1,0)</f>
        <v>1</v>
      </c>
    </row>
    <row r="1869" spans="1:17" hidden="1" x14ac:dyDescent="0.2">
      <c r="A1869">
        <v>846029</v>
      </c>
      <c r="B1869">
        <v>3.25</v>
      </c>
      <c r="C1869">
        <v>6.41</v>
      </c>
      <c r="D1869">
        <v>7.06</v>
      </c>
      <c r="E1869">
        <v>2.2200000000000002</v>
      </c>
      <c r="F1869" t="s">
        <v>19</v>
      </c>
      <c r="G1869" t="s">
        <v>4122</v>
      </c>
      <c r="H1869">
        <v>212010</v>
      </c>
      <c r="I1869" t="s">
        <v>4127</v>
      </c>
      <c r="J1869" t="s">
        <v>4142</v>
      </c>
      <c r="K1869" t="s">
        <v>5078</v>
      </c>
      <c r="L1869" t="s">
        <v>4142</v>
      </c>
      <c r="M1869">
        <f>_xlfn.XLOOKUP(_xlfn.VALUETOTEXT(A1869),total_imports!B3608:B8815,total_imports!D3608:D8815,0.000001,0,1)</f>
        <v>58.82</v>
      </c>
      <c r="N1869" s="2">
        <f>IF(M1869 =0,0, B1869/M1869*100)</f>
        <v>5.5253315198911936</v>
      </c>
      <c r="O1869">
        <f>IF(N1869&gt;80,1,0)</f>
        <v>0</v>
      </c>
      <c r="P1869" s="2">
        <f>(B1869-C1869)/C1869*100</f>
        <v>-49.297971918876755</v>
      </c>
      <c r="Q1869">
        <f>IF(P1869&gt;50,1,0)</f>
        <v>0</v>
      </c>
    </row>
    <row r="1870" spans="1:17" hidden="1" x14ac:dyDescent="0.2">
      <c r="A1870">
        <v>730711</v>
      </c>
      <c r="B1870">
        <v>3.24</v>
      </c>
      <c r="C1870">
        <v>3.8</v>
      </c>
      <c r="D1870">
        <v>5.18</v>
      </c>
      <c r="E1870">
        <v>2.38</v>
      </c>
      <c r="F1870" t="s">
        <v>2563</v>
      </c>
      <c r="G1870" t="s">
        <v>4120</v>
      </c>
      <c r="H1870">
        <v>311220</v>
      </c>
      <c r="I1870" t="s">
        <v>4126</v>
      </c>
      <c r="J1870" t="s">
        <v>4138</v>
      </c>
      <c r="K1870" t="s">
        <v>4911</v>
      </c>
      <c r="L1870" t="s">
        <v>4138</v>
      </c>
      <c r="M1870">
        <f>_xlfn.XLOOKUP(_xlfn.VALUETOTEXT(A1870),total_imports!B2893:B8100,total_imports!D2893:D8100,0.000001,0,1)</f>
        <v>5.74</v>
      </c>
      <c r="N1870" s="2">
        <f>IF(M1870 =0,0, B1870/M1870*100)</f>
        <v>56.445993031358888</v>
      </c>
      <c r="O1870">
        <f>IF(N1870&gt;80,1,0)</f>
        <v>0</v>
      </c>
      <c r="P1870" s="2">
        <f>(B1870-C1870)/C1870*100</f>
        <v>-14.736842105263149</v>
      </c>
      <c r="Q1870">
        <f>IF(P1870&gt;50,1,0)</f>
        <v>0</v>
      </c>
    </row>
    <row r="1871" spans="1:17" hidden="1" x14ac:dyDescent="0.2">
      <c r="A1871">
        <v>291030</v>
      </c>
      <c r="B1871">
        <v>3.23</v>
      </c>
      <c r="C1871">
        <v>23.15</v>
      </c>
      <c r="D1871">
        <v>12.52</v>
      </c>
      <c r="E1871">
        <v>1.77</v>
      </c>
      <c r="F1871" t="s">
        <v>552</v>
      </c>
      <c r="G1871" t="s">
        <v>4121</v>
      </c>
      <c r="H1871">
        <v>211220</v>
      </c>
      <c r="I1871" t="s">
        <v>4127</v>
      </c>
      <c r="J1871" t="s">
        <v>4138</v>
      </c>
      <c r="K1871" t="s">
        <v>4410</v>
      </c>
      <c r="L1871" t="s">
        <v>4138</v>
      </c>
      <c r="M1871">
        <f>_xlfn.XLOOKUP(_xlfn.VALUETOTEXT(A1871),total_imports!B626:B5833,total_imports!D626:D5833,0.000001,0,1)</f>
        <v>79.45</v>
      </c>
      <c r="N1871" s="2">
        <f>IF(M1871 =0,0, B1871/M1871*100)</f>
        <v>4.0654499685336685</v>
      </c>
      <c r="O1871">
        <f>IF(N1871&gt;80,1,0)</f>
        <v>0</v>
      </c>
      <c r="P1871" s="2">
        <f>(B1871-C1871)/C1871*100</f>
        <v>-86.047516198704102</v>
      </c>
      <c r="Q1871">
        <f>IF(P1871&gt;50,1,0)</f>
        <v>0</v>
      </c>
    </row>
    <row r="1872" spans="1:17" hidden="1" x14ac:dyDescent="0.2">
      <c r="A1872">
        <v>300590</v>
      </c>
      <c r="B1872">
        <v>3.23</v>
      </c>
      <c r="C1872">
        <v>2.38</v>
      </c>
      <c r="D1872">
        <v>5.99</v>
      </c>
      <c r="E1872">
        <v>10.56</v>
      </c>
      <c r="F1872" t="s">
        <v>785</v>
      </c>
      <c r="G1872" t="s">
        <v>4120</v>
      </c>
      <c r="H1872">
        <v>711220</v>
      </c>
      <c r="I1872" t="s">
        <v>4124</v>
      </c>
      <c r="J1872" t="s">
        <v>4140</v>
      </c>
      <c r="K1872" t="s">
        <v>4447</v>
      </c>
      <c r="L1872" t="s">
        <v>4140</v>
      </c>
      <c r="M1872">
        <f>_xlfn.XLOOKUP(_xlfn.VALUETOTEXT(A1872),total_imports!B893:B6100,total_imports!D893:D6100,0.000001,0,1)</f>
        <v>22.66</v>
      </c>
      <c r="N1872" s="2">
        <f>IF(M1872 =0,0, B1872/M1872*100)</f>
        <v>14.254192409532216</v>
      </c>
      <c r="O1872">
        <f>IF(N1872&gt;80,1,0)</f>
        <v>0</v>
      </c>
      <c r="P1872" s="2">
        <f>(B1872-C1872)/C1872*100</f>
        <v>35.714285714285722</v>
      </c>
      <c r="Q1872">
        <f>IF(P1872&gt;50,1,0)</f>
        <v>0</v>
      </c>
    </row>
    <row r="1873" spans="1:17" hidden="1" x14ac:dyDescent="0.2">
      <c r="A1873">
        <v>580137</v>
      </c>
      <c r="B1873">
        <v>3.23</v>
      </c>
      <c r="C1873">
        <v>4.07</v>
      </c>
      <c r="D1873">
        <v>2.95</v>
      </c>
      <c r="E1873">
        <v>1.07</v>
      </c>
      <c r="F1873" t="s">
        <v>1832</v>
      </c>
      <c r="G1873" t="s">
        <v>12</v>
      </c>
      <c r="H1873">
        <v>411220</v>
      </c>
      <c r="I1873" t="s">
        <v>4134</v>
      </c>
      <c r="J1873" t="s">
        <v>4138</v>
      </c>
      <c r="K1873" t="s">
        <v>4728</v>
      </c>
      <c r="L1873" t="s">
        <v>4138</v>
      </c>
      <c r="M1873">
        <f>_xlfn.XLOOKUP(_xlfn.VALUETOTEXT(A1873),total_imports!B2073:B7280,total_imports!D2073:D7280,0.000001,0,1)</f>
        <v>4.5</v>
      </c>
      <c r="N1873" s="2">
        <f>IF(M1873 =0,0, B1873/M1873*100)</f>
        <v>71.777777777777771</v>
      </c>
      <c r="O1873">
        <f>IF(N1873&gt;80,1,0)</f>
        <v>0</v>
      </c>
      <c r="P1873" s="2">
        <f>(B1873-C1873)/C1873*100</f>
        <v>-20.638820638820647</v>
      </c>
      <c r="Q1873">
        <f>IF(P1873&gt;50,1,0)</f>
        <v>0</v>
      </c>
    </row>
    <row r="1874" spans="1:17" hidden="1" x14ac:dyDescent="0.2">
      <c r="A1874">
        <v>701020</v>
      </c>
      <c r="B1874">
        <v>3.23</v>
      </c>
      <c r="C1874">
        <v>3.23</v>
      </c>
      <c r="D1874">
        <v>5.58</v>
      </c>
      <c r="E1874">
        <v>3.69</v>
      </c>
      <c r="F1874" t="s">
        <v>2299</v>
      </c>
      <c r="G1874" t="s">
        <v>12</v>
      </c>
      <c r="H1874">
        <v>311220</v>
      </c>
      <c r="I1874" t="s">
        <v>4126</v>
      </c>
      <c r="J1874" t="s">
        <v>4138</v>
      </c>
      <c r="K1874" t="s">
        <v>4855</v>
      </c>
      <c r="L1874" t="s">
        <v>4138</v>
      </c>
      <c r="M1874">
        <f>_xlfn.XLOOKUP(_xlfn.VALUETOTEXT(A1874),total_imports!B2601:B7808,total_imports!D2601:D7808,0.000001,0,1)</f>
        <v>3.39</v>
      </c>
      <c r="N1874" s="2">
        <f>IF(M1874 =0,0, B1874/M1874*100)</f>
        <v>95.280235988200587</v>
      </c>
      <c r="O1874">
        <f>IF(N1874&gt;80,1,0)</f>
        <v>1</v>
      </c>
      <c r="P1874" s="2">
        <f>(B1874-C1874)/C1874*100</f>
        <v>0</v>
      </c>
      <c r="Q1874">
        <f>IF(P1874&gt;50,1,0)</f>
        <v>0</v>
      </c>
    </row>
    <row r="1875" spans="1:17" hidden="1" x14ac:dyDescent="0.2">
      <c r="A1875">
        <v>821290</v>
      </c>
      <c r="B1875">
        <v>3.23</v>
      </c>
      <c r="C1875">
        <v>4.45</v>
      </c>
      <c r="D1875">
        <v>1.57</v>
      </c>
      <c r="E1875">
        <v>0.82</v>
      </c>
      <c r="F1875" t="s">
        <v>2603</v>
      </c>
      <c r="G1875" t="s">
        <v>4120</v>
      </c>
      <c r="H1875">
        <v>313202</v>
      </c>
      <c r="I1875" t="s">
        <v>4126</v>
      </c>
      <c r="J1875" t="s">
        <v>4139</v>
      </c>
      <c r="K1875" t="s">
        <v>5004</v>
      </c>
      <c r="L1875" t="s">
        <v>4139</v>
      </c>
      <c r="M1875">
        <f>_xlfn.XLOOKUP(_xlfn.VALUETOTEXT(A1875),total_imports!B3200:B8407,total_imports!D3200:D8407,0.000001,0,1)</f>
        <v>3.83</v>
      </c>
      <c r="N1875" s="2">
        <f>IF(M1875 =0,0, B1875/M1875*100)</f>
        <v>84.334203655352482</v>
      </c>
      <c r="O1875">
        <f>IF(N1875&gt;80,1,0)</f>
        <v>1</v>
      </c>
      <c r="P1875" s="2">
        <f>(B1875-C1875)/C1875*100</f>
        <v>-27.415730337078653</v>
      </c>
      <c r="Q1875">
        <f>IF(P1875&gt;50,1,0)</f>
        <v>0</v>
      </c>
    </row>
    <row r="1876" spans="1:17" hidden="1" x14ac:dyDescent="0.2">
      <c r="A1876">
        <v>380869</v>
      </c>
      <c r="B1876">
        <v>3.22</v>
      </c>
      <c r="C1876">
        <v>16.28</v>
      </c>
      <c r="D1876">
        <v>22.61</v>
      </c>
      <c r="E1876">
        <v>3.66</v>
      </c>
      <c r="F1876" t="s">
        <v>20</v>
      </c>
      <c r="G1876" t="s">
        <v>12</v>
      </c>
      <c r="H1876">
        <v>313101</v>
      </c>
      <c r="I1876" t="s">
        <v>4133</v>
      </c>
      <c r="J1876" t="s">
        <v>4139</v>
      </c>
      <c r="K1876" t="s">
        <v>4507</v>
      </c>
      <c r="L1876" t="s">
        <v>4139</v>
      </c>
      <c r="M1876">
        <f>_xlfn.XLOOKUP(_xlfn.VALUETOTEXT(A1876),total_imports!B1084:B6291,total_imports!D1084:D6291,0.000001,0,1)</f>
        <v>14.46</v>
      </c>
      <c r="N1876" s="2">
        <f>IF(M1876 =0,0, B1876/M1876*100)</f>
        <v>22.268326417704014</v>
      </c>
      <c r="O1876">
        <f>IF(N1876&gt;80,1,0)</f>
        <v>0</v>
      </c>
      <c r="P1876" s="2">
        <f>(B1876-C1876)/C1876*100</f>
        <v>-80.221130221130224</v>
      </c>
      <c r="Q1876">
        <f>IF(P1876&gt;50,1,0)</f>
        <v>0</v>
      </c>
    </row>
    <row r="1877" spans="1:17" hidden="1" x14ac:dyDescent="0.2">
      <c r="A1877">
        <v>680990</v>
      </c>
      <c r="B1877">
        <v>3.22</v>
      </c>
      <c r="C1877">
        <v>3.76</v>
      </c>
      <c r="D1877">
        <v>2.44</v>
      </c>
      <c r="E1877">
        <v>1.96</v>
      </c>
      <c r="F1877" t="s">
        <v>2224</v>
      </c>
      <c r="G1877" t="s">
        <v>4120</v>
      </c>
      <c r="H1877">
        <v>311220</v>
      </c>
      <c r="I1877" t="s">
        <v>4126</v>
      </c>
      <c r="J1877" t="s">
        <v>4138</v>
      </c>
      <c r="K1877" t="s">
        <v>4827</v>
      </c>
      <c r="L1877" t="s">
        <v>4138</v>
      </c>
      <c r="M1877">
        <f>_xlfn.XLOOKUP(_xlfn.VALUETOTEXT(A1877),total_imports!B2519:B7726,total_imports!D2519:D7726,0.000001,0,1)</f>
        <v>4.21</v>
      </c>
      <c r="N1877" s="2">
        <f>IF(M1877 =0,0, B1877/M1877*100)</f>
        <v>76.484560570071267</v>
      </c>
      <c r="O1877">
        <f>IF(N1877&gt;80,1,0)</f>
        <v>0</v>
      </c>
      <c r="P1877" s="2">
        <f>(B1877-C1877)/C1877*100</f>
        <v>-14.361702127659564</v>
      </c>
      <c r="Q1877">
        <f>IF(P1877&gt;50,1,0)</f>
        <v>0</v>
      </c>
    </row>
    <row r="1878" spans="1:17" hidden="1" x14ac:dyDescent="0.2">
      <c r="A1878">
        <v>841690</v>
      </c>
      <c r="B1878">
        <v>3.22</v>
      </c>
      <c r="C1878">
        <v>2.97</v>
      </c>
      <c r="D1878">
        <v>1.68</v>
      </c>
      <c r="E1878">
        <v>1.1499999999999999</v>
      </c>
      <c r="F1878" t="s">
        <v>2964</v>
      </c>
      <c r="G1878" t="s">
        <v>4122</v>
      </c>
      <c r="H1878">
        <v>311210</v>
      </c>
      <c r="I1878" t="s">
        <v>4126</v>
      </c>
      <c r="J1878" t="s">
        <v>4140</v>
      </c>
      <c r="K1878" t="s">
        <v>5034</v>
      </c>
      <c r="L1878" t="s">
        <v>4140</v>
      </c>
      <c r="M1878">
        <f>_xlfn.XLOOKUP(_xlfn.VALUETOTEXT(A1878),total_imports!B3325:B8532,total_imports!D3325:D8532,0.000001,0,1)</f>
        <v>45.92</v>
      </c>
      <c r="N1878" s="2">
        <f>IF(M1878 =0,0, B1878/M1878*100)</f>
        <v>7.01219512195122</v>
      </c>
      <c r="O1878">
        <f>IF(N1878&gt;80,1,0)</f>
        <v>0</v>
      </c>
      <c r="P1878" s="2">
        <f>(B1878-C1878)/C1878*100</f>
        <v>8.4175084175084169</v>
      </c>
      <c r="Q1878">
        <f>IF(P1878&gt;50,1,0)</f>
        <v>0</v>
      </c>
    </row>
    <row r="1879" spans="1:17" hidden="1" x14ac:dyDescent="0.2">
      <c r="A1879">
        <v>940430</v>
      </c>
      <c r="B1879">
        <v>3.22</v>
      </c>
      <c r="C1879">
        <v>3.3</v>
      </c>
      <c r="D1879">
        <v>3.12</v>
      </c>
      <c r="E1879">
        <v>1.94</v>
      </c>
      <c r="F1879" t="s">
        <v>4013</v>
      </c>
      <c r="G1879" t="s">
        <v>4120</v>
      </c>
      <c r="H1879">
        <v>313202</v>
      </c>
      <c r="I1879" t="s">
        <v>4126</v>
      </c>
      <c r="J1879" t="s">
        <v>4139</v>
      </c>
      <c r="K1879" t="s">
        <v>5244</v>
      </c>
      <c r="L1879" t="s">
        <v>4139</v>
      </c>
      <c r="M1879">
        <f>_xlfn.XLOOKUP(_xlfn.VALUETOTEXT(A1879),total_imports!B4478:B9685,total_imports!D4478:D9685,0.000001,0,1)</f>
        <v>4.4800000000000004</v>
      </c>
      <c r="N1879" s="2">
        <f>IF(M1879 =0,0, B1879/M1879*100)</f>
        <v>71.875</v>
      </c>
      <c r="O1879">
        <f>IF(N1879&gt;80,1,0)</f>
        <v>0</v>
      </c>
      <c r="P1879" s="2">
        <f>(B1879-C1879)/C1879*100</f>
        <v>-2.4242424242424132</v>
      </c>
      <c r="Q1879">
        <f>IF(P1879&gt;50,1,0)</f>
        <v>0</v>
      </c>
    </row>
    <row r="1880" spans="1:17" x14ac:dyDescent="0.2">
      <c r="A1880">
        <v>401140</v>
      </c>
      <c r="B1880">
        <v>3.21</v>
      </c>
      <c r="C1880">
        <v>2.12</v>
      </c>
      <c r="D1880">
        <v>1.7</v>
      </c>
      <c r="E1880">
        <v>1.7</v>
      </c>
      <c r="F1880" t="s">
        <v>1192</v>
      </c>
      <c r="G1880" t="s">
        <v>4120</v>
      </c>
      <c r="H1880">
        <v>511210</v>
      </c>
      <c r="I1880" t="s">
        <v>4135</v>
      </c>
      <c r="J1880" t="s">
        <v>4138</v>
      </c>
      <c r="K1880" t="s">
        <v>4563</v>
      </c>
      <c r="L1880" t="s">
        <v>4138</v>
      </c>
      <c r="M1880">
        <f>_xlfn.XLOOKUP(_xlfn.VALUETOTEXT(A1880),total_imports!B1339:B6546,total_imports!D1339:D6546,0.000001,0,1)</f>
        <v>12.58</v>
      </c>
      <c r="N1880" s="2">
        <f>IF(M1880 =0,0, B1880/M1880*100)</f>
        <v>25.516693163751984</v>
      </c>
      <c r="O1880">
        <f>IF(N1880&gt;80,1,0)</f>
        <v>0</v>
      </c>
      <c r="P1880" s="2">
        <f>(B1880-C1880)/C1880*100</f>
        <v>51.415094339622634</v>
      </c>
      <c r="Q1880">
        <f>IF(P1880&gt;50,1,0)</f>
        <v>1</v>
      </c>
    </row>
    <row r="1881" spans="1:17" hidden="1" x14ac:dyDescent="0.2">
      <c r="A1881">
        <v>401692</v>
      </c>
      <c r="B1881">
        <v>3.21</v>
      </c>
      <c r="C1881">
        <v>2.5</v>
      </c>
      <c r="D1881">
        <v>1.4</v>
      </c>
      <c r="E1881">
        <v>0.69</v>
      </c>
      <c r="F1881" t="s">
        <v>1209</v>
      </c>
      <c r="G1881" t="s">
        <v>4120</v>
      </c>
      <c r="H1881">
        <v>313201</v>
      </c>
      <c r="I1881" t="s">
        <v>4126</v>
      </c>
      <c r="J1881" t="s">
        <v>4141</v>
      </c>
      <c r="K1881" t="s">
        <v>4568</v>
      </c>
      <c r="L1881" t="s">
        <v>4141</v>
      </c>
      <c r="M1881">
        <f>_xlfn.XLOOKUP(_xlfn.VALUETOTEXT(A1881),total_imports!B1358:B6565,total_imports!D1358:D6565,0.000001,0,1)</f>
        <v>3.67</v>
      </c>
      <c r="N1881" s="2">
        <f>IF(M1881 =0,0, B1881/M1881*100)</f>
        <v>87.465940054495917</v>
      </c>
      <c r="O1881">
        <f>IF(N1881&gt;80,1,0)</f>
        <v>1</v>
      </c>
      <c r="P1881" s="2">
        <f>(B1881-C1881)/C1881*100</f>
        <v>28.4</v>
      </c>
      <c r="Q1881">
        <f>IF(P1881&gt;50,1,0)</f>
        <v>0</v>
      </c>
    </row>
    <row r="1882" spans="1:17" hidden="1" x14ac:dyDescent="0.2">
      <c r="A1882">
        <v>381190</v>
      </c>
      <c r="B1882">
        <v>3.2</v>
      </c>
      <c r="C1882">
        <v>10.51</v>
      </c>
      <c r="D1882">
        <v>2.42</v>
      </c>
      <c r="E1882">
        <v>1.59</v>
      </c>
      <c r="F1882" t="s">
        <v>973</v>
      </c>
      <c r="G1882" t="s">
        <v>4121</v>
      </c>
      <c r="H1882">
        <v>211210</v>
      </c>
      <c r="I1882" t="s">
        <v>4127</v>
      </c>
      <c r="J1882" t="s">
        <v>4138</v>
      </c>
      <c r="K1882" t="s">
        <v>4510</v>
      </c>
      <c r="L1882" t="s">
        <v>4138</v>
      </c>
      <c r="M1882">
        <f>_xlfn.XLOOKUP(_xlfn.VALUETOTEXT(A1882),total_imports!B1100:B6307,total_imports!D1100:D6307,0.000001,0,1)</f>
        <v>46.12</v>
      </c>
      <c r="N1882" s="2">
        <f>IF(M1882 =0,0, B1882/M1882*100)</f>
        <v>6.9384215091066794</v>
      </c>
      <c r="O1882">
        <f>IF(N1882&gt;80,1,0)</f>
        <v>0</v>
      </c>
      <c r="P1882" s="2">
        <f>(B1882-C1882)/C1882*100</f>
        <v>-69.552806850618452</v>
      </c>
      <c r="Q1882">
        <f>IF(P1882&gt;50,1,0)</f>
        <v>0</v>
      </c>
    </row>
    <row r="1883" spans="1:17" x14ac:dyDescent="0.2">
      <c r="A1883">
        <v>550942</v>
      </c>
      <c r="B1883">
        <v>3.2</v>
      </c>
      <c r="C1883">
        <v>1.47</v>
      </c>
      <c r="D1883">
        <v>2.0099999999999998</v>
      </c>
      <c r="E1883">
        <v>0.8</v>
      </c>
      <c r="F1883" t="s">
        <v>1706</v>
      </c>
      <c r="G1883" t="s">
        <v>4121</v>
      </c>
      <c r="H1883">
        <v>411220</v>
      </c>
      <c r="I1883" t="s">
        <v>4134</v>
      </c>
      <c r="J1883" t="s">
        <v>4138</v>
      </c>
      <c r="K1883" t="s">
        <v>4706</v>
      </c>
      <c r="L1883" t="s">
        <v>4138</v>
      </c>
      <c r="M1883">
        <f>_xlfn.XLOOKUP(_xlfn.VALUETOTEXT(A1883),total_imports!B1933:B7140,total_imports!D1933:D7140,0.000001,0,1)</f>
        <v>4</v>
      </c>
      <c r="N1883" s="2">
        <f>IF(M1883 =0,0, B1883/M1883*100)</f>
        <v>80</v>
      </c>
      <c r="O1883">
        <f>IF(N1883&gt;80,1,0)</f>
        <v>0</v>
      </c>
      <c r="P1883" s="2">
        <f>(B1883-C1883)/C1883*100</f>
        <v>117.68707482993199</v>
      </c>
      <c r="Q1883">
        <f>IF(P1883&gt;50,1,0)</f>
        <v>1</v>
      </c>
    </row>
    <row r="1884" spans="1:17" hidden="1" x14ac:dyDescent="0.2">
      <c r="A1884">
        <v>901060</v>
      </c>
      <c r="B1884">
        <v>3.2</v>
      </c>
      <c r="C1884">
        <v>3.31</v>
      </c>
      <c r="D1884">
        <v>2.3199999999999998</v>
      </c>
      <c r="E1884">
        <v>1.74</v>
      </c>
      <c r="F1884" t="s">
        <v>3815</v>
      </c>
      <c r="G1884" t="s">
        <v>12</v>
      </c>
      <c r="H1884">
        <v>612020</v>
      </c>
      <c r="I1884" t="s">
        <v>4131</v>
      </c>
      <c r="J1884" t="s">
        <v>4144</v>
      </c>
      <c r="K1884" t="s">
        <v>5199</v>
      </c>
      <c r="L1884" t="s">
        <v>4144</v>
      </c>
      <c r="M1884">
        <f>_xlfn.XLOOKUP(_xlfn.VALUETOTEXT(A1884),total_imports!B4257:B9464,total_imports!D4257:D9464,0.000001,0,1)</f>
        <v>6.22</v>
      </c>
      <c r="N1884" s="2">
        <f>IF(M1884 =0,0, B1884/M1884*100)</f>
        <v>51.446945337620583</v>
      </c>
      <c r="O1884">
        <f>IF(N1884&gt;80,1,0)</f>
        <v>0</v>
      </c>
      <c r="P1884" s="2">
        <f>(B1884-C1884)/C1884*100</f>
        <v>-3.3232628398791499</v>
      </c>
      <c r="Q1884">
        <f>IF(P1884&gt;50,1,0)</f>
        <v>0</v>
      </c>
    </row>
    <row r="1885" spans="1:17" hidden="1" x14ac:dyDescent="0.2">
      <c r="A1885">
        <v>291423</v>
      </c>
      <c r="B1885">
        <v>3.19</v>
      </c>
      <c r="C1885">
        <v>2.46</v>
      </c>
      <c r="D1885">
        <v>2.14</v>
      </c>
      <c r="E1885">
        <v>1.77</v>
      </c>
      <c r="F1885" t="s">
        <v>570</v>
      </c>
      <c r="G1885" t="s">
        <v>4121</v>
      </c>
      <c r="H1885">
        <v>211220</v>
      </c>
      <c r="I1885" t="s">
        <v>4127</v>
      </c>
      <c r="J1885" t="s">
        <v>4138</v>
      </c>
      <c r="K1885" t="s">
        <v>4414</v>
      </c>
      <c r="L1885" t="s">
        <v>4138</v>
      </c>
      <c r="M1885">
        <f>_xlfn.XLOOKUP(_xlfn.VALUETOTEXT(A1885),total_imports!B645:B5852,total_imports!D645:D5852,0.000001,0,1)</f>
        <v>13.24</v>
      </c>
      <c r="N1885" s="2">
        <f>IF(M1885 =0,0, B1885/M1885*100)</f>
        <v>24.093655589123866</v>
      </c>
      <c r="O1885">
        <f>IF(N1885&gt;80,1,0)</f>
        <v>0</v>
      </c>
      <c r="P1885" s="2">
        <f>(B1885-C1885)/C1885*100</f>
        <v>29.674796747967481</v>
      </c>
      <c r="Q1885">
        <f>IF(P1885&gt;50,1,0)</f>
        <v>0</v>
      </c>
    </row>
    <row r="1886" spans="1:17" hidden="1" x14ac:dyDescent="0.2">
      <c r="A1886">
        <v>620342</v>
      </c>
      <c r="B1886">
        <v>3.18</v>
      </c>
      <c r="C1886">
        <v>2.75</v>
      </c>
      <c r="D1886">
        <v>3.1</v>
      </c>
      <c r="E1886">
        <v>1.98</v>
      </c>
      <c r="F1886" t="s">
        <v>2039</v>
      </c>
      <c r="G1886" t="s">
        <v>4120</v>
      </c>
      <c r="H1886">
        <v>413202</v>
      </c>
      <c r="I1886" t="s">
        <v>4134</v>
      </c>
      <c r="J1886" t="s">
        <v>4139</v>
      </c>
      <c r="K1886" t="s">
        <v>4775</v>
      </c>
      <c r="L1886" t="s">
        <v>4139</v>
      </c>
      <c r="M1886">
        <f>_xlfn.XLOOKUP(_xlfn.VALUETOTEXT(A1886),total_imports!B2309:B7516,total_imports!D2309:D7516,0.000001,0,1)</f>
        <v>178.25</v>
      </c>
      <c r="N1886" s="2">
        <f>IF(M1886 =0,0, B1886/M1886*100)</f>
        <v>1.7840112201963534</v>
      </c>
      <c r="O1886">
        <f>IF(N1886&gt;80,1,0)</f>
        <v>0</v>
      </c>
      <c r="P1886" s="2">
        <f>(B1886-C1886)/C1886*100</f>
        <v>15.636363636363642</v>
      </c>
      <c r="Q1886">
        <f>IF(P1886&gt;50,1,0)</f>
        <v>0</v>
      </c>
    </row>
    <row r="1887" spans="1:17" hidden="1" x14ac:dyDescent="0.2">
      <c r="A1887">
        <v>840220</v>
      </c>
      <c r="B1887">
        <v>3.16</v>
      </c>
      <c r="C1887">
        <v>0</v>
      </c>
      <c r="D1887">
        <v>4.75</v>
      </c>
      <c r="E1887">
        <v>0.01</v>
      </c>
      <c r="F1887" t="s">
        <v>2893</v>
      </c>
      <c r="G1887" t="s">
        <v>4122</v>
      </c>
      <c r="H1887">
        <v>212010</v>
      </c>
      <c r="I1887" t="s">
        <v>4127</v>
      </c>
      <c r="J1887" t="s">
        <v>4142</v>
      </c>
      <c r="K1887" t="s">
        <v>5020</v>
      </c>
      <c r="L1887" t="s">
        <v>4142</v>
      </c>
      <c r="M1887">
        <f>_xlfn.XLOOKUP(_xlfn.VALUETOTEXT(A1887),total_imports!B3250:B8457,total_imports!D3250:D8457,0.000001,0,1)</f>
        <v>3.39</v>
      </c>
      <c r="N1887" s="2">
        <f>IF(M1887 =0,0, B1887/M1887*100)</f>
        <v>93.21533923303835</v>
      </c>
      <c r="O1887">
        <f>IF(N1887&gt;80,1,0)</f>
        <v>1</v>
      </c>
      <c r="P1887" s="2" t="e">
        <f>(B1887-C1887)/C1887*100</f>
        <v>#DIV/0!</v>
      </c>
      <c r="Q1887" t="e">
        <f>IF(P1887&gt;50,1,0)</f>
        <v>#DIV/0!</v>
      </c>
    </row>
    <row r="1888" spans="1:17" hidden="1" x14ac:dyDescent="0.2">
      <c r="A1888">
        <v>940541</v>
      </c>
      <c r="B1888">
        <v>3.16</v>
      </c>
      <c r="C1888">
        <v>2.34</v>
      </c>
      <c r="D1888">
        <v>0</v>
      </c>
      <c r="E1888">
        <v>0</v>
      </c>
      <c r="F1888" t="s">
        <v>4016</v>
      </c>
      <c r="G1888" t="s">
        <v>12</v>
      </c>
      <c r="H1888" t="s">
        <v>12</v>
      </c>
      <c r="I1888" t="s">
        <v>12</v>
      </c>
      <c r="J1888" t="s">
        <v>12</v>
      </c>
      <c r="K1888" t="s">
        <v>5245</v>
      </c>
      <c r="L1888" t="s">
        <v>4146</v>
      </c>
      <c r="M1888">
        <f>_xlfn.XLOOKUP(_xlfn.VALUETOTEXT(A1888),total_imports!B4491:B9698,total_imports!D4491:D9698,0.000001,0,1)</f>
        <v>4.26</v>
      </c>
      <c r="N1888" s="2">
        <f>IF(M1888 =0,0, B1888/M1888*100)</f>
        <v>74.178403755868544</v>
      </c>
      <c r="O1888">
        <f>IF(N1888&gt;80,1,0)</f>
        <v>0</v>
      </c>
      <c r="P1888" s="2">
        <f>(B1888-C1888)/C1888*100</f>
        <v>35.04273504273506</v>
      </c>
      <c r="Q1888">
        <f>IF(P1888&gt;50,1,0)</f>
        <v>0</v>
      </c>
    </row>
    <row r="1889" spans="1:17" hidden="1" x14ac:dyDescent="0.2">
      <c r="A1889" t="s">
        <v>15266</v>
      </c>
      <c r="B1889">
        <v>3.15</v>
      </c>
      <c r="C1889">
        <v>5.48</v>
      </c>
      <c r="D1889">
        <v>3.37</v>
      </c>
      <c r="E1889">
        <v>1.64</v>
      </c>
      <c r="F1889" t="s">
        <v>34</v>
      </c>
      <c r="G1889" t="s">
        <v>4119</v>
      </c>
      <c r="H1889">
        <v>1111</v>
      </c>
      <c r="I1889" t="s">
        <v>4123</v>
      </c>
      <c r="J1889" t="s">
        <v>4138</v>
      </c>
      <c r="K1889" t="s">
        <v>4170</v>
      </c>
      <c r="L1889" t="s">
        <v>4138</v>
      </c>
      <c r="M1889">
        <f>_xlfn.XLOOKUP(_xlfn.VALUETOTEXT(A1889),total_imports!B27:B5234,total_imports!D27:D5234,0.000001,0,1)</f>
        <v>17.559999999999999</v>
      </c>
      <c r="N1889" s="2">
        <f>IF(M1889 =0,0, B1889/M1889*100)</f>
        <v>17.938496583143511</v>
      </c>
      <c r="O1889">
        <f>IF(N1889&gt;80,1,0)</f>
        <v>0</v>
      </c>
      <c r="P1889" s="2">
        <f>(B1889-C1889)/C1889*100</f>
        <v>-42.518248175182485</v>
      </c>
      <c r="Q1889">
        <f>IF(P1889&gt;50,1,0)</f>
        <v>0</v>
      </c>
    </row>
    <row r="1890" spans="1:17" hidden="1" x14ac:dyDescent="0.2">
      <c r="A1890">
        <v>293332</v>
      </c>
      <c r="B1890">
        <v>3.15</v>
      </c>
      <c r="C1890">
        <v>2.81</v>
      </c>
      <c r="D1890">
        <v>0.08</v>
      </c>
      <c r="E1890">
        <v>0.03</v>
      </c>
      <c r="F1890" t="s">
        <v>709</v>
      </c>
      <c r="G1890" t="s">
        <v>12</v>
      </c>
      <c r="H1890">
        <v>211220</v>
      </c>
      <c r="I1890" t="s">
        <v>4127</v>
      </c>
      <c r="J1890" t="s">
        <v>4138</v>
      </c>
      <c r="K1890" t="s">
        <v>4433</v>
      </c>
      <c r="L1890" t="s">
        <v>4138</v>
      </c>
      <c r="M1890">
        <f>_xlfn.XLOOKUP(_xlfn.VALUETOTEXT(A1890),total_imports!B803:B6010,total_imports!D803:D6010,0.000001,0,1)</f>
        <v>3.61</v>
      </c>
      <c r="N1890" s="2">
        <f>IF(M1890 =0,0, B1890/M1890*100)</f>
        <v>87.257617728531855</v>
      </c>
      <c r="O1890">
        <f>IF(N1890&gt;80,1,0)</f>
        <v>1</v>
      </c>
      <c r="P1890" s="2">
        <f>(B1890-C1890)/C1890*100</f>
        <v>12.099644128113873</v>
      </c>
      <c r="Q1890">
        <f>IF(P1890&gt;50,1,0)</f>
        <v>0</v>
      </c>
    </row>
    <row r="1891" spans="1:17" x14ac:dyDescent="0.2">
      <c r="A1891">
        <v>370130</v>
      </c>
      <c r="B1891">
        <v>3.14</v>
      </c>
      <c r="C1891">
        <v>1.9</v>
      </c>
      <c r="D1891">
        <v>1.96</v>
      </c>
      <c r="E1891">
        <v>0.94</v>
      </c>
      <c r="F1891" t="s">
        <v>925</v>
      </c>
      <c r="G1891" t="s">
        <v>4120</v>
      </c>
      <c r="H1891">
        <v>611220</v>
      </c>
      <c r="I1891" t="s">
        <v>4131</v>
      </c>
      <c r="J1891" t="s">
        <v>4138</v>
      </c>
      <c r="K1891" t="s">
        <v>4494</v>
      </c>
      <c r="L1891" t="s">
        <v>4138</v>
      </c>
      <c r="M1891">
        <f>_xlfn.XLOOKUP(_xlfn.VALUETOTEXT(A1891),total_imports!B1045:B6252,total_imports!D1045:D6252,0.000001,0,1)</f>
        <v>31.13</v>
      </c>
      <c r="N1891" s="2">
        <f>IF(M1891 =0,0, B1891/M1891*100)</f>
        <v>10.086733054930935</v>
      </c>
      <c r="O1891">
        <f>IF(N1891&gt;80,1,0)</f>
        <v>0</v>
      </c>
      <c r="P1891" s="2">
        <f>(B1891-C1891)/C1891*100</f>
        <v>65.26315789473685</v>
      </c>
      <c r="Q1891">
        <f>IF(P1891&gt;50,1,0)</f>
        <v>1</v>
      </c>
    </row>
    <row r="1892" spans="1:17" hidden="1" x14ac:dyDescent="0.2">
      <c r="A1892">
        <v>710421</v>
      </c>
      <c r="B1892">
        <v>3.14</v>
      </c>
      <c r="C1892">
        <v>3.46</v>
      </c>
      <c r="D1892">
        <v>0</v>
      </c>
      <c r="E1892">
        <v>0</v>
      </c>
      <c r="F1892" t="s">
        <v>2348</v>
      </c>
      <c r="G1892" t="s">
        <v>12</v>
      </c>
      <c r="H1892" t="s">
        <v>12</v>
      </c>
      <c r="I1892" t="s">
        <v>12</v>
      </c>
      <c r="J1892" t="s">
        <v>12</v>
      </c>
      <c r="K1892" t="s">
        <v>4183</v>
      </c>
      <c r="L1892" t="s">
        <v>4138</v>
      </c>
      <c r="M1892">
        <f>_xlfn.XLOOKUP(_xlfn.VALUETOTEXT(A1892),total_imports!B2663:B7870,total_imports!D2663:D7870,0.000001,0,1)</f>
        <v>1191.19</v>
      </c>
      <c r="N1892" s="2">
        <f>IF(M1892 =0,0, B1892/M1892*100)</f>
        <v>0.26360194427421318</v>
      </c>
      <c r="O1892">
        <f>IF(N1892&gt;80,1,0)</f>
        <v>0</v>
      </c>
      <c r="P1892" s="2">
        <f>(B1892-C1892)/C1892*100</f>
        <v>-9.2485549132947931</v>
      </c>
      <c r="Q1892">
        <f>IF(P1892&gt;50,1,0)</f>
        <v>0</v>
      </c>
    </row>
    <row r="1893" spans="1:17" x14ac:dyDescent="0.2">
      <c r="A1893" s="36">
        <v>510220</v>
      </c>
      <c r="B1893" s="36">
        <v>3.13</v>
      </c>
      <c r="C1893">
        <v>0.11</v>
      </c>
      <c r="D1893">
        <v>0.02</v>
      </c>
      <c r="E1893">
        <v>0.02</v>
      </c>
      <c r="F1893" s="36" t="s">
        <v>1475</v>
      </c>
      <c r="G1893" t="s">
        <v>4119</v>
      </c>
      <c r="H1893">
        <v>4111</v>
      </c>
      <c r="I1893" t="s">
        <v>4134</v>
      </c>
      <c r="J1893" t="s">
        <v>4138</v>
      </c>
      <c r="K1893" t="s">
        <v>4659</v>
      </c>
      <c r="L1893" s="36" t="s">
        <v>4138</v>
      </c>
      <c r="M1893" s="36">
        <f>_xlfn.XLOOKUP(_xlfn.VALUETOTEXT(A1893),total_imports!B1671:B6878,total_imports!D1671:D6878,0.000001,0,1)</f>
        <v>3.18</v>
      </c>
      <c r="N1893" s="96">
        <f>IF(M1893 =0,0, B1893/M1893*100)</f>
        <v>98.427672955974828</v>
      </c>
      <c r="O1893">
        <f>IF(N1893&gt;80,1,0)</f>
        <v>1</v>
      </c>
      <c r="P1893" s="2">
        <f>(B1893-C1893)/C1893*100</f>
        <v>2745.4545454545455</v>
      </c>
      <c r="Q1893">
        <f>IF(P1893&gt;50,1,0)</f>
        <v>1</v>
      </c>
    </row>
    <row r="1894" spans="1:17" x14ac:dyDescent="0.2">
      <c r="A1894">
        <v>284690</v>
      </c>
      <c r="B1894">
        <v>3.13</v>
      </c>
      <c r="C1894">
        <v>1.63</v>
      </c>
      <c r="D1894">
        <v>1.19</v>
      </c>
      <c r="E1894">
        <v>1.05</v>
      </c>
      <c r="F1894" t="s">
        <v>445</v>
      </c>
      <c r="G1894" t="s">
        <v>4121</v>
      </c>
      <c r="H1894">
        <v>211220</v>
      </c>
      <c r="I1894" t="s">
        <v>4127</v>
      </c>
      <c r="J1894" t="s">
        <v>4138</v>
      </c>
      <c r="K1894" t="s">
        <v>4395</v>
      </c>
      <c r="L1894" t="s">
        <v>4138</v>
      </c>
      <c r="M1894">
        <f>_xlfn.XLOOKUP(_xlfn.VALUETOTEXT(A1894),total_imports!B507:B5714,total_imports!D507:D5714,0.000001,0,1)</f>
        <v>5.64</v>
      </c>
      <c r="N1894" s="2">
        <f>IF(M1894 =0,0, B1894/M1894*100)</f>
        <v>55.49645390070922</v>
      </c>
      <c r="O1894">
        <f>IF(N1894&gt;80,1,0)</f>
        <v>0</v>
      </c>
      <c r="P1894" s="2">
        <f>(B1894-C1894)/C1894*100</f>
        <v>92.024539877300612</v>
      </c>
      <c r="Q1894">
        <f>IF(P1894&gt;50,1,0)</f>
        <v>1</v>
      </c>
    </row>
    <row r="1895" spans="1:17" hidden="1" x14ac:dyDescent="0.2">
      <c r="A1895">
        <v>691390</v>
      </c>
      <c r="B1895">
        <v>3.13</v>
      </c>
      <c r="C1895">
        <v>4.12</v>
      </c>
      <c r="D1895">
        <v>6.94</v>
      </c>
      <c r="E1895">
        <v>4.6399999999999997</v>
      </c>
      <c r="F1895" t="s">
        <v>2271</v>
      </c>
      <c r="G1895" t="s">
        <v>4120</v>
      </c>
      <c r="H1895">
        <v>313202</v>
      </c>
      <c r="I1895" t="s">
        <v>4126</v>
      </c>
      <c r="J1895" t="s">
        <v>4139</v>
      </c>
      <c r="K1895" t="s">
        <v>4845</v>
      </c>
      <c r="L1895" t="s">
        <v>4139</v>
      </c>
      <c r="M1895">
        <f>_xlfn.XLOOKUP(_xlfn.VALUETOTEXT(A1895),total_imports!B2573:B7780,total_imports!D2573:D7780,0.000001,0,1)</f>
        <v>4.74</v>
      </c>
      <c r="N1895" s="2">
        <f>IF(M1895 =0,0, B1895/M1895*100)</f>
        <v>66.033755274261594</v>
      </c>
      <c r="O1895">
        <f>IF(N1895&gt;80,1,0)</f>
        <v>0</v>
      </c>
      <c r="P1895" s="2">
        <f>(B1895-C1895)/C1895*100</f>
        <v>-24.029126213592235</v>
      </c>
      <c r="Q1895">
        <f>IF(P1895&gt;50,1,0)</f>
        <v>0</v>
      </c>
    </row>
    <row r="1896" spans="1:17" hidden="1" x14ac:dyDescent="0.2">
      <c r="A1896">
        <v>810295</v>
      </c>
      <c r="B1896">
        <v>3.13</v>
      </c>
      <c r="C1896">
        <v>3.28</v>
      </c>
      <c r="D1896">
        <v>2.2599999999999998</v>
      </c>
      <c r="E1896">
        <v>1.5</v>
      </c>
      <c r="F1896" t="s">
        <v>2768</v>
      </c>
      <c r="G1896" t="s">
        <v>12</v>
      </c>
      <c r="H1896">
        <v>311220</v>
      </c>
      <c r="I1896" t="s">
        <v>4126</v>
      </c>
      <c r="J1896" t="s">
        <v>4138</v>
      </c>
      <c r="K1896" t="s">
        <v>4983</v>
      </c>
      <c r="L1896" t="s">
        <v>4138</v>
      </c>
      <c r="M1896">
        <f>_xlfn.XLOOKUP(_xlfn.VALUETOTEXT(A1896),total_imports!B3107:B8314,total_imports!D3107:D8314,0.000001,0,1)</f>
        <v>6.22</v>
      </c>
      <c r="N1896" s="2">
        <f>IF(M1896 =0,0, B1896/M1896*100)</f>
        <v>50.321543408360128</v>
      </c>
      <c r="O1896">
        <f>IF(N1896&gt;80,1,0)</f>
        <v>0</v>
      </c>
      <c r="P1896" s="2">
        <f>(B1896-C1896)/C1896*100</f>
        <v>-4.5731707317073145</v>
      </c>
      <c r="Q1896">
        <f>IF(P1896&gt;50,1,0)</f>
        <v>0</v>
      </c>
    </row>
    <row r="1897" spans="1:17" x14ac:dyDescent="0.2">
      <c r="A1897">
        <v>842219</v>
      </c>
      <c r="B1897">
        <v>3.13</v>
      </c>
      <c r="C1897">
        <v>2.0499999999999998</v>
      </c>
      <c r="D1897">
        <v>1.06</v>
      </c>
      <c r="E1897">
        <v>1.17</v>
      </c>
      <c r="F1897" t="s">
        <v>3009</v>
      </c>
      <c r="G1897" t="s">
        <v>4122</v>
      </c>
      <c r="H1897">
        <v>112010</v>
      </c>
      <c r="I1897" t="s">
        <v>4123</v>
      </c>
      <c r="J1897" t="s">
        <v>4142</v>
      </c>
      <c r="K1897" t="s">
        <v>5040</v>
      </c>
      <c r="L1897" t="s">
        <v>4142</v>
      </c>
      <c r="M1897">
        <f>_xlfn.XLOOKUP(_xlfn.VALUETOTEXT(A1897),total_imports!B3372:B8579,total_imports!D3372:D8579,0.000001,0,1)</f>
        <v>15.35</v>
      </c>
      <c r="N1897" s="2">
        <f>IF(M1897 =0,0, B1897/M1897*100)</f>
        <v>20.390879478827362</v>
      </c>
      <c r="O1897">
        <f>IF(N1897&gt;80,1,0)</f>
        <v>0</v>
      </c>
      <c r="P1897" s="2">
        <f>(B1897-C1897)/C1897*100</f>
        <v>52.682926829268304</v>
      </c>
      <c r="Q1897">
        <f>IF(P1897&gt;50,1,0)</f>
        <v>1</v>
      </c>
    </row>
    <row r="1898" spans="1:17" hidden="1" x14ac:dyDescent="0.2">
      <c r="A1898">
        <v>540753</v>
      </c>
      <c r="B1898">
        <v>3.12</v>
      </c>
      <c r="C1898">
        <v>3.46</v>
      </c>
      <c r="D1898">
        <v>2.44</v>
      </c>
      <c r="E1898">
        <v>0.93</v>
      </c>
      <c r="F1898" t="s">
        <v>1653</v>
      </c>
      <c r="G1898" t="s">
        <v>4121</v>
      </c>
      <c r="H1898">
        <v>411220</v>
      </c>
      <c r="I1898" t="s">
        <v>4134</v>
      </c>
      <c r="J1898" t="s">
        <v>4138</v>
      </c>
      <c r="K1898" t="s">
        <v>4696</v>
      </c>
      <c r="L1898" t="s">
        <v>4138</v>
      </c>
      <c r="M1898">
        <f>_xlfn.XLOOKUP(_xlfn.VALUETOTEXT(A1898),total_imports!B1874:B7081,total_imports!D1874:D7081,0.000001,0,1)</f>
        <v>5.26</v>
      </c>
      <c r="N1898" s="2">
        <f>IF(M1898 =0,0, B1898/M1898*100)</f>
        <v>59.315589353612175</v>
      </c>
      <c r="O1898">
        <f>IF(N1898&gt;80,1,0)</f>
        <v>0</v>
      </c>
      <c r="P1898" s="2">
        <f>(B1898-C1898)/C1898*100</f>
        <v>-9.8265895953757187</v>
      </c>
      <c r="Q1898">
        <f>IF(P1898&gt;50,1,0)</f>
        <v>0</v>
      </c>
    </row>
    <row r="1899" spans="1:17" x14ac:dyDescent="0.2">
      <c r="A1899">
        <v>730820</v>
      </c>
      <c r="B1899">
        <v>3.12</v>
      </c>
      <c r="C1899">
        <v>0.73</v>
      </c>
      <c r="D1899">
        <v>0.2</v>
      </c>
      <c r="E1899">
        <v>0.34</v>
      </c>
      <c r="F1899" t="s">
        <v>2574</v>
      </c>
      <c r="G1899" t="s">
        <v>4121</v>
      </c>
      <c r="H1899">
        <v>311220</v>
      </c>
      <c r="I1899" t="s">
        <v>4126</v>
      </c>
      <c r="J1899" t="s">
        <v>4138</v>
      </c>
      <c r="K1899" t="s">
        <v>4912</v>
      </c>
      <c r="L1899" t="s">
        <v>4138</v>
      </c>
      <c r="M1899">
        <f>_xlfn.XLOOKUP(_xlfn.VALUETOTEXT(A1899),total_imports!B2904:B8111,total_imports!D2904:D8111,0.000001,0,1)</f>
        <v>4.03</v>
      </c>
      <c r="N1899" s="2">
        <f>IF(M1899 =0,0, B1899/M1899*100)</f>
        <v>77.41935483870968</v>
      </c>
      <c r="O1899">
        <f>IF(N1899&gt;80,1,0)</f>
        <v>0</v>
      </c>
      <c r="P1899" s="2">
        <f>(B1899-C1899)/C1899*100</f>
        <v>327.39726027397262</v>
      </c>
      <c r="Q1899">
        <f>IF(P1899&gt;50,1,0)</f>
        <v>1</v>
      </c>
    </row>
    <row r="1900" spans="1:17" hidden="1" x14ac:dyDescent="0.2">
      <c r="A1900">
        <v>284610</v>
      </c>
      <c r="B1900">
        <v>3.11</v>
      </c>
      <c r="C1900">
        <v>3.44</v>
      </c>
      <c r="D1900">
        <v>2.4300000000000002</v>
      </c>
      <c r="E1900">
        <v>3.58</v>
      </c>
      <c r="F1900" t="s">
        <v>444</v>
      </c>
      <c r="G1900" t="s">
        <v>4121</v>
      </c>
      <c r="H1900">
        <v>211220</v>
      </c>
      <c r="I1900" t="s">
        <v>4127</v>
      </c>
      <c r="J1900" t="s">
        <v>4138</v>
      </c>
      <c r="K1900" t="s">
        <v>4395</v>
      </c>
      <c r="L1900" t="s">
        <v>4138</v>
      </c>
      <c r="M1900">
        <f>_xlfn.XLOOKUP(_xlfn.VALUETOTEXT(A1900),total_imports!B506:B5713,total_imports!D506:D5713,0.000001,0,1)</f>
        <v>8.0500000000000007</v>
      </c>
      <c r="N1900" s="2">
        <f>IF(M1900 =0,0, B1900/M1900*100)</f>
        <v>38.633540372670808</v>
      </c>
      <c r="O1900">
        <f>IF(N1900&gt;80,1,0)</f>
        <v>0</v>
      </c>
      <c r="P1900" s="2">
        <f>(B1900-C1900)/C1900*100</f>
        <v>-9.5930232558139554</v>
      </c>
      <c r="Q1900">
        <f>IF(P1900&gt;50,1,0)</f>
        <v>0</v>
      </c>
    </row>
    <row r="1901" spans="1:17" hidden="1" x14ac:dyDescent="0.2">
      <c r="A1901">
        <v>860120</v>
      </c>
      <c r="B1901">
        <v>3.11</v>
      </c>
      <c r="C1901">
        <v>3.37</v>
      </c>
      <c r="D1901">
        <v>0.19</v>
      </c>
      <c r="E1901">
        <v>0.57999999999999996</v>
      </c>
      <c r="F1901" t="s">
        <v>3673</v>
      </c>
      <c r="G1901" t="s">
        <v>4122</v>
      </c>
      <c r="H1901">
        <v>512020</v>
      </c>
      <c r="I1901" t="s">
        <v>4135</v>
      </c>
      <c r="J1901" t="s">
        <v>4142</v>
      </c>
      <c r="K1901" t="s">
        <v>5153</v>
      </c>
      <c r="L1901" t="s">
        <v>4142</v>
      </c>
      <c r="M1901">
        <f>_xlfn.XLOOKUP(_xlfn.VALUETOTEXT(A1901),total_imports!B4087:B9294,total_imports!D4087:D9294,0.000001,0,1)</f>
        <v>3.11</v>
      </c>
      <c r="N1901" s="2">
        <f>IF(M1901 =0,0, B1901/M1901*100)</f>
        <v>100</v>
      </c>
      <c r="O1901">
        <f>IF(N1901&gt;80,1,0)</f>
        <v>1</v>
      </c>
      <c r="P1901" s="2">
        <f>(B1901-C1901)/C1901*100</f>
        <v>-7.7151335311572771</v>
      </c>
      <c r="Q1901">
        <f>IF(P1901&gt;50,1,0)</f>
        <v>0</v>
      </c>
    </row>
    <row r="1902" spans="1:17" hidden="1" x14ac:dyDescent="0.2">
      <c r="A1902">
        <v>630622</v>
      </c>
      <c r="B1902">
        <v>3.1</v>
      </c>
      <c r="C1902">
        <v>2.59</v>
      </c>
      <c r="D1902">
        <v>0.88</v>
      </c>
      <c r="E1902">
        <v>0.57999999999999996</v>
      </c>
      <c r="F1902" t="s">
        <v>2139</v>
      </c>
      <c r="G1902" t="s">
        <v>4120</v>
      </c>
      <c r="H1902">
        <v>413202</v>
      </c>
      <c r="I1902" t="s">
        <v>4134</v>
      </c>
      <c r="J1902" t="s">
        <v>4139</v>
      </c>
      <c r="K1902" t="s">
        <v>4795</v>
      </c>
      <c r="L1902" t="s">
        <v>4139</v>
      </c>
      <c r="M1902">
        <f>_xlfn.XLOOKUP(_xlfn.VALUETOTEXT(A1902),total_imports!B2434:B7641,total_imports!D2434:D7641,0.000001,0,1)</f>
        <v>4.7</v>
      </c>
      <c r="N1902" s="2">
        <f>IF(M1902 =0,0, B1902/M1902*100)</f>
        <v>65.957446808510639</v>
      </c>
      <c r="O1902">
        <f>IF(N1902&gt;80,1,0)</f>
        <v>0</v>
      </c>
      <c r="P1902" s="2">
        <f>(B1902-C1902)/C1902*100</f>
        <v>19.691119691119702</v>
      </c>
      <c r="Q1902">
        <f>IF(P1902&gt;50,1,0)</f>
        <v>0</v>
      </c>
    </row>
    <row r="1903" spans="1:17" hidden="1" x14ac:dyDescent="0.2">
      <c r="A1903">
        <v>842131</v>
      </c>
      <c r="B1903">
        <v>3.09</v>
      </c>
      <c r="C1903">
        <v>2.64</v>
      </c>
      <c r="D1903">
        <v>3.96</v>
      </c>
      <c r="E1903">
        <v>2.4300000000000002</v>
      </c>
      <c r="F1903" t="s">
        <v>3003</v>
      </c>
      <c r="G1903" t="s">
        <v>4122</v>
      </c>
      <c r="H1903">
        <v>512010</v>
      </c>
      <c r="I1903" t="s">
        <v>4135</v>
      </c>
      <c r="J1903" t="s">
        <v>4142</v>
      </c>
      <c r="K1903" t="s">
        <v>5039</v>
      </c>
      <c r="L1903" t="s">
        <v>4142</v>
      </c>
      <c r="M1903">
        <f>_xlfn.XLOOKUP(_xlfn.VALUETOTEXT(A1903),total_imports!B3366:B8573,total_imports!D3366:D8573,0.000001,0,1)</f>
        <v>36.49</v>
      </c>
      <c r="N1903" s="2">
        <f>IF(M1903 =0,0, B1903/M1903*100)</f>
        <v>8.4680734447793906</v>
      </c>
      <c r="O1903">
        <f>IF(N1903&gt;80,1,0)</f>
        <v>0</v>
      </c>
      <c r="P1903" s="2">
        <f>(B1903-C1903)/C1903*100</f>
        <v>17.045454545454536</v>
      </c>
      <c r="Q1903">
        <f>IF(P1903&gt;50,1,0)</f>
        <v>0</v>
      </c>
    </row>
    <row r="1904" spans="1:17" hidden="1" x14ac:dyDescent="0.2">
      <c r="A1904">
        <v>294140</v>
      </c>
      <c r="B1904">
        <v>3.08</v>
      </c>
      <c r="C1904">
        <v>5.66</v>
      </c>
      <c r="D1904">
        <v>5.23</v>
      </c>
      <c r="E1904">
        <v>4.4400000000000004</v>
      </c>
      <c r="F1904" t="s">
        <v>761</v>
      </c>
      <c r="G1904" t="s">
        <v>4121</v>
      </c>
      <c r="H1904">
        <v>711220</v>
      </c>
      <c r="I1904" t="s">
        <v>4124</v>
      </c>
      <c r="J1904" t="s">
        <v>4138</v>
      </c>
      <c r="K1904" t="s">
        <v>4441</v>
      </c>
      <c r="L1904" t="s">
        <v>4138</v>
      </c>
      <c r="M1904">
        <f>_xlfn.XLOOKUP(_xlfn.VALUETOTEXT(A1904),total_imports!B861:B6068,total_imports!D861:D6068,0.000001,0,1)</f>
        <v>3.15</v>
      </c>
      <c r="N1904" s="2">
        <f>IF(M1904 =0,0, B1904/M1904*100)</f>
        <v>97.777777777777786</v>
      </c>
      <c r="O1904">
        <f>IF(N1904&gt;80,1,0)</f>
        <v>1</v>
      </c>
      <c r="P1904" s="2">
        <f>(B1904-C1904)/C1904*100</f>
        <v>-45.583038869257955</v>
      </c>
      <c r="Q1904">
        <f>IF(P1904&gt;50,1,0)</f>
        <v>0</v>
      </c>
    </row>
    <row r="1905" spans="1:17" hidden="1" x14ac:dyDescent="0.2">
      <c r="A1905">
        <v>392520</v>
      </c>
      <c r="B1905">
        <v>3.08</v>
      </c>
      <c r="C1905">
        <v>5.48</v>
      </c>
      <c r="D1905">
        <v>12.23</v>
      </c>
      <c r="E1905">
        <v>8.6999999999999993</v>
      </c>
      <c r="F1905" t="s">
        <v>1133</v>
      </c>
      <c r="G1905" t="s">
        <v>4120</v>
      </c>
      <c r="H1905">
        <v>311210</v>
      </c>
      <c r="I1905" t="s">
        <v>4126</v>
      </c>
      <c r="J1905" t="s">
        <v>4140</v>
      </c>
      <c r="K1905" t="s">
        <v>4551</v>
      </c>
      <c r="L1905" t="s">
        <v>4140</v>
      </c>
      <c r="M1905">
        <f>_xlfn.XLOOKUP(_xlfn.VALUETOTEXT(A1905),total_imports!B1278:B6485,total_imports!D1278:D6485,0.000001,0,1)</f>
        <v>5.95</v>
      </c>
      <c r="N1905" s="2">
        <f>IF(M1905 =0,0, B1905/M1905*100)</f>
        <v>51.764705882352949</v>
      </c>
      <c r="O1905">
        <f>IF(N1905&gt;80,1,0)</f>
        <v>0</v>
      </c>
      <c r="P1905" s="2">
        <f>(B1905-C1905)/C1905*100</f>
        <v>-43.79562043795621</v>
      </c>
      <c r="Q1905">
        <f>IF(P1905&gt;50,1,0)</f>
        <v>0</v>
      </c>
    </row>
    <row r="1906" spans="1:17" hidden="1" x14ac:dyDescent="0.2">
      <c r="A1906">
        <v>731449</v>
      </c>
      <c r="B1906">
        <v>3.08</v>
      </c>
      <c r="C1906">
        <v>2.8</v>
      </c>
      <c r="D1906">
        <v>2.92</v>
      </c>
      <c r="E1906">
        <v>2.2599999999999998</v>
      </c>
      <c r="F1906" t="s">
        <v>2594</v>
      </c>
      <c r="G1906" t="s">
        <v>4121</v>
      </c>
      <c r="H1906">
        <v>311220</v>
      </c>
      <c r="I1906" t="s">
        <v>4126</v>
      </c>
      <c r="J1906" t="s">
        <v>4138</v>
      </c>
      <c r="K1906" t="s">
        <v>4918</v>
      </c>
      <c r="L1906" t="s">
        <v>4138</v>
      </c>
      <c r="M1906">
        <f>_xlfn.XLOOKUP(_xlfn.VALUETOTEXT(A1906),total_imports!B2924:B8131,total_imports!D2924:D8131,0.000001,0,1)</f>
        <v>4.7</v>
      </c>
      <c r="N1906" s="2">
        <f>IF(M1906 =0,0, B1906/M1906*100)</f>
        <v>65.531914893617014</v>
      </c>
      <c r="O1906">
        <f>IF(N1906&gt;80,1,0)</f>
        <v>0</v>
      </c>
      <c r="P1906" s="2">
        <f>(B1906-C1906)/C1906*100</f>
        <v>10.000000000000009</v>
      </c>
      <c r="Q1906">
        <f>IF(P1906&gt;50,1,0)</f>
        <v>0</v>
      </c>
    </row>
    <row r="1907" spans="1:17" hidden="1" x14ac:dyDescent="0.2">
      <c r="A1907">
        <v>902139</v>
      </c>
      <c r="B1907">
        <v>3.08</v>
      </c>
      <c r="C1907">
        <v>3.15</v>
      </c>
      <c r="D1907">
        <v>1.36</v>
      </c>
      <c r="E1907">
        <v>0.81</v>
      </c>
      <c r="F1907" t="s">
        <v>20</v>
      </c>
      <c r="G1907" t="s">
        <v>12</v>
      </c>
      <c r="H1907">
        <v>713202</v>
      </c>
      <c r="I1907" t="s">
        <v>4124</v>
      </c>
      <c r="J1907" t="s">
        <v>4141</v>
      </c>
      <c r="K1907" t="s">
        <v>4211</v>
      </c>
      <c r="L1907" t="s">
        <v>4141</v>
      </c>
      <c r="M1907">
        <f>_xlfn.XLOOKUP(_xlfn.VALUETOTEXT(A1907),total_imports!B4305:B9512,total_imports!D4305:D9512,0.000001,0,1)</f>
        <v>250.44</v>
      </c>
      <c r="N1907" s="2">
        <f>IF(M1907 =0,0, B1907/M1907*100)</f>
        <v>1.2298354895384123</v>
      </c>
      <c r="O1907">
        <f>IF(N1907&gt;80,1,0)</f>
        <v>0</v>
      </c>
      <c r="P1907" s="2">
        <f>(B1907-C1907)/C1907*100</f>
        <v>-2.222222222222217</v>
      </c>
      <c r="Q1907">
        <f>IF(P1907&gt;50,1,0)</f>
        <v>0</v>
      </c>
    </row>
    <row r="1908" spans="1:17" hidden="1" x14ac:dyDescent="0.2">
      <c r="A1908">
        <v>960350</v>
      </c>
      <c r="B1908">
        <v>3.08</v>
      </c>
      <c r="C1908">
        <v>2.41</v>
      </c>
      <c r="D1908">
        <v>2.3199999999999998</v>
      </c>
      <c r="E1908">
        <v>1.61</v>
      </c>
      <c r="F1908" t="s">
        <v>4070</v>
      </c>
      <c r="G1908" t="s">
        <v>4120</v>
      </c>
      <c r="H1908">
        <v>311220</v>
      </c>
      <c r="I1908" t="s">
        <v>4126</v>
      </c>
      <c r="J1908" t="s">
        <v>4138</v>
      </c>
      <c r="K1908" t="s">
        <v>5255</v>
      </c>
      <c r="L1908" t="s">
        <v>4138</v>
      </c>
      <c r="M1908">
        <f>_xlfn.XLOOKUP(_xlfn.VALUETOTEXT(A1908),total_imports!B4551:B9758,total_imports!D4551:D9758,0.000001,0,1)</f>
        <v>10.29</v>
      </c>
      <c r="N1908" s="2">
        <f>IF(M1908 =0,0, B1908/M1908*100)</f>
        <v>29.931972789115651</v>
      </c>
      <c r="O1908">
        <f>IF(N1908&gt;80,1,0)</f>
        <v>0</v>
      </c>
      <c r="P1908" s="2">
        <f>(B1908-C1908)/C1908*100</f>
        <v>27.800829875518669</v>
      </c>
      <c r="Q1908">
        <f>IF(P1908&gt;50,1,0)</f>
        <v>0</v>
      </c>
    </row>
    <row r="1909" spans="1:17" hidden="1" x14ac:dyDescent="0.2">
      <c r="A1909">
        <v>283410</v>
      </c>
      <c r="B1909">
        <v>3.07</v>
      </c>
      <c r="C1909">
        <v>8.26</v>
      </c>
      <c r="D1909">
        <v>5.84</v>
      </c>
      <c r="E1909">
        <v>1.94</v>
      </c>
      <c r="F1909" t="s">
        <v>404</v>
      </c>
      <c r="G1909" t="s">
        <v>4121</v>
      </c>
      <c r="H1909">
        <v>211220</v>
      </c>
      <c r="I1909" t="s">
        <v>4127</v>
      </c>
      <c r="J1909" t="s">
        <v>4138</v>
      </c>
      <c r="K1909" t="s">
        <v>4386</v>
      </c>
      <c r="L1909" t="s">
        <v>4138</v>
      </c>
      <c r="M1909">
        <f>_xlfn.XLOOKUP(_xlfn.VALUETOTEXT(A1909),total_imports!B464:B5671,total_imports!D464:D5671,0.000001,0,1)</f>
        <v>3.91</v>
      </c>
      <c r="N1909" s="2">
        <f>IF(M1909 =0,0, B1909/M1909*100)</f>
        <v>78.516624040920718</v>
      </c>
      <c r="O1909">
        <f>IF(N1909&gt;80,1,0)</f>
        <v>0</v>
      </c>
      <c r="P1909" s="2">
        <f>(B1909-C1909)/C1909*100</f>
        <v>-62.832929782082324</v>
      </c>
      <c r="Q1909">
        <f>IF(P1909&gt;50,1,0)</f>
        <v>0</v>
      </c>
    </row>
    <row r="1910" spans="1:17" hidden="1" x14ac:dyDescent="0.2">
      <c r="A1910">
        <v>854430</v>
      </c>
      <c r="B1910">
        <v>3.07</v>
      </c>
      <c r="C1910">
        <v>2.84</v>
      </c>
      <c r="D1910">
        <v>4.3499999999999996</v>
      </c>
      <c r="E1910">
        <v>2.88</v>
      </c>
      <c r="F1910" t="s">
        <v>3654</v>
      </c>
      <c r="G1910" t="s">
        <v>4120</v>
      </c>
      <c r="H1910">
        <v>511220</v>
      </c>
      <c r="I1910" t="s">
        <v>4135</v>
      </c>
      <c r="J1910" t="s">
        <v>4138</v>
      </c>
      <c r="K1910" t="s">
        <v>5147</v>
      </c>
      <c r="L1910" t="s">
        <v>4138</v>
      </c>
      <c r="M1910">
        <f>_xlfn.XLOOKUP(_xlfn.VALUETOTEXT(A1910),total_imports!B4062:B9269,total_imports!D4062:D9269,0.000001,0,1)</f>
        <v>121.52</v>
      </c>
      <c r="N1910" s="2">
        <f>IF(M1910 =0,0, B1910/M1910*100)</f>
        <v>2.5263331138907175</v>
      </c>
      <c r="O1910">
        <f>IF(N1910&gt;80,1,0)</f>
        <v>0</v>
      </c>
      <c r="P1910" s="2">
        <f>(B1910-C1910)/C1910*100</f>
        <v>8.0985915492957758</v>
      </c>
      <c r="Q1910">
        <f>IF(P1910&gt;50,1,0)</f>
        <v>0</v>
      </c>
    </row>
    <row r="1911" spans="1:17" hidden="1" x14ac:dyDescent="0.2">
      <c r="A1911">
        <v>900640</v>
      </c>
      <c r="B1911">
        <v>3.07</v>
      </c>
      <c r="C1911">
        <v>2.5299999999999998</v>
      </c>
      <c r="D1911">
        <v>0.62</v>
      </c>
      <c r="E1911">
        <v>0.52</v>
      </c>
      <c r="F1911" t="s">
        <v>3800</v>
      </c>
      <c r="G1911" t="s">
        <v>4120</v>
      </c>
      <c r="H1911">
        <v>613202</v>
      </c>
      <c r="I1911" t="s">
        <v>4131</v>
      </c>
      <c r="J1911" t="s">
        <v>4139</v>
      </c>
      <c r="K1911" t="s">
        <v>5196</v>
      </c>
      <c r="L1911" t="s">
        <v>4139</v>
      </c>
      <c r="M1911">
        <f>_xlfn.XLOOKUP(_xlfn.VALUETOTEXT(A1911),total_imports!B4240:B9447,total_imports!D4240:D9447,0.000001,0,1)</f>
        <v>5.28</v>
      </c>
      <c r="N1911" s="2">
        <f>IF(M1911 =0,0, B1911/M1911*100)</f>
        <v>58.143939393939391</v>
      </c>
      <c r="O1911">
        <f>IF(N1911&gt;80,1,0)</f>
        <v>0</v>
      </c>
      <c r="P1911" s="2">
        <f>(B1911-C1911)/C1911*100</f>
        <v>21.343873517786562</v>
      </c>
      <c r="Q1911">
        <f>IF(P1911&gt;50,1,0)</f>
        <v>0</v>
      </c>
    </row>
    <row r="1912" spans="1:17" hidden="1" x14ac:dyDescent="0.2">
      <c r="A1912">
        <v>901190</v>
      </c>
      <c r="B1912">
        <v>3.07</v>
      </c>
      <c r="C1912">
        <v>3.2</v>
      </c>
      <c r="D1912">
        <v>2.25</v>
      </c>
      <c r="E1912">
        <v>1.54</v>
      </c>
      <c r="F1912" t="s">
        <v>3820</v>
      </c>
      <c r="G1912" t="s">
        <v>4122</v>
      </c>
      <c r="H1912">
        <v>711220</v>
      </c>
      <c r="I1912" t="s">
        <v>4124</v>
      </c>
      <c r="J1912" t="s">
        <v>4138</v>
      </c>
      <c r="K1912" t="s">
        <v>4210</v>
      </c>
      <c r="L1912" t="s">
        <v>4138</v>
      </c>
      <c r="M1912">
        <f>_xlfn.XLOOKUP(_xlfn.VALUETOTEXT(A1912),total_imports!B4262:B9469,total_imports!D4262:D9469,0.000001,0,1)</f>
        <v>27.19</v>
      </c>
      <c r="N1912" s="2">
        <f>IF(M1912 =0,0, B1912/M1912*100)</f>
        <v>11.290915777859507</v>
      </c>
      <c r="O1912">
        <f>IF(N1912&gt;80,1,0)</f>
        <v>0</v>
      </c>
      <c r="P1912" s="2">
        <f>(B1912-C1912)/C1912*100</f>
        <v>-4.0625000000000107</v>
      </c>
      <c r="Q1912">
        <f>IF(P1912&gt;50,1,0)</f>
        <v>0</v>
      </c>
    </row>
    <row r="1913" spans="1:17" x14ac:dyDescent="0.2">
      <c r="A1913">
        <v>740939</v>
      </c>
      <c r="B1913">
        <v>3.06</v>
      </c>
      <c r="C1913">
        <v>0.52</v>
      </c>
      <c r="D1913">
        <v>0.92</v>
      </c>
      <c r="E1913">
        <v>0.62</v>
      </c>
      <c r="F1913" t="s">
        <v>2675</v>
      </c>
      <c r="G1913" t="s">
        <v>4121</v>
      </c>
      <c r="H1913">
        <v>311210</v>
      </c>
      <c r="I1913" t="s">
        <v>4126</v>
      </c>
      <c r="J1913" t="s">
        <v>4138</v>
      </c>
      <c r="K1913" t="s">
        <v>4939</v>
      </c>
      <c r="L1913" t="s">
        <v>4138</v>
      </c>
      <c r="M1913">
        <f>_xlfn.XLOOKUP(_xlfn.VALUETOTEXT(A1913),total_imports!B3006:B8213,total_imports!D3006:D8213,0.000001,0,1)</f>
        <v>3.9</v>
      </c>
      <c r="N1913" s="2">
        <f>IF(M1913 =0,0, B1913/M1913*100)</f>
        <v>78.461538461538467</v>
      </c>
      <c r="O1913">
        <f>IF(N1913&gt;80,1,0)</f>
        <v>0</v>
      </c>
      <c r="P1913" s="2">
        <f>(B1913-C1913)/C1913*100</f>
        <v>488.4615384615384</v>
      </c>
      <c r="Q1913">
        <f>IF(P1913&gt;50,1,0)</f>
        <v>1</v>
      </c>
    </row>
    <row r="1914" spans="1:17" x14ac:dyDescent="0.2">
      <c r="A1914">
        <v>870790</v>
      </c>
      <c r="B1914">
        <v>3.06</v>
      </c>
      <c r="C1914">
        <v>1.43</v>
      </c>
      <c r="D1914">
        <v>0.54</v>
      </c>
      <c r="E1914">
        <v>0.22</v>
      </c>
      <c r="F1914" t="s">
        <v>3717</v>
      </c>
      <c r="G1914" t="s">
        <v>4122</v>
      </c>
      <c r="H1914">
        <v>511220</v>
      </c>
      <c r="I1914" t="s">
        <v>4135</v>
      </c>
      <c r="J1914" t="s">
        <v>4138</v>
      </c>
      <c r="K1914" t="s">
        <v>5167</v>
      </c>
      <c r="L1914" t="s">
        <v>4138</v>
      </c>
      <c r="M1914">
        <f>_xlfn.XLOOKUP(_xlfn.VALUETOTEXT(A1914),total_imports!B4139:B9346,total_imports!D4139:D9346,0.000001,0,1)</f>
        <v>59.2</v>
      </c>
      <c r="N1914" s="2">
        <f>IF(M1914 =0,0, B1914/M1914*100)</f>
        <v>5.1689189189189193</v>
      </c>
      <c r="O1914">
        <f>IF(N1914&gt;80,1,0)</f>
        <v>0</v>
      </c>
      <c r="P1914" s="2">
        <f>(B1914-C1914)/C1914*100</f>
        <v>113.986013986014</v>
      </c>
      <c r="Q1914">
        <f>IF(P1914&gt;50,1,0)</f>
        <v>1</v>
      </c>
    </row>
    <row r="1915" spans="1:17" hidden="1" x14ac:dyDescent="0.2">
      <c r="A1915">
        <v>847431</v>
      </c>
      <c r="B1915">
        <v>3.06</v>
      </c>
      <c r="C1915">
        <v>2.82</v>
      </c>
      <c r="D1915">
        <v>1.5</v>
      </c>
      <c r="E1915">
        <v>2.12</v>
      </c>
      <c r="F1915" t="s">
        <v>3322</v>
      </c>
      <c r="G1915" t="s">
        <v>4122</v>
      </c>
      <c r="H1915">
        <v>312010</v>
      </c>
      <c r="I1915" t="s">
        <v>4126</v>
      </c>
      <c r="J1915" t="s">
        <v>4142</v>
      </c>
      <c r="K1915" t="s">
        <v>5091</v>
      </c>
      <c r="L1915" t="s">
        <v>4142</v>
      </c>
      <c r="M1915">
        <f>_xlfn.XLOOKUP(_xlfn.VALUETOTEXT(A1915),total_imports!B3705:B8912,total_imports!D3705:D8912,0.000001,0,1)</f>
        <v>6.01</v>
      </c>
      <c r="N1915" s="2">
        <f>IF(M1915 =0,0, B1915/M1915*100)</f>
        <v>50.915141430948417</v>
      </c>
      <c r="O1915">
        <f>IF(N1915&gt;80,1,0)</f>
        <v>0</v>
      </c>
      <c r="P1915" s="2">
        <f>(B1915-C1915)/C1915*100</f>
        <v>8.5106382978723492</v>
      </c>
      <c r="Q1915">
        <f>IF(P1915&gt;50,1,0)</f>
        <v>0</v>
      </c>
    </row>
    <row r="1916" spans="1:17" x14ac:dyDescent="0.2">
      <c r="A1916">
        <v>845951</v>
      </c>
      <c r="B1916">
        <v>3.06</v>
      </c>
      <c r="C1916">
        <v>1.7</v>
      </c>
      <c r="D1916">
        <v>0.99</v>
      </c>
      <c r="E1916">
        <v>0.86</v>
      </c>
      <c r="F1916" t="s">
        <v>3226</v>
      </c>
      <c r="G1916" t="s">
        <v>4122</v>
      </c>
      <c r="H1916">
        <v>212010</v>
      </c>
      <c r="I1916" t="s">
        <v>4127</v>
      </c>
      <c r="J1916" t="s">
        <v>4142</v>
      </c>
      <c r="K1916" t="s">
        <v>5077</v>
      </c>
      <c r="L1916" t="s">
        <v>4142</v>
      </c>
      <c r="M1916">
        <f>_xlfn.XLOOKUP(_xlfn.VALUETOTEXT(A1916),total_imports!B3598:B8805,total_imports!D3598:D8805,0.000001,0,1)</f>
        <v>12.17</v>
      </c>
      <c r="N1916" s="2">
        <f>IF(M1916 =0,0, B1916/M1916*100)</f>
        <v>25.143796220213645</v>
      </c>
      <c r="O1916">
        <f>IF(N1916&gt;80,1,0)</f>
        <v>0</v>
      </c>
      <c r="P1916" s="2">
        <f>(B1916-C1916)/C1916*100</f>
        <v>80</v>
      </c>
      <c r="Q1916">
        <f>IF(P1916&gt;50,1,0)</f>
        <v>1</v>
      </c>
    </row>
    <row r="1917" spans="1:17" x14ac:dyDescent="0.2">
      <c r="A1917">
        <v>850134</v>
      </c>
      <c r="B1917">
        <v>3.05</v>
      </c>
      <c r="C1917">
        <v>1.27</v>
      </c>
      <c r="D1917">
        <v>1.1399999999999999</v>
      </c>
      <c r="E1917">
        <v>0.3</v>
      </c>
      <c r="F1917" t="s">
        <v>3406</v>
      </c>
      <c r="G1917" t="s">
        <v>4122</v>
      </c>
      <c r="H1917">
        <v>312</v>
      </c>
      <c r="I1917" t="s">
        <v>4126</v>
      </c>
      <c r="J1917" t="s">
        <v>4142</v>
      </c>
      <c r="K1917" t="s">
        <v>5105</v>
      </c>
      <c r="L1917" t="s">
        <v>4142</v>
      </c>
      <c r="M1917">
        <f>_xlfn.XLOOKUP(_xlfn.VALUETOTEXT(A1917),total_imports!B3792:B8999,total_imports!D3792:D8999,0.000001,0,1)</f>
        <v>8.34</v>
      </c>
      <c r="N1917" s="2">
        <f>IF(M1917 =0,0, B1917/M1917*100)</f>
        <v>36.570743405275778</v>
      </c>
      <c r="O1917">
        <f>IF(N1917&gt;80,1,0)</f>
        <v>0</v>
      </c>
      <c r="P1917" s="2">
        <f>(B1917-C1917)/C1917*100</f>
        <v>140.15748031496059</v>
      </c>
      <c r="Q1917">
        <f>IF(P1917&gt;50,1,0)</f>
        <v>1</v>
      </c>
    </row>
    <row r="1918" spans="1:17" x14ac:dyDescent="0.2">
      <c r="A1918">
        <v>710429</v>
      </c>
      <c r="B1918">
        <v>3.05</v>
      </c>
      <c r="C1918">
        <v>1.37</v>
      </c>
      <c r="D1918">
        <v>0</v>
      </c>
      <c r="E1918">
        <v>0</v>
      </c>
      <c r="F1918" t="s">
        <v>20</v>
      </c>
      <c r="G1918" t="s">
        <v>12</v>
      </c>
      <c r="H1918" t="s">
        <v>12</v>
      </c>
      <c r="I1918" t="s">
        <v>12</v>
      </c>
      <c r="J1918" t="s">
        <v>12</v>
      </c>
      <c r="K1918" t="s">
        <v>4183</v>
      </c>
      <c r="L1918" t="s">
        <v>4138</v>
      </c>
      <c r="M1918">
        <f>_xlfn.XLOOKUP(_xlfn.VALUETOTEXT(A1918),total_imports!B2664:B7871,total_imports!D2664:D7871,0.000001,0,1)</f>
        <v>8.89</v>
      </c>
      <c r="N1918" s="2">
        <f>IF(M1918 =0,0, B1918/M1918*100)</f>
        <v>34.308211473565805</v>
      </c>
      <c r="O1918">
        <f>IF(N1918&gt;80,1,0)</f>
        <v>0</v>
      </c>
      <c r="P1918" s="2">
        <f>(B1918-C1918)/C1918*100</f>
        <v>122.62773722627733</v>
      </c>
      <c r="Q1918">
        <f>IF(P1918&gt;50,1,0)</f>
        <v>1</v>
      </c>
    </row>
    <row r="1919" spans="1:17" hidden="1" x14ac:dyDescent="0.2">
      <c r="A1919">
        <v>290944</v>
      </c>
      <c r="B1919">
        <v>3.04</v>
      </c>
      <c r="C1919">
        <v>2.2000000000000002</v>
      </c>
      <c r="D1919">
        <v>1.72</v>
      </c>
      <c r="E1919">
        <v>2.5</v>
      </c>
      <c r="F1919" t="s">
        <v>546</v>
      </c>
      <c r="G1919" t="s">
        <v>4121</v>
      </c>
      <c r="H1919">
        <v>211220</v>
      </c>
      <c r="I1919" t="s">
        <v>4127</v>
      </c>
      <c r="J1919" t="s">
        <v>4138</v>
      </c>
      <c r="K1919" t="s">
        <v>4409</v>
      </c>
      <c r="L1919" t="s">
        <v>4138</v>
      </c>
      <c r="M1919">
        <f>_xlfn.XLOOKUP(_xlfn.VALUETOTEXT(A1919),total_imports!B620:B5827,total_imports!D620:D5827,0.000001,0,1)</f>
        <v>5.68</v>
      </c>
      <c r="N1919" s="2">
        <f>IF(M1919 =0,0, B1919/M1919*100)</f>
        <v>53.521126760563384</v>
      </c>
      <c r="O1919">
        <f>IF(N1919&gt;80,1,0)</f>
        <v>0</v>
      </c>
      <c r="P1919" s="2">
        <f>(B1919-C1919)/C1919*100</f>
        <v>38.181818181818173</v>
      </c>
      <c r="Q1919">
        <f>IF(P1919&gt;50,1,0)</f>
        <v>0</v>
      </c>
    </row>
    <row r="1920" spans="1:17" hidden="1" x14ac:dyDescent="0.2">
      <c r="A1920">
        <v>320619</v>
      </c>
      <c r="B1920">
        <v>3.04</v>
      </c>
      <c r="C1920">
        <v>2.68</v>
      </c>
      <c r="D1920">
        <v>2.77</v>
      </c>
      <c r="E1920">
        <v>4.42</v>
      </c>
      <c r="F1920" t="s">
        <v>832</v>
      </c>
      <c r="G1920" t="s">
        <v>12</v>
      </c>
      <c r="H1920">
        <v>311210</v>
      </c>
      <c r="I1920" t="s">
        <v>4126</v>
      </c>
      <c r="J1920" t="s">
        <v>4138</v>
      </c>
      <c r="K1920" t="s">
        <v>4459</v>
      </c>
      <c r="L1920" t="s">
        <v>4138</v>
      </c>
      <c r="M1920">
        <f>_xlfn.XLOOKUP(_xlfn.VALUETOTEXT(A1920),total_imports!B942:B6149,total_imports!D942:D6149,0.000001,0,1)</f>
        <v>43.36</v>
      </c>
      <c r="N1920" s="2">
        <f>IF(M1920 =0,0, B1920/M1920*100)</f>
        <v>7.011070110701108</v>
      </c>
      <c r="O1920">
        <f>IF(N1920&gt;80,1,0)</f>
        <v>0</v>
      </c>
      <c r="P1920" s="2">
        <f>(B1920-C1920)/C1920*100</f>
        <v>13.432835820895516</v>
      </c>
      <c r="Q1920">
        <f>IF(P1920&gt;50,1,0)</f>
        <v>0</v>
      </c>
    </row>
    <row r="1921" spans="1:17" hidden="1" x14ac:dyDescent="0.2">
      <c r="A1921">
        <v>400912</v>
      </c>
      <c r="B1921">
        <v>3.04</v>
      </c>
      <c r="C1921">
        <v>2.96</v>
      </c>
      <c r="D1921">
        <v>2.4900000000000002</v>
      </c>
      <c r="E1921">
        <v>2.42</v>
      </c>
      <c r="F1921" t="s">
        <v>1172</v>
      </c>
      <c r="G1921" t="s">
        <v>12</v>
      </c>
      <c r="H1921">
        <v>311210</v>
      </c>
      <c r="I1921" t="s">
        <v>4126</v>
      </c>
      <c r="J1921" t="s">
        <v>4138</v>
      </c>
      <c r="K1921" t="s">
        <v>4561</v>
      </c>
      <c r="L1921" t="s">
        <v>4138</v>
      </c>
      <c r="M1921">
        <f>_xlfn.XLOOKUP(_xlfn.VALUETOTEXT(A1921),total_imports!B1319:B6526,total_imports!D1319:D6526,0.000001,0,1)</f>
        <v>5.69</v>
      </c>
      <c r="N1921" s="2">
        <f>IF(M1921 =0,0, B1921/M1921*100)</f>
        <v>53.42706502636203</v>
      </c>
      <c r="O1921">
        <f>IF(N1921&gt;80,1,0)</f>
        <v>0</v>
      </c>
      <c r="P1921" s="2">
        <f>(B1921-C1921)/C1921*100</f>
        <v>2.7027027027027053</v>
      </c>
      <c r="Q1921">
        <f>IF(P1921&gt;50,1,0)</f>
        <v>0</v>
      </c>
    </row>
    <row r="1922" spans="1:17" hidden="1" x14ac:dyDescent="0.2">
      <c r="A1922">
        <v>700232</v>
      </c>
      <c r="B1922">
        <v>3.04</v>
      </c>
      <c r="C1922">
        <v>3.98</v>
      </c>
      <c r="D1922">
        <v>5.67</v>
      </c>
      <c r="E1922">
        <v>2.34</v>
      </c>
      <c r="F1922" t="s">
        <v>2278</v>
      </c>
      <c r="G1922" t="s">
        <v>4121</v>
      </c>
      <c r="H1922">
        <v>311210</v>
      </c>
      <c r="I1922" t="s">
        <v>4126</v>
      </c>
      <c r="J1922" t="s">
        <v>4138</v>
      </c>
      <c r="K1922" t="s">
        <v>4848</v>
      </c>
      <c r="L1922" t="s">
        <v>4138</v>
      </c>
      <c r="M1922">
        <f>_xlfn.XLOOKUP(_xlfn.VALUETOTEXT(A1922),total_imports!B2580:B7787,total_imports!D2580:D7787,0.000001,0,1)</f>
        <v>12.92</v>
      </c>
      <c r="N1922" s="2">
        <f>IF(M1922 =0,0, B1922/M1922*100)</f>
        <v>23.52941176470588</v>
      </c>
      <c r="O1922">
        <f>IF(N1922&gt;80,1,0)</f>
        <v>0</v>
      </c>
      <c r="P1922" s="2">
        <f>(B1922-C1922)/C1922*100</f>
        <v>-23.618090452261306</v>
      </c>
      <c r="Q1922">
        <f>IF(P1922&gt;50,1,0)</f>
        <v>0</v>
      </c>
    </row>
    <row r="1923" spans="1:17" x14ac:dyDescent="0.2">
      <c r="A1923">
        <v>843340</v>
      </c>
      <c r="B1923">
        <v>3.04</v>
      </c>
      <c r="C1923">
        <v>1.06</v>
      </c>
      <c r="D1923">
        <v>4.5599999999999996</v>
      </c>
      <c r="E1923">
        <v>4.6900000000000004</v>
      </c>
      <c r="F1923" t="s">
        <v>3095</v>
      </c>
      <c r="G1923" t="s">
        <v>4122</v>
      </c>
      <c r="H1923">
        <v>112010</v>
      </c>
      <c r="I1923" t="s">
        <v>4123</v>
      </c>
      <c r="J1923" t="s">
        <v>4142</v>
      </c>
      <c r="K1923" t="s">
        <v>5051</v>
      </c>
      <c r="L1923" t="s">
        <v>4142</v>
      </c>
      <c r="M1923">
        <f>_xlfn.XLOOKUP(_xlfn.VALUETOTEXT(A1923),total_imports!B3459:B8666,total_imports!D3459:D8666,0.000001,0,1)</f>
        <v>18.309999999999999</v>
      </c>
      <c r="N1923" s="2">
        <f>IF(M1923 =0,0, B1923/M1923*100)</f>
        <v>16.602949208083015</v>
      </c>
      <c r="O1923">
        <f>IF(N1923&gt;80,1,0)</f>
        <v>0</v>
      </c>
      <c r="P1923" s="2">
        <f>(B1923-C1923)/C1923*100</f>
        <v>186.79245283018867</v>
      </c>
      <c r="Q1923">
        <f>IF(P1923&gt;50,1,0)</f>
        <v>1</v>
      </c>
    </row>
    <row r="1924" spans="1:17" hidden="1" x14ac:dyDescent="0.2">
      <c r="A1924">
        <v>910990</v>
      </c>
      <c r="B1924">
        <v>3.04</v>
      </c>
      <c r="C1924">
        <v>2.92</v>
      </c>
      <c r="D1924">
        <v>3.35</v>
      </c>
      <c r="E1924">
        <v>3.08</v>
      </c>
      <c r="F1924" t="s">
        <v>3948</v>
      </c>
      <c r="G1924" t="s">
        <v>4121</v>
      </c>
      <c r="H1924">
        <v>711220</v>
      </c>
      <c r="I1924" t="s">
        <v>4124</v>
      </c>
      <c r="J1924" t="s">
        <v>4138</v>
      </c>
      <c r="K1924" t="s">
        <v>4223</v>
      </c>
      <c r="L1924" t="s">
        <v>4138</v>
      </c>
      <c r="M1924">
        <f>_xlfn.XLOOKUP(_xlfn.VALUETOTEXT(A1924),total_imports!B4398:B9605,total_imports!D4398:D9605,0.000001,0,1)</f>
        <v>3.05</v>
      </c>
      <c r="N1924" s="2">
        <f>IF(M1924 =0,0, B1924/M1924*100)</f>
        <v>99.672131147540995</v>
      </c>
      <c r="O1924">
        <f>IF(N1924&gt;80,1,0)</f>
        <v>1</v>
      </c>
      <c r="P1924" s="2">
        <f>(B1924-C1924)/C1924*100</f>
        <v>4.1095890410958944</v>
      </c>
      <c r="Q1924">
        <f>IF(P1924&gt;50,1,0)</f>
        <v>0</v>
      </c>
    </row>
    <row r="1925" spans="1:17" hidden="1" x14ac:dyDescent="0.2">
      <c r="A1925">
        <v>950651</v>
      </c>
      <c r="B1925">
        <v>3.04</v>
      </c>
      <c r="C1925">
        <v>2.76</v>
      </c>
      <c r="D1925">
        <v>1.68</v>
      </c>
      <c r="E1925">
        <v>0.67</v>
      </c>
      <c r="F1925" t="s">
        <v>4042</v>
      </c>
      <c r="G1925" t="s">
        <v>4120</v>
      </c>
      <c r="H1925">
        <v>713202</v>
      </c>
      <c r="I1925" t="s">
        <v>4124</v>
      </c>
      <c r="J1925" t="s">
        <v>4139</v>
      </c>
      <c r="K1925" t="s">
        <v>5250</v>
      </c>
      <c r="L1925" t="s">
        <v>4139</v>
      </c>
      <c r="M1925">
        <f>_xlfn.XLOOKUP(_xlfn.VALUETOTEXT(A1925),total_imports!B4521:B9728,total_imports!D4521:D9728,0.000001,0,1)</f>
        <v>4.63</v>
      </c>
      <c r="N1925" s="2">
        <f>IF(M1925 =0,0, B1925/M1925*100)</f>
        <v>65.658747300215978</v>
      </c>
      <c r="O1925">
        <f>IF(N1925&gt;80,1,0)</f>
        <v>0</v>
      </c>
      <c r="P1925" s="2">
        <f>(B1925-C1925)/C1925*100</f>
        <v>10.144927536231894</v>
      </c>
      <c r="Q1925">
        <f>IF(P1925&gt;50,1,0)</f>
        <v>0</v>
      </c>
    </row>
    <row r="1926" spans="1:17" hidden="1" x14ac:dyDescent="0.2">
      <c r="A1926">
        <v>250810</v>
      </c>
      <c r="B1926">
        <v>3.02</v>
      </c>
      <c r="C1926">
        <v>3.99</v>
      </c>
      <c r="D1926">
        <v>3.14</v>
      </c>
      <c r="E1926">
        <v>1.1299999999999999</v>
      </c>
      <c r="F1926" t="s">
        <v>232</v>
      </c>
      <c r="G1926" t="s">
        <v>4119</v>
      </c>
      <c r="H1926">
        <v>3111</v>
      </c>
      <c r="I1926" t="s">
        <v>4126</v>
      </c>
      <c r="J1926" t="s">
        <v>4138</v>
      </c>
      <c r="K1926" t="s">
        <v>4304</v>
      </c>
      <c r="L1926" t="s">
        <v>4138</v>
      </c>
      <c r="M1926">
        <f>_xlfn.XLOOKUP(_xlfn.VALUETOTEXT(A1926),total_imports!B264:B5471,total_imports!D264:D5471,0.000001,0,1)</f>
        <v>24.89</v>
      </c>
      <c r="N1926" s="2">
        <f>IF(M1926 =0,0, B1926/M1926*100)</f>
        <v>12.133386902370431</v>
      </c>
      <c r="O1926">
        <f>IF(N1926&gt;80,1,0)</f>
        <v>0</v>
      </c>
      <c r="P1926" s="2">
        <f>(B1926-C1926)/C1926*100</f>
        <v>-24.310776942355893</v>
      </c>
      <c r="Q1926">
        <f>IF(P1926&gt;50,1,0)</f>
        <v>0</v>
      </c>
    </row>
    <row r="1927" spans="1:17" x14ac:dyDescent="0.2">
      <c r="A1927">
        <v>292511</v>
      </c>
      <c r="B1927">
        <v>3.02</v>
      </c>
      <c r="C1927">
        <v>1.93</v>
      </c>
      <c r="D1927">
        <v>2.25</v>
      </c>
      <c r="E1927">
        <v>4.12</v>
      </c>
      <c r="F1927" t="s">
        <v>673</v>
      </c>
      <c r="G1927" t="s">
        <v>4121</v>
      </c>
      <c r="H1927">
        <v>211220</v>
      </c>
      <c r="I1927" t="s">
        <v>4127</v>
      </c>
      <c r="J1927" t="s">
        <v>4138</v>
      </c>
      <c r="K1927" t="s">
        <v>4425</v>
      </c>
      <c r="L1927" t="s">
        <v>4138</v>
      </c>
      <c r="M1927">
        <f>_xlfn.XLOOKUP(_xlfn.VALUETOTEXT(A1927),total_imports!B761:B5968,total_imports!D761:D5968,0.000001,0,1)</f>
        <v>4.42</v>
      </c>
      <c r="N1927" s="2">
        <f>IF(M1927 =0,0, B1927/M1927*100)</f>
        <v>68.325791855203619</v>
      </c>
      <c r="O1927">
        <f>IF(N1927&gt;80,1,0)</f>
        <v>0</v>
      </c>
      <c r="P1927" s="2">
        <f>(B1927-C1927)/C1927*100</f>
        <v>56.476683937823836</v>
      </c>
      <c r="Q1927">
        <f>IF(P1927&gt;50,1,0)</f>
        <v>1</v>
      </c>
    </row>
    <row r="1928" spans="1:17" hidden="1" x14ac:dyDescent="0.2">
      <c r="A1928">
        <v>400911</v>
      </c>
      <c r="B1928">
        <v>3.01</v>
      </c>
      <c r="C1928">
        <v>2.58</v>
      </c>
      <c r="D1928">
        <v>2.4300000000000002</v>
      </c>
      <c r="E1928">
        <v>2.37</v>
      </c>
      <c r="F1928" t="s">
        <v>1171</v>
      </c>
      <c r="G1928" t="s">
        <v>12</v>
      </c>
      <c r="H1928">
        <v>311210</v>
      </c>
      <c r="I1928" t="s">
        <v>4126</v>
      </c>
      <c r="J1928" t="s">
        <v>4138</v>
      </c>
      <c r="K1928" t="s">
        <v>4561</v>
      </c>
      <c r="L1928" t="s">
        <v>4138</v>
      </c>
      <c r="M1928">
        <f>_xlfn.XLOOKUP(_xlfn.VALUETOTEXT(A1928),total_imports!B1318:B6525,total_imports!D1318:D6525,0.000001,0,1)</f>
        <v>11.49</v>
      </c>
      <c r="N1928" s="2">
        <f>IF(M1928 =0,0, B1928/M1928*100)</f>
        <v>26.196692776327239</v>
      </c>
      <c r="O1928">
        <f>IF(N1928&gt;80,1,0)</f>
        <v>0</v>
      </c>
      <c r="P1928" s="2">
        <f>(B1928-C1928)/C1928*100</f>
        <v>16.666666666666654</v>
      </c>
      <c r="Q1928">
        <f>IF(P1928&gt;50,1,0)</f>
        <v>0</v>
      </c>
    </row>
    <row r="1929" spans="1:17" x14ac:dyDescent="0.2">
      <c r="A1929">
        <v>293293</v>
      </c>
      <c r="B1929">
        <v>3</v>
      </c>
      <c r="C1929">
        <v>0.9</v>
      </c>
      <c r="D1929">
        <v>1.92</v>
      </c>
      <c r="E1929">
        <v>0.81</v>
      </c>
      <c r="F1929" t="s">
        <v>701</v>
      </c>
      <c r="G1929" t="s">
        <v>12</v>
      </c>
      <c r="H1929">
        <v>211220</v>
      </c>
      <c r="I1929" t="s">
        <v>4127</v>
      </c>
      <c r="J1929" t="s">
        <v>4138</v>
      </c>
      <c r="K1929" t="s">
        <v>4432</v>
      </c>
      <c r="L1929" t="s">
        <v>4138</v>
      </c>
      <c r="M1929">
        <f>_xlfn.XLOOKUP(_xlfn.VALUETOTEXT(A1929),total_imports!B795:B6002,total_imports!D795:D6002,0.000001,0,1)</f>
        <v>3.29</v>
      </c>
      <c r="N1929" s="2">
        <f>IF(M1929 =0,0, B1929/M1929*100)</f>
        <v>91.1854103343465</v>
      </c>
      <c r="O1929">
        <f>IF(N1929&gt;80,1,0)</f>
        <v>1</v>
      </c>
      <c r="P1929" s="2">
        <f>(B1929-C1929)/C1929*100</f>
        <v>233.33333333333334</v>
      </c>
      <c r="Q1929">
        <f>IF(P1929&gt;50,1,0)</f>
        <v>1</v>
      </c>
    </row>
    <row r="1930" spans="1:17" hidden="1" x14ac:dyDescent="0.2">
      <c r="A1930">
        <v>920600</v>
      </c>
      <c r="B1930">
        <v>3</v>
      </c>
      <c r="C1930">
        <v>2.2999999999999998</v>
      </c>
      <c r="D1930">
        <v>1.35</v>
      </c>
      <c r="E1930">
        <v>1.17</v>
      </c>
      <c r="F1930" t="s">
        <v>3972</v>
      </c>
      <c r="G1930" t="s">
        <v>4120</v>
      </c>
      <c r="H1930">
        <v>713202</v>
      </c>
      <c r="I1930" t="s">
        <v>4124</v>
      </c>
      <c r="J1930" t="s">
        <v>4139</v>
      </c>
      <c r="K1930" t="s">
        <v>5232</v>
      </c>
      <c r="L1930" t="s">
        <v>4139</v>
      </c>
      <c r="M1930">
        <f>_xlfn.XLOOKUP(_xlfn.VALUETOTEXT(A1930),total_imports!B4423:B9630,total_imports!D4423:D9630,0.000001,0,1)</f>
        <v>4.41</v>
      </c>
      <c r="N1930" s="2">
        <f>IF(M1930 =0,0, B1930/M1930*100)</f>
        <v>68.027210884353735</v>
      </c>
      <c r="O1930">
        <f>IF(N1930&gt;80,1,0)</f>
        <v>0</v>
      </c>
      <c r="P1930" s="2">
        <f>(B1930-C1930)/C1930*100</f>
        <v>30.434782608695659</v>
      </c>
      <c r="Q1930">
        <f>IF(P1930&gt;50,1,0)</f>
        <v>0</v>
      </c>
    </row>
    <row r="1931" spans="1:17" x14ac:dyDescent="0.2">
      <c r="A1931">
        <v>550922</v>
      </c>
      <c r="B1931">
        <v>2.99</v>
      </c>
      <c r="C1931">
        <v>1.71</v>
      </c>
      <c r="D1931">
        <v>4.01</v>
      </c>
      <c r="E1931">
        <v>1.76</v>
      </c>
      <c r="F1931" t="s">
        <v>1702</v>
      </c>
      <c r="G1931" t="s">
        <v>4121</v>
      </c>
      <c r="H1931">
        <v>411220</v>
      </c>
      <c r="I1931" t="s">
        <v>4134</v>
      </c>
      <c r="J1931" t="s">
        <v>4138</v>
      </c>
      <c r="K1931" t="s">
        <v>4706</v>
      </c>
      <c r="L1931" t="s">
        <v>4138</v>
      </c>
      <c r="M1931">
        <f>_xlfn.XLOOKUP(_xlfn.VALUETOTEXT(A1931),total_imports!B1929:B7136,total_imports!D1929:D7136,0.000001,0,1)</f>
        <v>9.48</v>
      </c>
      <c r="N1931" s="2">
        <f>IF(M1931 =0,0, B1931/M1931*100)</f>
        <v>31.540084388185658</v>
      </c>
      <c r="O1931">
        <f>IF(N1931&gt;80,1,0)</f>
        <v>0</v>
      </c>
      <c r="P1931" s="2">
        <f>(B1931-C1931)/C1931*100</f>
        <v>74.853801169590668</v>
      </c>
      <c r="Q1931">
        <f>IF(P1931&gt;50,1,0)</f>
        <v>1</v>
      </c>
    </row>
    <row r="1932" spans="1:17" hidden="1" x14ac:dyDescent="0.2">
      <c r="A1932">
        <v>480700</v>
      </c>
      <c r="B1932">
        <v>2.97</v>
      </c>
      <c r="C1932">
        <v>2.98</v>
      </c>
      <c r="D1932">
        <v>0.48</v>
      </c>
      <c r="E1932">
        <v>0.67</v>
      </c>
      <c r="F1932" t="s">
        <v>1389</v>
      </c>
      <c r="G1932" t="s">
        <v>12</v>
      </c>
      <c r="H1932">
        <v>611220</v>
      </c>
      <c r="I1932" t="s">
        <v>4131</v>
      </c>
      <c r="J1932" t="s">
        <v>4138</v>
      </c>
      <c r="K1932" t="s">
        <v>4626</v>
      </c>
      <c r="L1932" t="s">
        <v>4138</v>
      </c>
      <c r="M1932">
        <f>_xlfn.XLOOKUP(_xlfn.VALUETOTEXT(A1932),total_imports!B1578:B6785,total_imports!D1578:D6785,0.000001,0,1)</f>
        <v>5.84</v>
      </c>
      <c r="N1932" s="2">
        <f>IF(M1932 =0,0, B1932/M1932*100)</f>
        <v>50.856164383561655</v>
      </c>
      <c r="O1932">
        <f>IF(N1932&gt;80,1,0)</f>
        <v>0</v>
      </c>
      <c r="P1932" s="2">
        <f>(B1932-C1932)/C1932*100</f>
        <v>-0.33557046979865057</v>
      </c>
      <c r="Q1932">
        <f>IF(P1932&gt;50,1,0)</f>
        <v>0</v>
      </c>
    </row>
    <row r="1933" spans="1:17" hidden="1" x14ac:dyDescent="0.2">
      <c r="A1933">
        <v>730792</v>
      </c>
      <c r="B1933">
        <v>2.97</v>
      </c>
      <c r="C1933">
        <v>3.26</v>
      </c>
      <c r="D1933">
        <v>3.99</v>
      </c>
      <c r="E1933">
        <v>3.37</v>
      </c>
      <c r="F1933" t="s">
        <v>2570</v>
      </c>
      <c r="G1933" t="s">
        <v>4120</v>
      </c>
      <c r="H1933">
        <v>311220</v>
      </c>
      <c r="I1933" t="s">
        <v>4126</v>
      </c>
      <c r="J1933" t="s">
        <v>4138</v>
      </c>
      <c r="K1933" t="s">
        <v>4911</v>
      </c>
      <c r="L1933" t="s">
        <v>4138</v>
      </c>
      <c r="M1933">
        <f>_xlfn.XLOOKUP(_xlfn.VALUETOTEXT(A1933),total_imports!B2900:B8107,total_imports!D2900:D8107,0.000001,0,1)</f>
        <v>18.3</v>
      </c>
      <c r="N1933" s="2">
        <f>IF(M1933 =0,0, B1933/M1933*100)</f>
        <v>16.229508196721312</v>
      </c>
      <c r="O1933">
        <f>IF(N1933&gt;80,1,0)</f>
        <v>0</v>
      </c>
      <c r="P1933" s="2">
        <f>(B1933-C1933)/C1933*100</f>
        <v>-8.8957055214723795</v>
      </c>
      <c r="Q1933">
        <f>IF(P1933&gt;50,1,0)</f>
        <v>0</v>
      </c>
    </row>
    <row r="1934" spans="1:17" hidden="1" x14ac:dyDescent="0.2">
      <c r="A1934">
        <v>680610</v>
      </c>
      <c r="B1934">
        <v>2.96</v>
      </c>
      <c r="C1934">
        <v>2.04</v>
      </c>
      <c r="D1934">
        <v>1.5</v>
      </c>
      <c r="E1934">
        <v>1.36</v>
      </c>
      <c r="F1934" t="s">
        <v>2216</v>
      </c>
      <c r="G1934" t="s">
        <v>4121</v>
      </c>
      <c r="H1934">
        <v>311220</v>
      </c>
      <c r="I1934" t="s">
        <v>4126</v>
      </c>
      <c r="J1934" t="s">
        <v>4138</v>
      </c>
      <c r="K1934" t="s">
        <v>4824</v>
      </c>
      <c r="L1934" t="s">
        <v>4138</v>
      </c>
      <c r="M1934">
        <f>_xlfn.XLOOKUP(_xlfn.VALUETOTEXT(A1934),total_imports!B2511:B7718,total_imports!D2511:D7718,0.000001,0,1)</f>
        <v>12.58</v>
      </c>
      <c r="N1934" s="2">
        <f>IF(M1934 =0,0, B1934/M1934*100)</f>
        <v>23.52941176470588</v>
      </c>
      <c r="O1934">
        <f>IF(N1934&gt;80,1,0)</f>
        <v>0</v>
      </c>
      <c r="P1934" s="2">
        <f>(B1934-C1934)/C1934*100</f>
        <v>45.098039215686271</v>
      </c>
      <c r="Q1934">
        <f>IF(P1934&gt;50,1,0)</f>
        <v>0</v>
      </c>
    </row>
    <row r="1935" spans="1:17" hidden="1" x14ac:dyDescent="0.2">
      <c r="A1935">
        <v>720270</v>
      </c>
      <c r="B1935">
        <v>2.96</v>
      </c>
      <c r="C1935">
        <v>2.02</v>
      </c>
      <c r="D1935">
        <v>3.6</v>
      </c>
      <c r="E1935">
        <v>0</v>
      </c>
      <c r="F1935" t="s">
        <v>2388</v>
      </c>
      <c r="G1935" t="s">
        <v>4121</v>
      </c>
      <c r="H1935">
        <v>511210</v>
      </c>
      <c r="I1935" t="s">
        <v>4135</v>
      </c>
      <c r="J1935" t="s">
        <v>4138</v>
      </c>
      <c r="K1935" t="s">
        <v>4877</v>
      </c>
      <c r="L1935" t="s">
        <v>4138</v>
      </c>
      <c r="M1935">
        <f>_xlfn.XLOOKUP(_xlfn.VALUETOTEXT(A1935),total_imports!B2707:B7914,total_imports!D2707:D7914,0.000001,0,1)</f>
        <v>105.91</v>
      </c>
      <c r="N1935" s="2">
        <f>IF(M1935 =0,0, B1935/M1935*100)</f>
        <v>2.7948257954867342</v>
      </c>
      <c r="O1935">
        <f>IF(N1935&gt;80,1,0)</f>
        <v>0</v>
      </c>
      <c r="P1935" s="2">
        <f>(B1935-C1935)/C1935*100</f>
        <v>46.53465346534653</v>
      </c>
      <c r="Q1935">
        <f>IF(P1935&gt;50,1,0)</f>
        <v>0</v>
      </c>
    </row>
    <row r="1936" spans="1:17" hidden="1" x14ac:dyDescent="0.2">
      <c r="A1936">
        <v>845970</v>
      </c>
      <c r="B1936">
        <v>2.96</v>
      </c>
      <c r="C1936">
        <v>3.04</v>
      </c>
      <c r="D1936">
        <v>2.42</v>
      </c>
      <c r="E1936">
        <v>2.09</v>
      </c>
      <c r="F1936" t="s">
        <v>3230</v>
      </c>
      <c r="G1936" t="s">
        <v>4122</v>
      </c>
      <c r="H1936">
        <v>212010</v>
      </c>
      <c r="I1936" t="s">
        <v>4127</v>
      </c>
      <c r="J1936" t="s">
        <v>4142</v>
      </c>
      <c r="K1936" t="s">
        <v>5077</v>
      </c>
      <c r="L1936" t="s">
        <v>4142</v>
      </c>
      <c r="M1936">
        <f>_xlfn.XLOOKUP(_xlfn.VALUETOTEXT(A1936),total_imports!B3602:B8809,total_imports!D3602:D8809,0.000001,0,1)</f>
        <v>5.3</v>
      </c>
      <c r="N1936" s="2">
        <f>IF(M1936 =0,0, B1936/M1936*100)</f>
        <v>55.849056603773583</v>
      </c>
      <c r="O1936">
        <f>IF(N1936&gt;80,1,0)</f>
        <v>0</v>
      </c>
      <c r="P1936" s="2">
        <f>(B1936-C1936)/C1936*100</f>
        <v>-2.6315789473684235</v>
      </c>
      <c r="Q1936">
        <f>IF(P1936&gt;50,1,0)</f>
        <v>0</v>
      </c>
    </row>
    <row r="1937" spans="1:17" hidden="1" x14ac:dyDescent="0.2">
      <c r="A1937">
        <v>847971</v>
      </c>
      <c r="B1937">
        <v>2.96</v>
      </c>
      <c r="C1937">
        <v>10.49</v>
      </c>
      <c r="D1937">
        <v>6.49</v>
      </c>
      <c r="E1937">
        <v>2.65</v>
      </c>
      <c r="F1937" t="s">
        <v>3350</v>
      </c>
      <c r="G1937" t="s">
        <v>12</v>
      </c>
      <c r="H1937">
        <v>512020</v>
      </c>
      <c r="I1937" t="s">
        <v>4135</v>
      </c>
      <c r="J1937" t="s">
        <v>4142</v>
      </c>
      <c r="K1937" t="s">
        <v>5096</v>
      </c>
      <c r="L1937" t="s">
        <v>4142</v>
      </c>
      <c r="M1937">
        <f>_xlfn.XLOOKUP(_xlfn.VALUETOTEXT(A1937),total_imports!B3735:B8942,total_imports!D3735:D8942,0.000001,0,1)</f>
        <v>4.3499999999999996</v>
      </c>
      <c r="N1937" s="2">
        <f>IF(M1937 =0,0, B1937/M1937*100)</f>
        <v>68.045977011494259</v>
      </c>
      <c r="O1937">
        <f>IF(N1937&gt;80,1,0)</f>
        <v>0</v>
      </c>
      <c r="P1937" s="2">
        <f>(B1937-C1937)/C1937*100</f>
        <v>-71.782650142993333</v>
      </c>
      <c r="Q1937">
        <f>IF(P1937&gt;50,1,0)</f>
        <v>0</v>
      </c>
    </row>
    <row r="1938" spans="1:17" hidden="1" x14ac:dyDescent="0.2">
      <c r="A1938">
        <v>540231</v>
      </c>
      <c r="B1938">
        <v>2.95</v>
      </c>
      <c r="C1938">
        <v>3.03</v>
      </c>
      <c r="D1938">
        <v>2.36</v>
      </c>
      <c r="E1938">
        <v>0.82</v>
      </c>
      <c r="F1938" t="s">
        <v>1614</v>
      </c>
      <c r="G1938" t="s">
        <v>4121</v>
      </c>
      <c r="H1938">
        <v>411220</v>
      </c>
      <c r="I1938" t="s">
        <v>4134</v>
      </c>
      <c r="J1938" t="s">
        <v>4138</v>
      </c>
      <c r="K1938" t="s">
        <v>4691</v>
      </c>
      <c r="L1938" t="s">
        <v>4138</v>
      </c>
      <c r="M1938">
        <f>_xlfn.XLOOKUP(_xlfn.VALUETOTEXT(A1938),total_imports!B1832:B7039,total_imports!D1832:D7039,0.000001,0,1)</f>
        <v>10.96</v>
      </c>
      <c r="N1938" s="2">
        <f>IF(M1938 =0,0, B1938/M1938*100)</f>
        <v>26.916058394160586</v>
      </c>
      <c r="O1938">
        <f>IF(N1938&gt;80,1,0)</f>
        <v>0</v>
      </c>
      <c r="P1938" s="2">
        <f>(B1938-C1938)/C1938*100</f>
        <v>-2.6402640264026283</v>
      </c>
      <c r="Q1938">
        <f>IF(P1938&gt;50,1,0)</f>
        <v>0</v>
      </c>
    </row>
    <row r="1939" spans="1:17" x14ac:dyDescent="0.2">
      <c r="A1939">
        <v>844010</v>
      </c>
      <c r="B1939">
        <v>2.94</v>
      </c>
      <c r="C1939">
        <v>1.49</v>
      </c>
      <c r="D1939">
        <v>0.62</v>
      </c>
      <c r="E1939">
        <v>1.35</v>
      </c>
      <c r="F1939" t="s">
        <v>3128</v>
      </c>
      <c r="G1939" t="s">
        <v>4122</v>
      </c>
      <c r="H1939">
        <v>612010</v>
      </c>
      <c r="I1939" t="s">
        <v>4131</v>
      </c>
      <c r="J1939" t="s">
        <v>4142</v>
      </c>
      <c r="K1939" t="s">
        <v>5058</v>
      </c>
      <c r="L1939" t="s">
        <v>4142</v>
      </c>
      <c r="M1939">
        <f>_xlfn.XLOOKUP(_xlfn.VALUETOTEXT(A1939),total_imports!B3493:B8700,total_imports!D3493:D8700,0.000001,0,1)</f>
        <v>14.98</v>
      </c>
      <c r="N1939" s="2">
        <f>IF(M1939 =0,0, B1939/M1939*100)</f>
        <v>19.626168224299064</v>
      </c>
      <c r="O1939">
        <f>IF(N1939&gt;80,1,0)</f>
        <v>0</v>
      </c>
      <c r="P1939" s="2">
        <f>(B1939-C1939)/C1939*100</f>
        <v>97.315436241610726</v>
      </c>
      <c r="Q1939">
        <f>IF(P1939&gt;50,1,0)</f>
        <v>1</v>
      </c>
    </row>
    <row r="1940" spans="1:17" x14ac:dyDescent="0.2">
      <c r="A1940">
        <v>860730</v>
      </c>
      <c r="B1940">
        <v>2.92</v>
      </c>
      <c r="C1940">
        <v>1.68</v>
      </c>
      <c r="D1940">
        <v>1.58</v>
      </c>
      <c r="E1940">
        <v>0.68</v>
      </c>
      <c r="F1940" t="s">
        <v>3686</v>
      </c>
      <c r="G1940" t="s">
        <v>4121</v>
      </c>
      <c r="H1940">
        <v>511220</v>
      </c>
      <c r="I1940" t="s">
        <v>4135</v>
      </c>
      <c r="J1940" t="s">
        <v>4138</v>
      </c>
      <c r="K1940" t="s">
        <v>5158</v>
      </c>
      <c r="L1940" t="s">
        <v>4138</v>
      </c>
      <c r="M1940">
        <f>_xlfn.XLOOKUP(_xlfn.VALUETOTEXT(A1940),total_imports!B4102:B9309,total_imports!D4102:D9309,0.000001,0,1)</f>
        <v>12.44</v>
      </c>
      <c r="N1940" s="2">
        <f>IF(M1940 =0,0, B1940/M1940*100)</f>
        <v>23.472668810289392</v>
      </c>
      <c r="O1940">
        <f>IF(N1940&gt;80,1,0)</f>
        <v>0</v>
      </c>
      <c r="P1940" s="2">
        <f>(B1940-C1940)/C1940*100</f>
        <v>73.80952380952381</v>
      </c>
      <c r="Q1940">
        <f>IF(P1940&gt;50,1,0)</f>
        <v>1</v>
      </c>
    </row>
    <row r="1941" spans="1:17" hidden="1" x14ac:dyDescent="0.2">
      <c r="A1941">
        <v>846140</v>
      </c>
      <c r="B1941">
        <v>2.91</v>
      </c>
      <c r="C1941">
        <v>2.13</v>
      </c>
      <c r="D1941">
        <v>1.6</v>
      </c>
      <c r="E1941">
        <v>0.81</v>
      </c>
      <c r="F1941" t="s">
        <v>3242</v>
      </c>
      <c r="G1941" t="s">
        <v>4122</v>
      </c>
      <c r="H1941">
        <v>212010</v>
      </c>
      <c r="I1941" t="s">
        <v>4127</v>
      </c>
      <c r="J1941" t="s">
        <v>4142</v>
      </c>
      <c r="K1941" t="s">
        <v>5079</v>
      </c>
      <c r="L1941" t="s">
        <v>4142</v>
      </c>
      <c r="M1941">
        <f>_xlfn.XLOOKUP(_xlfn.VALUETOTEXT(A1941),total_imports!B3615:B8822,total_imports!D3615:D8822,0.000001,0,1)</f>
        <v>80.56</v>
      </c>
      <c r="N1941" s="2">
        <f>IF(M1941 =0,0, B1941/M1941*100)</f>
        <v>3.612214498510427</v>
      </c>
      <c r="O1941">
        <f>IF(N1941&gt;80,1,0)</f>
        <v>0</v>
      </c>
      <c r="P1941" s="2">
        <f>(B1941-C1941)/C1941*100</f>
        <v>36.619718309859167</v>
      </c>
      <c r="Q1941">
        <f>IF(P1941&gt;50,1,0)</f>
        <v>0</v>
      </c>
    </row>
    <row r="1942" spans="1:17" hidden="1" x14ac:dyDescent="0.2">
      <c r="A1942">
        <v>902920</v>
      </c>
      <c r="B1942">
        <v>2.91</v>
      </c>
      <c r="C1942">
        <v>3.22</v>
      </c>
      <c r="D1942">
        <v>2.14</v>
      </c>
      <c r="E1942">
        <v>1.27</v>
      </c>
      <c r="F1942" t="s">
        <v>3894</v>
      </c>
      <c r="G1942" t="s">
        <v>4122</v>
      </c>
      <c r="H1942">
        <v>212020</v>
      </c>
      <c r="I1942" t="s">
        <v>4127</v>
      </c>
      <c r="J1942" t="s">
        <v>4142</v>
      </c>
      <c r="K1942" t="s">
        <v>5213</v>
      </c>
      <c r="L1942" t="s">
        <v>4142</v>
      </c>
      <c r="M1942">
        <f>_xlfn.XLOOKUP(_xlfn.VALUETOTEXT(A1942),total_imports!B4342:B9549,total_imports!D4342:D9549,0.000001,0,1)</f>
        <v>26.04</v>
      </c>
      <c r="N1942" s="2">
        <f>IF(M1942 =0,0, B1942/M1942*100)</f>
        <v>11.175115207373274</v>
      </c>
      <c r="O1942">
        <f>IF(N1942&gt;80,1,0)</f>
        <v>0</v>
      </c>
      <c r="P1942" s="2">
        <f>(B1942-C1942)/C1942*100</f>
        <v>-9.6273291925465863</v>
      </c>
      <c r="Q1942">
        <f>IF(P1942&gt;50,1,0)</f>
        <v>0</v>
      </c>
    </row>
    <row r="1943" spans="1:17" hidden="1" x14ac:dyDescent="0.2">
      <c r="A1943">
        <v>910529</v>
      </c>
      <c r="B1943">
        <v>2.91</v>
      </c>
      <c r="C1943">
        <v>2.56</v>
      </c>
      <c r="D1943">
        <v>3.22</v>
      </c>
      <c r="E1943">
        <v>1.72</v>
      </c>
      <c r="F1943" t="s">
        <v>3936</v>
      </c>
      <c r="G1943" t="s">
        <v>4120</v>
      </c>
      <c r="H1943">
        <v>713202</v>
      </c>
      <c r="I1943" t="s">
        <v>4124</v>
      </c>
      <c r="J1943" t="s">
        <v>4139</v>
      </c>
      <c r="K1943" t="s">
        <v>5220</v>
      </c>
      <c r="L1943" t="s">
        <v>4139</v>
      </c>
      <c r="M1943">
        <f>_xlfn.XLOOKUP(_xlfn.VALUETOTEXT(A1943),total_imports!B4386:B9593,total_imports!D4386:D9593,0.000001,0,1)</f>
        <v>4.55</v>
      </c>
      <c r="N1943" s="2">
        <f>IF(M1943 =0,0, B1943/M1943*100)</f>
        <v>63.956043956043963</v>
      </c>
      <c r="O1943">
        <f>IF(N1943&gt;80,1,0)</f>
        <v>0</v>
      </c>
      <c r="P1943" s="2">
        <f>(B1943-C1943)/C1943*100</f>
        <v>13.671875000000004</v>
      </c>
      <c r="Q1943">
        <f>IF(P1943&gt;50,1,0)</f>
        <v>0</v>
      </c>
    </row>
    <row r="1944" spans="1:17" hidden="1" x14ac:dyDescent="0.2">
      <c r="A1944">
        <v>290242</v>
      </c>
      <c r="B1944">
        <v>2.89</v>
      </c>
      <c r="C1944">
        <v>0</v>
      </c>
      <c r="D1944">
        <v>0</v>
      </c>
      <c r="E1944">
        <v>0</v>
      </c>
      <c r="F1944" t="s">
        <v>464</v>
      </c>
      <c r="G1944" t="s">
        <v>4121</v>
      </c>
      <c r="H1944">
        <v>211220</v>
      </c>
      <c r="I1944" t="s">
        <v>4127</v>
      </c>
      <c r="J1944" t="s">
        <v>4138</v>
      </c>
      <c r="K1944" t="s">
        <v>4402</v>
      </c>
      <c r="L1944" t="s">
        <v>4138</v>
      </c>
      <c r="M1944">
        <f>_xlfn.XLOOKUP(_xlfn.VALUETOTEXT(A1944),total_imports!B528:B5735,total_imports!D528:D5735,0.000001,0,1)</f>
        <v>7.38</v>
      </c>
      <c r="N1944" s="2">
        <f>IF(M1944 =0,0, B1944/M1944*100)</f>
        <v>39.159891598915991</v>
      </c>
      <c r="O1944">
        <f>IF(N1944&gt;80,1,0)</f>
        <v>0</v>
      </c>
      <c r="P1944" s="2" t="e">
        <f>(B1944-C1944)/C1944*100</f>
        <v>#DIV/0!</v>
      </c>
      <c r="Q1944" t="e">
        <f>IF(P1944&gt;50,1,0)</f>
        <v>#DIV/0!</v>
      </c>
    </row>
    <row r="1945" spans="1:17" hidden="1" x14ac:dyDescent="0.2">
      <c r="A1945">
        <v>620449</v>
      </c>
      <c r="B1945">
        <v>2.88</v>
      </c>
      <c r="C1945">
        <v>5.8</v>
      </c>
      <c r="D1945">
        <v>1.25</v>
      </c>
      <c r="E1945">
        <v>0.74</v>
      </c>
      <c r="F1945" t="s">
        <v>1956</v>
      </c>
      <c r="G1945" t="s">
        <v>4120</v>
      </c>
      <c r="H1945">
        <v>413202</v>
      </c>
      <c r="I1945" t="s">
        <v>4134</v>
      </c>
      <c r="J1945" t="s">
        <v>4139</v>
      </c>
      <c r="K1945" t="s">
        <v>4776</v>
      </c>
      <c r="L1945" t="s">
        <v>4139</v>
      </c>
      <c r="M1945">
        <f>_xlfn.XLOOKUP(_xlfn.VALUETOTEXT(A1945),total_imports!B2328:B7535,total_imports!D2328:D7535,0.000001,0,1)</f>
        <v>8.93</v>
      </c>
      <c r="N1945" s="2">
        <f>IF(M1945 =0,0, B1945/M1945*100)</f>
        <v>32.250839865621501</v>
      </c>
      <c r="O1945">
        <f>IF(N1945&gt;80,1,0)</f>
        <v>0</v>
      </c>
      <c r="P1945" s="2">
        <f>(B1945-C1945)/C1945*100</f>
        <v>-50.344827586206897</v>
      </c>
      <c r="Q1945">
        <f>IF(P1945&gt;50,1,0)</f>
        <v>0</v>
      </c>
    </row>
    <row r="1946" spans="1:17" hidden="1" x14ac:dyDescent="0.2">
      <c r="A1946" t="s">
        <v>15264</v>
      </c>
      <c r="B1946">
        <v>2.87</v>
      </c>
      <c r="C1946">
        <v>2.14</v>
      </c>
      <c r="D1946">
        <v>0</v>
      </c>
      <c r="E1946">
        <v>0</v>
      </c>
      <c r="F1946" t="s">
        <v>33</v>
      </c>
      <c r="G1946" t="s">
        <v>4119</v>
      </c>
      <c r="H1946">
        <v>1111</v>
      </c>
      <c r="I1946" t="s">
        <v>4123</v>
      </c>
      <c r="J1946" t="s">
        <v>4138</v>
      </c>
      <c r="K1946" t="s">
        <v>4169</v>
      </c>
      <c r="L1946" t="s">
        <v>4138</v>
      </c>
      <c r="M1946">
        <f>_xlfn.XLOOKUP(_xlfn.VALUETOTEXT(A1946),total_imports!B26:B5233,total_imports!D26:D5233,0.000001,0,1)</f>
        <v>13.03</v>
      </c>
      <c r="N1946" s="2">
        <f>IF(M1946 =0,0, B1946/M1946*100)</f>
        <v>22.026093630084421</v>
      </c>
      <c r="O1946">
        <f>IF(N1946&gt;80,1,0)</f>
        <v>0</v>
      </c>
      <c r="P1946" s="2">
        <f>(B1946-C1946)/C1946*100</f>
        <v>34.112149532710276</v>
      </c>
      <c r="Q1946">
        <f>IF(P1946&gt;50,1,0)</f>
        <v>0</v>
      </c>
    </row>
    <row r="1947" spans="1:17" hidden="1" x14ac:dyDescent="0.2">
      <c r="A1947">
        <v>392340</v>
      </c>
      <c r="B1947">
        <v>2.87</v>
      </c>
      <c r="C1947">
        <v>3.16</v>
      </c>
      <c r="D1947">
        <v>2.16</v>
      </c>
      <c r="E1947">
        <v>1.35</v>
      </c>
      <c r="F1947" t="s">
        <v>1127</v>
      </c>
      <c r="G1947" t="s">
        <v>4120</v>
      </c>
      <c r="H1947">
        <v>511220</v>
      </c>
      <c r="I1947" t="s">
        <v>4135</v>
      </c>
      <c r="J1947" t="s">
        <v>4138</v>
      </c>
      <c r="K1947" t="s">
        <v>4549</v>
      </c>
      <c r="L1947" t="s">
        <v>4138</v>
      </c>
      <c r="M1947">
        <f>_xlfn.XLOOKUP(_xlfn.VALUETOTEXT(A1947),total_imports!B1272:B6479,total_imports!D1272:D6479,0.000001,0,1)</f>
        <v>7.28</v>
      </c>
      <c r="N1947" s="2">
        <f>IF(M1947 =0,0, B1947/M1947*100)</f>
        <v>39.42307692307692</v>
      </c>
      <c r="O1947">
        <f>IF(N1947&gt;80,1,0)</f>
        <v>0</v>
      </c>
      <c r="P1947" s="2">
        <f>(B1947-C1947)/C1947*100</f>
        <v>-9.1772151898734187</v>
      </c>
      <c r="Q1947">
        <f>IF(P1947&gt;50,1,0)</f>
        <v>0</v>
      </c>
    </row>
    <row r="1948" spans="1:17" hidden="1" x14ac:dyDescent="0.2">
      <c r="A1948">
        <v>520942</v>
      </c>
      <c r="B1948">
        <v>2.87</v>
      </c>
      <c r="C1948">
        <v>4.58</v>
      </c>
      <c r="D1948">
        <v>3.97</v>
      </c>
      <c r="E1948">
        <v>2.75</v>
      </c>
      <c r="F1948" t="s">
        <v>1558</v>
      </c>
      <c r="G1948" t="s">
        <v>4121</v>
      </c>
      <c r="H1948">
        <v>411220</v>
      </c>
      <c r="I1948" t="s">
        <v>4134</v>
      </c>
      <c r="J1948" t="s">
        <v>4138</v>
      </c>
      <c r="K1948" t="s">
        <v>4677</v>
      </c>
      <c r="L1948" t="s">
        <v>4138</v>
      </c>
      <c r="M1948">
        <f>_xlfn.XLOOKUP(_xlfn.VALUETOTEXT(A1948),total_imports!B1768:B6975,total_imports!D1768:D6975,0.000001,0,1)</f>
        <v>8.15</v>
      </c>
      <c r="N1948" s="2">
        <f>IF(M1948 =0,0, B1948/M1948*100)</f>
        <v>35.214723926380373</v>
      </c>
      <c r="O1948">
        <f>IF(N1948&gt;80,1,0)</f>
        <v>0</v>
      </c>
      <c r="P1948" s="2">
        <f>(B1948-C1948)/C1948*100</f>
        <v>-37.336244541484717</v>
      </c>
      <c r="Q1948">
        <f>IF(P1948&gt;50,1,0)</f>
        <v>0</v>
      </c>
    </row>
    <row r="1949" spans="1:17" hidden="1" x14ac:dyDescent="0.2">
      <c r="A1949">
        <v>283210</v>
      </c>
      <c r="B1949">
        <v>2.86</v>
      </c>
      <c r="C1949">
        <v>4</v>
      </c>
      <c r="D1949">
        <v>2.06</v>
      </c>
      <c r="E1949">
        <v>3.81</v>
      </c>
      <c r="F1949" t="s">
        <v>391</v>
      </c>
      <c r="G1949" t="s">
        <v>4121</v>
      </c>
      <c r="H1949">
        <v>211220</v>
      </c>
      <c r="I1949" t="s">
        <v>4127</v>
      </c>
      <c r="J1949" t="s">
        <v>4138</v>
      </c>
      <c r="K1949" t="s">
        <v>4384</v>
      </c>
      <c r="L1949" t="s">
        <v>4138</v>
      </c>
      <c r="M1949">
        <f>_xlfn.XLOOKUP(_xlfn.VALUETOTEXT(A1949),total_imports!B451:B5658,total_imports!D451:D5658,0.000001,0,1)</f>
        <v>7.29</v>
      </c>
      <c r="N1949" s="2">
        <f>IF(M1949 =0,0, B1949/M1949*100)</f>
        <v>39.231824417009598</v>
      </c>
      <c r="O1949">
        <f>IF(N1949&gt;80,1,0)</f>
        <v>0</v>
      </c>
      <c r="P1949" s="2">
        <f>(B1949-C1949)/C1949*100</f>
        <v>-28.500000000000004</v>
      </c>
      <c r="Q1949">
        <f>IF(P1949&gt;50,1,0)</f>
        <v>0</v>
      </c>
    </row>
    <row r="1950" spans="1:17" hidden="1" x14ac:dyDescent="0.2">
      <c r="A1950">
        <v>400942</v>
      </c>
      <c r="B1950">
        <v>2.86</v>
      </c>
      <c r="C1950">
        <v>4.2699999999999996</v>
      </c>
      <c r="D1950">
        <v>3.81</v>
      </c>
      <c r="E1950">
        <v>2.2599999999999998</v>
      </c>
      <c r="F1950" t="s">
        <v>1178</v>
      </c>
      <c r="G1950" t="s">
        <v>12</v>
      </c>
      <c r="H1950">
        <v>311210</v>
      </c>
      <c r="I1950" t="s">
        <v>4126</v>
      </c>
      <c r="J1950" t="s">
        <v>4138</v>
      </c>
      <c r="K1950" t="s">
        <v>4561</v>
      </c>
      <c r="L1950" t="s">
        <v>4138</v>
      </c>
      <c r="M1950">
        <f>_xlfn.XLOOKUP(_xlfn.VALUETOTEXT(A1950),total_imports!B1325:B6532,total_imports!D1325:D6532,0.000001,0,1)</f>
        <v>39.68</v>
      </c>
      <c r="N1950" s="2">
        <f>IF(M1950 =0,0, B1950/M1950*100)</f>
        <v>7.2076612903225801</v>
      </c>
      <c r="O1950">
        <f>IF(N1950&gt;80,1,0)</f>
        <v>0</v>
      </c>
      <c r="P1950" s="2">
        <f>(B1950-C1950)/C1950*100</f>
        <v>-33.021077283372364</v>
      </c>
      <c r="Q1950">
        <f>IF(P1950&gt;50,1,0)</f>
        <v>0</v>
      </c>
    </row>
    <row r="1951" spans="1:17" hidden="1" x14ac:dyDescent="0.2">
      <c r="A1951">
        <v>441899</v>
      </c>
      <c r="B1951">
        <v>2.86</v>
      </c>
      <c r="C1951">
        <v>2.6</v>
      </c>
      <c r="D1951">
        <v>2.2400000000000002</v>
      </c>
      <c r="E1951">
        <v>0.79</v>
      </c>
      <c r="F1951" t="s">
        <v>20</v>
      </c>
      <c r="G1951" t="s">
        <v>12</v>
      </c>
      <c r="H1951">
        <v>311210</v>
      </c>
      <c r="I1951" t="s">
        <v>4133</v>
      </c>
      <c r="J1951" t="s">
        <v>4138</v>
      </c>
      <c r="K1951" t="s">
        <v>4605</v>
      </c>
      <c r="L1951" t="s">
        <v>4138</v>
      </c>
      <c r="M1951">
        <f>_xlfn.XLOOKUP(_xlfn.VALUETOTEXT(A1951),total_imports!B1495:B6702,total_imports!D1495:D6702,0.000001,0,1)</f>
        <v>13.61</v>
      </c>
      <c r="N1951" s="2">
        <f>IF(M1951 =0,0, B1951/M1951*100)</f>
        <v>21.013960323291698</v>
      </c>
      <c r="O1951">
        <f>IF(N1951&gt;80,1,0)</f>
        <v>0</v>
      </c>
      <c r="P1951" s="2">
        <f>(B1951-C1951)/C1951*100</f>
        <v>9.9999999999999911</v>
      </c>
      <c r="Q1951">
        <f>IF(P1951&gt;50,1,0)</f>
        <v>0</v>
      </c>
    </row>
    <row r="1952" spans="1:17" x14ac:dyDescent="0.2">
      <c r="A1952">
        <v>800300</v>
      </c>
      <c r="B1952">
        <v>2.86</v>
      </c>
      <c r="C1952">
        <v>1.52</v>
      </c>
      <c r="D1952">
        <v>1.81</v>
      </c>
      <c r="E1952">
        <v>1.4</v>
      </c>
      <c r="F1952" t="s">
        <v>2760</v>
      </c>
      <c r="G1952" t="s">
        <v>4121</v>
      </c>
      <c r="H1952">
        <v>311210</v>
      </c>
      <c r="I1952" t="s">
        <v>4126</v>
      </c>
      <c r="J1952" t="s">
        <v>4138</v>
      </c>
      <c r="K1952" t="s">
        <v>4980</v>
      </c>
      <c r="L1952" t="s">
        <v>4138</v>
      </c>
      <c r="M1952">
        <f>_xlfn.XLOOKUP(_xlfn.VALUETOTEXT(A1952),total_imports!B3099:B8306,total_imports!D3099:D8306,0.000001,0,1)</f>
        <v>13.96</v>
      </c>
      <c r="N1952" s="2">
        <f>IF(M1952 =0,0, B1952/M1952*100)</f>
        <v>20.487106017191977</v>
      </c>
      <c r="O1952">
        <f>IF(N1952&gt;80,1,0)</f>
        <v>0</v>
      </c>
      <c r="P1952" s="2">
        <f>(B1952-C1952)/C1952*100</f>
        <v>88.157894736842096</v>
      </c>
      <c r="Q1952">
        <f>IF(P1952&gt;50,1,0)</f>
        <v>1</v>
      </c>
    </row>
    <row r="1953" spans="1:17" hidden="1" x14ac:dyDescent="0.2">
      <c r="A1953">
        <v>810299</v>
      </c>
      <c r="B1953">
        <v>2.86</v>
      </c>
      <c r="C1953">
        <v>2.94</v>
      </c>
      <c r="D1953">
        <v>2.67</v>
      </c>
      <c r="E1953">
        <v>1.23</v>
      </c>
      <c r="F1953" t="s">
        <v>2770</v>
      </c>
      <c r="G1953" t="s">
        <v>4120</v>
      </c>
      <c r="H1953">
        <v>311220</v>
      </c>
      <c r="I1953" t="s">
        <v>4126</v>
      </c>
      <c r="J1953" t="s">
        <v>4138</v>
      </c>
      <c r="K1953" t="s">
        <v>4983</v>
      </c>
      <c r="L1953" t="s">
        <v>4138</v>
      </c>
      <c r="M1953">
        <f>_xlfn.XLOOKUP(_xlfn.VALUETOTEXT(A1953),total_imports!B3109:B8316,total_imports!D3109:D8316,0.000001,0,1)</f>
        <v>4.5599999999999996</v>
      </c>
      <c r="N1953" s="2">
        <f>IF(M1953 =0,0, B1953/M1953*100)</f>
        <v>62.719298245614041</v>
      </c>
      <c r="O1953">
        <f>IF(N1953&gt;80,1,0)</f>
        <v>0</v>
      </c>
      <c r="P1953" s="2">
        <f>(B1953-C1953)/C1953*100</f>
        <v>-2.7210884353741518</v>
      </c>
      <c r="Q1953">
        <f>IF(P1953&gt;50,1,0)</f>
        <v>0</v>
      </c>
    </row>
    <row r="1954" spans="1:17" hidden="1" x14ac:dyDescent="0.2">
      <c r="A1954">
        <v>842211</v>
      </c>
      <c r="B1954">
        <v>2.85</v>
      </c>
      <c r="C1954">
        <v>3.28</v>
      </c>
      <c r="D1954">
        <v>5.87</v>
      </c>
      <c r="E1954">
        <v>16.23</v>
      </c>
      <c r="F1954" t="s">
        <v>3008</v>
      </c>
      <c r="G1954" t="s">
        <v>4120</v>
      </c>
      <c r="H1954">
        <v>313202</v>
      </c>
      <c r="I1954" t="s">
        <v>4126</v>
      </c>
      <c r="J1954" t="s">
        <v>4139</v>
      </c>
      <c r="K1954" t="s">
        <v>5040</v>
      </c>
      <c r="L1954" t="s">
        <v>4139</v>
      </c>
      <c r="M1954">
        <f>_xlfn.XLOOKUP(_xlfn.VALUETOTEXT(A1954),total_imports!B3371:B8578,total_imports!D3371:D8578,0.000001,0,1)</f>
        <v>24.84</v>
      </c>
      <c r="N1954" s="2">
        <f>IF(M1954 =0,0, B1954/M1954*100)</f>
        <v>11.473429951690822</v>
      </c>
      <c r="O1954">
        <f>IF(N1954&gt;80,1,0)</f>
        <v>0</v>
      </c>
      <c r="P1954" s="2">
        <f>(B1954-C1954)/C1954*100</f>
        <v>-13.109756097560968</v>
      </c>
      <c r="Q1954">
        <f>IF(P1954&gt;50,1,0)</f>
        <v>0</v>
      </c>
    </row>
    <row r="1955" spans="1:17" x14ac:dyDescent="0.2">
      <c r="A1955">
        <v>510211</v>
      </c>
      <c r="B1955">
        <v>2.84</v>
      </c>
      <c r="C1955">
        <v>1.01</v>
      </c>
      <c r="D1955">
        <v>0.63</v>
      </c>
      <c r="E1955">
        <v>0.61</v>
      </c>
      <c r="F1955" t="s">
        <v>1473</v>
      </c>
      <c r="G1955" t="s">
        <v>12</v>
      </c>
      <c r="H1955">
        <v>4111</v>
      </c>
      <c r="I1955" t="s">
        <v>4134</v>
      </c>
      <c r="J1955" t="s">
        <v>4138</v>
      </c>
      <c r="K1955" t="s">
        <v>4659</v>
      </c>
      <c r="L1955" t="s">
        <v>4138</v>
      </c>
      <c r="M1955">
        <f>_xlfn.XLOOKUP(_xlfn.VALUETOTEXT(A1955),total_imports!B1669:B6876,total_imports!D1669:D6876,0.000001,0,1)</f>
        <v>3.39</v>
      </c>
      <c r="N1955" s="2">
        <f>IF(M1955 =0,0, B1955/M1955*100)</f>
        <v>83.775811209439524</v>
      </c>
      <c r="O1955">
        <f>IF(N1955&gt;80,1,0)</f>
        <v>1</v>
      </c>
      <c r="P1955" s="2">
        <f>(B1955-C1955)/C1955*100</f>
        <v>181.18811881188117</v>
      </c>
      <c r="Q1955">
        <f>IF(P1955&gt;50,1,0)</f>
        <v>1</v>
      </c>
    </row>
    <row r="1956" spans="1:17" hidden="1" x14ac:dyDescent="0.2">
      <c r="A1956">
        <v>852842</v>
      </c>
      <c r="B1956">
        <v>2.84</v>
      </c>
      <c r="C1956">
        <v>8.06</v>
      </c>
      <c r="D1956">
        <v>6.45</v>
      </c>
      <c r="E1956">
        <v>1.75</v>
      </c>
      <c r="F1956" t="s">
        <v>3557</v>
      </c>
      <c r="G1956" t="s">
        <v>12</v>
      </c>
      <c r="H1956">
        <v>613202</v>
      </c>
      <c r="I1956" t="s">
        <v>4132</v>
      </c>
      <c r="J1956" t="s">
        <v>4146</v>
      </c>
      <c r="K1956" t="s">
        <v>5131</v>
      </c>
      <c r="L1956" t="s">
        <v>4146</v>
      </c>
      <c r="M1956">
        <f>_xlfn.XLOOKUP(_xlfn.VALUETOTEXT(A1956),total_imports!B3956:B9163,total_imports!D3956:D9163,0.000001,0,1)</f>
        <v>4.72</v>
      </c>
      <c r="N1956" s="2">
        <f>IF(M1956 =0,0, B1956/M1956*100)</f>
        <v>60.169491525423723</v>
      </c>
      <c r="O1956">
        <f>IF(N1956&gt;80,1,0)</f>
        <v>0</v>
      </c>
      <c r="P1956" s="2">
        <f>(B1956-C1956)/C1956*100</f>
        <v>-64.764267990074444</v>
      </c>
      <c r="Q1956">
        <f>IF(P1956&gt;50,1,0)</f>
        <v>0</v>
      </c>
    </row>
    <row r="1957" spans="1:17" hidden="1" x14ac:dyDescent="0.2">
      <c r="A1957">
        <v>731519</v>
      </c>
      <c r="B1957">
        <v>2.83</v>
      </c>
      <c r="C1957">
        <v>2.61</v>
      </c>
      <c r="D1957">
        <v>2.72</v>
      </c>
      <c r="E1957">
        <v>2.56</v>
      </c>
      <c r="F1957" t="s">
        <v>2598</v>
      </c>
      <c r="G1957" t="s">
        <v>4120</v>
      </c>
      <c r="H1957">
        <v>311220</v>
      </c>
      <c r="I1957" t="s">
        <v>4126</v>
      </c>
      <c r="J1957" t="s">
        <v>4138</v>
      </c>
      <c r="K1957" t="s">
        <v>4919</v>
      </c>
      <c r="L1957" t="s">
        <v>4138</v>
      </c>
      <c r="M1957">
        <f>_xlfn.XLOOKUP(_xlfn.VALUETOTEXT(A1957),total_imports!B2928:B8135,total_imports!D2928:D8135,0.000001,0,1)</f>
        <v>11.79</v>
      </c>
      <c r="N1957" s="2">
        <f>IF(M1957 =0,0, B1957/M1957*100)</f>
        <v>24.003392705682785</v>
      </c>
      <c r="O1957">
        <f>IF(N1957&gt;80,1,0)</f>
        <v>0</v>
      </c>
      <c r="P1957" s="2">
        <f>(B1957-C1957)/C1957*100</f>
        <v>8.4291187739463673</v>
      </c>
      <c r="Q1957">
        <f>IF(P1957&gt;50,1,0)</f>
        <v>0</v>
      </c>
    </row>
    <row r="1958" spans="1:17" x14ac:dyDescent="0.2">
      <c r="A1958">
        <v>291411</v>
      </c>
      <c r="B1958">
        <v>2.82</v>
      </c>
      <c r="C1958">
        <v>0.71</v>
      </c>
      <c r="D1958">
        <v>30.01</v>
      </c>
      <c r="E1958">
        <v>1.86</v>
      </c>
      <c r="F1958" t="s">
        <v>565</v>
      </c>
      <c r="G1958" t="s">
        <v>4121</v>
      </c>
      <c r="H1958">
        <v>211220</v>
      </c>
      <c r="I1958" t="s">
        <v>4127</v>
      </c>
      <c r="J1958" t="s">
        <v>4138</v>
      </c>
      <c r="K1958" t="s">
        <v>4414</v>
      </c>
      <c r="L1958" t="s">
        <v>4138</v>
      </c>
      <c r="M1958">
        <f>_xlfn.XLOOKUP(_xlfn.VALUETOTEXT(A1958),total_imports!B640:B5847,total_imports!D640:D5847,0.000001,0,1)</f>
        <v>110.2</v>
      </c>
      <c r="N1958" s="2">
        <f>IF(M1958 =0,0, B1958/M1958*100)</f>
        <v>2.5589836660617058</v>
      </c>
      <c r="O1958">
        <f>IF(N1958&gt;80,1,0)</f>
        <v>0</v>
      </c>
      <c r="P1958" s="2">
        <f>(B1958-C1958)/C1958*100</f>
        <v>297.18309859154931</v>
      </c>
      <c r="Q1958">
        <f>IF(P1958&gt;50,1,0)</f>
        <v>1</v>
      </c>
    </row>
    <row r="1959" spans="1:17" x14ac:dyDescent="0.2">
      <c r="A1959">
        <v>480100</v>
      </c>
      <c r="B1959">
        <v>2.82</v>
      </c>
      <c r="C1959">
        <v>0.92</v>
      </c>
      <c r="D1959">
        <v>0</v>
      </c>
      <c r="E1959">
        <v>0.01</v>
      </c>
      <c r="F1959" t="s">
        <v>1351</v>
      </c>
      <c r="G1959" t="s">
        <v>4121</v>
      </c>
      <c r="H1959">
        <v>611220</v>
      </c>
      <c r="I1959" t="s">
        <v>4131</v>
      </c>
      <c r="J1959" t="s">
        <v>4138</v>
      </c>
      <c r="K1959" t="s">
        <v>4620</v>
      </c>
      <c r="L1959" t="s">
        <v>4138</v>
      </c>
      <c r="M1959">
        <f>_xlfn.XLOOKUP(_xlfn.VALUETOTEXT(A1959),total_imports!B1540:B6747,total_imports!D1540:D6747,0.000001,0,1)</f>
        <v>425.5</v>
      </c>
      <c r="N1959" s="2">
        <f>IF(M1959 =0,0, B1959/M1959*100)</f>
        <v>0.66274970622796703</v>
      </c>
      <c r="O1959">
        <f>IF(N1959&gt;80,1,0)</f>
        <v>0</v>
      </c>
      <c r="P1959" s="2">
        <f>(B1959-C1959)/C1959*100</f>
        <v>206.52173913043475</v>
      </c>
      <c r="Q1959">
        <f>IF(P1959&gt;50,1,0)</f>
        <v>1</v>
      </c>
    </row>
    <row r="1960" spans="1:17" hidden="1" x14ac:dyDescent="0.2">
      <c r="A1960">
        <v>730611</v>
      </c>
      <c r="B1960">
        <v>2.82</v>
      </c>
      <c r="C1960">
        <v>3.52</v>
      </c>
      <c r="D1960">
        <v>2.62</v>
      </c>
      <c r="E1960">
        <v>1.76</v>
      </c>
      <c r="F1960" t="s">
        <v>2556</v>
      </c>
      <c r="G1960" t="s">
        <v>12</v>
      </c>
      <c r="H1960">
        <v>311220</v>
      </c>
      <c r="I1960" t="s">
        <v>4126</v>
      </c>
      <c r="J1960" t="s">
        <v>4138</v>
      </c>
      <c r="K1960" t="s">
        <v>4910</v>
      </c>
      <c r="L1960" t="s">
        <v>4138</v>
      </c>
      <c r="M1960">
        <f>_xlfn.XLOOKUP(_xlfn.VALUETOTEXT(A1960),total_imports!B2883:B8090,total_imports!D2883:D8090,0.000001,0,1)</f>
        <v>22.53</v>
      </c>
      <c r="N1960" s="2">
        <f>IF(M1960 =0,0, B1960/M1960*100)</f>
        <v>12.516644474034619</v>
      </c>
      <c r="O1960">
        <f>IF(N1960&gt;80,1,0)</f>
        <v>0</v>
      </c>
      <c r="P1960" s="2">
        <f>(B1960-C1960)/C1960*100</f>
        <v>-19.88636363636364</v>
      </c>
      <c r="Q1960">
        <f>IF(P1960&gt;50,1,0)</f>
        <v>0</v>
      </c>
    </row>
    <row r="1961" spans="1:17" hidden="1" x14ac:dyDescent="0.2">
      <c r="A1961">
        <v>830820</v>
      </c>
      <c r="B1961">
        <v>2.81</v>
      </c>
      <c r="C1961">
        <v>2.5499999999999998</v>
      </c>
      <c r="D1961">
        <v>1.56</v>
      </c>
      <c r="E1961">
        <v>1.1599999999999999</v>
      </c>
      <c r="F1961" t="s">
        <v>2881</v>
      </c>
      <c r="G1961" t="s">
        <v>4120</v>
      </c>
      <c r="H1961">
        <v>311220</v>
      </c>
      <c r="I1961" t="s">
        <v>4126</v>
      </c>
      <c r="J1961" t="s">
        <v>4138</v>
      </c>
      <c r="K1961" t="s">
        <v>5015</v>
      </c>
      <c r="L1961" t="s">
        <v>4138</v>
      </c>
      <c r="M1961">
        <f>_xlfn.XLOOKUP(_xlfn.VALUETOTEXT(A1961),total_imports!B3236:B8443,total_imports!D3236:D8443,0.000001,0,1)</f>
        <v>8.01</v>
      </c>
      <c r="N1961" s="2">
        <f>IF(M1961 =0,0, B1961/M1961*100)</f>
        <v>35.081148564294637</v>
      </c>
      <c r="O1961">
        <f>IF(N1961&gt;80,1,0)</f>
        <v>0</v>
      </c>
      <c r="P1961" s="2">
        <f>(B1961-C1961)/C1961*100</f>
        <v>10.196078431372559</v>
      </c>
      <c r="Q1961">
        <f>IF(P1961&gt;50,1,0)</f>
        <v>0</v>
      </c>
    </row>
    <row r="1962" spans="1:17" hidden="1" x14ac:dyDescent="0.2">
      <c r="A1962">
        <v>580810</v>
      </c>
      <c r="B1962">
        <v>2.8</v>
      </c>
      <c r="C1962">
        <v>2.17</v>
      </c>
      <c r="D1962">
        <v>1.34</v>
      </c>
      <c r="E1962">
        <v>0.94</v>
      </c>
      <c r="F1962" t="s">
        <v>1853</v>
      </c>
      <c r="G1962" t="s">
        <v>4121</v>
      </c>
      <c r="H1962">
        <v>411220</v>
      </c>
      <c r="I1962" t="s">
        <v>4134</v>
      </c>
      <c r="J1962" t="s">
        <v>4138</v>
      </c>
      <c r="K1962" t="s">
        <v>4735</v>
      </c>
      <c r="L1962" t="s">
        <v>4138</v>
      </c>
      <c r="M1962">
        <f>_xlfn.XLOOKUP(_xlfn.VALUETOTEXT(A1962),total_imports!B2093:B7300,total_imports!D2093:D7300,0.000001,0,1)</f>
        <v>10.4</v>
      </c>
      <c r="N1962" s="2">
        <f>IF(M1962 =0,0, B1962/M1962*100)</f>
        <v>26.923076923076923</v>
      </c>
      <c r="O1962">
        <f>IF(N1962&gt;80,1,0)</f>
        <v>0</v>
      </c>
      <c r="P1962" s="2">
        <f>(B1962-C1962)/C1962*100</f>
        <v>29.032258064516125</v>
      </c>
      <c r="Q1962">
        <f>IF(P1962&gt;50,1,0)</f>
        <v>0</v>
      </c>
    </row>
    <row r="1963" spans="1:17" hidden="1" x14ac:dyDescent="0.2">
      <c r="A1963">
        <v>722012</v>
      </c>
      <c r="B1963">
        <v>2.8</v>
      </c>
      <c r="C1963">
        <v>4.63</v>
      </c>
      <c r="D1963">
        <v>9.5399999999999991</v>
      </c>
      <c r="E1963">
        <v>1.62</v>
      </c>
      <c r="F1963" t="s">
        <v>2495</v>
      </c>
      <c r="G1963" t="s">
        <v>4121</v>
      </c>
      <c r="H1963">
        <v>511210</v>
      </c>
      <c r="I1963" t="s">
        <v>4135</v>
      </c>
      <c r="J1963" t="s">
        <v>4138</v>
      </c>
      <c r="K1963" t="s">
        <v>4895</v>
      </c>
      <c r="L1963" t="s">
        <v>4138</v>
      </c>
      <c r="M1963">
        <f>_xlfn.XLOOKUP(_xlfn.VALUETOTEXT(A1963),total_imports!B2817:B8024,total_imports!D2817:D8024,0.000001,0,1)</f>
        <v>3.64</v>
      </c>
      <c r="N1963" s="2">
        <f>IF(M1963 =0,0, B1963/M1963*100)</f>
        <v>76.92307692307692</v>
      </c>
      <c r="O1963">
        <f>IF(N1963&gt;80,1,0)</f>
        <v>0</v>
      </c>
      <c r="P1963" s="2">
        <f>(B1963-C1963)/C1963*100</f>
        <v>-39.524838012958966</v>
      </c>
      <c r="Q1963">
        <f>IF(P1963&gt;50,1,0)</f>
        <v>0</v>
      </c>
    </row>
    <row r="1964" spans="1:17" hidden="1" x14ac:dyDescent="0.2">
      <c r="A1964">
        <v>961800</v>
      </c>
      <c r="B1964">
        <v>2.8</v>
      </c>
      <c r="C1964">
        <v>2.4700000000000002</v>
      </c>
      <c r="D1964">
        <v>2.0099999999999998</v>
      </c>
      <c r="E1964">
        <v>1.21</v>
      </c>
      <c r="F1964" t="s">
        <v>4108</v>
      </c>
      <c r="G1964" t="s">
        <v>4122</v>
      </c>
      <c r="H1964">
        <v>412020</v>
      </c>
      <c r="I1964" t="s">
        <v>4134</v>
      </c>
      <c r="J1964" t="s">
        <v>4142</v>
      </c>
      <c r="K1964" t="s">
        <v>5270</v>
      </c>
      <c r="L1964" t="s">
        <v>4142</v>
      </c>
      <c r="M1964">
        <f>_xlfn.XLOOKUP(_xlfn.VALUETOTEXT(A1964),total_imports!B4589:B9796,total_imports!D4589:D9796,0.000001,0,1)</f>
        <v>30.46</v>
      </c>
      <c r="N1964" s="2">
        <f>IF(M1964 =0,0, B1964/M1964*100)</f>
        <v>9.1923834537097822</v>
      </c>
      <c r="O1964">
        <f>IF(N1964&gt;80,1,0)</f>
        <v>0</v>
      </c>
      <c r="P1964" s="2">
        <f>(B1964-C1964)/C1964*100</f>
        <v>13.360323886639661</v>
      </c>
      <c r="Q1964">
        <f>IF(P1964&gt;50,1,0)</f>
        <v>0</v>
      </c>
    </row>
    <row r="1965" spans="1:17" hidden="1" x14ac:dyDescent="0.2">
      <c r="A1965">
        <v>870919</v>
      </c>
      <c r="B1965">
        <v>2.79</v>
      </c>
      <c r="C1965">
        <v>3.05</v>
      </c>
      <c r="D1965">
        <v>0.9</v>
      </c>
      <c r="E1965">
        <v>1.2</v>
      </c>
      <c r="F1965" t="s">
        <v>3734</v>
      </c>
      <c r="G1965" t="s">
        <v>4122</v>
      </c>
      <c r="H1965">
        <v>511220</v>
      </c>
      <c r="I1965" t="s">
        <v>4135</v>
      </c>
      <c r="J1965" t="s">
        <v>4138</v>
      </c>
      <c r="K1965" t="s">
        <v>5169</v>
      </c>
      <c r="L1965" t="s">
        <v>4138</v>
      </c>
      <c r="M1965">
        <f>_xlfn.XLOOKUP(_xlfn.VALUETOTEXT(A1965),total_imports!B4156:B9363,total_imports!D4156:D9363,0.000001,0,1)</f>
        <v>20.28</v>
      </c>
      <c r="N1965" s="2">
        <f>IF(M1965 =0,0, B1965/M1965*100)</f>
        <v>13.757396449704141</v>
      </c>
      <c r="O1965">
        <f>IF(N1965&gt;80,1,0)</f>
        <v>0</v>
      </c>
      <c r="P1965" s="2">
        <f>(B1965-C1965)/C1965*100</f>
        <v>-8.5245901639344197</v>
      </c>
      <c r="Q1965">
        <f>IF(P1965&gt;50,1,0)</f>
        <v>0</v>
      </c>
    </row>
    <row r="1966" spans="1:17" hidden="1" x14ac:dyDescent="0.2">
      <c r="A1966">
        <v>481039</v>
      </c>
      <c r="B1966">
        <v>2.78</v>
      </c>
      <c r="C1966">
        <v>2.36</v>
      </c>
      <c r="D1966">
        <v>2.38</v>
      </c>
      <c r="E1966">
        <v>1.46</v>
      </c>
      <c r="F1966" t="s">
        <v>1402</v>
      </c>
      <c r="G1966" t="s">
        <v>4121</v>
      </c>
      <c r="H1966">
        <v>611220</v>
      </c>
      <c r="I1966" t="s">
        <v>4131</v>
      </c>
      <c r="J1966" t="s">
        <v>4138</v>
      </c>
      <c r="K1966" t="s">
        <v>4629</v>
      </c>
      <c r="L1966" t="s">
        <v>4138</v>
      </c>
      <c r="M1966">
        <f>_xlfn.XLOOKUP(_xlfn.VALUETOTEXT(A1966),total_imports!B1591:B6798,total_imports!D1591:D6798,0.000001,0,1)</f>
        <v>42.69</v>
      </c>
      <c r="N1966" s="2">
        <f>IF(M1966 =0,0, B1966/M1966*100)</f>
        <v>6.512063715155775</v>
      </c>
      <c r="O1966">
        <f>IF(N1966&gt;80,1,0)</f>
        <v>0</v>
      </c>
      <c r="P1966" s="2">
        <f>(B1966-C1966)/C1966*100</f>
        <v>17.796610169491522</v>
      </c>
      <c r="Q1966">
        <f>IF(P1966&gt;50,1,0)</f>
        <v>0</v>
      </c>
    </row>
    <row r="1967" spans="1:17" hidden="1" x14ac:dyDescent="0.2">
      <c r="A1967">
        <v>500400</v>
      </c>
      <c r="B1967">
        <v>2.78</v>
      </c>
      <c r="C1967">
        <v>4.3600000000000003</v>
      </c>
      <c r="D1967">
        <v>1.36</v>
      </c>
      <c r="E1967">
        <v>0.97</v>
      </c>
      <c r="F1967" t="s">
        <v>1464</v>
      </c>
      <c r="G1967" t="s">
        <v>4121</v>
      </c>
      <c r="H1967">
        <v>511220</v>
      </c>
      <c r="I1967" t="s">
        <v>4135</v>
      </c>
      <c r="J1967" t="s">
        <v>4138</v>
      </c>
      <c r="K1967" t="s">
        <v>4654</v>
      </c>
      <c r="L1967" t="s">
        <v>4138</v>
      </c>
      <c r="M1967">
        <f>_xlfn.XLOOKUP(_xlfn.VALUETOTEXT(A1967),total_imports!B1660:B6867,total_imports!D1660:D6867,0.000001,0,1)</f>
        <v>13.23</v>
      </c>
      <c r="N1967" s="2">
        <f>IF(M1967 =0,0, B1967/M1967*100)</f>
        <v>21.012849584278154</v>
      </c>
      <c r="O1967">
        <f>IF(N1967&gt;80,1,0)</f>
        <v>0</v>
      </c>
      <c r="P1967" s="2">
        <f>(B1967-C1967)/C1967*100</f>
        <v>-36.238532110091754</v>
      </c>
      <c r="Q1967">
        <f>IF(P1967&gt;50,1,0)</f>
        <v>0</v>
      </c>
    </row>
    <row r="1968" spans="1:17" hidden="1" x14ac:dyDescent="0.2">
      <c r="A1968">
        <v>340319</v>
      </c>
      <c r="B1968">
        <v>2.77</v>
      </c>
      <c r="C1968">
        <v>5.78</v>
      </c>
      <c r="D1968">
        <v>7.06</v>
      </c>
      <c r="E1968">
        <v>3.85</v>
      </c>
      <c r="F1968" t="s">
        <v>896</v>
      </c>
      <c r="G1968" t="s">
        <v>4120</v>
      </c>
      <c r="H1968">
        <v>211220</v>
      </c>
      <c r="I1968" t="s">
        <v>4127</v>
      </c>
      <c r="J1968" t="s">
        <v>4138</v>
      </c>
      <c r="K1968" t="s">
        <v>4478</v>
      </c>
      <c r="L1968" t="s">
        <v>4138</v>
      </c>
      <c r="M1968">
        <f>_xlfn.XLOOKUP(_xlfn.VALUETOTEXT(A1968),total_imports!B1014:B6221,total_imports!D1014:D6221,0.000001,0,1)</f>
        <v>102.69</v>
      </c>
      <c r="N1968" s="2">
        <f>IF(M1968 =0,0, B1968/M1968*100)</f>
        <v>2.6974388937579126</v>
      </c>
      <c r="O1968">
        <f>IF(N1968&gt;80,1,0)</f>
        <v>0</v>
      </c>
      <c r="P1968" s="2">
        <f>(B1968-C1968)/C1968*100</f>
        <v>-52.076124567474047</v>
      </c>
      <c r="Q1968">
        <f>IF(P1968&gt;50,1,0)</f>
        <v>0</v>
      </c>
    </row>
    <row r="1969" spans="1:17" x14ac:dyDescent="0.2">
      <c r="A1969">
        <v>846222</v>
      </c>
      <c r="B1969">
        <v>2.77</v>
      </c>
      <c r="C1969">
        <v>1.74</v>
      </c>
      <c r="D1969">
        <v>0</v>
      </c>
      <c r="E1969">
        <v>0</v>
      </c>
      <c r="F1969" t="s">
        <v>3247</v>
      </c>
      <c r="G1969" t="s">
        <v>12</v>
      </c>
      <c r="H1969" t="s">
        <v>12</v>
      </c>
      <c r="I1969" t="s">
        <v>12</v>
      </c>
      <c r="J1969" t="s">
        <v>12</v>
      </c>
      <c r="K1969" t="s">
        <v>5080</v>
      </c>
      <c r="L1969" t="s">
        <v>4142</v>
      </c>
      <c r="M1969">
        <f>_xlfn.XLOOKUP(_xlfn.VALUETOTEXT(A1969),total_imports!B3622:B8829,total_imports!D3622:D8829,0.000001,0,1)</f>
        <v>7.91</v>
      </c>
      <c r="N1969" s="2">
        <f>IF(M1969 =0,0, B1969/M1969*100)</f>
        <v>35.018963337547412</v>
      </c>
      <c r="O1969">
        <f>IF(N1969&gt;80,1,0)</f>
        <v>0</v>
      </c>
      <c r="P1969" s="2">
        <f>(B1969-C1969)/C1969*100</f>
        <v>59.195402298850574</v>
      </c>
      <c r="Q1969">
        <f>IF(P1969&gt;50,1,0)</f>
        <v>1</v>
      </c>
    </row>
    <row r="1970" spans="1:17" x14ac:dyDescent="0.2">
      <c r="A1970">
        <v>731824</v>
      </c>
      <c r="B1970">
        <v>2.77</v>
      </c>
      <c r="C1970">
        <v>1.76</v>
      </c>
      <c r="D1970">
        <v>1.27</v>
      </c>
      <c r="E1970">
        <v>0.76</v>
      </c>
      <c r="F1970" t="s">
        <v>2616</v>
      </c>
      <c r="G1970" t="s">
        <v>4120</v>
      </c>
      <c r="H1970">
        <v>311210</v>
      </c>
      <c r="I1970" t="s">
        <v>4126</v>
      </c>
      <c r="J1970" t="s">
        <v>4138</v>
      </c>
      <c r="K1970" t="s">
        <v>4922</v>
      </c>
      <c r="L1970" t="s">
        <v>4138</v>
      </c>
      <c r="M1970">
        <f>_xlfn.XLOOKUP(_xlfn.VALUETOTEXT(A1970),total_imports!B2946:B8153,total_imports!D2946:D8153,0.000001,0,1)</f>
        <v>14.67</v>
      </c>
      <c r="N1970" s="2">
        <f>IF(M1970 =0,0, B1970/M1970*100)</f>
        <v>18.882072256305385</v>
      </c>
      <c r="O1970">
        <f>IF(N1970&gt;80,1,0)</f>
        <v>0</v>
      </c>
      <c r="P1970" s="2">
        <f>(B1970-C1970)/C1970*100</f>
        <v>57.386363636363633</v>
      </c>
      <c r="Q1970">
        <f>IF(P1970&gt;50,1,0)</f>
        <v>1</v>
      </c>
    </row>
    <row r="1971" spans="1:17" hidden="1" x14ac:dyDescent="0.2">
      <c r="A1971">
        <v>293321</v>
      </c>
      <c r="B1971">
        <v>2.76</v>
      </c>
      <c r="C1971">
        <v>3.56</v>
      </c>
      <c r="D1971">
        <v>1.92</v>
      </c>
      <c r="E1971">
        <v>2.12</v>
      </c>
      <c r="F1971" t="s">
        <v>706</v>
      </c>
      <c r="G1971" t="s">
        <v>4121</v>
      </c>
      <c r="H1971">
        <v>211220</v>
      </c>
      <c r="I1971" t="s">
        <v>4127</v>
      </c>
      <c r="J1971" t="s">
        <v>4138</v>
      </c>
      <c r="K1971" t="s">
        <v>4433</v>
      </c>
      <c r="L1971" t="s">
        <v>4138</v>
      </c>
      <c r="M1971">
        <f>_xlfn.XLOOKUP(_xlfn.VALUETOTEXT(A1971),total_imports!B800:B6007,total_imports!D800:D6007,0.000001,0,1)</f>
        <v>4.28</v>
      </c>
      <c r="N1971" s="2">
        <f>IF(M1971 =0,0, B1971/M1971*100)</f>
        <v>64.485981308411212</v>
      </c>
      <c r="O1971">
        <f>IF(N1971&gt;80,1,0)</f>
        <v>0</v>
      </c>
      <c r="P1971" s="2">
        <f>(B1971-C1971)/C1971*100</f>
        <v>-22.471910112359559</v>
      </c>
      <c r="Q1971">
        <f>IF(P1971&gt;50,1,0)</f>
        <v>0</v>
      </c>
    </row>
    <row r="1972" spans="1:17" hidden="1" x14ac:dyDescent="0.2">
      <c r="A1972">
        <v>392530</v>
      </c>
      <c r="B1972">
        <v>2.76</v>
      </c>
      <c r="C1972">
        <v>2.23</v>
      </c>
      <c r="D1972">
        <v>2.2200000000000002</v>
      </c>
      <c r="E1972">
        <v>1.35</v>
      </c>
      <c r="F1972" t="s">
        <v>1134</v>
      </c>
      <c r="G1972" t="s">
        <v>4120</v>
      </c>
      <c r="H1972">
        <v>311210</v>
      </c>
      <c r="I1972" t="s">
        <v>4126</v>
      </c>
      <c r="J1972" t="s">
        <v>4140</v>
      </c>
      <c r="K1972" t="s">
        <v>4551</v>
      </c>
      <c r="L1972" t="s">
        <v>4140</v>
      </c>
      <c r="M1972">
        <f>_xlfn.XLOOKUP(_xlfn.VALUETOTEXT(A1972),total_imports!B1279:B6486,total_imports!D1279:D6486,0.000001,0,1)</f>
        <v>5.29</v>
      </c>
      <c r="N1972" s="2">
        <f>IF(M1972 =0,0, B1972/M1972*100)</f>
        <v>52.173913043478258</v>
      </c>
      <c r="O1972">
        <f>IF(N1972&gt;80,1,0)</f>
        <v>0</v>
      </c>
      <c r="P1972" s="2">
        <f>(B1972-C1972)/C1972*100</f>
        <v>23.766816143497749</v>
      </c>
      <c r="Q1972">
        <f>IF(P1972&gt;50,1,0)</f>
        <v>0</v>
      </c>
    </row>
    <row r="1973" spans="1:17" hidden="1" x14ac:dyDescent="0.2">
      <c r="A1973">
        <v>830629</v>
      </c>
      <c r="B1973">
        <v>2.76</v>
      </c>
      <c r="C1973">
        <v>2.0299999999999998</v>
      </c>
      <c r="D1973">
        <v>3.03</v>
      </c>
      <c r="E1973">
        <v>1.18</v>
      </c>
      <c r="F1973" t="s">
        <v>2876</v>
      </c>
      <c r="G1973" t="s">
        <v>4120</v>
      </c>
      <c r="H1973">
        <v>313202</v>
      </c>
      <c r="I1973" t="s">
        <v>4126</v>
      </c>
      <c r="J1973" t="s">
        <v>4139</v>
      </c>
      <c r="K1973" t="s">
        <v>5013</v>
      </c>
      <c r="L1973" t="s">
        <v>4139</v>
      </c>
      <c r="M1973">
        <f>_xlfn.XLOOKUP(_xlfn.VALUETOTEXT(A1973),total_imports!B3231:B8438,total_imports!D3231:D8438,0.000001,0,1)</f>
        <v>5.74</v>
      </c>
      <c r="N1973" s="2">
        <f>IF(M1973 =0,0, B1973/M1973*100)</f>
        <v>48.083623693379785</v>
      </c>
      <c r="O1973">
        <f>IF(N1973&gt;80,1,0)</f>
        <v>0</v>
      </c>
      <c r="P1973" s="2">
        <f>(B1973-C1973)/C1973*100</f>
        <v>35.960591133004925</v>
      </c>
      <c r="Q1973">
        <f>IF(P1973&gt;50,1,0)</f>
        <v>0</v>
      </c>
    </row>
    <row r="1974" spans="1:17" hidden="1" x14ac:dyDescent="0.2">
      <c r="A1974">
        <v>853390</v>
      </c>
      <c r="B1974">
        <v>2.76</v>
      </c>
      <c r="C1974">
        <v>3.31</v>
      </c>
      <c r="D1974">
        <v>3.67</v>
      </c>
      <c r="E1974">
        <v>2.34</v>
      </c>
      <c r="F1974" t="s">
        <v>3588</v>
      </c>
      <c r="G1974" t="s">
        <v>4122</v>
      </c>
      <c r="H1974">
        <v>3112</v>
      </c>
      <c r="I1974" t="s">
        <v>4126</v>
      </c>
      <c r="J1974" t="s">
        <v>4138</v>
      </c>
      <c r="K1974" t="s">
        <v>5136</v>
      </c>
      <c r="L1974" t="s">
        <v>4138</v>
      </c>
      <c r="M1974">
        <f>_xlfn.XLOOKUP(_xlfn.VALUETOTEXT(A1974),total_imports!B3989:B9196,total_imports!D3989:D9196,0.000001,0,1)</f>
        <v>7.06</v>
      </c>
      <c r="N1974" s="2">
        <f>IF(M1974 =0,0, B1974/M1974*100)</f>
        <v>39.093484419263461</v>
      </c>
      <c r="O1974">
        <f>IF(N1974&gt;80,1,0)</f>
        <v>0</v>
      </c>
      <c r="P1974" s="2">
        <f>(B1974-C1974)/C1974*100</f>
        <v>-16.616314199395781</v>
      </c>
      <c r="Q1974">
        <f>IF(P1974&gt;50,1,0)</f>
        <v>0</v>
      </c>
    </row>
    <row r="1975" spans="1:17" hidden="1" x14ac:dyDescent="0.2">
      <c r="A1975">
        <v>900190</v>
      </c>
      <c r="B1975">
        <v>2.76</v>
      </c>
      <c r="C1975">
        <v>3.77</v>
      </c>
      <c r="D1975">
        <v>2.23</v>
      </c>
      <c r="E1975">
        <v>1.47</v>
      </c>
      <c r="F1975" t="s">
        <v>3786</v>
      </c>
      <c r="G1975" t="s">
        <v>4120</v>
      </c>
      <c r="H1975">
        <v>711220</v>
      </c>
      <c r="I1975" t="s">
        <v>4124</v>
      </c>
      <c r="J1975" t="s">
        <v>4138</v>
      </c>
      <c r="K1975" t="s">
        <v>5191</v>
      </c>
      <c r="L1975" t="s">
        <v>4138</v>
      </c>
      <c r="M1975">
        <f>_xlfn.XLOOKUP(_xlfn.VALUETOTEXT(A1975),total_imports!B4226:B9433,total_imports!D4226:D9433,0.000001,0,1)</f>
        <v>23.78</v>
      </c>
      <c r="N1975" s="2">
        <f>IF(M1975 =0,0, B1975/M1975*100)</f>
        <v>11.606391925988223</v>
      </c>
      <c r="O1975">
        <f>IF(N1975&gt;80,1,0)</f>
        <v>0</v>
      </c>
      <c r="P1975" s="2">
        <f>(B1975-C1975)/C1975*100</f>
        <v>-26.790450928381972</v>
      </c>
      <c r="Q1975">
        <f>IF(P1975&gt;50,1,0)</f>
        <v>0</v>
      </c>
    </row>
    <row r="1976" spans="1:17" hidden="1" x14ac:dyDescent="0.2">
      <c r="A1976">
        <v>960920</v>
      </c>
      <c r="B1976">
        <v>2.76</v>
      </c>
      <c r="C1976">
        <v>3</v>
      </c>
      <c r="D1976">
        <v>1.25</v>
      </c>
      <c r="E1976">
        <v>0.81</v>
      </c>
      <c r="F1976" t="s">
        <v>4091</v>
      </c>
      <c r="G1976" t="s">
        <v>4120</v>
      </c>
      <c r="H1976">
        <v>711220</v>
      </c>
      <c r="I1976" t="s">
        <v>4124</v>
      </c>
      <c r="J1976" t="s">
        <v>4138</v>
      </c>
      <c r="K1976" t="s">
        <v>5261</v>
      </c>
      <c r="L1976" t="s">
        <v>4138</v>
      </c>
      <c r="M1976">
        <f>_xlfn.XLOOKUP(_xlfn.VALUETOTEXT(A1976),total_imports!B4572:B9779,total_imports!D4572:D9779,0.000001,0,1)</f>
        <v>2.89</v>
      </c>
      <c r="N1976" s="2">
        <f>IF(M1976 =0,0, B1976/M1976*100)</f>
        <v>95.50173010380621</v>
      </c>
      <c r="O1976">
        <f>IF(N1976&gt;80,1,0)</f>
        <v>1</v>
      </c>
      <c r="P1976" s="2">
        <f>(B1976-C1976)/C1976*100</f>
        <v>-8.0000000000000071</v>
      </c>
      <c r="Q1976">
        <f>IF(P1976&gt;50,1,0)</f>
        <v>0</v>
      </c>
    </row>
    <row r="1977" spans="1:17" hidden="1" x14ac:dyDescent="0.2">
      <c r="A1977">
        <v>400931</v>
      </c>
      <c r="B1977">
        <v>2.75</v>
      </c>
      <c r="C1977">
        <v>2.74</v>
      </c>
      <c r="D1977">
        <v>4.05</v>
      </c>
      <c r="E1977">
        <v>4.22</v>
      </c>
      <c r="F1977" t="s">
        <v>1175</v>
      </c>
      <c r="G1977" t="s">
        <v>12</v>
      </c>
      <c r="H1977">
        <v>311210</v>
      </c>
      <c r="I1977" t="s">
        <v>4126</v>
      </c>
      <c r="J1977" t="s">
        <v>4138</v>
      </c>
      <c r="K1977" t="s">
        <v>4561</v>
      </c>
      <c r="L1977" t="s">
        <v>4138</v>
      </c>
      <c r="M1977">
        <f>_xlfn.XLOOKUP(_xlfn.VALUETOTEXT(A1977),total_imports!B1322:B6529,total_imports!D1322:D6529,0.000001,0,1)</f>
        <v>25.19</v>
      </c>
      <c r="N1977" s="2">
        <f>IF(M1977 =0,0, B1977/M1977*100)</f>
        <v>10.917030567685588</v>
      </c>
      <c r="O1977">
        <f>IF(N1977&gt;80,1,0)</f>
        <v>0</v>
      </c>
      <c r="P1977" s="2">
        <f>(B1977-C1977)/C1977*100</f>
        <v>0.36496350364962721</v>
      </c>
      <c r="Q1977">
        <f>IF(P1977&gt;50,1,0)</f>
        <v>0</v>
      </c>
    </row>
    <row r="1978" spans="1:17" hidden="1" x14ac:dyDescent="0.2">
      <c r="A1978">
        <v>903020</v>
      </c>
      <c r="B1978">
        <v>2.74</v>
      </c>
      <c r="C1978">
        <v>2.91</v>
      </c>
      <c r="D1978">
        <v>1.72</v>
      </c>
      <c r="E1978">
        <v>2.25</v>
      </c>
      <c r="F1978" t="s">
        <v>3897</v>
      </c>
      <c r="G1978" t="s">
        <v>4122</v>
      </c>
      <c r="H1978">
        <v>712020</v>
      </c>
      <c r="I1978" t="s">
        <v>4124</v>
      </c>
      <c r="J1978" t="s">
        <v>4142</v>
      </c>
      <c r="K1978" t="s">
        <v>5214</v>
      </c>
      <c r="L1978" t="s">
        <v>4142</v>
      </c>
      <c r="M1978">
        <f>_xlfn.XLOOKUP(_xlfn.VALUETOTEXT(A1978),total_imports!B4345:B9552,total_imports!D4345:D9552,0.000001,0,1)</f>
        <v>41.12</v>
      </c>
      <c r="N1978" s="2">
        <f>IF(M1978 =0,0, B1978/M1978*100)</f>
        <v>6.6634241245136199</v>
      </c>
      <c r="O1978">
        <f>IF(N1978&gt;80,1,0)</f>
        <v>0</v>
      </c>
      <c r="P1978" s="2">
        <f>(B1978-C1978)/C1978*100</f>
        <v>-5.8419243986254266</v>
      </c>
      <c r="Q1978">
        <f>IF(P1978&gt;50,1,0)</f>
        <v>0</v>
      </c>
    </row>
    <row r="1979" spans="1:17" hidden="1" x14ac:dyDescent="0.2">
      <c r="A1979">
        <v>490600</v>
      </c>
      <c r="B1979">
        <v>2.73</v>
      </c>
      <c r="C1979">
        <v>19.010000000000002</v>
      </c>
      <c r="D1979">
        <v>0.02</v>
      </c>
      <c r="E1979">
        <v>0</v>
      </c>
      <c r="F1979" t="s">
        <v>1453</v>
      </c>
      <c r="G1979" t="s">
        <v>4120</v>
      </c>
      <c r="H1979">
        <v>311210</v>
      </c>
      <c r="I1979" t="s">
        <v>4126</v>
      </c>
      <c r="J1979" t="s">
        <v>4138</v>
      </c>
      <c r="K1979" t="s">
        <v>4646</v>
      </c>
      <c r="L1979" t="s">
        <v>4138</v>
      </c>
      <c r="M1979">
        <f>_xlfn.XLOOKUP(_xlfn.VALUETOTEXT(A1979),total_imports!B1649:B6856,total_imports!D1649:D6856,0.000001,0,1)</f>
        <v>6.77</v>
      </c>
      <c r="N1979" s="2">
        <f>IF(M1979 =0,0, B1979/M1979*100)</f>
        <v>40.324963072378139</v>
      </c>
      <c r="O1979">
        <f>IF(N1979&gt;80,1,0)</f>
        <v>0</v>
      </c>
      <c r="P1979" s="2">
        <f>(B1979-C1979)/C1979*100</f>
        <v>-85.639137296159916</v>
      </c>
      <c r="Q1979">
        <f>IF(P1979&gt;50,1,0)</f>
        <v>0</v>
      </c>
    </row>
    <row r="1980" spans="1:17" hidden="1" x14ac:dyDescent="0.2">
      <c r="A1980">
        <v>830520</v>
      </c>
      <c r="B1980">
        <v>2.73</v>
      </c>
      <c r="C1980">
        <v>2.06</v>
      </c>
      <c r="D1980">
        <v>2.74</v>
      </c>
      <c r="E1980">
        <v>1.9</v>
      </c>
      <c r="F1980" t="s">
        <v>2872</v>
      </c>
      <c r="G1980" t="s">
        <v>4120</v>
      </c>
      <c r="H1980">
        <v>311220</v>
      </c>
      <c r="I1980" t="s">
        <v>4126</v>
      </c>
      <c r="J1980" t="s">
        <v>4140</v>
      </c>
      <c r="K1980" t="s">
        <v>5012</v>
      </c>
      <c r="L1980" t="s">
        <v>4140</v>
      </c>
      <c r="M1980">
        <f>_xlfn.XLOOKUP(_xlfn.VALUETOTEXT(A1980),total_imports!B3227:B8434,total_imports!D3227:D8434,0.000001,0,1)</f>
        <v>3.1</v>
      </c>
      <c r="N1980" s="2">
        <f>IF(M1980 =0,0, B1980/M1980*100)</f>
        <v>88.064516129032256</v>
      </c>
      <c r="O1980">
        <f>IF(N1980&gt;80,1,0)</f>
        <v>1</v>
      </c>
      <c r="P1980" s="2">
        <f>(B1980-C1980)/C1980*100</f>
        <v>32.524271844660191</v>
      </c>
      <c r="Q1980">
        <f>IF(P1980&gt;50,1,0)</f>
        <v>0</v>
      </c>
    </row>
    <row r="1981" spans="1:17" hidden="1" x14ac:dyDescent="0.2">
      <c r="A1981">
        <v>720229</v>
      </c>
      <c r="B1981">
        <v>2.71</v>
      </c>
      <c r="C1981">
        <v>9.31</v>
      </c>
      <c r="D1981">
        <v>16.18</v>
      </c>
      <c r="E1981">
        <v>8.44</v>
      </c>
      <c r="F1981" t="s">
        <v>2382</v>
      </c>
      <c r="G1981" t="s">
        <v>4121</v>
      </c>
      <c r="H1981">
        <v>511210</v>
      </c>
      <c r="I1981" t="s">
        <v>4135</v>
      </c>
      <c r="J1981" t="s">
        <v>4138</v>
      </c>
      <c r="K1981" t="s">
        <v>4877</v>
      </c>
      <c r="L1981" t="s">
        <v>4138</v>
      </c>
      <c r="M1981">
        <f>_xlfn.XLOOKUP(_xlfn.VALUETOTEXT(A1981),total_imports!B2701:B7908,total_imports!D2701:D7908,0.000001,0,1)</f>
        <v>15.23</v>
      </c>
      <c r="N1981" s="2">
        <f>IF(M1981 =0,0, B1981/M1981*100)</f>
        <v>17.793827971109653</v>
      </c>
      <c r="O1981">
        <f>IF(N1981&gt;80,1,0)</f>
        <v>0</v>
      </c>
      <c r="P1981" s="2">
        <f>(B1981-C1981)/C1981*100</f>
        <v>-70.891514500537056</v>
      </c>
      <c r="Q1981">
        <f>IF(P1981&gt;50,1,0)</f>
        <v>0</v>
      </c>
    </row>
    <row r="1982" spans="1:17" x14ac:dyDescent="0.2">
      <c r="A1982">
        <v>732391</v>
      </c>
      <c r="B1982">
        <v>2.71</v>
      </c>
      <c r="C1982">
        <v>1.7</v>
      </c>
      <c r="D1982">
        <v>3.48</v>
      </c>
      <c r="E1982">
        <v>3.07</v>
      </c>
      <c r="F1982" t="s">
        <v>2633</v>
      </c>
      <c r="G1982" t="s">
        <v>4120</v>
      </c>
      <c r="H1982">
        <v>313202</v>
      </c>
      <c r="I1982" t="s">
        <v>4126</v>
      </c>
      <c r="J1982" t="s">
        <v>4141</v>
      </c>
      <c r="K1982" t="s">
        <v>4927</v>
      </c>
      <c r="L1982" t="s">
        <v>4141</v>
      </c>
      <c r="M1982">
        <f>_xlfn.XLOOKUP(_xlfn.VALUETOTEXT(A1982),total_imports!B2964:B8171,total_imports!D2964:D8171,0.000001,0,1)</f>
        <v>2.97</v>
      </c>
      <c r="N1982" s="2">
        <f>IF(M1982 =0,0, B1982/M1982*100)</f>
        <v>91.245791245791239</v>
      </c>
      <c r="O1982">
        <f>IF(N1982&gt;80,1,0)</f>
        <v>1</v>
      </c>
      <c r="P1982" s="2">
        <f>(B1982-C1982)/C1982*100</f>
        <v>59.411764705882355</v>
      </c>
      <c r="Q1982">
        <f>IF(P1982&gt;50,1,0)</f>
        <v>1</v>
      </c>
    </row>
    <row r="1983" spans="1:17" x14ac:dyDescent="0.2">
      <c r="A1983">
        <v>210120</v>
      </c>
      <c r="B1983">
        <v>2.7</v>
      </c>
      <c r="C1983">
        <v>1.79</v>
      </c>
      <c r="D1983">
        <v>4.01</v>
      </c>
      <c r="E1983">
        <v>7.28</v>
      </c>
      <c r="F1983" t="s">
        <v>192</v>
      </c>
      <c r="G1983" t="s">
        <v>4120</v>
      </c>
      <c r="H1983">
        <v>113101</v>
      </c>
      <c r="I1983" t="s">
        <v>4123</v>
      </c>
      <c r="J1983" t="s">
        <v>4139</v>
      </c>
      <c r="K1983" t="s">
        <v>4275</v>
      </c>
      <c r="L1983" t="s">
        <v>4139</v>
      </c>
      <c r="M1983">
        <f>_xlfn.XLOOKUP(_xlfn.VALUETOTEXT(A1983),total_imports!B214:B5421,total_imports!D214:D5421,0.000001,0,1)</f>
        <v>6.6</v>
      </c>
      <c r="N1983" s="2">
        <f>IF(M1983 =0,0, B1983/M1983*100)</f>
        <v>40.909090909090914</v>
      </c>
      <c r="O1983">
        <f>IF(N1983&gt;80,1,0)</f>
        <v>0</v>
      </c>
      <c r="P1983" s="2">
        <f>(B1983-C1983)/C1983*100</f>
        <v>50.837988826815646</v>
      </c>
      <c r="Q1983">
        <f>IF(P1983&gt;50,1,0)</f>
        <v>1</v>
      </c>
    </row>
    <row r="1984" spans="1:17" hidden="1" x14ac:dyDescent="0.2">
      <c r="A1984">
        <v>380130</v>
      </c>
      <c r="B1984">
        <v>2.7</v>
      </c>
      <c r="C1984">
        <v>2.4900000000000002</v>
      </c>
      <c r="D1984">
        <v>1.47</v>
      </c>
      <c r="E1984">
        <v>0.53</v>
      </c>
      <c r="F1984" t="s">
        <v>947</v>
      </c>
      <c r="G1984" t="s">
        <v>4121</v>
      </c>
      <c r="H1984">
        <v>311210</v>
      </c>
      <c r="I1984" t="s">
        <v>4126</v>
      </c>
      <c r="J1984" t="s">
        <v>4138</v>
      </c>
      <c r="K1984" t="s">
        <v>4500</v>
      </c>
      <c r="L1984" t="s">
        <v>4138</v>
      </c>
      <c r="M1984">
        <f>_xlfn.XLOOKUP(_xlfn.VALUETOTEXT(A1984),total_imports!B1069:B6276,total_imports!D1069:D6276,0.000001,0,1)</f>
        <v>17.170000000000002</v>
      </c>
      <c r="N1984" s="2">
        <f>IF(M1984 =0,0, B1984/M1984*100)</f>
        <v>15.725101921956902</v>
      </c>
      <c r="O1984">
        <f>IF(N1984&gt;80,1,0)</f>
        <v>0</v>
      </c>
      <c r="P1984" s="2">
        <f>(B1984-C1984)/C1984*100</f>
        <v>8.4337349397590344</v>
      </c>
      <c r="Q1984">
        <f>IF(P1984&gt;50,1,0)</f>
        <v>0</v>
      </c>
    </row>
    <row r="1985" spans="1:17" hidden="1" x14ac:dyDescent="0.2">
      <c r="A1985">
        <v>821210</v>
      </c>
      <c r="B1985">
        <v>2.69</v>
      </c>
      <c r="C1985">
        <v>2.2999999999999998</v>
      </c>
      <c r="D1985">
        <v>1.63</v>
      </c>
      <c r="E1985">
        <v>0.93</v>
      </c>
      <c r="F1985" t="s">
        <v>2844</v>
      </c>
      <c r="G1985" t="s">
        <v>4120</v>
      </c>
      <c r="H1985">
        <v>313202</v>
      </c>
      <c r="I1985" t="s">
        <v>4126</v>
      </c>
      <c r="J1985" t="s">
        <v>4139</v>
      </c>
      <c r="K1985" t="s">
        <v>5004</v>
      </c>
      <c r="L1985" t="s">
        <v>4139</v>
      </c>
      <c r="M1985">
        <f>_xlfn.XLOOKUP(_xlfn.VALUETOTEXT(A1985),total_imports!B3198:B8405,total_imports!D3198:D8405,0.000001,0,1)</f>
        <v>17.45</v>
      </c>
      <c r="N1985" s="2">
        <f>IF(M1985 =0,0, B1985/M1985*100)</f>
        <v>15.415472779369626</v>
      </c>
      <c r="O1985">
        <f>IF(N1985&gt;80,1,0)</f>
        <v>0</v>
      </c>
      <c r="P1985" s="2">
        <f>(B1985-C1985)/C1985*100</f>
        <v>16.956521739130441</v>
      </c>
      <c r="Q1985">
        <f>IF(P1985&gt;50,1,0)</f>
        <v>0</v>
      </c>
    </row>
    <row r="1986" spans="1:17" hidden="1" x14ac:dyDescent="0.2">
      <c r="A1986">
        <v>841199</v>
      </c>
      <c r="B1986">
        <v>2.68</v>
      </c>
      <c r="C1986">
        <v>4.01</v>
      </c>
      <c r="D1986">
        <v>1.92</v>
      </c>
      <c r="E1986">
        <v>1.5</v>
      </c>
      <c r="F1986" t="s">
        <v>2925</v>
      </c>
      <c r="G1986" t="s">
        <v>4122</v>
      </c>
      <c r="H1986">
        <v>511220</v>
      </c>
      <c r="I1986" t="s">
        <v>4135</v>
      </c>
      <c r="J1986" t="s">
        <v>4138</v>
      </c>
      <c r="K1986" t="s">
        <v>5029</v>
      </c>
      <c r="L1986" t="s">
        <v>4138</v>
      </c>
      <c r="M1986">
        <f>_xlfn.XLOOKUP(_xlfn.VALUETOTEXT(A1986),total_imports!B3286:B8493,total_imports!D3286:D8493,0.000001,0,1)</f>
        <v>182.71</v>
      </c>
      <c r="N1986" s="2">
        <f>IF(M1986 =0,0, B1986/M1986*100)</f>
        <v>1.4668053199058617</v>
      </c>
      <c r="O1986">
        <f>IF(N1986&gt;80,1,0)</f>
        <v>0</v>
      </c>
      <c r="P1986" s="2">
        <f>(B1986-C1986)/C1986*100</f>
        <v>-33.167082294264333</v>
      </c>
      <c r="Q1986">
        <f>IF(P1986&gt;50,1,0)</f>
        <v>0</v>
      </c>
    </row>
    <row r="1987" spans="1:17" x14ac:dyDescent="0.2">
      <c r="A1987">
        <v>841620</v>
      </c>
      <c r="B1987">
        <v>2.67</v>
      </c>
      <c r="C1987">
        <v>1.56</v>
      </c>
      <c r="D1987">
        <v>2.33</v>
      </c>
      <c r="E1987">
        <v>0.64</v>
      </c>
      <c r="F1987" t="s">
        <v>2962</v>
      </c>
      <c r="G1987" t="s">
        <v>4122</v>
      </c>
      <c r="H1987">
        <v>312010</v>
      </c>
      <c r="I1987" t="s">
        <v>4126</v>
      </c>
      <c r="J1987" t="s">
        <v>4142</v>
      </c>
      <c r="K1987" t="s">
        <v>5034</v>
      </c>
      <c r="L1987" t="s">
        <v>4142</v>
      </c>
      <c r="M1987">
        <f>_xlfn.XLOOKUP(_xlfn.VALUETOTEXT(A1987),total_imports!B3323:B8530,total_imports!D3323:D8530,0.000001,0,1)</f>
        <v>20.89</v>
      </c>
      <c r="N1987" s="2">
        <f>IF(M1987 =0,0, B1987/M1987*100)</f>
        <v>12.781235040689323</v>
      </c>
      <c r="O1987">
        <f>IF(N1987&gt;80,1,0)</f>
        <v>0</v>
      </c>
      <c r="P1987" s="2">
        <f>(B1987-C1987)/C1987*100</f>
        <v>71.153846153846146</v>
      </c>
      <c r="Q1987">
        <f>IF(P1987&gt;50,1,0)</f>
        <v>1</v>
      </c>
    </row>
    <row r="1988" spans="1:17" x14ac:dyDescent="0.2">
      <c r="A1988">
        <v>846792</v>
      </c>
      <c r="B1988">
        <v>2.67</v>
      </c>
      <c r="C1988">
        <v>1.72</v>
      </c>
      <c r="D1988">
        <v>1.24</v>
      </c>
      <c r="E1988">
        <v>0.91</v>
      </c>
      <c r="F1988" t="s">
        <v>3293</v>
      </c>
      <c r="G1988" t="s">
        <v>4122</v>
      </c>
      <c r="H1988">
        <v>311210</v>
      </c>
      <c r="I1988" t="s">
        <v>4126</v>
      </c>
      <c r="J1988" t="s">
        <v>4138</v>
      </c>
      <c r="K1988" t="s">
        <v>5085</v>
      </c>
      <c r="L1988" t="s">
        <v>4138</v>
      </c>
      <c r="M1988">
        <f>_xlfn.XLOOKUP(_xlfn.VALUETOTEXT(A1988),total_imports!B3675:B8882,total_imports!D3675:D8882,0.000001,0,1)</f>
        <v>9.02</v>
      </c>
      <c r="N1988" s="2">
        <f>IF(M1988 =0,0, B1988/M1988*100)</f>
        <v>29.600886917960089</v>
      </c>
      <c r="O1988">
        <f>IF(N1988&gt;80,1,0)</f>
        <v>0</v>
      </c>
      <c r="P1988" s="2">
        <f>(B1988-C1988)/C1988*100</f>
        <v>55.232558139534881</v>
      </c>
      <c r="Q1988">
        <f>IF(P1988&gt;50,1,0)</f>
        <v>1</v>
      </c>
    </row>
    <row r="1989" spans="1:17" hidden="1" x14ac:dyDescent="0.2">
      <c r="A1989">
        <v>291440</v>
      </c>
      <c r="B1989">
        <v>2.66</v>
      </c>
      <c r="C1989">
        <v>5.0599999999999996</v>
      </c>
      <c r="D1989">
        <v>6.07</v>
      </c>
      <c r="E1989">
        <v>8.08</v>
      </c>
      <c r="F1989" t="s">
        <v>573</v>
      </c>
      <c r="G1989" t="s">
        <v>12</v>
      </c>
      <c r="H1989">
        <v>211220</v>
      </c>
      <c r="I1989" t="s">
        <v>4127</v>
      </c>
      <c r="J1989" t="s">
        <v>4138</v>
      </c>
      <c r="K1989" t="s">
        <v>4414</v>
      </c>
      <c r="L1989" t="s">
        <v>4138</v>
      </c>
      <c r="M1989">
        <f>_xlfn.XLOOKUP(_xlfn.VALUETOTEXT(A1989),total_imports!B648:B5855,total_imports!D648:D5855,0.000001,0,1)</f>
        <v>3.87</v>
      </c>
      <c r="N1989" s="2">
        <f>IF(M1989 =0,0, B1989/M1989*100)</f>
        <v>68.73385012919897</v>
      </c>
      <c r="O1989">
        <f>IF(N1989&gt;80,1,0)</f>
        <v>0</v>
      </c>
      <c r="P1989" s="2">
        <f>(B1989-C1989)/C1989*100</f>
        <v>-47.430830039525688</v>
      </c>
      <c r="Q1989">
        <f>IF(P1989&gt;50,1,0)</f>
        <v>0</v>
      </c>
    </row>
    <row r="1990" spans="1:17" hidden="1" x14ac:dyDescent="0.2">
      <c r="A1990">
        <v>902000</v>
      </c>
      <c r="B1990">
        <v>2.66</v>
      </c>
      <c r="C1990">
        <v>2.12</v>
      </c>
      <c r="D1990">
        <v>3</v>
      </c>
      <c r="E1990">
        <v>2.91</v>
      </c>
      <c r="F1990" t="s">
        <v>3856</v>
      </c>
      <c r="G1990" t="s">
        <v>4122</v>
      </c>
      <c r="H1990">
        <v>712020</v>
      </c>
      <c r="I1990" t="s">
        <v>4124</v>
      </c>
      <c r="J1990" t="s">
        <v>4142</v>
      </c>
      <c r="K1990" t="s">
        <v>5208</v>
      </c>
      <c r="L1990" t="s">
        <v>4142</v>
      </c>
      <c r="M1990">
        <f>_xlfn.XLOOKUP(_xlfn.VALUETOTEXT(A1990),total_imports!B4300:B9507,total_imports!D4300:D9507,0.000001,0,1)</f>
        <v>19.79</v>
      </c>
      <c r="N1990" s="2">
        <f>IF(M1990 =0,0, B1990/M1990*100)</f>
        <v>13.4411318847903</v>
      </c>
      <c r="O1990">
        <f>IF(N1990&gt;80,1,0)</f>
        <v>0</v>
      </c>
      <c r="P1990" s="2">
        <f>(B1990-C1990)/C1990*100</f>
        <v>25.471698113207548</v>
      </c>
      <c r="Q1990">
        <f>IF(P1990&gt;50,1,0)</f>
        <v>0</v>
      </c>
    </row>
    <row r="1991" spans="1:17" hidden="1" x14ac:dyDescent="0.2">
      <c r="A1991">
        <v>420219</v>
      </c>
      <c r="B1991">
        <v>2.65</v>
      </c>
      <c r="C1991">
        <v>2.29</v>
      </c>
      <c r="D1991">
        <v>2.0099999999999998</v>
      </c>
      <c r="E1991">
        <v>1.28</v>
      </c>
      <c r="F1991" t="s">
        <v>1245</v>
      </c>
      <c r="G1991" t="s">
        <v>4120</v>
      </c>
      <c r="H1991">
        <v>513202</v>
      </c>
      <c r="I1991" t="s">
        <v>4135</v>
      </c>
      <c r="J1991" t="s">
        <v>4139</v>
      </c>
      <c r="K1991" t="s">
        <v>4581</v>
      </c>
      <c r="L1991" t="s">
        <v>4139</v>
      </c>
      <c r="M1991">
        <f>_xlfn.XLOOKUP(_xlfn.VALUETOTEXT(A1991),total_imports!B1395:B6602,total_imports!D1395:D6602,0.000001,0,1)</f>
        <v>3.69</v>
      </c>
      <c r="N1991" s="2">
        <f>IF(M1991 =0,0, B1991/M1991*100)</f>
        <v>71.815718157181578</v>
      </c>
      <c r="O1991">
        <f>IF(N1991&gt;80,1,0)</f>
        <v>0</v>
      </c>
      <c r="P1991" s="2">
        <f>(B1991-C1991)/C1991*100</f>
        <v>15.720524017467245</v>
      </c>
      <c r="Q1991">
        <f>IF(P1991&gt;50,1,0)</f>
        <v>0</v>
      </c>
    </row>
    <row r="1992" spans="1:17" x14ac:dyDescent="0.2">
      <c r="A1992">
        <v>680790</v>
      </c>
      <c r="B1992">
        <v>2.65</v>
      </c>
      <c r="C1992">
        <v>0.93</v>
      </c>
      <c r="D1992">
        <v>0.27</v>
      </c>
      <c r="E1992">
        <v>0.4</v>
      </c>
      <c r="F1992" t="s">
        <v>2220</v>
      </c>
      <c r="G1992" t="s">
        <v>4120</v>
      </c>
      <c r="H1992">
        <v>311220</v>
      </c>
      <c r="I1992" t="s">
        <v>4126</v>
      </c>
      <c r="J1992" t="s">
        <v>4138</v>
      </c>
      <c r="K1992" t="s">
        <v>4825</v>
      </c>
      <c r="L1992" t="s">
        <v>4138</v>
      </c>
      <c r="M1992">
        <f>_xlfn.XLOOKUP(_xlfn.VALUETOTEXT(A1992),total_imports!B2515:B7722,total_imports!D2515:D7722,0.000001,0,1)</f>
        <v>13.41</v>
      </c>
      <c r="N1992" s="2">
        <f>IF(M1992 =0,0, B1992/M1992*100)</f>
        <v>19.7613721103654</v>
      </c>
      <c r="O1992">
        <f>IF(N1992&gt;80,1,0)</f>
        <v>0</v>
      </c>
      <c r="P1992" s="2">
        <f>(B1992-C1992)/C1992*100</f>
        <v>184.94623655913975</v>
      </c>
      <c r="Q1992">
        <f>IF(P1992&gt;50,1,0)</f>
        <v>1</v>
      </c>
    </row>
    <row r="1993" spans="1:17" hidden="1" x14ac:dyDescent="0.2">
      <c r="A1993">
        <v>854151</v>
      </c>
      <c r="B1993">
        <v>2.64</v>
      </c>
      <c r="C1993">
        <v>5.96</v>
      </c>
      <c r="D1993">
        <v>0</v>
      </c>
      <c r="E1993">
        <v>0</v>
      </c>
      <c r="F1993" t="s">
        <v>3639</v>
      </c>
      <c r="G1993" t="s">
        <v>12</v>
      </c>
      <c r="H1993" t="s">
        <v>12</v>
      </c>
      <c r="I1993" t="s">
        <v>12</v>
      </c>
      <c r="J1993" t="s">
        <v>12</v>
      </c>
      <c r="K1993" t="s">
        <v>5144</v>
      </c>
      <c r="L1993" t="s">
        <v>4138</v>
      </c>
      <c r="M1993">
        <f>_xlfn.XLOOKUP(_xlfn.VALUETOTEXT(A1993),total_imports!B4044:B9251,total_imports!D4044:D9251,0.000001,0,1)</f>
        <v>3.56</v>
      </c>
      <c r="N1993" s="2">
        <f>IF(M1993 =0,0, B1993/M1993*100)</f>
        <v>74.157303370786522</v>
      </c>
      <c r="O1993">
        <f>IF(N1993&gt;80,1,0)</f>
        <v>0</v>
      </c>
      <c r="P1993" s="2">
        <f>(B1993-C1993)/C1993*100</f>
        <v>-55.70469798657718</v>
      </c>
      <c r="Q1993">
        <f>IF(P1993&gt;50,1,0)</f>
        <v>0</v>
      </c>
    </row>
    <row r="1994" spans="1:17" hidden="1" x14ac:dyDescent="0.2">
      <c r="A1994">
        <v>871493</v>
      </c>
      <c r="B1994">
        <v>2.64</v>
      </c>
      <c r="C1994">
        <v>2.4900000000000002</v>
      </c>
      <c r="D1994">
        <v>4.47</v>
      </c>
      <c r="E1994">
        <v>2.66</v>
      </c>
      <c r="F1994" t="s">
        <v>3748</v>
      </c>
      <c r="G1994" t="s">
        <v>4121</v>
      </c>
      <c r="H1994">
        <v>511220</v>
      </c>
      <c r="I1994" t="s">
        <v>4135</v>
      </c>
      <c r="J1994" t="s">
        <v>4138</v>
      </c>
      <c r="K1994" t="s">
        <v>5173</v>
      </c>
      <c r="L1994" t="s">
        <v>4138</v>
      </c>
      <c r="M1994">
        <f>_xlfn.XLOOKUP(_xlfn.VALUETOTEXT(A1994),total_imports!B4171:B9378,total_imports!D4171:D9378,0.000001,0,1)</f>
        <v>3.04</v>
      </c>
      <c r="N1994" s="2">
        <f>IF(M1994 =0,0, B1994/M1994*100)</f>
        <v>86.842105263157904</v>
      </c>
      <c r="O1994">
        <f>IF(N1994&gt;80,1,0)</f>
        <v>1</v>
      </c>
      <c r="P1994" s="2">
        <f>(B1994-C1994)/C1994*100</f>
        <v>6.0240963855421645</v>
      </c>
      <c r="Q1994">
        <f>IF(P1994&gt;50,1,0)</f>
        <v>0</v>
      </c>
    </row>
    <row r="1995" spans="1:17" hidden="1" x14ac:dyDescent="0.2">
      <c r="A1995">
        <v>252220</v>
      </c>
      <c r="B1995">
        <v>2.63</v>
      </c>
      <c r="C1995">
        <v>3.69</v>
      </c>
      <c r="D1995">
        <v>3.27</v>
      </c>
      <c r="E1995">
        <v>1.57</v>
      </c>
      <c r="F1995" t="s">
        <v>256</v>
      </c>
      <c r="G1995" t="s">
        <v>4121</v>
      </c>
      <c r="H1995">
        <v>311210</v>
      </c>
      <c r="I1995" t="s">
        <v>4126</v>
      </c>
      <c r="J1995" t="s">
        <v>4138</v>
      </c>
      <c r="K1995" t="s">
        <v>4318</v>
      </c>
      <c r="L1995" t="s">
        <v>4138</v>
      </c>
      <c r="M1995">
        <f>_xlfn.XLOOKUP(_xlfn.VALUETOTEXT(A1995),total_imports!B292:B5499,total_imports!D292:D5499,0.000001,0,1)</f>
        <v>5.67</v>
      </c>
      <c r="N1995" s="2">
        <f>IF(M1995 =0,0, B1995/M1995*100)</f>
        <v>46.384479717813051</v>
      </c>
      <c r="O1995">
        <f>IF(N1995&gt;80,1,0)</f>
        <v>0</v>
      </c>
      <c r="P1995" s="2">
        <f>(B1995-C1995)/C1995*100</f>
        <v>-28.726287262872631</v>
      </c>
      <c r="Q1995">
        <f>IF(P1995&gt;50,1,0)</f>
        <v>0</v>
      </c>
    </row>
    <row r="1996" spans="1:17" hidden="1" x14ac:dyDescent="0.2">
      <c r="A1996">
        <v>340600</v>
      </c>
      <c r="B1996">
        <v>2.63</v>
      </c>
      <c r="C1996">
        <v>3.83</v>
      </c>
      <c r="D1996">
        <v>2.97</v>
      </c>
      <c r="E1996">
        <v>2.4300000000000002</v>
      </c>
      <c r="F1996" t="s">
        <v>906</v>
      </c>
      <c r="G1996" t="s">
        <v>4120</v>
      </c>
      <c r="H1996">
        <v>313101</v>
      </c>
      <c r="I1996" t="s">
        <v>4126</v>
      </c>
      <c r="J1996" t="s">
        <v>4139</v>
      </c>
      <c r="K1996" t="s">
        <v>4481</v>
      </c>
      <c r="L1996" t="s">
        <v>4139</v>
      </c>
      <c r="M1996">
        <f>_xlfn.XLOOKUP(_xlfn.VALUETOTEXT(A1996),total_imports!B1024:B6231,total_imports!D1024:D6231,0.000001,0,1)</f>
        <v>6.36</v>
      </c>
      <c r="N1996" s="2">
        <f>IF(M1996 =0,0, B1996/M1996*100)</f>
        <v>41.35220125786163</v>
      </c>
      <c r="O1996">
        <f>IF(N1996&gt;80,1,0)</f>
        <v>0</v>
      </c>
      <c r="P1996" s="2">
        <f>(B1996-C1996)/C1996*100</f>
        <v>-31.331592689295046</v>
      </c>
      <c r="Q1996">
        <f>IF(P1996&gt;50,1,0)</f>
        <v>0</v>
      </c>
    </row>
    <row r="1997" spans="1:17" hidden="1" x14ac:dyDescent="0.2">
      <c r="A1997">
        <v>610839</v>
      </c>
      <c r="B1997">
        <v>2.63</v>
      </c>
      <c r="C1997">
        <v>3.05</v>
      </c>
      <c r="D1997">
        <v>2.96</v>
      </c>
      <c r="E1997">
        <v>2.65</v>
      </c>
      <c r="F1997" t="s">
        <v>1986</v>
      </c>
      <c r="G1997" t="s">
        <v>4120</v>
      </c>
      <c r="H1997">
        <v>413202</v>
      </c>
      <c r="I1997" t="s">
        <v>4134</v>
      </c>
      <c r="J1997" t="s">
        <v>4139</v>
      </c>
      <c r="K1997" t="s">
        <v>4763</v>
      </c>
      <c r="L1997" t="s">
        <v>4139</v>
      </c>
      <c r="M1997">
        <f>_xlfn.XLOOKUP(_xlfn.VALUETOTEXT(A1997),total_imports!B2230:B7437,total_imports!D2230:D7437,0.000001,0,1)</f>
        <v>2.91</v>
      </c>
      <c r="N1997" s="2">
        <f>IF(M1997 =0,0, B1997/M1997*100)</f>
        <v>90.378006872852225</v>
      </c>
      <c r="O1997">
        <f>IF(N1997&gt;80,1,0)</f>
        <v>1</v>
      </c>
      <c r="P1997" s="2">
        <f>(B1997-C1997)/C1997*100</f>
        <v>-13.770491803278686</v>
      </c>
      <c r="Q1997">
        <f>IF(P1997&gt;50,1,0)</f>
        <v>0</v>
      </c>
    </row>
    <row r="1998" spans="1:17" hidden="1" x14ac:dyDescent="0.2">
      <c r="A1998">
        <v>520932</v>
      </c>
      <c r="B1998">
        <v>2.62</v>
      </c>
      <c r="C1998">
        <v>2.02</v>
      </c>
      <c r="D1998">
        <v>9.52</v>
      </c>
      <c r="E1998">
        <v>6.52</v>
      </c>
      <c r="F1998" t="s">
        <v>1556</v>
      </c>
      <c r="G1998" t="s">
        <v>4121</v>
      </c>
      <c r="H1998">
        <v>411220</v>
      </c>
      <c r="I1998" t="s">
        <v>4134</v>
      </c>
      <c r="J1998" t="s">
        <v>4138</v>
      </c>
      <c r="K1998" t="s">
        <v>4677</v>
      </c>
      <c r="L1998" t="s">
        <v>4138</v>
      </c>
      <c r="M1998">
        <f>_xlfn.XLOOKUP(_xlfn.VALUETOTEXT(A1998),total_imports!B1765:B6972,total_imports!D1765:D6972,0.000001,0,1)</f>
        <v>6.62</v>
      </c>
      <c r="N1998" s="2">
        <f>IF(M1998 =0,0, B1998/M1998*100)</f>
        <v>39.577039274924473</v>
      </c>
      <c r="O1998">
        <f>IF(N1998&gt;80,1,0)</f>
        <v>0</v>
      </c>
      <c r="P1998" s="2">
        <f>(B1998-C1998)/C1998*100</f>
        <v>29.702970297029708</v>
      </c>
      <c r="Q1998">
        <f>IF(P1998&gt;50,1,0)</f>
        <v>0</v>
      </c>
    </row>
    <row r="1999" spans="1:17" hidden="1" x14ac:dyDescent="0.2">
      <c r="A1999">
        <v>846610</v>
      </c>
      <c r="B1999">
        <v>2.62</v>
      </c>
      <c r="C1999">
        <v>1.97</v>
      </c>
      <c r="D1999">
        <v>1.74</v>
      </c>
      <c r="E1999">
        <v>0.91</v>
      </c>
      <c r="F1999" t="s">
        <v>3278</v>
      </c>
      <c r="G1999" t="s">
        <v>4122</v>
      </c>
      <c r="H1999">
        <v>312020</v>
      </c>
      <c r="I1999" t="s">
        <v>4126</v>
      </c>
      <c r="J1999" t="s">
        <v>4144</v>
      </c>
      <c r="K1999" t="s">
        <v>5084</v>
      </c>
      <c r="L1999" t="s">
        <v>4144</v>
      </c>
      <c r="M1999">
        <f>_xlfn.XLOOKUP(_xlfn.VALUETOTEXT(A1999),total_imports!B3660:B8867,total_imports!D3660:D8867,0.000001,0,1)</f>
        <v>43.31</v>
      </c>
      <c r="N1999" s="2">
        <f>IF(M1999 =0,0, B1999/M1999*100)</f>
        <v>6.0494112214269222</v>
      </c>
      <c r="O1999">
        <f>IF(N1999&gt;80,1,0)</f>
        <v>0</v>
      </c>
      <c r="P1999" s="2">
        <f>(B1999-C1999)/C1999*100</f>
        <v>32.994923857868024</v>
      </c>
      <c r="Q1999">
        <f>IF(P1999&gt;50,1,0)</f>
        <v>0</v>
      </c>
    </row>
    <row r="2000" spans="1:17" hidden="1" x14ac:dyDescent="0.2">
      <c r="A2000">
        <v>850750</v>
      </c>
      <c r="B2000">
        <v>2.62</v>
      </c>
      <c r="C2000">
        <v>1.98</v>
      </c>
      <c r="D2000">
        <v>2.4</v>
      </c>
      <c r="E2000">
        <v>1.64</v>
      </c>
      <c r="F2000" t="s">
        <v>3450</v>
      </c>
      <c r="G2000" t="s">
        <v>12</v>
      </c>
      <c r="H2000">
        <v>511220</v>
      </c>
      <c r="I2000" t="s">
        <v>4135</v>
      </c>
      <c r="J2000" t="s">
        <v>4138</v>
      </c>
      <c r="K2000" t="s">
        <v>5111</v>
      </c>
      <c r="L2000" t="s">
        <v>4138</v>
      </c>
      <c r="M2000">
        <f>_xlfn.XLOOKUP(_xlfn.VALUETOTEXT(A2000),total_imports!B3836:B9043,total_imports!D3836:D9043,0.000001,0,1)</f>
        <v>6.63</v>
      </c>
      <c r="N2000" s="2">
        <f>IF(M2000 =0,0, B2000/M2000*100)</f>
        <v>39.517345399698343</v>
      </c>
      <c r="O2000">
        <f>IF(N2000&gt;80,1,0)</f>
        <v>0</v>
      </c>
      <c r="P2000" s="2">
        <f>(B2000-C2000)/C2000*100</f>
        <v>32.323232323232332</v>
      </c>
      <c r="Q2000">
        <f>IF(P2000&gt;50,1,0)</f>
        <v>0</v>
      </c>
    </row>
    <row r="2001" spans="1:17" hidden="1" x14ac:dyDescent="0.2">
      <c r="A2001">
        <v>831000</v>
      </c>
      <c r="B2001">
        <v>2.61</v>
      </c>
      <c r="C2001">
        <v>2.59</v>
      </c>
      <c r="D2001">
        <v>2.14</v>
      </c>
      <c r="E2001">
        <v>1.76</v>
      </c>
      <c r="F2001" t="s">
        <v>2885</v>
      </c>
      <c r="G2001" t="s">
        <v>4120</v>
      </c>
      <c r="H2001">
        <v>311220</v>
      </c>
      <c r="I2001" t="s">
        <v>4126</v>
      </c>
      <c r="J2001" t="s">
        <v>4138</v>
      </c>
      <c r="K2001" t="s">
        <v>5017</v>
      </c>
      <c r="L2001" t="s">
        <v>4138</v>
      </c>
      <c r="M2001">
        <f>_xlfn.XLOOKUP(_xlfn.VALUETOTEXT(A2001),total_imports!B3240:B8447,total_imports!D3240:D8447,0.000001,0,1)</f>
        <v>10.38</v>
      </c>
      <c r="N2001" s="2">
        <f>IF(M2001 =0,0, B2001/M2001*100)</f>
        <v>25.144508670520228</v>
      </c>
      <c r="O2001">
        <f>IF(N2001&gt;80,1,0)</f>
        <v>0</v>
      </c>
      <c r="P2001" s="2">
        <f>(B2001-C2001)/C2001*100</f>
        <v>0.77220077220077288</v>
      </c>
      <c r="Q2001">
        <f>IF(P2001&gt;50,1,0)</f>
        <v>0</v>
      </c>
    </row>
    <row r="2002" spans="1:17" hidden="1" x14ac:dyDescent="0.2">
      <c r="A2002">
        <v>841720</v>
      </c>
      <c r="B2002">
        <v>2.61</v>
      </c>
      <c r="C2002">
        <v>3.17</v>
      </c>
      <c r="D2002">
        <v>4.1900000000000004</v>
      </c>
      <c r="E2002">
        <v>1.99</v>
      </c>
      <c r="F2002" t="s">
        <v>2966</v>
      </c>
      <c r="G2002" t="s">
        <v>4122</v>
      </c>
      <c r="H2002">
        <v>312010</v>
      </c>
      <c r="I2002" t="s">
        <v>4126</v>
      </c>
      <c r="J2002" t="s">
        <v>4142</v>
      </c>
      <c r="K2002" t="s">
        <v>5035</v>
      </c>
      <c r="L2002" t="s">
        <v>4142</v>
      </c>
      <c r="M2002">
        <f>_xlfn.XLOOKUP(_xlfn.VALUETOTEXT(A2002),total_imports!B3327:B8534,total_imports!D3327:D8534,0.000001,0,1)</f>
        <v>13.35</v>
      </c>
      <c r="N2002" s="2">
        <f>IF(M2002 =0,0, B2002/M2002*100)</f>
        <v>19.550561797752806</v>
      </c>
      <c r="O2002">
        <f>IF(N2002&gt;80,1,0)</f>
        <v>0</v>
      </c>
      <c r="P2002" s="2">
        <f>(B2002-C2002)/C2002*100</f>
        <v>-17.665615141955836</v>
      </c>
      <c r="Q2002">
        <f>IF(P2002&gt;50,1,0)</f>
        <v>0</v>
      </c>
    </row>
    <row r="2003" spans="1:17" hidden="1" x14ac:dyDescent="0.2">
      <c r="A2003">
        <v>550969</v>
      </c>
      <c r="B2003">
        <v>2.6</v>
      </c>
      <c r="C2003">
        <v>1.75</v>
      </c>
      <c r="D2003">
        <v>1.24</v>
      </c>
      <c r="E2003">
        <v>0.68</v>
      </c>
      <c r="F2003" t="s">
        <v>1712</v>
      </c>
      <c r="G2003" t="s">
        <v>4121</v>
      </c>
      <c r="H2003">
        <v>411220</v>
      </c>
      <c r="I2003" t="s">
        <v>4134</v>
      </c>
      <c r="J2003" t="s">
        <v>4138</v>
      </c>
      <c r="K2003" t="s">
        <v>4706</v>
      </c>
      <c r="L2003" t="s">
        <v>4138</v>
      </c>
      <c r="M2003">
        <f>_xlfn.XLOOKUP(_xlfn.VALUETOTEXT(A2003),total_imports!B1940:B7147,total_imports!D1940:D7147,0.000001,0,1)</f>
        <v>2.92</v>
      </c>
      <c r="N2003" s="2">
        <f>IF(M2003 =0,0, B2003/M2003*100)</f>
        <v>89.041095890410958</v>
      </c>
      <c r="O2003">
        <f>IF(N2003&gt;80,1,0)</f>
        <v>1</v>
      </c>
      <c r="P2003" s="2">
        <f>(B2003-C2003)/C2003*100</f>
        <v>48.571428571428577</v>
      </c>
      <c r="Q2003">
        <f>IF(P2003&gt;50,1,0)</f>
        <v>0</v>
      </c>
    </row>
    <row r="2004" spans="1:17" hidden="1" x14ac:dyDescent="0.2">
      <c r="A2004">
        <v>841840</v>
      </c>
      <c r="B2004">
        <v>2.6</v>
      </c>
      <c r="C2004">
        <v>3.22</v>
      </c>
      <c r="D2004">
        <v>6.31</v>
      </c>
      <c r="E2004">
        <v>3.96</v>
      </c>
      <c r="F2004" t="s">
        <v>2973</v>
      </c>
      <c r="G2004" t="s">
        <v>4122</v>
      </c>
      <c r="H2004">
        <v>313202</v>
      </c>
      <c r="I2004" t="s">
        <v>4126</v>
      </c>
      <c r="J2004" t="s">
        <v>4139</v>
      </c>
      <c r="K2004" t="s">
        <v>5036</v>
      </c>
      <c r="L2004" t="s">
        <v>4139</v>
      </c>
      <c r="M2004">
        <f>_xlfn.XLOOKUP(_xlfn.VALUETOTEXT(A2004),total_imports!B3334:B8541,total_imports!D3334:D8541,0.000001,0,1)</f>
        <v>8.5</v>
      </c>
      <c r="N2004" s="2">
        <f>IF(M2004 =0,0, B2004/M2004*100)</f>
        <v>30.588235294117649</v>
      </c>
      <c r="O2004">
        <f>IF(N2004&gt;80,1,0)</f>
        <v>0</v>
      </c>
      <c r="P2004" s="2">
        <f>(B2004-C2004)/C2004*100</f>
        <v>-19.254658385093173</v>
      </c>
      <c r="Q2004">
        <f>IF(P2004&gt;50,1,0)</f>
        <v>0</v>
      </c>
    </row>
    <row r="2005" spans="1:17" hidden="1" x14ac:dyDescent="0.2">
      <c r="A2005">
        <v>580639</v>
      </c>
      <c r="B2005">
        <v>2.59</v>
      </c>
      <c r="C2005">
        <v>5.29</v>
      </c>
      <c r="D2005">
        <v>7.86</v>
      </c>
      <c r="E2005">
        <v>4.3</v>
      </c>
      <c r="F2005" t="s">
        <v>1849</v>
      </c>
      <c r="G2005" t="s">
        <v>4121</v>
      </c>
      <c r="H2005">
        <v>411220</v>
      </c>
      <c r="I2005" t="s">
        <v>4134</v>
      </c>
      <c r="J2005" t="s">
        <v>4138</v>
      </c>
      <c r="K2005" t="s">
        <v>4733</v>
      </c>
      <c r="L2005" t="s">
        <v>4138</v>
      </c>
      <c r="M2005">
        <f>_xlfn.XLOOKUP(_xlfn.VALUETOTEXT(A2005),total_imports!B2089:B7296,total_imports!D2089:D7296,0.000001,0,1)</f>
        <v>3.96</v>
      </c>
      <c r="N2005" s="2">
        <f>IF(M2005 =0,0, B2005/M2005*100)</f>
        <v>65.404040404040401</v>
      </c>
      <c r="O2005">
        <f>IF(N2005&gt;80,1,0)</f>
        <v>0</v>
      </c>
      <c r="P2005" s="2">
        <f>(B2005-C2005)/C2005*100</f>
        <v>-51.039697542533077</v>
      </c>
      <c r="Q2005">
        <f>IF(P2005&gt;50,1,0)</f>
        <v>0</v>
      </c>
    </row>
    <row r="2006" spans="1:17" hidden="1" x14ac:dyDescent="0.2">
      <c r="A2006">
        <v>591110</v>
      </c>
      <c r="B2006">
        <v>2.59</v>
      </c>
      <c r="C2006">
        <v>5.71</v>
      </c>
      <c r="D2006">
        <v>3.95</v>
      </c>
      <c r="E2006">
        <v>4.3899999999999997</v>
      </c>
      <c r="F2006" t="s">
        <v>1878</v>
      </c>
      <c r="G2006" t="s">
        <v>4121</v>
      </c>
      <c r="H2006">
        <v>412010</v>
      </c>
      <c r="I2006" t="s">
        <v>4134</v>
      </c>
      <c r="J2006" t="s">
        <v>4142</v>
      </c>
      <c r="K2006" t="s">
        <v>4749</v>
      </c>
      <c r="L2006" t="s">
        <v>4142</v>
      </c>
      <c r="M2006">
        <f>_xlfn.XLOOKUP(_xlfn.VALUETOTEXT(A2006),total_imports!B2118:B7325,total_imports!D2118:D7325,0.000001,0,1)</f>
        <v>13.83</v>
      </c>
      <c r="N2006" s="2">
        <f>IF(M2006 =0,0, B2006/M2006*100)</f>
        <v>18.727404193781634</v>
      </c>
      <c r="O2006">
        <f>IF(N2006&gt;80,1,0)</f>
        <v>0</v>
      </c>
      <c r="P2006" s="2">
        <f>(B2006-C2006)/C2006*100</f>
        <v>-54.640980735551672</v>
      </c>
      <c r="Q2006">
        <f>IF(P2006&gt;50,1,0)</f>
        <v>0</v>
      </c>
    </row>
    <row r="2007" spans="1:17" hidden="1" x14ac:dyDescent="0.2">
      <c r="A2007">
        <v>290544</v>
      </c>
      <c r="B2007">
        <v>2.57</v>
      </c>
      <c r="C2007">
        <v>1.88</v>
      </c>
      <c r="D2007">
        <v>1.71</v>
      </c>
      <c r="E2007">
        <v>1.07</v>
      </c>
      <c r="F2007" t="s">
        <v>521</v>
      </c>
      <c r="G2007" t="s">
        <v>4121</v>
      </c>
      <c r="H2007">
        <v>211220</v>
      </c>
      <c r="I2007" t="s">
        <v>4127</v>
      </c>
      <c r="J2007" t="s">
        <v>4138</v>
      </c>
      <c r="K2007" t="s">
        <v>4405</v>
      </c>
      <c r="L2007" t="s">
        <v>4138</v>
      </c>
      <c r="M2007">
        <f>_xlfn.XLOOKUP(_xlfn.VALUETOTEXT(A2007),total_imports!B593:B5800,total_imports!D593:D5800,0.000001,0,1)</f>
        <v>9.69</v>
      </c>
      <c r="N2007" s="2">
        <f>IF(M2007 =0,0, B2007/M2007*100)</f>
        <v>26.522187822497418</v>
      </c>
      <c r="O2007">
        <f>IF(N2007&gt;80,1,0)</f>
        <v>0</v>
      </c>
      <c r="P2007" s="2">
        <f>(B2007-C2007)/C2007*100</f>
        <v>36.702127659574465</v>
      </c>
      <c r="Q2007">
        <f>IF(P2007&gt;50,1,0)</f>
        <v>0</v>
      </c>
    </row>
    <row r="2008" spans="1:17" hidden="1" x14ac:dyDescent="0.2">
      <c r="A2008">
        <v>481890</v>
      </c>
      <c r="B2008">
        <v>2.57</v>
      </c>
      <c r="C2008">
        <v>3.3</v>
      </c>
      <c r="D2008">
        <v>2.2999999999999998</v>
      </c>
      <c r="E2008">
        <v>2.73</v>
      </c>
      <c r="F2008" t="s">
        <v>1426</v>
      </c>
      <c r="G2008" t="s">
        <v>4120</v>
      </c>
      <c r="H2008">
        <v>713201</v>
      </c>
      <c r="I2008" t="s">
        <v>4124</v>
      </c>
      <c r="J2008" t="s">
        <v>4141</v>
      </c>
      <c r="K2008" t="s">
        <v>4636</v>
      </c>
      <c r="L2008" t="s">
        <v>4141</v>
      </c>
      <c r="M2008">
        <f>_xlfn.XLOOKUP(_xlfn.VALUETOTEXT(A2008),total_imports!B1616:B6823,total_imports!D1616:D6823,0.000001,0,1)</f>
        <v>3.83</v>
      </c>
      <c r="N2008" s="2">
        <f>IF(M2008 =0,0, B2008/M2008*100)</f>
        <v>67.101827676240205</v>
      </c>
      <c r="O2008">
        <f>IF(N2008&gt;80,1,0)</f>
        <v>0</v>
      </c>
      <c r="P2008" s="2">
        <f>(B2008-C2008)/C2008*100</f>
        <v>-22.121212121212121</v>
      </c>
      <c r="Q2008">
        <f>IF(P2008&gt;50,1,0)</f>
        <v>0</v>
      </c>
    </row>
    <row r="2009" spans="1:17" x14ac:dyDescent="0.2">
      <c r="A2009">
        <v>721220</v>
      </c>
      <c r="B2009">
        <v>2.57</v>
      </c>
      <c r="C2009">
        <v>0.42</v>
      </c>
      <c r="D2009">
        <v>0.17</v>
      </c>
      <c r="E2009">
        <v>1.4</v>
      </c>
      <c r="F2009" t="s">
        <v>2447</v>
      </c>
      <c r="G2009" t="s">
        <v>12</v>
      </c>
      <c r="H2009">
        <v>511210</v>
      </c>
      <c r="I2009" t="s">
        <v>4135</v>
      </c>
      <c r="J2009" t="s">
        <v>4138</v>
      </c>
      <c r="K2009" t="s">
        <v>4887</v>
      </c>
      <c r="L2009" t="s">
        <v>4138</v>
      </c>
      <c r="M2009">
        <f>_xlfn.XLOOKUP(_xlfn.VALUETOTEXT(A2009),total_imports!B2767:B7974,total_imports!D2767:D7974,0.000001,0,1)</f>
        <v>3.68</v>
      </c>
      <c r="N2009" s="2">
        <f>IF(M2009 =0,0, B2009/M2009*100)</f>
        <v>69.836956521739125</v>
      </c>
      <c r="O2009">
        <f>IF(N2009&gt;80,1,0)</f>
        <v>0</v>
      </c>
      <c r="P2009" s="2">
        <f>(B2009-C2009)/C2009*100</f>
        <v>511.90476190476187</v>
      </c>
      <c r="Q2009">
        <f>IF(P2009&gt;50,1,0)</f>
        <v>1</v>
      </c>
    </row>
    <row r="2010" spans="1:17" hidden="1" x14ac:dyDescent="0.2">
      <c r="A2010">
        <v>850421</v>
      </c>
      <c r="B2010">
        <v>2.57</v>
      </c>
      <c r="C2010">
        <v>3.71</v>
      </c>
      <c r="D2010">
        <v>1.1599999999999999</v>
      </c>
      <c r="E2010">
        <v>0.48</v>
      </c>
      <c r="F2010" t="s">
        <v>3427</v>
      </c>
      <c r="G2010" t="s">
        <v>4122</v>
      </c>
      <c r="H2010">
        <v>312</v>
      </c>
      <c r="I2010" t="s">
        <v>4126</v>
      </c>
      <c r="J2010" t="s">
        <v>4142</v>
      </c>
      <c r="K2010" t="s">
        <v>5108</v>
      </c>
      <c r="L2010" t="s">
        <v>4142</v>
      </c>
      <c r="M2010">
        <f>_xlfn.XLOOKUP(_xlfn.VALUETOTEXT(A2010),total_imports!B3813:B9020,total_imports!D3813:D9020,0.000001,0,1)</f>
        <v>7.55</v>
      </c>
      <c r="N2010" s="2">
        <f>IF(M2010 =0,0, B2010/M2010*100)</f>
        <v>34.039735099337747</v>
      </c>
      <c r="O2010">
        <f>IF(N2010&gt;80,1,0)</f>
        <v>0</v>
      </c>
      <c r="P2010" s="2">
        <f>(B2010-C2010)/C2010*100</f>
        <v>-30.727762803234505</v>
      </c>
      <c r="Q2010">
        <f>IF(P2010&gt;50,1,0)</f>
        <v>0</v>
      </c>
    </row>
    <row r="2011" spans="1:17" hidden="1" x14ac:dyDescent="0.2">
      <c r="A2011">
        <v>290389</v>
      </c>
      <c r="B2011">
        <v>2.56</v>
      </c>
      <c r="C2011">
        <v>5.12</v>
      </c>
      <c r="D2011">
        <v>3.41</v>
      </c>
      <c r="E2011">
        <v>0.61</v>
      </c>
      <c r="F2011" t="s">
        <v>497</v>
      </c>
      <c r="G2011" t="s">
        <v>12</v>
      </c>
      <c r="H2011">
        <v>211220</v>
      </c>
      <c r="I2011" t="s">
        <v>4127</v>
      </c>
      <c r="J2011" t="s">
        <v>4138</v>
      </c>
      <c r="K2011" t="s">
        <v>4403</v>
      </c>
      <c r="L2011" t="s">
        <v>4138</v>
      </c>
      <c r="M2011">
        <f>_xlfn.XLOOKUP(_xlfn.VALUETOTEXT(A2011),total_imports!B567:B5774,total_imports!D567:D5774,0.000001,0,1)</f>
        <v>2.66</v>
      </c>
      <c r="N2011" s="2">
        <f>IF(M2011 =0,0, B2011/M2011*100)</f>
        <v>96.240601503759393</v>
      </c>
      <c r="O2011">
        <f>IF(N2011&gt;80,1,0)</f>
        <v>1</v>
      </c>
      <c r="P2011" s="2">
        <f>(B2011-C2011)/C2011*100</f>
        <v>-50</v>
      </c>
      <c r="Q2011">
        <f>IF(P2011&gt;50,1,0)</f>
        <v>0</v>
      </c>
    </row>
    <row r="2012" spans="1:17" hidden="1" x14ac:dyDescent="0.2">
      <c r="A2012">
        <v>293430</v>
      </c>
      <c r="B2012">
        <v>2.5499999999999998</v>
      </c>
      <c r="C2012">
        <v>2.23</v>
      </c>
      <c r="D2012">
        <v>0</v>
      </c>
      <c r="E2012">
        <v>0.05</v>
      </c>
      <c r="F2012" t="s">
        <v>725</v>
      </c>
      <c r="G2012" t="s">
        <v>4121</v>
      </c>
      <c r="H2012">
        <v>211220</v>
      </c>
      <c r="I2012" t="s">
        <v>4127</v>
      </c>
      <c r="J2012" t="s">
        <v>4138</v>
      </c>
      <c r="K2012" t="s">
        <v>4434</v>
      </c>
      <c r="L2012" t="s">
        <v>4138</v>
      </c>
      <c r="M2012">
        <f>_xlfn.XLOOKUP(_xlfn.VALUETOTEXT(A2012),total_imports!B820:B6027,total_imports!D820:D6027,0.000001,0,1)</f>
        <v>6.87</v>
      </c>
      <c r="N2012" s="2">
        <f>IF(M2012 =0,0, B2012/M2012*100)</f>
        <v>37.117903930131</v>
      </c>
      <c r="O2012">
        <f>IF(N2012&gt;80,1,0)</f>
        <v>0</v>
      </c>
      <c r="P2012" s="2">
        <f>(B2012-C2012)/C2012*100</f>
        <v>14.349775784753357</v>
      </c>
      <c r="Q2012">
        <f>IF(P2012&gt;50,1,0)</f>
        <v>0</v>
      </c>
    </row>
    <row r="2013" spans="1:17" hidden="1" x14ac:dyDescent="0.2">
      <c r="A2013">
        <v>630399</v>
      </c>
      <c r="B2013">
        <v>2.5499999999999998</v>
      </c>
      <c r="C2013">
        <v>2.39</v>
      </c>
      <c r="D2013">
        <v>2</v>
      </c>
      <c r="E2013">
        <v>2.36</v>
      </c>
      <c r="F2013" t="s">
        <v>2123</v>
      </c>
      <c r="G2013" t="s">
        <v>4120</v>
      </c>
      <c r="H2013">
        <v>413202</v>
      </c>
      <c r="I2013" t="s">
        <v>4134</v>
      </c>
      <c r="J2013" t="s">
        <v>4139</v>
      </c>
      <c r="K2013" t="s">
        <v>4792</v>
      </c>
      <c r="L2013" t="s">
        <v>4139</v>
      </c>
      <c r="M2013">
        <f>_xlfn.XLOOKUP(_xlfn.VALUETOTEXT(A2013),total_imports!B2418:B7625,total_imports!D2418:D7625,0.000001,0,1)</f>
        <v>9.0399999999999991</v>
      </c>
      <c r="N2013" s="2">
        <f>IF(M2013 =0,0, B2013/M2013*100)</f>
        <v>28.207964601769913</v>
      </c>
      <c r="O2013">
        <f>IF(N2013&gt;80,1,0)</f>
        <v>0</v>
      </c>
      <c r="P2013" s="2">
        <f>(B2013-C2013)/C2013*100</f>
        <v>6.6945606694560542</v>
      </c>
      <c r="Q2013">
        <f>IF(P2013&gt;50,1,0)</f>
        <v>0</v>
      </c>
    </row>
    <row r="2014" spans="1:17" x14ac:dyDescent="0.2">
      <c r="A2014">
        <v>902131</v>
      </c>
      <c r="B2014">
        <v>2.5499999999999998</v>
      </c>
      <c r="C2014">
        <v>0.54</v>
      </c>
      <c r="D2014">
        <v>0.74</v>
      </c>
      <c r="E2014">
        <v>0.59</v>
      </c>
      <c r="F2014" t="s">
        <v>3860</v>
      </c>
      <c r="G2014" t="s">
        <v>12</v>
      </c>
      <c r="H2014">
        <v>713202</v>
      </c>
      <c r="I2014" t="s">
        <v>4124</v>
      </c>
      <c r="J2014" t="s">
        <v>4141</v>
      </c>
      <c r="K2014" t="s">
        <v>4211</v>
      </c>
      <c r="L2014" t="s">
        <v>4141</v>
      </c>
      <c r="M2014">
        <f>_xlfn.XLOOKUP(_xlfn.VALUETOTEXT(A2014),total_imports!B4304:B9511,total_imports!D4304:D9511,0.000001,0,1)</f>
        <v>177.24</v>
      </c>
      <c r="N2014" s="2">
        <f>IF(M2014 =0,0, B2014/M2014*100)</f>
        <v>1.4387271496276233</v>
      </c>
      <c r="O2014">
        <f>IF(N2014&gt;80,1,0)</f>
        <v>0</v>
      </c>
      <c r="P2014" s="2">
        <f>(B2014-C2014)/C2014*100</f>
        <v>372.22222222222217</v>
      </c>
      <c r="Q2014">
        <f>IF(P2014&gt;50,1,0)</f>
        <v>1</v>
      </c>
    </row>
    <row r="2015" spans="1:17" hidden="1" x14ac:dyDescent="0.2">
      <c r="A2015">
        <v>400821</v>
      </c>
      <c r="B2015">
        <v>2.54</v>
      </c>
      <c r="C2015">
        <v>2.64</v>
      </c>
      <c r="D2015">
        <v>1.51</v>
      </c>
      <c r="E2015">
        <v>1.28</v>
      </c>
      <c r="F2015" t="s">
        <v>1169</v>
      </c>
      <c r="G2015" t="s">
        <v>4121</v>
      </c>
      <c r="H2015">
        <v>211210</v>
      </c>
      <c r="I2015" t="s">
        <v>4127</v>
      </c>
      <c r="J2015" t="s">
        <v>4138</v>
      </c>
      <c r="K2015" t="s">
        <v>4560</v>
      </c>
      <c r="L2015" t="s">
        <v>4138</v>
      </c>
      <c r="M2015">
        <f>_xlfn.XLOOKUP(_xlfn.VALUETOTEXT(A2015),total_imports!B1316:B6523,total_imports!D1316:D6523,0.000001,0,1)</f>
        <v>9.59</v>
      </c>
      <c r="N2015" s="2">
        <f>IF(M2015 =0,0, B2015/M2015*100)</f>
        <v>26.485922836287802</v>
      </c>
      <c r="O2015">
        <f>IF(N2015&gt;80,1,0)</f>
        <v>0</v>
      </c>
      <c r="P2015" s="2">
        <f>(B2015-C2015)/C2015*100</f>
        <v>-3.7878787878787907</v>
      </c>
      <c r="Q2015">
        <f>IF(P2015&gt;50,1,0)</f>
        <v>0</v>
      </c>
    </row>
    <row r="2016" spans="1:17" x14ac:dyDescent="0.2">
      <c r="A2016">
        <v>761520</v>
      </c>
      <c r="B2016">
        <v>2.54</v>
      </c>
      <c r="C2016">
        <v>1.23</v>
      </c>
      <c r="D2016">
        <v>1.17</v>
      </c>
      <c r="E2016">
        <v>1.02</v>
      </c>
      <c r="F2016" t="s">
        <v>2741</v>
      </c>
      <c r="G2016" t="s">
        <v>4120</v>
      </c>
      <c r="H2016">
        <v>311210</v>
      </c>
      <c r="I2016" t="s">
        <v>4126</v>
      </c>
      <c r="J2016" t="s">
        <v>4138</v>
      </c>
      <c r="K2016" t="s">
        <v>4968</v>
      </c>
      <c r="L2016" t="s">
        <v>4138</v>
      </c>
      <c r="M2016">
        <f>_xlfn.XLOOKUP(_xlfn.VALUETOTEXT(A2016),total_imports!B3079:B8286,total_imports!D3079:D8286,0.000001,0,1)</f>
        <v>4.01</v>
      </c>
      <c r="N2016" s="2">
        <f>IF(M2016 =0,0, B2016/M2016*100)</f>
        <v>63.341645885286788</v>
      </c>
      <c r="O2016">
        <f>IF(N2016&gt;80,1,0)</f>
        <v>0</v>
      </c>
      <c r="P2016" s="2">
        <f>(B2016-C2016)/C2016*100</f>
        <v>106.50406504065042</v>
      </c>
      <c r="Q2016">
        <f>IF(P2016&gt;50,1,0)</f>
        <v>1</v>
      </c>
    </row>
    <row r="2017" spans="1:17" hidden="1" x14ac:dyDescent="0.2">
      <c r="A2017">
        <v>480630</v>
      </c>
      <c r="B2017">
        <v>2.5299999999999998</v>
      </c>
      <c r="C2017">
        <v>2.0499999999999998</v>
      </c>
      <c r="D2017">
        <v>2.19</v>
      </c>
      <c r="E2017">
        <v>1.3</v>
      </c>
      <c r="F2017" t="s">
        <v>1387</v>
      </c>
      <c r="G2017" t="s">
        <v>4121</v>
      </c>
      <c r="H2017">
        <v>611220</v>
      </c>
      <c r="I2017" t="s">
        <v>4131</v>
      </c>
      <c r="J2017" t="s">
        <v>4138</v>
      </c>
      <c r="K2017" t="s">
        <v>4625</v>
      </c>
      <c r="L2017" t="s">
        <v>4138</v>
      </c>
      <c r="M2017">
        <f>_xlfn.XLOOKUP(_xlfn.VALUETOTEXT(A2017),total_imports!B1576:B6783,total_imports!D1576:D6783,0.000001,0,1)</f>
        <v>2.54</v>
      </c>
      <c r="N2017" s="2">
        <f>IF(M2017 =0,0, B2017/M2017*100)</f>
        <v>99.606299212598415</v>
      </c>
      <c r="O2017">
        <f>IF(N2017&gt;80,1,0)</f>
        <v>1</v>
      </c>
      <c r="P2017" s="2">
        <f>(B2017-C2017)/C2017*100</f>
        <v>23.414634146341466</v>
      </c>
      <c r="Q2017">
        <f>IF(P2017&gt;50,1,0)</f>
        <v>0</v>
      </c>
    </row>
    <row r="2018" spans="1:17" hidden="1" x14ac:dyDescent="0.2">
      <c r="A2018">
        <v>710221</v>
      </c>
      <c r="B2018">
        <v>2.5299999999999998</v>
      </c>
      <c r="C2018">
        <v>0</v>
      </c>
      <c r="D2018">
        <v>0</v>
      </c>
      <c r="E2018">
        <v>0</v>
      </c>
      <c r="F2018" t="s">
        <v>2341</v>
      </c>
      <c r="G2018" t="s">
        <v>4119</v>
      </c>
      <c r="H2018">
        <v>411210</v>
      </c>
      <c r="I2018" t="s">
        <v>4134</v>
      </c>
      <c r="J2018" t="s">
        <v>4138</v>
      </c>
      <c r="K2018" t="s">
        <v>4181</v>
      </c>
      <c r="L2018" t="s">
        <v>4138</v>
      </c>
      <c r="M2018">
        <f>_xlfn.XLOOKUP(_xlfn.VALUETOTEXT(A2018),total_imports!B2655:B7862,total_imports!D2655:D7862,0.000001,0,1)</f>
        <v>186.05</v>
      </c>
      <c r="N2018" s="2">
        <f>IF(M2018 =0,0, B2018/M2018*100)</f>
        <v>1.359849502821822</v>
      </c>
      <c r="O2018">
        <f>IF(N2018&gt;80,1,0)</f>
        <v>0</v>
      </c>
      <c r="P2018" s="2" t="e">
        <f>(B2018-C2018)/C2018*100</f>
        <v>#DIV/0!</v>
      </c>
      <c r="Q2018" t="e">
        <f>IF(P2018&gt;50,1,0)</f>
        <v>#DIV/0!</v>
      </c>
    </row>
    <row r="2019" spans="1:17" hidden="1" x14ac:dyDescent="0.2">
      <c r="A2019">
        <v>741539</v>
      </c>
      <c r="B2019">
        <v>2.5299999999999998</v>
      </c>
      <c r="C2019">
        <v>1.95</v>
      </c>
      <c r="D2019">
        <v>1.53</v>
      </c>
      <c r="E2019">
        <v>1.19</v>
      </c>
      <c r="F2019" t="s">
        <v>2612</v>
      </c>
      <c r="G2019" t="s">
        <v>4121</v>
      </c>
      <c r="H2019">
        <v>311210</v>
      </c>
      <c r="I2019" t="s">
        <v>4126</v>
      </c>
      <c r="J2019" t="s">
        <v>4138</v>
      </c>
      <c r="K2019" t="s">
        <v>4944</v>
      </c>
      <c r="L2019" t="s">
        <v>4138</v>
      </c>
      <c r="M2019">
        <f>_xlfn.XLOOKUP(_xlfn.VALUETOTEXT(A2019),total_imports!B3024:B8231,total_imports!D3024:D8231,0.000001,0,1)</f>
        <v>12.4</v>
      </c>
      <c r="N2019" s="2">
        <f>IF(M2019 =0,0, B2019/M2019*100)</f>
        <v>20.403225806451612</v>
      </c>
      <c r="O2019">
        <f>IF(N2019&gt;80,1,0)</f>
        <v>0</v>
      </c>
      <c r="P2019" s="2">
        <f>(B2019-C2019)/C2019*100</f>
        <v>29.743589743589737</v>
      </c>
      <c r="Q2019">
        <f>IF(P2019&gt;50,1,0)</f>
        <v>0</v>
      </c>
    </row>
    <row r="2020" spans="1:17" hidden="1" x14ac:dyDescent="0.2">
      <c r="A2020">
        <v>290323</v>
      </c>
      <c r="B2020">
        <v>2.52</v>
      </c>
      <c r="C2020">
        <v>1.79</v>
      </c>
      <c r="D2020">
        <v>1.35</v>
      </c>
      <c r="E2020">
        <v>0</v>
      </c>
      <c r="F2020" t="s">
        <v>477</v>
      </c>
      <c r="G2020" t="s">
        <v>4121</v>
      </c>
      <c r="H2020">
        <v>211220</v>
      </c>
      <c r="I2020" t="s">
        <v>4127</v>
      </c>
      <c r="J2020" t="s">
        <v>4138</v>
      </c>
      <c r="K2020" t="s">
        <v>4403</v>
      </c>
      <c r="L2020" t="s">
        <v>4138</v>
      </c>
      <c r="M2020">
        <f>_xlfn.XLOOKUP(_xlfn.VALUETOTEXT(A2020),total_imports!B543:B5750,total_imports!D543:D5750,0.000001,0,1)</f>
        <v>8.8800000000000008</v>
      </c>
      <c r="N2020" s="2">
        <f>IF(M2020 =0,0, B2020/M2020*100)</f>
        <v>28.378378378378379</v>
      </c>
      <c r="O2020">
        <f>IF(N2020&gt;80,1,0)</f>
        <v>0</v>
      </c>
      <c r="P2020" s="2">
        <f>(B2020-C2020)/C2020*100</f>
        <v>40.782122905027926</v>
      </c>
      <c r="Q2020">
        <f>IF(P2020&gt;50,1,0)</f>
        <v>0</v>
      </c>
    </row>
    <row r="2021" spans="1:17" x14ac:dyDescent="0.2">
      <c r="A2021">
        <v>846012</v>
      </c>
      <c r="B2021">
        <v>2.52</v>
      </c>
      <c r="C2021">
        <v>0.64</v>
      </c>
      <c r="D2021">
        <v>1.1399999999999999</v>
      </c>
      <c r="E2021">
        <v>0.03</v>
      </c>
      <c r="F2021" t="s">
        <v>3231</v>
      </c>
      <c r="G2021" t="s">
        <v>12</v>
      </c>
      <c r="H2021">
        <v>212010</v>
      </c>
      <c r="I2021" t="s">
        <v>4128</v>
      </c>
      <c r="J2021" t="s">
        <v>4142</v>
      </c>
      <c r="K2021" t="s">
        <v>5078</v>
      </c>
      <c r="L2021" t="s">
        <v>4142</v>
      </c>
      <c r="M2021">
        <f>_xlfn.XLOOKUP(_xlfn.VALUETOTEXT(A2021),total_imports!B3603:B8810,total_imports!D3603:D8810,0.000001,0,1)</f>
        <v>17.5</v>
      </c>
      <c r="N2021" s="2">
        <f>IF(M2021 =0,0, B2021/M2021*100)</f>
        <v>14.399999999999999</v>
      </c>
      <c r="O2021">
        <f>IF(N2021&gt;80,1,0)</f>
        <v>0</v>
      </c>
      <c r="P2021" s="2">
        <f>(B2021-C2021)/C2021*100</f>
        <v>293.74999999999994</v>
      </c>
      <c r="Q2021">
        <f>IF(P2021&gt;50,1,0)</f>
        <v>1</v>
      </c>
    </row>
    <row r="2022" spans="1:17" hidden="1" x14ac:dyDescent="0.2">
      <c r="A2022">
        <v>540832</v>
      </c>
      <c r="B2022">
        <v>2.52</v>
      </c>
      <c r="C2022">
        <v>2.2200000000000002</v>
      </c>
      <c r="D2022">
        <v>1.83</v>
      </c>
      <c r="E2022">
        <v>1.35</v>
      </c>
      <c r="F2022" t="s">
        <v>1675</v>
      </c>
      <c r="G2022" t="s">
        <v>4121</v>
      </c>
      <c r="H2022">
        <v>411220</v>
      </c>
      <c r="I2022" t="s">
        <v>4134</v>
      </c>
      <c r="J2022" t="s">
        <v>4138</v>
      </c>
      <c r="K2022" t="s">
        <v>4697</v>
      </c>
      <c r="L2022" t="s">
        <v>4138</v>
      </c>
      <c r="M2022">
        <f>_xlfn.XLOOKUP(_xlfn.VALUETOTEXT(A2022),total_imports!B1896:B7103,total_imports!D1896:D7103,0.000001,0,1)</f>
        <v>3.81</v>
      </c>
      <c r="N2022" s="2">
        <f>IF(M2022 =0,0, B2022/M2022*100)</f>
        <v>66.141732283464577</v>
      </c>
      <c r="O2022">
        <f>IF(N2022&gt;80,1,0)</f>
        <v>0</v>
      </c>
      <c r="P2022" s="2">
        <f>(B2022-C2022)/C2022*100</f>
        <v>13.513513513513503</v>
      </c>
      <c r="Q2022">
        <f>IF(P2022&gt;50,1,0)</f>
        <v>0</v>
      </c>
    </row>
    <row r="2023" spans="1:17" hidden="1" x14ac:dyDescent="0.2">
      <c r="A2023">
        <v>630190</v>
      </c>
      <c r="B2023">
        <v>2.52</v>
      </c>
      <c r="C2023">
        <v>2.74</v>
      </c>
      <c r="D2023">
        <v>4</v>
      </c>
      <c r="E2023">
        <v>3.52</v>
      </c>
      <c r="F2023" t="s">
        <v>2103</v>
      </c>
      <c r="G2023" t="s">
        <v>4120</v>
      </c>
      <c r="H2023">
        <v>413202</v>
      </c>
      <c r="I2023" t="s">
        <v>4134</v>
      </c>
      <c r="J2023" t="s">
        <v>4139</v>
      </c>
      <c r="K2023" t="s">
        <v>4790</v>
      </c>
      <c r="L2023" t="s">
        <v>4139</v>
      </c>
      <c r="M2023">
        <f>_xlfn.XLOOKUP(_xlfn.VALUETOTEXT(A2023),total_imports!B2398:B7605,total_imports!D2398:D7605,0.000001,0,1)</f>
        <v>2.95</v>
      </c>
      <c r="N2023" s="2">
        <f>IF(M2023 =0,0, B2023/M2023*100)</f>
        <v>85.423728813559322</v>
      </c>
      <c r="O2023">
        <f>IF(N2023&gt;80,1,0)</f>
        <v>1</v>
      </c>
      <c r="P2023" s="2">
        <f>(B2023-C2023)/C2023*100</f>
        <v>-8.0291970802919774</v>
      </c>
      <c r="Q2023">
        <f>IF(P2023&gt;50,1,0)</f>
        <v>0</v>
      </c>
    </row>
    <row r="2024" spans="1:17" x14ac:dyDescent="0.2">
      <c r="A2024">
        <v>521049</v>
      </c>
      <c r="B2024">
        <v>2.52</v>
      </c>
      <c r="C2024">
        <v>1.42</v>
      </c>
      <c r="D2024">
        <v>0.95</v>
      </c>
      <c r="E2024">
        <v>0.65</v>
      </c>
      <c r="F2024" t="s">
        <v>1569</v>
      </c>
      <c r="G2024" t="s">
        <v>4121</v>
      </c>
      <c r="H2024">
        <v>411220</v>
      </c>
      <c r="I2024" t="s">
        <v>4134</v>
      </c>
      <c r="J2024" t="s">
        <v>4138</v>
      </c>
      <c r="K2024" t="s">
        <v>4678</v>
      </c>
      <c r="L2024" t="s">
        <v>4138</v>
      </c>
      <c r="M2024">
        <f>_xlfn.XLOOKUP(_xlfn.VALUETOTEXT(A2024),total_imports!B1782:B6989,total_imports!D1782:D6989,0.000001,0,1)</f>
        <v>3.41</v>
      </c>
      <c r="N2024" s="2">
        <f>IF(M2024 =0,0, B2024/M2024*100)</f>
        <v>73.90029325513197</v>
      </c>
      <c r="O2024">
        <f>IF(N2024&gt;80,1,0)</f>
        <v>0</v>
      </c>
      <c r="P2024" s="2">
        <f>(B2024-C2024)/C2024*100</f>
        <v>77.464788732394368</v>
      </c>
      <c r="Q2024">
        <f>IF(P2024&gt;50,1,0)</f>
        <v>1</v>
      </c>
    </row>
    <row r="2025" spans="1:17" hidden="1" x14ac:dyDescent="0.2">
      <c r="A2025">
        <v>610333</v>
      </c>
      <c r="B2025">
        <v>2.5099999999999998</v>
      </c>
      <c r="C2025">
        <v>2.04</v>
      </c>
      <c r="D2025">
        <v>2.4</v>
      </c>
      <c r="E2025">
        <v>2.0699999999999998</v>
      </c>
      <c r="F2025" t="s">
        <v>1940</v>
      </c>
      <c r="G2025" t="s">
        <v>4120</v>
      </c>
      <c r="H2025">
        <v>413202</v>
      </c>
      <c r="I2025" t="s">
        <v>4134</v>
      </c>
      <c r="J2025" t="s">
        <v>4139</v>
      </c>
      <c r="K2025" t="s">
        <v>4758</v>
      </c>
      <c r="L2025" t="s">
        <v>4139</v>
      </c>
      <c r="M2025">
        <f>_xlfn.XLOOKUP(_xlfn.VALUETOTEXT(A2025),total_imports!B2181:B7388,total_imports!D2181:D7388,0.000001,0,1)</f>
        <v>13.31</v>
      </c>
      <c r="N2025" s="2">
        <f>IF(M2025 =0,0, B2025/M2025*100)</f>
        <v>18.858001502629598</v>
      </c>
      <c r="O2025">
        <f>IF(N2025&gt;80,1,0)</f>
        <v>0</v>
      </c>
      <c r="P2025" s="2">
        <f>(B2025-C2025)/C2025*100</f>
        <v>23.039215686274499</v>
      </c>
      <c r="Q2025">
        <f>IF(P2025&gt;50,1,0)</f>
        <v>0</v>
      </c>
    </row>
    <row r="2026" spans="1:17" x14ac:dyDescent="0.2">
      <c r="A2026">
        <v>722850</v>
      </c>
      <c r="B2026">
        <v>2.5099999999999998</v>
      </c>
      <c r="C2026">
        <v>1.67</v>
      </c>
      <c r="D2026">
        <v>0.25</v>
      </c>
      <c r="E2026">
        <v>0.28999999999999998</v>
      </c>
      <c r="F2026" t="s">
        <v>2527</v>
      </c>
      <c r="G2026" t="s">
        <v>4121</v>
      </c>
      <c r="H2026">
        <v>511210</v>
      </c>
      <c r="I2026" t="s">
        <v>4135</v>
      </c>
      <c r="J2026" t="s">
        <v>4138</v>
      </c>
      <c r="K2026" t="s">
        <v>4903</v>
      </c>
      <c r="L2026" t="s">
        <v>4138</v>
      </c>
      <c r="M2026">
        <f>_xlfn.XLOOKUP(_xlfn.VALUETOTEXT(A2026),total_imports!B2850:B8057,total_imports!D2850:D8057,0.000001,0,1)</f>
        <v>37.67</v>
      </c>
      <c r="N2026" s="2">
        <f>IF(M2026 =0,0, B2026/M2026*100)</f>
        <v>6.6631271568887707</v>
      </c>
      <c r="O2026">
        <f>IF(N2026&gt;80,1,0)</f>
        <v>0</v>
      </c>
      <c r="P2026" s="2">
        <f>(B2026-C2026)/C2026*100</f>
        <v>50.299401197604787</v>
      </c>
      <c r="Q2026">
        <f>IF(P2026&gt;50,1,0)</f>
        <v>1</v>
      </c>
    </row>
    <row r="2027" spans="1:17" hidden="1" x14ac:dyDescent="0.2">
      <c r="A2027">
        <v>810610</v>
      </c>
      <c r="B2027">
        <v>2.5099999999999998</v>
      </c>
      <c r="C2027">
        <v>2.76</v>
      </c>
      <c r="D2027">
        <v>0</v>
      </c>
      <c r="E2027">
        <v>0</v>
      </c>
      <c r="F2027" t="s">
        <v>2780</v>
      </c>
      <c r="G2027" t="s">
        <v>12</v>
      </c>
      <c r="H2027" t="s">
        <v>12</v>
      </c>
      <c r="I2027" t="s">
        <v>12</v>
      </c>
      <c r="J2027" t="s">
        <v>12</v>
      </c>
      <c r="K2027" t="s">
        <v>4987</v>
      </c>
      <c r="L2027" t="s">
        <v>4138</v>
      </c>
      <c r="M2027">
        <f>_xlfn.XLOOKUP(_xlfn.VALUETOTEXT(A2027),total_imports!B3122:B8329,total_imports!D3122:D8329,0.000001,0,1)</f>
        <v>2.78</v>
      </c>
      <c r="N2027" s="2">
        <f>IF(M2027 =0,0, B2027/M2027*100)</f>
        <v>90.287769784172653</v>
      </c>
      <c r="O2027">
        <f>IF(N2027&gt;80,1,0)</f>
        <v>1</v>
      </c>
      <c r="P2027" s="2">
        <f>(B2027-C2027)/C2027*100</f>
        <v>-9.0579710144927557</v>
      </c>
      <c r="Q2027">
        <f>IF(P2027&gt;50,1,0)</f>
        <v>0</v>
      </c>
    </row>
    <row r="2028" spans="1:17" hidden="1" x14ac:dyDescent="0.2">
      <c r="A2028">
        <v>820551</v>
      </c>
      <c r="B2028">
        <v>2.5099999999999998</v>
      </c>
      <c r="C2028">
        <v>2.35</v>
      </c>
      <c r="D2028">
        <v>2.3199999999999998</v>
      </c>
      <c r="E2028">
        <v>1.89</v>
      </c>
      <c r="F2028" t="s">
        <v>2816</v>
      </c>
      <c r="G2028" t="s">
        <v>4120</v>
      </c>
      <c r="H2028">
        <v>312010</v>
      </c>
      <c r="I2028" t="s">
        <v>4126</v>
      </c>
      <c r="J2028" t="s">
        <v>4142</v>
      </c>
      <c r="K2028" t="s">
        <v>4997</v>
      </c>
      <c r="L2028" t="s">
        <v>4142</v>
      </c>
      <c r="M2028">
        <f>_xlfn.XLOOKUP(_xlfn.VALUETOTEXT(A2028),total_imports!B3169:B8376,total_imports!D3169:D8376,0.000001,0,1)</f>
        <v>4.01</v>
      </c>
      <c r="N2028" s="2">
        <f>IF(M2028 =0,0, B2028/M2028*100)</f>
        <v>62.593516209476306</v>
      </c>
      <c r="O2028">
        <f>IF(N2028&gt;80,1,0)</f>
        <v>0</v>
      </c>
      <c r="P2028" s="2">
        <f>(B2028-C2028)/C2028*100</f>
        <v>6.8085106382978582</v>
      </c>
      <c r="Q2028">
        <f>IF(P2028&gt;50,1,0)</f>
        <v>0</v>
      </c>
    </row>
    <row r="2029" spans="1:17" x14ac:dyDescent="0.2">
      <c r="A2029">
        <v>901590</v>
      </c>
      <c r="B2029">
        <v>2.4700000000000002</v>
      </c>
      <c r="C2029">
        <v>1.5</v>
      </c>
      <c r="D2029">
        <v>2.3199999999999998</v>
      </c>
      <c r="E2029">
        <v>1.52</v>
      </c>
      <c r="F2029" t="s">
        <v>3835</v>
      </c>
      <c r="G2029" t="s">
        <v>4122</v>
      </c>
      <c r="H2029">
        <v>811220</v>
      </c>
      <c r="I2029" t="s">
        <v>4130</v>
      </c>
      <c r="J2029" t="s">
        <v>4138</v>
      </c>
      <c r="K2029" t="s">
        <v>5203</v>
      </c>
      <c r="L2029" t="s">
        <v>4138</v>
      </c>
      <c r="M2029">
        <f>_xlfn.XLOOKUP(_xlfn.VALUETOTEXT(A2029),total_imports!B4278:B9485,total_imports!D4278:D9485,0.000001,0,1)</f>
        <v>53.11</v>
      </c>
      <c r="N2029" s="2">
        <f>IF(M2029 =0,0, B2029/M2029*100)</f>
        <v>4.6507249105629835</v>
      </c>
      <c r="O2029">
        <f>IF(N2029&gt;80,1,0)</f>
        <v>0</v>
      </c>
      <c r="P2029" s="2">
        <f>(B2029-C2029)/C2029*100</f>
        <v>64.666666666666686</v>
      </c>
      <c r="Q2029">
        <f>IF(P2029&gt;50,1,0)</f>
        <v>1</v>
      </c>
    </row>
    <row r="2030" spans="1:17" hidden="1" x14ac:dyDescent="0.2">
      <c r="A2030">
        <v>280530</v>
      </c>
      <c r="B2030">
        <v>2.46</v>
      </c>
      <c r="C2030">
        <v>2.94</v>
      </c>
      <c r="D2030">
        <v>3.56</v>
      </c>
      <c r="E2030">
        <v>2.02</v>
      </c>
      <c r="F2030" t="s">
        <v>327</v>
      </c>
      <c r="G2030" t="s">
        <v>4121</v>
      </c>
      <c r="H2030">
        <v>211220</v>
      </c>
      <c r="I2030" t="s">
        <v>4127</v>
      </c>
      <c r="J2030" t="s">
        <v>4138</v>
      </c>
      <c r="K2030" t="s">
        <v>4357</v>
      </c>
      <c r="L2030" t="s">
        <v>4138</v>
      </c>
      <c r="M2030">
        <f>_xlfn.XLOOKUP(_xlfn.VALUETOTEXT(A2030),total_imports!B377:B5584,total_imports!D377:D5584,0.000001,0,1)</f>
        <v>5.28</v>
      </c>
      <c r="N2030" s="2">
        <f>IF(M2030 =0,0, B2030/M2030*100)</f>
        <v>46.590909090909086</v>
      </c>
      <c r="O2030">
        <f>IF(N2030&gt;80,1,0)</f>
        <v>0</v>
      </c>
      <c r="P2030" s="2">
        <f>(B2030-C2030)/C2030*100</f>
        <v>-16.326530612244898</v>
      </c>
      <c r="Q2030">
        <f>IF(P2030&gt;50,1,0)</f>
        <v>0</v>
      </c>
    </row>
    <row r="2031" spans="1:17" x14ac:dyDescent="0.2">
      <c r="A2031">
        <v>843621</v>
      </c>
      <c r="B2031">
        <v>2.46</v>
      </c>
      <c r="C2031">
        <v>0.28000000000000003</v>
      </c>
      <c r="D2031">
        <v>0.26</v>
      </c>
      <c r="E2031">
        <v>0.36</v>
      </c>
      <c r="F2031" t="s">
        <v>3108</v>
      </c>
      <c r="G2031" t="s">
        <v>4122</v>
      </c>
      <c r="H2031">
        <v>112010</v>
      </c>
      <c r="I2031" t="s">
        <v>4123</v>
      </c>
      <c r="J2031" t="s">
        <v>4142</v>
      </c>
      <c r="K2031" t="s">
        <v>5054</v>
      </c>
      <c r="L2031" t="s">
        <v>4142</v>
      </c>
      <c r="M2031">
        <f>_xlfn.XLOOKUP(_xlfn.VALUETOTEXT(A2031),total_imports!B3472:B8679,total_imports!D3472:D8679,0.000001,0,1)</f>
        <v>5.95</v>
      </c>
      <c r="N2031" s="2">
        <f>IF(M2031 =0,0, B2031/M2031*100)</f>
        <v>41.344537815126046</v>
      </c>
      <c r="O2031">
        <f>IF(N2031&gt;80,1,0)</f>
        <v>0</v>
      </c>
      <c r="P2031" s="2">
        <f>(B2031-C2031)/C2031*100</f>
        <v>778.57142857142833</v>
      </c>
      <c r="Q2031">
        <f>IF(P2031&gt;50,1,0)</f>
        <v>1</v>
      </c>
    </row>
    <row r="2032" spans="1:17" x14ac:dyDescent="0.2">
      <c r="A2032">
        <v>842320</v>
      </c>
      <c r="B2032">
        <v>2.46</v>
      </c>
      <c r="C2032">
        <v>0.68</v>
      </c>
      <c r="D2032">
        <v>0.84</v>
      </c>
      <c r="E2032">
        <v>0.35</v>
      </c>
      <c r="F2032" t="s">
        <v>3015</v>
      </c>
      <c r="G2032" t="s">
        <v>4122</v>
      </c>
      <c r="H2032">
        <v>712010</v>
      </c>
      <c r="I2032" t="s">
        <v>4124</v>
      </c>
      <c r="J2032" t="s">
        <v>4142</v>
      </c>
      <c r="K2032" t="s">
        <v>5041</v>
      </c>
      <c r="L2032" t="s">
        <v>4142</v>
      </c>
      <c r="M2032">
        <f>_xlfn.XLOOKUP(_xlfn.VALUETOTEXT(A2032),total_imports!B3378:B8585,total_imports!D3378:D8585,0.000001,0,1)</f>
        <v>4.96</v>
      </c>
      <c r="N2032" s="2">
        <f>IF(M2032 =0,0, B2032/M2032*100)</f>
        <v>49.596774193548384</v>
      </c>
      <c r="O2032">
        <f>IF(N2032&gt;80,1,0)</f>
        <v>0</v>
      </c>
      <c r="P2032" s="2">
        <f>(B2032-C2032)/C2032*100</f>
        <v>261.76470588235293</v>
      </c>
      <c r="Q2032">
        <f>IF(P2032&gt;50,1,0)</f>
        <v>1</v>
      </c>
    </row>
    <row r="2033" spans="1:17" hidden="1" x14ac:dyDescent="0.2">
      <c r="A2033">
        <v>731420</v>
      </c>
      <c r="B2033">
        <v>2.44</v>
      </c>
      <c r="C2033">
        <v>2.2799999999999998</v>
      </c>
      <c r="D2033">
        <v>1.81</v>
      </c>
      <c r="E2033">
        <v>1.59</v>
      </c>
      <c r="F2033" t="s">
        <v>2589</v>
      </c>
      <c r="G2033" t="s">
        <v>4121</v>
      </c>
      <c r="H2033">
        <v>311220</v>
      </c>
      <c r="I2033" t="s">
        <v>4126</v>
      </c>
      <c r="J2033" t="s">
        <v>4138</v>
      </c>
      <c r="K2033" t="s">
        <v>4918</v>
      </c>
      <c r="L2033" t="s">
        <v>4138</v>
      </c>
      <c r="M2033">
        <f>_xlfn.XLOOKUP(_xlfn.VALUETOTEXT(A2033),total_imports!B2919:B8126,total_imports!D2919:D8126,0.000001,0,1)</f>
        <v>2.73</v>
      </c>
      <c r="N2033" s="2">
        <f>IF(M2033 =0,0, B2033/M2033*100)</f>
        <v>89.377289377289372</v>
      </c>
      <c r="O2033">
        <f>IF(N2033&gt;80,1,0)</f>
        <v>1</v>
      </c>
      <c r="P2033" s="2">
        <f>(B2033-C2033)/C2033*100</f>
        <v>7.0175438596491295</v>
      </c>
      <c r="Q2033">
        <f>IF(P2033&gt;50,1,0)</f>
        <v>0</v>
      </c>
    </row>
    <row r="2034" spans="1:17" hidden="1" x14ac:dyDescent="0.2">
      <c r="A2034">
        <v>730640</v>
      </c>
      <c r="B2034">
        <v>2.4300000000000002</v>
      </c>
      <c r="C2034">
        <v>2.21</v>
      </c>
      <c r="D2034">
        <v>5.16</v>
      </c>
      <c r="E2034">
        <v>4.99</v>
      </c>
      <c r="F2034" t="s">
        <v>2558</v>
      </c>
      <c r="G2034" t="s">
        <v>4121</v>
      </c>
      <c r="H2034">
        <v>311220</v>
      </c>
      <c r="I2034" t="s">
        <v>4126</v>
      </c>
      <c r="J2034" t="s">
        <v>4138</v>
      </c>
      <c r="K2034" t="s">
        <v>4910</v>
      </c>
      <c r="L2034" t="s">
        <v>4138</v>
      </c>
      <c r="M2034">
        <f>_xlfn.XLOOKUP(_xlfn.VALUETOTEXT(A2034),total_imports!B2888:B8095,total_imports!D2888:D8095,0.000001,0,1)</f>
        <v>84.62</v>
      </c>
      <c r="N2034" s="2">
        <f>IF(M2034 =0,0, B2034/M2034*100)</f>
        <v>2.8716615457338692</v>
      </c>
      <c r="O2034">
        <f>IF(N2034&gt;80,1,0)</f>
        <v>0</v>
      </c>
      <c r="P2034" s="2">
        <f>(B2034-C2034)/C2034*100</f>
        <v>9.9547511312217285</v>
      </c>
      <c r="Q2034">
        <f>IF(P2034&gt;50,1,0)</f>
        <v>0</v>
      </c>
    </row>
    <row r="2035" spans="1:17" x14ac:dyDescent="0.2">
      <c r="A2035">
        <v>960830</v>
      </c>
      <c r="B2035">
        <v>2.4300000000000002</v>
      </c>
      <c r="C2035">
        <v>1</v>
      </c>
      <c r="D2035">
        <v>0.64</v>
      </c>
      <c r="E2035">
        <v>0.45</v>
      </c>
      <c r="F2035" t="s">
        <v>4084</v>
      </c>
      <c r="G2035" t="s">
        <v>12</v>
      </c>
      <c r="H2035">
        <v>713202</v>
      </c>
      <c r="I2035" t="s">
        <v>4124</v>
      </c>
      <c r="J2035" t="s">
        <v>4139</v>
      </c>
      <c r="K2035" t="s">
        <v>5260</v>
      </c>
      <c r="L2035" t="s">
        <v>4139</v>
      </c>
      <c r="M2035">
        <f>_xlfn.XLOOKUP(_xlfn.VALUETOTEXT(A2035),total_imports!B4565:B9772,total_imports!D4565:D9772,0.000001,0,1)</f>
        <v>5.83</v>
      </c>
      <c r="N2035" s="2">
        <f>IF(M2035 =0,0, B2035/M2035*100)</f>
        <v>41.680960548885082</v>
      </c>
      <c r="O2035">
        <f>IF(N2035&gt;80,1,0)</f>
        <v>0</v>
      </c>
      <c r="P2035" s="2">
        <f>(B2035-C2035)/C2035*100</f>
        <v>143.00000000000003</v>
      </c>
      <c r="Q2035">
        <f>IF(P2035&gt;50,1,0)</f>
        <v>1</v>
      </c>
    </row>
    <row r="2036" spans="1:17" x14ac:dyDescent="0.2">
      <c r="A2036">
        <v>841319</v>
      </c>
      <c r="B2036">
        <v>2.42</v>
      </c>
      <c r="C2036">
        <v>1.19</v>
      </c>
      <c r="D2036">
        <v>0.87</v>
      </c>
      <c r="E2036">
        <v>0.85</v>
      </c>
      <c r="F2036" t="s">
        <v>2934</v>
      </c>
      <c r="G2036" t="s">
        <v>4122</v>
      </c>
      <c r="H2036">
        <v>212010</v>
      </c>
      <c r="I2036" t="s">
        <v>4127</v>
      </c>
      <c r="J2036" t="s">
        <v>4142</v>
      </c>
      <c r="K2036" t="s">
        <v>5031</v>
      </c>
      <c r="L2036" t="s">
        <v>4142</v>
      </c>
      <c r="M2036">
        <f>_xlfn.XLOOKUP(_xlfn.VALUETOTEXT(A2036),total_imports!B3295:B8502,total_imports!D3295:D8502,0.000001,0,1)</f>
        <v>26.75</v>
      </c>
      <c r="N2036" s="2">
        <f>IF(M2036 =0,0, B2036/M2036*100)</f>
        <v>9.0467289719626169</v>
      </c>
      <c r="O2036">
        <f>IF(N2036&gt;80,1,0)</f>
        <v>0</v>
      </c>
      <c r="P2036" s="2">
        <f>(B2036-C2036)/C2036*100</f>
        <v>103.36134453781514</v>
      </c>
      <c r="Q2036">
        <f>IF(P2036&gt;50,1,0)</f>
        <v>1</v>
      </c>
    </row>
    <row r="2037" spans="1:17" hidden="1" x14ac:dyDescent="0.2">
      <c r="A2037">
        <v>520833</v>
      </c>
      <c r="B2037">
        <v>2.41</v>
      </c>
      <c r="C2037">
        <v>2.67</v>
      </c>
      <c r="D2037">
        <v>0.73</v>
      </c>
      <c r="E2037">
        <v>0.36</v>
      </c>
      <c r="F2037" t="s">
        <v>1544</v>
      </c>
      <c r="G2037" t="s">
        <v>4121</v>
      </c>
      <c r="H2037">
        <v>411220</v>
      </c>
      <c r="I2037" t="s">
        <v>4134</v>
      </c>
      <c r="J2037" t="s">
        <v>4138</v>
      </c>
      <c r="K2037" t="s">
        <v>4676</v>
      </c>
      <c r="L2037" t="s">
        <v>4138</v>
      </c>
      <c r="M2037">
        <f>_xlfn.XLOOKUP(_xlfn.VALUETOTEXT(A2037),total_imports!B1749:B6956,total_imports!D1749:D6956,0.000001,0,1)</f>
        <v>2.67</v>
      </c>
      <c r="N2037" s="2">
        <f>IF(M2037 =0,0, B2037/M2037*100)</f>
        <v>90.262172284644208</v>
      </c>
      <c r="O2037">
        <f>IF(N2037&gt;80,1,0)</f>
        <v>1</v>
      </c>
      <c r="P2037" s="2">
        <f>(B2037-C2037)/C2037*100</f>
        <v>-9.7378277153557971</v>
      </c>
      <c r="Q2037">
        <f>IF(P2037&gt;50,1,0)</f>
        <v>0</v>
      </c>
    </row>
    <row r="2038" spans="1:17" hidden="1" x14ac:dyDescent="0.2">
      <c r="A2038">
        <v>591120</v>
      </c>
      <c r="B2038">
        <v>2.41</v>
      </c>
      <c r="C2038">
        <v>2.54</v>
      </c>
      <c r="D2038">
        <v>2.09</v>
      </c>
      <c r="E2038">
        <v>1.49</v>
      </c>
      <c r="F2038" t="s">
        <v>1879</v>
      </c>
      <c r="G2038" t="s">
        <v>4121</v>
      </c>
      <c r="H2038">
        <v>412010</v>
      </c>
      <c r="I2038" t="s">
        <v>4134</v>
      </c>
      <c r="J2038" t="s">
        <v>4142</v>
      </c>
      <c r="K2038" t="s">
        <v>4749</v>
      </c>
      <c r="L2038" t="s">
        <v>4142</v>
      </c>
      <c r="M2038">
        <f>_xlfn.XLOOKUP(_xlfn.VALUETOTEXT(A2038),total_imports!B2119:B7326,total_imports!D2119:D7326,0.000001,0,1)</f>
        <v>7.6</v>
      </c>
      <c r="N2038" s="2">
        <f>IF(M2038 =0,0, B2038/M2038*100)</f>
        <v>31.71052631578948</v>
      </c>
      <c r="O2038">
        <f>IF(N2038&gt;80,1,0)</f>
        <v>0</v>
      </c>
      <c r="P2038" s="2">
        <f>(B2038-C2038)/C2038*100</f>
        <v>-5.1181102362204678</v>
      </c>
      <c r="Q2038">
        <f>IF(P2038&gt;50,1,0)</f>
        <v>0</v>
      </c>
    </row>
    <row r="2039" spans="1:17" hidden="1" x14ac:dyDescent="0.2">
      <c r="A2039">
        <v>761691</v>
      </c>
      <c r="B2039">
        <v>2.41</v>
      </c>
      <c r="C2039">
        <v>2.72</v>
      </c>
      <c r="D2039">
        <v>1.71</v>
      </c>
      <c r="E2039">
        <v>2.16</v>
      </c>
      <c r="F2039" t="s">
        <v>2743</v>
      </c>
      <c r="G2039" t="s">
        <v>12</v>
      </c>
      <c r="H2039">
        <v>311220</v>
      </c>
      <c r="I2039" t="s">
        <v>4126</v>
      </c>
      <c r="J2039" t="s">
        <v>4138</v>
      </c>
      <c r="K2039" t="s">
        <v>4969</v>
      </c>
      <c r="L2039" t="s">
        <v>4138</v>
      </c>
      <c r="M2039">
        <f>_xlfn.XLOOKUP(_xlfn.VALUETOTEXT(A2039),total_imports!B3081:B8288,total_imports!D3081:D8288,0.000001,0,1)</f>
        <v>3.44</v>
      </c>
      <c r="N2039" s="2">
        <f>IF(M2039 =0,0, B2039/M2039*100)</f>
        <v>70.058139534883722</v>
      </c>
      <c r="O2039">
        <f>IF(N2039&gt;80,1,0)</f>
        <v>0</v>
      </c>
      <c r="P2039" s="2">
        <f>(B2039-C2039)/C2039*100</f>
        <v>-11.397058823529413</v>
      </c>
      <c r="Q2039">
        <f>IF(P2039&gt;50,1,0)</f>
        <v>0</v>
      </c>
    </row>
    <row r="2040" spans="1:17" hidden="1" x14ac:dyDescent="0.2">
      <c r="A2040">
        <v>600621</v>
      </c>
      <c r="B2040">
        <v>2.4</v>
      </c>
      <c r="C2040">
        <v>4.2699999999999996</v>
      </c>
      <c r="D2040">
        <v>2.41</v>
      </c>
      <c r="E2040">
        <v>0.44</v>
      </c>
      <c r="F2040" t="s">
        <v>1915</v>
      </c>
      <c r="G2040" t="s">
        <v>12</v>
      </c>
      <c r="H2040">
        <v>411220</v>
      </c>
      <c r="I2040" t="s">
        <v>4134</v>
      </c>
      <c r="J2040" t="s">
        <v>4138</v>
      </c>
      <c r="K2040" t="s">
        <v>4755</v>
      </c>
      <c r="L2040" t="s">
        <v>4138</v>
      </c>
      <c r="M2040">
        <f>_xlfn.XLOOKUP(_xlfn.VALUETOTEXT(A2040),total_imports!B2155:B7362,total_imports!D2155:D7362,0.000001,0,1)</f>
        <v>7.79</v>
      </c>
      <c r="N2040" s="2">
        <f>IF(M2040 =0,0, B2040/M2040*100)</f>
        <v>30.808729139922974</v>
      </c>
      <c r="O2040">
        <f>IF(N2040&gt;80,1,0)</f>
        <v>0</v>
      </c>
      <c r="P2040" s="2">
        <f>(B2040-C2040)/C2040*100</f>
        <v>-43.793911007025763</v>
      </c>
      <c r="Q2040">
        <f>IF(P2040&gt;50,1,0)</f>
        <v>0</v>
      </c>
    </row>
    <row r="2041" spans="1:17" hidden="1" x14ac:dyDescent="0.2">
      <c r="A2041">
        <v>540412</v>
      </c>
      <c r="B2041">
        <v>2.39</v>
      </c>
      <c r="C2041">
        <v>1.65</v>
      </c>
      <c r="D2041">
        <v>1.57</v>
      </c>
      <c r="E2041">
        <v>0.66</v>
      </c>
      <c r="F2041" t="s">
        <v>1623</v>
      </c>
      <c r="G2041" t="s">
        <v>12</v>
      </c>
      <c r="H2041">
        <v>411220</v>
      </c>
      <c r="I2041" t="s">
        <v>4134</v>
      </c>
      <c r="J2041" t="s">
        <v>4138</v>
      </c>
      <c r="K2041" t="s">
        <v>4693</v>
      </c>
      <c r="L2041" t="s">
        <v>4138</v>
      </c>
      <c r="M2041">
        <f>_xlfn.XLOOKUP(_xlfn.VALUETOTEXT(A2041),total_imports!B1860:B7067,total_imports!D1860:D7067,0.000001,0,1)</f>
        <v>2.99</v>
      </c>
      <c r="N2041" s="2">
        <f>IF(M2041 =0,0, B2041/M2041*100)</f>
        <v>79.933110367892979</v>
      </c>
      <c r="O2041">
        <f>IF(N2041&gt;80,1,0)</f>
        <v>0</v>
      </c>
      <c r="P2041" s="2">
        <f>(B2041-C2041)/C2041*100</f>
        <v>44.848484848484865</v>
      </c>
      <c r="Q2041">
        <f>IF(P2041&gt;50,1,0)</f>
        <v>0</v>
      </c>
    </row>
    <row r="2042" spans="1:17" x14ac:dyDescent="0.2">
      <c r="A2042">
        <v>880710</v>
      </c>
      <c r="B2042">
        <v>2.39</v>
      </c>
      <c r="C2042">
        <v>0.69</v>
      </c>
      <c r="D2042">
        <v>0</v>
      </c>
      <c r="E2042">
        <v>0</v>
      </c>
      <c r="F2042" t="s">
        <v>3765</v>
      </c>
      <c r="G2042" t="s">
        <v>12</v>
      </c>
      <c r="H2042" t="s">
        <v>12</v>
      </c>
      <c r="I2042" t="s">
        <v>12</v>
      </c>
      <c r="J2042" t="s">
        <v>12</v>
      </c>
      <c r="K2042" t="s">
        <v>5182</v>
      </c>
      <c r="M2042">
        <f>_xlfn.XLOOKUP(_xlfn.VALUETOTEXT(A2042),total_imports!B4198:B9405,total_imports!D4198:D9405,0.000001,0,1)</f>
        <v>13.68</v>
      </c>
      <c r="N2042" s="2">
        <f>IF(M2042 =0,0, B2042/M2042*100)</f>
        <v>17.470760233918131</v>
      </c>
      <c r="O2042">
        <f>IF(N2042&gt;80,1,0)</f>
        <v>0</v>
      </c>
      <c r="P2042" s="2">
        <f>(B2042-C2042)/C2042*100</f>
        <v>246.37681159420293</v>
      </c>
      <c r="Q2042">
        <f>IF(P2042&gt;50,1,0)</f>
        <v>1</v>
      </c>
    </row>
    <row r="2043" spans="1:17" x14ac:dyDescent="0.2">
      <c r="A2043">
        <v>701590</v>
      </c>
      <c r="B2043">
        <v>2.39</v>
      </c>
      <c r="C2043">
        <v>0.82</v>
      </c>
      <c r="D2043">
        <v>0.32</v>
      </c>
      <c r="E2043">
        <v>0.12</v>
      </c>
      <c r="F2043" t="s">
        <v>2311</v>
      </c>
      <c r="G2043" t="s">
        <v>4121</v>
      </c>
      <c r="H2043">
        <v>711220</v>
      </c>
      <c r="I2043" t="s">
        <v>4124</v>
      </c>
      <c r="J2043" t="s">
        <v>4138</v>
      </c>
      <c r="K2043" t="s">
        <v>4859</v>
      </c>
      <c r="L2043" t="s">
        <v>4138</v>
      </c>
      <c r="M2043">
        <f>_xlfn.XLOOKUP(_xlfn.VALUETOTEXT(A2043),total_imports!B2617:B7824,total_imports!D2617:D7824,0.000001,0,1)</f>
        <v>4.51</v>
      </c>
      <c r="N2043" s="2">
        <f>IF(M2043 =0,0, B2043/M2043*100)</f>
        <v>52.993348115299341</v>
      </c>
      <c r="O2043">
        <f>IF(N2043&gt;80,1,0)</f>
        <v>0</v>
      </c>
      <c r="P2043" s="2">
        <f>(B2043-C2043)/C2043*100</f>
        <v>191.46341463414637</v>
      </c>
      <c r="Q2043">
        <f>IF(P2043&gt;50,1,0)</f>
        <v>1</v>
      </c>
    </row>
    <row r="2044" spans="1:17" hidden="1" x14ac:dyDescent="0.2">
      <c r="A2044">
        <v>940490</v>
      </c>
      <c r="B2044">
        <v>2.39</v>
      </c>
      <c r="C2044">
        <v>2.48</v>
      </c>
      <c r="D2044">
        <v>4.83</v>
      </c>
      <c r="E2044">
        <v>3.26</v>
      </c>
      <c r="F2044" t="s">
        <v>20</v>
      </c>
      <c r="G2044" t="s">
        <v>4120</v>
      </c>
      <c r="H2044">
        <v>313202</v>
      </c>
      <c r="I2044" t="s">
        <v>4126</v>
      </c>
      <c r="J2044" t="s">
        <v>4139</v>
      </c>
      <c r="K2044" t="s">
        <v>5244</v>
      </c>
      <c r="L2044" t="s">
        <v>4139</v>
      </c>
      <c r="M2044">
        <f>_xlfn.XLOOKUP(_xlfn.VALUETOTEXT(A2044),total_imports!B4480:B9687,total_imports!D4480:D9687,0.000001,0,1)</f>
        <v>3.87</v>
      </c>
      <c r="N2044" s="2">
        <f>IF(M2044 =0,0, B2044/M2044*100)</f>
        <v>61.75710594315246</v>
      </c>
      <c r="O2044">
        <f>IF(N2044&gt;80,1,0)</f>
        <v>0</v>
      </c>
      <c r="P2044" s="2">
        <f>(B2044-C2044)/C2044*100</f>
        <v>-3.6290322580645102</v>
      </c>
      <c r="Q2044">
        <f>IF(P2044&gt;50,1,0)</f>
        <v>0</v>
      </c>
    </row>
    <row r="2045" spans="1:17" hidden="1" x14ac:dyDescent="0.2">
      <c r="A2045">
        <v>520852</v>
      </c>
      <c r="B2045">
        <v>2.38</v>
      </c>
      <c r="C2045">
        <v>2.82</v>
      </c>
      <c r="D2045">
        <v>4.1500000000000004</v>
      </c>
      <c r="E2045">
        <v>2.2400000000000002</v>
      </c>
      <c r="F2045" t="s">
        <v>1549</v>
      </c>
      <c r="G2045" t="s">
        <v>4121</v>
      </c>
      <c r="H2045">
        <v>411220</v>
      </c>
      <c r="I2045" t="s">
        <v>4134</v>
      </c>
      <c r="J2045" t="s">
        <v>4138</v>
      </c>
      <c r="K2045" t="s">
        <v>4676</v>
      </c>
      <c r="L2045" t="s">
        <v>4138</v>
      </c>
      <c r="M2045">
        <f>_xlfn.XLOOKUP(_xlfn.VALUETOTEXT(A2045),total_imports!B1756:B6963,total_imports!D1756:D6963,0.000001,0,1)</f>
        <v>3.09</v>
      </c>
      <c r="N2045" s="2">
        <f>IF(M2045 =0,0, B2045/M2045*100)</f>
        <v>77.022653721682843</v>
      </c>
      <c r="O2045">
        <f>IF(N2045&gt;80,1,0)</f>
        <v>0</v>
      </c>
      <c r="P2045" s="2">
        <f>(B2045-C2045)/C2045*100</f>
        <v>-15.602836879432624</v>
      </c>
      <c r="Q2045">
        <f>IF(P2045&gt;50,1,0)</f>
        <v>0</v>
      </c>
    </row>
    <row r="2046" spans="1:17" x14ac:dyDescent="0.2">
      <c r="A2046">
        <v>521132</v>
      </c>
      <c r="B2046">
        <v>2.38</v>
      </c>
      <c r="C2046">
        <v>1.41</v>
      </c>
      <c r="D2046">
        <v>0.45</v>
      </c>
      <c r="E2046">
        <v>1.17</v>
      </c>
      <c r="F2046" t="s">
        <v>1576</v>
      </c>
      <c r="G2046" t="s">
        <v>4121</v>
      </c>
      <c r="H2046">
        <v>411220</v>
      </c>
      <c r="I2046" t="s">
        <v>4134</v>
      </c>
      <c r="J2046" t="s">
        <v>4138</v>
      </c>
      <c r="K2046" t="s">
        <v>4679</v>
      </c>
      <c r="L2046" t="s">
        <v>4138</v>
      </c>
      <c r="M2046">
        <f>_xlfn.XLOOKUP(_xlfn.VALUETOTEXT(A2046),total_imports!B1790:B6997,total_imports!D1790:D6997,0.000001,0,1)</f>
        <v>2.44</v>
      </c>
      <c r="N2046" s="2">
        <f>IF(M2046 =0,0, B2046/M2046*100)</f>
        <v>97.540983606557376</v>
      </c>
      <c r="O2046">
        <f>IF(N2046&gt;80,1,0)</f>
        <v>1</v>
      </c>
      <c r="P2046" s="2">
        <f>(B2046-C2046)/C2046*100</f>
        <v>68.794326241134755</v>
      </c>
      <c r="Q2046">
        <f>IF(P2046&gt;50,1,0)</f>
        <v>1</v>
      </c>
    </row>
    <row r="2047" spans="1:17" hidden="1" x14ac:dyDescent="0.2">
      <c r="A2047">
        <v>844811</v>
      </c>
      <c r="B2047">
        <v>2.38</v>
      </c>
      <c r="C2047">
        <v>3.87</v>
      </c>
      <c r="D2047">
        <v>2.88</v>
      </c>
      <c r="E2047">
        <v>1.54</v>
      </c>
      <c r="F2047" t="s">
        <v>3167</v>
      </c>
      <c r="G2047" t="s">
        <v>4122</v>
      </c>
      <c r="H2047">
        <v>411210</v>
      </c>
      <c r="I2047" t="s">
        <v>4134</v>
      </c>
      <c r="J2047" t="s">
        <v>4138</v>
      </c>
      <c r="K2047" t="s">
        <v>5066</v>
      </c>
      <c r="L2047" t="s">
        <v>4138</v>
      </c>
      <c r="M2047">
        <f>_xlfn.XLOOKUP(_xlfn.VALUETOTEXT(A2047),total_imports!B3534:B8741,total_imports!D3534:D8741,0.000001,0,1)</f>
        <v>7.25</v>
      </c>
      <c r="N2047" s="2">
        <f>IF(M2047 =0,0, B2047/M2047*100)</f>
        <v>32.827586206896555</v>
      </c>
      <c r="O2047">
        <f>IF(N2047&gt;80,1,0)</f>
        <v>0</v>
      </c>
      <c r="P2047" s="2">
        <f>(B2047-C2047)/C2047*100</f>
        <v>-38.501291989664089</v>
      </c>
      <c r="Q2047">
        <f>IF(P2047&gt;50,1,0)</f>
        <v>0</v>
      </c>
    </row>
    <row r="2048" spans="1:17" x14ac:dyDescent="0.2">
      <c r="A2048">
        <v>251810</v>
      </c>
      <c r="B2048">
        <v>2.37</v>
      </c>
      <c r="C2048">
        <v>0.73</v>
      </c>
      <c r="D2048">
        <v>0.36</v>
      </c>
      <c r="E2048">
        <v>0</v>
      </c>
      <c r="F2048" t="s">
        <v>249</v>
      </c>
      <c r="G2048" t="s">
        <v>4119</v>
      </c>
      <c r="H2048">
        <v>3111</v>
      </c>
      <c r="I2048" t="s">
        <v>4126</v>
      </c>
      <c r="J2048" t="s">
        <v>4138</v>
      </c>
      <c r="K2048" t="s">
        <v>4314</v>
      </c>
      <c r="L2048" t="s">
        <v>4138</v>
      </c>
      <c r="M2048">
        <f>_xlfn.XLOOKUP(_xlfn.VALUETOTEXT(A2048),total_imports!B283:B5490,total_imports!D283:D5490,0.000001,0,1)</f>
        <v>113.88</v>
      </c>
      <c r="N2048" s="2">
        <f>IF(M2048 =0,0, B2048/M2048*100)</f>
        <v>2.0811380400421498</v>
      </c>
      <c r="O2048">
        <f>IF(N2048&gt;80,1,0)</f>
        <v>0</v>
      </c>
      <c r="P2048" s="2">
        <f>(B2048-C2048)/C2048*100</f>
        <v>224.65753424657535</v>
      </c>
      <c r="Q2048">
        <f>IF(P2048&gt;50,1,0)</f>
        <v>1</v>
      </c>
    </row>
    <row r="2049" spans="1:17" x14ac:dyDescent="0.2">
      <c r="A2049">
        <v>760519</v>
      </c>
      <c r="B2049">
        <v>2.37</v>
      </c>
      <c r="C2049">
        <v>1.19</v>
      </c>
      <c r="D2049">
        <v>1.6</v>
      </c>
      <c r="E2049">
        <v>1.48</v>
      </c>
      <c r="F2049" t="s">
        <v>2720</v>
      </c>
      <c r="G2049" t="s">
        <v>4121</v>
      </c>
      <c r="H2049">
        <v>311210</v>
      </c>
      <c r="I2049" t="s">
        <v>4126</v>
      </c>
      <c r="J2049" t="s">
        <v>4138</v>
      </c>
      <c r="K2049" t="s">
        <v>4958</v>
      </c>
      <c r="L2049" t="s">
        <v>4138</v>
      </c>
      <c r="M2049">
        <f>_xlfn.XLOOKUP(_xlfn.VALUETOTEXT(A2049),total_imports!B3057:B8264,total_imports!D3057:D8264,0.000001,0,1)</f>
        <v>2.91</v>
      </c>
      <c r="N2049" s="2">
        <f>IF(M2049 =0,0, B2049/M2049*100)</f>
        <v>81.44329896907216</v>
      </c>
      <c r="O2049">
        <f>IF(N2049&gt;80,1,0)</f>
        <v>1</v>
      </c>
      <c r="P2049" s="2">
        <f>(B2049-C2049)/C2049*100</f>
        <v>99.159663865546236</v>
      </c>
      <c r="Q2049">
        <f>IF(P2049&gt;50,1,0)</f>
        <v>1</v>
      </c>
    </row>
    <row r="2050" spans="1:17" x14ac:dyDescent="0.2">
      <c r="A2050">
        <v>490199</v>
      </c>
      <c r="B2050">
        <v>2.37</v>
      </c>
      <c r="C2050">
        <v>1.49</v>
      </c>
      <c r="D2050">
        <v>1.48</v>
      </c>
      <c r="E2050">
        <v>1.97</v>
      </c>
      <c r="F2050" t="s">
        <v>1448</v>
      </c>
      <c r="G2050" t="s">
        <v>4120</v>
      </c>
      <c r="H2050">
        <v>613202</v>
      </c>
      <c r="I2050" t="s">
        <v>4131</v>
      </c>
      <c r="J2050" t="s">
        <v>4141</v>
      </c>
      <c r="K2050" t="s">
        <v>4642</v>
      </c>
      <c r="L2050" t="s">
        <v>4141</v>
      </c>
      <c r="M2050">
        <f>_xlfn.XLOOKUP(_xlfn.VALUETOTEXT(A2050),total_imports!B1641:B6848,total_imports!D1641:D6848,0.000001,0,1)</f>
        <v>18.7</v>
      </c>
      <c r="N2050" s="2">
        <f>IF(M2050 =0,0, B2050/M2050*100)</f>
        <v>12.67379679144385</v>
      </c>
      <c r="O2050">
        <f>IF(N2050&gt;80,1,0)</f>
        <v>0</v>
      </c>
      <c r="P2050" s="2">
        <f>(B2050-C2050)/C2050*100</f>
        <v>59.060402684563762</v>
      </c>
      <c r="Q2050">
        <f>IF(P2050&gt;50,1,0)</f>
        <v>1</v>
      </c>
    </row>
    <row r="2051" spans="1:17" hidden="1" x14ac:dyDescent="0.2">
      <c r="A2051">
        <v>441239</v>
      </c>
      <c r="B2051">
        <v>2.36</v>
      </c>
      <c r="C2051">
        <v>1.63</v>
      </c>
      <c r="D2051">
        <v>1.96</v>
      </c>
      <c r="E2051">
        <v>2.02</v>
      </c>
      <c r="F2051" t="s">
        <v>1300</v>
      </c>
      <c r="G2051" t="s">
        <v>12</v>
      </c>
      <c r="H2051">
        <v>311210</v>
      </c>
      <c r="I2051" t="s">
        <v>4126</v>
      </c>
      <c r="J2051" t="s">
        <v>4138</v>
      </c>
      <c r="K2051" t="s">
        <v>4599</v>
      </c>
      <c r="L2051" t="s">
        <v>4138</v>
      </c>
      <c r="M2051">
        <f>_xlfn.XLOOKUP(_xlfn.VALUETOTEXT(A2051),total_imports!B1463:B6670,total_imports!D1463:D6670,0.000001,0,1)</f>
        <v>18.41</v>
      </c>
      <c r="N2051" s="2">
        <f>IF(M2051 =0,0, B2051/M2051*100)</f>
        <v>12.819120043454642</v>
      </c>
      <c r="O2051">
        <f>IF(N2051&gt;80,1,0)</f>
        <v>0</v>
      </c>
      <c r="P2051" s="2">
        <f>(B2051-C2051)/C2051*100</f>
        <v>44.785276073619634</v>
      </c>
      <c r="Q2051">
        <f>IF(P2051&gt;50,1,0)</f>
        <v>0</v>
      </c>
    </row>
    <row r="2052" spans="1:17" hidden="1" x14ac:dyDescent="0.2">
      <c r="A2052">
        <v>480592</v>
      </c>
      <c r="B2052">
        <v>2.35</v>
      </c>
      <c r="C2052">
        <v>5.97</v>
      </c>
      <c r="D2052">
        <v>0.34</v>
      </c>
      <c r="E2052">
        <v>0.01</v>
      </c>
      <c r="F2052" t="s">
        <v>1383</v>
      </c>
      <c r="G2052" t="s">
        <v>12</v>
      </c>
      <c r="H2052">
        <v>611210</v>
      </c>
      <c r="I2052" t="s">
        <v>4131</v>
      </c>
      <c r="J2052" t="s">
        <v>4138</v>
      </c>
      <c r="K2052" t="s">
        <v>4624</v>
      </c>
      <c r="L2052" t="s">
        <v>4138</v>
      </c>
      <c r="M2052">
        <f>_xlfn.XLOOKUP(_xlfn.VALUETOTEXT(A2052),total_imports!B1572:B6779,total_imports!D1572:D6779,0.000001,0,1)</f>
        <v>44.3</v>
      </c>
      <c r="N2052" s="2">
        <f>IF(M2052 =0,0, B2052/M2052*100)</f>
        <v>5.3047404063205423</v>
      </c>
      <c r="O2052">
        <f>IF(N2052&gt;80,1,0)</f>
        <v>0</v>
      </c>
      <c r="P2052" s="2">
        <f>(B2052-C2052)/C2052*100</f>
        <v>-60.636515912897814</v>
      </c>
      <c r="Q2052">
        <f>IF(P2052&gt;50,1,0)</f>
        <v>0</v>
      </c>
    </row>
    <row r="2053" spans="1:17" x14ac:dyDescent="0.2">
      <c r="A2053">
        <v>870310</v>
      </c>
      <c r="B2053">
        <v>2.35</v>
      </c>
      <c r="C2053">
        <v>1.07</v>
      </c>
      <c r="D2053">
        <v>1.1200000000000001</v>
      </c>
      <c r="E2053">
        <v>0.14000000000000001</v>
      </c>
      <c r="F2053" t="s">
        <v>3698</v>
      </c>
      <c r="G2053" t="s">
        <v>4120</v>
      </c>
      <c r="H2053">
        <v>513202</v>
      </c>
      <c r="I2053" t="s">
        <v>4135</v>
      </c>
      <c r="J2053" t="s">
        <v>4146</v>
      </c>
      <c r="K2053" t="s">
        <v>5163</v>
      </c>
      <c r="L2053" t="s">
        <v>4146</v>
      </c>
      <c r="M2053">
        <f>_xlfn.XLOOKUP(_xlfn.VALUETOTEXT(A2053),total_imports!B4118:B9325,total_imports!D4118:D9325,0.000001,0,1)</f>
        <v>4.58</v>
      </c>
      <c r="N2053" s="2">
        <f>IF(M2053 =0,0, B2053/M2053*100)</f>
        <v>51.310043668122276</v>
      </c>
      <c r="O2053">
        <f>IF(N2053&gt;80,1,0)</f>
        <v>0</v>
      </c>
      <c r="P2053" s="2">
        <f>(B2053-C2053)/C2053*100</f>
        <v>119.62616822429905</v>
      </c>
      <c r="Q2053">
        <f>IF(P2053&gt;50,1,0)</f>
        <v>1</v>
      </c>
    </row>
    <row r="2054" spans="1:17" x14ac:dyDescent="0.2">
      <c r="A2054" t="s">
        <v>15317</v>
      </c>
      <c r="B2054">
        <v>2.33</v>
      </c>
      <c r="C2054">
        <v>1.35</v>
      </c>
      <c r="D2054">
        <v>1</v>
      </c>
      <c r="E2054">
        <v>1.67</v>
      </c>
      <c r="F2054" t="s">
        <v>46</v>
      </c>
      <c r="G2054" t="s">
        <v>4121</v>
      </c>
      <c r="H2054">
        <v>113101</v>
      </c>
      <c r="I2054" t="s">
        <v>4123</v>
      </c>
      <c r="J2054" t="s">
        <v>4139</v>
      </c>
      <c r="K2054" t="s">
        <v>4188</v>
      </c>
      <c r="L2054" t="s">
        <v>4139</v>
      </c>
      <c r="M2054">
        <f>_xlfn.XLOOKUP(_xlfn.VALUETOTEXT(A2054),total_imports!B50:B5257,total_imports!D50:D5257,0.000001,0,1)</f>
        <v>5.41</v>
      </c>
      <c r="N2054" s="2">
        <f>IF(M2054 =0,0, B2054/M2054*100)</f>
        <v>43.068391866913124</v>
      </c>
      <c r="O2054">
        <f>IF(N2054&gt;80,1,0)</f>
        <v>0</v>
      </c>
      <c r="P2054" s="2">
        <f>(B2054-C2054)/C2054*100</f>
        <v>72.592592592592581</v>
      </c>
      <c r="Q2054">
        <f>IF(P2054&gt;50,1,0)</f>
        <v>1</v>
      </c>
    </row>
    <row r="2055" spans="1:17" hidden="1" x14ac:dyDescent="0.2">
      <c r="A2055">
        <v>391610</v>
      </c>
      <c r="B2055">
        <v>2.33</v>
      </c>
      <c r="C2055">
        <v>2.29</v>
      </c>
      <c r="D2055">
        <v>4.84</v>
      </c>
      <c r="E2055">
        <v>2.16</v>
      </c>
      <c r="F2055" t="s">
        <v>1078</v>
      </c>
      <c r="G2055" t="s">
        <v>4121</v>
      </c>
      <c r="H2055">
        <v>211210</v>
      </c>
      <c r="I2055" t="s">
        <v>4127</v>
      </c>
      <c r="J2055" t="s">
        <v>4138</v>
      </c>
      <c r="K2055" t="s">
        <v>4542</v>
      </c>
      <c r="L2055" t="s">
        <v>4138</v>
      </c>
      <c r="M2055">
        <f>_xlfn.XLOOKUP(_xlfn.VALUETOTEXT(A2055),total_imports!B1223:B6430,total_imports!D1223:D6430,0.000001,0,1)</f>
        <v>4.95</v>
      </c>
      <c r="N2055" s="2">
        <f>IF(M2055 =0,0, B2055/M2055*100)</f>
        <v>47.070707070707066</v>
      </c>
      <c r="O2055">
        <f>IF(N2055&gt;80,1,0)</f>
        <v>0</v>
      </c>
      <c r="P2055" s="2">
        <f>(B2055-C2055)/C2055*100</f>
        <v>1.746724890829696</v>
      </c>
      <c r="Q2055">
        <f>IF(P2055&gt;50,1,0)</f>
        <v>0</v>
      </c>
    </row>
    <row r="2056" spans="1:17" hidden="1" x14ac:dyDescent="0.2">
      <c r="A2056">
        <v>540269</v>
      </c>
      <c r="B2056">
        <v>2.33</v>
      </c>
      <c r="C2056">
        <v>3.6</v>
      </c>
      <c r="D2056">
        <v>2.5099999999999998</v>
      </c>
      <c r="E2056">
        <v>1.7</v>
      </c>
      <c r="F2056" t="s">
        <v>1632</v>
      </c>
      <c r="G2056" t="s">
        <v>4121</v>
      </c>
      <c r="H2056">
        <v>411220</v>
      </c>
      <c r="I2056" t="s">
        <v>4134</v>
      </c>
      <c r="J2056" t="s">
        <v>4138</v>
      </c>
      <c r="K2056" t="s">
        <v>4691</v>
      </c>
      <c r="L2056" t="s">
        <v>4138</v>
      </c>
      <c r="M2056">
        <f>_xlfn.XLOOKUP(_xlfn.VALUETOTEXT(A2056),total_imports!B1850:B7057,total_imports!D1850:D7057,0.000001,0,1)</f>
        <v>11.08</v>
      </c>
      <c r="N2056" s="2">
        <f>IF(M2056 =0,0, B2056/M2056*100)</f>
        <v>21.028880866425993</v>
      </c>
      <c r="O2056">
        <f>IF(N2056&gt;80,1,0)</f>
        <v>0</v>
      </c>
      <c r="P2056" s="2">
        <f>(B2056-C2056)/C2056*100</f>
        <v>-35.277777777777779</v>
      </c>
      <c r="Q2056">
        <f>IF(P2056&gt;50,1,0)</f>
        <v>0</v>
      </c>
    </row>
    <row r="2057" spans="1:17" hidden="1" x14ac:dyDescent="0.2">
      <c r="A2057">
        <v>621290</v>
      </c>
      <c r="B2057">
        <v>2.33</v>
      </c>
      <c r="C2057">
        <v>3.91</v>
      </c>
      <c r="D2057">
        <v>1.93</v>
      </c>
      <c r="E2057">
        <v>0.88</v>
      </c>
      <c r="F2057" t="s">
        <v>2085</v>
      </c>
      <c r="G2057" t="s">
        <v>4120</v>
      </c>
      <c r="H2057">
        <v>413202</v>
      </c>
      <c r="I2057" t="s">
        <v>4134</v>
      </c>
      <c r="J2057" t="s">
        <v>4139</v>
      </c>
      <c r="K2057" t="s">
        <v>4784</v>
      </c>
      <c r="L2057" t="s">
        <v>4139</v>
      </c>
      <c r="M2057">
        <f>_xlfn.XLOOKUP(_xlfn.VALUETOTEXT(A2057),total_imports!B2380:B7587,total_imports!D2380:D7587,0.000001,0,1)</f>
        <v>5.26</v>
      </c>
      <c r="N2057" s="2">
        <f>IF(M2057 =0,0, B2057/M2057*100)</f>
        <v>44.29657794676806</v>
      </c>
      <c r="O2057">
        <f>IF(N2057&gt;80,1,0)</f>
        <v>0</v>
      </c>
      <c r="P2057" s="2">
        <f>(B2057-C2057)/C2057*100</f>
        <v>-40.409207161125323</v>
      </c>
      <c r="Q2057">
        <f>IF(P2057&gt;50,1,0)</f>
        <v>0</v>
      </c>
    </row>
    <row r="2058" spans="1:17" hidden="1" x14ac:dyDescent="0.2">
      <c r="A2058">
        <v>721590</v>
      </c>
      <c r="B2058">
        <v>2.33</v>
      </c>
      <c r="C2058">
        <v>1.91</v>
      </c>
      <c r="D2058">
        <v>1.45</v>
      </c>
      <c r="E2058">
        <v>1.1000000000000001</v>
      </c>
      <c r="F2058" t="s">
        <v>2462</v>
      </c>
      <c r="G2058" t="s">
        <v>4121</v>
      </c>
      <c r="H2058">
        <v>511210</v>
      </c>
      <c r="I2058" t="s">
        <v>4135</v>
      </c>
      <c r="J2058" t="s">
        <v>4138</v>
      </c>
      <c r="K2058" t="s">
        <v>4890</v>
      </c>
      <c r="L2058" t="s">
        <v>4138</v>
      </c>
      <c r="M2058">
        <f>_xlfn.XLOOKUP(_xlfn.VALUETOTEXT(A2058),total_imports!B2783:B7990,total_imports!D2783:D7990,0.000001,0,1)</f>
        <v>9.26</v>
      </c>
      <c r="N2058" s="2">
        <f>IF(M2058 =0,0, B2058/M2058*100)</f>
        <v>25.161987041036721</v>
      </c>
      <c r="O2058">
        <f>IF(N2058&gt;80,1,0)</f>
        <v>0</v>
      </c>
      <c r="P2058" s="2">
        <f>(B2058-C2058)/C2058*100</f>
        <v>21.989528795811527</v>
      </c>
      <c r="Q2058">
        <f>IF(P2058&gt;50,1,0)</f>
        <v>0</v>
      </c>
    </row>
    <row r="2059" spans="1:17" hidden="1" x14ac:dyDescent="0.2">
      <c r="A2059">
        <v>902410</v>
      </c>
      <c r="B2059">
        <v>2.3199999999999998</v>
      </c>
      <c r="C2059">
        <v>1.57</v>
      </c>
      <c r="D2059">
        <v>1.65</v>
      </c>
      <c r="E2059">
        <v>1.36</v>
      </c>
      <c r="F2059" t="s">
        <v>3873</v>
      </c>
      <c r="G2059" t="s">
        <v>4122</v>
      </c>
      <c r="H2059">
        <v>312020</v>
      </c>
      <c r="I2059" t="s">
        <v>4126</v>
      </c>
      <c r="J2059" t="s">
        <v>4142</v>
      </c>
      <c r="K2059" t="s">
        <v>4214</v>
      </c>
      <c r="L2059" t="s">
        <v>4142</v>
      </c>
      <c r="M2059">
        <f>_xlfn.XLOOKUP(_xlfn.VALUETOTEXT(A2059),total_imports!B4318:B9525,total_imports!D4318:D9525,0.000001,0,1)</f>
        <v>22.11</v>
      </c>
      <c r="N2059" s="2">
        <f>IF(M2059 =0,0, B2059/M2059*100)</f>
        <v>10.49298959746721</v>
      </c>
      <c r="O2059">
        <f>IF(N2059&gt;80,1,0)</f>
        <v>0</v>
      </c>
      <c r="P2059" s="2">
        <f>(B2059-C2059)/C2059*100</f>
        <v>47.770700636942657</v>
      </c>
      <c r="Q2059">
        <f>IF(P2059&gt;50,1,0)</f>
        <v>0</v>
      </c>
    </row>
    <row r="2060" spans="1:17" hidden="1" x14ac:dyDescent="0.2">
      <c r="A2060">
        <v>280800</v>
      </c>
      <c r="B2060">
        <v>2.31</v>
      </c>
      <c r="C2060">
        <v>3.4</v>
      </c>
      <c r="D2060">
        <v>0.04</v>
      </c>
      <c r="E2060">
        <v>0.01</v>
      </c>
      <c r="F2060" t="s">
        <v>331</v>
      </c>
      <c r="G2060" t="s">
        <v>4121</v>
      </c>
      <c r="H2060">
        <v>211220</v>
      </c>
      <c r="I2060" t="s">
        <v>4127</v>
      </c>
      <c r="J2060" t="s">
        <v>4138</v>
      </c>
      <c r="K2060" t="s">
        <v>4360</v>
      </c>
      <c r="L2060" t="s">
        <v>4138</v>
      </c>
      <c r="M2060">
        <f>_xlfn.XLOOKUP(_xlfn.VALUETOTEXT(A2060),total_imports!B382:B5589,total_imports!D382:D5589,0.000001,0,1)</f>
        <v>16.68</v>
      </c>
      <c r="N2060" s="2">
        <f>IF(M2060 =0,0, B2060/M2060*100)</f>
        <v>13.848920863309353</v>
      </c>
      <c r="O2060">
        <f>IF(N2060&gt;80,1,0)</f>
        <v>0</v>
      </c>
      <c r="P2060" s="2">
        <f>(B2060-C2060)/C2060*100</f>
        <v>-32.058823529411761</v>
      </c>
      <c r="Q2060">
        <f>IF(P2060&gt;50,1,0)</f>
        <v>0</v>
      </c>
    </row>
    <row r="2061" spans="1:17" x14ac:dyDescent="0.2">
      <c r="A2061">
        <v>370320</v>
      </c>
      <c r="B2061">
        <v>2.31</v>
      </c>
      <c r="C2061">
        <v>0.59</v>
      </c>
      <c r="D2061">
        <v>0</v>
      </c>
      <c r="E2061">
        <v>0</v>
      </c>
      <c r="F2061" t="s">
        <v>938</v>
      </c>
      <c r="G2061" t="s">
        <v>4120</v>
      </c>
      <c r="H2061">
        <v>611220</v>
      </c>
      <c r="I2061" t="s">
        <v>4131</v>
      </c>
      <c r="J2061" t="s">
        <v>4138</v>
      </c>
      <c r="K2061" t="s">
        <v>4496</v>
      </c>
      <c r="L2061" t="s">
        <v>4138</v>
      </c>
      <c r="M2061">
        <f>_xlfn.XLOOKUP(_xlfn.VALUETOTEXT(A2061),total_imports!B1060:B6267,total_imports!D1060:D6267,0.000001,0,1)</f>
        <v>18.91</v>
      </c>
      <c r="N2061" s="2">
        <f>IF(M2061 =0,0, B2061/M2061*100)</f>
        <v>12.215758857747224</v>
      </c>
      <c r="O2061">
        <f>IF(N2061&gt;80,1,0)</f>
        <v>0</v>
      </c>
      <c r="P2061" s="2">
        <f>(B2061-C2061)/C2061*100</f>
        <v>291.52542372881362</v>
      </c>
      <c r="Q2061">
        <f>IF(P2061&gt;50,1,0)</f>
        <v>1</v>
      </c>
    </row>
    <row r="2062" spans="1:17" hidden="1" x14ac:dyDescent="0.2">
      <c r="A2062">
        <v>670300</v>
      </c>
      <c r="B2062">
        <v>2.31</v>
      </c>
      <c r="C2062">
        <v>1.86</v>
      </c>
      <c r="D2062">
        <v>0.01</v>
      </c>
      <c r="E2062">
        <v>0.15</v>
      </c>
      <c r="F2062" t="s">
        <v>2193</v>
      </c>
      <c r="G2062" t="s">
        <v>4121</v>
      </c>
      <c r="H2062">
        <v>411220</v>
      </c>
      <c r="I2062" t="s">
        <v>4134</v>
      </c>
      <c r="J2062" t="s">
        <v>4138</v>
      </c>
      <c r="K2062" t="s">
        <v>4817</v>
      </c>
      <c r="L2062" t="s">
        <v>4138</v>
      </c>
      <c r="M2062">
        <f>_xlfn.XLOOKUP(_xlfn.VALUETOTEXT(A2062),total_imports!B2488:B7695,total_imports!D2488:D7695,0.000001,0,1)</f>
        <v>2.5</v>
      </c>
      <c r="N2062" s="2">
        <f>IF(M2062 =0,0, B2062/M2062*100)</f>
        <v>92.4</v>
      </c>
      <c r="O2062">
        <f>IF(N2062&gt;80,1,0)</f>
        <v>1</v>
      </c>
      <c r="P2062" s="2">
        <f>(B2062-C2062)/C2062*100</f>
        <v>24.193548387096769</v>
      </c>
      <c r="Q2062">
        <f>IF(P2062&gt;50,1,0)</f>
        <v>0</v>
      </c>
    </row>
    <row r="2063" spans="1:17" x14ac:dyDescent="0.2">
      <c r="A2063">
        <v>722620</v>
      </c>
      <c r="B2063">
        <v>2.31</v>
      </c>
      <c r="C2063">
        <v>1.3</v>
      </c>
      <c r="D2063">
        <v>1.53</v>
      </c>
      <c r="E2063">
        <v>1.1599999999999999</v>
      </c>
      <c r="F2063" t="s">
        <v>2516</v>
      </c>
      <c r="G2063" t="s">
        <v>4121</v>
      </c>
      <c r="H2063">
        <v>511210</v>
      </c>
      <c r="I2063" t="s">
        <v>4135</v>
      </c>
      <c r="J2063" t="s">
        <v>4138</v>
      </c>
      <c r="K2063" t="s">
        <v>4901</v>
      </c>
      <c r="L2063" t="s">
        <v>4138</v>
      </c>
      <c r="M2063">
        <f>_xlfn.XLOOKUP(_xlfn.VALUETOTEXT(A2063),total_imports!B2839:B8046,total_imports!D2839:D8046,0.000001,0,1)</f>
        <v>3.35</v>
      </c>
      <c r="N2063" s="2">
        <f>IF(M2063 =0,0, B2063/M2063*100)</f>
        <v>68.955223880597018</v>
      </c>
      <c r="O2063">
        <f>IF(N2063&gt;80,1,0)</f>
        <v>0</v>
      </c>
      <c r="P2063" s="2">
        <f>(B2063-C2063)/C2063*100</f>
        <v>77.692307692307693</v>
      </c>
      <c r="Q2063">
        <f>IF(P2063&gt;50,1,0)</f>
        <v>1</v>
      </c>
    </row>
    <row r="2064" spans="1:17" hidden="1" x14ac:dyDescent="0.2">
      <c r="A2064">
        <v>850163</v>
      </c>
      <c r="B2064">
        <v>2.31</v>
      </c>
      <c r="C2064">
        <v>3.35</v>
      </c>
      <c r="D2064">
        <v>2.1</v>
      </c>
      <c r="E2064">
        <v>0</v>
      </c>
      <c r="F2064" t="s">
        <v>3413</v>
      </c>
      <c r="G2064" t="s">
        <v>4122</v>
      </c>
      <c r="H2064">
        <v>312</v>
      </c>
      <c r="I2064" t="s">
        <v>4126</v>
      </c>
      <c r="J2064" t="s">
        <v>4142</v>
      </c>
      <c r="K2064" t="s">
        <v>5105</v>
      </c>
      <c r="L2064" t="s">
        <v>4142</v>
      </c>
      <c r="M2064">
        <f>_xlfn.XLOOKUP(_xlfn.VALUETOTEXT(A2064),total_imports!B3799:B9006,total_imports!D3799:D9006,0.000001,0,1)</f>
        <v>2.56</v>
      </c>
      <c r="N2064" s="2">
        <f>IF(M2064 =0,0, B2064/M2064*100)</f>
        <v>90.234375</v>
      </c>
      <c r="O2064">
        <f>IF(N2064&gt;80,1,0)</f>
        <v>1</v>
      </c>
      <c r="P2064" s="2">
        <f>(B2064-C2064)/C2064*100</f>
        <v>-31.044776119402982</v>
      </c>
      <c r="Q2064">
        <f>IF(P2064&gt;50,1,0)</f>
        <v>0</v>
      </c>
    </row>
    <row r="2065" spans="1:17" hidden="1" x14ac:dyDescent="0.2">
      <c r="A2065">
        <v>560229</v>
      </c>
      <c r="B2065">
        <v>2.2999999999999998</v>
      </c>
      <c r="C2065">
        <v>2.37</v>
      </c>
      <c r="D2065">
        <v>1.76</v>
      </c>
      <c r="E2065">
        <v>1.04</v>
      </c>
      <c r="F2065" t="s">
        <v>1782</v>
      </c>
      <c r="G2065" t="s">
        <v>4121</v>
      </c>
      <c r="H2065">
        <v>411210</v>
      </c>
      <c r="I2065" t="s">
        <v>4134</v>
      </c>
      <c r="J2065" t="s">
        <v>4138</v>
      </c>
      <c r="K2065" t="s">
        <v>4715</v>
      </c>
      <c r="L2065" t="s">
        <v>4138</v>
      </c>
      <c r="M2065">
        <f>_xlfn.XLOOKUP(_xlfn.VALUETOTEXT(A2065),total_imports!B2014:B7221,total_imports!D2014:D7221,0.000001,0,1)</f>
        <v>4</v>
      </c>
      <c r="N2065" s="2">
        <f>IF(M2065 =0,0, B2065/M2065*100)</f>
        <v>57.499999999999993</v>
      </c>
      <c r="O2065">
        <f>IF(N2065&gt;80,1,0)</f>
        <v>0</v>
      </c>
      <c r="P2065" s="2">
        <f>(B2065-C2065)/C2065*100</f>
        <v>-2.9535864978903072</v>
      </c>
      <c r="Q2065">
        <f>IF(P2065&gt;50,1,0)</f>
        <v>0</v>
      </c>
    </row>
    <row r="2066" spans="1:17" x14ac:dyDescent="0.2">
      <c r="A2066">
        <v>630493</v>
      </c>
      <c r="B2066">
        <v>2.2999999999999998</v>
      </c>
      <c r="C2066">
        <v>1.05</v>
      </c>
      <c r="D2066">
        <v>0.38</v>
      </c>
      <c r="E2066">
        <v>0.52</v>
      </c>
      <c r="F2066" t="s">
        <v>2129</v>
      </c>
      <c r="G2066" t="s">
        <v>4120</v>
      </c>
      <c r="H2066">
        <v>413202</v>
      </c>
      <c r="I2066" t="s">
        <v>4134</v>
      </c>
      <c r="J2066" t="s">
        <v>4139</v>
      </c>
      <c r="K2066" t="s">
        <v>4793</v>
      </c>
      <c r="L2066" t="s">
        <v>4139</v>
      </c>
      <c r="M2066">
        <f>_xlfn.XLOOKUP(_xlfn.VALUETOTEXT(A2066),total_imports!B2424:B7631,total_imports!D2424:D7631,0.000001,0,1)</f>
        <v>2.5499999999999998</v>
      </c>
      <c r="N2066" s="2">
        <f>IF(M2066 =0,0, B2066/M2066*100)</f>
        <v>90.196078431372555</v>
      </c>
      <c r="O2066">
        <f>IF(N2066&gt;80,1,0)</f>
        <v>1</v>
      </c>
      <c r="P2066" s="2">
        <f>(B2066-C2066)/C2066*100</f>
        <v>119.04761904761902</v>
      </c>
      <c r="Q2066">
        <f>IF(P2066&gt;50,1,0)</f>
        <v>1</v>
      </c>
    </row>
    <row r="2067" spans="1:17" x14ac:dyDescent="0.2">
      <c r="A2067">
        <v>290344</v>
      </c>
      <c r="B2067">
        <v>2.27</v>
      </c>
      <c r="C2067">
        <v>1.27</v>
      </c>
      <c r="D2067">
        <v>0</v>
      </c>
      <c r="E2067">
        <v>0</v>
      </c>
      <c r="F2067" t="s">
        <v>482</v>
      </c>
      <c r="G2067" t="s">
        <v>12</v>
      </c>
      <c r="H2067" t="s">
        <v>12</v>
      </c>
      <c r="I2067" t="s">
        <v>12</v>
      </c>
      <c r="J2067" t="s">
        <v>12</v>
      </c>
      <c r="K2067" t="s">
        <v>4403</v>
      </c>
      <c r="L2067" t="s">
        <v>4138</v>
      </c>
      <c r="M2067">
        <f>_xlfn.XLOOKUP(_xlfn.VALUETOTEXT(A2067),total_imports!B550:B5757,total_imports!D550:D5757,0.000001,0,1)</f>
        <v>2.58</v>
      </c>
      <c r="N2067" s="2">
        <f>IF(M2067 =0,0, B2067/M2067*100)</f>
        <v>87.984496124031011</v>
      </c>
      <c r="O2067">
        <f>IF(N2067&gt;80,1,0)</f>
        <v>1</v>
      </c>
      <c r="P2067" s="2">
        <f>(B2067-C2067)/C2067*100</f>
        <v>78.740157480314949</v>
      </c>
      <c r="Q2067">
        <f>IF(P2067&gt;50,1,0)</f>
        <v>1</v>
      </c>
    </row>
    <row r="2068" spans="1:17" hidden="1" x14ac:dyDescent="0.2">
      <c r="A2068">
        <v>410792</v>
      </c>
      <c r="B2068">
        <v>2.27</v>
      </c>
      <c r="C2068">
        <v>2.62</v>
      </c>
      <c r="D2068">
        <v>3.11</v>
      </c>
      <c r="E2068">
        <v>1.1100000000000001</v>
      </c>
      <c r="F2068" t="s">
        <v>1232</v>
      </c>
      <c r="G2068" t="s">
        <v>12</v>
      </c>
      <c r="H2068">
        <v>111210</v>
      </c>
      <c r="I2068" t="s">
        <v>4123</v>
      </c>
      <c r="J2068" t="s">
        <v>4138</v>
      </c>
      <c r="K2068" t="s">
        <v>4575</v>
      </c>
      <c r="L2068" t="s">
        <v>4138</v>
      </c>
      <c r="M2068">
        <f>_xlfn.XLOOKUP(_xlfn.VALUETOTEXT(A2068),total_imports!B1382:B6589,total_imports!D1382:D6589,0.000001,0,1)</f>
        <v>33.78</v>
      </c>
      <c r="N2068" s="2">
        <f>IF(M2068 =0,0, B2068/M2068*100)</f>
        <v>6.7199526346950851</v>
      </c>
      <c r="O2068">
        <f>IF(N2068&gt;80,1,0)</f>
        <v>0</v>
      </c>
      <c r="P2068" s="2">
        <f>(B2068-C2068)/C2068*100</f>
        <v>-13.358778625954201</v>
      </c>
      <c r="Q2068">
        <f>IF(P2068&gt;50,1,0)</f>
        <v>0</v>
      </c>
    </row>
    <row r="2069" spans="1:17" hidden="1" x14ac:dyDescent="0.2">
      <c r="A2069">
        <v>441875</v>
      </c>
      <c r="B2069">
        <v>2.27</v>
      </c>
      <c r="C2069">
        <v>2.82</v>
      </c>
      <c r="D2069">
        <v>1.39</v>
      </c>
      <c r="E2069">
        <v>0.68</v>
      </c>
      <c r="F2069" t="s">
        <v>1318</v>
      </c>
      <c r="G2069" t="s">
        <v>12</v>
      </c>
      <c r="H2069">
        <v>311210</v>
      </c>
      <c r="I2069" t="s">
        <v>4133</v>
      </c>
      <c r="J2069" t="s">
        <v>4138</v>
      </c>
      <c r="K2069" t="s">
        <v>4605</v>
      </c>
      <c r="L2069" t="s">
        <v>4138</v>
      </c>
      <c r="M2069">
        <f>_xlfn.XLOOKUP(_xlfn.VALUETOTEXT(A2069),total_imports!B1490:B6697,total_imports!D1490:D6697,0.000001,0,1)</f>
        <v>4.75</v>
      </c>
      <c r="N2069" s="2">
        <f>IF(M2069 =0,0, B2069/M2069*100)</f>
        <v>47.789473684210527</v>
      </c>
      <c r="O2069">
        <f>IF(N2069&gt;80,1,0)</f>
        <v>0</v>
      </c>
      <c r="P2069" s="2">
        <f>(B2069-C2069)/C2069*100</f>
        <v>-19.503546099290777</v>
      </c>
      <c r="Q2069">
        <f>IF(P2069&gt;50,1,0)</f>
        <v>0</v>
      </c>
    </row>
    <row r="2070" spans="1:17" hidden="1" x14ac:dyDescent="0.2">
      <c r="A2070">
        <v>540720</v>
      </c>
      <c r="B2070">
        <v>2.27</v>
      </c>
      <c r="C2070">
        <v>5.65</v>
      </c>
      <c r="D2070">
        <v>6.49</v>
      </c>
      <c r="E2070">
        <v>2.93</v>
      </c>
      <c r="F2070" t="s">
        <v>1645</v>
      </c>
      <c r="G2070" t="s">
        <v>4121</v>
      </c>
      <c r="H2070">
        <v>411220</v>
      </c>
      <c r="I2070" t="s">
        <v>4134</v>
      </c>
      <c r="J2070" t="s">
        <v>4138</v>
      </c>
      <c r="K2070" t="s">
        <v>4696</v>
      </c>
      <c r="L2070" t="s">
        <v>4138</v>
      </c>
      <c r="M2070">
        <f>_xlfn.XLOOKUP(_xlfn.VALUETOTEXT(A2070),total_imports!B1866:B7073,total_imports!D1866:D7073,0.000001,0,1)</f>
        <v>6.34</v>
      </c>
      <c r="N2070" s="2">
        <f>IF(M2070 =0,0, B2070/M2070*100)</f>
        <v>35.804416403785488</v>
      </c>
      <c r="O2070">
        <f>IF(N2070&gt;80,1,0)</f>
        <v>0</v>
      </c>
      <c r="P2070" s="2">
        <f>(B2070-C2070)/C2070*100</f>
        <v>-59.823008849557525</v>
      </c>
      <c r="Q2070">
        <f>IF(P2070&gt;50,1,0)</f>
        <v>0</v>
      </c>
    </row>
    <row r="2071" spans="1:17" hidden="1" x14ac:dyDescent="0.2">
      <c r="A2071">
        <v>441911</v>
      </c>
      <c r="B2071">
        <v>2.2599999999999998</v>
      </c>
      <c r="C2071">
        <v>1.69</v>
      </c>
      <c r="D2071">
        <v>1.85</v>
      </c>
      <c r="E2071">
        <v>0.85</v>
      </c>
      <c r="F2071" t="s">
        <v>1320</v>
      </c>
      <c r="G2071" t="s">
        <v>12</v>
      </c>
      <c r="H2071">
        <v>313202</v>
      </c>
      <c r="I2071" t="s">
        <v>4133</v>
      </c>
      <c r="J2071" t="s">
        <v>4139</v>
      </c>
      <c r="K2071" t="s">
        <v>4606</v>
      </c>
      <c r="L2071" t="s">
        <v>4139</v>
      </c>
      <c r="M2071">
        <f>_xlfn.XLOOKUP(_xlfn.VALUETOTEXT(A2071),total_imports!B1496:B6703,total_imports!D1496:D6703,0.000001,0,1)</f>
        <v>2.33</v>
      </c>
      <c r="N2071" s="2">
        <f>IF(M2071 =0,0, B2071/M2071*100)</f>
        <v>96.995708154506417</v>
      </c>
      <c r="O2071">
        <f>IF(N2071&gt;80,1,0)</f>
        <v>1</v>
      </c>
      <c r="P2071" s="2">
        <f>(B2071-C2071)/C2071*100</f>
        <v>33.727810650887562</v>
      </c>
      <c r="Q2071">
        <f>IF(P2071&gt;50,1,0)</f>
        <v>0</v>
      </c>
    </row>
    <row r="2072" spans="1:17" x14ac:dyDescent="0.2">
      <c r="A2072">
        <v>560121</v>
      </c>
      <c r="B2072">
        <v>2.2599999999999998</v>
      </c>
      <c r="C2072">
        <v>1.29</v>
      </c>
      <c r="D2072">
        <v>0.92</v>
      </c>
      <c r="E2072">
        <v>0.4</v>
      </c>
      <c r="F2072" t="s">
        <v>1776</v>
      </c>
      <c r="G2072" t="s">
        <v>4121</v>
      </c>
      <c r="H2072">
        <v>411220</v>
      </c>
      <c r="I2072" t="s">
        <v>4134</v>
      </c>
      <c r="J2072" t="s">
        <v>4140</v>
      </c>
      <c r="K2072" t="s">
        <v>4714</v>
      </c>
      <c r="L2072" t="s">
        <v>4140</v>
      </c>
      <c r="M2072">
        <f>_xlfn.XLOOKUP(_xlfn.VALUETOTEXT(A2072),total_imports!B2008:B7215,total_imports!D2008:D7215,0.000001,0,1)</f>
        <v>4.0199999999999996</v>
      </c>
      <c r="N2072" s="2">
        <f>IF(M2072 =0,0, B2072/M2072*100)</f>
        <v>56.218905472636813</v>
      </c>
      <c r="O2072">
        <f>IF(N2072&gt;80,1,0)</f>
        <v>0</v>
      </c>
      <c r="P2072" s="2">
        <f>(B2072-C2072)/C2072*100</f>
        <v>75.193798449612387</v>
      </c>
      <c r="Q2072">
        <f>IF(P2072&gt;50,1,0)</f>
        <v>1</v>
      </c>
    </row>
    <row r="2073" spans="1:17" hidden="1" x14ac:dyDescent="0.2">
      <c r="A2073">
        <v>850161</v>
      </c>
      <c r="B2073">
        <v>2.2599999999999998</v>
      </c>
      <c r="C2073">
        <v>1.62</v>
      </c>
      <c r="D2073">
        <v>3.29</v>
      </c>
      <c r="E2073">
        <v>0.82</v>
      </c>
      <c r="F2073" t="s">
        <v>3411</v>
      </c>
      <c r="G2073" t="s">
        <v>4122</v>
      </c>
      <c r="H2073">
        <v>312</v>
      </c>
      <c r="I2073" t="s">
        <v>4126</v>
      </c>
      <c r="J2073" t="s">
        <v>4142</v>
      </c>
      <c r="K2073" t="s">
        <v>5105</v>
      </c>
      <c r="L2073" t="s">
        <v>4142</v>
      </c>
      <c r="M2073">
        <f>_xlfn.XLOOKUP(_xlfn.VALUETOTEXT(A2073),total_imports!B3797:B9004,total_imports!D3797:D9004,0.000001,0,1)</f>
        <v>21.04</v>
      </c>
      <c r="N2073" s="2">
        <f>IF(M2073 =0,0, B2073/M2073*100)</f>
        <v>10.741444866920151</v>
      </c>
      <c r="O2073">
        <f>IF(N2073&gt;80,1,0)</f>
        <v>0</v>
      </c>
      <c r="P2073" s="2">
        <f>(B2073-C2073)/C2073*100</f>
        <v>39.506172839506149</v>
      </c>
      <c r="Q2073">
        <f>IF(P2073&gt;50,1,0)</f>
        <v>0</v>
      </c>
    </row>
    <row r="2074" spans="1:17" hidden="1" x14ac:dyDescent="0.2">
      <c r="A2074">
        <v>850422</v>
      </c>
      <c r="B2074">
        <v>2.2599999999999998</v>
      </c>
      <c r="C2074">
        <v>5.55</v>
      </c>
      <c r="D2074">
        <v>1.55</v>
      </c>
      <c r="E2074">
        <v>1.8</v>
      </c>
      <c r="F2074" t="s">
        <v>3428</v>
      </c>
      <c r="G2074" t="s">
        <v>4122</v>
      </c>
      <c r="H2074">
        <v>312</v>
      </c>
      <c r="I2074" t="s">
        <v>4126</v>
      </c>
      <c r="J2074" t="s">
        <v>4142</v>
      </c>
      <c r="K2074" t="s">
        <v>5108</v>
      </c>
      <c r="L2074" t="s">
        <v>4142</v>
      </c>
      <c r="M2074">
        <f>_xlfn.XLOOKUP(_xlfn.VALUETOTEXT(A2074),total_imports!B3814:B9021,total_imports!D3814:D9021,0.000001,0,1)</f>
        <v>55.68</v>
      </c>
      <c r="N2074" s="2">
        <f>IF(M2074 =0,0, B2074/M2074*100)</f>
        <v>4.0589080459770113</v>
      </c>
      <c r="O2074">
        <f>IF(N2074&gt;80,1,0)</f>
        <v>0</v>
      </c>
      <c r="P2074" s="2">
        <f>(B2074-C2074)/C2074*100</f>
        <v>-59.279279279279287</v>
      </c>
      <c r="Q2074">
        <f>IF(P2074&gt;50,1,0)</f>
        <v>0</v>
      </c>
    </row>
    <row r="2075" spans="1:17" hidden="1" x14ac:dyDescent="0.2">
      <c r="A2075">
        <v>940592</v>
      </c>
      <c r="B2075">
        <v>2.2599999999999998</v>
      </c>
      <c r="C2075">
        <v>1.62</v>
      </c>
      <c r="D2075">
        <v>1.24</v>
      </c>
      <c r="E2075">
        <v>1.5</v>
      </c>
      <c r="F2075" t="s">
        <v>4020</v>
      </c>
      <c r="G2075" t="s">
        <v>4121</v>
      </c>
      <c r="H2075">
        <v>311220</v>
      </c>
      <c r="I2075" t="s">
        <v>4126</v>
      </c>
      <c r="J2075" t="s">
        <v>4138</v>
      </c>
      <c r="K2075" t="s">
        <v>5245</v>
      </c>
      <c r="L2075" t="s">
        <v>4138</v>
      </c>
      <c r="M2075">
        <f>_xlfn.XLOOKUP(_xlfn.VALUETOTEXT(A2075),total_imports!B4499:B9706,total_imports!D4499:D9706,0.000001,0,1)</f>
        <v>6.24</v>
      </c>
      <c r="N2075" s="2">
        <f>IF(M2075 =0,0, B2075/M2075*100)</f>
        <v>36.217948717948708</v>
      </c>
      <c r="O2075">
        <f>IF(N2075&gt;80,1,0)</f>
        <v>0</v>
      </c>
      <c r="P2075" s="2">
        <f>(B2075-C2075)/C2075*100</f>
        <v>39.506172839506149</v>
      </c>
      <c r="Q2075">
        <f>IF(P2075&gt;50,1,0)</f>
        <v>0</v>
      </c>
    </row>
    <row r="2076" spans="1:17" hidden="1" x14ac:dyDescent="0.2">
      <c r="A2076">
        <v>741533</v>
      </c>
      <c r="B2076">
        <v>2.25</v>
      </c>
      <c r="C2076">
        <v>3.45</v>
      </c>
      <c r="D2076">
        <v>2.87</v>
      </c>
      <c r="E2076">
        <v>2.37</v>
      </c>
      <c r="F2076" t="s">
        <v>2692</v>
      </c>
      <c r="G2076" t="s">
        <v>12</v>
      </c>
      <c r="H2076">
        <v>311210</v>
      </c>
      <c r="I2076" t="s">
        <v>4126</v>
      </c>
      <c r="J2076" t="s">
        <v>4138</v>
      </c>
      <c r="K2076" t="s">
        <v>4944</v>
      </c>
      <c r="L2076" t="s">
        <v>4138</v>
      </c>
      <c r="M2076">
        <f>_xlfn.XLOOKUP(_xlfn.VALUETOTEXT(A2076),total_imports!B3023:B8230,total_imports!D3023:D8230,0.000001,0,1)</f>
        <v>6.53</v>
      </c>
      <c r="N2076" s="2">
        <f>IF(M2076 =0,0, B2076/M2076*100)</f>
        <v>34.456355283307808</v>
      </c>
      <c r="O2076">
        <f>IF(N2076&gt;80,1,0)</f>
        <v>0</v>
      </c>
      <c r="P2076" s="2">
        <f>(B2076-C2076)/C2076*100</f>
        <v>-34.782608695652179</v>
      </c>
      <c r="Q2076">
        <f>IF(P2076&gt;50,1,0)</f>
        <v>0</v>
      </c>
    </row>
    <row r="2077" spans="1:17" hidden="1" x14ac:dyDescent="0.2">
      <c r="A2077">
        <v>847689</v>
      </c>
      <c r="B2077">
        <v>2.25</v>
      </c>
      <c r="C2077">
        <v>1.61</v>
      </c>
      <c r="D2077">
        <v>1.1000000000000001</v>
      </c>
      <c r="E2077">
        <v>1.05</v>
      </c>
      <c r="F2077" t="s">
        <v>3333</v>
      </c>
      <c r="G2077" t="s">
        <v>12</v>
      </c>
      <c r="H2077">
        <v>112010</v>
      </c>
      <c r="I2077" t="s">
        <v>4123</v>
      </c>
      <c r="J2077" t="s">
        <v>4142</v>
      </c>
      <c r="K2077" t="s">
        <v>5093</v>
      </c>
      <c r="L2077" t="s">
        <v>4142</v>
      </c>
      <c r="M2077">
        <f>_xlfn.XLOOKUP(_xlfn.VALUETOTEXT(A2077),total_imports!B3717:B8924,total_imports!D3717:D8924,0.000001,0,1)</f>
        <v>3.9</v>
      </c>
      <c r="N2077" s="2">
        <f>IF(M2077 =0,0, B2077/M2077*100)</f>
        <v>57.692307692307701</v>
      </c>
      <c r="O2077">
        <f>IF(N2077&gt;80,1,0)</f>
        <v>0</v>
      </c>
      <c r="P2077" s="2">
        <f>(B2077-C2077)/C2077*100</f>
        <v>39.751552795031046</v>
      </c>
      <c r="Q2077">
        <f>IF(P2077&gt;50,1,0)</f>
        <v>0</v>
      </c>
    </row>
    <row r="2078" spans="1:17" hidden="1" x14ac:dyDescent="0.2">
      <c r="A2078">
        <v>540822</v>
      </c>
      <c r="B2078">
        <v>2.2400000000000002</v>
      </c>
      <c r="C2078">
        <v>2.64</v>
      </c>
      <c r="D2078">
        <v>2.62</v>
      </c>
      <c r="E2078">
        <v>1.97</v>
      </c>
      <c r="F2078" t="s">
        <v>1671</v>
      </c>
      <c r="G2078" t="s">
        <v>4121</v>
      </c>
      <c r="H2078">
        <v>411220</v>
      </c>
      <c r="I2078" t="s">
        <v>4134</v>
      </c>
      <c r="J2078" t="s">
        <v>4138</v>
      </c>
      <c r="K2078" t="s">
        <v>4697</v>
      </c>
      <c r="L2078" t="s">
        <v>4138</v>
      </c>
      <c r="M2078">
        <f>_xlfn.XLOOKUP(_xlfn.VALUETOTEXT(A2078),total_imports!B1892:B7099,total_imports!D1892:D7099,0.000001,0,1)</f>
        <v>3.89</v>
      </c>
      <c r="N2078" s="2">
        <f>IF(M2078 =0,0, B2078/M2078*100)</f>
        <v>57.583547557840618</v>
      </c>
      <c r="O2078">
        <f>IF(N2078&gt;80,1,0)</f>
        <v>0</v>
      </c>
      <c r="P2078" s="2">
        <f>(B2078-C2078)/C2078*100</f>
        <v>-15.151515151515147</v>
      </c>
      <c r="Q2078">
        <f>IF(P2078&gt;50,1,0)</f>
        <v>0</v>
      </c>
    </row>
    <row r="2079" spans="1:17" hidden="1" x14ac:dyDescent="0.2">
      <c r="A2079">
        <v>853521</v>
      </c>
      <c r="B2079">
        <v>2.2400000000000002</v>
      </c>
      <c r="C2079">
        <v>2.0099999999999998</v>
      </c>
      <c r="D2079">
        <v>2.78</v>
      </c>
      <c r="E2079">
        <v>1.97</v>
      </c>
      <c r="F2079" t="s">
        <v>3591</v>
      </c>
      <c r="G2079" t="s">
        <v>4122</v>
      </c>
      <c r="H2079">
        <v>3112</v>
      </c>
      <c r="I2079" t="s">
        <v>4126</v>
      </c>
      <c r="J2079" t="s">
        <v>4138</v>
      </c>
      <c r="K2079" t="s">
        <v>5138</v>
      </c>
      <c r="L2079" t="s">
        <v>4138</v>
      </c>
      <c r="M2079">
        <f>_xlfn.XLOOKUP(_xlfn.VALUETOTEXT(A2079),total_imports!B3992:B9199,total_imports!D3992:D9199,0.000001,0,1)</f>
        <v>6.35</v>
      </c>
      <c r="N2079" s="2">
        <f>IF(M2079 =0,0, B2079/M2079*100)</f>
        <v>35.275590551181111</v>
      </c>
      <c r="O2079">
        <f>IF(N2079&gt;80,1,0)</f>
        <v>0</v>
      </c>
      <c r="P2079" s="2">
        <f>(B2079-C2079)/C2079*100</f>
        <v>11.442786069651763</v>
      </c>
      <c r="Q2079">
        <f>IF(P2079&gt;50,1,0)</f>
        <v>0</v>
      </c>
    </row>
    <row r="2080" spans="1:17" hidden="1" x14ac:dyDescent="0.2">
      <c r="A2080">
        <v>920790</v>
      </c>
      <c r="B2080">
        <v>2.2400000000000002</v>
      </c>
      <c r="C2080">
        <v>1.94</v>
      </c>
      <c r="D2080">
        <v>2.61</v>
      </c>
      <c r="E2080">
        <v>1.71</v>
      </c>
      <c r="F2080" t="s">
        <v>3974</v>
      </c>
      <c r="G2080" t="s">
        <v>4120</v>
      </c>
      <c r="H2080">
        <v>713202</v>
      </c>
      <c r="I2080" t="s">
        <v>4124</v>
      </c>
      <c r="J2080" t="s">
        <v>4139</v>
      </c>
      <c r="K2080" t="s">
        <v>5233</v>
      </c>
      <c r="L2080" t="s">
        <v>4139</v>
      </c>
      <c r="M2080">
        <f>_xlfn.XLOOKUP(_xlfn.VALUETOTEXT(A2080),total_imports!B4425:B9632,total_imports!D4425:D9632,0.000001,0,1)</f>
        <v>10.58</v>
      </c>
      <c r="N2080" s="2">
        <f>IF(M2080 =0,0, B2080/M2080*100)</f>
        <v>21.172022684310022</v>
      </c>
      <c r="O2080">
        <f>IF(N2080&gt;80,1,0)</f>
        <v>0</v>
      </c>
      <c r="P2080" s="2">
        <f>(B2080-C2080)/C2080*100</f>
        <v>15.46391752577321</v>
      </c>
      <c r="Q2080">
        <f>IF(P2080&gt;50,1,0)</f>
        <v>0</v>
      </c>
    </row>
    <row r="2081" spans="1:17" hidden="1" x14ac:dyDescent="0.2">
      <c r="A2081">
        <v>611120</v>
      </c>
      <c r="B2081">
        <v>2.23</v>
      </c>
      <c r="C2081">
        <v>3.3</v>
      </c>
      <c r="D2081">
        <v>4.95</v>
      </c>
      <c r="E2081">
        <v>5.16</v>
      </c>
      <c r="F2081" t="s">
        <v>1998</v>
      </c>
      <c r="G2081" t="s">
        <v>4120</v>
      </c>
      <c r="H2081">
        <v>413202</v>
      </c>
      <c r="I2081" t="s">
        <v>4134</v>
      </c>
      <c r="J2081" t="s">
        <v>4139</v>
      </c>
      <c r="K2081" t="s">
        <v>4766</v>
      </c>
      <c r="L2081" t="s">
        <v>4139</v>
      </c>
      <c r="M2081">
        <f>_xlfn.XLOOKUP(_xlfn.VALUETOTEXT(A2081),total_imports!B2242:B7449,total_imports!D2242:D7449,0.000001,0,1)</f>
        <v>8.9</v>
      </c>
      <c r="N2081" s="2">
        <f>IF(M2081 =0,0, B2081/M2081*100)</f>
        <v>25.056179775280896</v>
      </c>
      <c r="O2081">
        <f>IF(N2081&gt;80,1,0)</f>
        <v>0</v>
      </c>
      <c r="P2081" s="2">
        <f>(B2081-C2081)/C2081*100</f>
        <v>-32.424242424242422</v>
      </c>
      <c r="Q2081">
        <f>IF(P2081&gt;50,1,0)</f>
        <v>0</v>
      </c>
    </row>
    <row r="2082" spans="1:17" hidden="1" x14ac:dyDescent="0.2">
      <c r="A2082">
        <v>842832</v>
      </c>
      <c r="B2082">
        <v>2.23</v>
      </c>
      <c r="C2082">
        <v>1.96</v>
      </c>
      <c r="D2082">
        <v>0.92</v>
      </c>
      <c r="E2082">
        <v>0.95</v>
      </c>
      <c r="F2082" t="s">
        <v>3050</v>
      </c>
      <c r="G2082" t="s">
        <v>4122</v>
      </c>
      <c r="H2082">
        <v>212010</v>
      </c>
      <c r="I2082" t="s">
        <v>4127</v>
      </c>
      <c r="J2082" t="s">
        <v>4142</v>
      </c>
      <c r="K2082" t="s">
        <v>5046</v>
      </c>
      <c r="L2082" t="s">
        <v>4142</v>
      </c>
      <c r="M2082">
        <f>_xlfn.XLOOKUP(_xlfn.VALUETOTEXT(A2082),total_imports!B3414:B8621,total_imports!D3414:D8621,0.000001,0,1)</f>
        <v>5.83</v>
      </c>
      <c r="N2082" s="2">
        <f>IF(M2082 =0,0, B2082/M2082*100)</f>
        <v>38.250428816466552</v>
      </c>
      <c r="O2082">
        <f>IF(N2082&gt;80,1,0)</f>
        <v>0</v>
      </c>
      <c r="P2082" s="2">
        <f>(B2082-C2082)/C2082*100</f>
        <v>13.775510204081634</v>
      </c>
      <c r="Q2082">
        <f>IF(P2082&gt;50,1,0)</f>
        <v>0</v>
      </c>
    </row>
    <row r="2083" spans="1:17" hidden="1" x14ac:dyDescent="0.2">
      <c r="A2083">
        <v>722691</v>
      </c>
      <c r="B2083">
        <v>2.2200000000000002</v>
      </c>
      <c r="C2083">
        <v>2.63</v>
      </c>
      <c r="D2083">
        <v>1.5</v>
      </c>
      <c r="E2083">
        <v>0.62</v>
      </c>
      <c r="F2083" t="s">
        <v>2517</v>
      </c>
      <c r="G2083" t="s">
        <v>4121</v>
      </c>
      <c r="H2083">
        <v>511210</v>
      </c>
      <c r="I2083" t="s">
        <v>4135</v>
      </c>
      <c r="J2083" t="s">
        <v>4138</v>
      </c>
      <c r="K2083" t="s">
        <v>4901</v>
      </c>
      <c r="L2083" t="s">
        <v>4138</v>
      </c>
      <c r="M2083">
        <f>_xlfn.XLOOKUP(_xlfn.VALUETOTEXT(A2083),total_imports!B2840:B8047,total_imports!D2840:D8047,0.000001,0,1)</f>
        <v>5.2</v>
      </c>
      <c r="N2083" s="2">
        <f>IF(M2083 =0,0, B2083/M2083*100)</f>
        <v>42.692307692307693</v>
      </c>
      <c r="O2083">
        <f>IF(N2083&gt;80,1,0)</f>
        <v>0</v>
      </c>
      <c r="P2083" s="2">
        <f>(B2083-C2083)/C2083*100</f>
        <v>-15.58935361216729</v>
      </c>
      <c r="Q2083">
        <f>IF(P2083&gt;50,1,0)</f>
        <v>0</v>
      </c>
    </row>
    <row r="2084" spans="1:17" hidden="1" x14ac:dyDescent="0.2">
      <c r="A2084">
        <v>550319</v>
      </c>
      <c r="B2084">
        <v>2.2000000000000002</v>
      </c>
      <c r="C2084">
        <v>3.41</v>
      </c>
      <c r="D2084">
        <v>1.69</v>
      </c>
      <c r="E2084">
        <v>1.23</v>
      </c>
      <c r="F2084" t="s">
        <v>20</v>
      </c>
      <c r="G2084" t="s">
        <v>12</v>
      </c>
      <c r="H2084">
        <v>411210</v>
      </c>
      <c r="I2084" t="s">
        <v>4134</v>
      </c>
      <c r="J2084" t="s">
        <v>4138</v>
      </c>
      <c r="K2084" t="s">
        <v>4700</v>
      </c>
      <c r="L2084" t="s">
        <v>4138</v>
      </c>
      <c r="M2084">
        <f>_xlfn.XLOOKUP(_xlfn.VALUETOTEXT(A2084),total_imports!B1909:B7116,total_imports!D1909:D7116,0.000001,0,1)</f>
        <v>12.9</v>
      </c>
      <c r="N2084" s="2">
        <f>IF(M2084 =0,0, B2084/M2084*100)</f>
        <v>17.054263565891471</v>
      </c>
      <c r="O2084">
        <f>IF(N2084&gt;80,1,0)</f>
        <v>0</v>
      </c>
      <c r="P2084" s="2">
        <f>(B2084-C2084)/C2084*100</f>
        <v>-35.483870967741929</v>
      </c>
      <c r="Q2084">
        <f>IF(P2084&gt;50,1,0)</f>
        <v>0</v>
      </c>
    </row>
    <row r="2085" spans="1:17" hidden="1" x14ac:dyDescent="0.2">
      <c r="A2085">
        <v>560391</v>
      </c>
      <c r="B2085">
        <v>2.2000000000000002</v>
      </c>
      <c r="C2085">
        <v>2.42</v>
      </c>
      <c r="D2085">
        <v>2.81</v>
      </c>
      <c r="E2085">
        <v>3.6</v>
      </c>
      <c r="F2085" t="s">
        <v>1788</v>
      </c>
      <c r="G2085" t="s">
        <v>12</v>
      </c>
      <c r="H2085">
        <v>411210</v>
      </c>
      <c r="I2085" t="s">
        <v>4134</v>
      </c>
      <c r="J2085" t="s">
        <v>4138</v>
      </c>
      <c r="K2085" t="s">
        <v>4716</v>
      </c>
      <c r="L2085" t="s">
        <v>4138</v>
      </c>
      <c r="M2085">
        <f>_xlfn.XLOOKUP(_xlfn.VALUETOTEXT(A2085),total_imports!B2020:B7227,total_imports!D2020:D7227,0.000001,0,1)</f>
        <v>7.69</v>
      </c>
      <c r="N2085" s="2">
        <f>IF(M2085 =0,0, B2085/M2085*100)</f>
        <v>28.608582574772434</v>
      </c>
      <c r="O2085">
        <f>IF(N2085&gt;80,1,0)</f>
        <v>0</v>
      </c>
      <c r="P2085" s="2">
        <f>(B2085-C2085)/C2085*100</f>
        <v>-9.0909090909090811</v>
      </c>
      <c r="Q2085">
        <f>IF(P2085&gt;50,1,0)</f>
        <v>0</v>
      </c>
    </row>
    <row r="2086" spans="1:17" hidden="1" x14ac:dyDescent="0.2">
      <c r="A2086">
        <v>845310</v>
      </c>
      <c r="B2086">
        <v>2.2000000000000002</v>
      </c>
      <c r="C2086">
        <v>2.12</v>
      </c>
      <c r="D2086">
        <v>2.0099999999999998</v>
      </c>
      <c r="E2086">
        <v>0.94</v>
      </c>
      <c r="F2086" t="s">
        <v>3196</v>
      </c>
      <c r="G2086" t="s">
        <v>4122</v>
      </c>
      <c r="H2086">
        <v>412010</v>
      </c>
      <c r="I2086" t="s">
        <v>4134</v>
      </c>
      <c r="J2086" t="s">
        <v>4142</v>
      </c>
      <c r="K2086" t="s">
        <v>5071</v>
      </c>
      <c r="L2086" t="s">
        <v>4142</v>
      </c>
      <c r="M2086">
        <f>_xlfn.XLOOKUP(_xlfn.VALUETOTEXT(A2086),total_imports!B3564:B8771,total_imports!D3564:D8771,0.000001,0,1)</f>
        <v>10.23</v>
      </c>
      <c r="N2086" s="2">
        <f>IF(M2086 =0,0, B2086/M2086*100)</f>
        <v>21.50537634408602</v>
      </c>
      <c r="O2086">
        <f>IF(N2086&gt;80,1,0)</f>
        <v>0</v>
      </c>
      <c r="P2086" s="2">
        <f>(B2086-C2086)/C2086*100</f>
        <v>3.7735849056603805</v>
      </c>
      <c r="Q2086">
        <f>IF(P2086&gt;50,1,0)</f>
        <v>0</v>
      </c>
    </row>
    <row r="2087" spans="1:17" hidden="1" x14ac:dyDescent="0.2">
      <c r="A2087">
        <v>380993</v>
      </c>
      <c r="B2087">
        <v>2.19</v>
      </c>
      <c r="C2087">
        <v>3.02</v>
      </c>
      <c r="D2087">
        <v>3.41</v>
      </c>
      <c r="E2087">
        <v>2.3199999999999998</v>
      </c>
      <c r="F2087" t="s">
        <v>967</v>
      </c>
      <c r="G2087" t="s">
        <v>4121</v>
      </c>
      <c r="H2087">
        <v>411210</v>
      </c>
      <c r="I2087" t="s">
        <v>4134</v>
      </c>
      <c r="J2087" t="s">
        <v>4138</v>
      </c>
      <c r="K2087" t="s">
        <v>4508</v>
      </c>
      <c r="L2087" t="s">
        <v>4138</v>
      </c>
      <c r="M2087">
        <f>_xlfn.XLOOKUP(_xlfn.VALUETOTEXT(A2087),total_imports!B1093:B6300,total_imports!D1093:D6300,0.000001,0,1)</f>
        <v>27.21</v>
      </c>
      <c r="N2087" s="2">
        <f>IF(M2087 =0,0, B2087/M2087*100)</f>
        <v>8.0485115766262396</v>
      </c>
      <c r="O2087">
        <f>IF(N2087&gt;80,1,0)</f>
        <v>0</v>
      </c>
      <c r="P2087" s="2">
        <f>(B2087-C2087)/C2087*100</f>
        <v>-27.483443708609272</v>
      </c>
      <c r="Q2087">
        <f>IF(P2087&gt;50,1,0)</f>
        <v>0</v>
      </c>
    </row>
    <row r="2088" spans="1:17" hidden="1" x14ac:dyDescent="0.2">
      <c r="A2088">
        <v>540772</v>
      </c>
      <c r="B2088">
        <v>2.19</v>
      </c>
      <c r="C2088">
        <v>1.93</v>
      </c>
      <c r="D2088">
        <v>1.02</v>
      </c>
      <c r="E2088">
        <v>0.44</v>
      </c>
      <c r="F2088" t="s">
        <v>1658</v>
      </c>
      <c r="G2088" t="s">
        <v>4121</v>
      </c>
      <c r="H2088">
        <v>411220</v>
      </c>
      <c r="I2088" t="s">
        <v>4134</v>
      </c>
      <c r="J2088" t="s">
        <v>4138</v>
      </c>
      <c r="K2088" t="s">
        <v>4696</v>
      </c>
      <c r="L2088" t="s">
        <v>4138</v>
      </c>
      <c r="M2088">
        <f>_xlfn.XLOOKUP(_xlfn.VALUETOTEXT(A2088),total_imports!B1879:B7086,total_imports!D1879:D7086,0.000001,0,1)</f>
        <v>2.78</v>
      </c>
      <c r="N2088" s="2">
        <f>IF(M2088 =0,0, B2088/M2088*100)</f>
        <v>78.776978417266179</v>
      </c>
      <c r="O2088">
        <f>IF(N2088&gt;80,1,0)</f>
        <v>0</v>
      </c>
      <c r="P2088" s="2">
        <f>(B2088-C2088)/C2088*100</f>
        <v>13.471502590673575</v>
      </c>
      <c r="Q2088">
        <f>IF(P2088&gt;50,1,0)</f>
        <v>0</v>
      </c>
    </row>
    <row r="2089" spans="1:17" hidden="1" x14ac:dyDescent="0.2">
      <c r="A2089">
        <v>681490</v>
      </c>
      <c r="B2089">
        <v>2.19</v>
      </c>
      <c r="C2089">
        <v>1.63</v>
      </c>
      <c r="D2089">
        <v>1.27</v>
      </c>
      <c r="E2089">
        <v>1.58</v>
      </c>
      <c r="F2089" t="s">
        <v>2236</v>
      </c>
      <c r="G2089" t="s">
        <v>4120</v>
      </c>
      <c r="H2089">
        <v>311220</v>
      </c>
      <c r="I2089" t="s">
        <v>4126</v>
      </c>
      <c r="J2089" t="s">
        <v>4138</v>
      </c>
      <c r="K2089" t="s">
        <v>4832</v>
      </c>
      <c r="L2089" t="s">
        <v>4138</v>
      </c>
      <c r="M2089">
        <f>_xlfn.XLOOKUP(_xlfn.VALUETOTEXT(A2089),total_imports!B2537:B7744,total_imports!D2537:D7744,0.000001,0,1)</f>
        <v>8.17</v>
      </c>
      <c r="N2089" s="2">
        <f>IF(M2089 =0,0, B2089/M2089*100)</f>
        <v>26.805385556915546</v>
      </c>
      <c r="O2089">
        <f>IF(N2089&gt;80,1,0)</f>
        <v>0</v>
      </c>
      <c r="P2089" s="2">
        <f>(B2089-C2089)/C2089*100</f>
        <v>34.355828220858903</v>
      </c>
      <c r="Q2089">
        <f>IF(P2089&gt;50,1,0)</f>
        <v>0</v>
      </c>
    </row>
    <row r="2090" spans="1:17" hidden="1" x14ac:dyDescent="0.2">
      <c r="A2090">
        <v>600590</v>
      </c>
      <c r="B2090">
        <v>2.17</v>
      </c>
      <c r="C2090">
        <v>3.2</v>
      </c>
      <c r="D2090">
        <v>4.03</v>
      </c>
      <c r="E2090">
        <v>1.08</v>
      </c>
      <c r="F2090" t="s">
        <v>1913</v>
      </c>
      <c r="G2090" t="s">
        <v>12</v>
      </c>
      <c r="H2090">
        <v>411220</v>
      </c>
      <c r="I2090" t="s">
        <v>4134</v>
      </c>
      <c r="J2090" t="s">
        <v>4138</v>
      </c>
      <c r="K2090" t="s">
        <v>4754</v>
      </c>
      <c r="L2090" t="s">
        <v>4138</v>
      </c>
      <c r="M2090">
        <f>_xlfn.XLOOKUP(_xlfn.VALUETOTEXT(A2090),total_imports!B2153:B7360,total_imports!D2153:D7360,0.000001,0,1)</f>
        <v>5.14</v>
      </c>
      <c r="N2090" s="2">
        <f>IF(M2090 =0,0, B2090/M2090*100)</f>
        <v>42.217898832684824</v>
      </c>
      <c r="O2090">
        <f>IF(N2090&gt;80,1,0)</f>
        <v>0</v>
      </c>
      <c r="P2090" s="2">
        <f>(B2090-C2090)/C2090*100</f>
        <v>-32.187500000000007</v>
      </c>
      <c r="Q2090">
        <f>IF(P2090&gt;50,1,0)</f>
        <v>0</v>
      </c>
    </row>
    <row r="2091" spans="1:17" hidden="1" x14ac:dyDescent="0.2">
      <c r="A2091">
        <v>731821</v>
      </c>
      <c r="B2091">
        <v>2.17</v>
      </c>
      <c r="C2091">
        <v>1.62</v>
      </c>
      <c r="D2091">
        <v>1.39</v>
      </c>
      <c r="E2091">
        <v>1.1599999999999999</v>
      </c>
      <c r="F2091" t="s">
        <v>2613</v>
      </c>
      <c r="G2091" t="s">
        <v>4120</v>
      </c>
      <c r="H2091">
        <v>311210</v>
      </c>
      <c r="I2091" t="s">
        <v>4126</v>
      </c>
      <c r="J2091" t="s">
        <v>4138</v>
      </c>
      <c r="K2091" t="s">
        <v>4922</v>
      </c>
      <c r="L2091" t="s">
        <v>4138</v>
      </c>
      <c r="M2091">
        <f>_xlfn.XLOOKUP(_xlfn.VALUETOTEXT(A2091),total_imports!B2943:B8150,total_imports!D2943:D8150,0.000001,0,1)</f>
        <v>13.88</v>
      </c>
      <c r="N2091" s="2">
        <f>IF(M2091 =0,0, B2091/M2091*100)</f>
        <v>15.63400576368876</v>
      </c>
      <c r="O2091">
        <f>IF(N2091&gt;80,1,0)</f>
        <v>0</v>
      </c>
      <c r="P2091" s="2">
        <f>(B2091-C2091)/C2091*100</f>
        <v>33.950617283950599</v>
      </c>
      <c r="Q2091">
        <f>IF(P2091&gt;50,1,0)</f>
        <v>0</v>
      </c>
    </row>
    <row r="2092" spans="1:17" hidden="1" x14ac:dyDescent="0.2">
      <c r="A2092">
        <v>560790</v>
      </c>
      <c r="B2092">
        <v>2.16</v>
      </c>
      <c r="C2092">
        <v>2.2599999999999998</v>
      </c>
      <c r="D2092">
        <v>2.38</v>
      </c>
      <c r="E2092">
        <v>1.82</v>
      </c>
      <c r="F2092" t="s">
        <v>1801</v>
      </c>
      <c r="G2092" t="s">
        <v>4120</v>
      </c>
      <c r="H2092">
        <v>411210</v>
      </c>
      <c r="I2092" t="s">
        <v>4134</v>
      </c>
      <c r="J2092" t="s">
        <v>4138</v>
      </c>
      <c r="K2092" t="s">
        <v>4720</v>
      </c>
      <c r="L2092" t="s">
        <v>4138</v>
      </c>
      <c r="M2092">
        <f>_xlfn.XLOOKUP(_xlfn.VALUETOTEXT(A2092),total_imports!B2033:B7240,total_imports!D2033:D7240,0.000001,0,1)</f>
        <v>25.59</v>
      </c>
      <c r="N2092" s="2">
        <f>IF(M2092 =0,0, B2092/M2092*100)</f>
        <v>8.440797186400939</v>
      </c>
      <c r="O2092">
        <f>IF(N2092&gt;80,1,0)</f>
        <v>0</v>
      </c>
      <c r="P2092" s="2">
        <f>(B2092-C2092)/C2092*100</f>
        <v>-4.4247787610619316</v>
      </c>
      <c r="Q2092">
        <f>IF(P2092&gt;50,1,0)</f>
        <v>0</v>
      </c>
    </row>
    <row r="2093" spans="1:17" hidden="1" x14ac:dyDescent="0.2">
      <c r="A2093">
        <v>690721</v>
      </c>
      <c r="B2093">
        <v>2.16</v>
      </c>
      <c r="C2093">
        <v>2.02</v>
      </c>
      <c r="D2093">
        <v>1.78</v>
      </c>
      <c r="E2093">
        <v>3.79</v>
      </c>
      <c r="F2093" t="s">
        <v>2256</v>
      </c>
      <c r="G2093" t="s">
        <v>12</v>
      </c>
      <c r="H2093">
        <v>311220</v>
      </c>
      <c r="I2093" t="s">
        <v>4133</v>
      </c>
      <c r="J2093" t="s">
        <v>4138</v>
      </c>
      <c r="K2093" t="s">
        <v>4840</v>
      </c>
      <c r="L2093" t="s">
        <v>4138</v>
      </c>
      <c r="M2093">
        <f>_xlfn.XLOOKUP(_xlfn.VALUETOTEXT(A2093),total_imports!B2558:B7765,total_imports!D2558:D7765,0.000001,0,1)</f>
        <v>21.94</v>
      </c>
      <c r="N2093" s="2">
        <f>IF(M2093 =0,0, B2093/M2093*100)</f>
        <v>9.845031905195988</v>
      </c>
      <c r="O2093">
        <f>IF(N2093&gt;80,1,0)</f>
        <v>0</v>
      </c>
      <c r="P2093" s="2">
        <f>(B2093-C2093)/C2093*100</f>
        <v>6.9306930693069368</v>
      </c>
      <c r="Q2093">
        <f>IF(P2093&gt;50,1,0)</f>
        <v>0</v>
      </c>
    </row>
    <row r="2094" spans="1:17" hidden="1" x14ac:dyDescent="0.2">
      <c r="A2094">
        <v>843141</v>
      </c>
      <c r="B2094">
        <v>2.16</v>
      </c>
      <c r="C2094">
        <v>1.71</v>
      </c>
      <c r="D2094">
        <v>1.42</v>
      </c>
      <c r="E2094">
        <v>3.43</v>
      </c>
      <c r="F2094" t="s">
        <v>3078</v>
      </c>
      <c r="G2094" t="s">
        <v>4122</v>
      </c>
      <c r="H2094">
        <v>211210</v>
      </c>
      <c r="I2094" t="s">
        <v>4127</v>
      </c>
      <c r="J2094" t="s">
        <v>4138</v>
      </c>
      <c r="K2094" t="s">
        <v>5049</v>
      </c>
      <c r="L2094" t="s">
        <v>4138</v>
      </c>
      <c r="M2094">
        <f>_xlfn.XLOOKUP(_xlfn.VALUETOTEXT(A2094),total_imports!B3442:B8649,total_imports!D3442:D8649,0.000001,0,1)</f>
        <v>7.1</v>
      </c>
      <c r="N2094" s="2">
        <f>IF(M2094 =0,0, B2094/M2094*100)</f>
        <v>30.422535211267608</v>
      </c>
      <c r="O2094">
        <f>IF(N2094&gt;80,1,0)</f>
        <v>0</v>
      </c>
      <c r="P2094" s="2">
        <f>(B2094-C2094)/C2094*100</f>
        <v>26.31578947368422</v>
      </c>
      <c r="Q2094">
        <f>IF(P2094&gt;50,1,0)</f>
        <v>0</v>
      </c>
    </row>
    <row r="2095" spans="1:17" hidden="1" x14ac:dyDescent="0.2">
      <c r="A2095">
        <v>621710</v>
      </c>
      <c r="B2095">
        <v>2.15</v>
      </c>
      <c r="C2095">
        <v>2.3199999999999998</v>
      </c>
      <c r="D2095">
        <v>1.07</v>
      </c>
      <c r="E2095">
        <v>0.98</v>
      </c>
      <c r="F2095" t="s">
        <v>2097</v>
      </c>
      <c r="G2095" t="s">
        <v>4120</v>
      </c>
      <c r="H2095">
        <v>413202</v>
      </c>
      <c r="I2095" t="s">
        <v>4134</v>
      </c>
      <c r="J2095" t="s">
        <v>4139</v>
      </c>
      <c r="K2095" t="s">
        <v>4789</v>
      </c>
      <c r="L2095" t="s">
        <v>4139</v>
      </c>
      <c r="M2095">
        <f>_xlfn.XLOOKUP(_xlfn.VALUETOTEXT(A2095),total_imports!B2392:B7599,total_imports!D2392:D7599,0.000001,0,1)</f>
        <v>4.8</v>
      </c>
      <c r="N2095" s="2">
        <f>IF(M2095 =0,0, B2095/M2095*100)</f>
        <v>44.791666666666671</v>
      </c>
      <c r="O2095">
        <f>IF(N2095&gt;80,1,0)</f>
        <v>0</v>
      </c>
      <c r="P2095" s="2">
        <f>(B2095-C2095)/C2095*100</f>
        <v>-7.3275862068965498</v>
      </c>
      <c r="Q2095">
        <f>IF(P2095&gt;50,1,0)</f>
        <v>0</v>
      </c>
    </row>
    <row r="2096" spans="1:17" x14ac:dyDescent="0.2">
      <c r="A2096">
        <v>731581</v>
      </c>
      <c r="B2096">
        <v>2.15</v>
      </c>
      <c r="C2096">
        <v>1.04</v>
      </c>
      <c r="D2096">
        <v>0.81</v>
      </c>
      <c r="E2096">
        <v>1.21</v>
      </c>
      <c r="F2096" t="s">
        <v>2600</v>
      </c>
      <c r="G2096" t="s">
        <v>4120</v>
      </c>
      <c r="H2096">
        <v>311220</v>
      </c>
      <c r="I2096" t="s">
        <v>4126</v>
      </c>
      <c r="J2096" t="s">
        <v>4138</v>
      </c>
      <c r="K2096" t="s">
        <v>4919</v>
      </c>
      <c r="L2096" t="s">
        <v>4138</v>
      </c>
      <c r="M2096">
        <f>_xlfn.XLOOKUP(_xlfn.VALUETOTEXT(A2096),total_imports!B2930:B8137,total_imports!D2930:D8137,0.000001,0,1)</f>
        <v>2.57</v>
      </c>
      <c r="N2096" s="2">
        <f>IF(M2096 =0,0, B2096/M2096*100)</f>
        <v>83.657587548638134</v>
      </c>
      <c r="O2096">
        <f>IF(N2096&gt;80,1,0)</f>
        <v>1</v>
      </c>
      <c r="P2096" s="2">
        <f>(B2096-C2096)/C2096*100</f>
        <v>106.73076923076921</v>
      </c>
      <c r="Q2096">
        <f>IF(P2096&gt;50,1,0)</f>
        <v>1</v>
      </c>
    </row>
    <row r="2097" spans="1:17" hidden="1" x14ac:dyDescent="0.2">
      <c r="A2097">
        <v>481160</v>
      </c>
      <c r="B2097">
        <v>2.14</v>
      </c>
      <c r="C2097">
        <v>2.1800000000000002</v>
      </c>
      <c r="D2097">
        <v>1.3</v>
      </c>
      <c r="E2097">
        <v>1.2</v>
      </c>
      <c r="F2097" t="s">
        <v>1410</v>
      </c>
      <c r="G2097" t="s">
        <v>12</v>
      </c>
      <c r="H2097">
        <v>611220</v>
      </c>
      <c r="I2097" t="s">
        <v>4131</v>
      </c>
      <c r="J2097" t="s">
        <v>4138</v>
      </c>
      <c r="K2097" t="s">
        <v>4630</v>
      </c>
      <c r="L2097" t="s">
        <v>4138</v>
      </c>
      <c r="M2097">
        <f>_xlfn.XLOOKUP(_xlfn.VALUETOTEXT(A2097),total_imports!B1599:B6806,total_imports!D1599:D6806,0.000001,0,1)</f>
        <v>18.2</v>
      </c>
      <c r="N2097" s="2">
        <f>IF(M2097 =0,0, B2097/M2097*100)</f>
        <v>11.758241758241759</v>
      </c>
      <c r="O2097">
        <f>IF(N2097&gt;80,1,0)</f>
        <v>0</v>
      </c>
      <c r="P2097" s="2">
        <f>(B2097-C2097)/C2097*100</f>
        <v>-1.8348623853211024</v>
      </c>
      <c r="Q2097">
        <f>IF(P2097&gt;50,1,0)</f>
        <v>0</v>
      </c>
    </row>
    <row r="2098" spans="1:17" hidden="1" x14ac:dyDescent="0.2">
      <c r="A2098">
        <v>600631</v>
      </c>
      <c r="B2098">
        <v>2.14</v>
      </c>
      <c r="C2098">
        <v>2.57</v>
      </c>
      <c r="D2098">
        <v>2.29</v>
      </c>
      <c r="E2098">
        <v>1.92</v>
      </c>
      <c r="F2098" t="s">
        <v>1919</v>
      </c>
      <c r="G2098" t="s">
        <v>12</v>
      </c>
      <c r="H2098">
        <v>411220</v>
      </c>
      <c r="I2098" t="s">
        <v>4134</v>
      </c>
      <c r="J2098" t="s">
        <v>4138</v>
      </c>
      <c r="K2098" t="s">
        <v>4755</v>
      </c>
      <c r="L2098" t="s">
        <v>4138</v>
      </c>
      <c r="M2098">
        <f>_xlfn.XLOOKUP(_xlfn.VALUETOTEXT(A2098),total_imports!B2159:B7366,total_imports!D2159:D7366,0.000001,0,1)</f>
        <v>4.4400000000000004</v>
      </c>
      <c r="N2098" s="2">
        <f>IF(M2098 =0,0, B2098/M2098*100)</f>
        <v>48.198198198198192</v>
      </c>
      <c r="O2098">
        <f>IF(N2098&gt;80,1,0)</f>
        <v>0</v>
      </c>
      <c r="P2098" s="2">
        <f>(B2098-C2098)/C2098*100</f>
        <v>-16.731517509727617</v>
      </c>
      <c r="Q2098">
        <f>IF(P2098&gt;50,1,0)</f>
        <v>0</v>
      </c>
    </row>
    <row r="2099" spans="1:17" hidden="1" x14ac:dyDescent="0.2">
      <c r="A2099">
        <v>871130</v>
      </c>
      <c r="B2099">
        <v>2.14</v>
      </c>
      <c r="C2099">
        <v>6.17</v>
      </c>
      <c r="D2099">
        <v>3.08</v>
      </c>
      <c r="E2099">
        <v>0.57999999999999996</v>
      </c>
      <c r="F2099" t="s">
        <v>3738</v>
      </c>
      <c r="G2099" t="s">
        <v>4122</v>
      </c>
      <c r="H2099">
        <v>513202</v>
      </c>
      <c r="I2099" t="s">
        <v>4135</v>
      </c>
      <c r="J2099" t="s">
        <v>4146</v>
      </c>
      <c r="K2099" t="s">
        <v>5170</v>
      </c>
      <c r="L2099" t="s">
        <v>4146</v>
      </c>
      <c r="M2099">
        <f>_xlfn.XLOOKUP(_xlfn.VALUETOTEXT(A2099),total_imports!B4160:B9367,total_imports!D4160:D9367,0.000001,0,1)</f>
        <v>6.52</v>
      </c>
      <c r="N2099" s="2">
        <f>IF(M2099 =0,0, B2099/M2099*100)</f>
        <v>32.822085889570559</v>
      </c>
      <c r="O2099">
        <f>IF(N2099&gt;80,1,0)</f>
        <v>0</v>
      </c>
      <c r="P2099" s="2">
        <f>(B2099-C2099)/C2099*100</f>
        <v>-65.316045380875195</v>
      </c>
      <c r="Q2099">
        <f>IF(P2099&gt;50,1,0)</f>
        <v>0</v>
      </c>
    </row>
    <row r="2100" spans="1:17" x14ac:dyDescent="0.2">
      <c r="A2100">
        <v>400941</v>
      </c>
      <c r="B2100">
        <v>2.12</v>
      </c>
      <c r="C2100">
        <v>1.33</v>
      </c>
      <c r="D2100">
        <v>2.0699999999999998</v>
      </c>
      <c r="E2100">
        <v>1.67</v>
      </c>
      <c r="F2100" t="s">
        <v>1177</v>
      </c>
      <c r="G2100" t="s">
        <v>12</v>
      </c>
      <c r="H2100">
        <v>311210</v>
      </c>
      <c r="I2100" t="s">
        <v>4126</v>
      </c>
      <c r="J2100" t="s">
        <v>4138</v>
      </c>
      <c r="K2100" t="s">
        <v>4561</v>
      </c>
      <c r="L2100" t="s">
        <v>4138</v>
      </c>
      <c r="M2100">
        <f>_xlfn.XLOOKUP(_xlfn.VALUETOTEXT(A2100),total_imports!B1324:B6531,total_imports!D1324:D6531,0.000001,0,1)</f>
        <v>19.37</v>
      </c>
      <c r="N2100" s="2">
        <f>IF(M2100 =0,0, B2100/M2100*100)</f>
        <v>10.944759938048529</v>
      </c>
      <c r="O2100">
        <f>IF(N2100&gt;80,1,0)</f>
        <v>0</v>
      </c>
      <c r="P2100" s="2">
        <f>(B2100-C2100)/C2100*100</f>
        <v>59.398496240601503</v>
      </c>
      <c r="Q2100">
        <f>IF(P2100&gt;50,1,0)</f>
        <v>1</v>
      </c>
    </row>
    <row r="2101" spans="1:17" hidden="1" x14ac:dyDescent="0.2">
      <c r="A2101">
        <v>722920</v>
      </c>
      <c r="B2101">
        <v>2.12</v>
      </c>
      <c r="C2101">
        <v>2.77</v>
      </c>
      <c r="D2101">
        <v>0.27</v>
      </c>
      <c r="E2101">
        <v>0.39</v>
      </c>
      <c r="F2101" t="s">
        <v>2529</v>
      </c>
      <c r="G2101" t="s">
        <v>4121</v>
      </c>
      <c r="H2101">
        <v>511210</v>
      </c>
      <c r="I2101" t="s">
        <v>4135</v>
      </c>
      <c r="J2101" t="s">
        <v>4138</v>
      </c>
      <c r="K2101" t="s">
        <v>4904</v>
      </c>
      <c r="L2101" t="s">
        <v>4138</v>
      </c>
      <c r="M2101">
        <f>_xlfn.XLOOKUP(_xlfn.VALUETOTEXT(A2101),total_imports!B2854:B8061,total_imports!D2854:D8061,0.000001,0,1)</f>
        <v>5.28</v>
      </c>
      <c r="N2101" s="2">
        <f>IF(M2101 =0,0, B2101/M2101*100)</f>
        <v>40.151515151515149</v>
      </c>
      <c r="O2101">
        <f>IF(N2101&gt;80,1,0)</f>
        <v>0</v>
      </c>
      <c r="P2101" s="2">
        <f>(B2101-C2101)/C2101*100</f>
        <v>-23.46570397111913</v>
      </c>
      <c r="Q2101">
        <f>IF(P2101&gt;50,1,0)</f>
        <v>0</v>
      </c>
    </row>
    <row r="2102" spans="1:17" hidden="1" x14ac:dyDescent="0.2">
      <c r="A2102">
        <v>844610</v>
      </c>
      <c r="B2102">
        <v>2.12</v>
      </c>
      <c r="C2102">
        <v>7.03</v>
      </c>
      <c r="D2102">
        <v>3.79</v>
      </c>
      <c r="E2102">
        <v>2.2599999999999998</v>
      </c>
      <c r="F2102" t="s">
        <v>3159</v>
      </c>
      <c r="G2102" t="s">
        <v>4122</v>
      </c>
      <c r="H2102">
        <v>412010</v>
      </c>
      <c r="I2102" t="s">
        <v>4134</v>
      </c>
      <c r="J2102" t="s">
        <v>4142</v>
      </c>
      <c r="K2102" t="s">
        <v>5064</v>
      </c>
      <c r="L2102" t="s">
        <v>4142</v>
      </c>
      <c r="M2102">
        <f>_xlfn.XLOOKUP(_xlfn.VALUETOTEXT(A2102),total_imports!B3526:B8733,total_imports!D3526:D8733,0.000001,0,1)</f>
        <v>3.8</v>
      </c>
      <c r="N2102" s="2">
        <f>IF(M2102 =0,0, B2102/M2102*100)</f>
        <v>55.789473684210535</v>
      </c>
      <c r="O2102">
        <f>IF(N2102&gt;80,1,0)</f>
        <v>0</v>
      </c>
      <c r="P2102" s="2">
        <f>(B2102-C2102)/C2102*100</f>
        <v>-69.843527738264584</v>
      </c>
      <c r="Q2102">
        <f>IF(P2102&gt;50,1,0)</f>
        <v>0</v>
      </c>
    </row>
    <row r="2103" spans="1:17" hidden="1" x14ac:dyDescent="0.2">
      <c r="A2103">
        <v>844833</v>
      </c>
      <c r="B2103">
        <v>2.12</v>
      </c>
      <c r="C2103">
        <v>2.61</v>
      </c>
      <c r="D2103">
        <v>1.46</v>
      </c>
      <c r="E2103">
        <v>0.6</v>
      </c>
      <c r="F2103" t="s">
        <v>3172</v>
      </c>
      <c r="G2103" t="s">
        <v>4122</v>
      </c>
      <c r="H2103">
        <v>411210</v>
      </c>
      <c r="I2103" t="s">
        <v>4134</v>
      </c>
      <c r="J2103" t="s">
        <v>4138</v>
      </c>
      <c r="K2103" t="s">
        <v>5066</v>
      </c>
      <c r="L2103" t="s">
        <v>4138</v>
      </c>
      <c r="M2103">
        <f>_xlfn.XLOOKUP(_xlfn.VALUETOTEXT(A2103),total_imports!B3539:B8746,total_imports!D3539:D8746,0.000001,0,1)</f>
        <v>33.76</v>
      </c>
      <c r="N2103" s="2">
        <f>IF(M2103 =0,0, B2103/M2103*100)</f>
        <v>6.2796208530805693</v>
      </c>
      <c r="O2103">
        <f>IF(N2103&gt;80,1,0)</f>
        <v>0</v>
      </c>
      <c r="P2103" s="2">
        <f>(B2103-C2103)/C2103*100</f>
        <v>-18.77394636015325</v>
      </c>
      <c r="Q2103">
        <f>IF(P2103&gt;50,1,0)</f>
        <v>0</v>
      </c>
    </row>
    <row r="2104" spans="1:17" hidden="1" x14ac:dyDescent="0.2">
      <c r="A2104">
        <v>854320</v>
      </c>
      <c r="B2104">
        <v>2.12</v>
      </c>
      <c r="C2104">
        <v>2.27</v>
      </c>
      <c r="D2104">
        <v>1.5</v>
      </c>
      <c r="E2104">
        <v>1.83</v>
      </c>
      <c r="F2104" t="s">
        <v>3647</v>
      </c>
      <c r="G2104" t="s">
        <v>4122</v>
      </c>
      <c r="H2104">
        <v>312</v>
      </c>
      <c r="I2104" t="s">
        <v>4126</v>
      </c>
      <c r="J2104" t="s">
        <v>4142</v>
      </c>
      <c r="K2104" t="s">
        <v>5146</v>
      </c>
      <c r="L2104" t="s">
        <v>4142</v>
      </c>
      <c r="M2104">
        <f>_xlfn.XLOOKUP(_xlfn.VALUETOTEXT(A2104),total_imports!B4054:B9261,total_imports!D4054:D9261,0.000001,0,1)</f>
        <v>52.18</v>
      </c>
      <c r="N2104" s="2">
        <f>IF(M2104 =0,0, B2104/M2104*100)</f>
        <v>4.0628593330778076</v>
      </c>
      <c r="O2104">
        <f>IF(N2104&gt;80,1,0)</f>
        <v>0</v>
      </c>
      <c r="P2104" s="2">
        <f>(B2104-C2104)/C2104*100</f>
        <v>-6.6079295154184976</v>
      </c>
      <c r="Q2104">
        <f>IF(P2104&gt;50,1,0)</f>
        <v>0</v>
      </c>
    </row>
    <row r="2105" spans="1:17" hidden="1" x14ac:dyDescent="0.2">
      <c r="A2105">
        <v>870590</v>
      </c>
      <c r="B2105">
        <v>2.12</v>
      </c>
      <c r="C2105">
        <v>2.92</v>
      </c>
      <c r="D2105">
        <v>2.6</v>
      </c>
      <c r="E2105">
        <v>1.78</v>
      </c>
      <c r="F2105" t="s">
        <v>3714</v>
      </c>
      <c r="G2105" t="s">
        <v>4122</v>
      </c>
      <c r="H2105">
        <v>512020</v>
      </c>
      <c r="I2105" t="s">
        <v>4135</v>
      </c>
      <c r="J2105" t="s">
        <v>4142</v>
      </c>
      <c r="K2105" t="s">
        <v>5165</v>
      </c>
      <c r="L2105" t="s">
        <v>4142</v>
      </c>
      <c r="M2105">
        <f>_xlfn.XLOOKUP(_xlfn.VALUETOTEXT(A2105),total_imports!B4136:B9343,total_imports!D4136:D9343,0.000001,0,1)</f>
        <v>19.88</v>
      </c>
      <c r="N2105" s="2">
        <f>IF(M2105 =0,0, B2105/M2105*100)</f>
        <v>10.663983903420524</v>
      </c>
      <c r="O2105">
        <f>IF(N2105&gt;80,1,0)</f>
        <v>0</v>
      </c>
      <c r="P2105" s="2">
        <f>(B2105-C2105)/C2105*100</f>
        <v>-27.397260273972595</v>
      </c>
      <c r="Q2105">
        <f>IF(P2105&gt;50,1,0)</f>
        <v>0</v>
      </c>
    </row>
    <row r="2106" spans="1:17" hidden="1" x14ac:dyDescent="0.2">
      <c r="A2106">
        <v>950440</v>
      </c>
      <c r="B2106">
        <v>2.12</v>
      </c>
      <c r="C2106">
        <v>1.85</v>
      </c>
      <c r="D2106">
        <v>1.88</v>
      </c>
      <c r="E2106">
        <v>3.54</v>
      </c>
      <c r="F2106" t="s">
        <v>4028</v>
      </c>
      <c r="G2106" t="s">
        <v>4120</v>
      </c>
      <c r="H2106">
        <v>713202</v>
      </c>
      <c r="I2106" t="s">
        <v>4124</v>
      </c>
      <c r="J2106" t="s">
        <v>4139</v>
      </c>
      <c r="K2106" t="s">
        <v>5248</v>
      </c>
      <c r="L2106" t="s">
        <v>4139</v>
      </c>
      <c r="M2106">
        <f>_xlfn.XLOOKUP(_xlfn.VALUETOTEXT(A2106),total_imports!B4507:B9714,total_imports!D4507:D9714,0.000001,0,1)</f>
        <v>2.48</v>
      </c>
      <c r="N2106" s="2">
        <f>IF(M2106 =0,0, B2106/M2106*100)</f>
        <v>85.483870967741936</v>
      </c>
      <c r="O2106">
        <f>IF(N2106&gt;80,1,0)</f>
        <v>1</v>
      </c>
      <c r="P2106" s="2">
        <f>(B2106-C2106)/C2106*100</f>
        <v>14.594594594594595</v>
      </c>
      <c r="Q2106">
        <f>IF(P2106&gt;50,1,0)</f>
        <v>0</v>
      </c>
    </row>
    <row r="2107" spans="1:17" x14ac:dyDescent="0.2">
      <c r="A2107">
        <v>842191</v>
      </c>
      <c r="B2107">
        <v>2.1</v>
      </c>
      <c r="C2107">
        <v>1.21</v>
      </c>
      <c r="D2107">
        <v>1.1200000000000001</v>
      </c>
      <c r="E2107">
        <v>0.52</v>
      </c>
      <c r="F2107" t="s">
        <v>3006</v>
      </c>
      <c r="G2107" t="s">
        <v>4122</v>
      </c>
      <c r="H2107">
        <v>411220</v>
      </c>
      <c r="I2107" t="s">
        <v>4134</v>
      </c>
      <c r="J2107" t="s">
        <v>4138</v>
      </c>
      <c r="K2107" t="s">
        <v>5039</v>
      </c>
      <c r="L2107" t="s">
        <v>4138</v>
      </c>
      <c r="M2107">
        <f>_xlfn.XLOOKUP(_xlfn.VALUETOTEXT(A2107),total_imports!B3369:B8576,total_imports!D3369:D8576,0.000001,0,1)</f>
        <v>17.27</v>
      </c>
      <c r="N2107" s="2">
        <f>IF(M2107 =0,0, B2107/M2107*100)</f>
        <v>12.15981470758541</v>
      </c>
      <c r="O2107">
        <f>IF(N2107&gt;80,1,0)</f>
        <v>0</v>
      </c>
      <c r="P2107" s="2">
        <f>(B2107-C2107)/C2107*100</f>
        <v>73.55371900826448</v>
      </c>
      <c r="Q2107">
        <f>IF(P2107&gt;50,1,0)</f>
        <v>1</v>
      </c>
    </row>
    <row r="2108" spans="1:17" hidden="1" x14ac:dyDescent="0.2">
      <c r="A2108">
        <v>150500</v>
      </c>
      <c r="B2108">
        <v>2.09</v>
      </c>
      <c r="C2108">
        <v>2.99</v>
      </c>
      <c r="D2108">
        <v>3.39</v>
      </c>
      <c r="E2108">
        <v>1.1000000000000001</v>
      </c>
      <c r="F2108" t="s">
        <v>127</v>
      </c>
      <c r="G2108" t="s">
        <v>12</v>
      </c>
      <c r="H2108">
        <v>111210</v>
      </c>
      <c r="I2108" t="s">
        <v>4123</v>
      </c>
      <c r="J2108" t="s">
        <v>4138</v>
      </c>
      <c r="K2108" t="s">
        <v>4244</v>
      </c>
      <c r="L2108" t="s">
        <v>4138</v>
      </c>
      <c r="M2108">
        <f>_xlfn.XLOOKUP(_xlfn.VALUETOTEXT(A2108),total_imports!B138:B5345,total_imports!D138:D5345,0.000001,0,1)</f>
        <v>5.38</v>
      </c>
      <c r="N2108" s="2">
        <f>IF(M2108 =0,0, B2108/M2108*100)</f>
        <v>38.847583643122675</v>
      </c>
      <c r="O2108">
        <f>IF(N2108&gt;80,1,0)</f>
        <v>0</v>
      </c>
      <c r="P2108" s="2">
        <f>(B2108-C2108)/C2108*100</f>
        <v>-30.100334448160542</v>
      </c>
      <c r="Q2108">
        <f>IF(P2108&gt;50,1,0)</f>
        <v>0</v>
      </c>
    </row>
    <row r="2109" spans="1:17" hidden="1" x14ac:dyDescent="0.2">
      <c r="A2109">
        <v>621010</v>
      </c>
      <c r="B2109">
        <v>2.09</v>
      </c>
      <c r="C2109">
        <v>3.63</v>
      </c>
      <c r="D2109">
        <v>3.24</v>
      </c>
      <c r="E2109">
        <v>26.95</v>
      </c>
      <c r="F2109" t="s">
        <v>2071</v>
      </c>
      <c r="G2109" t="s">
        <v>4120</v>
      </c>
      <c r="H2109">
        <v>413202</v>
      </c>
      <c r="I2109" t="s">
        <v>4134</v>
      </c>
      <c r="J2109" t="s">
        <v>4139</v>
      </c>
      <c r="K2109" t="s">
        <v>4782</v>
      </c>
      <c r="L2109" t="s">
        <v>4139</v>
      </c>
      <c r="M2109">
        <f>_xlfn.XLOOKUP(_xlfn.VALUETOTEXT(A2109),total_imports!B2363:B7570,total_imports!D2363:D7570,0.000001,0,1)</f>
        <v>7.54</v>
      </c>
      <c r="N2109" s="2">
        <f>IF(M2109 =0,0, B2109/M2109*100)</f>
        <v>27.718832891246681</v>
      </c>
      <c r="O2109">
        <f>IF(N2109&gt;80,1,0)</f>
        <v>0</v>
      </c>
      <c r="P2109" s="2">
        <f>(B2109-C2109)/C2109*100</f>
        <v>-42.424242424242422</v>
      </c>
      <c r="Q2109">
        <f>IF(P2109&gt;50,1,0)</f>
        <v>0</v>
      </c>
    </row>
    <row r="2110" spans="1:17" hidden="1" x14ac:dyDescent="0.2">
      <c r="A2110">
        <v>902820</v>
      </c>
      <c r="B2110">
        <v>2.09</v>
      </c>
      <c r="C2110">
        <v>3.7</v>
      </c>
      <c r="D2110">
        <v>3.4</v>
      </c>
      <c r="E2110">
        <v>2.37</v>
      </c>
      <c r="F2110" t="s">
        <v>3890</v>
      </c>
      <c r="G2110" t="s">
        <v>4122</v>
      </c>
      <c r="H2110">
        <v>712020</v>
      </c>
      <c r="I2110" t="s">
        <v>4124</v>
      </c>
      <c r="J2110" t="s">
        <v>4142</v>
      </c>
      <c r="K2110" t="s">
        <v>5212</v>
      </c>
      <c r="L2110" t="s">
        <v>4142</v>
      </c>
      <c r="M2110">
        <f>_xlfn.XLOOKUP(_xlfn.VALUETOTEXT(A2110),total_imports!B4338:B9545,total_imports!D4338:D9545,0.000001,0,1)</f>
        <v>13</v>
      </c>
      <c r="N2110" s="2">
        <f>IF(M2110 =0,0, B2110/M2110*100)</f>
        <v>16.076923076923073</v>
      </c>
      <c r="O2110">
        <f>IF(N2110&gt;80,1,0)</f>
        <v>0</v>
      </c>
      <c r="P2110" s="2">
        <f>(B2110-C2110)/C2110*100</f>
        <v>-43.513513513513516</v>
      </c>
      <c r="Q2110">
        <f>IF(P2110&gt;50,1,0)</f>
        <v>0</v>
      </c>
    </row>
    <row r="2111" spans="1:17" hidden="1" x14ac:dyDescent="0.2">
      <c r="A2111">
        <v>170290</v>
      </c>
      <c r="B2111">
        <v>2.08</v>
      </c>
      <c r="C2111">
        <v>2.77</v>
      </c>
      <c r="D2111">
        <v>2.5099999999999998</v>
      </c>
      <c r="E2111">
        <v>0.96</v>
      </c>
      <c r="F2111" t="s">
        <v>150</v>
      </c>
      <c r="G2111" t="s">
        <v>4121</v>
      </c>
      <c r="H2111">
        <v>111210</v>
      </c>
      <c r="I2111" t="s">
        <v>4123</v>
      </c>
      <c r="J2111" t="s">
        <v>4138</v>
      </c>
      <c r="K2111" t="s">
        <v>4257</v>
      </c>
      <c r="L2111" t="s">
        <v>4138</v>
      </c>
      <c r="M2111">
        <f>_xlfn.XLOOKUP(_xlfn.VALUETOTEXT(A2111),total_imports!B165:B5372,total_imports!D165:D5372,0.000001,0,1)</f>
        <v>8.94</v>
      </c>
      <c r="N2111" s="2">
        <f>IF(M2111 =0,0, B2111/M2111*100)</f>
        <v>23.266219239373605</v>
      </c>
      <c r="O2111">
        <f>IF(N2111&gt;80,1,0)</f>
        <v>0</v>
      </c>
      <c r="P2111" s="2">
        <f>(B2111-C2111)/C2111*100</f>
        <v>-24.909747292418771</v>
      </c>
      <c r="Q2111">
        <f>IF(P2111&gt;50,1,0)</f>
        <v>0</v>
      </c>
    </row>
    <row r="2112" spans="1:17" hidden="1" x14ac:dyDescent="0.2">
      <c r="A2112">
        <v>520843</v>
      </c>
      <c r="B2112">
        <v>2.08</v>
      </c>
      <c r="C2112">
        <v>4.83</v>
      </c>
      <c r="D2112">
        <v>4.8099999999999996</v>
      </c>
      <c r="E2112">
        <v>3.1</v>
      </c>
      <c r="F2112" t="s">
        <v>1547</v>
      </c>
      <c r="G2112" t="s">
        <v>4121</v>
      </c>
      <c r="H2112">
        <v>411220</v>
      </c>
      <c r="I2112" t="s">
        <v>4134</v>
      </c>
      <c r="J2112" t="s">
        <v>4138</v>
      </c>
      <c r="K2112" t="s">
        <v>4676</v>
      </c>
      <c r="L2112" t="s">
        <v>4138</v>
      </c>
      <c r="M2112">
        <f>_xlfn.XLOOKUP(_xlfn.VALUETOTEXT(A2112),total_imports!B1753:B6960,total_imports!D1753:D6960,0.000001,0,1)</f>
        <v>7.02</v>
      </c>
      <c r="N2112" s="2">
        <f>IF(M2112 =0,0, B2112/M2112*100)</f>
        <v>29.629629629629633</v>
      </c>
      <c r="O2112">
        <f>IF(N2112&gt;80,1,0)</f>
        <v>0</v>
      </c>
      <c r="P2112" s="2">
        <f>(B2112-C2112)/C2112*100</f>
        <v>-56.935817805383024</v>
      </c>
      <c r="Q2112">
        <f>IF(P2112&gt;50,1,0)</f>
        <v>0</v>
      </c>
    </row>
    <row r="2113" spans="1:17" hidden="1" x14ac:dyDescent="0.2">
      <c r="A2113">
        <v>750400</v>
      </c>
      <c r="B2113">
        <v>2.08</v>
      </c>
      <c r="C2113">
        <v>2.12</v>
      </c>
      <c r="D2113">
        <v>0.06</v>
      </c>
      <c r="E2113">
        <v>0.02</v>
      </c>
      <c r="F2113" t="s">
        <v>2700</v>
      </c>
      <c r="G2113" t="s">
        <v>4121</v>
      </c>
      <c r="H2113">
        <v>311210</v>
      </c>
      <c r="I2113" t="s">
        <v>4126</v>
      </c>
      <c r="J2113" t="s">
        <v>4138</v>
      </c>
      <c r="K2113" t="s">
        <v>4949</v>
      </c>
      <c r="L2113" t="s">
        <v>4138</v>
      </c>
      <c r="M2113">
        <f>_xlfn.XLOOKUP(_xlfn.VALUETOTEXT(A2113),total_imports!B3036:B8243,total_imports!D3036:D8243,0.000001,0,1)</f>
        <v>22.78</v>
      </c>
      <c r="N2113" s="2">
        <f>IF(M2113 =0,0, B2113/M2113*100)</f>
        <v>9.1308165057067594</v>
      </c>
      <c r="O2113">
        <f>IF(N2113&gt;80,1,0)</f>
        <v>0</v>
      </c>
      <c r="P2113" s="2">
        <f>(B2113-C2113)/C2113*100</f>
        <v>-1.8867924528301903</v>
      </c>
      <c r="Q2113">
        <f>IF(P2113&gt;50,1,0)</f>
        <v>0</v>
      </c>
    </row>
    <row r="2114" spans="1:17" hidden="1" x14ac:dyDescent="0.2">
      <c r="A2114">
        <v>842389</v>
      </c>
      <c r="B2114">
        <v>2.08</v>
      </c>
      <c r="C2114">
        <v>1.54</v>
      </c>
      <c r="D2114">
        <v>2.58</v>
      </c>
      <c r="E2114">
        <v>0.98</v>
      </c>
      <c r="F2114" t="s">
        <v>3019</v>
      </c>
      <c r="G2114" t="s">
        <v>4122</v>
      </c>
      <c r="H2114">
        <v>112010</v>
      </c>
      <c r="I2114" t="s">
        <v>4123</v>
      </c>
      <c r="J2114" t="s">
        <v>4142</v>
      </c>
      <c r="K2114" t="s">
        <v>5041</v>
      </c>
      <c r="L2114" t="s">
        <v>4142</v>
      </c>
      <c r="M2114">
        <f>_xlfn.XLOOKUP(_xlfn.VALUETOTEXT(A2114),total_imports!B3382:B8589,total_imports!D3382:D8589,0.000001,0,1)</f>
        <v>7.2</v>
      </c>
      <c r="N2114" s="2">
        <f>IF(M2114 =0,0, B2114/M2114*100)</f>
        <v>28.888888888888893</v>
      </c>
      <c r="O2114">
        <f>IF(N2114&gt;80,1,0)</f>
        <v>0</v>
      </c>
      <c r="P2114" s="2">
        <f>(B2114-C2114)/C2114*100</f>
        <v>35.064935064935064</v>
      </c>
      <c r="Q2114">
        <f>IF(P2114&gt;50,1,0)</f>
        <v>0</v>
      </c>
    </row>
    <row r="2115" spans="1:17" hidden="1" x14ac:dyDescent="0.2">
      <c r="A2115">
        <v>281990</v>
      </c>
      <c r="B2115">
        <v>2.0699999999999998</v>
      </c>
      <c r="C2115">
        <v>3.5</v>
      </c>
      <c r="D2115">
        <v>0.99</v>
      </c>
      <c r="E2115">
        <v>0.15</v>
      </c>
      <c r="F2115" t="s">
        <v>353</v>
      </c>
      <c r="G2115" t="s">
        <v>4121</v>
      </c>
      <c r="H2115">
        <v>211220</v>
      </c>
      <c r="I2115" t="s">
        <v>4127</v>
      </c>
      <c r="J2115" t="s">
        <v>4138</v>
      </c>
      <c r="K2115" t="s">
        <v>4371</v>
      </c>
      <c r="L2115" t="s">
        <v>4138</v>
      </c>
      <c r="M2115">
        <f>_xlfn.XLOOKUP(_xlfn.VALUETOTEXT(A2115),total_imports!B410:B5617,total_imports!D410:D5617,0.000001,0,1)</f>
        <v>4.76</v>
      </c>
      <c r="N2115" s="2">
        <f>IF(M2115 =0,0, B2115/M2115*100)</f>
        <v>43.487394957983192</v>
      </c>
      <c r="O2115">
        <f>IF(N2115&gt;80,1,0)</f>
        <v>0</v>
      </c>
      <c r="P2115" s="2">
        <f>(B2115-C2115)/C2115*100</f>
        <v>-40.857142857142861</v>
      </c>
      <c r="Q2115">
        <f>IF(P2115&gt;50,1,0)</f>
        <v>0</v>
      </c>
    </row>
    <row r="2116" spans="1:17" hidden="1" x14ac:dyDescent="0.2">
      <c r="A2116">
        <v>730210</v>
      </c>
      <c r="B2116">
        <v>2.0699999999999998</v>
      </c>
      <c r="C2116">
        <v>5.6</v>
      </c>
      <c r="D2116">
        <v>1.93</v>
      </c>
      <c r="E2116">
        <v>3.49</v>
      </c>
      <c r="F2116" t="s">
        <v>2532</v>
      </c>
      <c r="G2116" t="s">
        <v>4122</v>
      </c>
      <c r="H2116">
        <v>511210</v>
      </c>
      <c r="I2116" t="s">
        <v>4135</v>
      </c>
      <c r="J2116" t="s">
        <v>4138</v>
      </c>
      <c r="K2116" t="s">
        <v>4906</v>
      </c>
      <c r="L2116" t="s">
        <v>4138</v>
      </c>
      <c r="M2116">
        <f>_xlfn.XLOOKUP(_xlfn.VALUETOTEXT(A2116),total_imports!B2858:B8065,total_imports!D2858:D8065,0.000001,0,1)</f>
        <v>89.58</v>
      </c>
      <c r="N2116" s="2">
        <f>IF(M2116 =0,0, B2116/M2116*100)</f>
        <v>2.3107836570663092</v>
      </c>
      <c r="O2116">
        <f>IF(N2116&gt;80,1,0)</f>
        <v>0</v>
      </c>
      <c r="P2116" s="2">
        <f>(B2116-C2116)/C2116*100</f>
        <v>-63.035714285714285</v>
      </c>
      <c r="Q2116">
        <f>IF(P2116&gt;50,1,0)</f>
        <v>0</v>
      </c>
    </row>
    <row r="2117" spans="1:17" hidden="1" x14ac:dyDescent="0.2">
      <c r="A2117">
        <v>820810</v>
      </c>
      <c r="B2117">
        <v>2.0699999999999998</v>
      </c>
      <c r="C2117">
        <v>1.46</v>
      </c>
      <c r="D2117">
        <v>1.2</v>
      </c>
      <c r="E2117">
        <v>1.1200000000000001</v>
      </c>
      <c r="F2117" t="s">
        <v>2831</v>
      </c>
      <c r="G2117" t="s">
        <v>4120</v>
      </c>
      <c r="H2117">
        <v>311210</v>
      </c>
      <c r="I2117" t="s">
        <v>4126</v>
      </c>
      <c r="J2117" t="s">
        <v>4138</v>
      </c>
      <c r="K2117" t="s">
        <v>5000</v>
      </c>
      <c r="L2117" t="s">
        <v>4138</v>
      </c>
      <c r="M2117">
        <f>_xlfn.XLOOKUP(_xlfn.VALUETOTEXT(A2117),total_imports!B3185:B8392,total_imports!D3185:D8392,0.000001,0,1)</f>
        <v>6.17</v>
      </c>
      <c r="N2117" s="2">
        <f>IF(M2117 =0,0, B2117/M2117*100)</f>
        <v>33.549432739059966</v>
      </c>
      <c r="O2117">
        <f>IF(N2117&gt;80,1,0)</f>
        <v>0</v>
      </c>
      <c r="P2117" s="2">
        <f>(B2117-C2117)/C2117*100</f>
        <v>41.780821917808211</v>
      </c>
      <c r="Q2117">
        <f>IF(P2117&gt;50,1,0)</f>
        <v>0</v>
      </c>
    </row>
    <row r="2118" spans="1:17" hidden="1" x14ac:dyDescent="0.2">
      <c r="A2118">
        <v>482369</v>
      </c>
      <c r="B2118">
        <v>2.06</v>
      </c>
      <c r="C2118">
        <v>2.2200000000000002</v>
      </c>
      <c r="D2118">
        <v>1.49</v>
      </c>
      <c r="E2118">
        <v>1.1399999999999999</v>
      </c>
      <c r="F2118" t="s">
        <v>20</v>
      </c>
      <c r="G2118" t="s">
        <v>12</v>
      </c>
      <c r="H2118">
        <v>313201</v>
      </c>
      <c r="I2118" t="s">
        <v>4126</v>
      </c>
      <c r="J2118" t="s">
        <v>4139</v>
      </c>
      <c r="K2118" t="s">
        <v>4641</v>
      </c>
      <c r="L2118" t="s">
        <v>4139</v>
      </c>
      <c r="M2118">
        <f>_xlfn.XLOOKUP(_xlfn.VALUETOTEXT(A2118),total_imports!B1636:B6843,total_imports!D1636:D6843,0.000001,0,1)</f>
        <v>6.63</v>
      </c>
      <c r="N2118" s="2">
        <f>IF(M2118 =0,0, B2118/M2118*100)</f>
        <v>31.070889894419306</v>
      </c>
      <c r="O2118">
        <f>IF(N2118&gt;80,1,0)</f>
        <v>0</v>
      </c>
      <c r="P2118" s="2">
        <f>(B2118-C2118)/C2118*100</f>
        <v>-7.2072072072072126</v>
      </c>
      <c r="Q2118">
        <f>IF(P2118&gt;50,1,0)</f>
        <v>0</v>
      </c>
    </row>
    <row r="2119" spans="1:17" hidden="1" x14ac:dyDescent="0.2">
      <c r="A2119">
        <v>850780</v>
      </c>
      <c r="B2119">
        <v>2.06</v>
      </c>
      <c r="C2119">
        <v>1.81</v>
      </c>
      <c r="D2119">
        <v>2.65</v>
      </c>
      <c r="E2119">
        <v>3.22</v>
      </c>
      <c r="F2119" t="s">
        <v>3452</v>
      </c>
      <c r="G2119" t="s">
        <v>4122</v>
      </c>
      <c r="H2119">
        <v>511220</v>
      </c>
      <c r="I2119" t="s">
        <v>4135</v>
      </c>
      <c r="J2119" t="s">
        <v>4140</v>
      </c>
      <c r="K2119" t="s">
        <v>5111</v>
      </c>
      <c r="L2119" t="s">
        <v>4140</v>
      </c>
      <c r="M2119">
        <f>_xlfn.XLOOKUP(_xlfn.VALUETOTEXT(A2119),total_imports!B3838:B9045,total_imports!D3838:D9045,0.000001,0,1)</f>
        <v>99.24</v>
      </c>
      <c r="N2119" s="2">
        <f>IF(M2119 =0,0, B2119/M2119*100)</f>
        <v>2.0757758968158004</v>
      </c>
      <c r="O2119">
        <f>IF(N2119&gt;80,1,0)</f>
        <v>0</v>
      </c>
      <c r="P2119" s="2">
        <f>(B2119-C2119)/C2119*100</f>
        <v>13.812154696132598</v>
      </c>
      <c r="Q2119">
        <f>IF(P2119&gt;50,1,0)</f>
        <v>0</v>
      </c>
    </row>
    <row r="2120" spans="1:17" hidden="1" x14ac:dyDescent="0.2">
      <c r="A2120">
        <v>610510</v>
      </c>
      <c r="B2120">
        <v>2.0499999999999998</v>
      </c>
      <c r="C2120">
        <v>3.5</v>
      </c>
      <c r="D2120">
        <v>5.89</v>
      </c>
      <c r="E2120">
        <v>3.59</v>
      </c>
      <c r="F2120" t="s">
        <v>1965</v>
      </c>
      <c r="G2120" t="s">
        <v>4120</v>
      </c>
      <c r="H2120">
        <v>413202</v>
      </c>
      <c r="I2120" t="s">
        <v>4134</v>
      </c>
      <c r="J2120" t="s">
        <v>4139</v>
      </c>
      <c r="K2120" t="s">
        <v>4760</v>
      </c>
      <c r="L2120" t="s">
        <v>4139</v>
      </c>
      <c r="M2120">
        <f>_xlfn.XLOOKUP(_xlfn.VALUETOTEXT(A2120),total_imports!B2209:B7416,total_imports!D2209:D7416,0.000001,0,1)</f>
        <v>42.86</v>
      </c>
      <c r="N2120" s="2">
        <f>IF(M2120 =0,0, B2120/M2120*100)</f>
        <v>4.7830144657022862</v>
      </c>
      <c r="O2120">
        <f>IF(N2120&gt;80,1,0)</f>
        <v>0</v>
      </c>
      <c r="P2120" s="2">
        <f>(B2120-C2120)/C2120*100</f>
        <v>-41.428571428571431</v>
      </c>
      <c r="Q2120">
        <f>IF(P2120&gt;50,1,0)</f>
        <v>0</v>
      </c>
    </row>
    <row r="2121" spans="1:17" x14ac:dyDescent="0.2">
      <c r="A2121">
        <v>903281</v>
      </c>
      <c r="B2121">
        <v>2.0499999999999998</v>
      </c>
      <c r="C2121">
        <v>0.86</v>
      </c>
      <c r="D2121">
        <v>0.92</v>
      </c>
      <c r="E2121">
        <v>1.47</v>
      </c>
      <c r="F2121" t="s">
        <v>3914</v>
      </c>
      <c r="G2121" t="s">
        <v>4122</v>
      </c>
      <c r="H2121">
        <v>212020</v>
      </c>
      <c r="I2121" t="s">
        <v>4127</v>
      </c>
      <c r="J2121" t="s">
        <v>4142</v>
      </c>
      <c r="K2121" t="s">
        <v>5216</v>
      </c>
      <c r="L2121" t="s">
        <v>4142</v>
      </c>
      <c r="M2121">
        <f>_xlfn.XLOOKUP(_xlfn.VALUETOTEXT(A2121),total_imports!B4363:B9570,total_imports!D4363:D9570,0.000001,0,1)</f>
        <v>25.08</v>
      </c>
      <c r="N2121" s="2">
        <f>IF(M2121 =0,0, B2121/M2121*100)</f>
        <v>8.1738437001594892</v>
      </c>
      <c r="O2121">
        <f>IF(N2121&gt;80,1,0)</f>
        <v>0</v>
      </c>
      <c r="P2121" s="2">
        <f>(B2121-C2121)/C2121*100</f>
        <v>138.37209302325581</v>
      </c>
      <c r="Q2121">
        <f>IF(P2121&gt;50,1,0)</f>
        <v>1</v>
      </c>
    </row>
    <row r="2122" spans="1:17" hidden="1" x14ac:dyDescent="0.2">
      <c r="A2122">
        <v>741210</v>
      </c>
      <c r="B2122">
        <v>2.04</v>
      </c>
      <c r="C2122">
        <v>2.42</v>
      </c>
      <c r="D2122">
        <v>2.99</v>
      </c>
      <c r="E2122">
        <v>2.12</v>
      </c>
      <c r="F2122" t="s">
        <v>2686</v>
      </c>
      <c r="G2122" t="s">
        <v>4121</v>
      </c>
      <c r="H2122">
        <v>311210</v>
      </c>
      <c r="I2122" t="s">
        <v>4126</v>
      </c>
      <c r="J2122" t="s">
        <v>4138</v>
      </c>
      <c r="K2122" t="s">
        <v>4942</v>
      </c>
      <c r="L2122" t="s">
        <v>4138</v>
      </c>
      <c r="M2122">
        <f>_xlfn.XLOOKUP(_xlfn.VALUETOTEXT(A2122),total_imports!B3017:B8224,total_imports!D3017:D8224,0.000001,0,1)</f>
        <v>2.79</v>
      </c>
      <c r="N2122" s="2">
        <f>IF(M2122 =0,0, B2122/M2122*100)</f>
        <v>73.118279569892479</v>
      </c>
      <c r="O2122">
        <f>IF(N2122&gt;80,1,0)</f>
        <v>0</v>
      </c>
      <c r="P2122" s="2">
        <f>(B2122-C2122)/C2122*100</f>
        <v>-15.70247933884297</v>
      </c>
      <c r="Q2122">
        <f>IF(P2122&gt;50,1,0)</f>
        <v>0</v>
      </c>
    </row>
    <row r="2123" spans="1:17" hidden="1" x14ac:dyDescent="0.2">
      <c r="A2123">
        <v>950640</v>
      </c>
      <c r="B2123">
        <v>2.0299999999999998</v>
      </c>
      <c r="C2123">
        <v>1.71</v>
      </c>
      <c r="D2123">
        <v>1.36</v>
      </c>
      <c r="E2123">
        <v>0.97</v>
      </c>
      <c r="F2123" t="s">
        <v>4041</v>
      </c>
      <c r="G2123" t="s">
        <v>4120</v>
      </c>
      <c r="H2123">
        <v>713202</v>
      </c>
      <c r="I2123" t="s">
        <v>4124</v>
      </c>
      <c r="J2123" t="s">
        <v>4139</v>
      </c>
      <c r="K2123" t="s">
        <v>5250</v>
      </c>
      <c r="L2123" t="s">
        <v>4139</v>
      </c>
      <c r="M2123">
        <f>_xlfn.XLOOKUP(_xlfn.VALUETOTEXT(A2123),total_imports!B4520:B9727,total_imports!D4520:D9727,0.000001,0,1)</f>
        <v>3.13</v>
      </c>
      <c r="N2123" s="2">
        <f>IF(M2123 =0,0, B2123/M2123*100)</f>
        <v>64.856230031948883</v>
      </c>
      <c r="O2123">
        <f>IF(N2123&gt;80,1,0)</f>
        <v>0</v>
      </c>
      <c r="P2123" s="2">
        <f>(B2123-C2123)/C2123*100</f>
        <v>18.713450292397653</v>
      </c>
      <c r="Q2123">
        <f>IF(P2123&gt;50,1,0)</f>
        <v>0</v>
      </c>
    </row>
    <row r="2124" spans="1:17" x14ac:dyDescent="0.2">
      <c r="A2124">
        <v>390770</v>
      </c>
      <c r="B2124">
        <v>2.02</v>
      </c>
      <c r="C2124">
        <v>0.93</v>
      </c>
      <c r="D2124">
        <v>7.0000000000000007E-2</v>
      </c>
      <c r="E2124">
        <v>0.04</v>
      </c>
      <c r="F2124" t="s">
        <v>1054</v>
      </c>
      <c r="G2124" t="s">
        <v>12</v>
      </c>
      <c r="H2124">
        <v>211210</v>
      </c>
      <c r="I2124" t="s">
        <v>4127</v>
      </c>
      <c r="J2124" t="s">
        <v>4138</v>
      </c>
      <c r="K2124" t="s">
        <v>4533</v>
      </c>
      <c r="L2124" t="s">
        <v>4138</v>
      </c>
      <c r="M2124">
        <f>_xlfn.XLOOKUP(_xlfn.VALUETOTEXT(A2124),total_imports!B1198:B6405,total_imports!D1198:D6405,0.000001,0,1)</f>
        <v>11.55</v>
      </c>
      <c r="N2124" s="2">
        <f>IF(M2124 =0,0, B2124/M2124*100)</f>
        <v>17.489177489177486</v>
      </c>
      <c r="O2124">
        <f>IF(N2124&gt;80,1,0)</f>
        <v>0</v>
      </c>
      <c r="P2124" s="2">
        <f>(B2124-C2124)/C2124*100</f>
        <v>117.2043010752688</v>
      </c>
      <c r="Q2124">
        <f>IF(P2124&gt;50,1,0)</f>
        <v>1</v>
      </c>
    </row>
    <row r="2125" spans="1:17" hidden="1" x14ac:dyDescent="0.2">
      <c r="A2125">
        <v>690490</v>
      </c>
      <c r="B2125">
        <v>2.02</v>
      </c>
      <c r="C2125">
        <v>2.02</v>
      </c>
      <c r="D2125">
        <v>2.2999999999999998</v>
      </c>
      <c r="E2125">
        <v>1.1299999999999999</v>
      </c>
      <c r="F2125" t="s">
        <v>2252</v>
      </c>
      <c r="G2125" t="s">
        <v>4120</v>
      </c>
      <c r="H2125">
        <v>311220</v>
      </c>
      <c r="I2125" t="s">
        <v>4126</v>
      </c>
      <c r="J2125" t="s">
        <v>4138</v>
      </c>
      <c r="K2125" t="s">
        <v>4837</v>
      </c>
      <c r="L2125" t="s">
        <v>4138</v>
      </c>
      <c r="M2125">
        <f>_xlfn.XLOOKUP(_xlfn.VALUETOTEXT(A2125),total_imports!B2554:B7761,total_imports!D2554:D7761,0.000001,0,1)</f>
        <v>2.0499999999999998</v>
      </c>
      <c r="N2125" s="2">
        <f>IF(M2125 =0,0, B2125/M2125*100)</f>
        <v>98.536585365853668</v>
      </c>
      <c r="O2125">
        <f>IF(N2125&gt;80,1,0)</f>
        <v>1</v>
      </c>
      <c r="P2125" s="2">
        <f>(B2125-C2125)/C2125*100</f>
        <v>0</v>
      </c>
      <c r="Q2125">
        <f>IF(P2125&gt;50,1,0)</f>
        <v>0</v>
      </c>
    </row>
    <row r="2126" spans="1:17" hidden="1" x14ac:dyDescent="0.2">
      <c r="A2126">
        <v>847979</v>
      </c>
      <c r="B2126">
        <v>2.0099999999999998</v>
      </c>
      <c r="C2126">
        <v>1.84</v>
      </c>
      <c r="D2126">
        <v>0.69</v>
      </c>
      <c r="E2126">
        <v>1.01</v>
      </c>
      <c r="F2126" t="s">
        <v>3351</v>
      </c>
      <c r="G2126" t="s">
        <v>12</v>
      </c>
      <c r="H2126">
        <v>512020</v>
      </c>
      <c r="I2126" t="s">
        <v>4135</v>
      </c>
      <c r="J2126" t="s">
        <v>4142</v>
      </c>
      <c r="K2126" t="s">
        <v>5096</v>
      </c>
      <c r="L2126" t="s">
        <v>4142</v>
      </c>
      <c r="M2126">
        <f>_xlfn.XLOOKUP(_xlfn.VALUETOTEXT(A2126),total_imports!B3736:B8943,total_imports!D3736:D8943,0.000001,0,1)</f>
        <v>8.74</v>
      </c>
      <c r="N2126" s="2">
        <f>IF(M2126 =0,0, B2126/M2126*100)</f>
        <v>22.997711670480548</v>
      </c>
      <c r="O2126">
        <f>IF(N2126&gt;80,1,0)</f>
        <v>0</v>
      </c>
      <c r="P2126" s="2">
        <f>(B2126-C2126)/C2126*100</f>
        <v>9.2391304347825933</v>
      </c>
      <c r="Q2126">
        <f>IF(P2126&gt;50,1,0)</f>
        <v>0</v>
      </c>
    </row>
    <row r="2127" spans="1:17" hidden="1" x14ac:dyDescent="0.2">
      <c r="A2127">
        <v>390450</v>
      </c>
      <c r="B2127">
        <v>2</v>
      </c>
      <c r="C2127">
        <v>1.42</v>
      </c>
      <c r="D2127">
        <v>1.52</v>
      </c>
      <c r="E2127">
        <v>0.4</v>
      </c>
      <c r="F2127" t="s">
        <v>1034</v>
      </c>
      <c r="G2127" t="s">
        <v>4121</v>
      </c>
      <c r="H2127">
        <v>211210</v>
      </c>
      <c r="I2127" t="s">
        <v>4127</v>
      </c>
      <c r="J2127" t="s">
        <v>4138</v>
      </c>
      <c r="K2127" t="s">
        <v>4530</v>
      </c>
      <c r="L2127" t="s">
        <v>4138</v>
      </c>
      <c r="M2127">
        <f>_xlfn.XLOOKUP(_xlfn.VALUETOTEXT(A2127),total_imports!B1176:B6383,total_imports!D1176:D6383,0.000001,0,1)</f>
        <v>39.26</v>
      </c>
      <c r="N2127" s="2">
        <f>IF(M2127 =0,0, B2127/M2127*100)</f>
        <v>5.0942435048395316</v>
      </c>
      <c r="O2127">
        <f>IF(N2127&gt;80,1,0)</f>
        <v>0</v>
      </c>
      <c r="P2127" s="2">
        <f>(B2127-C2127)/C2127*100</f>
        <v>40.845070422535215</v>
      </c>
      <c r="Q2127">
        <f>IF(P2127&gt;50,1,0)</f>
        <v>0</v>
      </c>
    </row>
    <row r="2128" spans="1:17" hidden="1" x14ac:dyDescent="0.2">
      <c r="A2128">
        <v>731441</v>
      </c>
      <c r="B2128">
        <v>2</v>
      </c>
      <c r="C2128">
        <v>1.57</v>
      </c>
      <c r="D2128">
        <v>0.66</v>
      </c>
      <c r="E2128">
        <v>2.16</v>
      </c>
      <c r="F2128" t="s">
        <v>2592</v>
      </c>
      <c r="G2128" t="s">
        <v>4121</v>
      </c>
      <c r="H2128">
        <v>311220</v>
      </c>
      <c r="I2128" t="s">
        <v>4126</v>
      </c>
      <c r="J2128" t="s">
        <v>4138</v>
      </c>
      <c r="K2128" t="s">
        <v>4918</v>
      </c>
      <c r="L2128" t="s">
        <v>4138</v>
      </c>
      <c r="M2128">
        <f>_xlfn.XLOOKUP(_xlfn.VALUETOTEXT(A2128),total_imports!B2922:B8129,total_imports!D2922:D8129,0.000001,0,1)</f>
        <v>4.17</v>
      </c>
      <c r="N2128" s="2">
        <f>IF(M2128 =0,0, B2128/M2128*100)</f>
        <v>47.961630695443645</v>
      </c>
      <c r="O2128">
        <f>IF(N2128&gt;80,1,0)</f>
        <v>0</v>
      </c>
      <c r="P2128" s="2">
        <f>(B2128-C2128)/C2128*100</f>
        <v>27.388535031847127</v>
      </c>
      <c r="Q2128">
        <f>IF(P2128&gt;50,1,0)</f>
        <v>0</v>
      </c>
    </row>
    <row r="2129" spans="1:17" hidden="1" x14ac:dyDescent="0.2">
      <c r="A2129">
        <v>283329</v>
      </c>
      <c r="B2129">
        <v>1.99</v>
      </c>
      <c r="C2129">
        <v>1.34</v>
      </c>
      <c r="D2129">
        <v>1.87</v>
      </c>
      <c r="E2129">
        <v>3.09</v>
      </c>
      <c r="F2129" t="s">
        <v>401</v>
      </c>
      <c r="G2129" t="s">
        <v>4121</v>
      </c>
      <c r="H2129">
        <v>211220</v>
      </c>
      <c r="I2129" t="s">
        <v>4127</v>
      </c>
      <c r="J2129" t="s">
        <v>4138</v>
      </c>
      <c r="K2129" t="s">
        <v>4385</v>
      </c>
      <c r="L2129" t="s">
        <v>4138</v>
      </c>
      <c r="M2129">
        <f>_xlfn.XLOOKUP(_xlfn.VALUETOTEXT(A2129),total_imports!B461:B5668,total_imports!D461:D5668,0.000001,0,1)</f>
        <v>8.23</v>
      </c>
      <c r="N2129" s="2">
        <f>IF(M2129 =0,0, B2129/M2129*100)</f>
        <v>24.179829890643983</v>
      </c>
      <c r="O2129">
        <f>IF(N2129&gt;80,1,0)</f>
        <v>0</v>
      </c>
      <c r="P2129" s="2">
        <f>(B2129-C2129)/C2129*100</f>
        <v>48.507462686567152</v>
      </c>
      <c r="Q2129">
        <f>IF(P2129&gt;50,1,0)</f>
        <v>0</v>
      </c>
    </row>
    <row r="2130" spans="1:17" hidden="1" x14ac:dyDescent="0.2">
      <c r="A2130">
        <v>290322</v>
      </c>
      <c r="B2130">
        <v>1.99</v>
      </c>
      <c r="C2130">
        <v>5.59</v>
      </c>
      <c r="D2130">
        <v>5.66</v>
      </c>
      <c r="E2130">
        <v>1.03</v>
      </c>
      <c r="F2130" t="s">
        <v>476</v>
      </c>
      <c r="G2130" t="s">
        <v>4121</v>
      </c>
      <c r="H2130">
        <v>211220</v>
      </c>
      <c r="I2130" t="s">
        <v>4127</v>
      </c>
      <c r="J2130" t="s">
        <v>4138</v>
      </c>
      <c r="K2130" t="s">
        <v>4403</v>
      </c>
      <c r="L2130" t="s">
        <v>4138</v>
      </c>
      <c r="M2130">
        <f>_xlfn.XLOOKUP(_xlfn.VALUETOTEXT(A2130),total_imports!B542:B5749,total_imports!D542:D5749,0.000001,0,1)</f>
        <v>4.16</v>
      </c>
      <c r="N2130" s="2">
        <f>IF(M2130 =0,0, B2130/M2130*100)</f>
        <v>47.83653846153846</v>
      </c>
      <c r="O2130">
        <f>IF(N2130&gt;80,1,0)</f>
        <v>0</v>
      </c>
      <c r="P2130" s="2">
        <f>(B2130-C2130)/C2130*100</f>
        <v>-64.400715563506267</v>
      </c>
      <c r="Q2130">
        <f>IF(P2130&gt;50,1,0)</f>
        <v>0</v>
      </c>
    </row>
    <row r="2131" spans="1:17" hidden="1" x14ac:dyDescent="0.2">
      <c r="A2131">
        <v>722619</v>
      </c>
      <c r="B2131">
        <v>1.99</v>
      </c>
      <c r="C2131">
        <v>1.6</v>
      </c>
      <c r="D2131">
        <v>0.04</v>
      </c>
      <c r="E2131">
        <v>0.08</v>
      </c>
      <c r="F2131" t="s">
        <v>2515</v>
      </c>
      <c r="G2131" t="s">
        <v>12</v>
      </c>
      <c r="H2131">
        <v>511210</v>
      </c>
      <c r="I2131" t="s">
        <v>4135</v>
      </c>
      <c r="J2131" t="s">
        <v>4138</v>
      </c>
      <c r="K2131" t="s">
        <v>4901</v>
      </c>
      <c r="L2131" t="s">
        <v>4138</v>
      </c>
      <c r="M2131">
        <f>_xlfn.XLOOKUP(_xlfn.VALUETOTEXT(A2131),total_imports!B2838:B8045,total_imports!D2838:D8045,0.000001,0,1)</f>
        <v>9.3800000000000008</v>
      </c>
      <c r="N2131" s="2">
        <f>IF(M2131 =0,0, B2131/M2131*100)</f>
        <v>21.215351812366738</v>
      </c>
      <c r="O2131">
        <f>IF(N2131&gt;80,1,0)</f>
        <v>0</v>
      </c>
      <c r="P2131" s="2">
        <f>(B2131-C2131)/C2131*100</f>
        <v>24.374999999999993</v>
      </c>
      <c r="Q2131">
        <f>IF(P2131&gt;50,1,0)</f>
        <v>0</v>
      </c>
    </row>
    <row r="2132" spans="1:17" hidden="1" x14ac:dyDescent="0.2">
      <c r="A2132">
        <v>901390</v>
      </c>
      <c r="B2132">
        <v>1.99</v>
      </c>
      <c r="C2132">
        <v>2.2799999999999998</v>
      </c>
      <c r="D2132">
        <v>19.21</v>
      </c>
      <c r="E2132">
        <v>7.55</v>
      </c>
      <c r="F2132" t="s">
        <v>3399</v>
      </c>
      <c r="G2132" t="s">
        <v>4122</v>
      </c>
      <c r="H2132">
        <v>711220</v>
      </c>
      <c r="I2132" t="s">
        <v>4124</v>
      </c>
      <c r="J2132" t="s">
        <v>4138</v>
      </c>
      <c r="K2132" t="s">
        <v>5201</v>
      </c>
      <c r="L2132" t="s">
        <v>4138</v>
      </c>
      <c r="M2132">
        <f>_xlfn.XLOOKUP(_xlfn.VALUETOTEXT(A2132),total_imports!B4268:B9475,total_imports!D4268:D9475,0.000001,0,1)</f>
        <v>12.2</v>
      </c>
      <c r="N2132" s="2">
        <f>IF(M2132 =0,0, B2132/M2132*100)</f>
        <v>16.311475409836067</v>
      </c>
      <c r="O2132">
        <f>IF(N2132&gt;80,1,0)</f>
        <v>0</v>
      </c>
      <c r="P2132" s="2">
        <f>(B2132-C2132)/C2132*100</f>
        <v>-12.719298245614027</v>
      </c>
      <c r="Q2132">
        <f>IF(P2132&gt;50,1,0)</f>
        <v>0</v>
      </c>
    </row>
    <row r="2133" spans="1:17" x14ac:dyDescent="0.2">
      <c r="A2133">
        <v>680299</v>
      </c>
      <c r="B2133">
        <v>1.98</v>
      </c>
      <c r="C2133">
        <v>1.23</v>
      </c>
      <c r="D2133">
        <v>0.42</v>
      </c>
      <c r="E2133">
        <v>0.15</v>
      </c>
      <c r="F2133" t="s">
        <v>2206</v>
      </c>
      <c r="G2133" t="s">
        <v>4120</v>
      </c>
      <c r="H2133">
        <v>311220</v>
      </c>
      <c r="I2133" t="s">
        <v>4126</v>
      </c>
      <c r="J2133" t="s">
        <v>4138</v>
      </c>
      <c r="K2133" t="s">
        <v>4820</v>
      </c>
      <c r="L2133" t="s">
        <v>4138</v>
      </c>
      <c r="M2133">
        <f>_xlfn.XLOOKUP(_xlfn.VALUETOTEXT(A2133),total_imports!B2501:B7708,total_imports!D2501:D7708,0.000001,0,1)</f>
        <v>5.53</v>
      </c>
      <c r="N2133" s="2">
        <f>IF(M2133 =0,0, B2133/M2133*100)</f>
        <v>35.804701627486438</v>
      </c>
      <c r="O2133">
        <f>IF(N2133&gt;80,1,0)</f>
        <v>0</v>
      </c>
      <c r="P2133" s="2">
        <f>(B2133-C2133)/C2133*100</f>
        <v>60.975609756097562</v>
      </c>
      <c r="Q2133">
        <f>IF(P2133&gt;50,1,0)</f>
        <v>1</v>
      </c>
    </row>
    <row r="2134" spans="1:17" hidden="1" x14ac:dyDescent="0.2">
      <c r="A2134">
        <v>820240</v>
      </c>
      <c r="B2134">
        <v>1.98</v>
      </c>
      <c r="C2134">
        <v>2.74</v>
      </c>
      <c r="D2134">
        <v>2.02</v>
      </c>
      <c r="E2134">
        <v>1.18</v>
      </c>
      <c r="F2134" t="s">
        <v>2802</v>
      </c>
      <c r="G2134" t="s">
        <v>4120</v>
      </c>
      <c r="H2134">
        <v>312010</v>
      </c>
      <c r="I2134" t="s">
        <v>4126</v>
      </c>
      <c r="J2134" t="s">
        <v>4142</v>
      </c>
      <c r="K2134" t="s">
        <v>4994</v>
      </c>
      <c r="L2134" t="s">
        <v>4142</v>
      </c>
      <c r="M2134">
        <f>_xlfn.XLOOKUP(_xlfn.VALUETOTEXT(A2134),total_imports!B3155:B8362,total_imports!D3155:D8362,0.000001,0,1)</f>
        <v>6.8</v>
      </c>
      <c r="N2134" s="2">
        <f>IF(M2134 =0,0, B2134/M2134*100)</f>
        <v>29.117647058823533</v>
      </c>
      <c r="O2134">
        <f>IF(N2134&gt;80,1,0)</f>
        <v>0</v>
      </c>
      <c r="P2134" s="2">
        <f>(B2134-C2134)/C2134*100</f>
        <v>-27.737226277372269</v>
      </c>
      <c r="Q2134">
        <f>IF(P2134&gt;50,1,0)</f>
        <v>0</v>
      </c>
    </row>
    <row r="2135" spans="1:17" hidden="1" x14ac:dyDescent="0.2">
      <c r="A2135">
        <v>850690</v>
      </c>
      <c r="B2135">
        <v>1.98</v>
      </c>
      <c r="C2135">
        <v>1.91</v>
      </c>
      <c r="D2135">
        <v>1.55</v>
      </c>
      <c r="E2135">
        <v>1.37</v>
      </c>
      <c r="F2135" t="s">
        <v>3446</v>
      </c>
      <c r="G2135" t="s">
        <v>4121</v>
      </c>
      <c r="H2135">
        <v>311220</v>
      </c>
      <c r="I2135" t="s">
        <v>4126</v>
      </c>
      <c r="J2135" t="s">
        <v>4138</v>
      </c>
      <c r="K2135" t="s">
        <v>5110</v>
      </c>
      <c r="L2135" t="s">
        <v>4138</v>
      </c>
      <c r="M2135">
        <f>_xlfn.XLOOKUP(_xlfn.VALUETOTEXT(A2135),total_imports!B3832:B9039,total_imports!D3832:D9039,0.000001,0,1)</f>
        <v>4.8499999999999996</v>
      </c>
      <c r="N2135" s="2">
        <f>IF(M2135 =0,0, B2135/M2135*100)</f>
        <v>40.824742268041241</v>
      </c>
      <c r="O2135">
        <f>IF(N2135&gt;80,1,0)</f>
        <v>0</v>
      </c>
      <c r="P2135" s="2">
        <f>(B2135-C2135)/C2135*100</f>
        <v>3.6649214659685896</v>
      </c>
      <c r="Q2135">
        <f>IF(P2135&gt;50,1,0)</f>
        <v>0</v>
      </c>
    </row>
    <row r="2136" spans="1:17" x14ac:dyDescent="0.2">
      <c r="A2136">
        <v>392510</v>
      </c>
      <c r="B2136">
        <v>1.97</v>
      </c>
      <c r="C2136">
        <v>1.1499999999999999</v>
      </c>
      <c r="D2136">
        <v>1.1499999999999999</v>
      </c>
      <c r="E2136">
        <v>0.73</v>
      </c>
      <c r="F2136" t="s">
        <v>1132</v>
      </c>
      <c r="G2136" t="s">
        <v>4120</v>
      </c>
      <c r="H2136">
        <v>311210</v>
      </c>
      <c r="I2136" t="s">
        <v>4126</v>
      </c>
      <c r="J2136" t="s">
        <v>4140</v>
      </c>
      <c r="K2136" t="s">
        <v>4551</v>
      </c>
      <c r="L2136" t="s">
        <v>4140</v>
      </c>
      <c r="M2136">
        <f>_xlfn.XLOOKUP(_xlfn.VALUETOTEXT(A2136),total_imports!B1277:B6484,total_imports!D1277:D6484,0.000001,0,1)</f>
        <v>7.26</v>
      </c>
      <c r="N2136" s="2">
        <f>IF(M2136 =0,0, B2136/M2136*100)</f>
        <v>27.134986225895318</v>
      </c>
      <c r="O2136">
        <f>IF(N2136&gt;80,1,0)</f>
        <v>0</v>
      </c>
      <c r="P2136" s="2">
        <f>(B2136-C2136)/C2136*100</f>
        <v>71.304347826086968</v>
      </c>
      <c r="Q2136">
        <f>IF(P2136&gt;50,1,0)</f>
        <v>1</v>
      </c>
    </row>
    <row r="2137" spans="1:17" x14ac:dyDescent="0.2">
      <c r="A2137">
        <v>540751</v>
      </c>
      <c r="B2137">
        <v>1.97</v>
      </c>
      <c r="C2137">
        <v>1.1599999999999999</v>
      </c>
      <c r="D2137">
        <v>0.91</v>
      </c>
      <c r="E2137">
        <v>1.3</v>
      </c>
      <c r="F2137" t="s">
        <v>1651</v>
      </c>
      <c r="G2137" t="s">
        <v>4121</v>
      </c>
      <c r="H2137">
        <v>411220</v>
      </c>
      <c r="I2137" t="s">
        <v>4134</v>
      </c>
      <c r="J2137" t="s">
        <v>4138</v>
      </c>
      <c r="K2137" t="s">
        <v>4696</v>
      </c>
      <c r="L2137" t="s">
        <v>4138</v>
      </c>
      <c r="M2137">
        <f>_xlfn.XLOOKUP(_xlfn.VALUETOTEXT(A2137),total_imports!B1872:B7079,total_imports!D1872:D7079,0.000001,0,1)</f>
        <v>3.59</v>
      </c>
      <c r="N2137" s="2">
        <f>IF(M2137 =0,0, B2137/M2137*100)</f>
        <v>54.874651810584965</v>
      </c>
      <c r="O2137">
        <f>IF(N2137&gt;80,1,0)</f>
        <v>0</v>
      </c>
      <c r="P2137" s="2">
        <f>(B2137-C2137)/C2137*100</f>
        <v>69.827586206896569</v>
      </c>
      <c r="Q2137">
        <f>IF(P2137&gt;50,1,0)</f>
        <v>1</v>
      </c>
    </row>
    <row r="2138" spans="1:17" hidden="1" x14ac:dyDescent="0.2">
      <c r="A2138">
        <v>650691</v>
      </c>
      <c r="B2138">
        <v>1.97</v>
      </c>
      <c r="C2138">
        <v>1.58</v>
      </c>
      <c r="D2138">
        <v>0.47</v>
      </c>
      <c r="E2138">
        <v>0.28999999999999998</v>
      </c>
      <c r="F2138" t="s">
        <v>2181</v>
      </c>
      <c r="G2138" t="s">
        <v>4120</v>
      </c>
      <c r="H2138">
        <v>413202</v>
      </c>
      <c r="I2138" t="s">
        <v>4134</v>
      </c>
      <c r="J2138" t="s">
        <v>4139</v>
      </c>
      <c r="K2138" t="s">
        <v>4810</v>
      </c>
      <c r="L2138" t="s">
        <v>4139</v>
      </c>
      <c r="M2138">
        <f>_xlfn.XLOOKUP(_xlfn.VALUETOTEXT(A2138),total_imports!B2476:B7683,total_imports!D2476:D7683,0.000001,0,1)</f>
        <v>2.27</v>
      </c>
      <c r="N2138" s="2">
        <f>IF(M2138 =0,0, B2138/M2138*100)</f>
        <v>86.784140969162991</v>
      </c>
      <c r="O2138">
        <f>IF(N2138&gt;80,1,0)</f>
        <v>1</v>
      </c>
      <c r="P2138" s="2">
        <f>(B2138-C2138)/C2138*100</f>
        <v>24.683544303797461</v>
      </c>
      <c r="Q2138">
        <f>IF(P2138&gt;50,1,0)</f>
        <v>0</v>
      </c>
    </row>
    <row r="2139" spans="1:17" hidden="1" x14ac:dyDescent="0.2">
      <c r="A2139">
        <v>851718</v>
      </c>
      <c r="B2139">
        <v>1.97</v>
      </c>
      <c r="C2139">
        <v>2.71</v>
      </c>
      <c r="D2139">
        <v>44.29</v>
      </c>
      <c r="E2139">
        <v>1.74</v>
      </c>
      <c r="F2139" t="s">
        <v>19</v>
      </c>
      <c r="G2139" t="s">
        <v>12</v>
      </c>
      <c r="H2139">
        <v>613202</v>
      </c>
      <c r="I2139" t="s">
        <v>4131</v>
      </c>
      <c r="J2139" t="s">
        <v>4146</v>
      </c>
      <c r="K2139" t="s">
        <v>5121</v>
      </c>
      <c r="L2139" t="s">
        <v>4146</v>
      </c>
      <c r="M2139">
        <f>_xlfn.XLOOKUP(_xlfn.VALUETOTEXT(A2139),total_imports!B3901:B9108,total_imports!D3901:D9108,0.000001,0,1)</f>
        <v>13.97</v>
      </c>
      <c r="N2139" s="2">
        <f>IF(M2139 =0,0, B2139/M2139*100)</f>
        <v>14.101646385110952</v>
      </c>
      <c r="O2139">
        <f>IF(N2139&gt;80,1,0)</f>
        <v>0</v>
      </c>
      <c r="P2139" s="2">
        <f>(B2139-C2139)/C2139*100</f>
        <v>-27.306273062730629</v>
      </c>
      <c r="Q2139">
        <f>IF(P2139&gt;50,1,0)</f>
        <v>0</v>
      </c>
    </row>
    <row r="2140" spans="1:17" hidden="1" x14ac:dyDescent="0.2">
      <c r="A2140">
        <v>290312</v>
      </c>
      <c r="B2140">
        <v>1.96</v>
      </c>
      <c r="C2140">
        <v>7.92</v>
      </c>
      <c r="D2140">
        <v>38.659999999999997</v>
      </c>
      <c r="E2140">
        <v>21.19</v>
      </c>
      <c r="F2140" t="s">
        <v>471</v>
      </c>
      <c r="G2140" t="s">
        <v>4121</v>
      </c>
      <c r="H2140">
        <v>211220</v>
      </c>
      <c r="I2140" t="s">
        <v>4127</v>
      </c>
      <c r="J2140" t="s">
        <v>4138</v>
      </c>
      <c r="K2140" t="s">
        <v>4403</v>
      </c>
      <c r="L2140" t="s">
        <v>4138</v>
      </c>
      <c r="M2140">
        <f>_xlfn.XLOOKUP(_xlfn.VALUETOTEXT(A2140),total_imports!B536:B5743,total_imports!D536:D5743,0.000001,0,1)</f>
        <v>12.35</v>
      </c>
      <c r="N2140" s="2">
        <f>IF(M2140 =0,0, B2140/M2140*100)</f>
        <v>15.870445344129555</v>
      </c>
      <c r="O2140">
        <f>IF(N2140&gt;80,1,0)</f>
        <v>0</v>
      </c>
      <c r="P2140" s="2">
        <f>(B2140-C2140)/C2140*100</f>
        <v>-75.252525252525245</v>
      </c>
      <c r="Q2140">
        <f>IF(P2140&gt;50,1,0)</f>
        <v>0</v>
      </c>
    </row>
    <row r="2141" spans="1:17" hidden="1" x14ac:dyDescent="0.2">
      <c r="A2141">
        <v>700800</v>
      </c>
      <c r="B2141">
        <v>1.96</v>
      </c>
      <c r="C2141">
        <v>2.5</v>
      </c>
      <c r="D2141">
        <v>2.3199999999999998</v>
      </c>
      <c r="E2141">
        <v>2.1800000000000002</v>
      </c>
      <c r="F2141" t="s">
        <v>2294</v>
      </c>
      <c r="G2141" t="s">
        <v>4120</v>
      </c>
      <c r="H2141">
        <v>511220</v>
      </c>
      <c r="I2141" t="s">
        <v>4135</v>
      </c>
      <c r="J2141" t="s">
        <v>4138</v>
      </c>
      <c r="K2141" t="s">
        <v>4853</v>
      </c>
      <c r="L2141" t="s">
        <v>4138</v>
      </c>
      <c r="M2141">
        <f>_xlfn.XLOOKUP(_xlfn.VALUETOTEXT(A2141),total_imports!B2596:B7803,total_imports!D2596:D7803,0.000001,0,1)</f>
        <v>5.66</v>
      </c>
      <c r="N2141" s="2">
        <f>IF(M2141 =0,0, B2141/M2141*100)</f>
        <v>34.628975265017665</v>
      </c>
      <c r="O2141">
        <f>IF(N2141&gt;80,1,0)</f>
        <v>0</v>
      </c>
      <c r="P2141" s="2">
        <f>(B2141-C2141)/C2141*100</f>
        <v>-21.6</v>
      </c>
      <c r="Q2141">
        <f>IF(P2141&gt;50,1,0)</f>
        <v>0</v>
      </c>
    </row>
    <row r="2142" spans="1:17" hidden="1" x14ac:dyDescent="0.2">
      <c r="A2142">
        <v>740721</v>
      </c>
      <c r="B2142">
        <v>1.96</v>
      </c>
      <c r="C2142">
        <v>1.38</v>
      </c>
      <c r="D2142">
        <v>1.39</v>
      </c>
      <c r="E2142">
        <v>0.68</v>
      </c>
      <c r="F2142" t="s">
        <v>2663</v>
      </c>
      <c r="G2142" t="s">
        <v>4121</v>
      </c>
      <c r="H2142">
        <v>311210</v>
      </c>
      <c r="I2142" t="s">
        <v>4126</v>
      </c>
      <c r="J2142" t="s">
        <v>4138</v>
      </c>
      <c r="K2142" t="s">
        <v>4937</v>
      </c>
      <c r="L2142" t="s">
        <v>4138</v>
      </c>
      <c r="M2142">
        <f>_xlfn.XLOOKUP(_xlfn.VALUETOTEXT(A2142),total_imports!B2994:B8201,total_imports!D2994:D8201,0.000001,0,1)</f>
        <v>51.67</v>
      </c>
      <c r="N2142" s="2">
        <f>IF(M2142 =0,0, B2142/M2142*100)</f>
        <v>3.7933036578285271</v>
      </c>
      <c r="O2142">
        <f>IF(N2142&gt;80,1,0)</f>
        <v>0</v>
      </c>
      <c r="P2142" s="2">
        <f>(B2142-C2142)/C2142*100</f>
        <v>42.028985507246389</v>
      </c>
      <c r="Q2142">
        <f>IF(P2142&gt;50,1,0)</f>
        <v>0</v>
      </c>
    </row>
    <row r="2143" spans="1:17" hidden="1" x14ac:dyDescent="0.2">
      <c r="A2143">
        <v>330749</v>
      </c>
      <c r="B2143">
        <v>1.94</v>
      </c>
      <c r="C2143">
        <v>1.39</v>
      </c>
      <c r="D2143">
        <v>1.43</v>
      </c>
      <c r="E2143">
        <v>0.84</v>
      </c>
      <c r="F2143" t="s">
        <v>884</v>
      </c>
      <c r="G2143" t="s">
        <v>4120</v>
      </c>
      <c r="H2143">
        <v>713101</v>
      </c>
      <c r="I2143" t="s">
        <v>4124</v>
      </c>
      <c r="J2143" t="s">
        <v>4139</v>
      </c>
      <c r="K2143" t="s">
        <v>4475</v>
      </c>
      <c r="L2143" t="s">
        <v>4139</v>
      </c>
      <c r="M2143">
        <f>_xlfn.XLOOKUP(_xlfn.VALUETOTEXT(A2143),total_imports!B995:B6202,total_imports!D995:D6202,0.000001,0,1)</f>
        <v>13.05</v>
      </c>
      <c r="N2143" s="2">
        <f>IF(M2143 =0,0, B2143/M2143*100)</f>
        <v>14.865900383141762</v>
      </c>
      <c r="O2143">
        <f>IF(N2143&gt;80,1,0)</f>
        <v>0</v>
      </c>
      <c r="P2143" s="2">
        <f>(B2143-C2143)/C2143*100</f>
        <v>39.568345323741013</v>
      </c>
      <c r="Q2143">
        <f>IF(P2143&gt;50,1,0)</f>
        <v>0</v>
      </c>
    </row>
    <row r="2144" spans="1:17" hidden="1" x14ac:dyDescent="0.2">
      <c r="A2144">
        <v>591131</v>
      </c>
      <c r="B2144">
        <v>1.94</v>
      </c>
      <c r="C2144">
        <v>2.1</v>
      </c>
      <c r="D2144">
        <v>2.63</v>
      </c>
      <c r="E2144">
        <v>1.55</v>
      </c>
      <c r="F2144" t="s">
        <v>1880</v>
      </c>
      <c r="G2144" t="s">
        <v>4121</v>
      </c>
      <c r="H2144">
        <v>412010</v>
      </c>
      <c r="I2144" t="s">
        <v>4134</v>
      </c>
      <c r="J2144" t="s">
        <v>4142</v>
      </c>
      <c r="K2144" t="s">
        <v>4749</v>
      </c>
      <c r="L2144" t="s">
        <v>4142</v>
      </c>
      <c r="M2144">
        <f>_xlfn.XLOOKUP(_xlfn.VALUETOTEXT(A2144),total_imports!B2120:B7327,total_imports!D2120:D7327,0.000001,0,1)</f>
        <v>4.33</v>
      </c>
      <c r="N2144" s="2">
        <f>IF(M2144 =0,0, B2144/M2144*100)</f>
        <v>44.803695150115466</v>
      </c>
      <c r="O2144">
        <f>IF(N2144&gt;80,1,0)</f>
        <v>0</v>
      </c>
      <c r="P2144" s="2">
        <f>(B2144-C2144)/C2144*100</f>
        <v>-7.6190476190476257</v>
      </c>
      <c r="Q2144">
        <f>IF(P2144&gt;50,1,0)</f>
        <v>0</v>
      </c>
    </row>
    <row r="2145" spans="1:17" hidden="1" x14ac:dyDescent="0.2">
      <c r="A2145">
        <v>690723</v>
      </c>
      <c r="B2145">
        <v>1.94</v>
      </c>
      <c r="C2145">
        <v>1.99</v>
      </c>
      <c r="D2145">
        <v>1.83</v>
      </c>
      <c r="E2145">
        <v>1.55</v>
      </c>
      <c r="F2145" t="s">
        <v>2258</v>
      </c>
      <c r="G2145" t="s">
        <v>12</v>
      </c>
      <c r="H2145">
        <v>311220</v>
      </c>
      <c r="I2145" t="s">
        <v>4133</v>
      </c>
      <c r="J2145" t="s">
        <v>4138</v>
      </c>
      <c r="K2145" t="s">
        <v>4840</v>
      </c>
      <c r="L2145" t="s">
        <v>4138</v>
      </c>
      <c r="M2145">
        <f>_xlfn.XLOOKUP(_xlfn.VALUETOTEXT(A2145),total_imports!B2560:B7767,total_imports!D2560:D7767,0.000001,0,1)</f>
        <v>5.46</v>
      </c>
      <c r="N2145" s="2">
        <f>IF(M2145 =0,0, B2145/M2145*100)</f>
        <v>35.531135531135533</v>
      </c>
      <c r="O2145">
        <f>IF(N2145&gt;80,1,0)</f>
        <v>0</v>
      </c>
      <c r="P2145" s="2">
        <f>(B2145-C2145)/C2145*100</f>
        <v>-2.5125628140703538</v>
      </c>
      <c r="Q2145">
        <f>IF(P2145&gt;50,1,0)</f>
        <v>0</v>
      </c>
    </row>
    <row r="2146" spans="1:17" hidden="1" x14ac:dyDescent="0.2">
      <c r="A2146">
        <v>841520</v>
      </c>
      <c r="B2146">
        <v>1.94</v>
      </c>
      <c r="C2146">
        <v>2.2999999999999998</v>
      </c>
      <c r="D2146">
        <v>4.2</v>
      </c>
      <c r="E2146">
        <v>2.56</v>
      </c>
      <c r="F2146" t="s">
        <v>2956</v>
      </c>
      <c r="G2146" t="s">
        <v>12</v>
      </c>
      <c r="H2146">
        <v>511220</v>
      </c>
      <c r="I2146" t="s">
        <v>4135</v>
      </c>
      <c r="J2146" t="s">
        <v>4138</v>
      </c>
      <c r="K2146" t="s">
        <v>5033</v>
      </c>
      <c r="L2146" t="s">
        <v>4138</v>
      </c>
      <c r="M2146">
        <f>_xlfn.XLOOKUP(_xlfn.VALUETOTEXT(A2146),total_imports!B3317:B8524,total_imports!D3317:D8524,0.000001,0,1)</f>
        <v>8.94</v>
      </c>
      <c r="N2146" s="2">
        <f>IF(M2146 =0,0, B2146/M2146*100)</f>
        <v>21.700223713646533</v>
      </c>
      <c r="O2146">
        <f>IF(N2146&gt;80,1,0)</f>
        <v>0</v>
      </c>
      <c r="P2146" s="2">
        <f>(B2146-C2146)/C2146*100</f>
        <v>-15.652173913043473</v>
      </c>
      <c r="Q2146">
        <f>IF(P2146&gt;50,1,0)</f>
        <v>0</v>
      </c>
    </row>
    <row r="2147" spans="1:17" hidden="1" x14ac:dyDescent="0.2">
      <c r="A2147">
        <v>620690</v>
      </c>
      <c r="B2147">
        <v>1.93</v>
      </c>
      <c r="C2147">
        <v>2.91</v>
      </c>
      <c r="D2147">
        <v>2.2000000000000002</v>
      </c>
      <c r="E2147">
        <v>0.66</v>
      </c>
      <c r="F2147" t="s">
        <v>2058</v>
      </c>
      <c r="G2147" t="s">
        <v>4120</v>
      </c>
      <c r="H2147">
        <v>413202</v>
      </c>
      <c r="I2147" t="s">
        <v>4134</v>
      </c>
      <c r="J2147" t="s">
        <v>4139</v>
      </c>
      <c r="K2147" t="s">
        <v>4778</v>
      </c>
      <c r="L2147" t="s">
        <v>4139</v>
      </c>
      <c r="M2147">
        <f>_xlfn.XLOOKUP(_xlfn.VALUETOTEXT(A2147),total_imports!B2344:B7551,total_imports!D2344:D7551,0.000001,0,1)</f>
        <v>9.14</v>
      </c>
      <c r="N2147" s="2">
        <f>IF(M2147 =0,0, B2147/M2147*100)</f>
        <v>21.11597374179431</v>
      </c>
      <c r="O2147">
        <f>IF(N2147&gt;80,1,0)</f>
        <v>0</v>
      </c>
      <c r="P2147" s="2">
        <f>(B2147-C2147)/C2147*100</f>
        <v>-33.67697594501719</v>
      </c>
      <c r="Q2147">
        <f>IF(P2147&gt;50,1,0)</f>
        <v>0</v>
      </c>
    </row>
    <row r="2148" spans="1:17" hidden="1" x14ac:dyDescent="0.2">
      <c r="A2148">
        <v>820780</v>
      </c>
      <c r="B2148">
        <v>1.93</v>
      </c>
      <c r="C2148">
        <v>2.3199999999999998</v>
      </c>
      <c r="D2148">
        <v>0.89</v>
      </c>
      <c r="E2148">
        <v>0.72</v>
      </c>
      <c r="F2148" t="s">
        <v>2829</v>
      </c>
      <c r="G2148" t="s">
        <v>4120</v>
      </c>
      <c r="H2148">
        <v>311210</v>
      </c>
      <c r="I2148" t="s">
        <v>4126</v>
      </c>
      <c r="J2148" t="s">
        <v>4138</v>
      </c>
      <c r="K2148" t="s">
        <v>4999</v>
      </c>
      <c r="L2148" t="s">
        <v>4138</v>
      </c>
      <c r="M2148">
        <f>_xlfn.XLOOKUP(_xlfn.VALUETOTEXT(A2148),total_imports!B3183:B8390,total_imports!D3183:D8390,0.000001,0,1)</f>
        <v>27.02</v>
      </c>
      <c r="N2148" s="2">
        <f>IF(M2148 =0,0, B2148/M2148*100)</f>
        <v>7.1428571428571423</v>
      </c>
      <c r="O2148">
        <f>IF(N2148&gt;80,1,0)</f>
        <v>0</v>
      </c>
      <c r="P2148" s="2">
        <f>(B2148-C2148)/C2148*100</f>
        <v>-16.810344827586203</v>
      </c>
      <c r="Q2148">
        <f>IF(P2148&gt;50,1,0)</f>
        <v>0</v>
      </c>
    </row>
    <row r="2149" spans="1:17" hidden="1" x14ac:dyDescent="0.2">
      <c r="A2149">
        <v>848490</v>
      </c>
      <c r="B2149">
        <v>1.93</v>
      </c>
      <c r="C2149">
        <v>1.66</v>
      </c>
      <c r="D2149">
        <v>1.74</v>
      </c>
      <c r="E2149">
        <v>2.4700000000000002</v>
      </c>
      <c r="F2149" t="s">
        <v>3389</v>
      </c>
      <c r="G2149" t="s">
        <v>4122</v>
      </c>
      <c r="H2149">
        <v>211220</v>
      </c>
      <c r="I2149" t="s">
        <v>4127</v>
      </c>
      <c r="J2149" t="s">
        <v>4138</v>
      </c>
      <c r="K2149" t="s">
        <v>5101</v>
      </c>
      <c r="L2149" t="s">
        <v>4138</v>
      </c>
      <c r="M2149">
        <f>_xlfn.XLOOKUP(_xlfn.VALUETOTEXT(A2149),total_imports!B3774:B8981,total_imports!D3774:D8981,0.000001,0,1)</f>
        <v>40.42</v>
      </c>
      <c r="N2149" s="2">
        <f>IF(M2149 =0,0, B2149/M2149*100)</f>
        <v>4.774863928748144</v>
      </c>
      <c r="O2149">
        <f>IF(N2149&gt;80,1,0)</f>
        <v>0</v>
      </c>
      <c r="P2149" s="2">
        <f>(B2149-C2149)/C2149*100</f>
        <v>16.265060240963859</v>
      </c>
      <c r="Q2149">
        <f>IF(P2149&gt;50,1,0)</f>
        <v>0</v>
      </c>
    </row>
    <row r="2150" spans="1:17" hidden="1" x14ac:dyDescent="0.2">
      <c r="A2150">
        <v>860310</v>
      </c>
      <c r="B2150">
        <v>1.93</v>
      </c>
      <c r="C2150">
        <v>0</v>
      </c>
      <c r="D2150">
        <v>11.43</v>
      </c>
      <c r="E2150">
        <v>0</v>
      </c>
      <c r="F2150" t="s">
        <v>3674</v>
      </c>
      <c r="G2150" t="s">
        <v>4122</v>
      </c>
      <c r="H2150">
        <v>512020</v>
      </c>
      <c r="I2150" t="s">
        <v>4135</v>
      </c>
      <c r="J2150" t="s">
        <v>4142</v>
      </c>
      <c r="K2150" t="s">
        <v>5154</v>
      </c>
      <c r="L2150" t="s">
        <v>4142</v>
      </c>
      <c r="M2150">
        <f>_xlfn.XLOOKUP(_xlfn.VALUETOTEXT(A2150),total_imports!B4088:B9295,total_imports!D4088:D9295,0.000001,0,1)</f>
        <v>3.87</v>
      </c>
      <c r="N2150" s="2">
        <f>IF(M2150 =0,0, B2150/M2150*100)</f>
        <v>49.870801033591725</v>
      </c>
      <c r="O2150">
        <f>IF(N2150&gt;80,1,0)</f>
        <v>0</v>
      </c>
      <c r="P2150" s="2" t="e">
        <f>(B2150-C2150)/C2150*100</f>
        <v>#DIV/0!</v>
      </c>
      <c r="Q2150" t="e">
        <f>IF(P2150&gt;50,1,0)</f>
        <v>#DIV/0!</v>
      </c>
    </row>
    <row r="2151" spans="1:17" hidden="1" x14ac:dyDescent="0.2">
      <c r="A2151">
        <v>940169</v>
      </c>
      <c r="B2151">
        <v>1.93</v>
      </c>
      <c r="C2151">
        <v>1.8</v>
      </c>
      <c r="D2151">
        <v>2.97</v>
      </c>
      <c r="E2151">
        <v>3.06</v>
      </c>
      <c r="F2151" t="s">
        <v>3995</v>
      </c>
      <c r="G2151" t="s">
        <v>4120</v>
      </c>
      <c r="H2151">
        <v>313202</v>
      </c>
      <c r="I2151" t="s">
        <v>4126</v>
      </c>
      <c r="J2151" t="s">
        <v>4146</v>
      </c>
      <c r="K2151" t="s">
        <v>5241</v>
      </c>
      <c r="L2151" t="s">
        <v>4146</v>
      </c>
      <c r="M2151">
        <f>_xlfn.XLOOKUP(_xlfn.VALUETOTEXT(A2151),total_imports!B4453:B9660,total_imports!D4453:D9660,0.000001,0,1)</f>
        <v>9.58</v>
      </c>
      <c r="N2151" s="2">
        <f>IF(M2151 =0,0, B2151/M2151*100)</f>
        <v>20.146137787056368</v>
      </c>
      <c r="O2151">
        <f>IF(N2151&gt;80,1,0)</f>
        <v>0</v>
      </c>
      <c r="P2151" s="2">
        <f>(B2151-C2151)/C2151*100</f>
        <v>7.2222222222222161</v>
      </c>
      <c r="Q2151">
        <f>IF(P2151&gt;50,1,0)</f>
        <v>0</v>
      </c>
    </row>
    <row r="2152" spans="1:17" hidden="1" x14ac:dyDescent="0.2">
      <c r="A2152">
        <v>821192</v>
      </c>
      <c r="B2152">
        <v>1.92</v>
      </c>
      <c r="C2152">
        <v>1.84</v>
      </c>
      <c r="D2152">
        <v>2.09</v>
      </c>
      <c r="E2152">
        <v>1.54</v>
      </c>
      <c r="F2152" t="s">
        <v>2840</v>
      </c>
      <c r="G2152" t="s">
        <v>4120</v>
      </c>
      <c r="H2152">
        <v>313202</v>
      </c>
      <c r="I2152" t="s">
        <v>4126</v>
      </c>
      <c r="J2152" t="s">
        <v>4141</v>
      </c>
      <c r="K2152" t="s">
        <v>5003</v>
      </c>
      <c r="L2152" t="s">
        <v>4141</v>
      </c>
      <c r="M2152">
        <f>_xlfn.XLOOKUP(_xlfn.VALUETOTEXT(A2152),total_imports!B3194:B8401,total_imports!D3194:D8401,0.000001,0,1)</f>
        <v>3.2</v>
      </c>
      <c r="N2152" s="2">
        <f>IF(M2152 =0,0, B2152/M2152*100)</f>
        <v>60</v>
      </c>
      <c r="O2152">
        <f>IF(N2152&gt;80,1,0)</f>
        <v>0</v>
      </c>
      <c r="P2152" s="2">
        <f>(B2152-C2152)/C2152*100</f>
        <v>4.3478260869565135</v>
      </c>
      <c r="Q2152">
        <f>IF(P2152&gt;50,1,0)</f>
        <v>0</v>
      </c>
    </row>
    <row r="2153" spans="1:17" hidden="1" x14ac:dyDescent="0.2">
      <c r="A2153">
        <v>490300</v>
      </c>
      <c r="B2153">
        <v>1.91</v>
      </c>
      <c r="C2153">
        <v>1.54</v>
      </c>
      <c r="D2153">
        <v>0.95</v>
      </c>
      <c r="E2153">
        <v>0.51</v>
      </c>
      <c r="F2153" t="s">
        <v>1451</v>
      </c>
      <c r="G2153" t="s">
        <v>4120</v>
      </c>
      <c r="H2153">
        <v>613202</v>
      </c>
      <c r="I2153" t="s">
        <v>4131</v>
      </c>
      <c r="J2153" t="s">
        <v>4139</v>
      </c>
      <c r="K2153" t="s">
        <v>4644</v>
      </c>
      <c r="L2153" t="s">
        <v>4139</v>
      </c>
      <c r="M2153">
        <f>_xlfn.XLOOKUP(_xlfn.VALUETOTEXT(A2153),total_imports!B1644:B6851,total_imports!D1644:D6851,0.000001,0,1)</f>
        <v>4.51</v>
      </c>
      <c r="N2153" s="2">
        <f>IF(M2153 =0,0, B2153/M2153*100)</f>
        <v>42.350332594235034</v>
      </c>
      <c r="O2153">
        <f>IF(N2153&gt;80,1,0)</f>
        <v>0</v>
      </c>
      <c r="P2153" s="2">
        <f>(B2153-C2153)/C2153*100</f>
        <v>24.025974025974016</v>
      </c>
      <c r="Q2153">
        <f>IF(P2153&gt;50,1,0)</f>
        <v>0</v>
      </c>
    </row>
    <row r="2154" spans="1:17" x14ac:dyDescent="0.2">
      <c r="A2154">
        <v>721050</v>
      </c>
      <c r="B2154">
        <v>1.91</v>
      </c>
      <c r="C2154">
        <v>0.9</v>
      </c>
      <c r="D2154">
        <v>1.29</v>
      </c>
      <c r="E2154">
        <v>5.14</v>
      </c>
      <c r="F2154" t="s">
        <v>2436</v>
      </c>
      <c r="G2154" t="s">
        <v>4121</v>
      </c>
      <c r="H2154">
        <v>511210</v>
      </c>
      <c r="I2154" t="s">
        <v>4135</v>
      </c>
      <c r="J2154" t="s">
        <v>4138</v>
      </c>
      <c r="K2154" t="s">
        <v>4885</v>
      </c>
      <c r="L2154" t="s">
        <v>4138</v>
      </c>
      <c r="M2154">
        <f>_xlfn.XLOOKUP(_xlfn.VALUETOTEXT(A2154),total_imports!B2755:B7962,total_imports!D2755:D7962,0.000001,0,1)</f>
        <v>4.22</v>
      </c>
      <c r="N2154" s="2">
        <f>IF(M2154 =0,0, B2154/M2154*100)</f>
        <v>45.260663507109008</v>
      </c>
      <c r="O2154">
        <f>IF(N2154&gt;80,1,0)</f>
        <v>0</v>
      </c>
      <c r="P2154" s="2">
        <f>(B2154-C2154)/C2154*100</f>
        <v>112.2222222222222</v>
      </c>
      <c r="Q2154">
        <f>IF(P2154&gt;50,1,0)</f>
        <v>1</v>
      </c>
    </row>
    <row r="2155" spans="1:17" hidden="1" x14ac:dyDescent="0.2">
      <c r="A2155">
        <v>821194</v>
      </c>
      <c r="B2155">
        <v>1.91</v>
      </c>
      <c r="C2155">
        <v>1.72</v>
      </c>
      <c r="D2155">
        <v>1.45</v>
      </c>
      <c r="E2155">
        <v>1.05</v>
      </c>
      <c r="F2155" t="s">
        <v>2842</v>
      </c>
      <c r="G2155" t="s">
        <v>4120</v>
      </c>
      <c r="H2155">
        <v>313202</v>
      </c>
      <c r="I2155" t="s">
        <v>4126</v>
      </c>
      <c r="J2155" t="s">
        <v>4139</v>
      </c>
      <c r="K2155" t="s">
        <v>5003</v>
      </c>
      <c r="L2155" t="s">
        <v>4139</v>
      </c>
      <c r="M2155">
        <f>_xlfn.XLOOKUP(_xlfn.VALUETOTEXT(A2155),total_imports!B3196:B8403,total_imports!D3196:D8403,0.000001,0,1)</f>
        <v>4</v>
      </c>
      <c r="N2155" s="2">
        <f>IF(M2155 =0,0, B2155/M2155*100)</f>
        <v>47.75</v>
      </c>
      <c r="O2155">
        <f>IF(N2155&gt;80,1,0)</f>
        <v>0</v>
      </c>
      <c r="P2155" s="2">
        <f>(B2155-C2155)/C2155*100</f>
        <v>11.046511627906973</v>
      </c>
      <c r="Q2155">
        <f>IF(P2155&gt;50,1,0)</f>
        <v>0</v>
      </c>
    </row>
    <row r="2156" spans="1:17" hidden="1" x14ac:dyDescent="0.2">
      <c r="A2156">
        <v>846259</v>
      </c>
      <c r="B2156">
        <v>1.91</v>
      </c>
      <c r="C2156">
        <v>1.63</v>
      </c>
      <c r="D2156">
        <v>0</v>
      </c>
      <c r="E2156">
        <v>0</v>
      </c>
      <c r="F2156" t="s">
        <v>20</v>
      </c>
      <c r="G2156" t="s">
        <v>12</v>
      </c>
      <c r="H2156" t="s">
        <v>12</v>
      </c>
      <c r="I2156" t="s">
        <v>12</v>
      </c>
      <c r="J2156" t="s">
        <v>12</v>
      </c>
      <c r="K2156" t="s">
        <v>5080</v>
      </c>
      <c r="L2156" t="s">
        <v>4142</v>
      </c>
      <c r="M2156">
        <f>_xlfn.XLOOKUP(_xlfn.VALUETOTEXT(A2156),total_imports!B3636:B8843,total_imports!D3636:D8843,0.000001,0,1)</f>
        <v>2.23</v>
      </c>
      <c r="N2156" s="2">
        <f>IF(M2156 =0,0, B2156/M2156*100)</f>
        <v>85.650224215246624</v>
      </c>
      <c r="O2156">
        <f>IF(N2156&gt;80,1,0)</f>
        <v>1</v>
      </c>
      <c r="P2156" s="2">
        <f>(B2156-C2156)/C2156*100</f>
        <v>17.177914110429452</v>
      </c>
      <c r="Q2156">
        <f>IF(P2156&gt;50,1,0)</f>
        <v>0</v>
      </c>
    </row>
    <row r="2157" spans="1:17" hidden="1" x14ac:dyDescent="0.2">
      <c r="A2157">
        <v>210390</v>
      </c>
      <c r="B2157">
        <v>1.9</v>
      </c>
      <c r="C2157">
        <v>2.0699999999999998</v>
      </c>
      <c r="D2157">
        <v>1.46</v>
      </c>
      <c r="E2157">
        <v>0.52</v>
      </c>
      <c r="F2157" t="s">
        <v>197</v>
      </c>
      <c r="G2157" t="s">
        <v>4120</v>
      </c>
      <c r="H2157">
        <v>113101</v>
      </c>
      <c r="I2157" t="s">
        <v>4123</v>
      </c>
      <c r="J2157" t="s">
        <v>4139</v>
      </c>
      <c r="K2157" t="s">
        <v>4277</v>
      </c>
      <c r="L2157" t="s">
        <v>4139</v>
      </c>
      <c r="M2157">
        <f>_xlfn.XLOOKUP(_xlfn.VALUETOTEXT(A2157),total_imports!B221:B5428,total_imports!D221:D5428,0.000001,0,1)</f>
        <v>25.4</v>
      </c>
      <c r="N2157" s="2">
        <f>IF(M2157 =0,0, B2157/M2157*100)</f>
        <v>7.4803149606299222</v>
      </c>
      <c r="O2157">
        <f>IF(N2157&gt;80,1,0)</f>
        <v>0</v>
      </c>
      <c r="P2157" s="2">
        <f>(B2157-C2157)/C2157*100</f>
        <v>-8.2125603864734273</v>
      </c>
      <c r="Q2157">
        <f>IF(P2157&gt;50,1,0)</f>
        <v>0</v>
      </c>
    </row>
    <row r="2158" spans="1:17" hidden="1" x14ac:dyDescent="0.2">
      <c r="A2158">
        <v>290920</v>
      </c>
      <c r="B2158">
        <v>1.89</v>
      </c>
      <c r="C2158">
        <v>2.04</v>
      </c>
      <c r="D2158">
        <v>3.41</v>
      </c>
      <c r="E2158">
        <v>7.59</v>
      </c>
      <c r="F2158" t="s">
        <v>542</v>
      </c>
      <c r="G2158" t="s">
        <v>4121</v>
      </c>
      <c r="H2158">
        <v>211220</v>
      </c>
      <c r="I2158" t="s">
        <v>4127</v>
      </c>
      <c r="J2158" t="s">
        <v>4138</v>
      </c>
      <c r="K2158" t="s">
        <v>4409</v>
      </c>
      <c r="L2158" t="s">
        <v>4138</v>
      </c>
      <c r="M2158">
        <f>_xlfn.XLOOKUP(_xlfn.VALUETOTEXT(A2158),total_imports!B616:B5823,total_imports!D616:D5823,0.000001,0,1)</f>
        <v>3.45</v>
      </c>
      <c r="N2158" s="2">
        <f>IF(M2158 =0,0, B2158/M2158*100)</f>
        <v>54.782608695652172</v>
      </c>
      <c r="O2158">
        <f>IF(N2158&gt;80,1,0)</f>
        <v>0</v>
      </c>
      <c r="P2158" s="2">
        <f>(B2158-C2158)/C2158*100</f>
        <v>-7.3529411764705941</v>
      </c>
      <c r="Q2158">
        <f>IF(P2158&gt;50,1,0)</f>
        <v>0</v>
      </c>
    </row>
    <row r="2159" spans="1:17" hidden="1" x14ac:dyDescent="0.2">
      <c r="A2159">
        <v>620433</v>
      </c>
      <c r="B2159">
        <v>1.89</v>
      </c>
      <c r="C2159">
        <v>2.06</v>
      </c>
      <c r="D2159">
        <v>2.59</v>
      </c>
      <c r="E2159">
        <v>1.62</v>
      </c>
      <c r="F2159" t="s">
        <v>1950</v>
      </c>
      <c r="G2159" t="s">
        <v>4120</v>
      </c>
      <c r="H2159">
        <v>413202</v>
      </c>
      <c r="I2159" t="s">
        <v>4134</v>
      </c>
      <c r="J2159" t="s">
        <v>4139</v>
      </c>
      <c r="K2159" t="s">
        <v>4776</v>
      </c>
      <c r="L2159" t="s">
        <v>4139</v>
      </c>
      <c r="M2159">
        <f>_xlfn.XLOOKUP(_xlfn.VALUETOTEXT(A2159),total_imports!B2322:B7529,total_imports!D2322:D7529,0.000001,0,1)</f>
        <v>13.29</v>
      </c>
      <c r="N2159" s="2">
        <f>IF(M2159 =0,0, B2159/M2159*100)</f>
        <v>14.221218961625281</v>
      </c>
      <c r="O2159">
        <f>IF(N2159&gt;80,1,0)</f>
        <v>0</v>
      </c>
      <c r="P2159" s="2">
        <f>(B2159-C2159)/C2159*100</f>
        <v>-8.2524271844660273</v>
      </c>
      <c r="Q2159">
        <f>IF(P2159&gt;50,1,0)</f>
        <v>0</v>
      </c>
    </row>
    <row r="2160" spans="1:17" hidden="1" x14ac:dyDescent="0.2">
      <c r="A2160">
        <v>846019</v>
      </c>
      <c r="B2160">
        <v>1.89</v>
      </c>
      <c r="C2160">
        <v>1.81</v>
      </c>
      <c r="D2160">
        <v>1.39</v>
      </c>
      <c r="E2160">
        <v>0.71</v>
      </c>
      <c r="F2160" t="s">
        <v>3232</v>
      </c>
      <c r="G2160" t="s">
        <v>4122</v>
      </c>
      <c r="H2160">
        <v>212010</v>
      </c>
      <c r="I2160" t="s">
        <v>4127</v>
      </c>
      <c r="J2160" t="s">
        <v>4142</v>
      </c>
      <c r="K2160" t="s">
        <v>5078</v>
      </c>
      <c r="L2160" t="s">
        <v>4142</v>
      </c>
      <c r="M2160">
        <f>_xlfn.XLOOKUP(_xlfn.VALUETOTEXT(A2160),total_imports!B3604:B8811,total_imports!D3604:D8811,0.000001,0,1)</f>
        <v>9.82</v>
      </c>
      <c r="N2160" s="2">
        <f>IF(M2160 =0,0, B2160/M2160*100)</f>
        <v>19.246435845213846</v>
      </c>
      <c r="O2160">
        <f>IF(N2160&gt;80,1,0)</f>
        <v>0</v>
      </c>
      <c r="P2160" s="2">
        <f>(B2160-C2160)/C2160*100</f>
        <v>4.4198895027624223</v>
      </c>
      <c r="Q2160">
        <f>IF(P2160&gt;50,1,0)</f>
        <v>0</v>
      </c>
    </row>
    <row r="2161" spans="1:17" hidden="1" x14ac:dyDescent="0.2">
      <c r="A2161">
        <v>390140</v>
      </c>
      <c r="B2161">
        <v>1.88</v>
      </c>
      <c r="C2161">
        <v>2.9</v>
      </c>
      <c r="D2161">
        <v>0.69</v>
      </c>
      <c r="E2161">
        <v>0.5</v>
      </c>
      <c r="F2161" t="s">
        <v>1018</v>
      </c>
      <c r="G2161" t="s">
        <v>12</v>
      </c>
      <c r="H2161">
        <v>211210</v>
      </c>
      <c r="I2161" t="s">
        <v>4128</v>
      </c>
      <c r="J2161" t="s">
        <v>4138</v>
      </c>
      <c r="K2161" t="s">
        <v>4527</v>
      </c>
      <c r="L2161" t="s">
        <v>4138</v>
      </c>
      <c r="M2161">
        <f>_xlfn.XLOOKUP(_xlfn.VALUETOTEXT(A2161),total_imports!B1160:B6367,total_imports!D1160:D6367,0.000001,0,1)</f>
        <v>707.9</v>
      </c>
      <c r="N2161" s="2">
        <f>IF(M2161 =0,0, B2161/M2161*100)</f>
        <v>0.26557423364882043</v>
      </c>
      <c r="O2161">
        <f>IF(N2161&gt;80,1,0)</f>
        <v>0</v>
      </c>
      <c r="P2161" s="2">
        <f>(B2161-C2161)/C2161*100</f>
        <v>-35.172413793103452</v>
      </c>
      <c r="Q2161">
        <f>IF(P2161&gt;50,1,0)</f>
        <v>0</v>
      </c>
    </row>
    <row r="2162" spans="1:17" hidden="1" x14ac:dyDescent="0.2">
      <c r="A2162">
        <v>560311</v>
      </c>
      <c r="B2162">
        <v>1.88</v>
      </c>
      <c r="C2162">
        <v>2.5299999999999998</v>
      </c>
      <c r="D2162">
        <v>14.63</v>
      </c>
      <c r="E2162">
        <v>17.64</v>
      </c>
      <c r="F2162" t="s">
        <v>1784</v>
      </c>
      <c r="G2162" t="s">
        <v>12</v>
      </c>
      <c r="H2162">
        <v>411210</v>
      </c>
      <c r="I2162" t="s">
        <v>4134</v>
      </c>
      <c r="J2162" t="s">
        <v>4138</v>
      </c>
      <c r="K2162" t="s">
        <v>4716</v>
      </c>
      <c r="L2162" t="s">
        <v>4138</v>
      </c>
      <c r="M2162">
        <f>_xlfn.XLOOKUP(_xlfn.VALUETOTEXT(A2162),total_imports!B2016:B7223,total_imports!D2016:D7223,0.000001,0,1)</f>
        <v>20.51</v>
      </c>
      <c r="N2162" s="2">
        <f>IF(M2162 =0,0, B2162/M2162*100)</f>
        <v>9.16626036079961</v>
      </c>
      <c r="O2162">
        <f>IF(N2162&gt;80,1,0)</f>
        <v>0</v>
      </c>
      <c r="P2162" s="2">
        <f>(B2162-C2162)/C2162*100</f>
        <v>-25.691699604743079</v>
      </c>
      <c r="Q2162">
        <f>IF(P2162&gt;50,1,0)</f>
        <v>0</v>
      </c>
    </row>
    <row r="2163" spans="1:17" x14ac:dyDescent="0.2">
      <c r="A2163">
        <v>701310</v>
      </c>
      <c r="B2163">
        <v>1.88</v>
      </c>
      <c r="C2163">
        <v>1.1499999999999999</v>
      </c>
      <c r="D2163">
        <v>1.27</v>
      </c>
      <c r="E2163">
        <v>0.87</v>
      </c>
      <c r="F2163" t="s">
        <v>2303</v>
      </c>
      <c r="G2163" t="s">
        <v>4120</v>
      </c>
      <c r="H2163">
        <v>313202</v>
      </c>
      <c r="I2163" t="s">
        <v>4126</v>
      </c>
      <c r="J2163" t="s">
        <v>4141</v>
      </c>
      <c r="K2163" t="s">
        <v>4857</v>
      </c>
      <c r="L2163" t="s">
        <v>4141</v>
      </c>
      <c r="M2163">
        <f>_xlfn.XLOOKUP(_xlfn.VALUETOTEXT(A2163),total_imports!B2605:B7812,total_imports!D2605:D7812,0.000001,0,1)</f>
        <v>2.04</v>
      </c>
      <c r="N2163" s="2">
        <f>IF(M2163 =0,0, B2163/M2163*100)</f>
        <v>92.156862745098039</v>
      </c>
      <c r="O2163">
        <f>IF(N2163&gt;80,1,0)</f>
        <v>1</v>
      </c>
      <c r="P2163" s="2">
        <f>(B2163-C2163)/C2163*100</f>
        <v>63.478260869565219</v>
      </c>
      <c r="Q2163">
        <f>IF(P2163&gt;50,1,0)</f>
        <v>1</v>
      </c>
    </row>
    <row r="2164" spans="1:17" hidden="1" x14ac:dyDescent="0.2">
      <c r="A2164">
        <v>842099</v>
      </c>
      <c r="B2164">
        <v>1.88</v>
      </c>
      <c r="C2164">
        <v>1.47</v>
      </c>
      <c r="D2164">
        <v>1.58</v>
      </c>
      <c r="E2164">
        <v>1.38</v>
      </c>
      <c r="F2164" t="s">
        <v>2995</v>
      </c>
      <c r="G2164" t="s">
        <v>4122</v>
      </c>
      <c r="H2164">
        <v>611210</v>
      </c>
      <c r="I2164" t="s">
        <v>4131</v>
      </c>
      <c r="J2164" t="s">
        <v>4138</v>
      </c>
      <c r="K2164" t="s">
        <v>5038</v>
      </c>
      <c r="L2164" t="s">
        <v>4138</v>
      </c>
      <c r="M2164">
        <f>_xlfn.XLOOKUP(_xlfn.VALUETOTEXT(A2164),total_imports!B3358:B8565,total_imports!D3358:D8565,0.000001,0,1)</f>
        <v>9.91</v>
      </c>
      <c r="N2164" s="2">
        <f>IF(M2164 =0,0, B2164/M2164*100)</f>
        <v>18.970736629667002</v>
      </c>
      <c r="O2164">
        <f>IF(N2164&gt;80,1,0)</f>
        <v>0</v>
      </c>
      <c r="P2164" s="2">
        <f>(B2164-C2164)/C2164*100</f>
        <v>27.89115646258503</v>
      </c>
      <c r="Q2164">
        <f>IF(P2164&gt;50,1,0)</f>
        <v>0</v>
      </c>
    </row>
    <row r="2165" spans="1:17" hidden="1" x14ac:dyDescent="0.2">
      <c r="A2165">
        <v>850423</v>
      </c>
      <c r="B2165">
        <v>1.88</v>
      </c>
      <c r="C2165">
        <v>12.62</v>
      </c>
      <c r="D2165">
        <v>5.92</v>
      </c>
      <c r="E2165">
        <v>15.31</v>
      </c>
      <c r="F2165" t="s">
        <v>3429</v>
      </c>
      <c r="G2165" t="s">
        <v>4122</v>
      </c>
      <c r="H2165">
        <v>312</v>
      </c>
      <c r="I2165" t="s">
        <v>4126</v>
      </c>
      <c r="J2165" t="s">
        <v>4142</v>
      </c>
      <c r="K2165" t="s">
        <v>5108</v>
      </c>
      <c r="L2165" t="s">
        <v>4142</v>
      </c>
      <c r="M2165">
        <f>_xlfn.XLOOKUP(_xlfn.VALUETOTEXT(A2165),total_imports!B3815:B9022,total_imports!D3815:D9022,0.000001,0,1)</f>
        <v>8.6199999999999992</v>
      </c>
      <c r="N2165" s="2">
        <f>IF(M2165 =0,0, B2165/M2165*100)</f>
        <v>21.809744779582367</v>
      </c>
      <c r="O2165">
        <f>IF(N2165&gt;80,1,0)</f>
        <v>0</v>
      </c>
      <c r="P2165" s="2">
        <f>(B2165-C2165)/C2165*100</f>
        <v>-85.103011093502374</v>
      </c>
      <c r="Q2165">
        <f>IF(P2165&gt;50,1,0)</f>
        <v>0</v>
      </c>
    </row>
    <row r="2166" spans="1:17" x14ac:dyDescent="0.2">
      <c r="A2166">
        <v>470630</v>
      </c>
      <c r="B2166">
        <v>1.87</v>
      </c>
      <c r="C2166">
        <v>0.08</v>
      </c>
      <c r="D2166">
        <v>0.1</v>
      </c>
      <c r="E2166">
        <v>0.06</v>
      </c>
      <c r="F2166" t="s">
        <v>1345</v>
      </c>
      <c r="G2166" t="s">
        <v>12</v>
      </c>
      <c r="H2166">
        <v>211210</v>
      </c>
      <c r="I2166" t="s">
        <v>4127</v>
      </c>
      <c r="J2166" t="s">
        <v>4138</v>
      </c>
      <c r="K2166" t="s">
        <v>4618</v>
      </c>
      <c r="L2166" t="s">
        <v>4138</v>
      </c>
      <c r="M2166">
        <f>_xlfn.XLOOKUP(_xlfn.VALUETOTEXT(A2166),total_imports!B1534:B6741,total_imports!D1534:D6741,0.000001,0,1)</f>
        <v>1.97</v>
      </c>
      <c r="N2166" s="2">
        <f>IF(M2166 =0,0, B2166/M2166*100)</f>
        <v>94.923857868020306</v>
      </c>
      <c r="O2166">
        <f>IF(N2166&gt;80,1,0)</f>
        <v>1</v>
      </c>
      <c r="P2166" s="2">
        <f>(B2166-C2166)/C2166*100</f>
        <v>2237.5</v>
      </c>
      <c r="Q2166">
        <f>IF(P2166&gt;50,1,0)</f>
        <v>1</v>
      </c>
    </row>
    <row r="2167" spans="1:17" x14ac:dyDescent="0.2">
      <c r="A2167">
        <v>481820</v>
      </c>
      <c r="B2167">
        <v>1.87</v>
      </c>
      <c r="C2167">
        <v>1.1200000000000001</v>
      </c>
      <c r="D2167">
        <v>1.62</v>
      </c>
      <c r="E2167">
        <v>0.55000000000000004</v>
      </c>
      <c r="F2167" t="s">
        <v>1423</v>
      </c>
      <c r="G2167" t="s">
        <v>4120</v>
      </c>
      <c r="H2167">
        <v>713101</v>
      </c>
      <c r="I2167" t="s">
        <v>4124</v>
      </c>
      <c r="J2167" t="s">
        <v>4141</v>
      </c>
      <c r="K2167" t="s">
        <v>4636</v>
      </c>
      <c r="L2167" t="s">
        <v>4141</v>
      </c>
      <c r="M2167">
        <f>_xlfn.XLOOKUP(_xlfn.VALUETOTEXT(A2167),total_imports!B1613:B6820,total_imports!D1613:D6820,0.000001,0,1)</f>
        <v>9.1199999999999992</v>
      </c>
      <c r="N2167" s="2">
        <f>IF(M2167 =0,0, B2167/M2167*100)</f>
        <v>20.504385964912284</v>
      </c>
      <c r="O2167">
        <f>IF(N2167&gt;80,1,0)</f>
        <v>0</v>
      </c>
      <c r="P2167" s="2">
        <f>(B2167-C2167)/C2167*100</f>
        <v>66.964285714285708</v>
      </c>
      <c r="Q2167">
        <f>IF(P2167&gt;50,1,0)</f>
        <v>1</v>
      </c>
    </row>
    <row r="2168" spans="1:17" x14ac:dyDescent="0.2">
      <c r="A2168">
        <v>480439</v>
      </c>
      <c r="B2168">
        <v>1.87</v>
      </c>
      <c r="C2168">
        <v>1.17</v>
      </c>
      <c r="D2168">
        <v>0.31</v>
      </c>
      <c r="E2168">
        <v>0.34</v>
      </c>
      <c r="F2168" t="s">
        <v>1369</v>
      </c>
      <c r="G2168" t="s">
        <v>4121</v>
      </c>
      <c r="H2168">
        <v>611210</v>
      </c>
      <c r="I2168" t="s">
        <v>4131</v>
      </c>
      <c r="J2168" t="s">
        <v>4138</v>
      </c>
      <c r="K2168" t="s">
        <v>4623</v>
      </c>
      <c r="L2168" t="s">
        <v>4138</v>
      </c>
      <c r="M2168">
        <f>_xlfn.XLOOKUP(_xlfn.VALUETOTEXT(A2168),total_imports!B1558:B6765,total_imports!D1558:D6765,0.000001,0,1)</f>
        <v>89.46</v>
      </c>
      <c r="N2168" s="2">
        <f>IF(M2168 =0,0, B2168/M2168*100)</f>
        <v>2.0903196959534993</v>
      </c>
      <c r="O2168">
        <f>IF(N2168&gt;80,1,0)</f>
        <v>0</v>
      </c>
      <c r="P2168" s="2">
        <f>(B2168-C2168)/C2168*100</f>
        <v>59.829059829059851</v>
      </c>
      <c r="Q2168">
        <f>IF(P2168&gt;50,1,0)</f>
        <v>1</v>
      </c>
    </row>
    <row r="2169" spans="1:17" hidden="1" x14ac:dyDescent="0.2">
      <c r="A2169">
        <v>540834</v>
      </c>
      <c r="B2169">
        <v>1.87</v>
      </c>
      <c r="C2169">
        <v>1.42</v>
      </c>
      <c r="D2169">
        <v>2.41</v>
      </c>
      <c r="E2169">
        <v>1.96</v>
      </c>
      <c r="F2169" t="s">
        <v>1677</v>
      </c>
      <c r="G2169" t="s">
        <v>4121</v>
      </c>
      <c r="H2169">
        <v>411220</v>
      </c>
      <c r="I2169" t="s">
        <v>4134</v>
      </c>
      <c r="J2169" t="s">
        <v>4138</v>
      </c>
      <c r="K2169" t="s">
        <v>4697</v>
      </c>
      <c r="L2169" t="s">
        <v>4138</v>
      </c>
      <c r="M2169">
        <f>_xlfn.XLOOKUP(_xlfn.VALUETOTEXT(A2169),total_imports!B1898:B7105,total_imports!D1898:D7105,0.000001,0,1)</f>
        <v>2.39</v>
      </c>
      <c r="N2169" s="2">
        <f>IF(M2169 =0,0, B2169/M2169*100)</f>
        <v>78.242677824267787</v>
      </c>
      <c r="O2169">
        <f>IF(N2169&gt;80,1,0)</f>
        <v>0</v>
      </c>
      <c r="P2169" s="2">
        <f>(B2169-C2169)/C2169*100</f>
        <v>31.690140845070434</v>
      </c>
      <c r="Q2169">
        <f>IF(P2169&gt;50,1,0)</f>
        <v>0</v>
      </c>
    </row>
    <row r="2170" spans="1:17" hidden="1" x14ac:dyDescent="0.2">
      <c r="A2170">
        <v>610343</v>
      </c>
      <c r="B2170">
        <v>1.87</v>
      </c>
      <c r="C2170">
        <v>3.45</v>
      </c>
      <c r="D2170">
        <v>3.92</v>
      </c>
      <c r="E2170">
        <v>2.36</v>
      </c>
      <c r="F2170" t="s">
        <v>1944</v>
      </c>
      <c r="G2170" t="s">
        <v>4120</v>
      </c>
      <c r="H2170">
        <v>413202</v>
      </c>
      <c r="I2170" t="s">
        <v>4134</v>
      </c>
      <c r="J2170" t="s">
        <v>4139</v>
      </c>
      <c r="K2170" t="s">
        <v>4758</v>
      </c>
      <c r="L2170" t="s">
        <v>4139</v>
      </c>
      <c r="M2170">
        <f>_xlfn.XLOOKUP(_xlfn.VALUETOTEXT(A2170),total_imports!B2185:B7392,total_imports!D2185:D7392,0.000001,0,1)</f>
        <v>16.760000000000002</v>
      </c>
      <c r="N2170" s="2">
        <f>IF(M2170 =0,0, B2170/M2170*100)</f>
        <v>11.157517899761336</v>
      </c>
      <c r="O2170">
        <f>IF(N2170&gt;80,1,0)</f>
        <v>0</v>
      </c>
      <c r="P2170" s="2">
        <f>(B2170-C2170)/C2170*100</f>
        <v>-45.79710144927536</v>
      </c>
      <c r="Q2170">
        <f>IF(P2170&gt;50,1,0)</f>
        <v>0</v>
      </c>
    </row>
    <row r="2171" spans="1:17" hidden="1" x14ac:dyDescent="0.2">
      <c r="A2171">
        <v>853090</v>
      </c>
      <c r="B2171">
        <v>1.87</v>
      </c>
      <c r="C2171">
        <v>2.37</v>
      </c>
      <c r="D2171">
        <v>3.41</v>
      </c>
      <c r="E2171">
        <v>1.45</v>
      </c>
      <c r="F2171" t="s">
        <v>3568</v>
      </c>
      <c r="G2171" t="s">
        <v>4122</v>
      </c>
      <c r="H2171">
        <v>511220</v>
      </c>
      <c r="I2171" t="s">
        <v>4135</v>
      </c>
      <c r="J2171" t="s">
        <v>4138</v>
      </c>
      <c r="K2171" t="s">
        <v>5133</v>
      </c>
      <c r="L2171" t="s">
        <v>4138</v>
      </c>
      <c r="M2171">
        <f>_xlfn.XLOOKUP(_xlfn.VALUETOTEXT(A2171),total_imports!B3969:B9176,total_imports!D3969:D9176,0.000001,0,1)</f>
        <v>37.79</v>
      </c>
      <c r="N2171" s="2">
        <f>IF(M2171 =0,0, B2171/M2171*100)</f>
        <v>4.9483990473670287</v>
      </c>
      <c r="O2171">
        <f>IF(N2171&gt;80,1,0)</f>
        <v>0</v>
      </c>
      <c r="P2171" s="2">
        <f>(B2171-C2171)/C2171*100</f>
        <v>-21.097046413502106</v>
      </c>
      <c r="Q2171">
        <f>IF(P2171&gt;50,1,0)</f>
        <v>0</v>
      </c>
    </row>
    <row r="2172" spans="1:17" x14ac:dyDescent="0.2">
      <c r="A2172">
        <v>900140</v>
      </c>
      <c r="B2172">
        <v>1.86</v>
      </c>
      <c r="C2172">
        <v>1.04</v>
      </c>
      <c r="D2172">
        <v>0.74</v>
      </c>
      <c r="E2172">
        <v>0.83</v>
      </c>
      <c r="F2172" t="s">
        <v>3784</v>
      </c>
      <c r="G2172" t="s">
        <v>4120</v>
      </c>
      <c r="H2172">
        <v>711220</v>
      </c>
      <c r="I2172" t="s">
        <v>4124</v>
      </c>
      <c r="J2172" t="s">
        <v>4138</v>
      </c>
      <c r="K2172" t="s">
        <v>5191</v>
      </c>
      <c r="L2172" t="s">
        <v>4138</v>
      </c>
      <c r="M2172">
        <f>_xlfn.XLOOKUP(_xlfn.VALUETOTEXT(A2172),total_imports!B4224:B9431,total_imports!D4224:D9431,0.000001,0,1)</f>
        <v>2.34</v>
      </c>
      <c r="N2172" s="2">
        <f>IF(M2172 =0,0, B2172/M2172*100)</f>
        <v>79.487179487179489</v>
      </c>
      <c r="O2172">
        <f>IF(N2172&gt;80,1,0)</f>
        <v>0</v>
      </c>
      <c r="P2172" s="2">
        <f>(B2172-C2172)/C2172*100</f>
        <v>78.846153846153854</v>
      </c>
      <c r="Q2172">
        <f>IF(P2172&gt;50,1,0)</f>
        <v>1</v>
      </c>
    </row>
    <row r="2173" spans="1:17" hidden="1" x14ac:dyDescent="0.2">
      <c r="A2173">
        <v>330520</v>
      </c>
      <c r="B2173">
        <v>1.85</v>
      </c>
      <c r="C2173">
        <v>2.62</v>
      </c>
      <c r="D2173">
        <v>2.58</v>
      </c>
      <c r="E2173">
        <v>1.31</v>
      </c>
      <c r="F2173" t="s">
        <v>875</v>
      </c>
      <c r="G2173" t="s">
        <v>4120</v>
      </c>
      <c r="H2173">
        <v>713101</v>
      </c>
      <c r="I2173" t="s">
        <v>4124</v>
      </c>
      <c r="J2173" t="s">
        <v>4139</v>
      </c>
      <c r="K2173" t="s">
        <v>4473</v>
      </c>
      <c r="L2173" t="s">
        <v>4139</v>
      </c>
      <c r="M2173">
        <f>_xlfn.XLOOKUP(_xlfn.VALUETOTEXT(A2173),total_imports!B985:B6192,total_imports!D985:D6192,0.000001,0,1)</f>
        <v>3.32</v>
      </c>
      <c r="N2173" s="2">
        <f>IF(M2173 =0,0, B2173/M2173*100)</f>
        <v>55.722891566265062</v>
      </c>
      <c r="O2173">
        <f>IF(N2173&gt;80,1,0)</f>
        <v>0</v>
      </c>
      <c r="P2173" s="2">
        <f>(B2173-C2173)/C2173*100</f>
        <v>-29.389312977099237</v>
      </c>
      <c r="Q2173">
        <f>IF(P2173&gt;50,1,0)</f>
        <v>0</v>
      </c>
    </row>
    <row r="2174" spans="1:17" hidden="1" x14ac:dyDescent="0.2">
      <c r="A2174">
        <v>540792</v>
      </c>
      <c r="B2174">
        <v>1.85</v>
      </c>
      <c r="C2174">
        <v>1.57</v>
      </c>
      <c r="D2174">
        <v>0.7</v>
      </c>
      <c r="E2174">
        <v>2.21</v>
      </c>
      <c r="F2174" t="s">
        <v>1666</v>
      </c>
      <c r="G2174" t="s">
        <v>4121</v>
      </c>
      <c r="H2174">
        <v>411220</v>
      </c>
      <c r="I2174" t="s">
        <v>4134</v>
      </c>
      <c r="J2174" t="s">
        <v>4138</v>
      </c>
      <c r="K2174" t="s">
        <v>4696</v>
      </c>
      <c r="L2174" t="s">
        <v>4138</v>
      </c>
      <c r="M2174">
        <f>_xlfn.XLOOKUP(_xlfn.VALUETOTEXT(A2174),total_imports!B1887:B7094,total_imports!D1887:D7094,0.000001,0,1)</f>
        <v>2.44</v>
      </c>
      <c r="N2174" s="2">
        <f>IF(M2174 =0,0, B2174/M2174*100)</f>
        <v>75.819672131147541</v>
      </c>
      <c r="O2174">
        <f>IF(N2174&gt;80,1,0)</f>
        <v>0</v>
      </c>
      <c r="P2174" s="2">
        <f>(B2174-C2174)/C2174*100</f>
        <v>17.834394904458602</v>
      </c>
      <c r="Q2174">
        <f>IF(P2174&gt;50,1,0)</f>
        <v>0</v>
      </c>
    </row>
    <row r="2175" spans="1:17" x14ac:dyDescent="0.2">
      <c r="A2175">
        <v>551641</v>
      </c>
      <c r="B2175">
        <v>1.85</v>
      </c>
      <c r="C2175">
        <v>1.21</v>
      </c>
      <c r="D2175">
        <v>1.22</v>
      </c>
      <c r="E2175">
        <v>1.47</v>
      </c>
      <c r="F2175" t="s">
        <v>1768</v>
      </c>
      <c r="G2175" t="s">
        <v>4121</v>
      </c>
      <c r="H2175">
        <v>411220</v>
      </c>
      <c r="I2175" t="s">
        <v>4134</v>
      </c>
      <c r="J2175" t="s">
        <v>4138</v>
      </c>
      <c r="K2175" t="s">
        <v>4713</v>
      </c>
      <c r="L2175" t="s">
        <v>4138</v>
      </c>
      <c r="M2175">
        <f>_xlfn.XLOOKUP(_xlfn.VALUETOTEXT(A2175),total_imports!B2000:B7207,total_imports!D2000:D7207,0.000001,0,1)</f>
        <v>1.85</v>
      </c>
      <c r="N2175" s="2">
        <f>IF(M2175 =0,0, B2175/M2175*100)</f>
        <v>100</v>
      </c>
      <c r="O2175">
        <f>IF(N2175&gt;80,1,0)</f>
        <v>1</v>
      </c>
      <c r="P2175" s="2">
        <f>(B2175-C2175)/C2175*100</f>
        <v>52.89256198347109</v>
      </c>
      <c r="Q2175">
        <f>IF(P2175&gt;50,1,0)</f>
        <v>1</v>
      </c>
    </row>
    <row r="2176" spans="1:17" hidden="1" x14ac:dyDescent="0.2">
      <c r="A2176">
        <v>821410</v>
      </c>
      <c r="B2176">
        <v>1.85</v>
      </c>
      <c r="C2176">
        <v>1.81</v>
      </c>
      <c r="D2176">
        <v>1.83</v>
      </c>
      <c r="E2176">
        <v>1.07</v>
      </c>
      <c r="F2176" t="s">
        <v>2847</v>
      </c>
      <c r="G2176" t="s">
        <v>4121</v>
      </c>
      <c r="H2176">
        <v>313202</v>
      </c>
      <c r="I2176" t="s">
        <v>4126</v>
      </c>
      <c r="J2176" t="s">
        <v>4139</v>
      </c>
      <c r="K2176" t="s">
        <v>5006</v>
      </c>
      <c r="L2176" t="s">
        <v>4139</v>
      </c>
      <c r="M2176">
        <f>_xlfn.XLOOKUP(_xlfn.VALUETOTEXT(A2176),total_imports!B3202:B8409,total_imports!D3202:D8409,0.000001,0,1)</f>
        <v>2.17</v>
      </c>
      <c r="N2176" s="2">
        <f>IF(M2176 =0,0, B2176/M2176*100)</f>
        <v>85.253456221198164</v>
      </c>
      <c r="O2176">
        <f>IF(N2176&gt;80,1,0)</f>
        <v>1</v>
      </c>
      <c r="P2176" s="2">
        <f>(B2176-C2176)/C2176*100</f>
        <v>2.2099447513812174</v>
      </c>
      <c r="Q2176">
        <f>IF(P2176&gt;50,1,0)</f>
        <v>0</v>
      </c>
    </row>
    <row r="2177" spans="1:17" x14ac:dyDescent="0.2">
      <c r="A2177">
        <v>284161</v>
      </c>
      <c r="B2177">
        <v>1.83</v>
      </c>
      <c r="C2177">
        <v>0.13</v>
      </c>
      <c r="D2177">
        <v>0</v>
      </c>
      <c r="E2177">
        <v>0.3</v>
      </c>
      <c r="F2177" t="s">
        <v>433</v>
      </c>
      <c r="G2177" t="s">
        <v>12</v>
      </c>
      <c r="H2177">
        <v>211220</v>
      </c>
      <c r="I2177" t="s">
        <v>4127</v>
      </c>
      <c r="J2177" t="s">
        <v>4138</v>
      </c>
      <c r="K2177" t="s">
        <v>4392</v>
      </c>
      <c r="L2177" t="s">
        <v>4138</v>
      </c>
      <c r="M2177">
        <f>_xlfn.XLOOKUP(_xlfn.VALUETOTEXT(A2177),total_imports!B494:B5701,total_imports!D494:D5701,0.000001,0,1)</f>
        <v>1.83</v>
      </c>
      <c r="N2177" s="2">
        <f>IF(M2177 =0,0, B2177/M2177*100)</f>
        <v>100</v>
      </c>
      <c r="O2177">
        <f>IF(N2177&gt;80,1,0)</f>
        <v>1</v>
      </c>
      <c r="P2177" s="2">
        <f>(B2177-C2177)/C2177*100</f>
        <v>1307.6923076923078</v>
      </c>
      <c r="Q2177">
        <f>IF(P2177&gt;50,1,0)</f>
        <v>1</v>
      </c>
    </row>
    <row r="2178" spans="1:17" hidden="1" x14ac:dyDescent="0.2">
      <c r="A2178">
        <v>700521</v>
      </c>
      <c r="B2178">
        <v>1.83</v>
      </c>
      <c r="C2178">
        <v>1.98</v>
      </c>
      <c r="D2178">
        <v>0.66</v>
      </c>
      <c r="E2178">
        <v>0.85</v>
      </c>
      <c r="F2178" t="s">
        <v>2287</v>
      </c>
      <c r="G2178" t="s">
        <v>4121</v>
      </c>
      <c r="H2178">
        <v>311210</v>
      </c>
      <c r="I2178" t="s">
        <v>4126</v>
      </c>
      <c r="J2178" t="s">
        <v>4138</v>
      </c>
      <c r="K2178" t="s">
        <v>4851</v>
      </c>
      <c r="L2178" t="s">
        <v>4138</v>
      </c>
      <c r="M2178">
        <f>_xlfn.XLOOKUP(_xlfn.VALUETOTEXT(A2178),total_imports!B2589:B7796,total_imports!D2589:D7796,0.000001,0,1)</f>
        <v>15.18</v>
      </c>
      <c r="N2178" s="2">
        <f>IF(M2178 =0,0, B2178/M2178*100)</f>
        <v>12.055335968379447</v>
      </c>
      <c r="O2178">
        <f>IF(N2178&gt;80,1,0)</f>
        <v>0</v>
      </c>
      <c r="P2178" s="2">
        <f>(B2178-C2178)/C2178*100</f>
        <v>-7.5757575757575717</v>
      </c>
      <c r="Q2178">
        <f>IF(P2178&gt;50,1,0)</f>
        <v>0</v>
      </c>
    </row>
    <row r="2179" spans="1:17" hidden="1" x14ac:dyDescent="0.2">
      <c r="A2179">
        <v>820820</v>
      </c>
      <c r="B2179">
        <v>1.83</v>
      </c>
      <c r="C2179">
        <v>2.13</v>
      </c>
      <c r="D2179">
        <v>1.72</v>
      </c>
      <c r="E2179">
        <v>1.1599999999999999</v>
      </c>
      <c r="F2179" t="s">
        <v>2832</v>
      </c>
      <c r="G2179" t="s">
        <v>4120</v>
      </c>
      <c r="H2179">
        <v>311210</v>
      </c>
      <c r="I2179" t="s">
        <v>4126</v>
      </c>
      <c r="J2179" t="s">
        <v>4138</v>
      </c>
      <c r="K2179" t="s">
        <v>5000</v>
      </c>
      <c r="L2179" t="s">
        <v>4138</v>
      </c>
      <c r="M2179">
        <f>_xlfn.XLOOKUP(_xlfn.VALUETOTEXT(A2179),total_imports!B3186:B8393,total_imports!D3186:D8393,0.000001,0,1)</f>
        <v>3.66</v>
      </c>
      <c r="N2179" s="2">
        <f>IF(M2179 =0,0, B2179/M2179*100)</f>
        <v>50</v>
      </c>
      <c r="O2179">
        <f>IF(N2179&gt;80,1,0)</f>
        <v>0</v>
      </c>
      <c r="P2179" s="2">
        <f>(B2179-C2179)/C2179*100</f>
        <v>-14.084507042253513</v>
      </c>
      <c r="Q2179">
        <f>IF(P2179&gt;50,1,0)</f>
        <v>0</v>
      </c>
    </row>
    <row r="2180" spans="1:17" hidden="1" x14ac:dyDescent="0.2">
      <c r="A2180">
        <v>281219</v>
      </c>
      <c r="B2180">
        <v>1.82</v>
      </c>
      <c r="C2180">
        <v>3.95</v>
      </c>
      <c r="D2180">
        <v>0.39</v>
      </c>
      <c r="E2180">
        <v>3.08</v>
      </c>
      <c r="F2180" t="s">
        <v>19</v>
      </c>
      <c r="G2180" t="s">
        <v>12</v>
      </c>
      <c r="H2180">
        <v>211220</v>
      </c>
      <c r="I2180" t="s">
        <v>4128</v>
      </c>
      <c r="J2180" t="s">
        <v>4138</v>
      </c>
      <c r="K2180" t="s">
        <v>4364</v>
      </c>
      <c r="L2180" t="s">
        <v>4138</v>
      </c>
      <c r="M2180">
        <f>_xlfn.XLOOKUP(_xlfn.VALUETOTEXT(A2180),total_imports!B393:B5600,total_imports!D393:D5600,0.000001,0,1)</f>
        <v>3.56</v>
      </c>
      <c r="N2180" s="2">
        <f>IF(M2180 =0,0, B2180/M2180*100)</f>
        <v>51.123595505617978</v>
      </c>
      <c r="O2180">
        <f>IF(N2180&gt;80,1,0)</f>
        <v>0</v>
      </c>
      <c r="P2180" s="2">
        <f>(B2180-C2180)/C2180*100</f>
        <v>-53.924050632911388</v>
      </c>
      <c r="Q2180">
        <f>IF(P2180&gt;50,1,0)</f>
        <v>0</v>
      </c>
    </row>
    <row r="2181" spans="1:17" hidden="1" x14ac:dyDescent="0.2">
      <c r="A2181">
        <v>611241</v>
      </c>
      <c r="B2181">
        <v>1.82</v>
      </c>
      <c r="C2181">
        <v>3.83</v>
      </c>
      <c r="D2181">
        <v>1.1599999999999999</v>
      </c>
      <c r="E2181">
        <v>0.36</v>
      </c>
      <c r="F2181" t="s">
        <v>2007</v>
      </c>
      <c r="G2181" t="s">
        <v>4120</v>
      </c>
      <c r="H2181">
        <v>413202</v>
      </c>
      <c r="I2181" t="s">
        <v>4134</v>
      </c>
      <c r="J2181" t="s">
        <v>4139</v>
      </c>
      <c r="K2181" t="s">
        <v>4767</v>
      </c>
      <c r="L2181" t="s">
        <v>4139</v>
      </c>
      <c r="M2181">
        <f>_xlfn.XLOOKUP(_xlfn.VALUETOTEXT(A2181),total_imports!B2251:B7458,total_imports!D2251:D7458,0.000001,0,1)</f>
        <v>5.0599999999999996</v>
      </c>
      <c r="N2181" s="2">
        <f>IF(M2181 =0,0, B2181/M2181*100)</f>
        <v>35.96837944664032</v>
      </c>
      <c r="O2181">
        <f>IF(N2181&gt;80,1,0)</f>
        <v>0</v>
      </c>
      <c r="P2181" s="2">
        <f>(B2181-C2181)/C2181*100</f>
        <v>-52.480417754569189</v>
      </c>
      <c r="Q2181">
        <f>IF(P2181&gt;50,1,0)</f>
        <v>0</v>
      </c>
    </row>
    <row r="2182" spans="1:17" x14ac:dyDescent="0.2">
      <c r="A2182">
        <v>843691</v>
      </c>
      <c r="B2182">
        <v>1.82</v>
      </c>
      <c r="C2182">
        <v>0.72</v>
      </c>
      <c r="D2182">
        <v>0.79</v>
      </c>
      <c r="E2182">
        <v>0.49</v>
      </c>
      <c r="F2182" t="s">
        <v>3111</v>
      </c>
      <c r="G2182" t="s">
        <v>4122</v>
      </c>
      <c r="H2182">
        <v>111210</v>
      </c>
      <c r="I2182" t="s">
        <v>4123</v>
      </c>
      <c r="J2182" t="s">
        <v>4138</v>
      </c>
      <c r="K2182" t="s">
        <v>5054</v>
      </c>
      <c r="L2182" t="s">
        <v>4138</v>
      </c>
      <c r="M2182">
        <f>_xlfn.XLOOKUP(_xlfn.VALUETOTEXT(A2182),total_imports!B3475:B8682,total_imports!D3475:D8682,0.000001,0,1)</f>
        <v>3.89</v>
      </c>
      <c r="N2182" s="2">
        <f>IF(M2182 =0,0, B2182/M2182*100)</f>
        <v>46.786632390745503</v>
      </c>
      <c r="O2182">
        <f>IF(N2182&gt;80,1,0)</f>
        <v>0</v>
      </c>
      <c r="P2182" s="2">
        <f>(B2182-C2182)/C2182*100</f>
        <v>152.7777777777778</v>
      </c>
      <c r="Q2182">
        <f>IF(P2182&gt;50,1,0)</f>
        <v>1</v>
      </c>
    </row>
    <row r="2183" spans="1:17" hidden="1" x14ac:dyDescent="0.2">
      <c r="A2183">
        <v>847030</v>
      </c>
      <c r="B2183">
        <v>1.82</v>
      </c>
      <c r="C2183">
        <v>1.53</v>
      </c>
      <c r="D2183">
        <v>0.54</v>
      </c>
      <c r="E2183">
        <v>0.4</v>
      </c>
      <c r="F2183" t="s">
        <v>3302</v>
      </c>
      <c r="G2183" t="s">
        <v>4122</v>
      </c>
      <c r="H2183">
        <v>612020</v>
      </c>
      <c r="I2183" t="s">
        <v>4131</v>
      </c>
      <c r="J2183" t="s">
        <v>4142</v>
      </c>
      <c r="K2183" t="s">
        <v>5087</v>
      </c>
      <c r="L2183" t="s">
        <v>4142</v>
      </c>
      <c r="M2183">
        <f>_xlfn.XLOOKUP(_xlfn.VALUETOTEXT(A2183),total_imports!B3684:B8891,total_imports!D3684:D8891,0.000001,0,1)</f>
        <v>1.94</v>
      </c>
      <c r="N2183" s="2">
        <f>IF(M2183 =0,0, B2183/M2183*100)</f>
        <v>93.814432989690729</v>
      </c>
      <c r="O2183">
        <f>IF(N2183&gt;80,1,0)</f>
        <v>1</v>
      </c>
      <c r="P2183" s="2">
        <f>(B2183-C2183)/C2183*100</f>
        <v>18.954248366013076</v>
      </c>
      <c r="Q2183">
        <f>IF(P2183&gt;50,1,0)</f>
        <v>0</v>
      </c>
    </row>
    <row r="2184" spans="1:17" hidden="1" x14ac:dyDescent="0.2">
      <c r="A2184">
        <v>911430</v>
      </c>
      <c r="B2184">
        <v>1.82</v>
      </c>
      <c r="C2184">
        <v>1.65</v>
      </c>
      <c r="D2184">
        <v>1.01</v>
      </c>
      <c r="E2184">
        <v>0.18</v>
      </c>
      <c r="F2184" t="s">
        <v>3962</v>
      </c>
      <c r="G2184" t="s">
        <v>4121</v>
      </c>
      <c r="H2184">
        <v>711220</v>
      </c>
      <c r="I2184" t="s">
        <v>4124</v>
      </c>
      <c r="J2184" t="s">
        <v>4138</v>
      </c>
      <c r="K2184" t="s">
        <v>5228</v>
      </c>
      <c r="L2184" t="s">
        <v>4138</v>
      </c>
      <c r="M2184">
        <f>_xlfn.XLOOKUP(_xlfn.VALUETOTEXT(A2184),total_imports!B4413:B9620,total_imports!D4413:D9620,0.000001,0,1)</f>
        <v>8.2899999999999991</v>
      </c>
      <c r="N2184" s="2">
        <f>IF(M2184 =0,0, B2184/M2184*100)</f>
        <v>21.95416164053076</v>
      </c>
      <c r="O2184">
        <f>IF(N2184&gt;80,1,0)</f>
        <v>0</v>
      </c>
      <c r="P2184" s="2">
        <f>(B2184-C2184)/C2184*100</f>
        <v>10.303030303030312</v>
      </c>
      <c r="Q2184">
        <f>IF(P2184&gt;50,1,0)</f>
        <v>0</v>
      </c>
    </row>
    <row r="2185" spans="1:17" hidden="1" x14ac:dyDescent="0.2">
      <c r="A2185">
        <v>950450</v>
      </c>
      <c r="B2185">
        <v>1.82</v>
      </c>
      <c r="C2185">
        <v>2.2799999999999998</v>
      </c>
      <c r="D2185">
        <v>1.87</v>
      </c>
      <c r="E2185">
        <v>1.1499999999999999</v>
      </c>
      <c r="F2185" t="s">
        <v>4029</v>
      </c>
      <c r="G2185" t="s">
        <v>12</v>
      </c>
      <c r="H2185">
        <v>613202</v>
      </c>
      <c r="I2185" t="s">
        <v>4131</v>
      </c>
      <c r="J2185" t="s">
        <v>4139</v>
      </c>
      <c r="K2185" t="s">
        <v>5248</v>
      </c>
      <c r="L2185" t="s">
        <v>4139</v>
      </c>
      <c r="M2185">
        <f>_xlfn.XLOOKUP(_xlfn.VALUETOTEXT(A2185),total_imports!B4508:B9715,total_imports!D4508:D9715,0.000001,0,1)</f>
        <v>75.150000000000006</v>
      </c>
      <c r="N2185" s="2">
        <f>IF(M2185 =0,0, B2185/M2185*100)</f>
        <v>2.4218230206254154</v>
      </c>
      <c r="O2185">
        <f>IF(N2185&gt;80,1,0)</f>
        <v>0</v>
      </c>
      <c r="P2185" s="2">
        <f>(B2185-C2185)/C2185*100</f>
        <v>-20.175438596491219</v>
      </c>
      <c r="Q2185">
        <f>IF(P2185&gt;50,1,0)</f>
        <v>0</v>
      </c>
    </row>
    <row r="2186" spans="1:17" x14ac:dyDescent="0.2">
      <c r="A2186">
        <v>851981</v>
      </c>
      <c r="B2186">
        <v>1.81</v>
      </c>
      <c r="C2186">
        <v>0.39</v>
      </c>
      <c r="D2186">
        <v>1.01</v>
      </c>
      <c r="E2186">
        <v>1.74</v>
      </c>
      <c r="F2186" t="s">
        <v>3525</v>
      </c>
      <c r="G2186" t="s">
        <v>12</v>
      </c>
      <c r="H2186">
        <v>613202</v>
      </c>
      <c r="I2186" t="s">
        <v>4131</v>
      </c>
      <c r="J2186" t="s">
        <v>4146</v>
      </c>
      <c r="K2186" t="s">
        <v>5123</v>
      </c>
      <c r="L2186" t="s">
        <v>4146</v>
      </c>
      <c r="M2186">
        <f>_xlfn.XLOOKUP(_xlfn.VALUETOTEXT(A2186),total_imports!B3918:B9125,total_imports!D3918:D9125,0.000001,0,1)</f>
        <v>2.75</v>
      </c>
      <c r="N2186" s="2">
        <f>IF(M2186 =0,0, B2186/M2186*100)</f>
        <v>65.818181818181813</v>
      </c>
      <c r="O2186">
        <f>IF(N2186&gt;80,1,0)</f>
        <v>0</v>
      </c>
      <c r="P2186" s="2">
        <f>(B2186-C2186)/C2186*100</f>
        <v>364.10256410256403</v>
      </c>
      <c r="Q2186">
        <f>IF(P2186&gt;50,1,0)</f>
        <v>1</v>
      </c>
    </row>
    <row r="2187" spans="1:17" x14ac:dyDescent="0.2">
      <c r="A2187">
        <v>480610</v>
      </c>
      <c r="B2187">
        <v>1.81</v>
      </c>
      <c r="C2187">
        <v>0.96</v>
      </c>
      <c r="D2187">
        <v>0.01</v>
      </c>
      <c r="E2187">
        <v>0.01</v>
      </c>
      <c r="F2187" t="s">
        <v>1385</v>
      </c>
      <c r="G2187" t="s">
        <v>4121</v>
      </c>
      <c r="H2187">
        <v>611220</v>
      </c>
      <c r="I2187" t="s">
        <v>4131</v>
      </c>
      <c r="J2187" t="s">
        <v>4138</v>
      </c>
      <c r="K2187" t="s">
        <v>4625</v>
      </c>
      <c r="L2187" t="s">
        <v>4138</v>
      </c>
      <c r="M2187">
        <f>_xlfn.XLOOKUP(_xlfn.VALUETOTEXT(A2187),total_imports!B1574:B6781,total_imports!D1574:D6781,0.000001,0,1)</f>
        <v>3.72</v>
      </c>
      <c r="N2187" s="2">
        <f>IF(M2187 =0,0, B2187/M2187*100)</f>
        <v>48.655913978494624</v>
      </c>
      <c r="O2187">
        <f>IF(N2187&gt;80,1,0)</f>
        <v>0</v>
      </c>
      <c r="P2187" s="2">
        <f>(B2187-C2187)/C2187*100</f>
        <v>88.541666666666671</v>
      </c>
      <c r="Q2187">
        <f>IF(P2187&gt;50,1,0)</f>
        <v>1</v>
      </c>
    </row>
    <row r="2188" spans="1:17" hidden="1" x14ac:dyDescent="0.2">
      <c r="A2188">
        <v>820713</v>
      </c>
      <c r="B2188">
        <v>1.8</v>
      </c>
      <c r="C2188">
        <v>2.7</v>
      </c>
      <c r="D2188">
        <v>1.43</v>
      </c>
      <c r="E2188">
        <v>1.1499999999999999</v>
      </c>
      <c r="F2188" t="s">
        <v>2822</v>
      </c>
      <c r="G2188" t="s">
        <v>12</v>
      </c>
      <c r="H2188">
        <v>312010</v>
      </c>
      <c r="I2188" t="s">
        <v>4126</v>
      </c>
      <c r="J2188" t="s">
        <v>4142</v>
      </c>
      <c r="K2188" t="s">
        <v>4999</v>
      </c>
      <c r="L2188" t="s">
        <v>4142</v>
      </c>
      <c r="M2188">
        <f>_xlfn.XLOOKUP(_xlfn.VALUETOTEXT(A2188),total_imports!B3175:B8382,total_imports!D3175:D8382,0.000001,0,1)</f>
        <v>10.19</v>
      </c>
      <c r="N2188" s="2">
        <f>IF(M2188 =0,0, B2188/M2188*100)</f>
        <v>17.664376840039257</v>
      </c>
      <c r="O2188">
        <f>IF(N2188&gt;80,1,0)</f>
        <v>0</v>
      </c>
      <c r="P2188" s="2">
        <f>(B2188-C2188)/C2188*100</f>
        <v>-33.333333333333336</v>
      </c>
      <c r="Q2188">
        <f>IF(P2188&gt;50,1,0)</f>
        <v>0</v>
      </c>
    </row>
    <row r="2189" spans="1:17" hidden="1" x14ac:dyDescent="0.2">
      <c r="A2189">
        <v>293810</v>
      </c>
      <c r="B2189">
        <v>1.79</v>
      </c>
      <c r="C2189">
        <v>2.63</v>
      </c>
      <c r="D2189">
        <v>1.29</v>
      </c>
      <c r="E2189">
        <v>0.18</v>
      </c>
      <c r="F2189" t="s">
        <v>749</v>
      </c>
      <c r="G2189" t="s">
        <v>4121</v>
      </c>
      <c r="H2189">
        <v>711220</v>
      </c>
      <c r="I2189" t="s">
        <v>4124</v>
      </c>
      <c r="J2189" t="s">
        <v>4138</v>
      </c>
      <c r="K2189" t="s">
        <v>4438</v>
      </c>
      <c r="L2189" t="s">
        <v>4138</v>
      </c>
      <c r="M2189">
        <f>_xlfn.XLOOKUP(_xlfn.VALUETOTEXT(A2189),total_imports!B846:B6053,total_imports!D846:D6053,0.000001,0,1)</f>
        <v>4.1399999999999997</v>
      </c>
      <c r="N2189" s="2">
        <f>IF(M2189 =0,0, B2189/M2189*100)</f>
        <v>43.236714975845416</v>
      </c>
      <c r="O2189">
        <f>IF(N2189&gt;80,1,0)</f>
        <v>0</v>
      </c>
      <c r="P2189" s="2">
        <f>(B2189-C2189)/C2189*100</f>
        <v>-31.939163498098853</v>
      </c>
      <c r="Q2189">
        <f>IF(P2189&gt;50,1,0)</f>
        <v>0</v>
      </c>
    </row>
    <row r="2190" spans="1:17" hidden="1" x14ac:dyDescent="0.2">
      <c r="A2190">
        <v>382765</v>
      </c>
      <c r="B2190">
        <v>1.79</v>
      </c>
      <c r="C2190">
        <v>8.61</v>
      </c>
      <c r="D2190">
        <v>0</v>
      </c>
      <c r="E2190">
        <v>0</v>
      </c>
      <c r="F2190" t="s">
        <v>1014</v>
      </c>
      <c r="G2190" t="s">
        <v>12</v>
      </c>
      <c r="H2190" t="s">
        <v>12</v>
      </c>
      <c r="I2190" t="s">
        <v>12</v>
      </c>
      <c r="J2190" t="s">
        <v>12</v>
      </c>
      <c r="K2190" t="s">
        <v>4526</v>
      </c>
      <c r="M2190">
        <f>_xlfn.XLOOKUP(_xlfn.VALUETOTEXT(A2190),total_imports!B1154:B6361,total_imports!D1154:D6361,0.000001,0,1)</f>
        <v>1.94</v>
      </c>
      <c r="N2190" s="2">
        <f>IF(M2190 =0,0, B2190/M2190*100)</f>
        <v>92.268041237113408</v>
      </c>
      <c r="O2190">
        <f>IF(N2190&gt;80,1,0)</f>
        <v>1</v>
      </c>
      <c r="P2190" s="2">
        <f>(B2190-C2190)/C2190*100</f>
        <v>-79.210220673635305</v>
      </c>
      <c r="Q2190">
        <f>IF(P2190&gt;50,1,0)</f>
        <v>0</v>
      </c>
    </row>
    <row r="2191" spans="1:17" hidden="1" x14ac:dyDescent="0.2">
      <c r="A2191">
        <v>520839</v>
      </c>
      <c r="B2191">
        <v>1.79</v>
      </c>
      <c r="C2191">
        <v>1.32</v>
      </c>
      <c r="D2191">
        <v>0.28000000000000003</v>
      </c>
      <c r="E2191">
        <v>1.21</v>
      </c>
      <c r="F2191" t="s">
        <v>1538</v>
      </c>
      <c r="G2191" t="s">
        <v>4121</v>
      </c>
      <c r="H2191">
        <v>411220</v>
      </c>
      <c r="I2191" t="s">
        <v>4134</v>
      </c>
      <c r="J2191" t="s">
        <v>4138</v>
      </c>
      <c r="K2191" t="s">
        <v>4676</v>
      </c>
      <c r="L2191" t="s">
        <v>4138</v>
      </c>
      <c r="M2191">
        <f>_xlfn.XLOOKUP(_xlfn.VALUETOTEXT(A2191),total_imports!B1750:B6957,total_imports!D1750:D6957,0.000001,0,1)</f>
        <v>2.71</v>
      </c>
      <c r="N2191" s="2">
        <f>IF(M2191 =0,0, B2191/M2191*100)</f>
        <v>66.051660516605168</v>
      </c>
      <c r="O2191">
        <f>IF(N2191&gt;80,1,0)</f>
        <v>0</v>
      </c>
      <c r="P2191" s="2">
        <f>(B2191-C2191)/C2191*100</f>
        <v>35.606060606060602</v>
      </c>
      <c r="Q2191">
        <f>IF(P2191&gt;50,1,0)</f>
        <v>0</v>
      </c>
    </row>
    <row r="2192" spans="1:17" x14ac:dyDescent="0.2">
      <c r="A2192">
        <v>410791</v>
      </c>
      <c r="B2192">
        <v>1.77</v>
      </c>
      <c r="C2192">
        <v>0.35</v>
      </c>
      <c r="D2192">
        <v>0.49</v>
      </c>
      <c r="E2192">
        <v>0.04</v>
      </c>
      <c r="F2192" t="s">
        <v>1231</v>
      </c>
      <c r="G2192" t="s">
        <v>12</v>
      </c>
      <c r="H2192">
        <v>111210</v>
      </c>
      <c r="I2192" t="s">
        <v>4123</v>
      </c>
      <c r="J2192" t="s">
        <v>4138</v>
      </c>
      <c r="K2192" t="s">
        <v>4575</v>
      </c>
      <c r="L2192" t="s">
        <v>4138</v>
      </c>
      <c r="M2192">
        <f>_xlfn.XLOOKUP(_xlfn.VALUETOTEXT(A2192),total_imports!B1381:B6588,total_imports!D1381:D6588,0.000001,0,1)</f>
        <v>17.260000000000002</v>
      </c>
      <c r="N2192" s="2">
        <f>IF(M2192 =0,0, B2192/M2192*100)</f>
        <v>10.254924681344148</v>
      </c>
      <c r="O2192">
        <f>IF(N2192&gt;80,1,0)</f>
        <v>0</v>
      </c>
      <c r="P2192" s="2">
        <f>(B2192-C2192)/C2192*100</f>
        <v>405.71428571428567</v>
      </c>
      <c r="Q2192">
        <f>IF(P2192&gt;50,1,0)</f>
        <v>1</v>
      </c>
    </row>
    <row r="2193" spans="1:17" x14ac:dyDescent="0.2">
      <c r="A2193">
        <v>521139</v>
      </c>
      <c r="B2193">
        <v>1.76</v>
      </c>
      <c r="C2193">
        <v>0.62</v>
      </c>
      <c r="D2193">
        <v>1.1499999999999999</v>
      </c>
      <c r="E2193">
        <v>0.44</v>
      </c>
      <c r="F2193" t="s">
        <v>1538</v>
      </c>
      <c r="G2193" t="s">
        <v>4121</v>
      </c>
      <c r="H2193">
        <v>411220</v>
      </c>
      <c r="I2193" t="s">
        <v>4134</v>
      </c>
      <c r="J2193" t="s">
        <v>4138</v>
      </c>
      <c r="K2193" t="s">
        <v>4679</v>
      </c>
      <c r="L2193" t="s">
        <v>4138</v>
      </c>
      <c r="M2193">
        <f>_xlfn.XLOOKUP(_xlfn.VALUETOTEXT(A2193),total_imports!B1791:B6998,total_imports!D1791:D6998,0.000001,0,1)</f>
        <v>2.94</v>
      </c>
      <c r="N2193" s="2">
        <f>IF(M2193 =0,0, B2193/M2193*100)</f>
        <v>59.863945578231295</v>
      </c>
      <c r="O2193">
        <f>IF(N2193&gt;80,1,0)</f>
        <v>0</v>
      </c>
      <c r="P2193" s="2">
        <f>(B2193-C2193)/C2193*100</f>
        <v>183.87096774193549</v>
      </c>
      <c r="Q2193">
        <f>IF(P2193&gt;50,1,0)</f>
        <v>1</v>
      </c>
    </row>
    <row r="2194" spans="1:17" x14ac:dyDescent="0.2">
      <c r="A2194">
        <v>290621</v>
      </c>
      <c r="B2194">
        <v>1.75</v>
      </c>
      <c r="C2194">
        <v>0.47</v>
      </c>
      <c r="D2194">
        <v>0.36</v>
      </c>
      <c r="E2194">
        <v>0.38</v>
      </c>
      <c r="F2194" t="s">
        <v>529</v>
      </c>
      <c r="G2194" t="s">
        <v>4121</v>
      </c>
      <c r="H2194">
        <v>211220</v>
      </c>
      <c r="I2194" t="s">
        <v>4127</v>
      </c>
      <c r="J2194" t="s">
        <v>4138</v>
      </c>
      <c r="K2194" t="s">
        <v>4406</v>
      </c>
      <c r="L2194" t="s">
        <v>4138</v>
      </c>
      <c r="M2194">
        <f>_xlfn.XLOOKUP(_xlfn.VALUETOTEXT(A2194),total_imports!B601:B5808,total_imports!D601:D5808,0.000001,0,1)</f>
        <v>3.35</v>
      </c>
      <c r="N2194" s="2">
        <f>IF(M2194 =0,0, B2194/M2194*100)</f>
        <v>52.238805970149251</v>
      </c>
      <c r="O2194">
        <f>IF(N2194&gt;80,1,0)</f>
        <v>0</v>
      </c>
      <c r="P2194" s="2">
        <f>(B2194-C2194)/C2194*100</f>
        <v>272.34042553191495</v>
      </c>
      <c r="Q2194">
        <f>IF(P2194&gt;50,1,0)</f>
        <v>1</v>
      </c>
    </row>
    <row r="2195" spans="1:17" hidden="1" x14ac:dyDescent="0.2">
      <c r="A2195">
        <v>291613</v>
      </c>
      <c r="B2195">
        <v>1.74</v>
      </c>
      <c r="C2195">
        <v>6.3</v>
      </c>
      <c r="D2195">
        <v>20.09</v>
      </c>
      <c r="E2195">
        <v>3.66</v>
      </c>
      <c r="F2195" t="s">
        <v>596</v>
      </c>
      <c r="G2195" t="s">
        <v>4121</v>
      </c>
      <c r="H2195">
        <v>211220</v>
      </c>
      <c r="I2195" t="s">
        <v>4127</v>
      </c>
      <c r="J2195" t="s">
        <v>4138</v>
      </c>
      <c r="K2195" t="s">
        <v>4416</v>
      </c>
      <c r="L2195" t="s">
        <v>4138</v>
      </c>
      <c r="M2195">
        <f>_xlfn.XLOOKUP(_xlfn.VALUETOTEXT(A2195),total_imports!B673:B5880,total_imports!D673:D5880,0.000001,0,1)</f>
        <v>29.47</v>
      </c>
      <c r="N2195" s="2">
        <f>IF(M2195 =0,0, B2195/M2195*100)</f>
        <v>5.9043094672548353</v>
      </c>
      <c r="O2195">
        <f>IF(N2195&gt;80,1,0)</f>
        <v>0</v>
      </c>
      <c r="P2195" s="2">
        <f>(B2195-C2195)/C2195*100</f>
        <v>-72.38095238095238</v>
      </c>
      <c r="Q2195">
        <f>IF(P2195&gt;50,1,0)</f>
        <v>0</v>
      </c>
    </row>
    <row r="2196" spans="1:17" hidden="1" x14ac:dyDescent="0.2">
      <c r="A2196">
        <v>481490</v>
      </c>
      <c r="B2196">
        <v>1.74</v>
      </c>
      <c r="C2196">
        <v>2.11</v>
      </c>
      <c r="D2196">
        <v>2.69</v>
      </c>
      <c r="E2196">
        <v>1.94</v>
      </c>
      <c r="F2196" t="s">
        <v>1417</v>
      </c>
      <c r="G2196" t="s">
        <v>4120</v>
      </c>
      <c r="H2196">
        <v>311220</v>
      </c>
      <c r="I2196" t="s">
        <v>4126</v>
      </c>
      <c r="J2196" t="s">
        <v>4138</v>
      </c>
      <c r="K2196" t="s">
        <v>4633</v>
      </c>
      <c r="L2196" t="s">
        <v>4138</v>
      </c>
      <c r="M2196">
        <f>_xlfn.XLOOKUP(_xlfn.VALUETOTEXT(A2196),total_imports!B1606:B6813,total_imports!D1606:D6813,0.000001,0,1)</f>
        <v>4.57</v>
      </c>
      <c r="N2196" s="2">
        <f>IF(M2196 =0,0, B2196/M2196*100)</f>
        <v>38.074398249452948</v>
      </c>
      <c r="O2196">
        <f>IF(N2196&gt;80,1,0)</f>
        <v>0</v>
      </c>
      <c r="P2196" s="2">
        <f>(B2196-C2196)/C2196*100</f>
        <v>-17.535545023696677</v>
      </c>
      <c r="Q2196">
        <f>IF(P2196&gt;50,1,0)</f>
        <v>0</v>
      </c>
    </row>
    <row r="2197" spans="1:17" hidden="1" x14ac:dyDescent="0.2">
      <c r="A2197">
        <v>560900</v>
      </c>
      <c r="B2197">
        <v>1.74</v>
      </c>
      <c r="C2197">
        <v>2.81</v>
      </c>
      <c r="D2197">
        <v>3.34</v>
      </c>
      <c r="E2197">
        <v>1.47</v>
      </c>
      <c r="F2197" t="s">
        <v>1805</v>
      </c>
      <c r="G2197" t="s">
        <v>4120</v>
      </c>
      <c r="H2197">
        <v>411210</v>
      </c>
      <c r="I2197" t="s">
        <v>4134</v>
      </c>
      <c r="J2197" t="s">
        <v>4138</v>
      </c>
      <c r="K2197" t="s">
        <v>4722</v>
      </c>
      <c r="L2197" t="s">
        <v>4138</v>
      </c>
      <c r="M2197">
        <f>_xlfn.XLOOKUP(_xlfn.VALUETOTEXT(A2197),total_imports!B2037:B7244,total_imports!D2037:D7244,0.000001,0,1)</f>
        <v>2.91</v>
      </c>
      <c r="N2197" s="2">
        <f>IF(M2197 =0,0, B2197/M2197*100)</f>
        <v>59.793814432989691</v>
      </c>
      <c r="O2197">
        <f>IF(N2197&gt;80,1,0)</f>
        <v>0</v>
      </c>
      <c r="P2197" s="2">
        <f>(B2197-C2197)/C2197*100</f>
        <v>-38.078291814946617</v>
      </c>
      <c r="Q2197">
        <f>IF(P2197&gt;50,1,0)</f>
        <v>0</v>
      </c>
    </row>
    <row r="2198" spans="1:17" x14ac:dyDescent="0.2">
      <c r="A2198">
        <v>845939</v>
      </c>
      <c r="B2198">
        <v>1.74</v>
      </c>
      <c r="C2198">
        <v>0.34</v>
      </c>
      <c r="D2198">
        <v>0.31</v>
      </c>
      <c r="E2198">
        <v>0.08</v>
      </c>
      <c r="F2198" t="s">
        <v>3224</v>
      </c>
      <c r="G2198" t="s">
        <v>4122</v>
      </c>
      <c r="H2198">
        <v>212010</v>
      </c>
      <c r="I2198" t="s">
        <v>4127</v>
      </c>
      <c r="J2198" t="s">
        <v>4142</v>
      </c>
      <c r="K2198" t="s">
        <v>5077</v>
      </c>
      <c r="L2198" t="s">
        <v>4142</v>
      </c>
      <c r="M2198">
        <f>_xlfn.XLOOKUP(_xlfn.VALUETOTEXT(A2198),total_imports!B3595:B8802,total_imports!D3595:D8802,0.000001,0,1)</f>
        <v>10.81</v>
      </c>
      <c r="N2198" s="2">
        <f>IF(M2198 =0,0, B2198/M2198*100)</f>
        <v>16.096207215541163</v>
      </c>
      <c r="O2198">
        <f>IF(N2198&gt;80,1,0)</f>
        <v>0</v>
      </c>
      <c r="P2198" s="2">
        <f>(B2198-C2198)/C2198*100</f>
        <v>411.76470588235293</v>
      </c>
      <c r="Q2198">
        <f>IF(P2198&gt;50,1,0)</f>
        <v>1</v>
      </c>
    </row>
    <row r="2199" spans="1:17" hidden="1" x14ac:dyDescent="0.2">
      <c r="A2199">
        <v>854310</v>
      </c>
      <c r="B2199">
        <v>1.73</v>
      </c>
      <c r="C2199">
        <v>3.81</v>
      </c>
      <c r="D2199">
        <v>1.94</v>
      </c>
      <c r="E2199">
        <v>1.74</v>
      </c>
      <c r="F2199" t="s">
        <v>3646</v>
      </c>
      <c r="G2199" t="s">
        <v>4122</v>
      </c>
      <c r="H2199">
        <v>312</v>
      </c>
      <c r="I2199" t="s">
        <v>4126</v>
      </c>
      <c r="J2199" t="s">
        <v>4142</v>
      </c>
      <c r="K2199" t="s">
        <v>5146</v>
      </c>
      <c r="L2199" t="s">
        <v>4142</v>
      </c>
      <c r="M2199">
        <f>_xlfn.XLOOKUP(_xlfn.VALUETOTEXT(A2199),total_imports!B4053:B9260,total_imports!D4053:D9260,0.000001,0,1)</f>
        <v>11.58</v>
      </c>
      <c r="N2199" s="2">
        <f>IF(M2199 =0,0, B2199/M2199*100)</f>
        <v>14.939550949913643</v>
      </c>
      <c r="O2199">
        <f>IF(N2199&gt;80,1,0)</f>
        <v>0</v>
      </c>
      <c r="P2199" s="2">
        <f>(B2199-C2199)/C2199*100</f>
        <v>-54.593175853018373</v>
      </c>
      <c r="Q2199">
        <f>IF(P2199&gt;50,1,0)</f>
        <v>0</v>
      </c>
    </row>
    <row r="2200" spans="1:17" hidden="1" x14ac:dyDescent="0.2">
      <c r="A2200">
        <v>960340</v>
      </c>
      <c r="B2200">
        <v>1.73</v>
      </c>
      <c r="C2200">
        <v>2.09</v>
      </c>
      <c r="D2200">
        <v>2.4300000000000002</v>
      </c>
      <c r="E2200">
        <v>1.4</v>
      </c>
      <c r="F2200" t="s">
        <v>4069</v>
      </c>
      <c r="G2200" t="s">
        <v>4120</v>
      </c>
      <c r="H2200">
        <v>311220</v>
      </c>
      <c r="I2200" t="s">
        <v>4126</v>
      </c>
      <c r="J2200" t="s">
        <v>4138</v>
      </c>
      <c r="K2200" t="s">
        <v>5255</v>
      </c>
      <c r="L2200" t="s">
        <v>4138</v>
      </c>
      <c r="M2200">
        <f>_xlfn.XLOOKUP(_xlfn.VALUETOTEXT(A2200),total_imports!B4550:B9757,total_imports!D4550:D9757,0.000001,0,1)</f>
        <v>2.77</v>
      </c>
      <c r="N2200" s="2">
        <f>IF(M2200 =0,0, B2200/M2200*100)</f>
        <v>62.454873646209386</v>
      </c>
      <c r="O2200">
        <f>IF(N2200&gt;80,1,0)</f>
        <v>0</v>
      </c>
      <c r="P2200" s="2">
        <f>(B2200-C2200)/C2200*100</f>
        <v>-17.224880382775115</v>
      </c>
      <c r="Q2200">
        <f>IF(P2200&gt;50,1,0)</f>
        <v>0</v>
      </c>
    </row>
    <row r="2201" spans="1:17" hidden="1" x14ac:dyDescent="0.2">
      <c r="A2201">
        <v>721030</v>
      </c>
      <c r="B2201">
        <v>1.72</v>
      </c>
      <c r="C2201">
        <v>1.9</v>
      </c>
      <c r="D2201">
        <v>0.8</v>
      </c>
      <c r="E2201">
        <v>3.07</v>
      </c>
      <c r="F2201" t="s">
        <v>2433</v>
      </c>
      <c r="G2201" t="s">
        <v>12</v>
      </c>
      <c r="H2201">
        <v>511210</v>
      </c>
      <c r="I2201" t="s">
        <v>4135</v>
      </c>
      <c r="J2201" t="s">
        <v>4138</v>
      </c>
      <c r="K2201" t="s">
        <v>4885</v>
      </c>
      <c r="L2201" t="s">
        <v>4138</v>
      </c>
      <c r="M2201">
        <f>_xlfn.XLOOKUP(_xlfn.VALUETOTEXT(A2201),total_imports!B2752:B7959,total_imports!D2752:D7959,0.000001,0,1)</f>
        <v>93.39</v>
      </c>
      <c r="N2201" s="2">
        <f>IF(M2201 =0,0, B2201/M2201*100)</f>
        <v>1.8417389442124423</v>
      </c>
      <c r="O2201">
        <f>IF(N2201&gt;80,1,0)</f>
        <v>0</v>
      </c>
      <c r="P2201" s="2">
        <f>(B2201-C2201)/C2201*100</f>
        <v>-9.4736842105263133</v>
      </c>
      <c r="Q2201">
        <f>IF(P2201&gt;50,1,0)</f>
        <v>0</v>
      </c>
    </row>
    <row r="2202" spans="1:17" x14ac:dyDescent="0.2">
      <c r="A2202">
        <v>845640</v>
      </c>
      <c r="B2202">
        <v>1.72</v>
      </c>
      <c r="C2202">
        <v>0.98</v>
      </c>
      <c r="D2202">
        <v>1.24</v>
      </c>
      <c r="E2202">
        <v>1.7</v>
      </c>
      <c r="F2202" t="s">
        <v>3211</v>
      </c>
      <c r="G2202" t="s">
        <v>12</v>
      </c>
      <c r="H2202">
        <v>212020</v>
      </c>
      <c r="I2202" t="s">
        <v>4128</v>
      </c>
      <c r="J2202" t="s">
        <v>4142</v>
      </c>
      <c r="K2202" t="s">
        <v>5074</v>
      </c>
      <c r="L2202" t="s">
        <v>4142</v>
      </c>
      <c r="M2202">
        <f>_xlfn.XLOOKUP(_xlfn.VALUETOTEXT(A2202),total_imports!B3581:B8788,total_imports!D3581:D8788,0.000001,0,1)</f>
        <v>8.52</v>
      </c>
      <c r="N2202" s="2">
        <f>IF(M2202 =0,0, B2202/M2202*100)</f>
        <v>20.187793427230048</v>
      </c>
      <c r="O2202">
        <f>IF(N2202&gt;80,1,0)</f>
        <v>0</v>
      </c>
      <c r="P2202" s="2">
        <f>(B2202-C2202)/C2202*100</f>
        <v>75.510204081632651</v>
      </c>
      <c r="Q2202">
        <f>IF(P2202&gt;50,1,0)</f>
        <v>1</v>
      </c>
    </row>
    <row r="2203" spans="1:17" x14ac:dyDescent="0.2">
      <c r="A2203">
        <v>391722</v>
      </c>
      <c r="B2203">
        <v>1.71</v>
      </c>
      <c r="C2203">
        <v>0.43</v>
      </c>
      <c r="D2203">
        <v>0.44</v>
      </c>
      <c r="E2203">
        <v>0.2</v>
      </c>
      <c r="F2203" t="s">
        <v>1083</v>
      </c>
      <c r="G2203" t="s">
        <v>4120</v>
      </c>
      <c r="H2203">
        <v>311210</v>
      </c>
      <c r="I2203" t="s">
        <v>4126</v>
      </c>
      <c r="J2203" t="s">
        <v>4138</v>
      </c>
      <c r="K2203" t="s">
        <v>4543</v>
      </c>
      <c r="L2203" t="s">
        <v>4138</v>
      </c>
      <c r="M2203">
        <f>_xlfn.XLOOKUP(_xlfn.VALUETOTEXT(A2203),total_imports!B1228:B6435,total_imports!D1228:D6435,0.000001,0,1)</f>
        <v>4.8</v>
      </c>
      <c r="N2203" s="2">
        <f>IF(M2203 =0,0, B2203/M2203*100)</f>
        <v>35.625</v>
      </c>
      <c r="O2203">
        <f>IF(N2203&gt;80,1,0)</f>
        <v>0</v>
      </c>
      <c r="P2203" s="2">
        <f>(B2203-C2203)/C2203*100</f>
        <v>297.67441860465118</v>
      </c>
      <c r="Q2203">
        <f>IF(P2203&gt;50,1,0)</f>
        <v>1</v>
      </c>
    </row>
    <row r="2204" spans="1:17" x14ac:dyDescent="0.2">
      <c r="A2204">
        <v>500300</v>
      </c>
      <c r="B2204">
        <v>1.71</v>
      </c>
      <c r="C2204">
        <v>1.06</v>
      </c>
      <c r="D2204">
        <v>0.73</v>
      </c>
      <c r="E2204">
        <v>0.39</v>
      </c>
      <c r="F2204" t="s">
        <v>1463</v>
      </c>
      <c r="G2204" t="s">
        <v>12</v>
      </c>
      <c r="H2204">
        <v>5111</v>
      </c>
      <c r="I2204" t="s">
        <v>4135</v>
      </c>
      <c r="J2204" t="s">
        <v>4138</v>
      </c>
      <c r="K2204" t="s">
        <v>4653</v>
      </c>
      <c r="L2204" t="s">
        <v>4138</v>
      </c>
      <c r="M2204">
        <f>_xlfn.XLOOKUP(_xlfn.VALUETOTEXT(A2204),total_imports!B1659:B6866,total_imports!D1659:D6866,0.000001,0,1)</f>
        <v>1.71</v>
      </c>
      <c r="N2204" s="2">
        <f>IF(M2204 =0,0, B2204/M2204*100)</f>
        <v>100</v>
      </c>
      <c r="O2204">
        <f>IF(N2204&gt;80,1,0)</f>
        <v>1</v>
      </c>
      <c r="P2204" s="2">
        <f>(B2204-C2204)/C2204*100</f>
        <v>61.320754716981121</v>
      </c>
      <c r="Q2204">
        <f>IF(P2204&gt;50,1,0)</f>
        <v>1</v>
      </c>
    </row>
    <row r="2205" spans="1:17" hidden="1" x14ac:dyDescent="0.2">
      <c r="A2205">
        <v>731010</v>
      </c>
      <c r="B2205">
        <v>1.71</v>
      </c>
      <c r="C2205">
        <v>1.73</v>
      </c>
      <c r="D2205">
        <v>0.7</v>
      </c>
      <c r="E2205">
        <v>0.85</v>
      </c>
      <c r="F2205" t="s">
        <v>2579</v>
      </c>
      <c r="G2205" t="s">
        <v>4122</v>
      </c>
      <c r="H2205">
        <v>312010</v>
      </c>
      <c r="I2205" t="s">
        <v>4126</v>
      </c>
      <c r="J2205" t="s">
        <v>4142</v>
      </c>
      <c r="K2205" t="s">
        <v>4914</v>
      </c>
      <c r="L2205" t="s">
        <v>4142</v>
      </c>
      <c r="M2205">
        <f>_xlfn.XLOOKUP(_xlfn.VALUETOTEXT(A2205),total_imports!B2909:B8116,total_imports!D2909:D8116,0.000001,0,1)</f>
        <v>6.87</v>
      </c>
      <c r="N2205" s="2">
        <f>IF(M2205 =0,0, B2205/M2205*100)</f>
        <v>24.890829694323145</v>
      </c>
      <c r="O2205">
        <f>IF(N2205&gt;80,1,0)</f>
        <v>0</v>
      </c>
      <c r="P2205" s="2">
        <f>(B2205-C2205)/C2205*100</f>
        <v>-1.1560693641618507</v>
      </c>
      <c r="Q2205">
        <f>IF(P2205&gt;50,1,0)</f>
        <v>0</v>
      </c>
    </row>
    <row r="2206" spans="1:17" hidden="1" x14ac:dyDescent="0.2">
      <c r="A2206">
        <v>820190</v>
      </c>
      <c r="B2206">
        <v>1.71</v>
      </c>
      <c r="C2206">
        <v>1.64</v>
      </c>
      <c r="D2206">
        <v>0.87</v>
      </c>
      <c r="E2206">
        <v>0.54</v>
      </c>
      <c r="F2206" t="s">
        <v>2798</v>
      </c>
      <c r="G2206" t="s">
        <v>4120</v>
      </c>
      <c r="H2206">
        <v>312010</v>
      </c>
      <c r="I2206" t="s">
        <v>4126</v>
      </c>
      <c r="J2206" t="s">
        <v>4144</v>
      </c>
      <c r="K2206" t="s">
        <v>4993</v>
      </c>
      <c r="L2206" t="s">
        <v>4144</v>
      </c>
      <c r="M2206">
        <f>_xlfn.XLOOKUP(_xlfn.VALUETOTEXT(A2206),total_imports!B3150:B8357,total_imports!D3150:D8357,0.000001,0,1)</f>
        <v>2.94</v>
      </c>
      <c r="N2206" s="2">
        <f>IF(M2206 =0,0, B2206/M2206*100)</f>
        <v>58.163265306122447</v>
      </c>
      <c r="O2206">
        <f>IF(N2206&gt;80,1,0)</f>
        <v>0</v>
      </c>
      <c r="P2206" s="2">
        <f>(B2206-C2206)/C2206*100</f>
        <v>4.2682926829268331</v>
      </c>
      <c r="Q2206">
        <f>IF(P2206&gt;50,1,0)</f>
        <v>0</v>
      </c>
    </row>
    <row r="2207" spans="1:17" hidden="1" x14ac:dyDescent="0.2">
      <c r="A2207">
        <v>711420</v>
      </c>
      <c r="B2207">
        <v>1.7</v>
      </c>
      <c r="C2207">
        <v>1.35</v>
      </c>
      <c r="D2207">
        <v>0.8</v>
      </c>
      <c r="E2207">
        <v>0.17</v>
      </c>
      <c r="F2207" t="s">
        <v>2368</v>
      </c>
      <c r="G2207" t="s">
        <v>4120</v>
      </c>
      <c r="H2207">
        <v>413202</v>
      </c>
      <c r="I2207" t="s">
        <v>4134</v>
      </c>
      <c r="J2207" t="s">
        <v>4139</v>
      </c>
      <c r="K2207" t="s">
        <v>4872</v>
      </c>
      <c r="L2207" t="s">
        <v>4139</v>
      </c>
      <c r="M2207">
        <f>_xlfn.XLOOKUP(_xlfn.VALUETOTEXT(A2207),total_imports!B2687:B7894,total_imports!D2687:D7894,0.000001,0,1)</f>
        <v>2.2400000000000002</v>
      </c>
      <c r="N2207" s="2">
        <f>IF(M2207 =0,0, B2207/M2207*100)</f>
        <v>75.892857142857125</v>
      </c>
      <c r="O2207">
        <f>IF(N2207&gt;80,1,0)</f>
        <v>0</v>
      </c>
      <c r="P2207" s="2">
        <f>(B2207-C2207)/C2207*100</f>
        <v>25.925925925925913</v>
      </c>
      <c r="Q2207">
        <f>IF(P2207&gt;50,1,0)</f>
        <v>0</v>
      </c>
    </row>
    <row r="2208" spans="1:17" hidden="1" x14ac:dyDescent="0.2">
      <c r="A2208">
        <v>741121</v>
      </c>
      <c r="B2208">
        <v>1.7</v>
      </c>
      <c r="C2208">
        <v>1.2</v>
      </c>
      <c r="D2208">
        <v>1.45</v>
      </c>
      <c r="E2208">
        <v>0.98</v>
      </c>
      <c r="F2208" t="s">
        <v>2683</v>
      </c>
      <c r="G2208" t="s">
        <v>4121</v>
      </c>
      <c r="H2208">
        <v>311210</v>
      </c>
      <c r="I2208" t="s">
        <v>4126</v>
      </c>
      <c r="J2208" t="s">
        <v>4138</v>
      </c>
      <c r="K2208" t="s">
        <v>4941</v>
      </c>
      <c r="L2208" t="s">
        <v>4138</v>
      </c>
      <c r="M2208">
        <f>_xlfn.XLOOKUP(_xlfn.VALUETOTEXT(A2208),total_imports!B3014:B8221,total_imports!D3014:D8221,0.000001,0,1)</f>
        <v>9.9499999999999993</v>
      </c>
      <c r="N2208" s="2">
        <f>IF(M2208 =0,0, B2208/M2208*100)</f>
        <v>17.085427135678394</v>
      </c>
      <c r="O2208">
        <f>IF(N2208&gt;80,1,0)</f>
        <v>0</v>
      </c>
      <c r="P2208" s="2">
        <f>(B2208-C2208)/C2208*100</f>
        <v>41.666666666666671</v>
      </c>
      <c r="Q2208">
        <f>IF(P2208&gt;50,1,0)</f>
        <v>0</v>
      </c>
    </row>
    <row r="2209" spans="1:17" x14ac:dyDescent="0.2">
      <c r="A2209">
        <v>846233</v>
      </c>
      <c r="B2209">
        <v>1.7</v>
      </c>
      <c r="C2209">
        <v>0.84</v>
      </c>
      <c r="D2209">
        <v>0</v>
      </c>
      <c r="E2209">
        <v>0</v>
      </c>
      <c r="F2209" t="s">
        <v>3254</v>
      </c>
      <c r="G2209" t="s">
        <v>12</v>
      </c>
      <c r="H2209" t="s">
        <v>12</v>
      </c>
      <c r="I2209" t="s">
        <v>12</v>
      </c>
      <c r="J2209" t="s">
        <v>12</v>
      </c>
      <c r="K2209" t="s">
        <v>5080</v>
      </c>
      <c r="L2209" t="s">
        <v>4142</v>
      </c>
      <c r="M2209">
        <f>_xlfn.XLOOKUP(_xlfn.VALUETOTEXT(A2209),total_imports!B3630:B8837,total_imports!D3630:D8837,0.000001,0,1)</f>
        <v>2.08</v>
      </c>
      <c r="N2209" s="2">
        <f>IF(M2209 =0,0, B2209/M2209*100)</f>
        <v>81.730769230769226</v>
      </c>
      <c r="O2209">
        <f>IF(N2209&gt;80,1,0)</f>
        <v>1</v>
      </c>
      <c r="P2209" s="2">
        <f>(B2209-C2209)/C2209*100</f>
        <v>102.38095238095238</v>
      </c>
      <c r="Q2209">
        <f>IF(P2209&gt;50,1,0)</f>
        <v>1</v>
      </c>
    </row>
    <row r="2210" spans="1:17" x14ac:dyDescent="0.2">
      <c r="A2210">
        <v>401519</v>
      </c>
      <c r="B2210">
        <v>1.69</v>
      </c>
      <c r="C2210">
        <v>0.69</v>
      </c>
      <c r="D2210">
        <v>11.58</v>
      </c>
      <c r="E2210">
        <v>1.3</v>
      </c>
      <c r="F2210" t="s">
        <v>1205</v>
      </c>
      <c r="G2210" t="s">
        <v>4120</v>
      </c>
      <c r="H2210">
        <v>413201</v>
      </c>
      <c r="I2210" t="s">
        <v>4134</v>
      </c>
      <c r="J2210" t="s">
        <v>4141</v>
      </c>
      <c r="K2210" t="s">
        <v>4567</v>
      </c>
      <c r="L2210" t="s">
        <v>4141</v>
      </c>
      <c r="M2210">
        <f>_xlfn.XLOOKUP(_xlfn.VALUETOTEXT(A2210),total_imports!B1354:B6561,total_imports!D1354:D6561,0.000001,0,1)</f>
        <v>61.72</v>
      </c>
      <c r="N2210" s="2">
        <f>IF(M2210 =0,0, B2210/M2210*100)</f>
        <v>2.7381723914452363</v>
      </c>
      <c r="O2210">
        <f>IF(N2210&gt;80,1,0)</f>
        <v>0</v>
      </c>
      <c r="P2210" s="2">
        <f>(B2210-C2210)/C2210*100</f>
        <v>144.92753623188409</v>
      </c>
      <c r="Q2210">
        <f>IF(P2210&gt;50,1,0)</f>
        <v>1</v>
      </c>
    </row>
    <row r="2211" spans="1:17" hidden="1" x14ac:dyDescent="0.2">
      <c r="A2211">
        <v>610130</v>
      </c>
      <c r="B2211">
        <v>1.69</v>
      </c>
      <c r="C2211">
        <v>4.03</v>
      </c>
      <c r="D2211">
        <v>2.37</v>
      </c>
      <c r="E2211">
        <v>1.04</v>
      </c>
      <c r="F2211" t="s">
        <v>1929</v>
      </c>
      <c r="G2211" t="s">
        <v>4120</v>
      </c>
      <c r="H2211">
        <v>413202</v>
      </c>
      <c r="I2211" t="s">
        <v>4134</v>
      </c>
      <c r="J2211" t="s">
        <v>4139</v>
      </c>
      <c r="K2211" t="s">
        <v>4756</v>
      </c>
      <c r="L2211" t="s">
        <v>4139</v>
      </c>
      <c r="M2211">
        <f>_xlfn.XLOOKUP(_xlfn.VALUETOTEXT(A2211),total_imports!B2169:B7376,total_imports!D2169:D7376,0.000001,0,1)</f>
        <v>7.06</v>
      </c>
      <c r="N2211" s="2">
        <f>IF(M2211 =0,0, B2211/M2211*100)</f>
        <v>23.937677053824363</v>
      </c>
      <c r="O2211">
        <f>IF(N2211&gt;80,1,0)</f>
        <v>0</v>
      </c>
      <c r="P2211" s="2">
        <f>(B2211-C2211)/C2211*100</f>
        <v>-58.064516129032263</v>
      </c>
      <c r="Q2211">
        <f>IF(P2211&gt;50,1,0)</f>
        <v>0</v>
      </c>
    </row>
    <row r="2212" spans="1:17" hidden="1" x14ac:dyDescent="0.2">
      <c r="A2212">
        <v>620343</v>
      </c>
      <c r="B2212">
        <v>1.69</v>
      </c>
      <c r="C2212">
        <v>3.02</v>
      </c>
      <c r="D2212">
        <v>2.33</v>
      </c>
      <c r="E2212">
        <v>1.57</v>
      </c>
      <c r="F2212" t="s">
        <v>2040</v>
      </c>
      <c r="G2212" t="s">
        <v>4120</v>
      </c>
      <c r="H2212">
        <v>413202</v>
      </c>
      <c r="I2212" t="s">
        <v>4134</v>
      </c>
      <c r="J2212" t="s">
        <v>4139</v>
      </c>
      <c r="K2212" t="s">
        <v>4775</v>
      </c>
      <c r="L2212" t="s">
        <v>4139</v>
      </c>
      <c r="M2212">
        <f>_xlfn.XLOOKUP(_xlfn.VALUETOTEXT(A2212),total_imports!B2310:B7517,total_imports!D2310:D7517,0.000001,0,1)</f>
        <v>24.21</v>
      </c>
      <c r="N2212" s="2">
        <f>IF(M2212 =0,0, B2212/M2212*100)</f>
        <v>6.9805865344898796</v>
      </c>
      <c r="O2212">
        <f>IF(N2212&gt;80,1,0)</f>
        <v>0</v>
      </c>
      <c r="P2212" s="2">
        <f>(B2212-C2212)/C2212*100</f>
        <v>-44.039735099337754</v>
      </c>
      <c r="Q2212">
        <f>IF(P2212&gt;50,1,0)</f>
        <v>0</v>
      </c>
    </row>
    <row r="2213" spans="1:17" x14ac:dyDescent="0.2">
      <c r="A2213">
        <v>390750</v>
      </c>
      <c r="B2213">
        <v>1.68</v>
      </c>
      <c r="C2213">
        <v>0.28999999999999998</v>
      </c>
      <c r="D2213">
        <v>0.33</v>
      </c>
      <c r="E2213">
        <v>0.15</v>
      </c>
      <c r="F2213" t="s">
        <v>1051</v>
      </c>
      <c r="G2213" t="s">
        <v>4121</v>
      </c>
      <c r="H2213">
        <v>211210</v>
      </c>
      <c r="I2213" t="s">
        <v>4127</v>
      </c>
      <c r="J2213" t="s">
        <v>4138</v>
      </c>
      <c r="K2213" t="s">
        <v>4533</v>
      </c>
      <c r="L2213" t="s">
        <v>4138</v>
      </c>
      <c r="M2213">
        <f>_xlfn.XLOOKUP(_xlfn.VALUETOTEXT(A2213),total_imports!B1195:B6402,total_imports!D1195:D6402,0.000001,0,1)</f>
        <v>15.2</v>
      </c>
      <c r="N2213" s="2">
        <f>IF(M2213 =0,0, B2213/M2213*100)</f>
        <v>11.052631578947368</v>
      </c>
      <c r="O2213">
        <f>IF(N2213&gt;80,1,0)</f>
        <v>0</v>
      </c>
      <c r="P2213" s="2">
        <f>(B2213-C2213)/C2213*100</f>
        <v>479.31034482758622</v>
      </c>
      <c r="Q2213">
        <f>IF(P2213&gt;50,1,0)</f>
        <v>1</v>
      </c>
    </row>
    <row r="2214" spans="1:17" hidden="1" x14ac:dyDescent="0.2">
      <c r="A2214">
        <v>521041</v>
      </c>
      <c r="B2214">
        <v>1.68</v>
      </c>
      <c r="C2214">
        <v>2.38</v>
      </c>
      <c r="D2214">
        <v>3.08</v>
      </c>
      <c r="E2214">
        <v>2.56</v>
      </c>
      <c r="F2214" t="s">
        <v>1568</v>
      </c>
      <c r="G2214" t="s">
        <v>4121</v>
      </c>
      <c r="H2214">
        <v>411220</v>
      </c>
      <c r="I2214" t="s">
        <v>4134</v>
      </c>
      <c r="J2214" t="s">
        <v>4138</v>
      </c>
      <c r="K2214" t="s">
        <v>4678</v>
      </c>
      <c r="L2214" t="s">
        <v>4138</v>
      </c>
      <c r="M2214">
        <f>_xlfn.XLOOKUP(_xlfn.VALUETOTEXT(A2214),total_imports!B1781:B6988,total_imports!D1781:D6988,0.000001,0,1)</f>
        <v>1.86</v>
      </c>
      <c r="N2214" s="2">
        <f>IF(M2214 =0,0, B2214/M2214*100)</f>
        <v>90.322580645161281</v>
      </c>
      <c r="O2214">
        <f>IF(N2214&gt;80,1,0)</f>
        <v>1</v>
      </c>
      <c r="P2214" s="2">
        <f>(B2214-C2214)/C2214*100</f>
        <v>-29.411764705882355</v>
      </c>
      <c r="Q2214">
        <f>IF(P2214&gt;50,1,0)</f>
        <v>0</v>
      </c>
    </row>
    <row r="2215" spans="1:17" x14ac:dyDescent="0.2">
      <c r="A2215">
        <v>690310</v>
      </c>
      <c r="B2215">
        <v>1.68</v>
      </c>
      <c r="C2215">
        <v>0.99</v>
      </c>
      <c r="D2215">
        <v>3.58</v>
      </c>
      <c r="E2215">
        <v>2.14</v>
      </c>
      <c r="F2215" t="s">
        <v>2248</v>
      </c>
      <c r="G2215" t="s">
        <v>4120</v>
      </c>
      <c r="H2215">
        <v>311220</v>
      </c>
      <c r="I2215" t="s">
        <v>4126</v>
      </c>
      <c r="J2215" t="s">
        <v>4138</v>
      </c>
      <c r="K2215" t="s">
        <v>4836</v>
      </c>
      <c r="L2215" t="s">
        <v>4138</v>
      </c>
      <c r="M2215">
        <f>_xlfn.XLOOKUP(_xlfn.VALUETOTEXT(A2215),total_imports!B2550:B7757,total_imports!D2550:D7757,0.000001,0,1)</f>
        <v>2.4700000000000002</v>
      </c>
      <c r="N2215" s="2">
        <f>IF(M2215 =0,0, B2215/M2215*100)</f>
        <v>68.016194331983797</v>
      </c>
      <c r="O2215">
        <f>IF(N2215&gt;80,1,0)</f>
        <v>0</v>
      </c>
      <c r="P2215" s="2">
        <f>(B2215-C2215)/C2215*100</f>
        <v>69.696969696969688</v>
      </c>
      <c r="Q2215">
        <f>IF(P2215&gt;50,1,0)</f>
        <v>1</v>
      </c>
    </row>
    <row r="2216" spans="1:17" hidden="1" x14ac:dyDescent="0.2">
      <c r="A2216">
        <v>920999</v>
      </c>
      <c r="B2216">
        <v>1.68</v>
      </c>
      <c r="C2216">
        <v>1.57</v>
      </c>
      <c r="D2216">
        <v>1.1000000000000001</v>
      </c>
      <c r="E2216">
        <v>1.1000000000000001</v>
      </c>
      <c r="F2216" t="s">
        <v>3981</v>
      </c>
      <c r="G2216" t="s">
        <v>4121</v>
      </c>
      <c r="H2216">
        <v>711220</v>
      </c>
      <c r="I2216" t="s">
        <v>4124</v>
      </c>
      <c r="J2216" t="s">
        <v>4140</v>
      </c>
      <c r="K2216" t="s">
        <v>5235</v>
      </c>
      <c r="L2216" t="s">
        <v>4140</v>
      </c>
      <c r="M2216">
        <f>_xlfn.XLOOKUP(_xlfn.VALUETOTEXT(A2216),total_imports!B4432:B9639,total_imports!D4432:D9639,0.000001,0,1)</f>
        <v>3.65</v>
      </c>
      <c r="N2216" s="2">
        <f>IF(M2216 =0,0, B2216/M2216*100)</f>
        <v>46.027397260273972</v>
      </c>
      <c r="O2216">
        <f>IF(N2216&gt;80,1,0)</f>
        <v>0</v>
      </c>
      <c r="P2216" s="2">
        <f>(B2216-C2216)/C2216*100</f>
        <v>7.0063694267515837</v>
      </c>
      <c r="Q2216">
        <f>IF(P2216&gt;50,1,0)</f>
        <v>0</v>
      </c>
    </row>
    <row r="2217" spans="1:17" hidden="1" x14ac:dyDescent="0.2">
      <c r="A2217">
        <v>380400</v>
      </c>
      <c r="B2217">
        <v>1.67</v>
      </c>
      <c r="C2217">
        <v>2.09</v>
      </c>
      <c r="D2217">
        <v>3.59</v>
      </c>
      <c r="E2217">
        <v>1.83</v>
      </c>
      <c r="F2217" t="s">
        <v>952</v>
      </c>
      <c r="G2217" t="s">
        <v>4121</v>
      </c>
      <c r="H2217">
        <v>311210</v>
      </c>
      <c r="I2217" t="s">
        <v>4126</v>
      </c>
      <c r="J2217" t="s">
        <v>4138</v>
      </c>
      <c r="K2217" t="s">
        <v>4503</v>
      </c>
      <c r="L2217" t="s">
        <v>4138</v>
      </c>
      <c r="M2217">
        <f>_xlfn.XLOOKUP(_xlfn.VALUETOTEXT(A2217),total_imports!B1074:B6281,total_imports!D1074:D6281,0.000001,0,1)</f>
        <v>48.78</v>
      </c>
      <c r="N2217" s="2">
        <f>IF(M2217 =0,0, B2217/M2217*100)</f>
        <v>3.4235342353423537</v>
      </c>
      <c r="O2217">
        <f>IF(N2217&gt;80,1,0)</f>
        <v>0</v>
      </c>
      <c r="P2217" s="2">
        <f>(B2217-C2217)/C2217*100</f>
        <v>-20.095693779904302</v>
      </c>
      <c r="Q2217">
        <f>IF(P2217&gt;50,1,0)</f>
        <v>0</v>
      </c>
    </row>
    <row r="2218" spans="1:17" hidden="1" x14ac:dyDescent="0.2">
      <c r="A2218">
        <v>381400</v>
      </c>
      <c r="B2218">
        <v>1.67</v>
      </c>
      <c r="C2218">
        <v>2.4900000000000002</v>
      </c>
      <c r="D2218">
        <v>4.51</v>
      </c>
      <c r="E2218">
        <v>2.1</v>
      </c>
      <c r="F2218" t="s">
        <v>978</v>
      </c>
      <c r="G2218" t="s">
        <v>4121</v>
      </c>
      <c r="H2218">
        <v>211220</v>
      </c>
      <c r="I2218" t="s">
        <v>4127</v>
      </c>
      <c r="J2218" t="s">
        <v>4138</v>
      </c>
      <c r="K2218" t="s">
        <v>4513</v>
      </c>
      <c r="L2218" t="s">
        <v>4138</v>
      </c>
      <c r="M2218">
        <f>_xlfn.XLOOKUP(_xlfn.VALUETOTEXT(A2218),total_imports!B1106:B6313,total_imports!D1106:D6313,0.000001,0,1)</f>
        <v>23.53</v>
      </c>
      <c r="N2218" s="2">
        <f>IF(M2218 =0,0, B2218/M2218*100)</f>
        <v>7.0973225669358264</v>
      </c>
      <c r="O2218">
        <f>IF(N2218&gt;80,1,0)</f>
        <v>0</v>
      </c>
      <c r="P2218" s="2">
        <f>(B2218-C2218)/C2218*100</f>
        <v>-32.931726907630534</v>
      </c>
      <c r="Q2218">
        <f>IF(P2218&gt;50,1,0)</f>
        <v>0</v>
      </c>
    </row>
    <row r="2219" spans="1:17" hidden="1" x14ac:dyDescent="0.2">
      <c r="A2219">
        <v>392073</v>
      </c>
      <c r="B2219">
        <v>1.67</v>
      </c>
      <c r="C2219">
        <v>1.66</v>
      </c>
      <c r="D2219">
        <v>1.61</v>
      </c>
      <c r="E2219">
        <v>0.89</v>
      </c>
      <c r="F2219" t="s">
        <v>1107</v>
      </c>
      <c r="G2219" t="s">
        <v>4121</v>
      </c>
      <c r="H2219">
        <v>311220</v>
      </c>
      <c r="I2219" t="s">
        <v>4126</v>
      </c>
      <c r="J2219" t="s">
        <v>4138</v>
      </c>
      <c r="K2219" t="s">
        <v>4546</v>
      </c>
      <c r="L2219" t="s">
        <v>4138</v>
      </c>
      <c r="M2219">
        <f>_xlfn.XLOOKUP(_xlfn.VALUETOTEXT(A2219),total_imports!B1252:B6459,total_imports!D1252:D6459,0.000001,0,1)</f>
        <v>2.72</v>
      </c>
      <c r="N2219" s="2">
        <f>IF(M2219 =0,0, B2219/M2219*100)</f>
        <v>61.397058823529406</v>
      </c>
      <c r="O2219">
        <f>IF(N2219&gt;80,1,0)</f>
        <v>0</v>
      </c>
      <c r="P2219" s="2">
        <f>(B2219-C2219)/C2219*100</f>
        <v>0.60240963855421747</v>
      </c>
      <c r="Q2219">
        <f>IF(P2219&gt;50,1,0)</f>
        <v>0</v>
      </c>
    </row>
    <row r="2220" spans="1:17" hidden="1" x14ac:dyDescent="0.2">
      <c r="A2220">
        <v>551513</v>
      </c>
      <c r="B2220">
        <v>1.67</v>
      </c>
      <c r="C2220">
        <v>1.36</v>
      </c>
      <c r="D2220">
        <v>1.9</v>
      </c>
      <c r="E2220">
        <v>1.28</v>
      </c>
      <c r="F2220" t="s">
        <v>1750</v>
      </c>
      <c r="G2220" t="s">
        <v>4121</v>
      </c>
      <c r="H2220">
        <v>411220</v>
      </c>
      <c r="I2220" t="s">
        <v>4134</v>
      </c>
      <c r="J2220" t="s">
        <v>4138</v>
      </c>
      <c r="K2220" t="s">
        <v>4712</v>
      </c>
      <c r="L2220" t="s">
        <v>4138</v>
      </c>
      <c r="M2220">
        <f>_xlfn.XLOOKUP(_xlfn.VALUETOTEXT(A2220),total_imports!B1982:B7189,total_imports!D1982:D7189,0.000001,0,1)</f>
        <v>2.65</v>
      </c>
      <c r="N2220" s="2">
        <f>IF(M2220 =0,0, B2220/M2220*100)</f>
        <v>63.018867924528301</v>
      </c>
      <c r="O2220">
        <f>IF(N2220&gt;80,1,0)</f>
        <v>0</v>
      </c>
      <c r="P2220" s="2">
        <f>(B2220-C2220)/C2220*100</f>
        <v>22.794117647058808</v>
      </c>
      <c r="Q2220">
        <f>IF(P2220&gt;50,1,0)</f>
        <v>0</v>
      </c>
    </row>
    <row r="2221" spans="1:17" x14ac:dyDescent="0.2">
      <c r="A2221">
        <v>283421</v>
      </c>
      <c r="B2221">
        <v>1.66</v>
      </c>
      <c r="C2221">
        <v>0.7</v>
      </c>
      <c r="D2221">
        <v>0.14000000000000001</v>
      </c>
      <c r="E2221">
        <v>0.04</v>
      </c>
      <c r="F2221" t="s">
        <v>405</v>
      </c>
      <c r="G2221" t="s">
        <v>4121</v>
      </c>
      <c r="H2221">
        <v>211220</v>
      </c>
      <c r="I2221" t="s">
        <v>4127</v>
      </c>
      <c r="J2221" t="s">
        <v>4138</v>
      </c>
      <c r="K2221" t="s">
        <v>4386</v>
      </c>
      <c r="L2221" t="s">
        <v>4138</v>
      </c>
      <c r="M2221">
        <f>_xlfn.XLOOKUP(_xlfn.VALUETOTEXT(A2221),total_imports!B465:B5672,total_imports!D465:D5672,0.000001,0,1)</f>
        <v>1.69</v>
      </c>
      <c r="N2221" s="2">
        <f>IF(M2221 =0,0, B2221/M2221*100)</f>
        <v>98.224852071005913</v>
      </c>
      <c r="O2221">
        <f>IF(N2221&gt;80,1,0)</f>
        <v>1</v>
      </c>
      <c r="P2221" s="2">
        <f>(B2221-C2221)/C2221*100</f>
        <v>137.14285714285714</v>
      </c>
      <c r="Q2221">
        <f>IF(P2221&gt;50,1,0)</f>
        <v>1</v>
      </c>
    </row>
    <row r="2222" spans="1:17" hidden="1" x14ac:dyDescent="0.2">
      <c r="A2222">
        <v>611790</v>
      </c>
      <c r="B2222">
        <v>1.66</v>
      </c>
      <c r="C2222">
        <v>2.39</v>
      </c>
      <c r="D2222">
        <v>1.87</v>
      </c>
      <c r="E2222">
        <v>1.1499999999999999</v>
      </c>
      <c r="F2222" t="s">
        <v>2028</v>
      </c>
      <c r="G2222" t="s">
        <v>4121</v>
      </c>
      <c r="H2222">
        <v>413202</v>
      </c>
      <c r="I2222" t="s">
        <v>4134</v>
      </c>
      <c r="J2222" t="s">
        <v>4139</v>
      </c>
      <c r="K2222" t="s">
        <v>4772</v>
      </c>
      <c r="L2222" t="s">
        <v>4139</v>
      </c>
      <c r="M2222">
        <f>_xlfn.XLOOKUP(_xlfn.VALUETOTEXT(A2222),total_imports!B2273:B7480,total_imports!D2273:D7480,0.000001,0,1)</f>
        <v>3.49</v>
      </c>
      <c r="N2222" s="2">
        <f>IF(M2222 =0,0, B2222/M2222*100)</f>
        <v>47.56446991404011</v>
      </c>
      <c r="O2222">
        <f>IF(N2222&gt;80,1,0)</f>
        <v>0</v>
      </c>
      <c r="P2222" s="2">
        <f>(B2222-C2222)/C2222*100</f>
        <v>-30.543933054393314</v>
      </c>
      <c r="Q2222">
        <f>IF(P2222&gt;50,1,0)</f>
        <v>0</v>
      </c>
    </row>
    <row r="2223" spans="1:17" hidden="1" x14ac:dyDescent="0.2">
      <c r="A2223">
        <v>720521</v>
      </c>
      <c r="B2223">
        <v>1.66</v>
      </c>
      <c r="C2223">
        <v>1.74</v>
      </c>
      <c r="D2223">
        <v>2.02</v>
      </c>
      <c r="E2223">
        <v>1.39</v>
      </c>
      <c r="F2223" t="s">
        <v>2400</v>
      </c>
      <c r="G2223" t="s">
        <v>4121</v>
      </c>
      <c r="H2223">
        <v>511210</v>
      </c>
      <c r="I2223" t="s">
        <v>4135</v>
      </c>
      <c r="J2223" t="s">
        <v>4138</v>
      </c>
      <c r="K2223" t="s">
        <v>4880</v>
      </c>
      <c r="L2223" t="s">
        <v>4138</v>
      </c>
      <c r="M2223">
        <f>_xlfn.XLOOKUP(_xlfn.VALUETOTEXT(A2223),total_imports!B2719:B7926,total_imports!D2719:D7926,0.000001,0,1)</f>
        <v>13.86</v>
      </c>
      <c r="N2223" s="2">
        <f>IF(M2223 =0,0, B2223/M2223*100)</f>
        <v>11.976911976911978</v>
      </c>
      <c r="O2223">
        <f>IF(N2223&gt;80,1,0)</f>
        <v>0</v>
      </c>
      <c r="P2223" s="2">
        <f>(B2223-C2223)/C2223*100</f>
        <v>-4.5977011494252915</v>
      </c>
      <c r="Q2223">
        <f>IF(P2223&gt;50,1,0)</f>
        <v>0</v>
      </c>
    </row>
    <row r="2224" spans="1:17" hidden="1" x14ac:dyDescent="0.2">
      <c r="A2224">
        <v>731582</v>
      </c>
      <c r="B2224">
        <v>1.66</v>
      </c>
      <c r="C2224">
        <v>2</v>
      </c>
      <c r="D2224">
        <v>2.4500000000000002</v>
      </c>
      <c r="E2224">
        <v>0.79</v>
      </c>
      <c r="F2224" t="s">
        <v>2601</v>
      </c>
      <c r="G2224" t="s">
        <v>4120</v>
      </c>
      <c r="H2224">
        <v>311220</v>
      </c>
      <c r="I2224" t="s">
        <v>4126</v>
      </c>
      <c r="J2224" t="s">
        <v>4138</v>
      </c>
      <c r="K2224" t="s">
        <v>4919</v>
      </c>
      <c r="L2224" t="s">
        <v>4138</v>
      </c>
      <c r="M2224">
        <f>_xlfn.XLOOKUP(_xlfn.VALUETOTEXT(A2224),total_imports!B2931:B8138,total_imports!D2931:D8138,0.000001,0,1)</f>
        <v>5.15</v>
      </c>
      <c r="N2224" s="2">
        <f>IF(M2224 =0,0, B2224/M2224*100)</f>
        <v>32.23300970873786</v>
      </c>
      <c r="O2224">
        <f>IF(N2224&gt;80,1,0)</f>
        <v>0</v>
      </c>
      <c r="P2224" s="2">
        <f>(B2224-C2224)/C2224*100</f>
        <v>-17.000000000000004</v>
      </c>
      <c r="Q2224">
        <f>IF(P2224&gt;50,1,0)</f>
        <v>0</v>
      </c>
    </row>
    <row r="2225" spans="1:17" hidden="1" x14ac:dyDescent="0.2">
      <c r="A2225">
        <v>841919</v>
      </c>
      <c r="B2225">
        <v>1.66</v>
      </c>
      <c r="C2225">
        <v>3.27</v>
      </c>
      <c r="D2225">
        <v>0.99</v>
      </c>
      <c r="E2225">
        <v>2.46</v>
      </c>
      <c r="F2225" t="s">
        <v>2981</v>
      </c>
      <c r="G2225" t="s">
        <v>4122</v>
      </c>
      <c r="H2225">
        <v>312010</v>
      </c>
      <c r="I2225" t="s">
        <v>4126</v>
      </c>
      <c r="J2225" t="s">
        <v>4142</v>
      </c>
      <c r="K2225" t="s">
        <v>5037</v>
      </c>
      <c r="L2225" t="s">
        <v>4142</v>
      </c>
      <c r="M2225">
        <f>_xlfn.XLOOKUP(_xlfn.VALUETOTEXT(A2225),total_imports!B3342:B8549,total_imports!D3342:D8549,0.000001,0,1)</f>
        <v>6.47</v>
      </c>
      <c r="N2225" s="2">
        <f>IF(M2225 =0,0, B2225/M2225*100)</f>
        <v>25.656877897990725</v>
      </c>
      <c r="O2225">
        <f>IF(N2225&gt;80,1,0)</f>
        <v>0</v>
      </c>
      <c r="P2225" s="2">
        <f>(B2225-C2225)/C2225*100</f>
        <v>-49.235474006116206</v>
      </c>
      <c r="Q2225">
        <f>IF(P2225&gt;50,1,0)</f>
        <v>0</v>
      </c>
    </row>
    <row r="2226" spans="1:17" hidden="1" x14ac:dyDescent="0.2">
      <c r="A2226">
        <v>330510</v>
      </c>
      <c r="B2226">
        <v>1.65</v>
      </c>
      <c r="C2226">
        <v>2.09</v>
      </c>
      <c r="D2226">
        <v>1.29</v>
      </c>
      <c r="E2226">
        <v>1.1000000000000001</v>
      </c>
      <c r="F2226" t="s">
        <v>874</v>
      </c>
      <c r="G2226" t="s">
        <v>4120</v>
      </c>
      <c r="H2226">
        <v>713101</v>
      </c>
      <c r="I2226" t="s">
        <v>4124</v>
      </c>
      <c r="J2226" t="s">
        <v>4139</v>
      </c>
      <c r="K2226" t="s">
        <v>4473</v>
      </c>
      <c r="L2226" t="s">
        <v>4139</v>
      </c>
      <c r="M2226">
        <f>_xlfn.XLOOKUP(_xlfn.VALUETOTEXT(A2226),total_imports!B984:B6191,total_imports!D984:D6191,0.000001,0,1)</f>
        <v>28.91</v>
      </c>
      <c r="N2226" s="2">
        <f>IF(M2226 =0,0, B2226/M2226*100)</f>
        <v>5.7073676928398474</v>
      </c>
      <c r="O2226">
        <f>IF(N2226&gt;80,1,0)</f>
        <v>0</v>
      </c>
      <c r="P2226" s="2">
        <f>(B2226-C2226)/C2226*100</f>
        <v>-21.052631578947366</v>
      </c>
      <c r="Q2226">
        <f>IF(P2226&gt;50,1,0)</f>
        <v>0</v>
      </c>
    </row>
    <row r="2227" spans="1:17" hidden="1" x14ac:dyDescent="0.2">
      <c r="A2227">
        <v>721129</v>
      </c>
      <c r="B2227">
        <v>1.65</v>
      </c>
      <c r="C2227">
        <v>1.77</v>
      </c>
      <c r="D2227">
        <v>1.29</v>
      </c>
      <c r="E2227">
        <v>0.82</v>
      </c>
      <c r="F2227" t="s">
        <v>2444</v>
      </c>
      <c r="G2227" t="s">
        <v>4121</v>
      </c>
      <c r="H2227">
        <v>511210</v>
      </c>
      <c r="I2227" t="s">
        <v>4135</v>
      </c>
      <c r="J2227" t="s">
        <v>4138</v>
      </c>
      <c r="K2227" t="s">
        <v>4886</v>
      </c>
      <c r="L2227" t="s">
        <v>4138</v>
      </c>
      <c r="M2227">
        <f>_xlfn.XLOOKUP(_xlfn.VALUETOTEXT(A2227),total_imports!B2764:B7971,total_imports!D2764:D7971,0.000001,0,1)</f>
        <v>28.85</v>
      </c>
      <c r="N2227" s="2">
        <f>IF(M2227 =0,0, B2227/M2227*100)</f>
        <v>5.7192374350086652</v>
      </c>
      <c r="O2227">
        <f>IF(N2227&gt;80,1,0)</f>
        <v>0</v>
      </c>
      <c r="P2227" s="2">
        <f>(B2227-C2227)/C2227*100</f>
        <v>-6.7796610169491585</v>
      </c>
      <c r="Q2227">
        <f>IF(P2227&gt;50,1,0)</f>
        <v>0</v>
      </c>
    </row>
    <row r="2228" spans="1:17" x14ac:dyDescent="0.2">
      <c r="A2228">
        <v>841610</v>
      </c>
      <c r="B2228">
        <v>1.65</v>
      </c>
      <c r="C2228">
        <v>0.13</v>
      </c>
      <c r="D2228">
        <v>0.09</v>
      </c>
      <c r="E2228">
        <v>0.06</v>
      </c>
      <c r="F2228" t="s">
        <v>2961</v>
      </c>
      <c r="G2228" t="s">
        <v>4122</v>
      </c>
      <c r="H2228">
        <v>312010</v>
      </c>
      <c r="I2228" t="s">
        <v>4126</v>
      </c>
      <c r="J2228" t="s">
        <v>4142</v>
      </c>
      <c r="K2228" t="s">
        <v>5034</v>
      </c>
      <c r="L2228" t="s">
        <v>4142</v>
      </c>
      <c r="M2228">
        <f>_xlfn.XLOOKUP(_xlfn.VALUETOTEXT(A2228),total_imports!B3322:B8529,total_imports!D3322:D8529,0.000001,0,1)</f>
        <v>6</v>
      </c>
      <c r="N2228" s="2">
        <f>IF(M2228 =0,0, B2228/M2228*100)</f>
        <v>27.499999999999996</v>
      </c>
      <c r="O2228">
        <f>IF(N2228&gt;80,1,0)</f>
        <v>0</v>
      </c>
      <c r="P2228" s="2">
        <f>(B2228-C2228)/C2228*100</f>
        <v>1169.2307692307691</v>
      </c>
      <c r="Q2228">
        <f>IF(P2228&gt;50,1,0)</f>
        <v>1</v>
      </c>
    </row>
    <row r="2229" spans="1:17" hidden="1" x14ac:dyDescent="0.2">
      <c r="A2229">
        <v>401031</v>
      </c>
      <c r="B2229">
        <v>1.64</v>
      </c>
      <c r="C2229">
        <v>1.55</v>
      </c>
      <c r="D2229">
        <v>0.98</v>
      </c>
      <c r="E2229">
        <v>1.01</v>
      </c>
      <c r="F2229" t="s">
        <v>1182</v>
      </c>
      <c r="G2229" t="s">
        <v>12</v>
      </c>
      <c r="H2229">
        <v>811210</v>
      </c>
      <c r="I2229" t="s">
        <v>4130</v>
      </c>
      <c r="J2229" t="s">
        <v>4138</v>
      </c>
      <c r="K2229" t="s">
        <v>4562</v>
      </c>
      <c r="L2229" t="s">
        <v>4138</v>
      </c>
      <c r="M2229">
        <f>_xlfn.XLOOKUP(_xlfn.VALUETOTEXT(A2229),total_imports!B1329:B6536,total_imports!D1329:D6536,0.000001,0,1)</f>
        <v>10.19</v>
      </c>
      <c r="N2229" s="2">
        <f>IF(M2229 =0,0, B2229/M2229*100)</f>
        <v>16.094210009813541</v>
      </c>
      <c r="O2229">
        <f>IF(N2229&gt;80,1,0)</f>
        <v>0</v>
      </c>
      <c r="P2229" s="2">
        <f>(B2229-C2229)/C2229*100</f>
        <v>5.8064516129032162</v>
      </c>
      <c r="Q2229">
        <f>IF(P2229&gt;50,1,0)</f>
        <v>0</v>
      </c>
    </row>
    <row r="2230" spans="1:17" x14ac:dyDescent="0.2">
      <c r="A2230">
        <v>740610</v>
      </c>
      <c r="B2230">
        <v>1.64</v>
      </c>
      <c r="C2230">
        <v>0.89</v>
      </c>
      <c r="D2230">
        <v>0.43</v>
      </c>
      <c r="E2230">
        <v>0.37</v>
      </c>
      <c r="F2230" t="s">
        <v>2660</v>
      </c>
      <c r="G2230" t="s">
        <v>4121</v>
      </c>
      <c r="H2230">
        <v>311210</v>
      </c>
      <c r="I2230" t="s">
        <v>4126</v>
      </c>
      <c r="J2230" t="s">
        <v>4138</v>
      </c>
      <c r="K2230" t="s">
        <v>4936</v>
      </c>
      <c r="L2230" t="s">
        <v>4138</v>
      </c>
      <c r="M2230">
        <f>_xlfn.XLOOKUP(_xlfn.VALUETOTEXT(A2230),total_imports!B2991:B8198,total_imports!D2991:D8198,0.000001,0,1)</f>
        <v>10.37</v>
      </c>
      <c r="N2230" s="2">
        <f>IF(M2230 =0,0, B2230/M2230*100)</f>
        <v>15.814850530376084</v>
      </c>
      <c r="O2230">
        <f>IF(N2230&gt;80,1,0)</f>
        <v>0</v>
      </c>
      <c r="P2230" s="2">
        <f>(B2230-C2230)/C2230*100</f>
        <v>84.269662921348299</v>
      </c>
      <c r="Q2230">
        <f>IF(P2230&gt;50,1,0)</f>
        <v>1</v>
      </c>
    </row>
    <row r="2231" spans="1:17" hidden="1" x14ac:dyDescent="0.2">
      <c r="A2231">
        <v>820530</v>
      </c>
      <c r="B2231">
        <v>1.64</v>
      </c>
      <c r="C2231">
        <v>1.7</v>
      </c>
      <c r="D2231">
        <v>1.52</v>
      </c>
      <c r="E2231">
        <v>0.88</v>
      </c>
      <c r="F2231" t="s">
        <v>2814</v>
      </c>
      <c r="G2231" t="s">
        <v>4120</v>
      </c>
      <c r="H2231">
        <v>312010</v>
      </c>
      <c r="I2231" t="s">
        <v>4126</v>
      </c>
      <c r="J2231" t="s">
        <v>4144</v>
      </c>
      <c r="K2231" t="s">
        <v>4997</v>
      </c>
      <c r="L2231" t="s">
        <v>4144</v>
      </c>
      <c r="M2231">
        <f>_xlfn.XLOOKUP(_xlfn.VALUETOTEXT(A2231),total_imports!B3167:B8374,total_imports!D3167:D8374,0.000001,0,1)</f>
        <v>1.73</v>
      </c>
      <c r="N2231" s="2">
        <f>IF(M2231 =0,0, B2231/M2231*100)</f>
        <v>94.797687861271669</v>
      </c>
      <c r="O2231">
        <f>IF(N2231&gt;80,1,0)</f>
        <v>1</v>
      </c>
      <c r="P2231" s="2">
        <f>(B2231-C2231)/C2231*100</f>
        <v>-3.5294117647058858</v>
      </c>
      <c r="Q2231">
        <f>IF(P2231&gt;50,1,0)</f>
        <v>0</v>
      </c>
    </row>
    <row r="2232" spans="1:17" hidden="1" x14ac:dyDescent="0.2">
      <c r="A2232">
        <v>841311</v>
      </c>
      <c r="B2232">
        <v>1.64</v>
      </c>
      <c r="C2232">
        <v>1.55</v>
      </c>
      <c r="D2232">
        <v>1.75</v>
      </c>
      <c r="E2232">
        <v>3.37</v>
      </c>
      <c r="F2232" t="s">
        <v>2933</v>
      </c>
      <c r="G2232" t="s">
        <v>4122</v>
      </c>
      <c r="H2232">
        <v>212010</v>
      </c>
      <c r="I2232" t="s">
        <v>4127</v>
      </c>
      <c r="J2232" t="s">
        <v>4142</v>
      </c>
      <c r="K2232" t="s">
        <v>5031</v>
      </c>
      <c r="L2232" t="s">
        <v>4142</v>
      </c>
      <c r="M2232">
        <f>_xlfn.XLOOKUP(_xlfn.VALUETOTEXT(A2232),total_imports!B3294:B8501,total_imports!D3294:D8501,0.000001,0,1)</f>
        <v>9.39</v>
      </c>
      <c r="N2232" s="2">
        <f>IF(M2232 =0,0, B2232/M2232*100)</f>
        <v>17.4653887113951</v>
      </c>
      <c r="O2232">
        <f>IF(N2232&gt;80,1,0)</f>
        <v>0</v>
      </c>
      <c r="P2232" s="2">
        <f>(B2232-C2232)/C2232*100</f>
        <v>5.8064516129032162</v>
      </c>
      <c r="Q2232">
        <f>IF(P2232&gt;50,1,0)</f>
        <v>0</v>
      </c>
    </row>
    <row r="2233" spans="1:17" hidden="1" x14ac:dyDescent="0.2">
      <c r="A2233">
        <v>282200</v>
      </c>
      <c r="B2233">
        <v>1.63</v>
      </c>
      <c r="C2233">
        <v>1.41</v>
      </c>
      <c r="D2233">
        <v>0.82</v>
      </c>
      <c r="E2233">
        <v>1.56</v>
      </c>
      <c r="F2233" t="s">
        <v>358</v>
      </c>
      <c r="G2233" t="s">
        <v>4121</v>
      </c>
      <c r="H2233">
        <v>211220</v>
      </c>
      <c r="I2233" t="s">
        <v>4127</v>
      </c>
      <c r="J2233" t="s">
        <v>4138</v>
      </c>
      <c r="K2233" t="s">
        <v>4374</v>
      </c>
      <c r="L2233" t="s">
        <v>4138</v>
      </c>
      <c r="M2233">
        <f>_xlfn.XLOOKUP(_xlfn.VALUETOTEXT(A2233),total_imports!B415:B5622,total_imports!D415:D5622,0.000001,0,1)</f>
        <v>11.59</v>
      </c>
      <c r="N2233" s="2">
        <f>IF(M2233 =0,0, B2233/M2233*100)</f>
        <v>14.063848144952546</v>
      </c>
      <c r="O2233">
        <f>IF(N2233&gt;80,1,0)</f>
        <v>0</v>
      </c>
      <c r="P2233" s="2">
        <f>(B2233-C2233)/C2233*100</f>
        <v>15.602836879432624</v>
      </c>
      <c r="Q2233">
        <f>IF(P2233&gt;50,1,0)</f>
        <v>0</v>
      </c>
    </row>
    <row r="2234" spans="1:17" hidden="1" x14ac:dyDescent="0.2">
      <c r="A2234">
        <v>442110</v>
      </c>
      <c r="B2234">
        <v>1.63</v>
      </c>
      <c r="C2234">
        <v>1.86</v>
      </c>
      <c r="D2234">
        <v>1.26</v>
      </c>
      <c r="E2234">
        <v>0.52</v>
      </c>
      <c r="F2234" t="s">
        <v>1325</v>
      </c>
      <c r="G2234" t="s">
        <v>4120</v>
      </c>
      <c r="H2234">
        <v>313202</v>
      </c>
      <c r="I2234" t="s">
        <v>4126</v>
      </c>
      <c r="J2234" t="s">
        <v>4139</v>
      </c>
      <c r="K2234" t="s">
        <v>4608</v>
      </c>
      <c r="L2234" t="s">
        <v>4139</v>
      </c>
      <c r="M2234">
        <f>_xlfn.XLOOKUP(_xlfn.VALUETOTEXT(A2234),total_imports!B1505:B6712,total_imports!D1505:D6712,0.000001,0,1)</f>
        <v>1.91</v>
      </c>
      <c r="N2234" s="2">
        <f>IF(M2234 =0,0, B2234/M2234*100)</f>
        <v>85.340314136125656</v>
      </c>
      <c r="O2234">
        <f>IF(N2234&gt;80,1,0)</f>
        <v>1</v>
      </c>
      <c r="P2234" s="2">
        <f>(B2234-C2234)/C2234*100</f>
        <v>-12.365591397849473</v>
      </c>
      <c r="Q2234">
        <f>IF(P2234&gt;50,1,0)</f>
        <v>0</v>
      </c>
    </row>
    <row r="2235" spans="1:17" hidden="1" x14ac:dyDescent="0.2">
      <c r="A2235">
        <v>620442</v>
      </c>
      <c r="B2235">
        <v>1.63</v>
      </c>
      <c r="C2235">
        <v>1.73</v>
      </c>
      <c r="D2235">
        <v>1.63</v>
      </c>
      <c r="E2235">
        <v>0.62</v>
      </c>
      <c r="F2235" t="s">
        <v>1953</v>
      </c>
      <c r="G2235" t="s">
        <v>4120</v>
      </c>
      <c r="H2235">
        <v>413202</v>
      </c>
      <c r="I2235" t="s">
        <v>4134</v>
      </c>
      <c r="J2235" t="s">
        <v>4139</v>
      </c>
      <c r="K2235" t="s">
        <v>4776</v>
      </c>
      <c r="L2235" t="s">
        <v>4139</v>
      </c>
      <c r="M2235">
        <f>_xlfn.XLOOKUP(_xlfn.VALUETOTEXT(A2235),total_imports!B2325:B7532,total_imports!D2325:D7532,0.000001,0,1)</f>
        <v>7.85</v>
      </c>
      <c r="N2235" s="2">
        <f>IF(M2235 =0,0, B2235/M2235*100)</f>
        <v>20.764331210191084</v>
      </c>
      <c r="O2235">
        <f>IF(N2235&gt;80,1,0)</f>
        <v>0</v>
      </c>
      <c r="P2235" s="2">
        <f>(B2235-C2235)/C2235*100</f>
        <v>-5.7803468208092541</v>
      </c>
      <c r="Q2235">
        <f>IF(P2235&gt;50,1,0)</f>
        <v>0</v>
      </c>
    </row>
    <row r="2236" spans="1:17" hidden="1" x14ac:dyDescent="0.2">
      <c r="A2236">
        <v>820340</v>
      </c>
      <c r="B2236">
        <v>1.63</v>
      </c>
      <c r="C2236">
        <v>1.32</v>
      </c>
      <c r="D2236">
        <v>1.81</v>
      </c>
      <c r="E2236">
        <v>1.31</v>
      </c>
      <c r="F2236" t="s">
        <v>2808</v>
      </c>
      <c r="G2236" t="s">
        <v>4120</v>
      </c>
      <c r="H2236">
        <v>312010</v>
      </c>
      <c r="I2236" t="s">
        <v>4126</v>
      </c>
      <c r="J2236" t="s">
        <v>4144</v>
      </c>
      <c r="K2236" t="s">
        <v>4995</v>
      </c>
      <c r="L2236" t="s">
        <v>4144</v>
      </c>
      <c r="M2236">
        <f>_xlfn.XLOOKUP(_xlfn.VALUETOTEXT(A2236),total_imports!B3161:B8368,total_imports!D3161:D8368,0.000001,0,1)</f>
        <v>3.88</v>
      </c>
      <c r="N2236" s="2">
        <f>IF(M2236 =0,0, B2236/M2236*100)</f>
        <v>42.010309278350519</v>
      </c>
      <c r="O2236">
        <f>IF(N2236&gt;80,1,0)</f>
        <v>0</v>
      </c>
      <c r="P2236" s="2">
        <f>(B2236-C2236)/C2236*100</f>
        <v>23.484848484848474</v>
      </c>
      <c r="Q2236">
        <f>IF(P2236&gt;50,1,0)</f>
        <v>0</v>
      </c>
    </row>
    <row r="2237" spans="1:17" hidden="1" x14ac:dyDescent="0.2">
      <c r="A2237">
        <v>846120</v>
      </c>
      <c r="B2237">
        <v>1.63</v>
      </c>
      <c r="C2237">
        <v>1.65</v>
      </c>
      <c r="D2237">
        <v>2.74</v>
      </c>
      <c r="E2237">
        <v>1.61</v>
      </c>
      <c r="F2237" t="s">
        <v>3240</v>
      </c>
      <c r="G2237" t="s">
        <v>4122</v>
      </c>
      <c r="H2237">
        <v>212010</v>
      </c>
      <c r="I2237" t="s">
        <v>4127</v>
      </c>
      <c r="J2237" t="s">
        <v>4142</v>
      </c>
      <c r="K2237" t="s">
        <v>5079</v>
      </c>
      <c r="L2237" t="s">
        <v>4142</v>
      </c>
      <c r="M2237">
        <f>_xlfn.XLOOKUP(_xlfn.VALUETOTEXT(A2237),total_imports!B3613:B8820,total_imports!D3613:D8820,0.000001,0,1)</f>
        <v>3.8</v>
      </c>
      <c r="N2237" s="2">
        <f>IF(M2237 =0,0, B2237/M2237*100)</f>
        <v>42.89473684210526</v>
      </c>
      <c r="O2237">
        <f>IF(N2237&gt;80,1,0)</f>
        <v>0</v>
      </c>
      <c r="P2237" s="2">
        <f>(B2237-C2237)/C2237*100</f>
        <v>-1.2121212121212133</v>
      </c>
      <c r="Q2237">
        <f>IF(P2237&gt;50,1,0)</f>
        <v>0</v>
      </c>
    </row>
    <row r="2238" spans="1:17" hidden="1" x14ac:dyDescent="0.2">
      <c r="A2238">
        <v>900661</v>
      </c>
      <c r="B2238">
        <v>1.63</v>
      </c>
      <c r="C2238">
        <v>1.34</v>
      </c>
      <c r="D2238">
        <v>6.73</v>
      </c>
      <c r="E2238">
        <v>3.95</v>
      </c>
      <c r="F2238" t="s">
        <v>3803</v>
      </c>
      <c r="G2238" t="s">
        <v>4120</v>
      </c>
      <c r="H2238">
        <v>611220</v>
      </c>
      <c r="I2238" t="s">
        <v>4131</v>
      </c>
      <c r="J2238" t="s">
        <v>4138</v>
      </c>
      <c r="K2238" t="s">
        <v>5196</v>
      </c>
      <c r="L2238" t="s">
        <v>4138</v>
      </c>
      <c r="M2238">
        <f>_xlfn.XLOOKUP(_xlfn.VALUETOTEXT(A2238),total_imports!B4245:B9452,total_imports!D4245:D9452,0.000001,0,1)</f>
        <v>3.56</v>
      </c>
      <c r="N2238" s="2">
        <f>IF(M2238 =0,0, B2238/M2238*100)</f>
        <v>45.786516853932582</v>
      </c>
      <c r="O2238">
        <f>IF(N2238&gt;80,1,0)</f>
        <v>0</v>
      </c>
      <c r="P2238" s="2">
        <f>(B2238-C2238)/C2238*100</f>
        <v>21.641791044776106</v>
      </c>
      <c r="Q2238">
        <f>IF(P2238&gt;50,1,0)</f>
        <v>0</v>
      </c>
    </row>
    <row r="2239" spans="1:17" x14ac:dyDescent="0.2">
      <c r="A2239">
        <v>280130</v>
      </c>
      <c r="B2239">
        <v>1.62</v>
      </c>
      <c r="C2239">
        <v>0.81</v>
      </c>
      <c r="D2239">
        <v>2.92</v>
      </c>
      <c r="E2239">
        <v>1.4</v>
      </c>
      <c r="F2239" t="s">
        <v>311</v>
      </c>
      <c r="G2239" t="s">
        <v>4121</v>
      </c>
      <c r="H2239">
        <v>211220</v>
      </c>
      <c r="I2239" t="s">
        <v>4127</v>
      </c>
      <c r="J2239" t="s">
        <v>4138</v>
      </c>
      <c r="K2239" t="s">
        <v>4353</v>
      </c>
      <c r="L2239" t="s">
        <v>4138</v>
      </c>
      <c r="M2239">
        <f>_xlfn.XLOOKUP(_xlfn.VALUETOTEXT(A2239),total_imports!B360:B5567,total_imports!D360:D5567,0.000001,0,1)</f>
        <v>38.340000000000003</v>
      </c>
      <c r="N2239" s="2">
        <f>IF(M2239 =0,0, B2239/M2239*100)</f>
        <v>4.225352112676056</v>
      </c>
      <c r="O2239">
        <f>IF(N2239&gt;80,1,0)</f>
        <v>0</v>
      </c>
      <c r="P2239" s="2">
        <f>(B2239-C2239)/C2239*100</f>
        <v>100</v>
      </c>
      <c r="Q2239">
        <f>IF(P2239&gt;50,1,0)</f>
        <v>1</v>
      </c>
    </row>
    <row r="2240" spans="1:17" hidden="1" x14ac:dyDescent="0.2">
      <c r="A2240">
        <v>420100</v>
      </c>
      <c r="B2240">
        <v>1.62</v>
      </c>
      <c r="C2240">
        <v>1.83</v>
      </c>
      <c r="D2240">
        <v>1.58</v>
      </c>
      <c r="E2240">
        <v>0.73</v>
      </c>
      <c r="F2240" t="s">
        <v>1242</v>
      </c>
      <c r="G2240" t="s">
        <v>4120</v>
      </c>
      <c r="H2240">
        <v>113202</v>
      </c>
      <c r="I2240" t="s">
        <v>4123</v>
      </c>
      <c r="J2240" t="s">
        <v>4139</v>
      </c>
      <c r="K2240" t="s">
        <v>4580</v>
      </c>
      <c r="L2240" t="s">
        <v>4139</v>
      </c>
      <c r="M2240">
        <f>_xlfn.XLOOKUP(_xlfn.VALUETOTEXT(A2240),total_imports!B1392:B6599,total_imports!D1392:D6599,0.000001,0,1)</f>
        <v>2.58</v>
      </c>
      <c r="N2240" s="2">
        <f>IF(M2240 =0,0, B2240/M2240*100)</f>
        <v>62.790697674418603</v>
      </c>
      <c r="O2240">
        <f>IF(N2240&gt;80,1,0)</f>
        <v>0</v>
      </c>
      <c r="P2240" s="2">
        <f>(B2240-C2240)/C2240*100</f>
        <v>-11.475409836065571</v>
      </c>
      <c r="Q2240">
        <f>IF(P2240&gt;50,1,0)</f>
        <v>0</v>
      </c>
    </row>
    <row r="2241" spans="1:17" x14ac:dyDescent="0.2">
      <c r="A2241">
        <v>730650</v>
      </c>
      <c r="B2241">
        <v>1.62</v>
      </c>
      <c r="C2241">
        <v>0.84</v>
      </c>
      <c r="D2241">
        <v>0.73</v>
      </c>
      <c r="E2241">
        <v>1.49</v>
      </c>
      <c r="F2241" t="s">
        <v>2559</v>
      </c>
      <c r="G2241" t="s">
        <v>4121</v>
      </c>
      <c r="H2241">
        <v>311220</v>
      </c>
      <c r="I2241" t="s">
        <v>4126</v>
      </c>
      <c r="J2241" t="s">
        <v>4138</v>
      </c>
      <c r="K2241" t="s">
        <v>4910</v>
      </c>
      <c r="L2241" t="s">
        <v>4138</v>
      </c>
      <c r="M2241">
        <f>_xlfn.XLOOKUP(_xlfn.VALUETOTEXT(A2241),total_imports!B2889:B8096,total_imports!D2889:D8096,0.000001,0,1)</f>
        <v>12.84</v>
      </c>
      <c r="N2241" s="2">
        <f>IF(M2241 =0,0, B2241/M2241*100)</f>
        <v>12.616822429906543</v>
      </c>
      <c r="O2241">
        <f>IF(N2241&gt;80,1,0)</f>
        <v>0</v>
      </c>
      <c r="P2241" s="2">
        <f>(B2241-C2241)/C2241*100</f>
        <v>92.85714285714289</v>
      </c>
      <c r="Q2241">
        <f>IF(P2241&gt;50,1,0)</f>
        <v>1</v>
      </c>
    </row>
    <row r="2242" spans="1:17" hidden="1" x14ac:dyDescent="0.2">
      <c r="A2242">
        <v>820210</v>
      </c>
      <c r="B2242">
        <v>1.62</v>
      </c>
      <c r="C2242">
        <v>1.83</v>
      </c>
      <c r="D2242">
        <v>2.2200000000000002</v>
      </c>
      <c r="E2242">
        <v>1.52</v>
      </c>
      <c r="F2242" t="s">
        <v>2799</v>
      </c>
      <c r="G2242" t="s">
        <v>4120</v>
      </c>
      <c r="H2242">
        <v>312010</v>
      </c>
      <c r="I2242" t="s">
        <v>4126</v>
      </c>
      <c r="J2242" t="s">
        <v>4144</v>
      </c>
      <c r="K2242" t="s">
        <v>4994</v>
      </c>
      <c r="L2242" t="s">
        <v>4144</v>
      </c>
      <c r="M2242">
        <f>_xlfn.XLOOKUP(_xlfn.VALUETOTEXT(A2242),total_imports!B3151:B8358,total_imports!D3151:D8358,0.000001,0,1)</f>
        <v>2.0499999999999998</v>
      </c>
      <c r="N2242" s="2">
        <f>IF(M2242 =0,0, B2242/M2242*100)</f>
        <v>79.024390243902459</v>
      </c>
      <c r="O2242">
        <f>IF(N2242&gt;80,1,0)</f>
        <v>0</v>
      </c>
      <c r="P2242" s="2">
        <f>(B2242-C2242)/C2242*100</f>
        <v>-11.475409836065571</v>
      </c>
      <c r="Q2242">
        <f>IF(P2242&gt;50,1,0)</f>
        <v>0</v>
      </c>
    </row>
    <row r="2243" spans="1:17" hidden="1" x14ac:dyDescent="0.2">
      <c r="A2243">
        <v>846251</v>
      </c>
      <c r="B2243">
        <v>1.62</v>
      </c>
      <c r="C2243">
        <v>1.38</v>
      </c>
      <c r="D2243">
        <v>0</v>
      </c>
      <c r="E2243">
        <v>0</v>
      </c>
      <c r="F2243" t="s">
        <v>3258</v>
      </c>
      <c r="G2243" t="s">
        <v>12</v>
      </c>
      <c r="H2243" t="s">
        <v>12</v>
      </c>
      <c r="I2243" t="s">
        <v>12</v>
      </c>
      <c r="J2243" t="s">
        <v>12</v>
      </c>
      <c r="K2243" t="s">
        <v>5080</v>
      </c>
      <c r="L2243" t="s">
        <v>4142</v>
      </c>
      <c r="M2243">
        <f>_xlfn.XLOOKUP(_xlfn.VALUETOTEXT(A2243),total_imports!B3635:B8842,total_imports!D3635:D8842,0.000001,0,1)</f>
        <v>5.68</v>
      </c>
      <c r="N2243" s="2">
        <f>IF(M2243 =0,0, B2243/M2243*100)</f>
        <v>28.52112676056338</v>
      </c>
      <c r="O2243">
        <f>IF(N2243&gt;80,1,0)</f>
        <v>0</v>
      </c>
      <c r="P2243" s="2">
        <f>(B2243-C2243)/C2243*100</f>
        <v>17.391304347826104</v>
      </c>
      <c r="Q2243">
        <f>IF(P2243&gt;50,1,0)</f>
        <v>0</v>
      </c>
    </row>
    <row r="2244" spans="1:17" hidden="1" x14ac:dyDescent="0.2">
      <c r="A2244">
        <v>520822</v>
      </c>
      <c r="B2244">
        <v>1.61</v>
      </c>
      <c r="C2244">
        <v>1.23</v>
      </c>
      <c r="D2244">
        <v>1.54</v>
      </c>
      <c r="E2244">
        <v>1.56</v>
      </c>
      <c r="F2244" t="s">
        <v>1540</v>
      </c>
      <c r="G2244" t="s">
        <v>4121</v>
      </c>
      <c r="H2244">
        <v>411220</v>
      </c>
      <c r="I2244" t="s">
        <v>4134</v>
      </c>
      <c r="J2244" t="s">
        <v>4138</v>
      </c>
      <c r="K2244" t="s">
        <v>4676</v>
      </c>
      <c r="L2244" t="s">
        <v>4138</v>
      </c>
      <c r="M2244">
        <f>_xlfn.XLOOKUP(_xlfn.VALUETOTEXT(A2244),total_imports!B1744:B6951,total_imports!D1744:D6951,0.000001,0,1)</f>
        <v>3.05</v>
      </c>
      <c r="N2244" s="2">
        <f>IF(M2244 =0,0, B2244/M2244*100)</f>
        <v>52.786885245901651</v>
      </c>
      <c r="O2244">
        <f>IF(N2244&gt;80,1,0)</f>
        <v>0</v>
      </c>
      <c r="P2244" s="2">
        <f>(B2244-C2244)/C2244*100</f>
        <v>30.894308943089438</v>
      </c>
      <c r="Q2244">
        <f>IF(P2244&gt;50,1,0)</f>
        <v>0</v>
      </c>
    </row>
    <row r="2245" spans="1:17" x14ac:dyDescent="0.2">
      <c r="A2245">
        <v>580610</v>
      </c>
      <c r="B2245">
        <v>1.61</v>
      </c>
      <c r="C2245">
        <v>0.95</v>
      </c>
      <c r="D2245">
        <v>1.1100000000000001</v>
      </c>
      <c r="E2245">
        <v>0.68</v>
      </c>
      <c r="F2245" t="s">
        <v>1845</v>
      </c>
      <c r="G2245" t="s">
        <v>4121</v>
      </c>
      <c r="H2245">
        <v>411220</v>
      </c>
      <c r="I2245" t="s">
        <v>4134</v>
      </c>
      <c r="J2245" t="s">
        <v>4138</v>
      </c>
      <c r="K2245" t="s">
        <v>4733</v>
      </c>
      <c r="L2245" t="s">
        <v>4138</v>
      </c>
      <c r="M2245">
        <f>_xlfn.XLOOKUP(_xlfn.VALUETOTEXT(A2245),total_imports!B2085:B7292,total_imports!D2085:D7292,0.000001,0,1)</f>
        <v>7.29</v>
      </c>
      <c r="N2245" s="2">
        <f>IF(M2245 =0,0, B2245/M2245*100)</f>
        <v>22.085048010973939</v>
      </c>
      <c r="O2245">
        <f>IF(N2245&gt;80,1,0)</f>
        <v>0</v>
      </c>
      <c r="P2245" s="2">
        <f>(B2245-C2245)/C2245*100</f>
        <v>69.473684210526329</v>
      </c>
      <c r="Q2245">
        <f>IF(P2245&gt;50,1,0)</f>
        <v>1</v>
      </c>
    </row>
    <row r="2246" spans="1:17" hidden="1" x14ac:dyDescent="0.2">
      <c r="A2246">
        <v>282090</v>
      </c>
      <c r="B2246">
        <v>1.6</v>
      </c>
      <c r="C2246">
        <v>4.34</v>
      </c>
      <c r="D2246">
        <v>3.25</v>
      </c>
      <c r="E2246">
        <v>1.3</v>
      </c>
      <c r="F2246" t="s">
        <v>355</v>
      </c>
      <c r="G2246" t="s">
        <v>4121</v>
      </c>
      <c r="H2246">
        <v>211220</v>
      </c>
      <c r="I2246" t="s">
        <v>4127</v>
      </c>
      <c r="J2246" t="s">
        <v>4138</v>
      </c>
      <c r="K2246" t="s">
        <v>4372</v>
      </c>
      <c r="L2246" t="s">
        <v>4138</v>
      </c>
      <c r="M2246">
        <f>_xlfn.XLOOKUP(_xlfn.VALUETOTEXT(A2246),total_imports!B412:B5619,total_imports!D412:D5619,0.000001,0,1)</f>
        <v>7.27</v>
      </c>
      <c r="N2246" s="2">
        <f>IF(M2246 =0,0, B2246/M2246*100)</f>
        <v>22.008253094910593</v>
      </c>
      <c r="O2246">
        <f>IF(N2246&gt;80,1,0)</f>
        <v>0</v>
      </c>
      <c r="P2246" s="2">
        <f>(B2246-C2246)/C2246*100</f>
        <v>-63.133640552995388</v>
      </c>
      <c r="Q2246">
        <f>IF(P2246&gt;50,1,0)</f>
        <v>0</v>
      </c>
    </row>
    <row r="2247" spans="1:17" x14ac:dyDescent="0.2">
      <c r="A2247">
        <v>291524</v>
      </c>
      <c r="B2247">
        <v>1.6</v>
      </c>
      <c r="C2247">
        <v>7.0000000000000007E-2</v>
      </c>
      <c r="D2247">
        <v>0.1</v>
      </c>
      <c r="E2247">
        <v>0</v>
      </c>
      <c r="F2247" t="s">
        <v>582</v>
      </c>
      <c r="G2247" t="s">
        <v>4121</v>
      </c>
      <c r="H2247">
        <v>211220</v>
      </c>
      <c r="I2247" t="s">
        <v>4127</v>
      </c>
      <c r="J2247" t="s">
        <v>4138</v>
      </c>
      <c r="K2247" t="s">
        <v>4415</v>
      </c>
      <c r="L2247" t="s">
        <v>4138</v>
      </c>
      <c r="M2247">
        <f>_xlfn.XLOOKUP(_xlfn.VALUETOTEXT(A2247),total_imports!B659:B5866,total_imports!D659:D5866,0.000001,0,1)</f>
        <v>15.3</v>
      </c>
      <c r="N2247" s="2">
        <f>IF(M2247 =0,0, B2247/M2247*100)</f>
        <v>10.457516339869281</v>
      </c>
      <c r="O2247">
        <f>IF(N2247&gt;80,1,0)</f>
        <v>0</v>
      </c>
      <c r="P2247" s="2">
        <f>(B2247-C2247)/C2247*100</f>
        <v>2185.7142857142853</v>
      </c>
      <c r="Q2247">
        <f>IF(P2247&gt;50,1,0)</f>
        <v>1</v>
      </c>
    </row>
    <row r="2248" spans="1:17" hidden="1" x14ac:dyDescent="0.2">
      <c r="A2248">
        <v>620469</v>
      </c>
      <c r="B2248">
        <v>1.6</v>
      </c>
      <c r="C2248">
        <v>1.64</v>
      </c>
      <c r="D2248">
        <v>1.1299999999999999</v>
      </c>
      <c r="E2248">
        <v>0.62</v>
      </c>
      <c r="F2248" t="s">
        <v>1964</v>
      </c>
      <c r="G2248" t="s">
        <v>4120</v>
      </c>
      <c r="H2248">
        <v>413202</v>
      </c>
      <c r="I2248" t="s">
        <v>4134</v>
      </c>
      <c r="J2248" t="s">
        <v>4139</v>
      </c>
      <c r="K2248" t="s">
        <v>4776</v>
      </c>
      <c r="L2248" t="s">
        <v>4139</v>
      </c>
      <c r="M2248">
        <f>_xlfn.XLOOKUP(_xlfn.VALUETOTEXT(A2248),total_imports!B2336:B7543,total_imports!D2336:D7543,0.000001,0,1)</f>
        <v>11.97</v>
      </c>
      <c r="N2248" s="2">
        <f>IF(M2248 =0,0, B2248/M2248*100)</f>
        <v>13.366750208855471</v>
      </c>
      <c r="O2248">
        <f>IF(N2248&gt;80,1,0)</f>
        <v>0</v>
      </c>
      <c r="P2248" s="2">
        <f>(B2248-C2248)/C2248*100</f>
        <v>-2.4390243902438913</v>
      </c>
      <c r="Q2248">
        <f>IF(P2248&gt;50,1,0)</f>
        <v>0</v>
      </c>
    </row>
    <row r="2249" spans="1:17" hidden="1" x14ac:dyDescent="0.2">
      <c r="A2249">
        <v>842531</v>
      </c>
      <c r="B2249">
        <v>1.6</v>
      </c>
      <c r="C2249">
        <v>1.9</v>
      </c>
      <c r="D2249">
        <v>0.79</v>
      </c>
      <c r="E2249">
        <v>0.49</v>
      </c>
      <c r="F2249" t="s">
        <v>3030</v>
      </c>
      <c r="G2249" t="s">
        <v>4122</v>
      </c>
      <c r="H2249">
        <v>312010</v>
      </c>
      <c r="I2249" t="s">
        <v>4126</v>
      </c>
      <c r="J2249" t="s">
        <v>4142</v>
      </c>
      <c r="K2249" t="s">
        <v>5043</v>
      </c>
      <c r="L2249" t="s">
        <v>4142</v>
      </c>
      <c r="M2249">
        <f>_xlfn.XLOOKUP(_xlfn.VALUETOTEXT(A2249),total_imports!B3394:B8601,total_imports!D3394:D8601,0.000001,0,1)</f>
        <v>9.5</v>
      </c>
      <c r="N2249" s="2">
        <f>IF(M2249 =0,0, B2249/M2249*100)</f>
        <v>16.842105263157894</v>
      </c>
      <c r="O2249">
        <f>IF(N2249&gt;80,1,0)</f>
        <v>0</v>
      </c>
      <c r="P2249" s="2">
        <f>(B2249-C2249)/C2249*100</f>
        <v>-15.789473684210517</v>
      </c>
      <c r="Q2249">
        <f>IF(P2249&gt;50,1,0)</f>
        <v>0</v>
      </c>
    </row>
    <row r="2250" spans="1:17" hidden="1" x14ac:dyDescent="0.2">
      <c r="A2250">
        <v>710399</v>
      </c>
      <c r="B2250">
        <v>1.59</v>
      </c>
      <c r="C2250">
        <v>1.1200000000000001</v>
      </c>
      <c r="D2250">
        <v>1.29</v>
      </c>
      <c r="E2250">
        <v>0.68</v>
      </c>
      <c r="F2250" t="s">
        <v>2346</v>
      </c>
      <c r="G2250" t="s">
        <v>4121</v>
      </c>
      <c r="H2250">
        <v>411210</v>
      </c>
      <c r="I2250" t="s">
        <v>4134</v>
      </c>
      <c r="J2250" t="s">
        <v>4140</v>
      </c>
      <c r="K2250" t="s">
        <v>4182</v>
      </c>
      <c r="L2250" t="s">
        <v>4140</v>
      </c>
      <c r="M2250">
        <f>_xlfn.XLOOKUP(_xlfn.VALUETOTEXT(A2250),total_imports!B2660:B7867,total_imports!D2660:D7867,0.000001,0,1)</f>
        <v>88.74</v>
      </c>
      <c r="N2250" s="2">
        <f>IF(M2250 =0,0, B2250/M2250*100)</f>
        <v>1.7917511832319137</v>
      </c>
      <c r="O2250">
        <f>IF(N2250&gt;80,1,0)</f>
        <v>0</v>
      </c>
      <c r="P2250" s="2">
        <f>(B2250-C2250)/C2250*100</f>
        <v>41.964285714285708</v>
      </c>
      <c r="Q2250">
        <f>IF(P2250&gt;50,1,0)</f>
        <v>0</v>
      </c>
    </row>
    <row r="2251" spans="1:17" x14ac:dyDescent="0.2">
      <c r="A2251" s="36">
        <v>282760</v>
      </c>
      <c r="B2251" s="36">
        <v>1.58</v>
      </c>
      <c r="C2251">
        <v>0.04</v>
      </c>
      <c r="D2251">
        <v>0.28999999999999998</v>
      </c>
      <c r="E2251">
        <v>0.17</v>
      </c>
      <c r="F2251" s="36" t="s">
        <v>383</v>
      </c>
      <c r="G2251" t="s">
        <v>4121</v>
      </c>
      <c r="H2251">
        <v>211220</v>
      </c>
      <c r="I2251" t="s">
        <v>4127</v>
      </c>
      <c r="J2251" t="s">
        <v>4138</v>
      </c>
      <c r="K2251" t="s">
        <v>4379</v>
      </c>
      <c r="L2251" s="36" t="s">
        <v>4138</v>
      </c>
      <c r="M2251" s="36">
        <f>_xlfn.XLOOKUP(_xlfn.VALUETOTEXT(A2251),total_imports!B441:B5648,total_imports!D441:D5648,0.000001,0,1)</f>
        <v>14.82</v>
      </c>
      <c r="N2251" s="96">
        <f>IF(M2251 =0,0, B2251/M2251*100)</f>
        <v>10.6612685560054</v>
      </c>
      <c r="O2251">
        <f>IF(N2251&gt;80,1,0)</f>
        <v>0</v>
      </c>
      <c r="P2251" s="2">
        <f>(B2251-C2251)/C2251*100</f>
        <v>3850</v>
      </c>
      <c r="Q2251">
        <f>IF(P2251&gt;50,1,0)</f>
        <v>1</v>
      </c>
    </row>
    <row r="2252" spans="1:17" hidden="1" x14ac:dyDescent="0.2">
      <c r="A2252">
        <v>391731</v>
      </c>
      <c r="B2252">
        <v>1.58</v>
      </c>
      <c r="C2252">
        <v>1.58</v>
      </c>
      <c r="D2252">
        <v>0.84</v>
      </c>
      <c r="E2252">
        <v>1.1000000000000001</v>
      </c>
      <c r="F2252" t="s">
        <v>1086</v>
      </c>
      <c r="G2252" t="s">
        <v>4120</v>
      </c>
      <c r="H2252">
        <v>311210</v>
      </c>
      <c r="I2252" t="s">
        <v>4126</v>
      </c>
      <c r="J2252" t="s">
        <v>4138</v>
      </c>
      <c r="K2252" t="s">
        <v>4543</v>
      </c>
      <c r="L2252" t="s">
        <v>4138</v>
      </c>
      <c r="M2252">
        <f>_xlfn.XLOOKUP(_xlfn.VALUETOTEXT(A2252),total_imports!B1231:B6438,total_imports!D1231:D6438,0.000001,0,1)</f>
        <v>10.210000000000001</v>
      </c>
      <c r="N2252" s="2">
        <f>IF(M2252 =0,0, B2252/M2252*100)</f>
        <v>15.475024485798237</v>
      </c>
      <c r="O2252">
        <f>IF(N2252&gt;80,1,0)</f>
        <v>0</v>
      </c>
      <c r="P2252" s="2">
        <f>(B2252-C2252)/C2252*100</f>
        <v>0</v>
      </c>
      <c r="Q2252">
        <f>IF(P2252&gt;50,1,0)</f>
        <v>0</v>
      </c>
    </row>
    <row r="2253" spans="1:17" hidden="1" x14ac:dyDescent="0.2">
      <c r="A2253">
        <v>610822</v>
      </c>
      <c r="B2253">
        <v>1.57</v>
      </c>
      <c r="C2253">
        <v>1.4</v>
      </c>
      <c r="D2253">
        <v>1.34</v>
      </c>
      <c r="E2253">
        <v>0.56000000000000005</v>
      </c>
      <c r="F2253" t="s">
        <v>1982</v>
      </c>
      <c r="G2253" t="s">
        <v>4120</v>
      </c>
      <c r="H2253">
        <v>413202</v>
      </c>
      <c r="I2253" t="s">
        <v>4134</v>
      </c>
      <c r="J2253" t="s">
        <v>4139</v>
      </c>
      <c r="K2253" t="s">
        <v>4763</v>
      </c>
      <c r="L2253" t="s">
        <v>4139</v>
      </c>
      <c r="M2253">
        <f>_xlfn.XLOOKUP(_xlfn.VALUETOTEXT(A2253),total_imports!B2226:B7433,total_imports!D2226:D7433,0.000001,0,1)</f>
        <v>6.86</v>
      </c>
      <c r="N2253" s="2">
        <f>IF(M2253 =0,0, B2253/M2253*100)</f>
        <v>22.886297376093296</v>
      </c>
      <c r="O2253">
        <f>IF(N2253&gt;80,1,0)</f>
        <v>0</v>
      </c>
      <c r="P2253" s="2">
        <f>(B2253-C2253)/C2253*100</f>
        <v>12.142857142857153</v>
      </c>
      <c r="Q2253">
        <f>IF(P2253&gt;50,1,0)</f>
        <v>0</v>
      </c>
    </row>
    <row r="2254" spans="1:17" hidden="1" x14ac:dyDescent="0.2">
      <c r="A2254">
        <v>843830</v>
      </c>
      <c r="B2254">
        <v>1.57</v>
      </c>
      <c r="C2254">
        <v>1.57</v>
      </c>
      <c r="D2254">
        <v>1.21</v>
      </c>
      <c r="E2254">
        <v>0.64</v>
      </c>
      <c r="F2254" t="s">
        <v>3118</v>
      </c>
      <c r="G2254" t="s">
        <v>4122</v>
      </c>
      <c r="H2254">
        <v>112010</v>
      </c>
      <c r="I2254" t="s">
        <v>4123</v>
      </c>
      <c r="J2254" t="s">
        <v>4142</v>
      </c>
      <c r="K2254" t="s">
        <v>5056</v>
      </c>
      <c r="L2254" t="s">
        <v>4142</v>
      </c>
      <c r="M2254">
        <f>_xlfn.XLOOKUP(_xlfn.VALUETOTEXT(A2254),total_imports!B3482:B8689,total_imports!D3482:D8689,0.000001,0,1)</f>
        <v>3.25</v>
      </c>
      <c r="N2254" s="2">
        <f>IF(M2254 =0,0, B2254/M2254*100)</f>
        <v>48.307692307692307</v>
      </c>
      <c r="O2254">
        <f>IF(N2254&gt;80,1,0)</f>
        <v>0</v>
      </c>
      <c r="P2254" s="2">
        <f>(B2254-C2254)/C2254*100</f>
        <v>0</v>
      </c>
      <c r="Q2254">
        <f>IF(P2254&gt;50,1,0)</f>
        <v>0</v>
      </c>
    </row>
    <row r="2255" spans="1:17" hidden="1" x14ac:dyDescent="0.2">
      <c r="A2255">
        <v>551614</v>
      </c>
      <c r="B2255">
        <v>1.56</v>
      </c>
      <c r="C2255">
        <v>1.87</v>
      </c>
      <c r="D2255">
        <v>1.81</v>
      </c>
      <c r="E2255">
        <v>2.2200000000000002</v>
      </c>
      <c r="F2255" t="s">
        <v>1760</v>
      </c>
      <c r="G2255" t="s">
        <v>4121</v>
      </c>
      <c r="H2255">
        <v>411220</v>
      </c>
      <c r="I2255" t="s">
        <v>4134</v>
      </c>
      <c r="J2255" t="s">
        <v>4138</v>
      </c>
      <c r="K2255" t="s">
        <v>4713</v>
      </c>
      <c r="L2255" t="s">
        <v>4138</v>
      </c>
      <c r="M2255">
        <f>_xlfn.XLOOKUP(_xlfn.VALUETOTEXT(A2255),total_imports!B1992:B7199,total_imports!D1992:D7199,0.000001,0,1)</f>
        <v>1.73</v>
      </c>
      <c r="N2255" s="2">
        <f>IF(M2255 =0,0, B2255/M2255*100)</f>
        <v>90.173410404624278</v>
      </c>
      <c r="O2255">
        <f>IF(N2255&gt;80,1,0)</f>
        <v>1</v>
      </c>
      <c r="P2255" s="2">
        <f>(B2255-C2255)/C2255*100</f>
        <v>-16.577540106951876</v>
      </c>
      <c r="Q2255">
        <f>IF(P2255&gt;50,1,0)</f>
        <v>0</v>
      </c>
    </row>
    <row r="2256" spans="1:17" hidden="1" x14ac:dyDescent="0.2">
      <c r="A2256">
        <v>910211</v>
      </c>
      <c r="B2256">
        <v>1.56</v>
      </c>
      <c r="C2256">
        <v>3.51</v>
      </c>
      <c r="D2256">
        <v>4.07</v>
      </c>
      <c r="E2256">
        <v>1.58</v>
      </c>
      <c r="F2256" t="s">
        <v>3923</v>
      </c>
      <c r="G2256" t="s">
        <v>4120</v>
      </c>
      <c r="H2256">
        <v>713202</v>
      </c>
      <c r="I2256" t="s">
        <v>4124</v>
      </c>
      <c r="J2256" t="s">
        <v>4139</v>
      </c>
      <c r="K2256" t="s">
        <v>5218</v>
      </c>
      <c r="L2256" t="s">
        <v>4139</v>
      </c>
      <c r="M2256">
        <f>_xlfn.XLOOKUP(_xlfn.VALUETOTEXT(A2256),total_imports!B4373:B9580,total_imports!D4373:D9580,0.000001,0,1)</f>
        <v>114.77</v>
      </c>
      <c r="N2256" s="2">
        <f>IF(M2256 =0,0, B2256/M2256*100)</f>
        <v>1.3592402195695741</v>
      </c>
      <c r="O2256">
        <f>IF(N2256&gt;80,1,0)</f>
        <v>0</v>
      </c>
      <c r="P2256" s="2">
        <f>(B2256-C2256)/C2256*100</f>
        <v>-55.55555555555555</v>
      </c>
      <c r="Q2256">
        <f>IF(P2256&gt;50,1,0)</f>
        <v>0</v>
      </c>
    </row>
    <row r="2257" spans="1:17" hidden="1" x14ac:dyDescent="0.2">
      <c r="A2257">
        <v>120600</v>
      </c>
      <c r="B2257">
        <v>1.55</v>
      </c>
      <c r="C2257">
        <v>1.1599999999999999</v>
      </c>
      <c r="D2257">
        <v>1.3</v>
      </c>
      <c r="E2257">
        <v>0.96</v>
      </c>
      <c r="F2257" t="s">
        <v>98</v>
      </c>
      <c r="G2257" t="s">
        <v>4119</v>
      </c>
      <c r="H2257">
        <v>1111</v>
      </c>
      <c r="I2257" t="s">
        <v>4123</v>
      </c>
      <c r="J2257" t="s">
        <v>4138</v>
      </c>
      <c r="K2257" t="s">
        <v>4233</v>
      </c>
      <c r="L2257" t="s">
        <v>4138</v>
      </c>
      <c r="M2257">
        <f>_xlfn.XLOOKUP(_xlfn.VALUETOTEXT(A2257),total_imports!B107:B5314,total_imports!D107:D5314,0.000001,0,1)</f>
        <v>2.57</v>
      </c>
      <c r="N2257" s="2">
        <f>IF(M2257 =0,0, B2257/M2257*100)</f>
        <v>60.311284046692613</v>
      </c>
      <c r="O2257">
        <f>IF(N2257&gt;80,1,0)</f>
        <v>0</v>
      </c>
      <c r="P2257" s="2">
        <f>(B2257-C2257)/C2257*100</f>
        <v>33.620689655172427</v>
      </c>
      <c r="Q2257">
        <f>IF(P2257&gt;50,1,0)</f>
        <v>0</v>
      </c>
    </row>
    <row r="2258" spans="1:17" x14ac:dyDescent="0.2">
      <c r="A2258">
        <v>381900</v>
      </c>
      <c r="B2258">
        <v>1.55</v>
      </c>
      <c r="C2258">
        <v>7.0000000000000007E-2</v>
      </c>
      <c r="D2258">
        <v>0.09</v>
      </c>
      <c r="E2258">
        <v>0.03</v>
      </c>
      <c r="F2258" t="s">
        <v>986</v>
      </c>
      <c r="G2258" t="s">
        <v>4120</v>
      </c>
      <c r="H2258">
        <v>511220</v>
      </c>
      <c r="I2258" t="s">
        <v>4135</v>
      </c>
      <c r="J2258" t="s">
        <v>4138</v>
      </c>
      <c r="K2258" t="s">
        <v>4518</v>
      </c>
      <c r="L2258" t="s">
        <v>4138</v>
      </c>
      <c r="M2258">
        <f>_xlfn.XLOOKUP(_xlfn.VALUETOTEXT(A2258),total_imports!B1114:B6321,total_imports!D1114:D6321,0.000001,0,1)</f>
        <v>21.86</v>
      </c>
      <c r="N2258" s="2">
        <f>IF(M2258 =0,0, B2258/M2258*100)</f>
        <v>7.0905763952424525</v>
      </c>
      <c r="O2258">
        <f>IF(N2258&gt;80,1,0)</f>
        <v>0</v>
      </c>
      <c r="P2258" s="2">
        <f>(B2258-C2258)/C2258*100</f>
        <v>2114.2857142857142</v>
      </c>
      <c r="Q2258">
        <f>IF(P2258&gt;50,1,0)</f>
        <v>1</v>
      </c>
    </row>
    <row r="2259" spans="1:17" hidden="1" x14ac:dyDescent="0.2">
      <c r="A2259">
        <v>310430</v>
      </c>
      <c r="B2259">
        <v>1.54</v>
      </c>
      <c r="C2259">
        <v>3.44</v>
      </c>
      <c r="D2259">
        <v>1.19</v>
      </c>
      <c r="E2259">
        <v>4.91</v>
      </c>
      <c r="F2259" t="s">
        <v>804</v>
      </c>
      <c r="G2259" t="s">
        <v>4121</v>
      </c>
      <c r="H2259">
        <v>111210</v>
      </c>
      <c r="I2259" t="s">
        <v>4123</v>
      </c>
      <c r="J2259" t="s">
        <v>4138</v>
      </c>
      <c r="K2259" t="s">
        <v>4452</v>
      </c>
      <c r="L2259" t="s">
        <v>4138</v>
      </c>
      <c r="M2259">
        <f>_xlfn.XLOOKUP(_xlfn.VALUETOTEXT(A2259),total_imports!B914:B6121,total_imports!D914:D6121,0.000001,0,1)</f>
        <v>25.88</v>
      </c>
      <c r="N2259" s="2">
        <f>IF(M2259 =0,0, B2259/M2259*100)</f>
        <v>5.9505409582689337</v>
      </c>
      <c r="O2259">
        <f>IF(N2259&gt;80,1,0)</f>
        <v>0</v>
      </c>
      <c r="P2259" s="2">
        <f>(B2259-C2259)/C2259*100</f>
        <v>-55.232558139534881</v>
      </c>
      <c r="Q2259">
        <f>IF(P2259&gt;50,1,0)</f>
        <v>0</v>
      </c>
    </row>
    <row r="2260" spans="1:17" hidden="1" x14ac:dyDescent="0.2">
      <c r="A2260">
        <v>721922</v>
      </c>
      <c r="B2260">
        <v>1.54</v>
      </c>
      <c r="C2260">
        <v>2.08</v>
      </c>
      <c r="D2260">
        <v>0.74</v>
      </c>
      <c r="E2260">
        <v>0.34</v>
      </c>
      <c r="F2260" t="s">
        <v>2485</v>
      </c>
      <c r="G2260" t="s">
        <v>4121</v>
      </c>
      <c r="H2260">
        <v>511210</v>
      </c>
      <c r="I2260" t="s">
        <v>4135</v>
      </c>
      <c r="J2260" t="s">
        <v>4138</v>
      </c>
      <c r="K2260" t="s">
        <v>4894</v>
      </c>
      <c r="L2260" t="s">
        <v>4138</v>
      </c>
      <c r="M2260">
        <f>_xlfn.XLOOKUP(_xlfn.VALUETOTEXT(A2260),total_imports!B2807:B8014,total_imports!D2807:D8014,0.000001,0,1)</f>
        <v>25.9</v>
      </c>
      <c r="N2260" s="2">
        <f>IF(M2260 =0,0, B2260/M2260*100)</f>
        <v>5.9459459459459465</v>
      </c>
      <c r="O2260">
        <f>IF(N2260&gt;80,1,0)</f>
        <v>0</v>
      </c>
      <c r="P2260" s="2">
        <f>(B2260-C2260)/C2260*100</f>
        <v>-25.961538461538463</v>
      </c>
      <c r="Q2260">
        <f>IF(P2260&gt;50,1,0)</f>
        <v>0</v>
      </c>
    </row>
    <row r="2261" spans="1:17" hidden="1" x14ac:dyDescent="0.2">
      <c r="A2261">
        <v>621430</v>
      </c>
      <c r="B2261">
        <v>1.53</v>
      </c>
      <c r="C2261">
        <v>1.03</v>
      </c>
      <c r="D2261">
        <v>0.97</v>
      </c>
      <c r="E2261">
        <v>0.55000000000000004</v>
      </c>
      <c r="F2261" t="s">
        <v>2090</v>
      </c>
      <c r="G2261" t="s">
        <v>4120</v>
      </c>
      <c r="H2261">
        <v>413202</v>
      </c>
      <c r="I2261" t="s">
        <v>4134</v>
      </c>
      <c r="J2261" t="s">
        <v>4139</v>
      </c>
      <c r="K2261" t="s">
        <v>4786</v>
      </c>
      <c r="L2261" t="s">
        <v>4139</v>
      </c>
      <c r="M2261">
        <f>_xlfn.XLOOKUP(_xlfn.VALUETOTEXT(A2261),total_imports!B2385:B7592,total_imports!D2385:D7592,0.000001,0,1)</f>
        <v>2.44</v>
      </c>
      <c r="N2261" s="2">
        <f>IF(M2261 =0,0, B2261/M2261*100)</f>
        <v>62.704918032786885</v>
      </c>
      <c r="O2261">
        <f>IF(N2261&gt;80,1,0)</f>
        <v>0</v>
      </c>
      <c r="P2261" s="2">
        <f>(B2261-C2261)/C2261*100</f>
        <v>48.543689320388353</v>
      </c>
      <c r="Q2261">
        <f>IF(P2261&gt;50,1,0)</f>
        <v>0</v>
      </c>
    </row>
    <row r="2262" spans="1:17" hidden="1" x14ac:dyDescent="0.2">
      <c r="A2262">
        <v>810490</v>
      </c>
      <c r="B2262">
        <v>1.53</v>
      </c>
      <c r="C2262">
        <v>4.4800000000000004</v>
      </c>
      <c r="D2262">
        <v>6.21</v>
      </c>
      <c r="E2262">
        <v>1.98</v>
      </c>
      <c r="F2262" t="s">
        <v>2777</v>
      </c>
      <c r="G2262" t="s">
        <v>4120</v>
      </c>
      <c r="H2262">
        <v>311210</v>
      </c>
      <c r="I2262" t="s">
        <v>4126</v>
      </c>
      <c r="J2262" t="s">
        <v>4138</v>
      </c>
      <c r="K2262" t="s">
        <v>4985</v>
      </c>
      <c r="L2262" t="s">
        <v>4138</v>
      </c>
      <c r="M2262">
        <f>_xlfn.XLOOKUP(_xlfn.VALUETOTEXT(A2262),total_imports!B3118:B8325,total_imports!D3118:D8325,0.000001,0,1)</f>
        <v>2.87</v>
      </c>
      <c r="N2262" s="2">
        <f>IF(M2262 =0,0, B2262/M2262*100)</f>
        <v>53.310104529616723</v>
      </c>
      <c r="O2262">
        <f>IF(N2262&gt;80,1,0)</f>
        <v>0</v>
      </c>
      <c r="P2262" s="2">
        <f>(B2262-C2262)/C2262*100</f>
        <v>-65.848214285714278</v>
      </c>
      <c r="Q2262">
        <f>IF(P2262&gt;50,1,0)</f>
        <v>0</v>
      </c>
    </row>
    <row r="2263" spans="1:17" hidden="1" x14ac:dyDescent="0.2">
      <c r="A2263">
        <v>820291</v>
      </c>
      <c r="B2263">
        <v>1.53</v>
      </c>
      <c r="C2263">
        <v>1.03</v>
      </c>
      <c r="D2263">
        <v>0.68</v>
      </c>
      <c r="E2263">
        <v>0.5</v>
      </c>
      <c r="F2263" t="s">
        <v>2803</v>
      </c>
      <c r="G2263" t="s">
        <v>4120</v>
      </c>
      <c r="H2263">
        <v>312010</v>
      </c>
      <c r="I2263" t="s">
        <v>4126</v>
      </c>
      <c r="J2263" t="s">
        <v>4142</v>
      </c>
      <c r="K2263" t="s">
        <v>4994</v>
      </c>
      <c r="L2263" t="s">
        <v>4142</v>
      </c>
      <c r="M2263">
        <f>_xlfn.XLOOKUP(_xlfn.VALUETOTEXT(A2263),total_imports!B3156:B8363,total_imports!D3156:D8363,0.000001,0,1)</f>
        <v>2.36</v>
      </c>
      <c r="N2263" s="2">
        <f>IF(M2263 =0,0, B2263/M2263*100)</f>
        <v>64.830508474576277</v>
      </c>
      <c r="O2263">
        <f>IF(N2263&gt;80,1,0)</f>
        <v>0</v>
      </c>
      <c r="P2263" s="2">
        <f>(B2263-C2263)/C2263*100</f>
        <v>48.543689320388353</v>
      </c>
      <c r="Q2263">
        <f>IF(P2263&gt;50,1,0)</f>
        <v>0</v>
      </c>
    </row>
    <row r="2264" spans="1:17" hidden="1" x14ac:dyDescent="0.2">
      <c r="A2264">
        <v>890690</v>
      </c>
      <c r="B2264">
        <v>1.53</v>
      </c>
      <c r="C2264">
        <v>1.1299999999999999</v>
      </c>
      <c r="D2264">
        <v>0.61</v>
      </c>
      <c r="E2264">
        <v>1.36</v>
      </c>
      <c r="F2264" t="s">
        <v>3777</v>
      </c>
      <c r="G2264" t="s">
        <v>12</v>
      </c>
      <c r="H2264">
        <v>512</v>
      </c>
      <c r="I2264" t="s">
        <v>4135</v>
      </c>
      <c r="J2264" t="s">
        <v>4142</v>
      </c>
      <c r="K2264" t="s">
        <v>5188</v>
      </c>
      <c r="L2264" t="s">
        <v>4142</v>
      </c>
      <c r="M2264">
        <f>_xlfn.XLOOKUP(_xlfn.VALUETOTEXT(A2264),total_imports!B4217:B9424,total_imports!D4217:D9424,0.000001,0,1)</f>
        <v>373.12</v>
      </c>
      <c r="N2264" s="2">
        <f>IF(M2264 =0,0, B2264/M2264*100)</f>
        <v>0.41005574614065182</v>
      </c>
      <c r="O2264">
        <f>IF(N2264&gt;80,1,0)</f>
        <v>0</v>
      </c>
      <c r="P2264" s="2">
        <f>(B2264-C2264)/C2264*100</f>
        <v>35.398230088495595</v>
      </c>
      <c r="Q2264">
        <f>IF(P2264&gt;50,1,0)</f>
        <v>0</v>
      </c>
    </row>
    <row r="2265" spans="1:17" hidden="1" x14ac:dyDescent="0.2">
      <c r="A2265">
        <v>293959</v>
      </c>
      <c r="B2265">
        <v>1.52</v>
      </c>
      <c r="C2265">
        <v>1.17</v>
      </c>
      <c r="D2265">
        <v>0.59</v>
      </c>
      <c r="E2265">
        <v>0.46</v>
      </c>
      <c r="F2265" t="s">
        <v>754</v>
      </c>
      <c r="G2265" t="s">
        <v>12</v>
      </c>
      <c r="H2265">
        <v>711220</v>
      </c>
      <c r="I2265" t="s">
        <v>4124</v>
      </c>
      <c r="J2265" t="s">
        <v>4138</v>
      </c>
      <c r="K2265" t="s">
        <v>4439</v>
      </c>
      <c r="L2265" t="s">
        <v>4138</v>
      </c>
      <c r="M2265">
        <f>_xlfn.XLOOKUP(_xlfn.VALUETOTEXT(A2265),total_imports!B852:B6059,total_imports!D852:D6059,0.000001,0,1)</f>
        <v>2.42</v>
      </c>
      <c r="N2265" s="2">
        <f>IF(M2265 =0,0, B2265/M2265*100)</f>
        <v>62.809917355371901</v>
      </c>
      <c r="O2265">
        <f>IF(N2265&gt;80,1,0)</f>
        <v>0</v>
      </c>
      <c r="P2265" s="2">
        <f>(B2265-C2265)/C2265*100</f>
        <v>29.914529914529925</v>
      </c>
      <c r="Q2265">
        <f>IF(P2265&gt;50,1,0)</f>
        <v>0</v>
      </c>
    </row>
    <row r="2266" spans="1:17" hidden="1" x14ac:dyDescent="0.2">
      <c r="A2266">
        <v>340241</v>
      </c>
      <c r="B2266">
        <v>1.52</v>
      </c>
      <c r="C2266">
        <v>5.38</v>
      </c>
      <c r="D2266">
        <v>0</v>
      </c>
      <c r="E2266">
        <v>0</v>
      </c>
      <c r="F2266" t="s">
        <v>891</v>
      </c>
      <c r="G2266" t="s">
        <v>12</v>
      </c>
      <c r="H2266" t="s">
        <v>12</v>
      </c>
      <c r="I2266" t="s">
        <v>12</v>
      </c>
      <c r="J2266" t="s">
        <v>12</v>
      </c>
      <c r="K2266" t="s">
        <v>4477</v>
      </c>
      <c r="L2266" t="s">
        <v>4138</v>
      </c>
      <c r="M2266">
        <f>_xlfn.XLOOKUP(_xlfn.VALUETOTEXT(A2266),total_imports!B1008:B6215,total_imports!D1008:D6215,0.000001,0,1)</f>
        <v>13.54</v>
      </c>
      <c r="N2266" s="2">
        <f>IF(M2266 =0,0, B2266/M2266*100)</f>
        <v>11.225997045790253</v>
      </c>
      <c r="O2266">
        <f>IF(N2266&gt;80,1,0)</f>
        <v>0</v>
      </c>
      <c r="P2266" s="2">
        <f>(B2266-C2266)/C2266*100</f>
        <v>-71.74721189591078</v>
      </c>
      <c r="Q2266">
        <f>IF(P2266&gt;50,1,0)</f>
        <v>0</v>
      </c>
    </row>
    <row r="2267" spans="1:17" x14ac:dyDescent="0.2">
      <c r="A2267">
        <v>710610</v>
      </c>
      <c r="B2267">
        <v>1.52</v>
      </c>
      <c r="C2267">
        <v>0.49</v>
      </c>
      <c r="D2267">
        <v>0</v>
      </c>
      <c r="E2267">
        <v>0</v>
      </c>
      <c r="F2267" t="s">
        <v>2351</v>
      </c>
      <c r="G2267" t="s">
        <v>4121</v>
      </c>
      <c r="H2267">
        <v>411210</v>
      </c>
      <c r="I2267" t="s">
        <v>4134</v>
      </c>
      <c r="J2267" t="s">
        <v>4138</v>
      </c>
      <c r="K2267" t="s">
        <v>4866</v>
      </c>
      <c r="L2267" t="s">
        <v>4138</v>
      </c>
      <c r="M2267">
        <f>_xlfn.XLOOKUP(_xlfn.VALUETOTEXT(A2267),total_imports!B2670:B7877,total_imports!D2670:D7877,0.000001,0,1)</f>
        <v>4.21</v>
      </c>
      <c r="N2267" s="2">
        <f>IF(M2267 =0,0, B2267/M2267*100)</f>
        <v>36.104513064133016</v>
      </c>
      <c r="O2267">
        <f>IF(N2267&gt;80,1,0)</f>
        <v>0</v>
      </c>
      <c r="P2267" s="2">
        <f>(B2267-C2267)/C2267*100</f>
        <v>210.20408163265304</v>
      </c>
      <c r="Q2267">
        <f>IF(P2267&gt;50,1,0)</f>
        <v>1</v>
      </c>
    </row>
    <row r="2268" spans="1:17" hidden="1" x14ac:dyDescent="0.2">
      <c r="A2268">
        <v>440831</v>
      </c>
      <c r="B2268">
        <v>1.5</v>
      </c>
      <c r="C2268">
        <v>1.95</v>
      </c>
      <c r="D2268">
        <v>1.33</v>
      </c>
      <c r="E2268">
        <v>1.27</v>
      </c>
      <c r="F2268" t="s">
        <v>1283</v>
      </c>
      <c r="G2268" t="s">
        <v>12</v>
      </c>
      <c r="H2268">
        <v>311210</v>
      </c>
      <c r="I2268" t="s">
        <v>4126</v>
      </c>
      <c r="J2268" t="s">
        <v>4138</v>
      </c>
      <c r="K2268" t="s">
        <v>4595</v>
      </c>
      <c r="L2268" t="s">
        <v>4138</v>
      </c>
      <c r="M2268">
        <f>_xlfn.XLOOKUP(_xlfn.VALUETOTEXT(A2268),total_imports!B1442:B6649,total_imports!D1442:D6649,0.000001,0,1)</f>
        <v>3.38</v>
      </c>
      <c r="N2268" s="2">
        <f>IF(M2268 =0,0, B2268/M2268*100)</f>
        <v>44.378698224852073</v>
      </c>
      <c r="O2268">
        <f>IF(N2268&gt;80,1,0)</f>
        <v>0</v>
      </c>
      <c r="P2268" s="2">
        <f>(B2268-C2268)/C2268*100</f>
        <v>-23.076923076923077</v>
      </c>
      <c r="Q2268">
        <f>IF(P2268&gt;50,1,0)</f>
        <v>0</v>
      </c>
    </row>
    <row r="2269" spans="1:17" x14ac:dyDescent="0.2">
      <c r="A2269">
        <v>800110</v>
      </c>
      <c r="B2269">
        <v>1.5</v>
      </c>
      <c r="C2269">
        <v>0.01</v>
      </c>
      <c r="D2269">
        <v>0</v>
      </c>
      <c r="E2269">
        <v>0</v>
      </c>
      <c r="F2269" t="s">
        <v>2759</v>
      </c>
      <c r="G2269" t="s">
        <v>4121</v>
      </c>
      <c r="H2269">
        <v>311210</v>
      </c>
      <c r="I2269" t="s">
        <v>4126</v>
      </c>
      <c r="J2269" t="s">
        <v>4138</v>
      </c>
      <c r="K2269" t="s">
        <v>4979</v>
      </c>
      <c r="L2269" t="s">
        <v>4138</v>
      </c>
      <c r="M2269">
        <f>_xlfn.XLOOKUP(_xlfn.VALUETOTEXT(A2269),total_imports!B3097:B8304,total_imports!D3097:D8304,0.000001,0,1)</f>
        <v>318.89</v>
      </c>
      <c r="N2269" s="2">
        <f>IF(M2269 =0,0, B2269/M2269*100)</f>
        <v>0.47038163630091884</v>
      </c>
      <c r="O2269">
        <f>IF(N2269&gt;80,1,0)</f>
        <v>0</v>
      </c>
      <c r="P2269" s="2">
        <f>(B2269-C2269)/C2269*100</f>
        <v>14900</v>
      </c>
      <c r="Q2269">
        <f>IF(P2269&gt;50,1,0)</f>
        <v>1</v>
      </c>
    </row>
    <row r="2270" spans="1:17" x14ac:dyDescent="0.2">
      <c r="A2270">
        <v>950830</v>
      </c>
      <c r="B2270">
        <v>1.5</v>
      </c>
      <c r="C2270">
        <v>0.62</v>
      </c>
      <c r="D2270">
        <v>0</v>
      </c>
      <c r="E2270">
        <v>0</v>
      </c>
      <c r="F2270" t="s">
        <v>4060</v>
      </c>
      <c r="G2270" t="s">
        <v>12</v>
      </c>
      <c r="H2270" t="s">
        <v>12</v>
      </c>
      <c r="I2270" t="s">
        <v>12</v>
      </c>
      <c r="J2270" t="s">
        <v>12</v>
      </c>
      <c r="K2270" t="s">
        <v>5252</v>
      </c>
      <c r="L2270" t="s">
        <v>4142</v>
      </c>
      <c r="M2270">
        <f>_xlfn.XLOOKUP(_xlfn.VALUETOTEXT(A2270),total_imports!B4540:B9747,total_imports!D4540:D9747,0.000001,0,1)</f>
        <v>3.44</v>
      </c>
      <c r="N2270" s="2">
        <f>IF(M2270 =0,0, B2270/M2270*100)</f>
        <v>43.604651162790695</v>
      </c>
      <c r="O2270">
        <f>IF(N2270&gt;80,1,0)</f>
        <v>0</v>
      </c>
      <c r="P2270" s="2">
        <f>(B2270-C2270)/C2270*100</f>
        <v>141.93548387096774</v>
      </c>
      <c r="Q2270">
        <f>IF(P2270&gt;50,1,0)</f>
        <v>1</v>
      </c>
    </row>
    <row r="2271" spans="1:17" hidden="1" x14ac:dyDescent="0.2">
      <c r="A2271">
        <v>261510</v>
      </c>
      <c r="B2271">
        <v>1.49</v>
      </c>
      <c r="C2271">
        <v>5.14</v>
      </c>
      <c r="D2271">
        <v>0.32</v>
      </c>
      <c r="E2271">
        <v>0.7</v>
      </c>
      <c r="F2271" t="s">
        <v>278</v>
      </c>
      <c r="G2271" t="s">
        <v>4119</v>
      </c>
      <c r="H2271">
        <v>2111</v>
      </c>
      <c r="I2271" t="s">
        <v>4127</v>
      </c>
      <c r="J2271" t="s">
        <v>4138</v>
      </c>
      <c r="K2271" t="s">
        <v>4334</v>
      </c>
      <c r="L2271" t="s">
        <v>4138</v>
      </c>
      <c r="M2271">
        <f>_xlfn.XLOOKUP(_xlfn.VALUETOTEXT(A2271),total_imports!B319:B5526,total_imports!D319:D5526,0.000001,0,1)</f>
        <v>168.39</v>
      </c>
      <c r="N2271" s="2">
        <f>IF(M2271 =0,0, B2271/M2271*100)</f>
        <v>0.8848506443375499</v>
      </c>
      <c r="O2271">
        <f>IF(N2271&gt;80,1,0)</f>
        <v>0</v>
      </c>
      <c r="P2271" s="2">
        <f>(B2271-C2271)/C2271*100</f>
        <v>-71.011673151750969</v>
      </c>
      <c r="Q2271">
        <f>IF(P2271&gt;50,1,0)</f>
        <v>0</v>
      </c>
    </row>
    <row r="2272" spans="1:17" hidden="1" x14ac:dyDescent="0.2">
      <c r="A2272">
        <v>340590</v>
      </c>
      <c r="B2272">
        <v>1.49</v>
      </c>
      <c r="C2272">
        <v>1.73</v>
      </c>
      <c r="D2272">
        <v>2.59</v>
      </c>
      <c r="E2272">
        <v>3.09</v>
      </c>
      <c r="F2272" t="s">
        <v>905</v>
      </c>
      <c r="G2272" t="s">
        <v>4120</v>
      </c>
      <c r="H2272">
        <v>313101</v>
      </c>
      <c r="I2272" t="s">
        <v>4126</v>
      </c>
      <c r="J2272" t="s">
        <v>4139</v>
      </c>
      <c r="K2272" t="s">
        <v>4480</v>
      </c>
      <c r="L2272" t="s">
        <v>4139</v>
      </c>
      <c r="M2272">
        <f>_xlfn.XLOOKUP(_xlfn.VALUETOTEXT(A2272),total_imports!B1023:B6230,total_imports!D1023:D6230,0.000001,0,1)</f>
        <v>15.96</v>
      </c>
      <c r="N2272" s="2">
        <f>IF(M2272 =0,0, B2272/M2272*100)</f>
        <v>9.3358395989974934</v>
      </c>
      <c r="O2272">
        <f>IF(N2272&gt;80,1,0)</f>
        <v>0</v>
      </c>
      <c r="P2272" s="2">
        <f>(B2272-C2272)/C2272*100</f>
        <v>-13.872832369942195</v>
      </c>
      <c r="Q2272">
        <f>IF(P2272&gt;50,1,0)</f>
        <v>0</v>
      </c>
    </row>
    <row r="2273" spans="1:17" x14ac:dyDescent="0.2">
      <c r="A2273">
        <v>570310</v>
      </c>
      <c r="B2273">
        <v>1.49</v>
      </c>
      <c r="C2273">
        <v>0.36</v>
      </c>
      <c r="D2273">
        <v>0.16</v>
      </c>
      <c r="E2273">
        <v>0.46</v>
      </c>
      <c r="F2273" t="s">
        <v>1820</v>
      </c>
      <c r="G2273" t="s">
        <v>4120</v>
      </c>
      <c r="H2273">
        <v>413202</v>
      </c>
      <c r="I2273" t="s">
        <v>4134</v>
      </c>
      <c r="J2273" t="s">
        <v>4141</v>
      </c>
      <c r="K2273" t="s">
        <v>4725</v>
      </c>
      <c r="L2273" t="s">
        <v>4141</v>
      </c>
      <c r="M2273">
        <f>_xlfn.XLOOKUP(_xlfn.VALUETOTEXT(A2273),total_imports!B2052:B7259,total_imports!D2052:D7259,0.000001,0,1)</f>
        <v>2.11</v>
      </c>
      <c r="N2273" s="2">
        <f>IF(M2273 =0,0, B2273/M2273*100)</f>
        <v>70.616113744075832</v>
      </c>
      <c r="O2273">
        <f>IF(N2273&gt;80,1,0)</f>
        <v>0</v>
      </c>
      <c r="P2273" s="2">
        <f>(B2273-C2273)/C2273*100</f>
        <v>313.88888888888886</v>
      </c>
      <c r="Q2273">
        <f>IF(P2273&gt;50,1,0)</f>
        <v>1</v>
      </c>
    </row>
    <row r="2274" spans="1:17" x14ac:dyDescent="0.2">
      <c r="A2274">
        <v>843352</v>
      </c>
      <c r="B2274">
        <v>1.49</v>
      </c>
      <c r="C2274">
        <v>0.73</v>
      </c>
      <c r="D2274">
        <v>0.6</v>
      </c>
      <c r="E2274">
        <v>0.34</v>
      </c>
      <c r="F2274" t="s">
        <v>3097</v>
      </c>
      <c r="G2274" t="s">
        <v>4122</v>
      </c>
      <c r="H2274">
        <v>112010</v>
      </c>
      <c r="I2274" t="s">
        <v>4123</v>
      </c>
      <c r="J2274" t="s">
        <v>4142</v>
      </c>
      <c r="K2274" t="s">
        <v>5051</v>
      </c>
      <c r="L2274" t="s">
        <v>4142</v>
      </c>
      <c r="M2274">
        <f>_xlfn.XLOOKUP(_xlfn.VALUETOTEXT(A2274),total_imports!B3461:B8668,total_imports!D3461:D8668,0.000001,0,1)</f>
        <v>1.64</v>
      </c>
      <c r="N2274" s="2">
        <f>IF(M2274 =0,0, B2274/M2274*100)</f>
        <v>90.853658536585371</v>
      </c>
      <c r="O2274">
        <f>IF(N2274&gt;80,1,0)</f>
        <v>1</v>
      </c>
      <c r="P2274" s="2">
        <f>(B2274-C2274)/C2274*100</f>
        <v>104.10958904109589</v>
      </c>
      <c r="Q2274">
        <f>IF(P2274&gt;50,1,0)</f>
        <v>1</v>
      </c>
    </row>
    <row r="2275" spans="1:17" x14ac:dyDescent="0.2">
      <c r="A2275">
        <v>441114</v>
      </c>
      <c r="B2275">
        <v>1.49</v>
      </c>
      <c r="C2275">
        <v>0.93</v>
      </c>
      <c r="D2275">
        <v>0.87</v>
      </c>
      <c r="E2275">
        <v>1.37</v>
      </c>
      <c r="F2275" t="s">
        <v>1293</v>
      </c>
      <c r="G2275" t="s">
        <v>12</v>
      </c>
      <c r="H2275">
        <v>311210</v>
      </c>
      <c r="I2275" t="s">
        <v>4126</v>
      </c>
      <c r="J2275" t="s">
        <v>4138</v>
      </c>
      <c r="K2275" t="s">
        <v>4598</v>
      </c>
      <c r="L2275" t="s">
        <v>4138</v>
      </c>
      <c r="M2275">
        <f>_xlfn.XLOOKUP(_xlfn.VALUETOTEXT(A2275),total_imports!B1455:B6662,total_imports!D1455:D6662,0.000001,0,1)</f>
        <v>35.06</v>
      </c>
      <c r="N2275" s="2">
        <f>IF(M2275 =0,0, B2275/M2275*100)</f>
        <v>4.2498573873359948</v>
      </c>
      <c r="O2275">
        <f>IF(N2275&gt;80,1,0)</f>
        <v>0</v>
      </c>
      <c r="P2275" s="2">
        <f>(B2275-C2275)/C2275*100</f>
        <v>60.215053763440849</v>
      </c>
      <c r="Q2275">
        <f>IF(P2275&gt;50,1,0)</f>
        <v>1</v>
      </c>
    </row>
    <row r="2276" spans="1:17" hidden="1" x14ac:dyDescent="0.2">
      <c r="A2276">
        <v>911320</v>
      </c>
      <c r="B2276">
        <v>1.49</v>
      </c>
      <c r="C2276">
        <v>1.59</v>
      </c>
      <c r="D2276">
        <v>0.99</v>
      </c>
      <c r="E2276">
        <v>0.47</v>
      </c>
      <c r="F2276" t="s">
        <v>3960</v>
      </c>
      <c r="G2276" t="s">
        <v>4121</v>
      </c>
      <c r="H2276">
        <v>511220</v>
      </c>
      <c r="I2276" t="s">
        <v>4135</v>
      </c>
      <c r="J2276" t="s">
        <v>4140</v>
      </c>
      <c r="K2276" t="s">
        <v>5227</v>
      </c>
      <c r="L2276" t="s">
        <v>4140</v>
      </c>
      <c r="M2276">
        <f>_xlfn.XLOOKUP(_xlfn.VALUETOTEXT(A2276),total_imports!B4410:B9617,total_imports!D4410:D9617,0.000001,0,1)</f>
        <v>15.38</v>
      </c>
      <c r="N2276" s="2">
        <f>IF(M2276 =0,0, B2276/M2276*100)</f>
        <v>9.6879063719115734</v>
      </c>
      <c r="O2276">
        <f>IF(N2276&gt;80,1,0)</f>
        <v>0</v>
      </c>
      <c r="P2276" s="2">
        <f>(B2276-C2276)/C2276*100</f>
        <v>-6.2893081761006346</v>
      </c>
      <c r="Q2276">
        <f>IF(P2276&gt;50,1,0)</f>
        <v>0</v>
      </c>
    </row>
    <row r="2277" spans="1:17" hidden="1" x14ac:dyDescent="0.2">
      <c r="A2277">
        <v>960860</v>
      </c>
      <c r="B2277">
        <v>1.49</v>
      </c>
      <c r="C2277">
        <v>2.73</v>
      </c>
      <c r="D2277">
        <v>3.49</v>
      </c>
      <c r="E2277">
        <v>0.76</v>
      </c>
      <c r="F2277" t="s">
        <v>4087</v>
      </c>
      <c r="G2277" t="s">
        <v>4120</v>
      </c>
      <c r="H2277">
        <v>311220</v>
      </c>
      <c r="I2277" t="s">
        <v>4126</v>
      </c>
      <c r="J2277" t="s">
        <v>4140</v>
      </c>
      <c r="K2277" t="s">
        <v>5260</v>
      </c>
      <c r="L2277" t="s">
        <v>4140</v>
      </c>
      <c r="M2277">
        <f>_xlfn.XLOOKUP(_xlfn.VALUETOTEXT(A2277),total_imports!B4568:B9775,total_imports!D4568:D9775,0.000001,0,1)</f>
        <v>6.01</v>
      </c>
      <c r="N2277" s="2">
        <f>IF(M2277 =0,0, B2277/M2277*100)</f>
        <v>24.792013311148086</v>
      </c>
      <c r="O2277">
        <f>IF(N2277&gt;80,1,0)</f>
        <v>0</v>
      </c>
      <c r="P2277" s="2">
        <f>(B2277-C2277)/C2277*100</f>
        <v>-45.421245421245423</v>
      </c>
      <c r="Q2277">
        <f>IF(P2277&gt;50,1,0)</f>
        <v>0</v>
      </c>
    </row>
    <row r="2278" spans="1:17" hidden="1" x14ac:dyDescent="0.2">
      <c r="A2278">
        <v>200290</v>
      </c>
      <c r="B2278">
        <v>1.48</v>
      </c>
      <c r="C2278">
        <v>3.56</v>
      </c>
      <c r="D2278">
        <v>5.78</v>
      </c>
      <c r="E2278">
        <v>5.78</v>
      </c>
      <c r="F2278" t="s">
        <v>168</v>
      </c>
      <c r="G2278" t="s">
        <v>4120</v>
      </c>
      <c r="H2278">
        <v>113201</v>
      </c>
      <c r="I2278" t="s">
        <v>4123</v>
      </c>
      <c r="J2278" t="s">
        <v>4139</v>
      </c>
      <c r="K2278" t="s">
        <v>4267</v>
      </c>
      <c r="L2278" t="s">
        <v>4139</v>
      </c>
      <c r="M2278">
        <f>_xlfn.XLOOKUP(_xlfn.VALUETOTEXT(A2278),total_imports!B184:B5391,total_imports!D184:D5391,0.000001,0,1)</f>
        <v>9.3000000000000007</v>
      </c>
      <c r="N2278" s="2">
        <f>IF(M2278 =0,0, B2278/M2278*100)</f>
        <v>15.913978494623654</v>
      </c>
      <c r="O2278">
        <f>IF(N2278&gt;80,1,0)</f>
        <v>0</v>
      </c>
      <c r="P2278" s="2">
        <f>(B2278-C2278)/C2278*100</f>
        <v>-58.426966292134829</v>
      </c>
      <c r="Q2278">
        <f>IF(P2278&gt;50,1,0)</f>
        <v>0</v>
      </c>
    </row>
    <row r="2279" spans="1:17" hidden="1" x14ac:dyDescent="0.2">
      <c r="A2279">
        <v>300510</v>
      </c>
      <c r="B2279">
        <v>1.48</v>
      </c>
      <c r="C2279">
        <v>1.73</v>
      </c>
      <c r="D2279">
        <v>1.33</v>
      </c>
      <c r="E2279">
        <v>1.18</v>
      </c>
      <c r="F2279" t="s">
        <v>784</v>
      </c>
      <c r="G2279" t="s">
        <v>4120</v>
      </c>
      <c r="H2279">
        <v>711220</v>
      </c>
      <c r="I2279" t="s">
        <v>4124</v>
      </c>
      <c r="J2279" t="s">
        <v>4140</v>
      </c>
      <c r="K2279" t="s">
        <v>4447</v>
      </c>
      <c r="L2279" t="s">
        <v>4140</v>
      </c>
      <c r="M2279">
        <f>_xlfn.XLOOKUP(_xlfn.VALUETOTEXT(A2279),total_imports!B892:B6099,total_imports!D892:D6099,0.000001,0,1)</f>
        <v>21.17</v>
      </c>
      <c r="N2279" s="2">
        <f>IF(M2279 =0,0, B2279/M2279*100)</f>
        <v>6.9910250354274908</v>
      </c>
      <c r="O2279">
        <f>IF(N2279&gt;80,1,0)</f>
        <v>0</v>
      </c>
      <c r="P2279" s="2">
        <f>(B2279-C2279)/C2279*100</f>
        <v>-14.450867052023122</v>
      </c>
      <c r="Q2279">
        <f>IF(P2279&gt;50,1,0)</f>
        <v>0</v>
      </c>
    </row>
    <row r="2280" spans="1:17" hidden="1" x14ac:dyDescent="0.2">
      <c r="A2280" t="s">
        <v>15414</v>
      </c>
      <c r="B2280">
        <v>1.47</v>
      </c>
      <c r="C2280">
        <v>3.77</v>
      </c>
      <c r="D2280">
        <v>2.42</v>
      </c>
      <c r="E2280">
        <v>4.49</v>
      </c>
      <c r="F2280" t="s">
        <v>19</v>
      </c>
      <c r="G2280" t="s">
        <v>12</v>
      </c>
      <c r="H2280">
        <v>113101</v>
      </c>
      <c r="I2280" t="s">
        <v>4123</v>
      </c>
      <c r="J2280" t="s">
        <v>4139</v>
      </c>
      <c r="K2280" t="s">
        <v>4217</v>
      </c>
      <c r="L2280" t="s">
        <v>4139</v>
      </c>
      <c r="M2280">
        <f>_xlfn.XLOOKUP(_xlfn.VALUETOTEXT(A2280),total_imports!B83:B5290,total_imports!D83:D5290,0.000001,0,1)</f>
        <v>95.02</v>
      </c>
      <c r="N2280" s="2">
        <f>IF(M2280 =0,0, B2280/M2280*100)</f>
        <v>1.5470427278467691</v>
      </c>
      <c r="O2280">
        <f>IF(N2280&gt;80,1,0)</f>
        <v>0</v>
      </c>
      <c r="P2280" s="2">
        <f>(B2280-C2280)/C2280*100</f>
        <v>-61.007957559681692</v>
      </c>
      <c r="Q2280">
        <f>IF(P2280&gt;50,1,0)</f>
        <v>0</v>
      </c>
    </row>
    <row r="2281" spans="1:17" hidden="1" x14ac:dyDescent="0.2">
      <c r="A2281">
        <v>300290</v>
      </c>
      <c r="B2281">
        <v>1.47</v>
      </c>
      <c r="C2281">
        <v>1.97</v>
      </c>
      <c r="D2281">
        <v>2.56</v>
      </c>
      <c r="E2281">
        <v>3.18</v>
      </c>
      <c r="F2281" t="s">
        <v>20</v>
      </c>
      <c r="G2281" t="s">
        <v>4121</v>
      </c>
      <c r="H2281">
        <v>711220</v>
      </c>
      <c r="I2281" t="s">
        <v>4124</v>
      </c>
      <c r="J2281" t="s">
        <v>4140</v>
      </c>
      <c r="K2281" t="s">
        <v>4444</v>
      </c>
      <c r="L2281" t="s">
        <v>4140</v>
      </c>
      <c r="M2281">
        <f>_xlfn.XLOOKUP(_xlfn.VALUETOTEXT(A2281),total_imports!B878:B6085,total_imports!D878:D6085,0.000001,0,1)</f>
        <v>64</v>
      </c>
      <c r="N2281" s="2">
        <f>IF(M2281 =0,0, B2281/M2281*100)</f>
        <v>2.296875</v>
      </c>
      <c r="O2281">
        <f>IF(N2281&gt;80,1,0)</f>
        <v>0</v>
      </c>
      <c r="P2281" s="2">
        <f>(B2281-C2281)/C2281*100</f>
        <v>-25.380710659898476</v>
      </c>
      <c r="Q2281">
        <f>IF(P2281&gt;50,1,0)</f>
        <v>0</v>
      </c>
    </row>
    <row r="2282" spans="1:17" hidden="1" x14ac:dyDescent="0.2">
      <c r="A2282">
        <v>540252</v>
      </c>
      <c r="B2282">
        <v>1.47</v>
      </c>
      <c r="C2282">
        <v>2.99</v>
      </c>
      <c r="D2282">
        <v>2.3199999999999998</v>
      </c>
      <c r="E2282">
        <v>0.78</v>
      </c>
      <c r="F2282" t="s">
        <v>1626</v>
      </c>
      <c r="G2282" t="s">
        <v>4121</v>
      </c>
      <c r="H2282">
        <v>411220</v>
      </c>
      <c r="I2282" t="s">
        <v>4134</v>
      </c>
      <c r="J2282" t="s">
        <v>4138</v>
      </c>
      <c r="K2282" t="s">
        <v>4691</v>
      </c>
      <c r="L2282" t="s">
        <v>4138</v>
      </c>
      <c r="M2282">
        <f>_xlfn.XLOOKUP(_xlfn.VALUETOTEXT(A2282),total_imports!B1844:B7051,total_imports!D1844:D7051,0.000001,0,1)</f>
        <v>2.69</v>
      </c>
      <c r="N2282" s="2">
        <f>IF(M2282 =0,0, B2282/M2282*100)</f>
        <v>54.646840148698885</v>
      </c>
      <c r="O2282">
        <f>IF(N2282&gt;80,1,0)</f>
        <v>0</v>
      </c>
      <c r="P2282" s="2">
        <f>(B2282-C2282)/C2282*100</f>
        <v>-50.836120401337794</v>
      </c>
      <c r="Q2282">
        <f>IF(P2282&gt;50,1,0)</f>
        <v>0</v>
      </c>
    </row>
    <row r="2283" spans="1:17" hidden="1" x14ac:dyDescent="0.2">
      <c r="A2283">
        <v>281290</v>
      </c>
      <c r="B2283">
        <v>1.46</v>
      </c>
      <c r="C2283">
        <v>4.45</v>
      </c>
      <c r="D2283">
        <v>2.4500000000000002</v>
      </c>
      <c r="E2283">
        <v>5.14</v>
      </c>
      <c r="F2283" t="s">
        <v>20</v>
      </c>
      <c r="G2283" t="s">
        <v>4121</v>
      </c>
      <c r="H2283">
        <v>211220</v>
      </c>
      <c r="I2283" t="s">
        <v>4127</v>
      </c>
      <c r="J2283" t="s">
        <v>4138</v>
      </c>
      <c r="K2283" t="s">
        <v>4364</v>
      </c>
      <c r="L2283" t="s">
        <v>4138</v>
      </c>
      <c r="M2283">
        <f>_xlfn.XLOOKUP(_xlfn.VALUETOTEXT(A2283),total_imports!B394:B5601,total_imports!D394:D5601,0.000001,0,1)</f>
        <v>2.8</v>
      </c>
      <c r="N2283" s="2">
        <f>IF(M2283 =0,0, B2283/M2283*100)</f>
        <v>52.142857142857146</v>
      </c>
      <c r="O2283">
        <f>IF(N2283&gt;80,1,0)</f>
        <v>0</v>
      </c>
      <c r="P2283" s="2">
        <f>(B2283-C2283)/C2283*100</f>
        <v>-67.19101123595506</v>
      </c>
      <c r="Q2283">
        <f>IF(P2283&gt;50,1,0)</f>
        <v>0</v>
      </c>
    </row>
    <row r="2284" spans="1:17" x14ac:dyDescent="0.2">
      <c r="A2284">
        <v>720280</v>
      </c>
      <c r="B2284">
        <v>1.46</v>
      </c>
      <c r="C2284">
        <v>0.75</v>
      </c>
      <c r="D2284">
        <v>0.06</v>
      </c>
      <c r="E2284">
        <v>0.21</v>
      </c>
      <c r="F2284" t="s">
        <v>2389</v>
      </c>
      <c r="G2284" t="s">
        <v>4121</v>
      </c>
      <c r="H2284">
        <v>511210</v>
      </c>
      <c r="I2284" t="s">
        <v>4135</v>
      </c>
      <c r="J2284" t="s">
        <v>4138</v>
      </c>
      <c r="K2284" t="s">
        <v>4877</v>
      </c>
      <c r="L2284" t="s">
        <v>4138</v>
      </c>
      <c r="M2284">
        <f>_xlfn.XLOOKUP(_xlfn.VALUETOTEXT(A2284),total_imports!B2708:B7915,total_imports!D2708:D7915,0.000001,0,1)</f>
        <v>1.51</v>
      </c>
      <c r="N2284" s="2">
        <f>IF(M2284 =0,0, B2284/M2284*100)</f>
        <v>96.688741721854299</v>
      </c>
      <c r="O2284">
        <f>IF(N2284&gt;80,1,0)</f>
        <v>1</v>
      </c>
      <c r="P2284" s="2">
        <f>(B2284-C2284)/C2284*100</f>
        <v>94.666666666666671</v>
      </c>
      <c r="Q2284">
        <f>IF(P2284&gt;50,1,0)</f>
        <v>1</v>
      </c>
    </row>
    <row r="2285" spans="1:17" hidden="1" x14ac:dyDescent="0.2">
      <c r="A2285">
        <v>844314</v>
      </c>
      <c r="B2285">
        <v>1.46</v>
      </c>
      <c r="C2285">
        <v>1.1100000000000001</v>
      </c>
      <c r="D2285">
        <v>0.46</v>
      </c>
      <c r="E2285">
        <v>0.38</v>
      </c>
      <c r="F2285" t="s">
        <v>3142</v>
      </c>
      <c r="G2285" t="s">
        <v>12</v>
      </c>
      <c r="H2285">
        <v>612010</v>
      </c>
      <c r="I2285" t="s">
        <v>4131</v>
      </c>
      <c r="J2285" t="s">
        <v>4142</v>
      </c>
      <c r="K2285" t="s">
        <v>5061</v>
      </c>
      <c r="L2285" t="s">
        <v>4142</v>
      </c>
      <c r="M2285">
        <f>_xlfn.XLOOKUP(_xlfn.VALUETOTEXT(A2285),total_imports!B3507:B8714,total_imports!D3507:D8714,0.000001,0,1)</f>
        <v>2.25</v>
      </c>
      <c r="N2285" s="2">
        <f>IF(M2285 =0,0, B2285/M2285*100)</f>
        <v>64.888888888888886</v>
      </c>
      <c r="O2285">
        <f>IF(N2285&gt;80,1,0)</f>
        <v>0</v>
      </c>
      <c r="P2285" s="2">
        <f>(B2285-C2285)/C2285*100</f>
        <v>31.531531531531513</v>
      </c>
      <c r="Q2285">
        <f>IF(P2285&gt;50,1,0)</f>
        <v>0</v>
      </c>
    </row>
    <row r="2286" spans="1:17" hidden="1" x14ac:dyDescent="0.2">
      <c r="A2286">
        <v>610230</v>
      </c>
      <c r="B2286">
        <v>1.45</v>
      </c>
      <c r="C2286">
        <v>1.74</v>
      </c>
      <c r="D2286">
        <v>1.03</v>
      </c>
      <c r="E2286">
        <v>0.56000000000000005</v>
      </c>
      <c r="F2286" t="s">
        <v>1933</v>
      </c>
      <c r="G2286" t="s">
        <v>4120</v>
      </c>
      <c r="H2286">
        <v>413202</v>
      </c>
      <c r="I2286" t="s">
        <v>4134</v>
      </c>
      <c r="J2286" t="s">
        <v>4139</v>
      </c>
      <c r="K2286" t="s">
        <v>4757</v>
      </c>
      <c r="L2286" t="s">
        <v>4139</v>
      </c>
      <c r="M2286">
        <f>_xlfn.XLOOKUP(_xlfn.VALUETOTEXT(A2286),total_imports!B2173:B7380,total_imports!D2173:D7380,0.000001,0,1)</f>
        <v>5.43</v>
      </c>
      <c r="N2286" s="2">
        <f>IF(M2286 =0,0, B2286/M2286*100)</f>
        <v>26.703499079189687</v>
      </c>
      <c r="O2286">
        <f>IF(N2286&gt;80,1,0)</f>
        <v>0</v>
      </c>
      <c r="P2286" s="2">
        <f>(B2286-C2286)/C2286*100</f>
        <v>-16.666666666666668</v>
      </c>
      <c r="Q2286">
        <f>IF(P2286&gt;50,1,0)</f>
        <v>0</v>
      </c>
    </row>
    <row r="2287" spans="1:17" x14ac:dyDescent="0.2">
      <c r="A2287">
        <v>284020</v>
      </c>
      <c r="B2287">
        <v>1.43</v>
      </c>
      <c r="C2287">
        <v>0.66</v>
      </c>
      <c r="D2287">
        <v>0.82</v>
      </c>
      <c r="E2287">
        <v>1.51</v>
      </c>
      <c r="F2287" t="s">
        <v>430</v>
      </c>
      <c r="G2287" t="s">
        <v>4121</v>
      </c>
      <c r="H2287">
        <v>211220</v>
      </c>
      <c r="I2287" t="s">
        <v>4127</v>
      </c>
      <c r="J2287" t="s">
        <v>4138</v>
      </c>
      <c r="K2287" t="s">
        <v>4391</v>
      </c>
      <c r="L2287" t="s">
        <v>4138</v>
      </c>
      <c r="M2287">
        <f>_xlfn.XLOOKUP(_xlfn.VALUETOTEXT(A2287),total_imports!B490:B5697,total_imports!D490:D5697,0.000001,0,1)</f>
        <v>12.7</v>
      </c>
      <c r="N2287" s="2">
        <f>IF(M2287 =0,0, B2287/M2287*100)</f>
        <v>11.259842519685041</v>
      </c>
      <c r="O2287">
        <f>IF(N2287&gt;80,1,0)</f>
        <v>0</v>
      </c>
      <c r="P2287" s="2">
        <f>(B2287-C2287)/C2287*100</f>
        <v>116.66666666666666</v>
      </c>
      <c r="Q2287">
        <f>IF(P2287&gt;50,1,0)</f>
        <v>1</v>
      </c>
    </row>
    <row r="2288" spans="1:17" hidden="1" x14ac:dyDescent="0.2">
      <c r="A2288">
        <v>391723</v>
      </c>
      <c r="B2288">
        <v>1.43</v>
      </c>
      <c r="C2288">
        <v>1.39</v>
      </c>
      <c r="D2288">
        <v>1.75</v>
      </c>
      <c r="E2288">
        <v>1.72</v>
      </c>
      <c r="F2288" t="s">
        <v>1084</v>
      </c>
      <c r="G2288" t="s">
        <v>4120</v>
      </c>
      <c r="H2288">
        <v>311210</v>
      </c>
      <c r="I2288" t="s">
        <v>4126</v>
      </c>
      <c r="J2288" t="s">
        <v>4138</v>
      </c>
      <c r="K2288" t="s">
        <v>4543</v>
      </c>
      <c r="L2288" t="s">
        <v>4138</v>
      </c>
      <c r="M2288">
        <f>_xlfn.XLOOKUP(_xlfn.VALUETOTEXT(A2288),total_imports!B1229:B6436,total_imports!D1229:D6436,0.000001,0,1)</f>
        <v>6.49</v>
      </c>
      <c r="N2288" s="2">
        <f>IF(M2288 =0,0, B2288/M2288*100)</f>
        <v>22.033898305084744</v>
      </c>
      <c r="O2288">
        <f>IF(N2288&gt;80,1,0)</f>
        <v>0</v>
      </c>
      <c r="P2288" s="2">
        <f>(B2288-C2288)/C2288*100</f>
        <v>2.8776978417266217</v>
      </c>
      <c r="Q2288">
        <f>IF(P2288&gt;50,1,0)</f>
        <v>0</v>
      </c>
    </row>
    <row r="2289" spans="1:17" hidden="1" x14ac:dyDescent="0.2">
      <c r="A2289">
        <v>420231</v>
      </c>
      <c r="B2289">
        <v>1.43</v>
      </c>
      <c r="C2289">
        <v>2.96</v>
      </c>
      <c r="D2289">
        <v>1.6</v>
      </c>
      <c r="E2289">
        <v>2.1</v>
      </c>
      <c r="F2289" t="s">
        <v>1249</v>
      </c>
      <c r="G2289" t="s">
        <v>4120</v>
      </c>
      <c r="H2289">
        <v>513202</v>
      </c>
      <c r="I2289" t="s">
        <v>4135</v>
      </c>
      <c r="J2289" t="s">
        <v>4139</v>
      </c>
      <c r="K2289" t="s">
        <v>4581</v>
      </c>
      <c r="L2289" t="s">
        <v>4139</v>
      </c>
      <c r="M2289">
        <f>_xlfn.XLOOKUP(_xlfn.VALUETOTEXT(A2289),total_imports!B1399:B6606,total_imports!D1399:D6606,0.000001,0,1)</f>
        <v>8.5500000000000007</v>
      </c>
      <c r="N2289" s="2">
        <f>IF(M2289 =0,0, B2289/M2289*100)</f>
        <v>16.725146198830405</v>
      </c>
      <c r="O2289">
        <f>IF(N2289&gt;80,1,0)</f>
        <v>0</v>
      </c>
      <c r="P2289" s="2">
        <f>(B2289-C2289)/C2289*100</f>
        <v>-51.689189189189186</v>
      </c>
      <c r="Q2289">
        <f>IF(P2289&gt;50,1,0)</f>
        <v>0</v>
      </c>
    </row>
    <row r="2290" spans="1:17" hidden="1" x14ac:dyDescent="0.2">
      <c r="A2290">
        <v>681381</v>
      </c>
      <c r="B2290">
        <v>1.43</v>
      </c>
      <c r="C2290">
        <v>1.02</v>
      </c>
      <c r="D2290">
        <v>1.3</v>
      </c>
      <c r="E2290">
        <v>1.39</v>
      </c>
      <c r="F2290" t="s">
        <v>2234</v>
      </c>
      <c r="G2290" t="s">
        <v>12</v>
      </c>
      <c r="H2290">
        <v>311220</v>
      </c>
      <c r="I2290" t="s">
        <v>4126</v>
      </c>
      <c r="J2290" t="s">
        <v>4138</v>
      </c>
      <c r="K2290" t="s">
        <v>4831</v>
      </c>
      <c r="L2290" t="s">
        <v>4138</v>
      </c>
      <c r="M2290">
        <f>_xlfn.XLOOKUP(_xlfn.VALUETOTEXT(A2290),total_imports!B2534:B7741,total_imports!D2534:D7741,0.000001,0,1)</f>
        <v>7.6</v>
      </c>
      <c r="N2290" s="2">
        <f>IF(M2290 =0,0, B2290/M2290*100)</f>
        <v>18.815789473684212</v>
      </c>
      <c r="O2290">
        <f>IF(N2290&gt;80,1,0)</f>
        <v>0</v>
      </c>
      <c r="P2290" s="2">
        <f>(B2290-C2290)/C2290*100</f>
        <v>40.196078431372541</v>
      </c>
      <c r="Q2290">
        <f>IF(P2290&gt;50,1,0)</f>
        <v>0</v>
      </c>
    </row>
    <row r="2291" spans="1:17" hidden="1" x14ac:dyDescent="0.2">
      <c r="A2291">
        <v>521141</v>
      </c>
      <c r="B2291">
        <v>1.42</v>
      </c>
      <c r="C2291">
        <v>4.33</v>
      </c>
      <c r="D2291">
        <v>4.26</v>
      </c>
      <c r="E2291">
        <v>2.78</v>
      </c>
      <c r="F2291" t="s">
        <v>1577</v>
      </c>
      <c r="G2291" t="s">
        <v>4121</v>
      </c>
      <c r="H2291">
        <v>411220</v>
      </c>
      <c r="I2291" t="s">
        <v>4134</v>
      </c>
      <c r="J2291" t="s">
        <v>4138</v>
      </c>
      <c r="K2291" t="s">
        <v>4679</v>
      </c>
      <c r="L2291" t="s">
        <v>4138</v>
      </c>
      <c r="M2291">
        <f>_xlfn.XLOOKUP(_xlfn.VALUETOTEXT(A2291),total_imports!B1792:B6999,total_imports!D1792:D6999,0.000001,0,1)</f>
        <v>1.78</v>
      </c>
      <c r="N2291" s="2">
        <f>IF(M2291 =0,0, B2291/M2291*100)</f>
        <v>79.775280898876403</v>
      </c>
      <c r="O2291">
        <f>IF(N2291&gt;80,1,0)</f>
        <v>0</v>
      </c>
      <c r="P2291" s="2">
        <f>(B2291-C2291)/C2291*100</f>
        <v>-67.205542725173217</v>
      </c>
      <c r="Q2291">
        <f>IF(P2291&gt;50,1,0)</f>
        <v>0</v>
      </c>
    </row>
    <row r="2292" spans="1:17" hidden="1" x14ac:dyDescent="0.2">
      <c r="A2292">
        <v>285390</v>
      </c>
      <c r="B2292">
        <v>1.41</v>
      </c>
      <c r="C2292">
        <v>2.2599999999999998</v>
      </c>
      <c r="D2292">
        <v>1.47</v>
      </c>
      <c r="E2292">
        <v>1.86</v>
      </c>
      <c r="F2292" t="s">
        <v>19</v>
      </c>
      <c r="G2292" t="s">
        <v>12</v>
      </c>
      <c r="H2292">
        <v>211220</v>
      </c>
      <c r="I2292" t="s">
        <v>4128</v>
      </c>
      <c r="J2292" t="s">
        <v>4138</v>
      </c>
      <c r="K2292" t="s">
        <v>4400</v>
      </c>
      <c r="L2292" t="s">
        <v>4138</v>
      </c>
      <c r="M2292">
        <f>_xlfn.XLOOKUP(_xlfn.VALUETOTEXT(A2292),total_imports!B516:B5723,total_imports!D516:D5723,0.000001,0,1)</f>
        <v>7.16</v>
      </c>
      <c r="N2292" s="2">
        <f>IF(M2292 =0,0, B2292/M2292*100)</f>
        <v>19.692737430167597</v>
      </c>
      <c r="O2292">
        <f>IF(N2292&gt;80,1,0)</f>
        <v>0</v>
      </c>
      <c r="P2292" s="2">
        <f>(B2292-C2292)/C2292*100</f>
        <v>-37.610619469026545</v>
      </c>
      <c r="Q2292">
        <f>IF(P2292&gt;50,1,0)</f>
        <v>0</v>
      </c>
    </row>
    <row r="2293" spans="1:17" x14ac:dyDescent="0.2">
      <c r="A2293">
        <v>320910</v>
      </c>
      <c r="B2293">
        <v>1.41</v>
      </c>
      <c r="C2293">
        <v>0.42</v>
      </c>
      <c r="D2293">
        <v>0.18</v>
      </c>
      <c r="E2293">
        <v>0.2</v>
      </c>
      <c r="F2293" t="s">
        <v>845</v>
      </c>
      <c r="G2293" t="s">
        <v>4120</v>
      </c>
      <c r="H2293">
        <v>311210</v>
      </c>
      <c r="I2293" t="s">
        <v>4126</v>
      </c>
      <c r="J2293" t="s">
        <v>4138</v>
      </c>
      <c r="K2293" t="s">
        <v>4462</v>
      </c>
      <c r="L2293" t="s">
        <v>4138</v>
      </c>
      <c r="M2293">
        <f>_xlfn.XLOOKUP(_xlfn.VALUETOTEXT(A2293),total_imports!B955:B6162,total_imports!D955:D6162,0.000001,0,1)</f>
        <v>29.54</v>
      </c>
      <c r="N2293" s="2">
        <f>IF(M2293 =0,0, B2293/M2293*100)</f>
        <v>4.7731888964116456</v>
      </c>
      <c r="O2293">
        <f>IF(N2293&gt;80,1,0)</f>
        <v>0</v>
      </c>
      <c r="P2293" s="2">
        <f>(B2293-C2293)/C2293*100</f>
        <v>235.71428571428572</v>
      </c>
      <c r="Q2293">
        <f>IF(P2293&gt;50,1,0)</f>
        <v>1</v>
      </c>
    </row>
    <row r="2294" spans="1:17" x14ac:dyDescent="0.2">
      <c r="A2294">
        <v>690911</v>
      </c>
      <c r="B2294">
        <v>1.41</v>
      </c>
      <c r="C2294">
        <v>0.43</v>
      </c>
      <c r="D2294">
        <v>0.43</v>
      </c>
      <c r="E2294">
        <v>0.14000000000000001</v>
      </c>
      <c r="F2294" t="s">
        <v>2261</v>
      </c>
      <c r="G2294" t="s">
        <v>4120</v>
      </c>
      <c r="H2294">
        <v>311220</v>
      </c>
      <c r="I2294" t="s">
        <v>4126</v>
      </c>
      <c r="J2294" t="s">
        <v>4138</v>
      </c>
      <c r="K2294" t="s">
        <v>4841</v>
      </c>
      <c r="L2294" t="s">
        <v>4138</v>
      </c>
      <c r="M2294">
        <f>_xlfn.XLOOKUP(_xlfn.VALUETOTEXT(A2294),total_imports!B2563:B7770,total_imports!D2563:D7770,0.000001,0,1)</f>
        <v>3.9</v>
      </c>
      <c r="N2294" s="2">
        <f>IF(M2294 =0,0, B2294/M2294*100)</f>
        <v>36.153846153846153</v>
      </c>
      <c r="O2294">
        <f>IF(N2294&gt;80,1,0)</f>
        <v>0</v>
      </c>
      <c r="P2294" s="2">
        <f>(B2294-C2294)/C2294*100</f>
        <v>227.90697674418604</v>
      </c>
      <c r="Q2294">
        <f>IF(P2294&gt;50,1,0)</f>
        <v>1</v>
      </c>
    </row>
    <row r="2295" spans="1:17" hidden="1" x14ac:dyDescent="0.2">
      <c r="A2295">
        <v>910599</v>
      </c>
      <c r="B2295">
        <v>1.41</v>
      </c>
      <c r="C2295">
        <v>1.1599999999999999</v>
      </c>
      <c r="D2295">
        <v>0.95</v>
      </c>
      <c r="E2295">
        <v>0.77</v>
      </c>
      <c r="F2295" t="s">
        <v>3938</v>
      </c>
      <c r="G2295" t="s">
        <v>4120</v>
      </c>
      <c r="H2295">
        <v>713202</v>
      </c>
      <c r="I2295" t="s">
        <v>4124</v>
      </c>
      <c r="J2295" t="s">
        <v>4139</v>
      </c>
      <c r="K2295" t="s">
        <v>5220</v>
      </c>
      <c r="L2295" t="s">
        <v>4139</v>
      </c>
      <c r="M2295">
        <f>_xlfn.XLOOKUP(_xlfn.VALUETOTEXT(A2295),total_imports!B4388:B9595,total_imports!D4388:D9595,0.000001,0,1)</f>
        <v>2.2599999999999998</v>
      </c>
      <c r="N2295" s="2">
        <f>IF(M2295 =0,0, B2295/M2295*100)</f>
        <v>62.389380530973447</v>
      </c>
      <c r="O2295">
        <f>IF(N2295&gt;80,1,0)</f>
        <v>0</v>
      </c>
      <c r="P2295" s="2">
        <f>(B2295-C2295)/C2295*100</f>
        <v>21.551724137931036</v>
      </c>
      <c r="Q2295">
        <f>IF(P2295&gt;50,1,0)</f>
        <v>0</v>
      </c>
    </row>
    <row r="2296" spans="1:17" x14ac:dyDescent="0.2">
      <c r="A2296">
        <v>252921</v>
      </c>
      <c r="B2296">
        <v>1.4</v>
      </c>
      <c r="C2296">
        <v>0.85</v>
      </c>
      <c r="D2296">
        <v>1.61</v>
      </c>
      <c r="E2296">
        <v>2.0699999999999998</v>
      </c>
      <c r="F2296" t="s">
        <v>266</v>
      </c>
      <c r="G2296" t="s">
        <v>4119</v>
      </c>
      <c r="H2296">
        <v>3111</v>
      </c>
      <c r="I2296" t="s">
        <v>4126</v>
      </c>
      <c r="J2296" t="s">
        <v>4138</v>
      </c>
      <c r="K2296" t="s">
        <v>4323</v>
      </c>
      <c r="L2296" t="s">
        <v>4138</v>
      </c>
      <c r="M2296">
        <f>_xlfn.XLOOKUP(_xlfn.VALUETOTEXT(A2296),total_imports!B304:B5511,total_imports!D304:D5511,0.000001,0,1)</f>
        <v>12.3</v>
      </c>
      <c r="N2296" s="2">
        <f>IF(M2296 =0,0, B2296/M2296*100)</f>
        <v>11.38211382113821</v>
      </c>
      <c r="O2296">
        <f>IF(N2296&gt;80,1,0)</f>
        <v>0</v>
      </c>
      <c r="P2296" s="2">
        <f>(B2296-C2296)/C2296*100</f>
        <v>64.705882352941174</v>
      </c>
      <c r="Q2296">
        <f>IF(P2296&gt;50,1,0)</f>
        <v>1</v>
      </c>
    </row>
    <row r="2297" spans="1:17" hidden="1" x14ac:dyDescent="0.2">
      <c r="A2297">
        <v>283711</v>
      </c>
      <c r="B2297">
        <v>1.4</v>
      </c>
      <c r="C2297">
        <v>6.04</v>
      </c>
      <c r="D2297">
        <v>9.75</v>
      </c>
      <c r="E2297">
        <v>13.67</v>
      </c>
      <c r="F2297" t="s">
        <v>423</v>
      </c>
      <c r="G2297" t="s">
        <v>4121</v>
      </c>
      <c r="H2297">
        <v>211220</v>
      </c>
      <c r="I2297" t="s">
        <v>4127</v>
      </c>
      <c r="J2297" t="s">
        <v>4138</v>
      </c>
      <c r="K2297" t="s">
        <v>4389</v>
      </c>
      <c r="L2297" t="s">
        <v>4138</v>
      </c>
      <c r="M2297">
        <f>_xlfn.XLOOKUP(_xlfn.VALUETOTEXT(A2297),total_imports!B483:B5690,total_imports!D483:D5690,0.000001,0,1)</f>
        <v>9.5</v>
      </c>
      <c r="N2297" s="2">
        <f>IF(M2297 =0,0, B2297/M2297*100)</f>
        <v>14.736842105263156</v>
      </c>
      <c r="O2297">
        <f>IF(N2297&gt;80,1,0)</f>
        <v>0</v>
      </c>
      <c r="P2297" s="2">
        <f>(B2297-C2297)/C2297*100</f>
        <v>-76.821192052980138</v>
      </c>
      <c r="Q2297">
        <f>IF(P2297&gt;50,1,0)</f>
        <v>0</v>
      </c>
    </row>
    <row r="2298" spans="1:17" hidden="1" x14ac:dyDescent="0.2">
      <c r="A2298">
        <v>650700</v>
      </c>
      <c r="B2298">
        <v>1.4</v>
      </c>
      <c r="C2298">
        <v>2.66</v>
      </c>
      <c r="D2298">
        <v>1.08</v>
      </c>
      <c r="E2298">
        <v>0.6</v>
      </c>
      <c r="F2298" t="s">
        <v>2183</v>
      </c>
      <c r="G2298" t="s">
        <v>4121</v>
      </c>
      <c r="H2298">
        <v>411220</v>
      </c>
      <c r="I2298" t="s">
        <v>4134</v>
      </c>
      <c r="J2298" t="s">
        <v>4138</v>
      </c>
      <c r="K2298" t="s">
        <v>4811</v>
      </c>
      <c r="L2298" t="s">
        <v>4138</v>
      </c>
      <c r="M2298">
        <f>_xlfn.XLOOKUP(_xlfn.VALUETOTEXT(A2298),total_imports!B2478:B7685,total_imports!D2478:D7685,0.000001,0,1)</f>
        <v>1.63</v>
      </c>
      <c r="N2298" s="2">
        <f>IF(M2298 =0,0, B2298/M2298*100)</f>
        <v>85.889570552147248</v>
      </c>
      <c r="O2298">
        <f>IF(N2298&gt;80,1,0)</f>
        <v>1</v>
      </c>
      <c r="P2298" s="2">
        <f>(B2298-C2298)/C2298*100</f>
        <v>-47.368421052631589</v>
      </c>
      <c r="Q2298">
        <f>IF(P2298&gt;50,1,0)</f>
        <v>0</v>
      </c>
    </row>
    <row r="2299" spans="1:17" hidden="1" x14ac:dyDescent="0.2">
      <c r="A2299">
        <v>590110</v>
      </c>
      <c r="B2299">
        <v>1.39</v>
      </c>
      <c r="C2299">
        <v>1.31</v>
      </c>
      <c r="D2299">
        <v>1.31</v>
      </c>
      <c r="E2299">
        <v>1.62</v>
      </c>
      <c r="F2299" t="s">
        <v>1861</v>
      </c>
      <c r="G2299" t="s">
        <v>4121</v>
      </c>
      <c r="H2299">
        <v>411220</v>
      </c>
      <c r="I2299" t="s">
        <v>4134</v>
      </c>
      <c r="J2299" t="s">
        <v>4138</v>
      </c>
      <c r="K2299" t="s">
        <v>4739</v>
      </c>
      <c r="L2299" t="s">
        <v>4138</v>
      </c>
      <c r="M2299">
        <f>_xlfn.XLOOKUP(_xlfn.VALUETOTEXT(A2299),total_imports!B2101:B7308,total_imports!D2101:D7308,0.000001,0,1)</f>
        <v>1.75</v>
      </c>
      <c r="N2299" s="2">
        <f>IF(M2299 =0,0, B2299/M2299*100)</f>
        <v>79.428571428571431</v>
      </c>
      <c r="O2299">
        <f>IF(N2299&gt;80,1,0)</f>
        <v>0</v>
      </c>
      <c r="P2299" s="2">
        <f>(B2299-C2299)/C2299*100</f>
        <v>6.1068702290076216</v>
      </c>
      <c r="Q2299">
        <f>IF(P2299&gt;50,1,0)</f>
        <v>0</v>
      </c>
    </row>
    <row r="2300" spans="1:17" hidden="1" x14ac:dyDescent="0.2">
      <c r="A2300">
        <v>611430</v>
      </c>
      <c r="B2300">
        <v>1.39</v>
      </c>
      <c r="C2300">
        <v>1.3</v>
      </c>
      <c r="D2300">
        <v>1.0900000000000001</v>
      </c>
      <c r="E2300">
        <v>0.76</v>
      </c>
      <c r="F2300" t="s">
        <v>2011</v>
      </c>
      <c r="G2300" t="s">
        <v>4120</v>
      </c>
      <c r="H2300">
        <v>413202</v>
      </c>
      <c r="I2300" t="s">
        <v>4134</v>
      </c>
      <c r="J2300" t="s">
        <v>4139</v>
      </c>
      <c r="K2300" t="s">
        <v>4769</v>
      </c>
      <c r="L2300" t="s">
        <v>4139</v>
      </c>
      <c r="M2300">
        <f>_xlfn.XLOOKUP(_xlfn.VALUETOTEXT(A2300),total_imports!B2255:B7462,total_imports!D2255:D7462,0.000001,0,1)</f>
        <v>6.46</v>
      </c>
      <c r="N2300" s="2">
        <f>IF(M2300 =0,0, B2300/M2300*100)</f>
        <v>21.517027863777088</v>
      </c>
      <c r="O2300">
        <f>IF(N2300&gt;80,1,0)</f>
        <v>0</v>
      </c>
      <c r="P2300" s="2">
        <f>(B2300-C2300)/C2300*100</f>
        <v>6.9230769230769127</v>
      </c>
      <c r="Q2300">
        <f>IF(P2300&gt;50,1,0)</f>
        <v>0</v>
      </c>
    </row>
    <row r="2301" spans="1:17" hidden="1" x14ac:dyDescent="0.2">
      <c r="A2301">
        <v>846510</v>
      </c>
      <c r="B2301">
        <v>1.39</v>
      </c>
      <c r="C2301">
        <v>1.96</v>
      </c>
      <c r="D2301">
        <v>3.04</v>
      </c>
      <c r="E2301">
        <v>0.67</v>
      </c>
      <c r="F2301" t="s">
        <v>3270</v>
      </c>
      <c r="G2301" t="s">
        <v>4122</v>
      </c>
      <c r="H2301">
        <v>312010</v>
      </c>
      <c r="I2301" t="s">
        <v>4126</v>
      </c>
      <c r="J2301" t="s">
        <v>4142</v>
      </c>
      <c r="K2301" t="s">
        <v>5083</v>
      </c>
      <c r="L2301" t="s">
        <v>4142</v>
      </c>
      <c r="M2301">
        <f>_xlfn.XLOOKUP(_xlfn.VALUETOTEXT(A2301),total_imports!B3651:B8858,total_imports!D3651:D8858,0.000001,0,1)</f>
        <v>11.81</v>
      </c>
      <c r="N2301" s="2">
        <f>IF(M2301 =0,0, B2301/M2301*100)</f>
        <v>11.769686706181201</v>
      </c>
      <c r="O2301">
        <f>IF(N2301&gt;80,1,0)</f>
        <v>0</v>
      </c>
      <c r="P2301" s="2">
        <f>(B2301-C2301)/C2301*100</f>
        <v>-29.081632653061227</v>
      </c>
      <c r="Q2301">
        <f>IF(P2301&gt;50,1,0)</f>
        <v>0</v>
      </c>
    </row>
    <row r="2302" spans="1:17" hidden="1" x14ac:dyDescent="0.2">
      <c r="A2302">
        <v>382100</v>
      </c>
      <c r="B2302">
        <v>1.38</v>
      </c>
      <c r="C2302">
        <v>1.07</v>
      </c>
      <c r="D2302">
        <v>6.31</v>
      </c>
      <c r="E2302">
        <v>4.47</v>
      </c>
      <c r="F2302" t="s">
        <v>988</v>
      </c>
      <c r="G2302" t="s">
        <v>4121</v>
      </c>
      <c r="H2302">
        <v>711220</v>
      </c>
      <c r="I2302" t="s">
        <v>4124</v>
      </c>
      <c r="J2302" t="s">
        <v>4138</v>
      </c>
      <c r="K2302" t="s">
        <v>4520</v>
      </c>
      <c r="L2302" t="s">
        <v>4138</v>
      </c>
      <c r="M2302">
        <f>_xlfn.XLOOKUP(_xlfn.VALUETOTEXT(A2302),total_imports!B1116:B6323,total_imports!D1116:D6323,0.000001,0,1)</f>
        <v>107.64</v>
      </c>
      <c r="N2302" s="2">
        <f>IF(M2302 =0,0, B2302/M2302*100)</f>
        <v>1.2820512820512819</v>
      </c>
      <c r="O2302">
        <f>IF(N2302&gt;80,1,0)</f>
        <v>0</v>
      </c>
      <c r="P2302" s="2">
        <f>(B2302-C2302)/C2302*100</f>
        <v>28.97196261682241</v>
      </c>
      <c r="Q2302">
        <f>IF(P2302&gt;50,1,0)</f>
        <v>0</v>
      </c>
    </row>
    <row r="2303" spans="1:17" x14ac:dyDescent="0.2">
      <c r="A2303">
        <v>611595</v>
      </c>
      <c r="B2303">
        <v>1.38</v>
      </c>
      <c r="C2303">
        <v>0.89</v>
      </c>
      <c r="D2303">
        <v>0.8</v>
      </c>
      <c r="E2303">
        <v>0.52</v>
      </c>
      <c r="F2303" t="s">
        <v>2018</v>
      </c>
      <c r="G2303" t="s">
        <v>12</v>
      </c>
      <c r="H2303">
        <v>413202</v>
      </c>
      <c r="I2303" t="s">
        <v>4134</v>
      </c>
      <c r="J2303" t="s">
        <v>4139</v>
      </c>
      <c r="K2303" t="s">
        <v>4770</v>
      </c>
      <c r="L2303" t="s">
        <v>4139</v>
      </c>
      <c r="M2303">
        <f>_xlfn.XLOOKUP(_xlfn.VALUETOTEXT(A2303),total_imports!B2263:B7470,total_imports!D2263:D7470,0.000001,0,1)</f>
        <v>5.47</v>
      </c>
      <c r="N2303" s="2">
        <f>IF(M2303 =0,0, B2303/M2303*100)</f>
        <v>25.228519195612432</v>
      </c>
      <c r="O2303">
        <f>IF(N2303&gt;80,1,0)</f>
        <v>0</v>
      </c>
      <c r="P2303" s="2">
        <f>(B2303-C2303)/C2303*100</f>
        <v>55.056179775280889</v>
      </c>
      <c r="Q2303">
        <f>IF(P2303&gt;50,1,0)</f>
        <v>1</v>
      </c>
    </row>
    <row r="2304" spans="1:17" hidden="1" x14ac:dyDescent="0.2">
      <c r="A2304">
        <v>732112</v>
      </c>
      <c r="B2304">
        <v>1.38</v>
      </c>
      <c r="C2304">
        <v>1.08</v>
      </c>
      <c r="D2304">
        <v>1.25</v>
      </c>
      <c r="E2304">
        <v>0.47</v>
      </c>
      <c r="F2304" t="s">
        <v>2624</v>
      </c>
      <c r="G2304" t="s">
        <v>4120</v>
      </c>
      <c r="H2304">
        <v>313202</v>
      </c>
      <c r="I2304" t="s">
        <v>4126</v>
      </c>
      <c r="J2304" t="s">
        <v>4141</v>
      </c>
      <c r="K2304" t="s">
        <v>4925</v>
      </c>
      <c r="L2304" t="s">
        <v>4141</v>
      </c>
      <c r="M2304">
        <f>_xlfn.XLOOKUP(_xlfn.VALUETOTEXT(A2304),total_imports!B2954:B8161,total_imports!D2954:D8161,0.000001,0,1)</f>
        <v>1.38</v>
      </c>
      <c r="N2304" s="2">
        <f>IF(M2304 =0,0, B2304/M2304*100)</f>
        <v>100</v>
      </c>
      <c r="O2304">
        <f>IF(N2304&gt;80,1,0)</f>
        <v>1</v>
      </c>
      <c r="P2304" s="2">
        <f>(B2304-C2304)/C2304*100</f>
        <v>27.777777777777757</v>
      </c>
      <c r="Q2304">
        <f>IF(P2304&gt;50,1,0)</f>
        <v>0</v>
      </c>
    </row>
    <row r="2305" spans="1:17" hidden="1" x14ac:dyDescent="0.2">
      <c r="A2305">
        <v>740811</v>
      </c>
      <c r="B2305">
        <v>1.38</v>
      </c>
      <c r="C2305">
        <v>2</v>
      </c>
      <c r="D2305">
        <v>3.65</v>
      </c>
      <c r="E2305">
        <v>1.35</v>
      </c>
      <c r="F2305" t="s">
        <v>2665</v>
      </c>
      <c r="G2305" t="s">
        <v>4121</v>
      </c>
      <c r="H2305">
        <v>311210</v>
      </c>
      <c r="I2305" t="s">
        <v>4126</v>
      </c>
      <c r="J2305" t="s">
        <v>4138</v>
      </c>
      <c r="K2305" t="s">
        <v>4938</v>
      </c>
      <c r="L2305" t="s">
        <v>4138</v>
      </c>
      <c r="M2305">
        <f>_xlfn.XLOOKUP(_xlfn.VALUETOTEXT(A2305),total_imports!B2996:B8203,total_imports!D2996:D8203,0.000001,0,1)</f>
        <v>586.91999999999996</v>
      </c>
      <c r="N2305" s="2">
        <f>IF(M2305 =0,0, B2305/M2305*100)</f>
        <v>0.23512574115722756</v>
      </c>
      <c r="O2305">
        <f>IF(N2305&gt;80,1,0)</f>
        <v>0</v>
      </c>
      <c r="P2305" s="2">
        <f>(B2305-C2305)/C2305*100</f>
        <v>-31.000000000000007</v>
      </c>
      <c r="Q2305">
        <f>IF(P2305&gt;50,1,0)</f>
        <v>0</v>
      </c>
    </row>
    <row r="2306" spans="1:17" hidden="1" x14ac:dyDescent="0.2">
      <c r="A2306">
        <v>843510</v>
      </c>
      <c r="B2306">
        <v>1.38</v>
      </c>
      <c r="C2306">
        <v>1.98</v>
      </c>
      <c r="D2306">
        <v>0.73</v>
      </c>
      <c r="E2306">
        <v>0.24</v>
      </c>
      <c r="F2306" t="s">
        <v>3105</v>
      </c>
      <c r="G2306" t="s">
        <v>4122</v>
      </c>
      <c r="H2306">
        <v>112010</v>
      </c>
      <c r="I2306" t="s">
        <v>4123</v>
      </c>
      <c r="J2306" t="s">
        <v>4142</v>
      </c>
      <c r="K2306" t="s">
        <v>5053</v>
      </c>
      <c r="L2306" t="s">
        <v>4142</v>
      </c>
      <c r="M2306">
        <f>_xlfn.XLOOKUP(_xlfn.VALUETOTEXT(A2306),total_imports!B3469:B8676,total_imports!D3469:D8676,0.000001,0,1)</f>
        <v>3.25</v>
      </c>
      <c r="N2306" s="2">
        <f>IF(M2306 =0,0, B2306/M2306*100)</f>
        <v>42.461538461538453</v>
      </c>
      <c r="O2306">
        <f>IF(N2306&gt;80,1,0)</f>
        <v>0</v>
      </c>
      <c r="P2306" s="2">
        <f>(B2306-C2306)/C2306*100</f>
        <v>-30.303030303030308</v>
      </c>
      <c r="Q2306">
        <f>IF(P2306&gt;50,1,0)</f>
        <v>0</v>
      </c>
    </row>
    <row r="2307" spans="1:17" hidden="1" x14ac:dyDescent="0.2">
      <c r="A2307">
        <v>281000</v>
      </c>
      <c r="B2307">
        <v>1.37</v>
      </c>
      <c r="C2307">
        <v>1.29</v>
      </c>
      <c r="D2307">
        <v>0.8</v>
      </c>
      <c r="E2307">
        <v>0.25</v>
      </c>
      <c r="F2307" t="s">
        <v>334</v>
      </c>
      <c r="G2307" t="s">
        <v>4121</v>
      </c>
      <c r="H2307">
        <v>211220</v>
      </c>
      <c r="I2307" t="s">
        <v>4127</v>
      </c>
      <c r="J2307" t="s">
        <v>4138</v>
      </c>
      <c r="K2307" t="s">
        <v>4362</v>
      </c>
      <c r="L2307" t="s">
        <v>4138</v>
      </c>
      <c r="M2307">
        <f>_xlfn.XLOOKUP(_xlfn.VALUETOTEXT(A2307),total_imports!B385:B5592,total_imports!D385:D5592,0.000001,0,1)</f>
        <v>7.49</v>
      </c>
      <c r="N2307" s="2">
        <f>IF(M2307 =0,0, B2307/M2307*100)</f>
        <v>18.291054739652871</v>
      </c>
      <c r="O2307">
        <f>IF(N2307&gt;80,1,0)</f>
        <v>0</v>
      </c>
      <c r="P2307" s="2">
        <f>(B2307-C2307)/C2307*100</f>
        <v>6.2015503875969049</v>
      </c>
      <c r="Q2307">
        <f>IF(P2307&gt;50,1,0)</f>
        <v>0</v>
      </c>
    </row>
    <row r="2308" spans="1:17" hidden="1" x14ac:dyDescent="0.2">
      <c r="A2308">
        <v>430219</v>
      </c>
      <c r="B2308">
        <v>1.37</v>
      </c>
      <c r="C2308">
        <v>0.96</v>
      </c>
      <c r="D2308">
        <v>1.18</v>
      </c>
      <c r="E2308">
        <v>0.7</v>
      </c>
      <c r="F2308" t="s">
        <v>1264</v>
      </c>
      <c r="G2308" t="s">
        <v>4121</v>
      </c>
      <c r="H2308">
        <v>111210</v>
      </c>
      <c r="I2308" t="s">
        <v>4123</v>
      </c>
      <c r="J2308" t="s">
        <v>4138</v>
      </c>
      <c r="K2308" t="s">
        <v>4586</v>
      </c>
      <c r="L2308" t="s">
        <v>4138</v>
      </c>
      <c r="M2308">
        <f>_xlfn.XLOOKUP(_xlfn.VALUETOTEXT(A2308),total_imports!B1415:B6622,total_imports!D1415:D6622,0.000001,0,1)</f>
        <v>4.92</v>
      </c>
      <c r="N2308" s="2">
        <f>IF(M2308 =0,0, B2308/M2308*100)</f>
        <v>27.845528455284558</v>
      </c>
      <c r="O2308">
        <f>IF(N2308&gt;80,1,0)</f>
        <v>0</v>
      </c>
      <c r="P2308" s="2">
        <f>(B2308-C2308)/C2308*100</f>
        <v>42.70833333333335</v>
      </c>
      <c r="Q2308">
        <f>IF(P2308&gt;50,1,0)</f>
        <v>0</v>
      </c>
    </row>
    <row r="2309" spans="1:17" hidden="1" x14ac:dyDescent="0.2">
      <c r="A2309">
        <v>620453</v>
      </c>
      <c r="B2309">
        <v>1.37</v>
      </c>
      <c r="C2309">
        <v>1.49</v>
      </c>
      <c r="D2309">
        <v>1.25</v>
      </c>
      <c r="E2309">
        <v>0.65</v>
      </c>
      <c r="F2309" t="s">
        <v>2046</v>
      </c>
      <c r="G2309" t="s">
        <v>4120</v>
      </c>
      <c r="H2309">
        <v>413202</v>
      </c>
      <c r="I2309" t="s">
        <v>4134</v>
      </c>
      <c r="J2309" t="s">
        <v>4139</v>
      </c>
      <c r="K2309" t="s">
        <v>4776</v>
      </c>
      <c r="L2309" t="s">
        <v>4139</v>
      </c>
      <c r="M2309">
        <f>_xlfn.XLOOKUP(_xlfn.VALUETOTEXT(A2309),total_imports!B2331:B7538,total_imports!D2331:D7538,0.000001,0,1)</f>
        <v>4.37</v>
      </c>
      <c r="N2309" s="2">
        <f>IF(M2309 =0,0, B2309/M2309*100)</f>
        <v>31.350114416475972</v>
      </c>
      <c r="O2309">
        <f>IF(N2309&gt;80,1,0)</f>
        <v>0</v>
      </c>
      <c r="P2309" s="2">
        <f>(B2309-C2309)/C2309*100</f>
        <v>-8.0536912751677772</v>
      </c>
      <c r="Q2309">
        <f>IF(P2309&gt;50,1,0)</f>
        <v>0</v>
      </c>
    </row>
    <row r="2310" spans="1:17" x14ac:dyDescent="0.2">
      <c r="A2310">
        <v>630499</v>
      </c>
      <c r="B2310">
        <v>1.37</v>
      </c>
      <c r="C2310">
        <v>0.67</v>
      </c>
      <c r="D2310">
        <v>0.88</v>
      </c>
      <c r="E2310">
        <v>0.36</v>
      </c>
      <c r="F2310" t="s">
        <v>2130</v>
      </c>
      <c r="G2310" t="s">
        <v>4120</v>
      </c>
      <c r="H2310">
        <v>413202</v>
      </c>
      <c r="I2310" t="s">
        <v>4134</v>
      </c>
      <c r="J2310" t="s">
        <v>4139</v>
      </c>
      <c r="K2310" t="s">
        <v>4793</v>
      </c>
      <c r="L2310" t="s">
        <v>4139</v>
      </c>
      <c r="M2310">
        <f>_xlfn.XLOOKUP(_xlfn.VALUETOTEXT(A2310),total_imports!B2425:B7632,total_imports!D2425:D7632,0.000001,0,1)</f>
        <v>1.56</v>
      </c>
      <c r="N2310" s="2">
        <f>IF(M2310 =0,0, B2310/M2310*100)</f>
        <v>87.820512820512818</v>
      </c>
      <c r="O2310">
        <f>IF(N2310&gt;80,1,0)</f>
        <v>1</v>
      </c>
      <c r="P2310" s="2">
        <f>(B2310-C2310)/C2310*100</f>
        <v>104.47761194029852</v>
      </c>
      <c r="Q2310">
        <f>IF(P2310&gt;50,1,0)</f>
        <v>1</v>
      </c>
    </row>
    <row r="2311" spans="1:17" hidden="1" x14ac:dyDescent="0.2">
      <c r="A2311">
        <v>920992</v>
      </c>
      <c r="B2311">
        <v>1.37</v>
      </c>
      <c r="C2311">
        <v>1.05</v>
      </c>
      <c r="D2311">
        <v>0.89</v>
      </c>
      <c r="E2311">
        <v>0.83</v>
      </c>
      <c r="F2311" t="s">
        <v>3979</v>
      </c>
      <c r="G2311" t="s">
        <v>4121</v>
      </c>
      <c r="H2311">
        <v>711220</v>
      </c>
      <c r="I2311" t="s">
        <v>4124</v>
      </c>
      <c r="J2311" t="s">
        <v>4140</v>
      </c>
      <c r="K2311" t="s">
        <v>5235</v>
      </c>
      <c r="L2311" t="s">
        <v>4140</v>
      </c>
      <c r="M2311">
        <f>_xlfn.XLOOKUP(_xlfn.VALUETOTEXT(A2311),total_imports!B4430:B9637,total_imports!D4430:D9637,0.000001,0,1)</f>
        <v>1.93</v>
      </c>
      <c r="N2311" s="2">
        <f>IF(M2311 =0,0, B2311/M2311*100)</f>
        <v>70.984455958549233</v>
      </c>
      <c r="O2311">
        <f>IF(N2311&gt;80,1,0)</f>
        <v>0</v>
      </c>
      <c r="P2311" s="2">
        <f>(B2311-C2311)/C2311*100</f>
        <v>30.476190476190478</v>
      </c>
      <c r="Q2311">
        <f>IF(P2311&gt;50,1,0)</f>
        <v>0</v>
      </c>
    </row>
    <row r="2312" spans="1:17" x14ac:dyDescent="0.2">
      <c r="A2312">
        <v>284190</v>
      </c>
      <c r="B2312">
        <v>1.36</v>
      </c>
      <c r="C2312">
        <v>0.28000000000000003</v>
      </c>
      <c r="D2312">
        <v>0.33</v>
      </c>
      <c r="E2312">
        <v>1.51</v>
      </c>
      <c r="F2312" t="s">
        <v>437</v>
      </c>
      <c r="G2312" t="s">
        <v>4121</v>
      </c>
      <c r="H2312">
        <v>211220</v>
      </c>
      <c r="I2312" t="s">
        <v>4127</v>
      </c>
      <c r="J2312" t="s">
        <v>4138</v>
      </c>
      <c r="K2312" t="s">
        <v>4392</v>
      </c>
      <c r="L2312" t="s">
        <v>4138</v>
      </c>
      <c r="M2312">
        <f>_xlfn.XLOOKUP(_xlfn.VALUETOTEXT(A2312),total_imports!B498:B5705,total_imports!D498:D5705,0.000001,0,1)</f>
        <v>15.45</v>
      </c>
      <c r="N2312" s="2">
        <f>IF(M2312 =0,0, B2312/M2312*100)</f>
        <v>8.8025889967637543</v>
      </c>
      <c r="O2312">
        <f>IF(N2312&gt;80,1,0)</f>
        <v>0</v>
      </c>
      <c r="P2312" s="2">
        <f>(B2312-C2312)/C2312*100</f>
        <v>385.71428571428572</v>
      </c>
      <c r="Q2312">
        <f>IF(P2312&gt;50,1,0)</f>
        <v>1</v>
      </c>
    </row>
    <row r="2313" spans="1:17" hidden="1" x14ac:dyDescent="0.2">
      <c r="A2313">
        <v>500600</v>
      </c>
      <c r="B2313">
        <v>1.36</v>
      </c>
      <c r="C2313">
        <v>1.26</v>
      </c>
      <c r="D2313">
        <v>0.5</v>
      </c>
      <c r="E2313">
        <v>0.08</v>
      </c>
      <c r="F2313" t="s">
        <v>1466</v>
      </c>
      <c r="G2313" t="s">
        <v>4120</v>
      </c>
      <c r="H2313">
        <v>413101</v>
      </c>
      <c r="I2313" t="s">
        <v>4134</v>
      </c>
      <c r="J2313" t="s">
        <v>4139</v>
      </c>
      <c r="K2313" t="s">
        <v>4656</v>
      </c>
      <c r="L2313" t="s">
        <v>4139</v>
      </c>
      <c r="M2313">
        <f>_xlfn.XLOOKUP(_xlfn.VALUETOTEXT(A2313),total_imports!B1662:B6869,total_imports!D1662:D6869,0.000001,0,1)</f>
        <v>1.43</v>
      </c>
      <c r="N2313" s="2">
        <f>IF(M2313 =0,0, B2313/M2313*100)</f>
        <v>95.104895104895121</v>
      </c>
      <c r="O2313">
        <f>IF(N2313&gt;80,1,0)</f>
        <v>1</v>
      </c>
      <c r="P2313" s="2">
        <f>(B2313-C2313)/C2313*100</f>
        <v>7.936507936507943</v>
      </c>
      <c r="Q2313">
        <f>IF(P2313&gt;50,1,0)</f>
        <v>0</v>
      </c>
    </row>
    <row r="2314" spans="1:17" hidden="1" x14ac:dyDescent="0.2">
      <c r="A2314">
        <v>840410</v>
      </c>
      <c r="B2314">
        <v>1.36</v>
      </c>
      <c r="C2314">
        <v>3.11</v>
      </c>
      <c r="D2314">
        <v>1.0900000000000001</v>
      </c>
      <c r="E2314">
        <v>28.35</v>
      </c>
      <c r="F2314" t="s">
        <v>2897</v>
      </c>
      <c r="G2314" t="s">
        <v>4122</v>
      </c>
      <c r="H2314">
        <v>212010</v>
      </c>
      <c r="I2314" t="s">
        <v>4127</v>
      </c>
      <c r="J2314" t="s">
        <v>4142</v>
      </c>
      <c r="K2314" t="s">
        <v>5022</v>
      </c>
      <c r="L2314" t="s">
        <v>4142</v>
      </c>
      <c r="M2314">
        <f>_xlfn.XLOOKUP(_xlfn.VALUETOTEXT(A2314),total_imports!B3254:B8461,total_imports!D3254:D8461,0.000001,0,1)</f>
        <v>10.51</v>
      </c>
      <c r="N2314" s="2">
        <f>IF(M2314 =0,0, B2314/M2314*100)</f>
        <v>12.940057088487155</v>
      </c>
      <c r="O2314">
        <f>IF(N2314&gt;80,1,0)</f>
        <v>0</v>
      </c>
      <c r="P2314" s="2">
        <f>(B2314-C2314)/C2314*100</f>
        <v>-56.270096463022497</v>
      </c>
      <c r="Q2314">
        <f>IF(P2314&gt;50,1,0)</f>
        <v>0</v>
      </c>
    </row>
    <row r="2315" spans="1:17" x14ac:dyDescent="0.2">
      <c r="A2315">
        <v>841392</v>
      </c>
      <c r="B2315">
        <v>1.36</v>
      </c>
      <c r="C2315">
        <v>0.63</v>
      </c>
      <c r="D2315">
        <v>3.55</v>
      </c>
      <c r="E2315">
        <v>0.39</v>
      </c>
      <c r="F2315" t="s">
        <v>2944</v>
      </c>
      <c r="G2315" t="s">
        <v>4122</v>
      </c>
      <c r="H2315">
        <v>211210</v>
      </c>
      <c r="I2315" t="s">
        <v>4127</v>
      </c>
      <c r="J2315" t="s">
        <v>4138</v>
      </c>
      <c r="K2315" t="s">
        <v>5031</v>
      </c>
      <c r="L2315" t="s">
        <v>4138</v>
      </c>
      <c r="M2315">
        <f>_xlfn.XLOOKUP(_xlfn.VALUETOTEXT(A2315),total_imports!B3305:B8512,total_imports!D3305:D8512,0.000001,0,1)</f>
        <v>5.33</v>
      </c>
      <c r="N2315" s="2">
        <f>IF(M2315 =0,0, B2315/M2315*100)</f>
        <v>25.515947467166981</v>
      </c>
      <c r="O2315">
        <f>IF(N2315&gt;80,1,0)</f>
        <v>0</v>
      </c>
      <c r="P2315" s="2">
        <f>(B2315-C2315)/C2315*100</f>
        <v>115.87301587301589</v>
      </c>
      <c r="Q2315">
        <f>IF(P2315&gt;50,1,0)</f>
        <v>1</v>
      </c>
    </row>
    <row r="2316" spans="1:17" x14ac:dyDescent="0.2">
      <c r="A2316">
        <v>380590</v>
      </c>
      <c r="B2316">
        <v>1.35</v>
      </c>
      <c r="C2316">
        <v>0.14000000000000001</v>
      </c>
      <c r="D2316">
        <v>0.09</v>
      </c>
      <c r="E2316">
        <v>0.28000000000000003</v>
      </c>
      <c r="F2316" t="s">
        <v>954</v>
      </c>
      <c r="G2316" t="s">
        <v>4121</v>
      </c>
      <c r="H2316">
        <v>311210</v>
      </c>
      <c r="I2316" t="s">
        <v>4126</v>
      </c>
      <c r="J2316" t="s">
        <v>4138</v>
      </c>
      <c r="K2316" t="s">
        <v>4504</v>
      </c>
      <c r="L2316" t="s">
        <v>4138</v>
      </c>
      <c r="M2316">
        <f>_xlfn.XLOOKUP(_xlfn.VALUETOTEXT(A2316),total_imports!B1076:B6283,total_imports!D1076:D6283,0.000001,0,1)</f>
        <v>3.36</v>
      </c>
      <c r="N2316" s="2">
        <f>IF(M2316 =0,0, B2316/M2316*100)</f>
        <v>40.178571428571431</v>
      </c>
      <c r="O2316">
        <f>IF(N2316&gt;80,1,0)</f>
        <v>0</v>
      </c>
      <c r="P2316" s="2">
        <f>(B2316-C2316)/C2316*100</f>
        <v>864.28571428571422</v>
      </c>
      <c r="Q2316">
        <f>IF(P2316&gt;50,1,0)</f>
        <v>1</v>
      </c>
    </row>
    <row r="2317" spans="1:17" x14ac:dyDescent="0.2">
      <c r="A2317">
        <v>300691</v>
      </c>
      <c r="B2317">
        <v>1.35</v>
      </c>
      <c r="C2317">
        <v>0.8</v>
      </c>
      <c r="D2317">
        <v>0.67</v>
      </c>
      <c r="E2317">
        <v>0.8</v>
      </c>
      <c r="F2317" t="s">
        <v>792</v>
      </c>
      <c r="G2317" t="s">
        <v>12</v>
      </c>
      <c r="H2317">
        <v>711220</v>
      </c>
      <c r="I2317" t="s">
        <v>4124</v>
      </c>
      <c r="J2317" t="s">
        <v>4138</v>
      </c>
      <c r="K2317" t="s">
        <v>4448</v>
      </c>
      <c r="L2317" t="s">
        <v>4138</v>
      </c>
      <c r="M2317">
        <f>_xlfn.XLOOKUP(_xlfn.VALUETOTEXT(A2317),total_imports!B900:B6107,total_imports!D900:D6107,0.000001,0,1)</f>
        <v>11.86</v>
      </c>
      <c r="N2317" s="2">
        <f>IF(M2317 =0,0, B2317/M2317*100)</f>
        <v>11.382799325463745</v>
      </c>
      <c r="O2317">
        <f>IF(N2317&gt;80,1,0)</f>
        <v>0</v>
      </c>
      <c r="P2317" s="2">
        <f>(B2317-C2317)/C2317*100</f>
        <v>68.75</v>
      </c>
      <c r="Q2317">
        <f>IF(P2317&gt;50,1,0)</f>
        <v>1</v>
      </c>
    </row>
    <row r="2318" spans="1:17" hidden="1" x14ac:dyDescent="0.2">
      <c r="A2318">
        <v>480300</v>
      </c>
      <c r="B2318">
        <v>1.35</v>
      </c>
      <c r="C2318">
        <v>1.1399999999999999</v>
      </c>
      <c r="D2318">
        <v>0.52</v>
      </c>
      <c r="E2318">
        <v>0.52</v>
      </c>
      <c r="F2318" t="s">
        <v>1363</v>
      </c>
      <c r="G2318" t="s">
        <v>4121</v>
      </c>
      <c r="H2318">
        <v>711220</v>
      </c>
      <c r="I2318" t="s">
        <v>4124</v>
      </c>
      <c r="J2318" t="s">
        <v>4138</v>
      </c>
      <c r="K2318" t="s">
        <v>4622</v>
      </c>
      <c r="L2318" t="s">
        <v>4138</v>
      </c>
      <c r="M2318">
        <f>_xlfn.XLOOKUP(_xlfn.VALUETOTEXT(A2318),total_imports!B1552:B6759,total_imports!D1552:D6759,0.000001,0,1)</f>
        <v>25.05</v>
      </c>
      <c r="N2318" s="2">
        <f>IF(M2318 =0,0, B2318/M2318*100)</f>
        <v>5.3892215568862278</v>
      </c>
      <c r="O2318">
        <f>IF(N2318&gt;80,1,0)</f>
        <v>0</v>
      </c>
      <c r="P2318" s="2">
        <f>(B2318-C2318)/C2318*100</f>
        <v>18.421052631578966</v>
      </c>
      <c r="Q2318">
        <f>IF(P2318&gt;50,1,0)</f>
        <v>0</v>
      </c>
    </row>
    <row r="2319" spans="1:17" hidden="1" x14ac:dyDescent="0.2">
      <c r="A2319">
        <v>382764</v>
      </c>
      <c r="B2319">
        <v>1.34</v>
      </c>
      <c r="C2319">
        <v>3.65</v>
      </c>
      <c r="D2319">
        <v>0</v>
      </c>
      <c r="E2319">
        <v>0</v>
      </c>
      <c r="F2319" t="s">
        <v>1013</v>
      </c>
      <c r="G2319" t="s">
        <v>12</v>
      </c>
      <c r="H2319" t="s">
        <v>12</v>
      </c>
      <c r="I2319" t="s">
        <v>12</v>
      </c>
      <c r="J2319" t="s">
        <v>12</v>
      </c>
      <c r="K2319" t="s">
        <v>4526</v>
      </c>
      <c r="M2319">
        <f>_xlfn.XLOOKUP(_xlfn.VALUETOTEXT(A2319),total_imports!B1153:B6360,total_imports!D1153:D6360,0.000001,0,1)</f>
        <v>1.92</v>
      </c>
      <c r="N2319" s="2">
        <f>IF(M2319 =0,0, B2319/M2319*100)</f>
        <v>69.791666666666671</v>
      </c>
      <c r="O2319">
        <f>IF(N2319&gt;80,1,0)</f>
        <v>0</v>
      </c>
      <c r="P2319" s="2">
        <f>(B2319-C2319)/C2319*100</f>
        <v>-63.287671232876704</v>
      </c>
      <c r="Q2319">
        <f>IF(P2319&gt;50,1,0)</f>
        <v>0</v>
      </c>
    </row>
    <row r="2320" spans="1:17" hidden="1" x14ac:dyDescent="0.2">
      <c r="A2320">
        <v>680293</v>
      </c>
      <c r="B2320">
        <v>1.34</v>
      </c>
      <c r="C2320">
        <v>2.14</v>
      </c>
      <c r="D2320">
        <v>0.55000000000000004</v>
      </c>
      <c r="E2320">
        <v>1.8</v>
      </c>
      <c r="F2320" t="s">
        <v>2205</v>
      </c>
      <c r="G2320" t="s">
        <v>4120</v>
      </c>
      <c r="H2320">
        <v>311220</v>
      </c>
      <c r="I2320" t="s">
        <v>4126</v>
      </c>
      <c r="J2320" t="s">
        <v>4138</v>
      </c>
      <c r="K2320" t="s">
        <v>4820</v>
      </c>
      <c r="L2320" t="s">
        <v>4138</v>
      </c>
      <c r="M2320">
        <f>_xlfn.XLOOKUP(_xlfn.VALUETOTEXT(A2320),total_imports!B2500:B7707,total_imports!D2500:D7707,0.000001,0,1)</f>
        <v>1.57</v>
      </c>
      <c r="N2320" s="2">
        <f>IF(M2320 =0,0, B2320/M2320*100)</f>
        <v>85.350318471337587</v>
      </c>
      <c r="O2320">
        <f>IF(N2320&gt;80,1,0)</f>
        <v>1</v>
      </c>
      <c r="P2320" s="2">
        <f>(B2320-C2320)/C2320*100</f>
        <v>-37.383177570093459</v>
      </c>
      <c r="Q2320">
        <f>IF(P2320&gt;50,1,0)</f>
        <v>0</v>
      </c>
    </row>
    <row r="2321" spans="1:17" hidden="1" x14ac:dyDescent="0.2">
      <c r="A2321">
        <v>900580</v>
      </c>
      <c r="B2321">
        <v>1.34</v>
      </c>
      <c r="C2321">
        <v>1.44</v>
      </c>
      <c r="D2321">
        <v>1.25</v>
      </c>
      <c r="E2321">
        <v>0.79</v>
      </c>
      <c r="F2321" t="s">
        <v>3797</v>
      </c>
      <c r="G2321" t="s">
        <v>4120</v>
      </c>
      <c r="H2321">
        <v>712</v>
      </c>
      <c r="I2321" t="s">
        <v>4124</v>
      </c>
      <c r="J2321" t="s">
        <v>4142</v>
      </c>
      <c r="K2321" t="s">
        <v>5195</v>
      </c>
      <c r="L2321" t="s">
        <v>4142</v>
      </c>
      <c r="M2321">
        <f>_xlfn.XLOOKUP(_xlfn.VALUETOTEXT(A2321),total_imports!B4237:B9444,total_imports!D4237:D9444,0.000001,0,1)</f>
        <v>3.03</v>
      </c>
      <c r="N2321" s="2">
        <f>IF(M2321 =0,0, B2321/M2321*100)</f>
        <v>44.224422442244233</v>
      </c>
      <c r="O2321">
        <f>IF(N2321&gt;80,1,0)</f>
        <v>0</v>
      </c>
      <c r="P2321" s="2">
        <f>(B2321-C2321)/C2321*100</f>
        <v>-6.9444444444444349</v>
      </c>
      <c r="Q2321">
        <f>IF(P2321&gt;50,1,0)</f>
        <v>0</v>
      </c>
    </row>
    <row r="2322" spans="1:17" hidden="1" x14ac:dyDescent="0.2">
      <c r="A2322">
        <v>291100</v>
      </c>
      <c r="B2322">
        <v>1.33</v>
      </c>
      <c r="C2322">
        <v>1.38</v>
      </c>
      <c r="D2322">
        <v>2.5099999999999998</v>
      </c>
      <c r="E2322">
        <v>3.83</v>
      </c>
      <c r="F2322" t="s">
        <v>554</v>
      </c>
      <c r="G2322" t="s">
        <v>4121</v>
      </c>
      <c r="H2322">
        <v>211220</v>
      </c>
      <c r="I2322" t="s">
        <v>4127</v>
      </c>
      <c r="J2322" t="s">
        <v>4138</v>
      </c>
      <c r="K2322" t="s">
        <v>4411</v>
      </c>
      <c r="L2322" t="s">
        <v>4138</v>
      </c>
      <c r="M2322">
        <f>_xlfn.XLOOKUP(_xlfn.VALUETOTEXT(A2322),total_imports!B628:B5835,total_imports!D628:D5835,0.000001,0,1)</f>
        <v>4.18</v>
      </c>
      <c r="N2322" s="2">
        <f>IF(M2322 =0,0, B2322/M2322*100)</f>
        <v>31.818181818181824</v>
      </c>
      <c r="O2322">
        <f>IF(N2322&gt;80,1,0)</f>
        <v>0</v>
      </c>
      <c r="P2322" s="2">
        <f>(B2322-C2322)/C2322*100</f>
        <v>-3.6231884057970891</v>
      </c>
      <c r="Q2322">
        <f>IF(P2322&gt;50,1,0)</f>
        <v>0</v>
      </c>
    </row>
    <row r="2323" spans="1:17" hidden="1" x14ac:dyDescent="0.2">
      <c r="A2323">
        <v>292024</v>
      </c>
      <c r="B2323">
        <v>1.33</v>
      </c>
      <c r="C2323">
        <v>7.07</v>
      </c>
      <c r="D2323">
        <v>2.67</v>
      </c>
      <c r="E2323">
        <v>1.59</v>
      </c>
      <c r="F2323" t="s">
        <v>634</v>
      </c>
      <c r="G2323" t="s">
        <v>12</v>
      </c>
      <c r="H2323">
        <v>211220</v>
      </c>
      <c r="I2323" t="s">
        <v>4128</v>
      </c>
      <c r="J2323" t="s">
        <v>4138</v>
      </c>
      <c r="K2323" t="s">
        <v>4420</v>
      </c>
      <c r="L2323" t="s">
        <v>4138</v>
      </c>
      <c r="M2323">
        <f>_xlfn.XLOOKUP(_xlfn.VALUETOTEXT(A2323),total_imports!B717:B5924,total_imports!D717:D5924,0.000001,0,1)</f>
        <v>1.34</v>
      </c>
      <c r="N2323" s="2">
        <f>IF(M2323 =0,0, B2323/M2323*100)</f>
        <v>99.253731343283576</v>
      </c>
      <c r="O2323">
        <f>IF(N2323&gt;80,1,0)</f>
        <v>1</v>
      </c>
      <c r="P2323" s="2">
        <f>(B2323-C2323)/C2323*100</f>
        <v>-81.188118811881182</v>
      </c>
      <c r="Q2323">
        <f>IF(P2323&gt;50,1,0)</f>
        <v>0</v>
      </c>
    </row>
    <row r="2324" spans="1:17" x14ac:dyDescent="0.2">
      <c r="A2324">
        <v>720421</v>
      </c>
      <c r="B2324">
        <v>1.33</v>
      </c>
      <c r="C2324">
        <v>0.23</v>
      </c>
      <c r="D2324">
        <v>0.2</v>
      </c>
      <c r="E2324">
        <v>0.14000000000000001</v>
      </c>
      <c r="F2324" t="s">
        <v>2395</v>
      </c>
      <c r="G2324" t="s">
        <v>4119</v>
      </c>
      <c r="H2324">
        <v>511220</v>
      </c>
      <c r="I2324" t="s">
        <v>4135</v>
      </c>
      <c r="J2324" t="s">
        <v>4138</v>
      </c>
      <c r="K2324" t="s">
        <v>4879</v>
      </c>
      <c r="L2324" t="s">
        <v>4138</v>
      </c>
      <c r="M2324">
        <f>_xlfn.XLOOKUP(_xlfn.VALUETOTEXT(A2324),total_imports!B2714:B7921,total_imports!D2714:D7921,0.000001,0,1)</f>
        <v>1942.56</v>
      </c>
      <c r="N2324" s="2">
        <f>IF(M2324 =0,0, B2324/M2324*100)</f>
        <v>6.8466353677621286E-2</v>
      </c>
      <c r="O2324">
        <f>IF(N2324&gt;80,1,0)</f>
        <v>0</v>
      </c>
      <c r="P2324" s="2">
        <f>(B2324-C2324)/C2324*100</f>
        <v>478.26086956521738</v>
      </c>
      <c r="Q2324">
        <f>IF(P2324&gt;50,1,0)</f>
        <v>1</v>
      </c>
    </row>
    <row r="2325" spans="1:17" x14ac:dyDescent="0.2">
      <c r="A2325">
        <v>521029</v>
      </c>
      <c r="B2325">
        <v>1.33</v>
      </c>
      <c r="C2325">
        <v>0.68</v>
      </c>
      <c r="D2325">
        <v>0.06</v>
      </c>
      <c r="E2325">
        <v>0.03</v>
      </c>
      <c r="F2325" t="s">
        <v>1565</v>
      </c>
      <c r="G2325" t="s">
        <v>4121</v>
      </c>
      <c r="H2325">
        <v>411220</v>
      </c>
      <c r="I2325" t="s">
        <v>4134</v>
      </c>
      <c r="J2325" t="s">
        <v>4138</v>
      </c>
      <c r="K2325" t="s">
        <v>4678</v>
      </c>
      <c r="L2325" t="s">
        <v>4138</v>
      </c>
      <c r="M2325">
        <f>_xlfn.XLOOKUP(_xlfn.VALUETOTEXT(A2325),total_imports!B1777:B6984,total_imports!D1777:D6984,0.000001,0,1)</f>
        <v>1.46</v>
      </c>
      <c r="N2325" s="2">
        <f>IF(M2325 =0,0, B2325/M2325*100)</f>
        <v>91.095890410958916</v>
      </c>
      <c r="O2325">
        <f>IF(N2325&gt;80,1,0)</f>
        <v>1</v>
      </c>
      <c r="P2325" s="2">
        <f>(B2325-C2325)/C2325*100</f>
        <v>95.588235294117638</v>
      </c>
      <c r="Q2325">
        <f>IF(P2325&gt;50,1,0)</f>
        <v>1</v>
      </c>
    </row>
    <row r="2326" spans="1:17" hidden="1" x14ac:dyDescent="0.2">
      <c r="A2326">
        <v>610342</v>
      </c>
      <c r="B2326">
        <v>1.33</v>
      </c>
      <c r="C2326">
        <v>6.11</v>
      </c>
      <c r="D2326">
        <v>5.73</v>
      </c>
      <c r="E2326">
        <v>2.83</v>
      </c>
      <c r="F2326" t="s">
        <v>1943</v>
      </c>
      <c r="G2326" t="s">
        <v>4120</v>
      </c>
      <c r="H2326">
        <v>413202</v>
      </c>
      <c r="I2326" t="s">
        <v>4134</v>
      </c>
      <c r="J2326" t="s">
        <v>4139</v>
      </c>
      <c r="K2326" t="s">
        <v>4758</v>
      </c>
      <c r="L2326" t="s">
        <v>4139</v>
      </c>
      <c r="M2326">
        <f>_xlfn.XLOOKUP(_xlfn.VALUETOTEXT(A2326),total_imports!B2184:B7391,total_imports!D2184:D7391,0.000001,0,1)</f>
        <v>14.13</v>
      </c>
      <c r="N2326" s="2">
        <f>IF(M2326 =0,0, B2326/M2326*100)</f>
        <v>9.4125973106864826</v>
      </c>
      <c r="O2326">
        <f>IF(N2326&gt;80,1,0)</f>
        <v>0</v>
      </c>
      <c r="P2326" s="2">
        <f>(B2326-C2326)/C2326*100</f>
        <v>-78.232405891980363</v>
      </c>
      <c r="Q2326">
        <f>IF(P2326&gt;50,1,0)</f>
        <v>0</v>
      </c>
    </row>
    <row r="2327" spans="1:17" hidden="1" x14ac:dyDescent="0.2">
      <c r="A2327">
        <v>610442</v>
      </c>
      <c r="B2327">
        <v>1.33</v>
      </c>
      <c r="C2327">
        <v>1.36</v>
      </c>
      <c r="D2327">
        <v>1.07</v>
      </c>
      <c r="E2327">
        <v>0.7</v>
      </c>
      <c r="F2327" t="s">
        <v>1953</v>
      </c>
      <c r="G2327" t="s">
        <v>4120</v>
      </c>
      <c r="H2327">
        <v>413202</v>
      </c>
      <c r="I2327" t="s">
        <v>4134</v>
      </c>
      <c r="J2327" t="s">
        <v>4139</v>
      </c>
      <c r="K2327" t="s">
        <v>4759</v>
      </c>
      <c r="L2327" t="s">
        <v>4139</v>
      </c>
      <c r="M2327">
        <f>_xlfn.XLOOKUP(_xlfn.VALUETOTEXT(A2327),total_imports!B2197:B7404,total_imports!D2197:D7404,0.000001,0,1)</f>
        <v>5.36</v>
      </c>
      <c r="N2327" s="2">
        <f>IF(M2327 =0,0, B2327/M2327*100)</f>
        <v>24.813432835820894</v>
      </c>
      <c r="O2327">
        <f>IF(N2327&gt;80,1,0)</f>
        <v>0</v>
      </c>
      <c r="P2327" s="2">
        <f>(B2327-C2327)/C2327*100</f>
        <v>-2.2058823529411784</v>
      </c>
      <c r="Q2327">
        <f>IF(P2327&gt;50,1,0)</f>
        <v>0</v>
      </c>
    </row>
    <row r="2328" spans="1:17" x14ac:dyDescent="0.2">
      <c r="A2328">
        <v>844621</v>
      </c>
      <c r="B2328">
        <v>1.33</v>
      </c>
      <c r="C2328">
        <v>0.74</v>
      </c>
      <c r="D2328">
        <v>0.56999999999999995</v>
      </c>
      <c r="E2328">
        <v>1.29</v>
      </c>
      <c r="F2328" t="s">
        <v>3160</v>
      </c>
      <c r="G2328" t="s">
        <v>4122</v>
      </c>
      <c r="H2328">
        <v>412010</v>
      </c>
      <c r="I2328" t="s">
        <v>4134</v>
      </c>
      <c r="J2328" t="s">
        <v>4142</v>
      </c>
      <c r="K2328" t="s">
        <v>5064</v>
      </c>
      <c r="L2328" t="s">
        <v>4142</v>
      </c>
      <c r="M2328">
        <f>_xlfn.XLOOKUP(_xlfn.VALUETOTEXT(A2328),total_imports!B3527:B8734,total_imports!D3527:D8734,0.000001,0,1)</f>
        <v>5.26</v>
      </c>
      <c r="N2328" s="2">
        <f>IF(M2328 =0,0, B2328/M2328*100)</f>
        <v>25.285171102661597</v>
      </c>
      <c r="O2328">
        <f>IF(N2328&gt;80,1,0)</f>
        <v>0</v>
      </c>
      <c r="P2328" s="2">
        <f>(B2328-C2328)/C2328*100</f>
        <v>79.72972972972974</v>
      </c>
      <c r="Q2328">
        <f>IF(P2328&gt;50,1,0)</f>
        <v>1</v>
      </c>
    </row>
    <row r="2329" spans="1:17" x14ac:dyDescent="0.2">
      <c r="A2329">
        <v>521212</v>
      </c>
      <c r="B2329">
        <v>1.33</v>
      </c>
      <c r="C2329">
        <v>0.82</v>
      </c>
      <c r="D2329">
        <v>0.51</v>
      </c>
      <c r="E2329">
        <v>0.81</v>
      </c>
      <c r="F2329" t="s">
        <v>1582</v>
      </c>
      <c r="G2329" t="s">
        <v>4121</v>
      </c>
      <c r="H2329">
        <v>411220</v>
      </c>
      <c r="I2329" t="s">
        <v>4134</v>
      </c>
      <c r="J2329" t="s">
        <v>4138</v>
      </c>
      <c r="K2329" t="s">
        <v>4680</v>
      </c>
      <c r="L2329" t="s">
        <v>4138</v>
      </c>
      <c r="M2329">
        <f>_xlfn.XLOOKUP(_xlfn.VALUETOTEXT(A2329),total_imports!B1800:B7007,total_imports!D1800:D7007,0.000001,0,1)</f>
        <v>1.36</v>
      </c>
      <c r="N2329" s="2">
        <f>IF(M2329 =0,0, B2329/M2329*100)</f>
        <v>97.794117647058826</v>
      </c>
      <c r="O2329">
        <f>IF(N2329&gt;80,1,0)</f>
        <v>1</v>
      </c>
      <c r="P2329" s="2">
        <f>(B2329-C2329)/C2329*100</f>
        <v>62.195121951219534</v>
      </c>
      <c r="Q2329">
        <f>IF(P2329&gt;50,1,0)</f>
        <v>1</v>
      </c>
    </row>
    <row r="2330" spans="1:17" x14ac:dyDescent="0.2">
      <c r="A2330">
        <v>551421</v>
      </c>
      <c r="B2330">
        <v>1.32</v>
      </c>
      <c r="C2330">
        <v>0.49</v>
      </c>
      <c r="D2330">
        <v>0.14000000000000001</v>
      </c>
      <c r="E2330">
        <v>0.81</v>
      </c>
      <c r="F2330" t="s">
        <v>1741</v>
      </c>
      <c r="G2330" t="s">
        <v>4121</v>
      </c>
      <c r="H2330">
        <v>411220</v>
      </c>
      <c r="I2330" t="s">
        <v>4134</v>
      </c>
      <c r="J2330" t="s">
        <v>4138</v>
      </c>
      <c r="K2330" t="s">
        <v>4711</v>
      </c>
      <c r="L2330" t="s">
        <v>4138</v>
      </c>
      <c r="M2330">
        <f>_xlfn.XLOOKUP(_xlfn.VALUETOTEXT(A2330),total_imports!B1971:B7178,total_imports!D1971:D7178,0.000001,0,1)</f>
        <v>1.36</v>
      </c>
      <c r="N2330" s="2">
        <f>IF(M2330 =0,0, B2330/M2330*100)</f>
        <v>97.058823529411768</v>
      </c>
      <c r="O2330">
        <f>IF(N2330&gt;80,1,0)</f>
        <v>1</v>
      </c>
      <c r="P2330" s="2">
        <f>(B2330-C2330)/C2330*100</f>
        <v>169.38775510204081</v>
      </c>
      <c r="Q2330">
        <f>IF(P2330&gt;50,1,0)</f>
        <v>1</v>
      </c>
    </row>
    <row r="2331" spans="1:17" hidden="1" x14ac:dyDescent="0.2">
      <c r="A2331">
        <v>520831</v>
      </c>
      <c r="B2331">
        <v>1.32</v>
      </c>
      <c r="C2331">
        <v>2.16</v>
      </c>
      <c r="D2331">
        <v>1.38</v>
      </c>
      <c r="E2331">
        <v>1.43</v>
      </c>
      <c r="F2331" t="s">
        <v>1542</v>
      </c>
      <c r="G2331" t="s">
        <v>4121</v>
      </c>
      <c r="H2331">
        <v>411220</v>
      </c>
      <c r="I2331" t="s">
        <v>4134</v>
      </c>
      <c r="J2331" t="s">
        <v>4138</v>
      </c>
      <c r="K2331" t="s">
        <v>4676</v>
      </c>
      <c r="L2331" t="s">
        <v>4138</v>
      </c>
      <c r="M2331">
        <f>_xlfn.XLOOKUP(_xlfn.VALUETOTEXT(A2331),total_imports!B1747:B6954,total_imports!D1747:D6954,0.000001,0,1)</f>
        <v>3.04</v>
      </c>
      <c r="N2331" s="2">
        <f>IF(M2331 =0,0, B2331/M2331*100)</f>
        <v>43.421052631578952</v>
      </c>
      <c r="O2331">
        <f>IF(N2331&gt;80,1,0)</f>
        <v>0</v>
      </c>
      <c r="P2331" s="2">
        <f>(B2331-C2331)/C2331*100</f>
        <v>-38.888888888888893</v>
      </c>
      <c r="Q2331">
        <f>IF(P2331&gt;50,1,0)</f>
        <v>0</v>
      </c>
    </row>
    <row r="2332" spans="1:17" x14ac:dyDescent="0.2">
      <c r="A2332">
        <v>300420</v>
      </c>
      <c r="B2332">
        <v>1.32</v>
      </c>
      <c r="C2332">
        <v>0.56999999999999995</v>
      </c>
      <c r="D2332">
        <v>0.79</v>
      </c>
      <c r="E2332">
        <v>1.02</v>
      </c>
      <c r="F2332" t="s">
        <v>778</v>
      </c>
      <c r="G2332" t="s">
        <v>4120</v>
      </c>
      <c r="H2332">
        <v>711220</v>
      </c>
      <c r="I2332" t="s">
        <v>4124</v>
      </c>
      <c r="J2332" t="s">
        <v>4140</v>
      </c>
      <c r="K2332" t="s">
        <v>4446</v>
      </c>
      <c r="L2332" t="s">
        <v>4140</v>
      </c>
      <c r="M2332">
        <f>_xlfn.XLOOKUP(_xlfn.VALUETOTEXT(A2332),total_imports!B885:B6092,total_imports!D885:D6092,0.000001,0,1)</f>
        <v>54.17</v>
      </c>
      <c r="N2332" s="2">
        <f>IF(M2332 =0,0, B2332/M2332*100)</f>
        <v>2.4367731216540522</v>
      </c>
      <c r="O2332">
        <f>IF(N2332&gt;80,1,0)</f>
        <v>0</v>
      </c>
      <c r="P2332" s="2">
        <f>(B2332-C2332)/C2332*100</f>
        <v>131.5789473684211</v>
      </c>
      <c r="Q2332">
        <f>IF(P2332&gt;50,1,0)</f>
        <v>1</v>
      </c>
    </row>
    <row r="2333" spans="1:17" hidden="1" x14ac:dyDescent="0.2">
      <c r="A2333">
        <v>731590</v>
      </c>
      <c r="B2333">
        <v>1.32</v>
      </c>
      <c r="C2333">
        <v>0.98</v>
      </c>
      <c r="D2333">
        <v>1.34</v>
      </c>
      <c r="E2333">
        <v>1.76</v>
      </c>
      <c r="F2333" t="s">
        <v>2603</v>
      </c>
      <c r="G2333" t="s">
        <v>4120</v>
      </c>
      <c r="H2333">
        <v>311220</v>
      </c>
      <c r="I2333" t="s">
        <v>4126</v>
      </c>
      <c r="J2333" t="s">
        <v>4138</v>
      </c>
      <c r="K2333" t="s">
        <v>4919</v>
      </c>
      <c r="L2333" t="s">
        <v>4138</v>
      </c>
      <c r="M2333">
        <f>_xlfn.XLOOKUP(_xlfn.VALUETOTEXT(A2333),total_imports!B2933:B8140,total_imports!D2933:D8140,0.000001,0,1)</f>
        <v>5.92</v>
      </c>
      <c r="N2333" s="2">
        <f>IF(M2333 =0,0, B2333/M2333*100)</f>
        <v>22.297297297297298</v>
      </c>
      <c r="O2333">
        <f>IF(N2333&gt;80,1,0)</f>
        <v>0</v>
      </c>
      <c r="P2333" s="2">
        <f>(B2333-C2333)/C2333*100</f>
        <v>34.693877551020421</v>
      </c>
      <c r="Q2333">
        <f>IF(P2333&gt;50,1,0)</f>
        <v>0</v>
      </c>
    </row>
    <row r="2334" spans="1:17" hidden="1" x14ac:dyDescent="0.2">
      <c r="A2334">
        <v>731442</v>
      </c>
      <c r="B2334">
        <v>1.31</v>
      </c>
      <c r="C2334">
        <v>1.88</v>
      </c>
      <c r="D2334">
        <v>2.79</v>
      </c>
      <c r="E2334">
        <v>3.07</v>
      </c>
      <c r="F2334" t="s">
        <v>2593</v>
      </c>
      <c r="G2334" t="s">
        <v>4121</v>
      </c>
      <c r="H2334">
        <v>311220</v>
      </c>
      <c r="I2334" t="s">
        <v>4126</v>
      </c>
      <c r="J2334" t="s">
        <v>4138</v>
      </c>
      <c r="K2334" t="s">
        <v>4918</v>
      </c>
      <c r="L2334" t="s">
        <v>4138</v>
      </c>
      <c r="M2334">
        <f>_xlfn.XLOOKUP(_xlfn.VALUETOTEXT(A2334),total_imports!B2923:B8130,total_imports!D2923:D8130,0.000001,0,1)</f>
        <v>2.0299999999999998</v>
      </c>
      <c r="N2334" s="2">
        <f>IF(M2334 =0,0, B2334/M2334*100)</f>
        <v>64.532019704433509</v>
      </c>
      <c r="O2334">
        <f>IF(N2334&gt;80,1,0)</f>
        <v>0</v>
      </c>
      <c r="P2334" s="2">
        <f>(B2334-C2334)/C2334*100</f>
        <v>-30.319148936170205</v>
      </c>
      <c r="Q2334">
        <f>IF(P2334&gt;50,1,0)</f>
        <v>0</v>
      </c>
    </row>
    <row r="2335" spans="1:17" hidden="1" x14ac:dyDescent="0.2">
      <c r="A2335">
        <v>821490</v>
      </c>
      <c r="B2335">
        <v>1.31</v>
      </c>
      <c r="C2335">
        <v>1.25</v>
      </c>
      <c r="D2335">
        <v>1.34</v>
      </c>
      <c r="E2335">
        <v>1.79</v>
      </c>
      <c r="F2335" t="s">
        <v>2849</v>
      </c>
      <c r="G2335" t="s">
        <v>4120</v>
      </c>
      <c r="H2335">
        <v>313202</v>
      </c>
      <c r="I2335" t="s">
        <v>4126</v>
      </c>
      <c r="J2335" t="s">
        <v>4141</v>
      </c>
      <c r="K2335" t="s">
        <v>5006</v>
      </c>
      <c r="L2335" t="s">
        <v>4141</v>
      </c>
      <c r="M2335">
        <f>_xlfn.XLOOKUP(_xlfn.VALUETOTEXT(A2335),total_imports!B3204:B8411,total_imports!D3204:D8411,0.000001,0,1)</f>
        <v>1.44</v>
      </c>
      <c r="N2335" s="2">
        <f>IF(M2335 =0,0, B2335/M2335*100)</f>
        <v>90.972222222222229</v>
      </c>
      <c r="O2335">
        <f>IF(N2335&gt;80,1,0)</f>
        <v>1</v>
      </c>
      <c r="P2335" s="2">
        <f>(B2335-C2335)/C2335*100</f>
        <v>4.8000000000000043</v>
      </c>
      <c r="Q2335">
        <f>IF(P2335&gt;50,1,0)</f>
        <v>0</v>
      </c>
    </row>
    <row r="2336" spans="1:17" x14ac:dyDescent="0.2">
      <c r="A2336">
        <v>848520</v>
      </c>
      <c r="B2336">
        <v>1.31</v>
      </c>
      <c r="C2336">
        <v>0.52</v>
      </c>
      <c r="D2336">
        <v>0</v>
      </c>
      <c r="E2336">
        <v>0</v>
      </c>
      <c r="F2336" t="s">
        <v>3391</v>
      </c>
      <c r="G2336" t="s">
        <v>12</v>
      </c>
      <c r="H2336" t="s">
        <v>12</v>
      </c>
      <c r="I2336" t="s">
        <v>12</v>
      </c>
      <c r="J2336" t="s">
        <v>12</v>
      </c>
      <c r="K2336" t="s">
        <v>5102</v>
      </c>
      <c r="M2336">
        <f>_xlfn.XLOOKUP(_xlfn.VALUETOTEXT(A2336),total_imports!B3776:B8983,total_imports!D3776:D8983,0.000001,0,1)</f>
        <v>8.56</v>
      </c>
      <c r="N2336" s="2">
        <f>IF(M2336 =0,0, B2336/M2336*100)</f>
        <v>15.303738317757009</v>
      </c>
      <c r="O2336">
        <f>IF(N2336&gt;80,1,0)</f>
        <v>0</v>
      </c>
      <c r="P2336" s="2">
        <f>(B2336-C2336)/C2336*100</f>
        <v>151.92307692307691</v>
      </c>
      <c r="Q2336">
        <f>IF(P2336&gt;50,1,0)</f>
        <v>1</v>
      </c>
    </row>
    <row r="2337" spans="1:17" x14ac:dyDescent="0.2">
      <c r="A2337">
        <v>850211</v>
      </c>
      <c r="B2337">
        <v>1.31</v>
      </c>
      <c r="C2337">
        <v>0.52</v>
      </c>
      <c r="D2337">
        <v>0.93</v>
      </c>
      <c r="E2337">
        <v>0.18</v>
      </c>
      <c r="F2337" t="s">
        <v>3418</v>
      </c>
      <c r="G2337" t="s">
        <v>4122</v>
      </c>
      <c r="H2337">
        <v>312</v>
      </c>
      <c r="I2337" t="s">
        <v>4126</v>
      </c>
      <c r="J2337" t="s">
        <v>4142</v>
      </c>
      <c r="K2337" t="s">
        <v>5106</v>
      </c>
      <c r="L2337" t="s">
        <v>4142</v>
      </c>
      <c r="M2337">
        <f>_xlfn.XLOOKUP(_xlfn.VALUETOTEXT(A2337),total_imports!B3804:B9011,total_imports!D3804:D9011,0.000001,0,1)</f>
        <v>5.85</v>
      </c>
      <c r="N2337" s="2">
        <f>IF(M2337 =0,0, B2337/M2337*100)</f>
        <v>22.393162393162395</v>
      </c>
      <c r="O2337">
        <f>IF(N2337&gt;80,1,0)</f>
        <v>0</v>
      </c>
      <c r="P2337" s="2">
        <f>(B2337-C2337)/C2337*100</f>
        <v>151.92307692307691</v>
      </c>
      <c r="Q2337">
        <f>IF(P2337&gt;50,1,0)</f>
        <v>1</v>
      </c>
    </row>
    <row r="2338" spans="1:17" hidden="1" x14ac:dyDescent="0.2">
      <c r="A2338">
        <v>852719</v>
      </c>
      <c r="B2338">
        <v>1.31</v>
      </c>
      <c r="C2338">
        <v>1.85</v>
      </c>
      <c r="D2338">
        <v>2.36</v>
      </c>
      <c r="E2338">
        <v>2.69</v>
      </c>
      <c r="F2338" t="s">
        <v>3552</v>
      </c>
      <c r="G2338" t="s">
        <v>4120</v>
      </c>
      <c r="H2338">
        <v>613202</v>
      </c>
      <c r="I2338" t="s">
        <v>4131</v>
      </c>
      <c r="J2338" t="s">
        <v>4139</v>
      </c>
      <c r="K2338" t="s">
        <v>5130</v>
      </c>
      <c r="L2338" t="s">
        <v>4139</v>
      </c>
      <c r="M2338">
        <f>_xlfn.XLOOKUP(_xlfn.VALUETOTEXT(A2338),total_imports!B3950:B9157,total_imports!D3950:D9157,0.000001,0,1)</f>
        <v>1.56</v>
      </c>
      <c r="N2338" s="2">
        <f>IF(M2338 =0,0, B2338/M2338*100)</f>
        <v>83.974358974358978</v>
      </c>
      <c r="O2338">
        <f>IF(N2338&gt;80,1,0)</f>
        <v>1</v>
      </c>
      <c r="P2338" s="2">
        <f>(B2338-C2338)/C2338*100</f>
        <v>-29.189189189189189</v>
      </c>
      <c r="Q2338">
        <f>IF(P2338&gt;50,1,0)</f>
        <v>0</v>
      </c>
    </row>
    <row r="2339" spans="1:17" x14ac:dyDescent="0.2">
      <c r="A2339" t="s">
        <v>15430</v>
      </c>
      <c r="B2339">
        <v>1.3</v>
      </c>
      <c r="C2339">
        <v>0.05</v>
      </c>
      <c r="D2339">
        <v>0.26</v>
      </c>
      <c r="E2339">
        <v>0.28999999999999998</v>
      </c>
      <c r="F2339" t="s">
        <v>81</v>
      </c>
      <c r="G2339" t="s">
        <v>12</v>
      </c>
      <c r="H2339">
        <v>113101</v>
      </c>
      <c r="I2339" t="s">
        <v>4123</v>
      </c>
      <c r="J2339" t="s">
        <v>4139</v>
      </c>
      <c r="K2339" t="s">
        <v>4221</v>
      </c>
      <c r="L2339" t="s">
        <v>4139</v>
      </c>
      <c r="M2339">
        <f>_xlfn.XLOOKUP(_xlfn.VALUETOTEXT(A2339),total_imports!B88:B5295,total_imports!D88:D5295,0.000001,0,1)</f>
        <v>29.95</v>
      </c>
      <c r="N2339" s="2">
        <f>IF(M2339 =0,0, B2339/M2339*100)</f>
        <v>4.3405676126878134</v>
      </c>
      <c r="O2339">
        <f>IF(N2339&gt;80,1,0)</f>
        <v>0</v>
      </c>
      <c r="P2339" s="2">
        <f>(B2339-C2339)/C2339*100</f>
        <v>2500</v>
      </c>
      <c r="Q2339">
        <f>IF(P2339&gt;50,1,0)</f>
        <v>1</v>
      </c>
    </row>
    <row r="2340" spans="1:17" x14ac:dyDescent="0.2">
      <c r="A2340">
        <v>310229</v>
      </c>
      <c r="B2340">
        <v>1.3</v>
      </c>
      <c r="C2340">
        <v>0.35</v>
      </c>
      <c r="D2340">
        <v>0.56999999999999995</v>
      </c>
      <c r="E2340">
        <v>0.51</v>
      </c>
      <c r="F2340" t="s">
        <v>796</v>
      </c>
      <c r="G2340" t="s">
        <v>4121</v>
      </c>
      <c r="H2340">
        <v>111210</v>
      </c>
      <c r="I2340" t="s">
        <v>4123</v>
      </c>
      <c r="J2340" t="s">
        <v>4138</v>
      </c>
      <c r="K2340" t="s">
        <v>4450</v>
      </c>
      <c r="L2340" t="s">
        <v>4138</v>
      </c>
      <c r="M2340">
        <f>_xlfn.XLOOKUP(_xlfn.VALUETOTEXT(A2340),total_imports!B905:B6112,total_imports!D905:D6112,0.000001,0,1)</f>
        <v>3.68</v>
      </c>
      <c r="N2340" s="2">
        <f>IF(M2340 =0,0, B2340/M2340*100)</f>
        <v>35.326086956521742</v>
      </c>
      <c r="O2340">
        <f>IF(N2340&gt;80,1,0)</f>
        <v>0</v>
      </c>
      <c r="P2340" s="2">
        <f>(B2340-C2340)/C2340*100</f>
        <v>271.4285714285715</v>
      </c>
      <c r="Q2340">
        <f>IF(P2340&gt;50,1,0)</f>
        <v>1</v>
      </c>
    </row>
    <row r="2341" spans="1:17" hidden="1" x14ac:dyDescent="0.2">
      <c r="A2341">
        <v>600191</v>
      </c>
      <c r="B2341">
        <v>1.3</v>
      </c>
      <c r="C2341">
        <v>3.77</v>
      </c>
      <c r="D2341">
        <v>0.69</v>
      </c>
      <c r="E2341">
        <v>0.38</v>
      </c>
      <c r="F2341" t="s">
        <v>1888</v>
      </c>
      <c r="G2341" t="s">
        <v>4121</v>
      </c>
      <c r="H2341">
        <v>411220</v>
      </c>
      <c r="I2341" t="s">
        <v>4134</v>
      </c>
      <c r="J2341" t="s">
        <v>4138</v>
      </c>
      <c r="K2341" t="s">
        <v>4750</v>
      </c>
      <c r="L2341" t="s">
        <v>4138</v>
      </c>
      <c r="M2341">
        <f>_xlfn.XLOOKUP(_xlfn.VALUETOTEXT(A2341),total_imports!B2128:B7335,total_imports!D2128:D7335,0.000001,0,1)</f>
        <v>1.45</v>
      </c>
      <c r="N2341" s="2">
        <f>IF(M2341 =0,0, B2341/M2341*100)</f>
        <v>89.65517241379311</v>
      </c>
      <c r="O2341">
        <f>IF(N2341&gt;80,1,0)</f>
        <v>1</v>
      </c>
      <c r="P2341" s="2">
        <f>(B2341-C2341)/C2341*100</f>
        <v>-65.517241379310349</v>
      </c>
      <c r="Q2341">
        <f>IF(P2341&gt;50,1,0)</f>
        <v>0</v>
      </c>
    </row>
    <row r="2342" spans="1:17" hidden="1" x14ac:dyDescent="0.2">
      <c r="A2342">
        <v>610469</v>
      </c>
      <c r="B2342">
        <v>1.3</v>
      </c>
      <c r="C2342">
        <v>1.87</v>
      </c>
      <c r="D2342">
        <v>1.18</v>
      </c>
      <c r="E2342">
        <v>0.56000000000000005</v>
      </c>
      <c r="F2342" t="s">
        <v>1964</v>
      </c>
      <c r="G2342" t="s">
        <v>4120</v>
      </c>
      <c r="H2342">
        <v>413202</v>
      </c>
      <c r="I2342" t="s">
        <v>4134</v>
      </c>
      <c r="J2342" t="s">
        <v>4139</v>
      </c>
      <c r="K2342" t="s">
        <v>4759</v>
      </c>
      <c r="L2342" t="s">
        <v>4139</v>
      </c>
      <c r="M2342">
        <f>_xlfn.XLOOKUP(_xlfn.VALUETOTEXT(A2342),total_imports!B2208:B7415,total_imports!D2208:D7415,0.000001,0,1)</f>
        <v>4.82</v>
      </c>
      <c r="N2342" s="2">
        <f>IF(M2342 =0,0, B2342/M2342*100)</f>
        <v>26.970954356846473</v>
      </c>
      <c r="O2342">
        <f>IF(N2342&gt;80,1,0)</f>
        <v>0</v>
      </c>
      <c r="P2342" s="2">
        <f>(B2342-C2342)/C2342*100</f>
        <v>-30.481283422459892</v>
      </c>
      <c r="Q2342">
        <f>IF(P2342&gt;50,1,0)</f>
        <v>0</v>
      </c>
    </row>
    <row r="2343" spans="1:17" hidden="1" x14ac:dyDescent="0.2">
      <c r="A2343">
        <v>700729</v>
      </c>
      <c r="B2343">
        <v>1.3</v>
      </c>
      <c r="C2343">
        <v>2.2000000000000002</v>
      </c>
      <c r="D2343">
        <v>4.5599999999999996</v>
      </c>
      <c r="E2343">
        <v>2.56</v>
      </c>
      <c r="F2343" t="s">
        <v>2293</v>
      </c>
      <c r="G2343" t="s">
        <v>4120</v>
      </c>
      <c r="H2343">
        <v>511220</v>
      </c>
      <c r="I2343" t="s">
        <v>4135</v>
      </c>
      <c r="J2343" t="s">
        <v>4138</v>
      </c>
      <c r="K2343" t="s">
        <v>4852</v>
      </c>
      <c r="L2343" t="s">
        <v>4138</v>
      </c>
      <c r="M2343">
        <f>_xlfn.XLOOKUP(_xlfn.VALUETOTEXT(A2343),total_imports!B2595:B7802,total_imports!D2595:D7802,0.000001,0,1)</f>
        <v>2.19</v>
      </c>
      <c r="N2343" s="2">
        <f>IF(M2343 =0,0, B2343/M2343*100)</f>
        <v>59.360730593607315</v>
      </c>
      <c r="O2343">
        <f>IF(N2343&gt;80,1,0)</f>
        <v>0</v>
      </c>
      <c r="P2343" s="2">
        <f>(B2343-C2343)/C2343*100</f>
        <v>-40.909090909090914</v>
      </c>
      <c r="Q2343">
        <f>IF(P2343&gt;50,1,0)</f>
        <v>0</v>
      </c>
    </row>
    <row r="2344" spans="1:17" hidden="1" x14ac:dyDescent="0.2">
      <c r="A2344">
        <v>380610</v>
      </c>
      <c r="B2344">
        <v>1.29</v>
      </c>
      <c r="C2344">
        <v>3.88</v>
      </c>
      <c r="D2344">
        <v>1.66</v>
      </c>
      <c r="E2344">
        <v>1.23</v>
      </c>
      <c r="F2344" t="s">
        <v>955</v>
      </c>
      <c r="G2344" t="s">
        <v>4121</v>
      </c>
      <c r="H2344">
        <v>311210</v>
      </c>
      <c r="I2344" t="s">
        <v>4126</v>
      </c>
      <c r="J2344" t="s">
        <v>4138</v>
      </c>
      <c r="K2344" t="s">
        <v>4505</v>
      </c>
      <c r="L2344" t="s">
        <v>4138</v>
      </c>
      <c r="M2344">
        <f>_xlfn.XLOOKUP(_xlfn.VALUETOTEXT(A2344),total_imports!B1077:B6284,total_imports!D1077:D6284,0.000001,0,1)</f>
        <v>60.88</v>
      </c>
      <c r="N2344" s="2">
        <f>IF(M2344 =0,0, B2344/M2344*100)</f>
        <v>2.1189224704336396</v>
      </c>
      <c r="O2344">
        <f>IF(N2344&gt;80,1,0)</f>
        <v>0</v>
      </c>
      <c r="P2344" s="2">
        <f>(B2344-C2344)/C2344*100</f>
        <v>-66.75257731958763</v>
      </c>
      <c r="Q2344">
        <f>IF(P2344&gt;50,1,0)</f>
        <v>0</v>
      </c>
    </row>
    <row r="2345" spans="1:17" hidden="1" x14ac:dyDescent="0.2">
      <c r="A2345">
        <v>570390</v>
      </c>
      <c r="B2345">
        <v>1.29</v>
      </c>
      <c r="C2345">
        <v>1.1200000000000001</v>
      </c>
      <c r="D2345">
        <v>0.71</v>
      </c>
      <c r="E2345">
        <v>0.54</v>
      </c>
      <c r="F2345" t="s">
        <v>1823</v>
      </c>
      <c r="G2345" t="s">
        <v>4120</v>
      </c>
      <c r="H2345">
        <v>413202</v>
      </c>
      <c r="I2345" t="s">
        <v>4134</v>
      </c>
      <c r="J2345" t="s">
        <v>4141</v>
      </c>
      <c r="K2345" t="s">
        <v>4725</v>
      </c>
      <c r="L2345" t="s">
        <v>4141</v>
      </c>
      <c r="M2345">
        <f>_xlfn.XLOOKUP(_xlfn.VALUETOTEXT(A2345),total_imports!B2059:B7266,total_imports!D2059:D7266,0.000001,0,1)</f>
        <v>3.76</v>
      </c>
      <c r="N2345" s="2">
        <f>IF(M2345 =0,0, B2345/M2345*100)</f>
        <v>34.308510638297875</v>
      </c>
      <c r="O2345">
        <f>IF(N2345&gt;80,1,0)</f>
        <v>0</v>
      </c>
      <c r="P2345" s="2">
        <f>(B2345-C2345)/C2345*100</f>
        <v>15.178571428571422</v>
      </c>
      <c r="Q2345">
        <f>IF(P2345&gt;50,1,0)</f>
        <v>0</v>
      </c>
    </row>
    <row r="2346" spans="1:17" hidden="1" x14ac:dyDescent="0.2">
      <c r="A2346">
        <v>701400</v>
      </c>
      <c r="B2346">
        <v>1.29</v>
      </c>
      <c r="C2346">
        <v>1.68</v>
      </c>
      <c r="D2346">
        <v>4.34</v>
      </c>
      <c r="E2346">
        <v>1.31</v>
      </c>
      <c r="F2346" t="s">
        <v>2309</v>
      </c>
      <c r="G2346" t="s">
        <v>4121</v>
      </c>
      <c r="H2346">
        <v>711220</v>
      </c>
      <c r="I2346" t="s">
        <v>4124</v>
      </c>
      <c r="J2346" t="s">
        <v>4138</v>
      </c>
      <c r="K2346" t="s">
        <v>4858</v>
      </c>
      <c r="L2346" t="s">
        <v>4138</v>
      </c>
      <c r="M2346">
        <f>_xlfn.XLOOKUP(_xlfn.VALUETOTEXT(A2346),total_imports!B2615:B7822,total_imports!D2615:D7822,0.000001,0,1)</f>
        <v>3.32</v>
      </c>
      <c r="N2346" s="2">
        <f>IF(M2346 =0,0, B2346/M2346*100)</f>
        <v>38.855421686746986</v>
      </c>
      <c r="O2346">
        <f>IF(N2346&gt;80,1,0)</f>
        <v>0</v>
      </c>
      <c r="P2346" s="2">
        <f>(B2346-C2346)/C2346*100</f>
        <v>-23.214285714285708</v>
      </c>
      <c r="Q2346">
        <f>IF(P2346&gt;50,1,0)</f>
        <v>0</v>
      </c>
    </row>
    <row r="2347" spans="1:17" hidden="1" x14ac:dyDescent="0.2">
      <c r="A2347">
        <v>950669</v>
      </c>
      <c r="B2347">
        <v>1.29</v>
      </c>
      <c r="C2347">
        <v>1.57</v>
      </c>
      <c r="D2347">
        <v>2.69</v>
      </c>
      <c r="E2347">
        <v>1.66</v>
      </c>
      <c r="F2347" t="s">
        <v>4046</v>
      </c>
      <c r="G2347" t="s">
        <v>4120</v>
      </c>
      <c r="H2347">
        <v>713202</v>
      </c>
      <c r="I2347" t="s">
        <v>4124</v>
      </c>
      <c r="J2347" t="s">
        <v>4139</v>
      </c>
      <c r="K2347" t="s">
        <v>5250</v>
      </c>
      <c r="L2347" t="s">
        <v>4139</v>
      </c>
      <c r="M2347">
        <f>_xlfn.XLOOKUP(_xlfn.VALUETOTEXT(A2347),total_imports!B4525:B9732,total_imports!D4525:D9732,0.000001,0,1)</f>
        <v>2.54</v>
      </c>
      <c r="N2347" s="2">
        <f>IF(M2347 =0,0, B2347/M2347*100)</f>
        <v>50.787401574803148</v>
      </c>
      <c r="O2347">
        <f>IF(N2347&gt;80,1,0)</f>
        <v>0</v>
      </c>
      <c r="P2347" s="2">
        <f>(B2347-C2347)/C2347*100</f>
        <v>-17.834394904458602</v>
      </c>
      <c r="Q2347">
        <f>IF(P2347&gt;50,1,0)</f>
        <v>0</v>
      </c>
    </row>
    <row r="2348" spans="1:17" hidden="1" x14ac:dyDescent="0.2">
      <c r="A2348">
        <v>282731</v>
      </c>
      <c r="B2348">
        <v>1.28</v>
      </c>
      <c r="C2348">
        <v>2.74</v>
      </c>
      <c r="D2348">
        <v>1.56</v>
      </c>
      <c r="E2348">
        <v>0.42</v>
      </c>
      <c r="F2348" t="s">
        <v>376</v>
      </c>
      <c r="G2348" t="s">
        <v>4121</v>
      </c>
      <c r="H2348">
        <v>211220</v>
      </c>
      <c r="I2348" t="s">
        <v>4127</v>
      </c>
      <c r="J2348" t="s">
        <v>4138</v>
      </c>
      <c r="K2348" t="s">
        <v>4379</v>
      </c>
      <c r="L2348" t="s">
        <v>4138</v>
      </c>
      <c r="M2348">
        <f>_xlfn.XLOOKUP(_xlfn.VALUETOTEXT(A2348),total_imports!B433:B5640,total_imports!D433:D5640,0.000001,0,1)</f>
        <v>1.91</v>
      </c>
      <c r="N2348" s="2">
        <f>IF(M2348 =0,0, B2348/M2348*100)</f>
        <v>67.015706806282722</v>
      </c>
      <c r="O2348">
        <f>IF(N2348&gt;80,1,0)</f>
        <v>0</v>
      </c>
      <c r="P2348" s="2">
        <f>(B2348-C2348)/C2348*100</f>
        <v>-53.284671532846716</v>
      </c>
      <c r="Q2348">
        <f>IF(P2348&gt;50,1,0)</f>
        <v>0</v>
      </c>
    </row>
    <row r="2349" spans="1:17" hidden="1" x14ac:dyDescent="0.2">
      <c r="A2349">
        <v>540232</v>
      </c>
      <c r="B2349">
        <v>1.28</v>
      </c>
      <c r="C2349">
        <v>3.24</v>
      </c>
      <c r="D2349">
        <v>0.19</v>
      </c>
      <c r="E2349">
        <v>0.22</v>
      </c>
      <c r="F2349" t="s">
        <v>1615</v>
      </c>
      <c r="G2349" t="s">
        <v>4121</v>
      </c>
      <c r="H2349">
        <v>411220</v>
      </c>
      <c r="I2349" t="s">
        <v>4134</v>
      </c>
      <c r="J2349" t="s">
        <v>4138</v>
      </c>
      <c r="K2349" t="s">
        <v>4691</v>
      </c>
      <c r="L2349" t="s">
        <v>4138</v>
      </c>
      <c r="M2349">
        <f>_xlfn.XLOOKUP(_xlfn.VALUETOTEXT(A2349),total_imports!B1833:B7040,total_imports!D1833:D7040,0.000001,0,1)</f>
        <v>2.89</v>
      </c>
      <c r="N2349" s="2">
        <f>IF(M2349 =0,0, B2349/M2349*100)</f>
        <v>44.29065743944637</v>
      </c>
      <c r="O2349">
        <f>IF(N2349&gt;80,1,0)</f>
        <v>0</v>
      </c>
      <c r="P2349" s="2">
        <f>(B2349-C2349)/C2349*100</f>
        <v>-60.493827160493829</v>
      </c>
      <c r="Q2349">
        <f>IF(P2349&gt;50,1,0)</f>
        <v>0</v>
      </c>
    </row>
    <row r="2350" spans="1:17" hidden="1" x14ac:dyDescent="0.2">
      <c r="A2350">
        <v>551329</v>
      </c>
      <c r="B2350">
        <v>1.28</v>
      </c>
      <c r="C2350">
        <v>1.1200000000000001</v>
      </c>
      <c r="D2350">
        <v>0.4</v>
      </c>
      <c r="E2350">
        <v>0.09</v>
      </c>
      <c r="F2350" t="s">
        <v>1733</v>
      </c>
      <c r="G2350" t="s">
        <v>4121</v>
      </c>
      <c r="H2350">
        <v>411220</v>
      </c>
      <c r="I2350" t="s">
        <v>4134</v>
      </c>
      <c r="J2350" t="s">
        <v>4138</v>
      </c>
      <c r="K2350" t="s">
        <v>4710</v>
      </c>
      <c r="L2350" t="s">
        <v>4138</v>
      </c>
      <c r="M2350">
        <f>_xlfn.XLOOKUP(_xlfn.VALUETOTEXT(A2350),total_imports!B1963:B7170,total_imports!D1963:D7170,0.000001,0,1)</f>
        <v>1.35</v>
      </c>
      <c r="N2350" s="2">
        <f>IF(M2350 =0,0, B2350/M2350*100)</f>
        <v>94.81481481481481</v>
      </c>
      <c r="O2350">
        <f>IF(N2350&gt;80,1,0)</f>
        <v>1</v>
      </c>
      <c r="P2350" s="2">
        <f>(B2350-C2350)/C2350*100</f>
        <v>14.285714285714276</v>
      </c>
      <c r="Q2350">
        <f>IF(P2350&gt;50,1,0)</f>
        <v>0</v>
      </c>
    </row>
    <row r="2351" spans="1:17" hidden="1" x14ac:dyDescent="0.2">
      <c r="A2351">
        <v>842091</v>
      </c>
      <c r="B2351">
        <v>1.28</v>
      </c>
      <c r="C2351">
        <v>1.1599999999999999</v>
      </c>
      <c r="D2351">
        <v>0.59</v>
      </c>
      <c r="E2351">
        <v>0.59</v>
      </c>
      <c r="F2351" t="s">
        <v>2994</v>
      </c>
      <c r="G2351" t="s">
        <v>4122</v>
      </c>
      <c r="H2351">
        <v>611210</v>
      </c>
      <c r="I2351" t="s">
        <v>4131</v>
      </c>
      <c r="J2351" t="s">
        <v>4138</v>
      </c>
      <c r="K2351" t="s">
        <v>5038</v>
      </c>
      <c r="L2351" t="s">
        <v>4138</v>
      </c>
      <c r="M2351">
        <f>_xlfn.XLOOKUP(_xlfn.VALUETOTEXT(A2351),total_imports!B3357:B8564,total_imports!D3357:D8564,0.000001,0,1)</f>
        <v>3.5</v>
      </c>
      <c r="N2351" s="2">
        <f>IF(M2351 =0,0, B2351/M2351*100)</f>
        <v>36.571428571428569</v>
      </c>
      <c r="O2351">
        <f>IF(N2351&gt;80,1,0)</f>
        <v>0</v>
      </c>
      <c r="P2351" s="2">
        <f>(B2351-C2351)/C2351*100</f>
        <v>10.344827586206906</v>
      </c>
      <c r="Q2351">
        <f>IF(P2351&gt;50,1,0)</f>
        <v>0</v>
      </c>
    </row>
    <row r="2352" spans="1:17" hidden="1" x14ac:dyDescent="0.2">
      <c r="A2352">
        <v>880220</v>
      </c>
      <c r="B2352">
        <v>1.28</v>
      </c>
      <c r="C2352">
        <v>0</v>
      </c>
      <c r="D2352">
        <v>0</v>
      </c>
      <c r="E2352">
        <v>0</v>
      </c>
      <c r="F2352" t="s">
        <v>3761</v>
      </c>
      <c r="G2352" t="s">
        <v>4120</v>
      </c>
      <c r="H2352">
        <v>512020</v>
      </c>
      <c r="I2352" t="s">
        <v>4135</v>
      </c>
      <c r="J2352" t="s">
        <v>4142</v>
      </c>
      <c r="K2352" t="s">
        <v>5177</v>
      </c>
      <c r="L2352" t="s">
        <v>4142</v>
      </c>
      <c r="M2352">
        <f>_xlfn.XLOOKUP(_xlfn.VALUETOTEXT(A2352),total_imports!B4186:B9393,total_imports!D4186:D9393,0.000001,0,1)</f>
        <v>25.33</v>
      </c>
      <c r="N2352" s="2">
        <f>IF(M2352 =0,0, B2352/M2352*100)</f>
        <v>5.0532964863797876</v>
      </c>
      <c r="O2352">
        <f>IF(N2352&gt;80,1,0)</f>
        <v>0</v>
      </c>
      <c r="P2352" s="2" t="e">
        <f>(B2352-C2352)/C2352*100</f>
        <v>#DIV/0!</v>
      </c>
      <c r="Q2352" t="e">
        <f>IF(P2352&gt;50,1,0)</f>
        <v>#DIV/0!</v>
      </c>
    </row>
    <row r="2353" spans="1:17" hidden="1" x14ac:dyDescent="0.2">
      <c r="A2353">
        <v>392079</v>
      </c>
      <c r="B2353">
        <v>1.27</v>
      </c>
      <c r="C2353">
        <v>1.26</v>
      </c>
      <c r="D2353">
        <v>1.44</v>
      </c>
      <c r="E2353">
        <v>0.54</v>
      </c>
      <c r="F2353" t="s">
        <v>1108</v>
      </c>
      <c r="G2353" t="s">
        <v>4121</v>
      </c>
      <c r="H2353">
        <v>311220</v>
      </c>
      <c r="I2353" t="s">
        <v>4126</v>
      </c>
      <c r="J2353" t="s">
        <v>4138</v>
      </c>
      <c r="K2353" t="s">
        <v>4546</v>
      </c>
      <c r="L2353" t="s">
        <v>4138</v>
      </c>
      <c r="M2353">
        <f>_xlfn.XLOOKUP(_xlfn.VALUETOTEXT(A2353),total_imports!B1253:B6460,total_imports!D1253:D6460,0.000001,0,1)</f>
        <v>5.48</v>
      </c>
      <c r="N2353" s="2">
        <f>IF(M2353 =0,0, B2353/M2353*100)</f>
        <v>23.175182481751825</v>
      </c>
      <c r="O2353">
        <f>IF(N2353&gt;80,1,0)</f>
        <v>0</v>
      </c>
      <c r="P2353" s="2">
        <f>(B2353-C2353)/C2353*100</f>
        <v>0.79365079365079427</v>
      </c>
      <c r="Q2353">
        <f>IF(P2353&gt;50,1,0)</f>
        <v>0</v>
      </c>
    </row>
    <row r="2354" spans="1:17" x14ac:dyDescent="0.2">
      <c r="A2354" s="36">
        <v>440722</v>
      </c>
      <c r="B2354" s="36">
        <v>1.27</v>
      </c>
      <c r="C2354">
        <v>0.14000000000000001</v>
      </c>
      <c r="D2354">
        <v>0.42</v>
      </c>
      <c r="E2354">
        <v>0.01</v>
      </c>
      <c r="F2354" s="36" t="s">
        <v>1277</v>
      </c>
      <c r="G2354" t="s">
        <v>4121</v>
      </c>
      <c r="H2354">
        <v>311210</v>
      </c>
      <c r="I2354" t="s">
        <v>4126</v>
      </c>
      <c r="J2354" t="s">
        <v>4138</v>
      </c>
      <c r="K2354" t="s">
        <v>4594</v>
      </c>
      <c r="L2354" s="36" t="s">
        <v>4138</v>
      </c>
      <c r="M2354" s="36">
        <f>_xlfn.XLOOKUP(_xlfn.VALUETOTEXT(A2354),total_imports!B1433:B6640,total_imports!D1433:D6640,0.000001,0,1)</f>
        <v>25.36</v>
      </c>
      <c r="N2354" s="96">
        <f>IF(M2354 =0,0, B2354/M2354*100)</f>
        <v>5.0078864353312307</v>
      </c>
      <c r="O2354">
        <f>IF(N2354&gt;80,1,0)</f>
        <v>0</v>
      </c>
      <c r="P2354" s="2">
        <f>(B2354-C2354)/C2354*100</f>
        <v>807.14285714285688</v>
      </c>
      <c r="Q2354">
        <f>IF(P2354&gt;50,1,0)</f>
        <v>1</v>
      </c>
    </row>
    <row r="2355" spans="1:17" hidden="1" x14ac:dyDescent="0.2">
      <c r="A2355">
        <v>520829</v>
      </c>
      <c r="B2355">
        <v>1.27</v>
      </c>
      <c r="C2355">
        <v>1.19</v>
      </c>
      <c r="D2355">
        <v>0.63</v>
      </c>
      <c r="E2355">
        <v>0.82</v>
      </c>
      <c r="F2355" t="s">
        <v>1538</v>
      </c>
      <c r="G2355" t="s">
        <v>4121</v>
      </c>
      <c r="H2355">
        <v>411220</v>
      </c>
      <c r="I2355" t="s">
        <v>4134</v>
      </c>
      <c r="J2355" t="s">
        <v>4138</v>
      </c>
      <c r="K2355" t="s">
        <v>4676</v>
      </c>
      <c r="L2355" t="s">
        <v>4138</v>
      </c>
      <c r="M2355">
        <f>_xlfn.XLOOKUP(_xlfn.VALUETOTEXT(A2355),total_imports!B1746:B6953,total_imports!D1746:D6953,0.000001,0,1)</f>
        <v>3.44</v>
      </c>
      <c r="N2355" s="2">
        <f>IF(M2355 =0,0, B2355/M2355*100)</f>
        <v>36.918604651162788</v>
      </c>
      <c r="O2355">
        <f>IF(N2355&gt;80,1,0)</f>
        <v>0</v>
      </c>
      <c r="P2355" s="2">
        <f>(B2355-C2355)/C2355*100</f>
        <v>6.7226890756302584</v>
      </c>
      <c r="Q2355">
        <f>IF(P2355&gt;50,1,0)</f>
        <v>0</v>
      </c>
    </row>
    <row r="2356" spans="1:17" hidden="1" x14ac:dyDescent="0.2">
      <c r="A2356">
        <v>610433</v>
      </c>
      <c r="B2356">
        <v>1.27</v>
      </c>
      <c r="C2356">
        <v>2.41</v>
      </c>
      <c r="D2356">
        <v>1.95</v>
      </c>
      <c r="E2356">
        <v>0.92</v>
      </c>
      <c r="F2356" t="s">
        <v>1950</v>
      </c>
      <c r="G2356" t="s">
        <v>4120</v>
      </c>
      <c r="H2356">
        <v>413202</v>
      </c>
      <c r="I2356" t="s">
        <v>4134</v>
      </c>
      <c r="J2356" t="s">
        <v>4139</v>
      </c>
      <c r="K2356" t="s">
        <v>4759</v>
      </c>
      <c r="L2356" t="s">
        <v>4139</v>
      </c>
      <c r="M2356">
        <f>_xlfn.XLOOKUP(_xlfn.VALUETOTEXT(A2356),total_imports!B2194:B7401,total_imports!D2194:D7401,0.000001,0,1)</f>
        <v>3.06</v>
      </c>
      <c r="N2356" s="2">
        <f>IF(M2356 =0,0, B2356/M2356*100)</f>
        <v>41.503267973856211</v>
      </c>
      <c r="O2356">
        <f>IF(N2356&gt;80,1,0)</f>
        <v>0</v>
      </c>
      <c r="P2356" s="2">
        <f>(B2356-C2356)/C2356*100</f>
        <v>-47.302904564315355</v>
      </c>
      <c r="Q2356">
        <f>IF(P2356&gt;50,1,0)</f>
        <v>0</v>
      </c>
    </row>
    <row r="2357" spans="1:17" hidden="1" x14ac:dyDescent="0.2">
      <c r="A2357">
        <v>860721</v>
      </c>
      <c r="B2357">
        <v>1.27</v>
      </c>
      <c r="C2357">
        <v>1.45</v>
      </c>
      <c r="D2357">
        <v>1.7</v>
      </c>
      <c r="E2357">
        <v>0.01</v>
      </c>
      <c r="F2357" t="s">
        <v>3684</v>
      </c>
      <c r="G2357" t="s">
        <v>4121</v>
      </c>
      <c r="H2357">
        <v>511220</v>
      </c>
      <c r="I2357" t="s">
        <v>4135</v>
      </c>
      <c r="J2357" t="s">
        <v>4138</v>
      </c>
      <c r="K2357" t="s">
        <v>5158</v>
      </c>
      <c r="L2357" t="s">
        <v>4138</v>
      </c>
      <c r="M2357">
        <f>_xlfn.XLOOKUP(_xlfn.VALUETOTEXT(A2357),total_imports!B4100:B9307,total_imports!D4100:D9307,0.000001,0,1)</f>
        <v>68.900000000000006</v>
      </c>
      <c r="N2357" s="2">
        <f>IF(M2357 =0,0, B2357/M2357*100)</f>
        <v>1.8432510885341074</v>
      </c>
      <c r="O2357">
        <f>IF(N2357&gt;80,1,0)</f>
        <v>0</v>
      </c>
      <c r="P2357" s="2">
        <f>(B2357-C2357)/C2357*100</f>
        <v>-12.413793103448272</v>
      </c>
      <c r="Q2357">
        <f>IF(P2357&gt;50,1,0)</f>
        <v>0</v>
      </c>
    </row>
    <row r="2358" spans="1:17" hidden="1" x14ac:dyDescent="0.2">
      <c r="A2358">
        <v>521051</v>
      </c>
      <c r="B2358">
        <v>1.26</v>
      </c>
      <c r="C2358">
        <v>1.58</v>
      </c>
      <c r="D2358">
        <v>1.69</v>
      </c>
      <c r="E2358">
        <v>1.5</v>
      </c>
      <c r="F2358" t="s">
        <v>1570</v>
      </c>
      <c r="G2358" t="s">
        <v>4121</v>
      </c>
      <c r="H2358">
        <v>411220</v>
      </c>
      <c r="I2358" t="s">
        <v>4134</v>
      </c>
      <c r="J2358" t="s">
        <v>4138</v>
      </c>
      <c r="K2358" t="s">
        <v>4678</v>
      </c>
      <c r="L2358" t="s">
        <v>4138</v>
      </c>
      <c r="M2358">
        <f>_xlfn.XLOOKUP(_xlfn.VALUETOTEXT(A2358),total_imports!B1783:B6990,total_imports!D1783:D6990,0.000001,0,1)</f>
        <v>1.31</v>
      </c>
      <c r="N2358" s="2">
        <f>IF(M2358 =0,0, B2358/M2358*100)</f>
        <v>96.183206106870216</v>
      </c>
      <c r="O2358">
        <f>IF(N2358&gt;80,1,0)</f>
        <v>1</v>
      </c>
      <c r="P2358" s="2">
        <f>(B2358-C2358)/C2358*100</f>
        <v>-20.253164556962027</v>
      </c>
      <c r="Q2358">
        <f>IF(P2358&gt;50,1,0)</f>
        <v>0</v>
      </c>
    </row>
    <row r="2359" spans="1:17" hidden="1" x14ac:dyDescent="0.2">
      <c r="A2359">
        <v>611693</v>
      </c>
      <c r="B2359">
        <v>1.26</v>
      </c>
      <c r="C2359">
        <v>0.97</v>
      </c>
      <c r="D2359">
        <v>1.31</v>
      </c>
      <c r="E2359">
        <v>1.59</v>
      </c>
      <c r="F2359" t="s">
        <v>2024</v>
      </c>
      <c r="G2359" t="s">
        <v>4120</v>
      </c>
      <c r="H2359">
        <v>413202</v>
      </c>
      <c r="I2359" t="s">
        <v>4134</v>
      </c>
      <c r="J2359" t="s">
        <v>4139</v>
      </c>
      <c r="K2359" t="s">
        <v>4771</v>
      </c>
      <c r="L2359" t="s">
        <v>4139</v>
      </c>
      <c r="M2359">
        <f>_xlfn.XLOOKUP(_xlfn.VALUETOTEXT(A2359),total_imports!B2269:B7476,total_imports!D2269:D7476,0.000001,0,1)</f>
        <v>2.56</v>
      </c>
      <c r="N2359" s="2">
        <f>IF(M2359 =0,0, B2359/M2359*100)</f>
        <v>49.21875</v>
      </c>
      <c r="O2359">
        <f>IF(N2359&gt;80,1,0)</f>
        <v>0</v>
      </c>
      <c r="P2359" s="2">
        <f>(B2359-C2359)/C2359*100</f>
        <v>29.896907216494849</v>
      </c>
      <c r="Q2359">
        <f>IF(P2359&gt;50,1,0)</f>
        <v>0</v>
      </c>
    </row>
    <row r="2360" spans="1:17" hidden="1" x14ac:dyDescent="0.2">
      <c r="A2360">
        <v>690722</v>
      </c>
      <c r="B2360">
        <v>1.25</v>
      </c>
      <c r="C2360">
        <v>1.71</v>
      </c>
      <c r="D2360">
        <v>1.78</v>
      </c>
      <c r="E2360">
        <v>1.33</v>
      </c>
      <c r="F2360" t="s">
        <v>2257</v>
      </c>
      <c r="G2360" t="s">
        <v>12</v>
      </c>
      <c r="H2360">
        <v>311220</v>
      </c>
      <c r="I2360" t="s">
        <v>4133</v>
      </c>
      <c r="J2360" t="s">
        <v>4138</v>
      </c>
      <c r="K2360" t="s">
        <v>4840</v>
      </c>
      <c r="L2360" t="s">
        <v>4138</v>
      </c>
      <c r="M2360">
        <f>_xlfn.XLOOKUP(_xlfn.VALUETOTEXT(A2360),total_imports!B2559:B7766,total_imports!D2559:D7766,0.000001,0,1)</f>
        <v>4.5199999999999996</v>
      </c>
      <c r="N2360" s="2">
        <f>IF(M2360 =0,0, B2360/M2360*100)</f>
        <v>27.654867256637171</v>
      </c>
      <c r="O2360">
        <f>IF(N2360&gt;80,1,0)</f>
        <v>0</v>
      </c>
      <c r="P2360" s="2">
        <f>(B2360-C2360)/C2360*100</f>
        <v>-26.900584795321635</v>
      </c>
      <c r="Q2360">
        <f>IF(P2360&gt;50,1,0)</f>
        <v>0</v>
      </c>
    </row>
    <row r="2361" spans="1:17" hidden="1" x14ac:dyDescent="0.2">
      <c r="A2361">
        <v>900630</v>
      </c>
      <c r="B2361">
        <v>1.25</v>
      </c>
      <c r="C2361">
        <v>0.98</v>
      </c>
      <c r="D2361">
        <v>1.18</v>
      </c>
      <c r="E2361">
        <v>0.76</v>
      </c>
      <c r="F2361" t="s">
        <v>3799</v>
      </c>
      <c r="G2361" t="s">
        <v>4120</v>
      </c>
      <c r="H2361">
        <v>712020</v>
      </c>
      <c r="I2361" t="s">
        <v>4124</v>
      </c>
      <c r="J2361" t="s">
        <v>4142</v>
      </c>
      <c r="K2361" t="s">
        <v>5196</v>
      </c>
      <c r="L2361" t="s">
        <v>4142</v>
      </c>
      <c r="M2361">
        <f>_xlfn.XLOOKUP(_xlfn.VALUETOTEXT(A2361),total_imports!B4239:B9446,total_imports!D4239:D9446,0.000001,0,1)</f>
        <v>6.07</v>
      </c>
      <c r="N2361" s="2">
        <f>IF(M2361 =0,0, B2361/M2361*100)</f>
        <v>20.59308072487644</v>
      </c>
      <c r="O2361">
        <f>IF(N2361&gt;80,1,0)</f>
        <v>0</v>
      </c>
      <c r="P2361" s="2">
        <f>(B2361-C2361)/C2361*100</f>
        <v>27.551020408163268</v>
      </c>
      <c r="Q2361">
        <f>IF(P2361&gt;50,1,0)</f>
        <v>0</v>
      </c>
    </row>
    <row r="2362" spans="1:17" hidden="1" x14ac:dyDescent="0.2">
      <c r="A2362">
        <v>441919</v>
      </c>
      <c r="B2362">
        <v>1.24</v>
      </c>
      <c r="C2362">
        <v>1.89</v>
      </c>
      <c r="D2362">
        <v>0.74</v>
      </c>
      <c r="E2362">
        <v>0.47</v>
      </c>
      <c r="F2362" t="s">
        <v>20</v>
      </c>
      <c r="G2362" t="s">
        <v>12</v>
      </c>
      <c r="H2362">
        <v>313202</v>
      </c>
      <c r="I2362" t="s">
        <v>4133</v>
      </c>
      <c r="J2362" t="s">
        <v>4139</v>
      </c>
      <c r="K2362" t="s">
        <v>4606</v>
      </c>
      <c r="L2362" t="s">
        <v>4139</v>
      </c>
      <c r="M2362">
        <f>_xlfn.XLOOKUP(_xlfn.VALUETOTEXT(A2362),total_imports!B1498:B6705,total_imports!D1498:D6705,0.000001,0,1)</f>
        <v>1.41</v>
      </c>
      <c r="N2362" s="2">
        <f>IF(M2362 =0,0, B2362/M2362*100)</f>
        <v>87.943262411347519</v>
      </c>
      <c r="O2362">
        <f>IF(N2362&gt;80,1,0)</f>
        <v>1</v>
      </c>
      <c r="P2362" s="2">
        <f>(B2362-C2362)/C2362*100</f>
        <v>-34.391534391534393</v>
      </c>
      <c r="Q2362">
        <f>IF(P2362&gt;50,1,0)</f>
        <v>0</v>
      </c>
    </row>
    <row r="2363" spans="1:17" x14ac:dyDescent="0.2">
      <c r="A2363">
        <v>610339</v>
      </c>
      <c r="B2363">
        <v>1.24</v>
      </c>
      <c r="C2363">
        <v>0.68</v>
      </c>
      <c r="D2363">
        <v>0.56999999999999995</v>
      </c>
      <c r="E2363">
        <v>0.37</v>
      </c>
      <c r="F2363" t="s">
        <v>1941</v>
      </c>
      <c r="G2363" t="s">
        <v>4120</v>
      </c>
      <c r="H2363">
        <v>413202</v>
      </c>
      <c r="I2363" t="s">
        <v>4134</v>
      </c>
      <c r="J2363" t="s">
        <v>4139</v>
      </c>
      <c r="K2363" t="s">
        <v>4758</v>
      </c>
      <c r="L2363" t="s">
        <v>4139</v>
      </c>
      <c r="M2363">
        <f>_xlfn.XLOOKUP(_xlfn.VALUETOTEXT(A2363),total_imports!B2182:B7389,total_imports!D2182:D7389,0.000001,0,1)</f>
        <v>1.89</v>
      </c>
      <c r="N2363" s="2">
        <f>IF(M2363 =0,0, B2363/M2363*100)</f>
        <v>65.608465608465622</v>
      </c>
      <c r="O2363">
        <f>IF(N2363&gt;80,1,0)</f>
        <v>0</v>
      </c>
      <c r="P2363" s="2">
        <f>(B2363-C2363)/C2363*100</f>
        <v>82.35294117647058</v>
      </c>
      <c r="Q2363">
        <f>IF(P2363&gt;50,1,0)</f>
        <v>1</v>
      </c>
    </row>
    <row r="2364" spans="1:17" hidden="1" x14ac:dyDescent="0.2">
      <c r="A2364">
        <v>620990</v>
      </c>
      <c r="B2364">
        <v>1.24</v>
      </c>
      <c r="C2364">
        <v>1.48</v>
      </c>
      <c r="D2364">
        <v>2.14</v>
      </c>
      <c r="E2364">
        <v>2.5499999999999998</v>
      </c>
      <c r="F2364" t="s">
        <v>2070</v>
      </c>
      <c r="G2364" t="s">
        <v>4120</v>
      </c>
      <c r="H2364">
        <v>413202</v>
      </c>
      <c r="I2364" t="s">
        <v>4134</v>
      </c>
      <c r="J2364" t="s">
        <v>4139</v>
      </c>
      <c r="K2364" t="s">
        <v>4781</v>
      </c>
      <c r="L2364" t="s">
        <v>4139</v>
      </c>
      <c r="M2364">
        <f>_xlfn.XLOOKUP(_xlfn.VALUETOTEXT(A2364),total_imports!B2362:B7569,total_imports!D2362:D7569,0.000001,0,1)</f>
        <v>1.56</v>
      </c>
      <c r="N2364" s="2">
        <f>IF(M2364 =0,0, B2364/M2364*100)</f>
        <v>79.487179487179489</v>
      </c>
      <c r="O2364">
        <f>IF(N2364&gt;80,1,0)</f>
        <v>0</v>
      </c>
      <c r="P2364" s="2">
        <f>(B2364-C2364)/C2364*100</f>
        <v>-16.216216216216218</v>
      </c>
      <c r="Q2364">
        <f>IF(P2364&gt;50,1,0)</f>
        <v>0</v>
      </c>
    </row>
    <row r="2365" spans="1:17" hidden="1" x14ac:dyDescent="0.2">
      <c r="A2365">
        <v>401019</v>
      </c>
      <c r="B2365">
        <v>1.23</v>
      </c>
      <c r="C2365">
        <v>0.95</v>
      </c>
      <c r="D2365">
        <v>0.75</v>
      </c>
      <c r="E2365">
        <v>0.65</v>
      </c>
      <c r="F2365" t="s">
        <v>1181</v>
      </c>
      <c r="G2365" t="s">
        <v>12</v>
      </c>
      <c r="H2365">
        <v>811210</v>
      </c>
      <c r="I2365" t="s">
        <v>4130</v>
      </c>
      <c r="J2365" t="s">
        <v>4138</v>
      </c>
      <c r="K2365" t="s">
        <v>4562</v>
      </c>
      <c r="L2365" t="s">
        <v>4138</v>
      </c>
      <c r="M2365">
        <f>_xlfn.XLOOKUP(_xlfn.VALUETOTEXT(A2365),total_imports!B1328:B6535,total_imports!D1328:D6535,0.000001,0,1)</f>
        <v>4.3899999999999997</v>
      </c>
      <c r="N2365" s="2">
        <f>IF(M2365 =0,0, B2365/M2365*100)</f>
        <v>28.018223234624145</v>
      </c>
      <c r="O2365">
        <f>IF(N2365&gt;80,1,0)</f>
        <v>0</v>
      </c>
      <c r="P2365" s="2">
        <f>(B2365-C2365)/C2365*100</f>
        <v>29.473684210526319</v>
      </c>
      <c r="Q2365">
        <f>IF(P2365&gt;50,1,0)</f>
        <v>0</v>
      </c>
    </row>
    <row r="2366" spans="1:17" hidden="1" x14ac:dyDescent="0.2">
      <c r="A2366">
        <v>551299</v>
      </c>
      <c r="B2366">
        <v>1.23</v>
      </c>
      <c r="C2366">
        <v>0.96</v>
      </c>
      <c r="D2366">
        <v>1.1499999999999999</v>
      </c>
      <c r="E2366">
        <v>0.43</v>
      </c>
      <c r="F2366" t="s">
        <v>1726</v>
      </c>
      <c r="G2366" t="s">
        <v>4121</v>
      </c>
      <c r="H2366">
        <v>411220</v>
      </c>
      <c r="I2366" t="s">
        <v>4134</v>
      </c>
      <c r="J2366" t="s">
        <v>4138</v>
      </c>
      <c r="K2366" t="s">
        <v>4709</v>
      </c>
      <c r="L2366" t="s">
        <v>4138</v>
      </c>
      <c r="M2366">
        <f>_xlfn.XLOOKUP(_xlfn.VALUETOTEXT(A2366),total_imports!B1956:B7163,total_imports!D1956:D7163,0.000001,0,1)</f>
        <v>3.08</v>
      </c>
      <c r="N2366" s="2">
        <f>IF(M2366 =0,0, B2366/M2366*100)</f>
        <v>39.935064935064936</v>
      </c>
      <c r="O2366">
        <f>IF(N2366&gt;80,1,0)</f>
        <v>0</v>
      </c>
      <c r="P2366" s="2">
        <f>(B2366-C2366)/C2366*100</f>
        <v>28.125000000000007</v>
      </c>
      <c r="Q2366">
        <f>IF(P2366&gt;50,1,0)</f>
        <v>0</v>
      </c>
    </row>
    <row r="2367" spans="1:17" x14ac:dyDescent="0.2">
      <c r="A2367">
        <v>845210</v>
      </c>
      <c r="B2367">
        <v>1.23</v>
      </c>
      <c r="C2367">
        <v>0.77</v>
      </c>
      <c r="D2367">
        <v>0.62</v>
      </c>
      <c r="E2367">
        <v>1.65</v>
      </c>
      <c r="F2367" t="s">
        <v>3191</v>
      </c>
      <c r="G2367" t="s">
        <v>4120</v>
      </c>
      <c r="H2367">
        <v>313202</v>
      </c>
      <c r="I2367" t="s">
        <v>4126</v>
      </c>
      <c r="J2367" t="s">
        <v>4139</v>
      </c>
      <c r="K2367" t="s">
        <v>5070</v>
      </c>
      <c r="L2367" t="s">
        <v>4139</v>
      </c>
      <c r="M2367">
        <f>_xlfn.XLOOKUP(_xlfn.VALUETOTEXT(A2367),total_imports!B3559:B8766,total_imports!D3559:D8766,0.000001,0,1)</f>
        <v>24.02</v>
      </c>
      <c r="N2367" s="2">
        <f>IF(M2367 =0,0, B2367/M2367*100)</f>
        <v>5.1207327227310575</v>
      </c>
      <c r="O2367">
        <f>IF(N2367&gt;80,1,0)</f>
        <v>0</v>
      </c>
      <c r="P2367" s="2">
        <f>(B2367-C2367)/C2367*100</f>
        <v>59.740259740259738</v>
      </c>
      <c r="Q2367">
        <f>IF(P2367&gt;50,1,0)</f>
        <v>1</v>
      </c>
    </row>
    <row r="2368" spans="1:17" hidden="1" x14ac:dyDescent="0.2">
      <c r="A2368">
        <v>940440</v>
      </c>
      <c r="B2368">
        <v>1.23</v>
      </c>
      <c r="C2368">
        <v>2.25</v>
      </c>
      <c r="D2368">
        <v>0</v>
      </c>
      <c r="E2368">
        <v>0</v>
      </c>
      <c r="F2368" t="s">
        <v>4014</v>
      </c>
      <c r="G2368" t="s">
        <v>12</v>
      </c>
      <c r="H2368" t="s">
        <v>12</v>
      </c>
      <c r="I2368" t="s">
        <v>12</v>
      </c>
      <c r="J2368" t="s">
        <v>12</v>
      </c>
      <c r="K2368" t="s">
        <v>5244</v>
      </c>
      <c r="L2368" t="s">
        <v>4139</v>
      </c>
      <c r="M2368">
        <f>_xlfn.XLOOKUP(_xlfn.VALUETOTEXT(A2368),total_imports!B4479:B9686,total_imports!D4479:D9686,0.000001,0,1)</f>
        <v>1.54</v>
      </c>
      <c r="N2368" s="2">
        <f>IF(M2368 =0,0, B2368/M2368*100)</f>
        <v>79.870129870129873</v>
      </c>
      <c r="O2368">
        <f>IF(N2368&gt;80,1,0)</f>
        <v>0</v>
      </c>
      <c r="P2368" s="2">
        <f>(B2368-C2368)/C2368*100</f>
        <v>-45.333333333333336</v>
      </c>
      <c r="Q2368">
        <f>IF(P2368&gt;50,1,0)</f>
        <v>0</v>
      </c>
    </row>
    <row r="2369" spans="1:17" hidden="1" x14ac:dyDescent="0.2">
      <c r="A2369">
        <v>300431</v>
      </c>
      <c r="B2369">
        <v>1.22</v>
      </c>
      <c r="C2369">
        <v>1.35</v>
      </c>
      <c r="D2369">
        <v>1.65</v>
      </c>
      <c r="E2369">
        <v>0.15</v>
      </c>
      <c r="F2369" t="s">
        <v>779</v>
      </c>
      <c r="G2369" t="s">
        <v>4120</v>
      </c>
      <c r="H2369">
        <v>711220</v>
      </c>
      <c r="I2369" t="s">
        <v>4124</v>
      </c>
      <c r="J2369" t="s">
        <v>4140</v>
      </c>
      <c r="K2369" t="s">
        <v>4446</v>
      </c>
      <c r="L2369" t="s">
        <v>4140</v>
      </c>
      <c r="M2369">
        <f>_xlfn.XLOOKUP(_xlfn.VALUETOTEXT(A2369),total_imports!B886:B6093,total_imports!D886:D6093,0.000001,0,1)</f>
        <v>209.8</v>
      </c>
      <c r="N2369" s="2">
        <f>IF(M2369 =0,0, B2369/M2369*100)</f>
        <v>0.58150619637750234</v>
      </c>
      <c r="O2369">
        <f>IF(N2369&gt;80,1,0)</f>
        <v>0</v>
      </c>
      <c r="P2369" s="2">
        <f>(B2369-C2369)/C2369*100</f>
        <v>-9.6296296296296386</v>
      </c>
      <c r="Q2369">
        <f>IF(P2369&gt;50,1,0)</f>
        <v>0</v>
      </c>
    </row>
    <row r="2370" spans="1:17" x14ac:dyDescent="0.2">
      <c r="A2370">
        <v>540793</v>
      </c>
      <c r="B2370">
        <v>1.22</v>
      </c>
      <c r="C2370">
        <v>0.76</v>
      </c>
      <c r="D2370">
        <v>0.74</v>
      </c>
      <c r="E2370">
        <v>0.56000000000000005</v>
      </c>
      <c r="F2370" t="s">
        <v>1667</v>
      </c>
      <c r="G2370" t="s">
        <v>4121</v>
      </c>
      <c r="H2370">
        <v>411220</v>
      </c>
      <c r="I2370" t="s">
        <v>4134</v>
      </c>
      <c r="J2370" t="s">
        <v>4138</v>
      </c>
      <c r="K2370" t="s">
        <v>4696</v>
      </c>
      <c r="L2370" t="s">
        <v>4138</v>
      </c>
      <c r="M2370">
        <f>_xlfn.XLOOKUP(_xlfn.VALUETOTEXT(A2370),total_imports!B1888:B7095,total_imports!D1888:D7095,0.000001,0,1)</f>
        <v>1.73</v>
      </c>
      <c r="N2370" s="2">
        <f>IF(M2370 =0,0, B2370/M2370*100)</f>
        <v>70.520231213872833</v>
      </c>
      <c r="O2370">
        <f>IF(N2370&gt;80,1,0)</f>
        <v>0</v>
      </c>
      <c r="P2370" s="2">
        <f>(B2370-C2370)/C2370*100</f>
        <v>60.526315789473685</v>
      </c>
      <c r="Q2370">
        <f>IF(P2370&gt;50,1,0)</f>
        <v>1</v>
      </c>
    </row>
    <row r="2371" spans="1:17" hidden="1" x14ac:dyDescent="0.2">
      <c r="A2371">
        <v>820160</v>
      </c>
      <c r="B2371">
        <v>1.22</v>
      </c>
      <c r="C2371">
        <v>0.92</v>
      </c>
      <c r="D2371">
        <v>0.17</v>
      </c>
      <c r="E2371">
        <v>0.14000000000000001</v>
      </c>
      <c r="F2371" t="s">
        <v>2797</v>
      </c>
      <c r="G2371" t="s">
        <v>4120</v>
      </c>
      <c r="H2371">
        <v>312010</v>
      </c>
      <c r="I2371" t="s">
        <v>4126</v>
      </c>
      <c r="J2371" t="s">
        <v>4144</v>
      </c>
      <c r="K2371" t="s">
        <v>4993</v>
      </c>
      <c r="L2371" t="s">
        <v>4144</v>
      </c>
      <c r="M2371">
        <f>_xlfn.XLOOKUP(_xlfn.VALUETOTEXT(A2371),total_imports!B3149:B8356,total_imports!D3149:D8356,0.000001,0,1)</f>
        <v>1.49</v>
      </c>
      <c r="N2371" s="2">
        <f>IF(M2371 =0,0, B2371/M2371*100)</f>
        <v>81.87919463087249</v>
      </c>
      <c r="O2371">
        <f>IF(N2371&gt;80,1,0)</f>
        <v>1</v>
      </c>
      <c r="P2371" s="2">
        <f>(B2371-C2371)/C2371*100</f>
        <v>32.6086956521739</v>
      </c>
      <c r="Q2371">
        <f>IF(P2371&gt;50,1,0)</f>
        <v>0</v>
      </c>
    </row>
    <row r="2372" spans="1:17" hidden="1" x14ac:dyDescent="0.2">
      <c r="A2372">
        <v>843311</v>
      </c>
      <c r="B2372">
        <v>1.22</v>
      </c>
      <c r="C2372">
        <v>1.08</v>
      </c>
      <c r="D2372">
        <v>2.94</v>
      </c>
      <c r="E2372">
        <v>1.61</v>
      </c>
      <c r="F2372" t="s">
        <v>3091</v>
      </c>
      <c r="G2372" t="s">
        <v>4120</v>
      </c>
      <c r="H2372">
        <v>112010</v>
      </c>
      <c r="I2372" t="s">
        <v>4123</v>
      </c>
      <c r="J2372" t="s">
        <v>4143</v>
      </c>
      <c r="K2372" t="s">
        <v>5051</v>
      </c>
      <c r="L2372" t="s">
        <v>4143</v>
      </c>
      <c r="M2372">
        <f>_xlfn.XLOOKUP(_xlfn.VALUETOTEXT(A2372),total_imports!B3455:B8662,total_imports!D3455:D8662,0.000001,0,1)</f>
        <v>3.48</v>
      </c>
      <c r="N2372" s="2">
        <f>IF(M2372 =0,0, B2372/M2372*100)</f>
        <v>35.05747126436782</v>
      </c>
      <c r="O2372">
        <f>IF(N2372&gt;80,1,0)</f>
        <v>0</v>
      </c>
      <c r="P2372" s="2">
        <f>(B2372-C2372)/C2372*100</f>
        <v>12.962962962962955</v>
      </c>
      <c r="Q2372">
        <f>IF(P2372&gt;50,1,0)</f>
        <v>0</v>
      </c>
    </row>
    <row r="2373" spans="1:17" hidden="1" x14ac:dyDescent="0.2">
      <c r="A2373">
        <v>940521</v>
      </c>
      <c r="B2373">
        <v>1.22</v>
      </c>
      <c r="C2373">
        <v>2</v>
      </c>
      <c r="D2373">
        <v>0</v>
      </c>
      <c r="E2373">
        <v>0</v>
      </c>
      <c r="F2373" t="s">
        <v>4015</v>
      </c>
      <c r="G2373" t="s">
        <v>12</v>
      </c>
      <c r="H2373" t="s">
        <v>12</v>
      </c>
      <c r="I2373" t="s">
        <v>12</v>
      </c>
      <c r="J2373" t="s">
        <v>12</v>
      </c>
      <c r="K2373" t="s">
        <v>5245</v>
      </c>
      <c r="L2373" t="s">
        <v>4146</v>
      </c>
      <c r="M2373">
        <f>_xlfn.XLOOKUP(_xlfn.VALUETOTEXT(A2373),total_imports!B4485:B9692,total_imports!D4485:D9692,0.000001,0,1)</f>
        <v>2.0299999999999998</v>
      </c>
      <c r="N2373" s="2">
        <f>IF(M2373 =0,0, B2373/M2373*100)</f>
        <v>60.098522167487687</v>
      </c>
      <c r="O2373">
        <f>IF(N2373&gt;80,1,0)</f>
        <v>0</v>
      </c>
      <c r="P2373" s="2">
        <f>(B2373-C2373)/C2373*100</f>
        <v>-39</v>
      </c>
      <c r="Q2373">
        <f>IF(P2373&gt;50,1,0)</f>
        <v>0</v>
      </c>
    </row>
    <row r="2374" spans="1:17" x14ac:dyDescent="0.2">
      <c r="A2374">
        <v>871640</v>
      </c>
      <c r="B2374">
        <v>1.21</v>
      </c>
      <c r="C2374">
        <v>0.06</v>
      </c>
      <c r="D2374">
        <v>0</v>
      </c>
      <c r="E2374">
        <v>0.01</v>
      </c>
      <c r="F2374" t="s">
        <v>3757</v>
      </c>
      <c r="G2374" t="s">
        <v>4122</v>
      </c>
      <c r="H2374">
        <v>512020</v>
      </c>
      <c r="I2374" t="s">
        <v>4135</v>
      </c>
      <c r="J2374" t="s">
        <v>4142</v>
      </c>
      <c r="K2374" t="s">
        <v>5175</v>
      </c>
      <c r="L2374" t="s">
        <v>4142</v>
      </c>
      <c r="M2374">
        <f>_xlfn.XLOOKUP(_xlfn.VALUETOTEXT(A2374),total_imports!B4181:B9388,total_imports!D4181:D9388,0.000001,0,1)</f>
        <v>3.78</v>
      </c>
      <c r="N2374" s="2">
        <f>IF(M2374 =0,0, B2374/M2374*100)</f>
        <v>32.010582010582013</v>
      </c>
      <c r="O2374">
        <f>IF(N2374&gt;80,1,0)</f>
        <v>0</v>
      </c>
      <c r="P2374" s="2">
        <f>(B2374-C2374)/C2374*100</f>
        <v>1916.6666666666665</v>
      </c>
      <c r="Q2374">
        <f>IF(P2374&gt;50,1,0)</f>
        <v>1</v>
      </c>
    </row>
    <row r="2375" spans="1:17" hidden="1" x14ac:dyDescent="0.2">
      <c r="A2375">
        <v>600624</v>
      </c>
      <c r="B2375">
        <v>1.21</v>
      </c>
      <c r="C2375">
        <v>1.18</v>
      </c>
      <c r="D2375">
        <v>1.36</v>
      </c>
      <c r="E2375">
        <v>0.73</v>
      </c>
      <c r="F2375" t="s">
        <v>1918</v>
      </c>
      <c r="G2375" t="s">
        <v>12</v>
      </c>
      <c r="H2375">
        <v>411220</v>
      </c>
      <c r="I2375" t="s">
        <v>4134</v>
      </c>
      <c r="J2375" t="s">
        <v>4138</v>
      </c>
      <c r="K2375" t="s">
        <v>4755</v>
      </c>
      <c r="L2375" t="s">
        <v>4138</v>
      </c>
      <c r="M2375">
        <f>_xlfn.XLOOKUP(_xlfn.VALUETOTEXT(A2375),total_imports!B2158:B7365,total_imports!D2158:D7365,0.000001,0,1)</f>
        <v>1.83</v>
      </c>
      <c r="N2375" s="2">
        <f>IF(M2375 =0,0, B2375/M2375*100)</f>
        <v>66.120218579234972</v>
      </c>
      <c r="O2375">
        <f>IF(N2375&gt;80,1,0)</f>
        <v>0</v>
      </c>
      <c r="P2375" s="2">
        <f>(B2375-C2375)/C2375*100</f>
        <v>2.5423728813559343</v>
      </c>
      <c r="Q2375">
        <f>IF(P2375&gt;50,1,0)</f>
        <v>0</v>
      </c>
    </row>
    <row r="2376" spans="1:17" x14ac:dyDescent="0.2">
      <c r="A2376">
        <v>252490</v>
      </c>
      <c r="B2376">
        <v>1.21</v>
      </c>
      <c r="C2376">
        <v>0.56000000000000005</v>
      </c>
      <c r="D2376">
        <v>0.03</v>
      </c>
      <c r="E2376">
        <v>0.45</v>
      </c>
      <c r="F2376" t="s">
        <v>20</v>
      </c>
      <c r="G2376" t="s">
        <v>12</v>
      </c>
      <c r="H2376">
        <v>3111</v>
      </c>
      <c r="I2376" t="s">
        <v>4126</v>
      </c>
      <c r="J2376" t="s">
        <v>4138</v>
      </c>
      <c r="K2376" t="s">
        <v>4320</v>
      </c>
      <c r="L2376" t="s">
        <v>4138</v>
      </c>
      <c r="M2376">
        <f>_xlfn.XLOOKUP(_xlfn.VALUETOTEXT(A2376),total_imports!B297:B5504,total_imports!D297:D5504,0.000001,0,1)</f>
        <v>280.98</v>
      </c>
      <c r="N2376" s="2">
        <f>IF(M2376 =0,0, B2376/M2376*100)</f>
        <v>0.43063563242935432</v>
      </c>
      <c r="O2376">
        <f>IF(N2376&gt;80,1,0)</f>
        <v>0</v>
      </c>
      <c r="P2376" s="2">
        <f>(B2376-C2376)/C2376*100</f>
        <v>116.07142857142854</v>
      </c>
      <c r="Q2376">
        <f>IF(P2376&gt;50,1,0)</f>
        <v>1</v>
      </c>
    </row>
    <row r="2377" spans="1:17" hidden="1" x14ac:dyDescent="0.2">
      <c r="A2377">
        <v>853530</v>
      </c>
      <c r="B2377">
        <v>1.21</v>
      </c>
      <c r="C2377">
        <v>1.82</v>
      </c>
      <c r="D2377">
        <v>1.4</v>
      </c>
      <c r="E2377">
        <v>0.71</v>
      </c>
      <c r="F2377" t="s">
        <v>3593</v>
      </c>
      <c r="G2377" t="s">
        <v>4122</v>
      </c>
      <c r="H2377">
        <v>3112</v>
      </c>
      <c r="I2377" t="s">
        <v>4126</v>
      </c>
      <c r="J2377" t="s">
        <v>4138</v>
      </c>
      <c r="K2377" t="s">
        <v>5138</v>
      </c>
      <c r="L2377" t="s">
        <v>4138</v>
      </c>
      <c r="M2377">
        <f>_xlfn.XLOOKUP(_xlfn.VALUETOTEXT(A2377),total_imports!B3994:B9201,total_imports!D3994:D9201,0.000001,0,1)</f>
        <v>21.44</v>
      </c>
      <c r="N2377" s="2">
        <f>IF(M2377 =0,0, B2377/M2377*100)</f>
        <v>5.6436567164179099</v>
      </c>
      <c r="O2377">
        <f>IF(N2377&gt;80,1,0)</f>
        <v>0</v>
      </c>
      <c r="P2377" s="2">
        <f>(B2377-C2377)/C2377*100</f>
        <v>-33.516483516483518</v>
      </c>
      <c r="Q2377">
        <f>IF(P2377&gt;50,1,0)</f>
        <v>0</v>
      </c>
    </row>
    <row r="2378" spans="1:17" x14ac:dyDescent="0.2">
      <c r="A2378">
        <v>760521</v>
      </c>
      <c r="B2378">
        <v>1.21</v>
      </c>
      <c r="C2378">
        <v>0.67</v>
      </c>
      <c r="D2378">
        <v>0.3</v>
      </c>
      <c r="E2378">
        <v>7.0000000000000007E-2</v>
      </c>
      <c r="F2378" t="s">
        <v>2721</v>
      </c>
      <c r="G2378" t="s">
        <v>4121</v>
      </c>
      <c r="H2378">
        <v>311210</v>
      </c>
      <c r="I2378" t="s">
        <v>4126</v>
      </c>
      <c r="J2378" t="s">
        <v>4138</v>
      </c>
      <c r="K2378" t="s">
        <v>4958</v>
      </c>
      <c r="L2378" t="s">
        <v>4138</v>
      </c>
      <c r="M2378">
        <f>_xlfn.XLOOKUP(_xlfn.VALUETOTEXT(A2378),total_imports!B3058:B8265,total_imports!D3058:D8265,0.000001,0,1)</f>
        <v>8.52</v>
      </c>
      <c r="N2378" s="2">
        <f>IF(M2378 =0,0, B2378/M2378*100)</f>
        <v>14.2018779342723</v>
      </c>
      <c r="O2378">
        <f>IF(N2378&gt;80,1,0)</f>
        <v>0</v>
      </c>
      <c r="P2378" s="2">
        <f>(B2378-C2378)/C2378*100</f>
        <v>80.597014925373117</v>
      </c>
      <c r="Q2378">
        <f>IF(P2378&gt;50,1,0)</f>
        <v>1</v>
      </c>
    </row>
    <row r="2379" spans="1:17" hidden="1" x14ac:dyDescent="0.2">
      <c r="A2379">
        <v>282630</v>
      </c>
      <c r="B2379">
        <v>1.2</v>
      </c>
      <c r="C2379">
        <v>0.98</v>
      </c>
      <c r="D2379">
        <v>1.64</v>
      </c>
      <c r="E2379">
        <v>1.41</v>
      </c>
      <c r="F2379" t="s">
        <v>372</v>
      </c>
      <c r="G2379" t="s">
        <v>4121</v>
      </c>
      <c r="H2379">
        <v>211220</v>
      </c>
      <c r="I2379" t="s">
        <v>4127</v>
      </c>
      <c r="J2379" t="s">
        <v>4138</v>
      </c>
      <c r="K2379" t="s">
        <v>4378</v>
      </c>
      <c r="L2379" t="s">
        <v>4138</v>
      </c>
      <c r="M2379">
        <f>_xlfn.XLOOKUP(_xlfn.VALUETOTEXT(A2379),total_imports!B429:B5636,total_imports!D429:D5636,0.000001,0,1)</f>
        <v>1.48</v>
      </c>
      <c r="N2379" s="2">
        <f>IF(M2379 =0,0, B2379/M2379*100)</f>
        <v>81.081081081081081</v>
      </c>
      <c r="O2379">
        <f>IF(N2379&gt;80,1,0)</f>
        <v>1</v>
      </c>
      <c r="P2379" s="2">
        <f>(B2379-C2379)/C2379*100</f>
        <v>22.448979591836732</v>
      </c>
      <c r="Q2379">
        <f>IF(P2379&gt;50,1,0)</f>
        <v>0</v>
      </c>
    </row>
    <row r="2380" spans="1:17" hidden="1" x14ac:dyDescent="0.2">
      <c r="A2380">
        <v>290347</v>
      </c>
      <c r="B2380">
        <v>1.2</v>
      </c>
      <c r="C2380">
        <v>2.0299999999999998</v>
      </c>
      <c r="D2380">
        <v>0</v>
      </c>
      <c r="E2380">
        <v>0</v>
      </c>
      <c r="F2380" t="s">
        <v>485</v>
      </c>
      <c r="G2380" t="s">
        <v>12</v>
      </c>
      <c r="H2380" t="s">
        <v>12</v>
      </c>
      <c r="I2380" t="s">
        <v>12</v>
      </c>
      <c r="J2380" t="s">
        <v>12</v>
      </c>
      <c r="K2380" t="s">
        <v>4403</v>
      </c>
      <c r="L2380" t="s">
        <v>4138</v>
      </c>
      <c r="M2380">
        <f>_xlfn.XLOOKUP(_xlfn.VALUETOTEXT(A2380),total_imports!B553:B5760,total_imports!D553:D5760,0.000001,0,1)</f>
        <v>6.29</v>
      </c>
      <c r="N2380" s="2">
        <f>IF(M2380 =0,0, B2380/M2380*100)</f>
        <v>19.077901430842605</v>
      </c>
      <c r="O2380">
        <f>IF(N2380&gt;80,1,0)</f>
        <v>0</v>
      </c>
      <c r="P2380" s="2">
        <f>(B2380-C2380)/C2380*100</f>
        <v>-40.88669950738916</v>
      </c>
      <c r="Q2380">
        <f>IF(P2380&gt;50,1,0)</f>
        <v>0</v>
      </c>
    </row>
    <row r="2381" spans="1:17" hidden="1" x14ac:dyDescent="0.2">
      <c r="A2381">
        <v>621600</v>
      </c>
      <c r="B2381">
        <v>1.2</v>
      </c>
      <c r="C2381">
        <v>0.91</v>
      </c>
      <c r="D2381">
        <v>1.25</v>
      </c>
      <c r="E2381">
        <v>1.79</v>
      </c>
      <c r="F2381" t="s">
        <v>2096</v>
      </c>
      <c r="G2381" t="s">
        <v>4120</v>
      </c>
      <c r="H2381">
        <v>413202</v>
      </c>
      <c r="I2381" t="s">
        <v>4134</v>
      </c>
      <c r="J2381" t="s">
        <v>4139</v>
      </c>
      <c r="K2381" t="s">
        <v>4788</v>
      </c>
      <c r="L2381" t="s">
        <v>4139</v>
      </c>
      <c r="M2381">
        <f>_xlfn.XLOOKUP(_xlfn.VALUETOTEXT(A2381),total_imports!B2391:B7598,total_imports!D2391:D7598,0.000001,0,1)</f>
        <v>2.58</v>
      </c>
      <c r="N2381" s="2">
        <f>IF(M2381 =0,0, B2381/M2381*100)</f>
        <v>46.511627906976742</v>
      </c>
      <c r="O2381">
        <f>IF(N2381&gt;80,1,0)</f>
        <v>0</v>
      </c>
      <c r="P2381" s="2">
        <f>(B2381-C2381)/C2381*100</f>
        <v>31.868131868131861</v>
      </c>
      <c r="Q2381">
        <f>IF(P2381&gt;50,1,0)</f>
        <v>0</v>
      </c>
    </row>
    <row r="2382" spans="1:17" x14ac:dyDescent="0.2">
      <c r="A2382">
        <v>630619</v>
      </c>
      <c r="B2382">
        <v>1.2</v>
      </c>
      <c r="C2382">
        <v>0.78</v>
      </c>
      <c r="D2382">
        <v>0.18</v>
      </c>
      <c r="E2382">
        <v>0.52</v>
      </c>
      <c r="F2382" t="s">
        <v>2138</v>
      </c>
      <c r="G2382" t="s">
        <v>4120</v>
      </c>
      <c r="H2382">
        <v>411220</v>
      </c>
      <c r="I2382" t="s">
        <v>4134</v>
      </c>
      <c r="J2382" t="s">
        <v>4140</v>
      </c>
      <c r="K2382" t="s">
        <v>4795</v>
      </c>
      <c r="L2382" t="s">
        <v>4140</v>
      </c>
      <c r="M2382">
        <f>_xlfn.XLOOKUP(_xlfn.VALUETOTEXT(A2382),total_imports!B2433:B7640,total_imports!D2433:D7640,0.000001,0,1)</f>
        <v>11.7</v>
      </c>
      <c r="N2382" s="2">
        <f>IF(M2382 =0,0, B2382/M2382*100)</f>
        <v>10.256410256410255</v>
      </c>
      <c r="O2382">
        <f>IF(N2382&gt;80,1,0)</f>
        <v>0</v>
      </c>
      <c r="P2382" s="2">
        <f>(B2382-C2382)/C2382*100</f>
        <v>53.846153846153832</v>
      </c>
      <c r="Q2382">
        <f>IF(P2382&gt;50,1,0)</f>
        <v>1</v>
      </c>
    </row>
    <row r="2383" spans="1:17" hidden="1" x14ac:dyDescent="0.2">
      <c r="A2383">
        <v>853941</v>
      </c>
      <c r="B2383">
        <v>1.2</v>
      </c>
      <c r="C2383">
        <v>1.45</v>
      </c>
      <c r="D2383">
        <v>0.73</v>
      </c>
      <c r="E2383">
        <v>7.0000000000000007E-2</v>
      </c>
      <c r="F2383" t="s">
        <v>3617</v>
      </c>
      <c r="G2383" t="s">
        <v>12</v>
      </c>
      <c r="H2383">
        <v>311220</v>
      </c>
      <c r="I2383" t="s">
        <v>4126</v>
      </c>
      <c r="J2383" t="s">
        <v>4138</v>
      </c>
      <c r="K2383" t="s">
        <v>5142</v>
      </c>
      <c r="L2383" t="s">
        <v>4138</v>
      </c>
      <c r="M2383">
        <f>_xlfn.XLOOKUP(_xlfn.VALUETOTEXT(A2383),total_imports!B4018:B9225,total_imports!D4018:D9225,0.000001,0,1)</f>
        <v>4.8499999999999996</v>
      </c>
      <c r="N2383" s="2">
        <f>IF(M2383 =0,0, B2383/M2383*100)</f>
        <v>24.742268041237114</v>
      </c>
      <c r="O2383">
        <f>IF(N2383&gt;80,1,0)</f>
        <v>0</v>
      </c>
      <c r="P2383" s="2">
        <f>(B2383-C2383)/C2383*100</f>
        <v>-17.241379310344829</v>
      </c>
      <c r="Q2383">
        <f>IF(P2383&gt;50,1,0)</f>
        <v>0</v>
      </c>
    </row>
    <row r="2384" spans="1:17" hidden="1" x14ac:dyDescent="0.2">
      <c r="A2384">
        <v>250100</v>
      </c>
      <c r="B2384">
        <v>1.19</v>
      </c>
      <c r="C2384">
        <v>1.23</v>
      </c>
      <c r="D2384">
        <v>1.1000000000000001</v>
      </c>
      <c r="E2384">
        <v>0.96</v>
      </c>
      <c r="F2384" t="s">
        <v>222</v>
      </c>
      <c r="G2384" t="s">
        <v>4120</v>
      </c>
      <c r="H2384">
        <v>3111</v>
      </c>
      <c r="I2384" t="s">
        <v>4126</v>
      </c>
      <c r="J2384" t="s">
        <v>4138</v>
      </c>
      <c r="K2384" t="s">
        <v>4297</v>
      </c>
      <c r="L2384" t="s">
        <v>4138</v>
      </c>
      <c r="M2384">
        <f>_xlfn.XLOOKUP(_xlfn.VALUETOTEXT(A2384),total_imports!B254:B5461,total_imports!D254:D5461,0.000001,0,1)</f>
        <v>16.59</v>
      </c>
      <c r="N2384" s="2">
        <f>IF(M2384 =0,0, B2384/M2384*100)</f>
        <v>7.1729957805907167</v>
      </c>
      <c r="O2384">
        <f>IF(N2384&gt;80,1,0)</f>
        <v>0</v>
      </c>
      <c r="P2384" s="2">
        <f>(B2384-C2384)/C2384*100</f>
        <v>-3.2520325203252063</v>
      </c>
      <c r="Q2384">
        <f>IF(P2384&gt;50,1,0)</f>
        <v>0</v>
      </c>
    </row>
    <row r="2385" spans="1:17" hidden="1" x14ac:dyDescent="0.2">
      <c r="A2385">
        <v>440910</v>
      </c>
      <c r="B2385">
        <v>1.19</v>
      </c>
      <c r="C2385">
        <v>0.95</v>
      </c>
      <c r="D2385">
        <v>1.1499999999999999</v>
      </c>
      <c r="E2385">
        <v>1.06</v>
      </c>
      <c r="F2385" t="s">
        <v>1286</v>
      </c>
      <c r="G2385" t="s">
        <v>4121</v>
      </c>
      <c r="H2385">
        <v>311210</v>
      </c>
      <c r="I2385" t="s">
        <v>4126</v>
      </c>
      <c r="J2385" t="s">
        <v>4138</v>
      </c>
      <c r="K2385" t="s">
        <v>4596</v>
      </c>
      <c r="L2385" t="s">
        <v>4138</v>
      </c>
      <c r="M2385">
        <f>_xlfn.XLOOKUP(_xlfn.VALUETOTEXT(A2385),total_imports!B1445:B6652,total_imports!D1445:D6652,0.000001,0,1)</f>
        <v>5.17</v>
      </c>
      <c r="N2385" s="2">
        <f>IF(M2385 =0,0, B2385/M2385*100)</f>
        <v>23.017408123791103</v>
      </c>
      <c r="O2385">
        <f>IF(N2385&gt;80,1,0)</f>
        <v>0</v>
      </c>
      <c r="P2385" s="2">
        <f>(B2385-C2385)/C2385*100</f>
        <v>25.263157894736842</v>
      </c>
      <c r="Q2385">
        <f>IF(P2385&gt;50,1,0)</f>
        <v>0</v>
      </c>
    </row>
    <row r="2386" spans="1:17" hidden="1" x14ac:dyDescent="0.2">
      <c r="A2386">
        <v>482290</v>
      </c>
      <c r="B2386">
        <v>1.19</v>
      </c>
      <c r="C2386">
        <v>1.34</v>
      </c>
      <c r="D2386">
        <v>0.63</v>
      </c>
      <c r="E2386">
        <v>0.35</v>
      </c>
      <c r="F2386" t="s">
        <v>1442</v>
      </c>
      <c r="G2386" t="s">
        <v>4120</v>
      </c>
      <c r="H2386">
        <v>611220</v>
      </c>
      <c r="I2386" t="s">
        <v>4131</v>
      </c>
      <c r="J2386" t="s">
        <v>4138</v>
      </c>
      <c r="K2386" t="s">
        <v>4640</v>
      </c>
      <c r="L2386" t="s">
        <v>4138</v>
      </c>
      <c r="M2386">
        <f>_xlfn.XLOOKUP(_xlfn.VALUETOTEXT(A2386),total_imports!B1632:B6839,total_imports!D1632:D6839,0.000001,0,1)</f>
        <v>2.59</v>
      </c>
      <c r="N2386" s="2">
        <f>IF(M2386 =0,0, B2386/M2386*100)</f>
        <v>45.945945945945951</v>
      </c>
      <c r="O2386">
        <f>IF(N2386&gt;80,1,0)</f>
        <v>0</v>
      </c>
      <c r="P2386" s="2">
        <f>(B2386-C2386)/C2386*100</f>
        <v>-11.194029850746277</v>
      </c>
      <c r="Q2386">
        <f>IF(P2386&gt;50,1,0)</f>
        <v>0</v>
      </c>
    </row>
    <row r="2387" spans="1:17" hidden="1" x14ac:dyDescent="0.2">
      <c r="A2387">
        <v>550999</v>
      </c>
      <c r="B2387">
        <v>1.19</v>
      </c>
      <c r="C2387">
        <v>1.27</v>
      </c>
      <c r="D2387">
        <v>0.92</v>
      </c>
      <c r="E2387">
        <v>0.39</v>
      </c>
      <c r="F2387" t="s">
        <v>1715</v>
      </c>
      <c r="G2387" t="s">
        <v>4121</v>
      </c>
      <c r="H2387">
        <v>411220</v>
      </c>
      <c r="I2387" t="s">
        <v>4134</v>
      </c>
      <c r="J2387" t="s">
        <v>4138</v>
      </c>
      <c r="K2387" t="s">
        <v>4706</v>
      </c>
      <c r="L2387" t="s">
        <v>4138</v>
      </c>
      <c r="M2387">
        <f>_xlfn.XLOOKUP(_xlfn.VALUETOTEXT(A2387),total_imports!B1943:B7150,total_imports!D1943:D7150,0.000001,0,1)</f>
        <v>1.39</v>
      </c>
      <c r="N2387" s="2">
        <f>IF(M2387 =0,0, B2387/M2387*100)</f>
        <v>85.611510791366911</v>
      </c>
      <c r="O2387">
        <f>IF(N2387&gt;80,1,0)</f>
        <v>1</v>
      </c>
      <c r="P2387" s="2">
        <f>(B2387-C2387)/C2387*100</f>
        <v>-6.2992125984252025</v>
      </c>
      <c r="Q2387">
        <f>IF(P2387&gt;50,1,0)</f>
        <v>0</v>
      </c>
    </row>
    <row r="2388" spans="1:17" hidden="1" x14ac:dyDescent="0.2">
      <c r="A2388">
        <v>580410</v>
      </c>
      <c r="B2388">
        <v>1.19</v>
      </c>
      <c r="C2388">
        <v>1.66</v>
      </c>
      <c r="D2388">
        <v>1.24</v>
      </c>
      <c r="E2388">
        <v>1.17</v>
      </c>
      <c r="F2388" t="s">
        <v>1840</v>
      </c>
      <c r="G2388" t="s">
        <v>4121</v>
      </c>
      <c r="H2388">
        <v>411220</v>
      </c>
      <c r="I2388" t="s">
        <v>4134</v>
      </c>
      <c r="J2388" t="s">
        <v>4138</v>
      </c>
      <c r="K2388" t="s">
        <v>4731</v>
      </c>
      <c r="L2388" t="s">
        <v>4138</v>
      </c>
      <c r="M2388">
        <f>_xlfn.XLOOKUP(_xlfn.VALUETOTEXT(A2388),total_imports!B2080:B7287,total_imports!D2080:D7287,0.000001,0,1)</f>
        <v>1.63</v>
      </c>
      <c r="N2388" s="2">
        <f>IF(M2388 =0,0, B2388/M2388*100)</f>
        <v>73.00613496932516</v>
      </c>
      <c r="O2388">
        <f>IF(N2388&gt;80,1,0)</f>
        <v>0</v>
      </c>
      <c r="P2388" s="2">
        <f>(B2388-C2388)/C2388*100</f>
        <v>-28.313253012048197</v>
      </c>
      <c r="Q2388">
        <f>IF(P2388&gt;50,1,0)</f>
        <v>0</v>
      </c>
    </row>
    <row r="2389" spans="1:17" hidden="1" x14ac:dyDescent="0.2">
      <c r="A2389">
        <v>722692</v>
      </c>
      <c r="B2389">
        <v>1.19</v>
      </c>
      <c r="C2389">
        <v>1.08</v>
      </c>
      <c r="D2389">
        <v>0.16</v>
      </c>
      <c r="E2389">
        <v>0</v>
      </c>
      <c r="F2389" t="s">
        <v>2518</v>
      </c>
      <c r="G2389" t="s">
        <v>4121</v>
      </c>
      <c r="H2389">
        <v>511210</v>
      </c>
      <c r="I2389" t="s">
        <v>4135</v>
      </c>
      <c r="J2389" t="s">
        <v>4138</v>
      </c>
      <c r="K2389" t="s">
        <v>4901</v>
      </c>
      <c r="L2389" t="s">
        <v>4138</v>
      </c>
      <c r="M2389">
        <f>_xlfn.XLOOKUP(_xlfn.VALUETOTEXT(A2389),total_imports!B2841:B8048,total_imports!D2841:D8048,0.000001,0,1)</f>
        <v>17.559999999999999</v>
      </c>
      <c r="N2389" s="2">
        <f>IF(M2389 =0,0, B2389/M2389*100)</f>
        <v>6.7767653758542146</v>
      </c>
      <c r="O2389">
        <f>IF(N2389&gt;80,1,0)</f>
        <v>0</v>
      </c>
      <c r="P2389" s="2">
        <f>(B2389-C2389)/C2389*100</f>
        <v>10.185185185185173</v>
      </c>
      <c r="Q2389">
        <f>IF(P2389&gt;50,1,0)</f>
        <v>0</v>
      </c>
    </row>
    <row r="2390" spans="1:17" hidden="1" x14ac:dyDescent="0.2">
      <c r="A2390">
        <v>830630</v>
      </c>
      <c r="B2390">
        <v>1.19</v>
      </c>
      <c r="C2390">
        <v>1.08</v>
      </c>
      <c r="D2390">
        <v>0.75</v>
      </c>
      <c r="E2390">
        <v>0.34</v>
      </c>
      <c r="F2390" t="s">
        <v>2877</v>
      </c>
      <c r="G2390" t="s">
        <v>4120</v>
      </c>
      <c r="H2390">
        <v>313202</v>
      </c>
      <c r="I2390" t="s">
        <v>4126</v>
      </c>
      <c r="J2390" t="s">
        <v>4139</v>
      </c>
      <c r="K2390" t="s">
        <v>5013</v>
      </c>
      <c r="L2390" t="s">
        <v>4139</v>
      </c>
      <c r="M2390">
        <f>_xlfn.XLOOKUP(_xlfn.VALUETOTEXT(A2390),total_imports!B3232:B8439,total_imports!D3232:D8439,0.000001,0,1)</f>
        <v>1.7</v>
      </c>
      <c r="N2390" s="2">
        <f>IF(M2390 =0,0, B2390/M2390*100)</f>
        <v>70</v>
      </c>
      <c r="O2390">
        <f>IF(N2390&gt;80,1,0)</f>
        <v>0</v>
      </c>
      <c r="P2390" s="2">
        <f>(B2390-C2390)/C2390*100</f>
        <v>10.185185185185173</v>
      </c>
      <c r="Q2390">
        <f>IF(P2390&gt;50,1,0)</f>
        <v>0</v>
      </c>
    </row>
    <row r="2391" spans="1:17" hidden="1" x14ac:dyDescent="0.2">
      <c r="A2391">
        <v>848610</v>
      </c>
      <c r="B2391">
        <v>1.19</v>
      </c>
      <c r="C2391">
        <v>57.63</v>
      </c>
      <c r="D2391">
        <v>0.23</v>
      </c>
      <c r="E2391">
        <v>2.29</v>
      </c>
      <c r="F2391" t="s">
        <v>3395</v>
      </c>
      <c r="G2391" t="s">
        <v>12</v>
      </c>
      <c r="H2391">
        <v>612020</v>
      </c>
      <c r="I2391" t="s">
        <v>4131</v>
      </c>
      <c r="J2391" t="s">
        <v>4142</v>
      </c>
      <c r="K2391" t="s">
        <v>5103</v>
      </c>
      <c r="L2391" t="s">
        <v>4142</v>
      </c>
      <c r="M2391">
        <f>_xlfn.XLOOKUP(_xlfn.VALUETOTEXT(A2391),total_imports!B3780:B8987,total_imports!D3780:D8987,0.000001,0,1)</f>
        <v>7.4</v>
      </c>
      <c r="N2391" s="2">
        <f>IF(M2391 =0,0, B2391/M2391*100)</f>
        <v>16.081081081081081</v>
      </c>
      <c r="O2391">
        <f>IF(N2391&gt;80,1,0)</f>
        <v>0</v>
      </c>
      <c r="P2391" s="2">
        <f>(B2391-C2391)/C2391*100</f>
        <v>-97.935103244837762</v>
      </c>
      <c r="Q2391">
        <f>IF(P2391&gt;50,1,0)</f>
        <v>0</v>
      </c>
    </row>
    <row r="2392" spans="1:17" hidden="1" x14ac:dyDescent="0.2">
      <c r="A2392">
        <v>551211</v>
      </c>
      <c r="B2392">
        <v>1.18</v>
      </c>
      <c r="C2392">
        <v>1.44</v>
      </c>
      <c r="D2392">
        <v>1.58</v>
      </c>
      <c r="E2392">
        <v>0.93</v>
      </c>
      <c r="F2392" t="s">
        <v>1722</v>
      </c>
      <c r="G2392" t="s">
        <v>4121</v>
      </c>
      <c r="H2392">
        <v>411220</v>
      </c>
      <c r="I2392" t="s">
        <v>4134</v>
      </c>
      <c r="J2392" t="s">
        <v>4138</v>
      </c>
      <c r="K2392" t="s">
        <v>4709</v>
      </c>
      <c r="L2392" t="s">
        <v>4138</v>
      </c>
      <c r="M2392">
        <f>_xlfn.XLOOKUP(_xlfn.VALUETOTEXT(A2392),total_imports!B1952:B7159,total_imports!D1952:D7159,0.000001,0,1)</f>
        <v>4.5999999999999996</v>
      </c>
      <c r="N2392" s="2">
        <f>IF(M2392 =0,0, B2392/M2392*100)</f>
        <v>25.65217391304348</v>
      </c>
      <c r="O2392">
        <f>IF(N2392&gt;80,1,0)</f>
        <v>0</v>
      </c>
      <c r="P2392" s="2">
        <f>(B2392-C2392)/C2392*100</f>
        <v>-18.055555555555557</v>
      </c>
      <c r="Q2392">
        <f>IF(P2392&gt;50,1,0)</f>
        <v>0</v>
      </c>
    </row>
    <row r="2393" spans="1:17" hidden="1" x14ac:dyDescent="0.2">
      <c r="A2393">
        <v>580300</v>
      </c>
      <c r="B2393">
        <v>1.18</v>
      </c>
      <c r="C2393">
        <v>2.2000000000000002</v>
      </c>
      <c r="D2393">
        <v>0.84</v>
      </c>
      <c r="E2393">
        <v>0.68</v>
      </c>
      <c r="F2393" t="s">
        <v>1839</v>
      </c>
      <c r="G2393" t="s">
        <v>12</v>
      </c>
      <c r="H2393">
        <v>411220</v>
      </c>
      <c r="I2393" t="s">
        <v>4134</v>
      </c>
      <c r="J2393" t="s">
        <v>4138</v>
      </c>
      <c r="K2393" t="s">
        <v>4730</v>
      </c>
      <c r="L2393" t="s">
        <v>4138</v>
      </c>
      <c r="M2393">
        <f>_xlfn.XLOOKUP(_xlfn.VALUETOTEXT(A2393),total_imports!B2079:B7286,total_imports!D2079:D7286,0.000001,0,1)</f>
        <v>1.5</v>
      </c>
      <c r="N2393" s="2">
        <f>IF(M2393 =0,0, B2393/M2393*100)</f>
        <v>78.666666666666657</v>
      </c>
      <c r="O2393">
        <f>IF(N2393&gt;80,1,0)</f>
        <v>0</v>
      </c>
      <c r="P2393" s="2">
        <f>(B2393-C2393)/C2393*100</f>
        <v>-46.363636363636374</v>
      </c>
      <c r="Q2393">
        <f>IF(P2393&gt;50,1,0)</f>
        <v>0</v>
      </c>
    </row>
    <row r="2394" spans="1:17" hidden="1" x14ac:dyDescent="0.2">
      <c r="A2394">
        <v>732611</v>
      </c>
      <c r="B2394">
        <v>1.18</v>
      </c>
      <c r="C2394">
        <v>1.93</v>
      </c>
      <c r="D2394">
        <v>1.02</v>
      </c>
      <c r="E2394">
        <v>0.54</v>
      </c>
      <c r="F2394" t="s">
        <v>2645</v>
      </c>
      <c r="G2394" t="s">
        <v>4121</v>
      </c>
      <c r="H2394">
        <v>311220</v>
      </c>
      <c r="I2394" t="s">
        <v>4126</v>
      </c>
      <c r="J2394" t="s">
        <v>4138</v>
      </c>
      <c r="K2394" t="s">
        <v>4930</v>
      </c>
      <c r="L2394" t="s">
        <v>4138</v>
      </c>
      <c r="M2394">
        <f>_xlfn.XLOOKUP(_xlfn.VALUETOTEXT(A2394),total_imports!B2976:B8183,total_imports!D2976:D8183,0.000001,0,1)</f>
        <v>1.41</v>
      </c>
      <c r="N2394" s="2">
        <f>IF(M2394 =0,0, B2394/M2394*100)</f>
        <v>83.687943262411352</v>
      </c>
      <c r="O2394">
        <f>IF(N2394&gt;80,1,0)</f>
        <v>1</v>
      </c>
      <c r="P2394" s="2">
        <f>(B2394-C2394)/C2394*100</f>
        <v>-38.860103626943001</v>
      </c>
      <c r="Q2394">
        <f>IF(P2394&gt;50,1,0)</f>
        <v>0</v>
      </c>
    </row>
    <row r="2395" spans="1:17" hidden="1" x14ac:dyDescent="0.2">
      <c r="A2395">
        <v>293980</v>
      </c>
      <c r="B2395">
        <v>1.17</v>
      </c>
      <c r="C2395">
        <v>1.43</v>
      </c>
      <c r="D2395">
        <v>1.44</v>
      </c>
      <c r="E2395">
        <v>1.29</v>
      </c>
      <c r="F2395" t="s">
        <v>20</v>
      </c>
      <c r="G2395" t="s">
        <v>12</v>
      </c>
      <c r="H2395">
        <v>211220</v>
      </c>
      <c r="I2395" t="s">
        <v>4128</v>
      </c>
      <c r="J2395" t="s">
        <v>4138</v>
      </c>
      <c r="K2395" t="s">
        <v>4439</v>
      </c>
      <c r="L2395" t="s">
        <v>4138</v>
      </c>
      <c r="M2395">
        <f>_xlfn.XLOOKUP(_xlfn.VALUETOTEXT(A2395),total_imports!B856:B6063,total_imports!D856:D6063,0.000001,0,1)</f>
        <v>4.0999999999999996</v>
      </c>
      <c r="N2395" s="2">
        <f>IF(M2395 =0,0, B2395/M2395*100)</f>
        <v>28.536585365853661</v>
      </c>
      <c r="O2395">
        <f>IF(N2395&gt;80,1,0)</f>
        <v>0</v>
      </c>
      <c r="P2395" s="2">
        <f>(B2395-C2395)/C2395*100</f>
        <v>-18.181818181818183</v>
      </c>
      <c r="Q2395">
        <f>IF(P2395&gt;50,1,0)</f>
        <v>0</v>
      </c>
    </row>
    <row r="2396" spans="1:17" hidden="1" x14ac:dyDescent="0.2">
      <c r="A2396">
        <v>410799</v>
      </c>
      <c r="B2396">
        <v>1.17</v>
      </c>
      <c r="C2396">
        <v>1.08</v>
      </c>
      <c r="D2396">
        <v>0.45</v>
      </c>
      <c r="E2396">
        <v>0.16</v>
      </c>
      <c r="F2396" t="s">
        <v>1233</v>
      </c>
      <c r="G2396" t="s">
        <v>12</v>
      </c>
      <c r="H2396">
        <v>111210</v>
      </c>
      <c r="I2396" t="s">
        <v>4123</v>
      </c>
      <c r="J2396" t="s">
        <v>4138</v>
      </c>
      <c r="K2396" t="s">
        <v>4575</v>
      </c>
      <c r="L2396" t="s">
        <v>4138</v>
      </c>
      <c r="M2396">
        <f>_xlfn.XLOOKUP(_xlfn.VALUETOTEXT(A2396),total_imports!B1383:B6590,total_imports!D1383:D6590,0.000001,0,1)</f>
        <v>24.14</v>
      </c>
      <c r="N2396" s="2">
        <f>IF(M2396 =0,0, B2396/M2396*100)</f>
        <v>4.8467274233637117</v>
      </c>
      <c r="O2396">
        <f>IF(N2396&gt;80,1,0)</f>
        <v>0</v>
      </c>
      <c r="P2396" s="2">
        <f>(B2396-C2396)/C2396*100</f>
        <v>8.3333333333333197</v>
      </c>
      <c r="Q2396">
        <f>IF(P2396&gt;50,1,0)</f>
        <v>0</v>
      </c>
    </row>
    <row r="2397" spans="1:17" x14ac:dyDescent="0.2">
      <c r="A2397">
        <v>520851</v>
      </c>
      <c r="B2397">
        <v>1.17</v>
      </c>
      <c r="C2397">
        <v>0.51</v>
      </c>
      <c r="D2397">
        <v>0</v>
      </c>
      <c r="E2397">
        <v>0.04</v>
      </c>
      <c r="F2397" t="s">
        <v>1548</v>
      </c>
      <c r="G2397" t="s">
        <v>4121</v>
      </c>
      <c r="H2397">
        <v>411220</v>
      </c>
      <c r="I2397" t="s">
        <v>4134</v>
      </c>
      <c r="J2397" t="s">
        <v>4138</v>
      </c>
      <c r="K2397" t="s">
        <v>4676</v>
      </c>
      <c r="L2397" t="s">
        <v>4138</v>
      </c>
      <c r="M2397">
        <f>_xlfn.XLOOKUP(_xlfn.VALUETOTEXT(A2397),total_imports!B1755:B6962,total_imports!D1755:D6962,0.000001,0,1)</f>
        <v>2.06</v>
      </c>
      <c r="N2397" s="2">
        <f>IF(M2397 =0,0, B2397/M2397*100)</f>
        <v>56.796116504854368</v>
      </c>
      <c r="O2397">
        <f>IF(N2397&gt;80,1,0)</f>
        <v>0</v>
      </c>
      <c r="P2397" s="2">
        <f>(B2397-C2397)/C2397*100</f>
        <v>129.41176470588235</v>
      </c>
      <c r="Q2397">
        <f>IF(P2397&gt;50,1,0)</f>
        <v>1</v>
      </c>
    </row>
    <row r="2398" spans="1:17" hidden="1" x14ac:dyDescent="0.2">
      <c r="A2398">
        <v>530210</v>
      </c>
      <c r="B2398">
        <v>1.17</v>
      </c>
      <c r="C2398">
        <v>0</v>
      </c>
      <c r="D2398">
        <v>0</v>
      </c>
      <c r="E2398">
        <v>0</v>
      </c>
      <c r="F2398" t="s">
        <v>1591</v>
      </c>
      <c r="G2398" t="s">
        <v>4119</v>
      </c>
      <c r="H2398">
        <v>4111</v>
      </c>
      <c r="I2398" t="s">
        <v>4134</v>
      </c>
      <c r="J2398" t="s">
        <v>4138</v>
      </c>
      <c r="K2398" t="s">
        <v>4681</v>
      </c>
      <c r="L2398" t="s">
        <v>4138</v>
      </c>
      <c r="M2398">
        <f>_xlfn.XLOOKUP(_xlfn.VALUETOTEXT(A2398),total_imports!B1809:B7016,total_imports!D1809:D7016,0.000001,0,1)</f>
        <v>1.21</v>
      </c>
      <c r="N2398" s="2">
        <f>IF(M2398 =0,0, B2398/M2398*100)</f>
        <v>96.694214876033058</v>
      </c>
      <c r="O2398">
        <f>IF(N2398&gt;80,1,0)</f>
        <v>1</v>
      </c>
      <c r="P2398" s="2" t="e">
        <f>(B2398-C2398)/C2398*100</f>
        <v>#DIV/0!</v>
      </c>
      <c r="Q2398" t="e">
        <f>IF(P2398&gt;50,1,0)</f>
        <v>#DIV/0!</v>
      </c>
    </row>
    <row r="2399" spans="1:17" hidden="1" x14ac:dyDescent="0.2">
      <c r="A2399">
        <v>530820</v>
      </c>
      <c r="B2399">
        <v>1.17</v>
      </c>
      <c r="C2399">
        <v>3.29</v>
      </c>
      <c r="D2399">
        <v>3.85</v>
      </c>
      <c r="E2399">
        <v>2</v>
      </c>
      <c r="F2399" t="s">
        <v>1600</v>
      </c>
      <c r="G2399" t="s">
        <v>4121</v>
      </c>
      <c r="H2399">
        <v>411210</v>
      </c>
      <c r="I2399" t="s">
        <v>4134</v>
      </c>
      <c r="J2399" t="s">
        <v>4138</v>
      </c>
      <c r="K2399" t="s">
        <v>4686</v>
      </c>
      <c r="L2399" t="s">
        <v>4138</v>
      </c>
      <c r="M2399">
        <f>_xlfn.XLOOKUP(_xlfn.VALUETOTEXT(A2399),total_imports!B1818:B7025,total_imports!D1818:D7025,0.000001,0,1)</f>
        <v>1.25</v>
      </c>
      <c r="N2399" s="2">
        <f>IF(M2399 =0,0, B2399/M2399*100)</f>
        <v>93.6</v>
      </c>
      <c r="O2399">
        <f>IF(N2399&gt;80,1,0)</f>
        <v>1</v>
      </c>
      <c r="P2399" s="2">
        <f>(B2399-C2399)/C2399*100</f>
        <v>-64.437689969604861</v>
      </c>
      <c r="Q2399">
        <f>IF(P2399&gt;50,1,0)</f>
        <v>0</v>
      </c>
    </row>
    <row r="2400" spans="1:17" hidden="1" x14ac:dyDescent="0.2">
      <c r="A2400">
        <v>821520</v>
      </c>
      <c r="B2400">
        <v>1.17</v>
      </c>
      <c r="C2400">
        <v>1.24</v>
      </c>
      <c r="D2400">
        <v>1.19</v>
      </c>
      <c r="E2400">
        <v>1.06</v>
      </c>
      <c r="F2400" t="s">
        <v>2851</v>
      </c>
      <c r="G2400" t="s">
        <v>4120</v>
      </c>
      <c r="H2400">
        <v>313202</v>
      </c>
      <c r="I2400" t="s">
        <v>4126</v>
      </c>
      <c r="J2400" t="s">
        <v>4141</v>
      </c>
      <c r="K2400" t="s">
        <v>5007</v>
      </c>
      <c r="L2400" t="s">
        <v>4141</v>
      </c>
      <c r="M2400">
        <f>_xlfn.XLOOKUP(_xlfn.VALUETOTEXT(A2400),total_imports!B3206:B8413,total_imports!D3206:D8413,0.000001,0,1)</f>
        <v>1.44</v>
      </c>
      <c r="N2400" s="2">
        <f>IF(M2400 =0,0, B2400/M2400*100)</f>
        <v>81.25</v>
      </c>
      <c r="O2400">
        <f>IF(N2400&gt;80,1,0)</f>
        <v>1</v>
      </c>
      <c r="P2400" s="2">
        <f>(B2400-C2400)/C2400*100</f>
        <v>-5.6451612903225863</v>
      </c>
      <c r="Q2400">
        <f>IF(P2400&gt;50,1,0)</f>
        <v>0</v>
      </c>
    </row>
    <row r="2401" spans="1:17" hidden="1" x14ac:dyDescent="0.2">
      <c r="A2401">
        <v>851090</v>
      </c>
      <c r="B2401">
        <v>1.17</v>
      </c>
      <c r="C2401">
        <v>0.82</v>
      </c>
      <c r="D2401">
        <v>0.33</v>
      </c>
      <c r="E2401">
        <v>0.18</v>
      </c>
      <c r="F2401" t="s">
        <v>3463</v>
      </c>
      <c r="G2401" t="s">
        <v>4121</v>
      </c>
      <c r="H2401">
        <v>711220</v>
      </c>
      <c r="I2401" t="s">
        <v>4124</v>
      </c>
      <c r="J2401" t="s">
        <v>4138</v>
      </c>
      <c r="K2401" t="s">
        <v>5114</v>
      </c>
      <c r="L2401" t="s">
        <v>4138</v>
      </c>
      <c r="M2401">
        <f>_xlfn.XLOOKUP(_xlfn.VALUETOTEXT(A2401),total_imports!B3850:B9057,total_imports!D3850:D9057,0.000001,0,1)</f>
        <v>3.09</v>
      </c>
      <c r="N2401" s="2">
        <f>IF(M2401 =0,0, B2401/M2401*100)</f>
        <v>37.864077669902912</v>
      </c>
      <c r="O2401">
        <f>IF(N2401&gt;80,1,0)</f>
        <v>0</v>
      </c>
      <c r="P2401" s="2">
        <f>(B2401-C2401)/C2401*100</f>
        <v>42.68292682926829</v>
      </c>
      <c r="Q2401">
        <f>IF(P2401&gt;50,1,0)</f>
        <v>0</v>
      </c>
    </row>
    <row r="2402" spans="1:17" x14ac:dyDescent="0.2">
      <c r="A2402">
        <v>970390</v>
      </c>
      <c r="B2402">
        <v>1.1599999999999999</v>
      </c>
      <c r="C2402">
        <v>0.08</v>
      </c>
      <c r="D2402">
        <v>0</v>
      </c>
      <c r="E2402">
        <v>0</v>
      </c>
      <c r="F2402" t="s">
        <v>20</v>
      </c>
      <c r="G2402" t="s">
        <v>12</v>
      </c>
      <c r="H2402" t="s">
        <v>12</v>
      </c>
      <c r="I2402" t="s">
        <v>12</v>
      </c>
      <c r="J2402" t="s">
        <v>12</v>
      </c>
      <c r="K2402" t="s">
        <v>5275</v>
      </c>
      <c r="L2402" t="s">
        <v>4139</v>
      </c>
      <c r="M2402">
        <f>_xlfn.XLOOKUP(_xlfn.VALUETOTEXT(A2402),total_imports!B4602:B9809,total_imports!D4602:D9809,0.000001,0,1)</f>
        <v>27.42</v>
      </c>
      <c r="N2402" s="2">
        <f>IF(M2402 =0,0, B2402/M2402*100)</f>
        <v>4.230488694383661</v>
      </c>
      <c r="O2402">
        <f>IF(N2402&gt;80,1,0)</f>
        <v>0</v>
      </c>
      <c r="P2402" s="2">
        <f>(B2402-C2402)/C2402*100</f>
        <v>1349.9999999999998</v>
      </c>
      <c r="Q2402">
        <f>IF(P2402&gt;50,1,0)</f>
        <v>1</v>
      </c>
    </row>
    <row r="2403" spans="1:17" hidden="1" x14ac:dyDescent="0.2">
      <c r="A2403">
        <v>551323</v>
      </c>
      <c r="B2403">
        <v>1.1599999999999999</v>
      </c>
      <c r="C2403">
        <v>1.84</v>
      </c>
      <c r="D2403">
        <v>1.6</v>
      </c>
      <c r="E2403">
        <v>0.85</v>
      </c>
      <c r="F2403" t="s">
        <v>1732</v>
      </c>
      <c r="G2403" t="s">
        <v>4121</v>
      </c>
      <c r="H2403">
        <v>411220</v>
      </c>
      <c r="I2403" t="s">
        <v>4134</v>
      </c>
      <c r="J2403" t="s">
        <v>4138</v>
      </c>
      <c r="K2403" t="s">
        <v>4710</v>
      </c>
      <c r="L2403" t="s">
        <v>4138</v>
      </c>
      <c r="M2403">
        <f>_xlfn.XLOOKUP(_xlfn.VALUETOTEXT(A2403),total_imports!B1962:B7169,total_imports!D1962:D7169,0.000001,0,1)</f>
        <v>2.11</v>
      </c>
      <c r="N2403" s="2">
        <f>IF(M2403 =0,0, B2403/M2403*100)</f>
        <v>54.976303317535546</v>
      </c>
      <c r="O2403">
        <f>IF(N2403&gt;80,1,0)</f>
        <v>0</v>
      </c>
      <c r="P2403" s="2">
        <f>(B2403-C2403)/C2403*100</f>
        <v>-36.956521739130444</v>
      </c>
      <c r="Q2403">
        <f>IF(P2403&gt;50,1,0)</f>
        <v>0</v>
      </c>
    </row>
    <row r="2404" spans="1:17" hidden="1" x14ac:dyDescent="0.2">
      <c r="A2404">
        <v>551692</v>
      </c>
      <c r="B2404">
        <v>1.1599999999999999</v>
      </c>
      <c r="C2404">
        <v>0.92</v>
      </c>
      <c r="D2404">
        <v>1.06</v>
      </c>
      <c r="E2404">
        <v>1.04</v>
      </c>
      <c r="F2404" t="s">
        <v>1773</v>
      </c>
      <c r="G2404" t="s">
        <v>4121</v>
      </c>
      <c r="H2404">
        <v>411220</v>
      </c>
      <c r="I2404" t="s">
        <v>4134</v>
      </c>
      <c r="J2404" t="s">
        <v>4138</v>
      </c>
      <c r="K2404" t="s">
        <v>4713</v>
      </c>
      <c r="L2404" t="s">
        <v>4138</v>
      </c>
      <c r="M2404">
        <f>_xlfn.XLOOKUP(_xlfn.VALUETOTEXT(A2404),total_imports!B2005:B7212,total_imports!D2005:D7212,0.000001,0,1)</f>
        <v>2.14</v>
      </c>
      <c r="N2404" s="2">
        <f>IF(M2404 =0,0, B2404/M2404*100)</f>
        <v>54.205607476635507</v>
      </c>
      <c r="O2404">
        <f>IF(N2404&gt;80,1,0)</f>
        <v>0</v>
      </c>
      <c r="P2404" s="2">
        <f>(B2404-C2404)/C2404*100</f>
        <v>26.086956521739118</v>
      </c>
      <c r="Q2404">
        <f>IF(P2404&gt;50,1,0)</f>
        <v>0</v>
      </c>
    </row>
    <row r="2405" spans="1:17" x14ac:dyDescent="0.2">
      <c r="A2405">
        <v>721650</v>
      </c>
      <c r="B2405">
        <v>1.1599999999999999</v>
      </c>
      <c r="C2405">
        <v>0.36</v>
      </c>
      <c r="D2405">
        <v>0.4</v>
      </c>
      <c r="E2405">
        <v>0.35</v>
      </c>
      <c r="F2405" t="s">
        <v>2470</v>
      </c>
      <c r="G2405" t="s">
        <v>4121</v>
      </c>
      <c r="H2405">
        <v>511210</v>
      </c>
      <c r="I2405" t="s">
        <v>4135</v>
      </c>
      <c r="J2405" t="s">
        <v>4138</v>
      </c>
      <c r="K2405" t="s">
        <v>4891</v>
      </c>
      <c r="L2405" t="s">
        <v>4138</v>
      </c>
      <c r="M2405">
        <f>_xlfn.XLOOKUP(_xlfn.VALUETOTEXT(A2405),total_imports!B2791:B7998,total_imports!D2791:D7998,0.000001,0,1)</f>
        <v>5.14</v>
      </c>
      <c r="N2405" s="2">
        <f>IF(M2405 =0,0, B2405/M2405*100)</f>
        <v>22.568093385214009</v>
      </c>
      <c r="O2405">
        <f>IF(N2405&gt;80,1,0)</f>
        <v>0</v>
      </c>
      <c r="P2405" s="2">
        <f>(B2405-C2405)/C2405*100</f>
        <v>222.22222222222223</v>
      </c>
      <c r="Q2405">
        <f>IF(P2405&gt;50,1,0)</f>
        <v>1</v>
      </c>
    </row>
    <row r="2406" spans="1:17" hidden="1" x14ac:dyDescent="0.2">
      <c r="A2406">
        <v>731300</v>
      </c>
      <c r="B2406">
        <v>1.1599999999999999</v>
      </c>
      <c r="C2406">
        <v>1.76</v>
      </c>
      <c r="D2406">
        <v>1.39</v>
      </c>
      <c r="E2406">
        <v>0.9</v>
      </c>
      <c r="F2406" t="s">
        <v>2585</v>
      </c>
      <c r="G2406" t="s">
        <v>4120</v>
      </c>
      <c r="H2406">
        <v>311220</v>
      </c>
      <c r="I2406" t="s">
        <v>4126</v>
      </c>
      <c r="J2406" t="s">
        <v>4138</v>
      </c>
      <c r="K2406" t="s">
        <v>4917</v>
      </c>
      <c r="L2406" t="s">
        <v>4138</v>
      </c>
      <c r="M2406">
        <f>_xlfn.XLOOKUP(_xlfn.VALUETOTEXT(A2406),total_imports!B2915:B8122,total_imports!D2915:D8122,0.000001,0,1)</f>
        <v>2.75</v>
      </c>
      <c r="N2406" s="2">
        <f>IF(M2406 =0,0, B2406/M2406*100)</f>
        <v>42.18181818181818</v>
      </c>
      <c r="O2406">
        <f>IF(N2406&gt;80,1,0)</f>
        <v>0</v>
      </c>
      <c r="P2406" s="2">
        <f>(B2406-C2406)/C2406*100</f>
        <v>-34.090909090909093</v>
      </c>
      <c r="Q2406">
        <f>IF(P2406&gt;50,1,0)</f>
        <v>0</v>
      </c>
    </row>
    <row r="2407" spans="1:17" hidden="1" x14ac:dyDescent="0.2">
      <c r="A2407">
        <v>920994</v>
      </c>
      <c r="B2407">
        <v>1.1599999999999999</v>
      </c>
      <c r="C2407">
        <v>1.96</v>
      </c>
      <c r="D2407">
        <v>1.74</v>
      </c>
      <c r="E2407">
        <v>0.85</v>
      </c>
      <c r="F2407" t="s">
        <v>3980</v>
      </c>
      <c r="G2407" t="s">
        <v>4121</v>
      </c>
      <c r="H2407">
        <v>711220</v>
      </c>
      <c r="I2407" t="s">
        <v>4124</v>
      </c>
      <c r="J2407" t="s">
        <v>4140</v>
      </c>
      <c r="K2407" t="s">
        <v>5235</v>
      </c>
      <c r="L2407" t="s">
        <v>4140</v>
      </c>
      <c r="M2407">
        <f>_xlfn.XLOOKUP(_xlfn.VALUETOTEXT(A2407),total_imports!B4431:B9638,total_imports!D4431:D9638,0.000001,0,1)</f>
        <v>9.32</v>
      </c>
      <c r="N2407" s="2">
        <f>IF(M2407 =0,0, B2407/M2407*100)</f>
        <v>12.44635193133047</v>
      </c>
      <c r="O2407">
        <f>IF(N2407&gt;80,1,0)</f>
        <v>0</v>
      </c>
      <c r="P2407" s="2">
        <f>(B2407-C2407)/C2407*100</f>
        <v>-40.816326530612244</v>
      </c>
      <c r="Q2407">
        <f>IF(P2407&gt;50,1,0)</f>
        <v>0</v>
      </c>
    </row>
    <row r="2408" spans="1:17" x14ac:dyDescent="0.2">
      <c r="A2408">
        <v>293311</v>
      </c>
      <c r="B2408">
        <v>1.1599999999999999</v>
      </c>
      <c r="C2408">
        <v>0.54</v>
      </c>
      <c r="D2408">
        <v>0.8</v>
      </c>
      <c r="E2408">
        <v>0.5</v>
      </c>
      <c r="F2408" t="s">
        <v>704</v>
      </c>
      <c r="G2408" t="s">
        <v>4121</v>
      </c>
      <c r="H2408">
        <v>211220</v>
      </c>
      <c r="I2408" t="s">
        <v>4127</v>
      </c>
      <c r="J2408" t="s">
        <v>4138</v>
      </c>
      <c r="K2408" t="s">
        <v>4433</v>
      </c>
      <c r="L2408" t="s">
        <v>4138</v>
      </c>
      <c r="M2408">
        <f>_xlfn.XLOOKUP(_xlfn.VALUETOTEXT(A2408),total_imports!B798:B6005,total_imports!D798:D6005,0.000001,0,1)</f>
        <v>1.17</v>
      </c>
      <c r="N2408" s="2">
        <f>IF(M2408 =0,0, B2408/M2408*100)</f>
        <v>99.145299145299148</v>
      </c>
      <c r="O2408">
        <f>IF(N2408&gt;80,1,0)</f>
        <v>1</v>
      </c>
      <c r="P2408" s="2">
        <f>(B2408-C2408)/C2408*100</f>
        <v>114.8148148148148</v>
      </c>
      <c r="Q2408">
        <f>IF(P2408&gt;50,1,0)</f>
        <v>1</v>
      </c>
    </row>
    <row r="2409" spans="1:17" x14ac:dyDescent="0.2">
      <c r="A2409">
        <v>283330</v>
      </c>
      <c r="B2409">
        <v>1.1499999999999999</v>
      </c>
      <c r="C2409">
        <v>0.27</v>
      </c>
      <c r="D2409">
        <v>0.16</v>
      </c>
      <c r="E2409">
        <v>0.52</v>
      </c>
      <c r="F2409" t="s">
        <v>402</v>
      </c>
      <c r="G2409" t="s">
        <v>4121</v>
      </c>
      <c r="H2409">
        <v>211220</v>
      </c>
      <c r="I2409" t="s">
        <v>4127</v>
      </c>
      <c r="J2409" t="s">
        <v>4138</v>
      </c>
      <c r="K2409" t="s">
        <v>4385</v>
      </c>
      <c r="L2409" t="s">
        <v>4138</v>
      </c>
      <c r="M2409">
        <f>_xlfn.XLOOKUP(_xlfn.VALUETOTEXT(A2409),total_imports!B462:B5669,total_imports!D462:D5669,0.000001,0,1)</f>
        <v>1.44</v>
      </c>
      <c r="N2409" s="2">
        <f>IF(M2409 =0,0, B2409/M2409*100)</f>
        <v>79.8611111111111</v>
      </c>
      <c r="O2409">
        <f>IF(N2409&gt;80,1,0)</f>
        <v>0</v>
      </c>
      <c r="P2409" s="2">
        <f>(B2409-C2409)/C2409*100</f>
        <v>325.92592592592587</v>
      </c>
      <c r="Q2409">
        <f>IF(P2409&gt;50,1,0)</f>
        <v>1</v>
      </c>
    </row>
    <row r="2410" spans="1:17" x14ac:dyDescent="0.2">
      <c r="A2410">
        <v>721410</v>
      </c>
      <c r="B2410">
        <v>1.1499999999999999</v>
      </c>
      <c r="C2410">
        <v>0.37</v>
      </c>
      <c r="D2410">
        <v>0.06</v>
      </c>
      <c r="E2410">
        <v>0</v>
      </c>
      <c r="F2410" t="s">
        <v>2456</v>
      </c>
      <c r="G2410" t="s">
        <v>4121</v>
      </c>
      <c r="H2410">
        <v>511210</v>
      </c>
      <c r="I2410" t="s">
        <v>4135</v>
      </c>
      <c r="J2410" t="s">
        <v>4138</v>
      </c>
      <c r="K2410" t="s">
        <v>4889</v>
      </c>
      <c r="L2410" t="s">
        <v>4138</v>
      </c>
      <c r="M2410">
        <f>_xlfn.XLOOKUP(_xlfn.VALUETOTEXT(A2410),total_imports!B2776:B7983,total_imports!D2776:D7983,0.000001,0,1)</f>
        <v>1.24</v>
      </c>
      <c r="N2410" s="2">
        <f>IF(M2410 =0,0, B2410/M2410*100)</f>
        <v>92.741935483870961</v>
      </c>
      <c r="O2410">
        <f>IF(N2410&gt;80,1,0)</f>
        <v>1</v>
      </c>
      <c r="P2410" s="2">
        <f>(B2410-C2410)/C2410*100</f>
        <v>210.81081081081078</v>
      </c>
      <c r="Q2410">
        <f>IF(P2410&gt;50,1,0)</f>
        <v>1</v>
      </c>
    </row>
    <row r="2411" spans="1:17" x14ac:dyDescent="0.2">
      <c r="A2411">
        <v>401190</v>
      </c>
      <c r="B2411">
        <v>1.1499999999999999</v>
      </c>
      <c r="C2411">
        <v>0.44</v>
      </c>
      <c r="D2411">
        <v>0.25</v>
      </c>
      <c r="E2411">
        <v>0.08</v>
      </c>
      <c r="F2411" t="s">
        <v>20</v>
      </c>
      <c r="G2411" t="s">
        <v>12</v>
      </c>
      <c r="H2411">
        <v>511210</v>
      </c>
      <c r="I2411" t="s">
        <v>4136</v>
      </c>
      <c r="J2411" t="s">
        <v>4138</v>
      </c>
      <c r="K2411" t="s">
        <v>4563</v>
      </c>
      <c r="L2411" t="s">
        <v>4138</v>
      </c>
      <c r="M2411">
        <f>_xlfn.XLOOKUP(_xlfn.VALUETOTEXT(A2411),total_imports!B1343:B6550,total_imports!D1343:D6550,0.000001,0,1)</f>
        <v>14.16</v>
      </c>
      <c r="N2411" s="2">
        <f>IF(M2411 =0,0, B2411/M2411*100)</f>
        <v>8.1214689265536713</v>
      </c>
      <c r="O2411">
        <f>IF(N2411&gt;80,1,0)</f>
        <v>0</v>
      </c>
      <c r="P2411" s="2">
        <f>(B2411-C2411)/C2411*100</f>
        <v>161.36363636363635</v>
      </c>
      <c r="Q2411">
        <f>IF(P2411&gt;50,1,0)</f>
        <v>1</v>
      </c>
    </row>
    <row r="2412" spans="1:17" hidden="1" x14ac:dyDescent="0.2">
      <c r="A2412">
        <v>620444</v>
      </c>
      <c r="B2412">
        <v>1.1499999999999999</v>
      </c>
      <c r="C2412">
        <v>1.08</v>
      </c>
      <c r="D2412">
        <v>1.1100000000000001</v>
      </c>
      <c r="E2412">
        <v>0.63</v>
      </c>
      <c r="F2412" t="s">
        <v>1955</v>
      </c>
      <c r="G2412" t="s">
        <v>4120</v>
      </c>
      <c r="H2412">
        <v>413202</v>
      </c>
      <c r="I2412" t="s">
        <v>4134</v>
      </c>
      <c r="J2412" t="s">
        <v>4139</v>
      </c>
      <c r="K2412" t="s">
        <v>4776</v>
      </c>
      <c r="L2412" t="s">
        <v>4139</v>
      </c>
      <c r="M2412">
        <f>_xlfn.XLOOKUP(_xlfn.VALUETOTEXT(A2412),total_imports!B2327:B7534,total_imports!D2327:D7534,0.000001,0,1)</f>
        <v>6.91</v>
      </c>
      <c r="N2412" s="2">
        <f>IF(M2412 =0,0, B2412/M2412*100)</f>
        <v>16.642547033285094</v>
      </c>
      <c r="O2412">
        <f>IF(N2412&gt;80,1,0)</f>
        <v>0</v>
      </c>
      <c r="P2412" s="2">
        <f>(B2412-C2412)/C2412*100</f>
        <v>6.4814814814814659</v>
      </c>
      <c r="Q2412">
        <f>IF(P2412&gt;50,1,0)</f>
        <v>0</v>
      </c>
    </row>
    <row r="2413" spans="1:17" x14ac:dyDescent="0.2">
      <c r="A2413">
        <v>481032</v>
      </c>
      <c r="B2413">
        <v>1.1499999999999999</v>
      </c>
      <c r="C2413">
        <v>0.61</v>
      </c>
      <c r="D2413">
        <v>0.01</v>
      </c>
      <c r="E2413">
        <v>0.55000000000000004</v>
      </c>
      <c r="F2413" t="s">
        <v>1401</v>
      </c>
      <c r="G2413" t="s">
        <v>4121</v>
      </c>
      <c r="H2413">
        <v>611220</v>
      </c>
      <c r="I2413" t="s">
        <v>4131</v>
      </c>
      <c r="J2413" t="s">
        <v>4138</v>
      </c>
      <c r="K2413" t="s">
        <v>4629</v>
      </c>
      <c r="L2413" t="s">
        <v>4138</v>
      </c>
      <c r="M2413">
        <f>_xlfn.XLOOKUP(_xlfn.VALUETOTEXT(A2413),total_imports!B1590:B6797,total_imports!D1590:D6797,0.000001,0,1)</f>
        <v>2</v>
      </c>
      <c r="N2413" s="2">
        <f>IF(M2413 =0,0, B2413/M2413*100)</f>
        <v>57.499999999999993</v>
      </c>
      <c r="O2413">
        <f>IF(N2413&gt;80,1,0)</f>
        <v>0</v>
      </c>
      <c r="P2413" s="2">
        <f>(B2413-C2413)/C2413*100</f>
        <v>88.52459016393442</v>
      </c>
      <c r="Q2413">
        <f>IF(P2413&gt;50,1,0)</f>
        <v>1</v>
      </c>
    </row>
    <row r="2414" spans="1:17" hidden="1" x14ac:dyDescent="0.2">
      <c r="A2414">
        <v>640520</v>
      </c>
      <c r="B2414">
        <v>1.1399999999999999</v>
      </c>
      <c r="C2414">
        <v>2.2000000000000002</v>
      </c>
      <c r="D2414">
        <v>2.33</v>
      </c>
      <c r="E2414">
        <v>2.34</v>
      </c>
      <c r="F2414" t="s">
        <v>2171</v>
      </c>
      <c r="G2414" t="s">
        <v>4120</v>
      </c>
      <c r="H2414">
        <v>413202</v>
      </c>
      <c r="I2414" t="s">
        <v>4134</v>
      </c>
      <c r="J2414" t="s">
        <v>4139</v>
      </c>
      <c r="K2414" t="s">
        <v>4804</v>
      </c>
      <c r="L2414" t="s">
        <v>4139</v>
      </c>
      <c r="M2414">
        <f>_xlfn.XLOOKUP(_xlfn.VALUETOTEXT(A2414),total_imports!B2466:B7673,total_imports!D2466:D7673,0.000001,0,1)</f>
        <v>1.45</v>
      </c>
      <c r="N2414" s="2">
        <f>IF(M2414 =0,0, B2414/M2414*100)</f>
        <v>78.620689655172399</v>
      </c>
      <c r="O2414">
        <f>IF(N2414&gt;80,1,0)</f>
        <v>0</v>
      </c>
      <c r="P2414" s="2">
        <f>(B2414-C2414)/C2414*100</f>
        <v>-48.181818181818194</v>
      </c>
      <c r="Q2414">
        <f>IF(P2414&gt;50,1,0)</f>
        <v>0</v>
      </c>
    </row>
    <row r="2415" spans="1:17" hidden="1" x14ac:dyDescent="0.2">
      <c r="A2415">
        <v>701510</v>
      </c>
      <c r="B2415">
        <v>1.1399999999999999</v>
      </c>
      <c r="C2415">
        <v>0.98</v>
      </c>
      <c r="D2415">
        <v>1.71</v>
      </c>
      <c r="E2415">
        <v>1.46</v>
      </c>
      <c r="F2415" t="s">
        <v>2310</v>
      </c>
      <c r="G2415" t="s">
        <v>4121</v>
      </c>
      <c r="H2415">
        <v>711220</v>
      </c>
      <c r="I2415" t="s">
        <v>4124</v>
      </c>
      <c r="J2415" t="s">
        <v>4138</v>
      </c>
      <c r="K2415" t="s">
        <v>4859</v>
      </c>
      <c r="L2415" t="s">
        <v>4138</v>
      </c>
      <c r="M2415">
        <f>_xlfn.XLOOKUP(_xlfn.VALUETOTEXT(A2415),total_imports!B2616:B7823,total_imports!D2616:D7823,0.000001,0,1)</f>
        <v>2.79</v>
      </c>
      <c r="N2415" s="2">
        <f>IF(M2415 =0,0, B2415/M2415*100)</f>
        <v>40.86021505376344</v>
      </c>
      <c r="O2415">
        <f>IF(N2415&gt;80,1,0)</f>
        <v>0</v>
      </c>
      <c r="P2415" s="2">
        <f>(B2415-C2415)/C2415*100</f>
        <v>16.326530612244891</v>
      </c>
      <c r="Q2415">
        <f>IF(P2415&gt;50,1,0)</f>
        <v>0</v>
      </c>
    </row>
    <row r="2416" spans="1:17" hidden="1" x14ac:dyDescent="0.2">
      <c r="A2416">
        <v>721921</v>
      </c>
      <c r="B2416">
        <v>1.1399999999999999</v>
      </c>
      <c r="C2416">
        <v>2.15</v>
      </c>
      <c r="D2416">
        <v>0.77</v>
      </c>
      <c r="E2416">
        <v>1.28</v>
      </c>
      <c r="F2416" t="s">
        <v>2484</v>
      </c>
      <c r="G2416" t="s">
        <v>4121</v>
      </c>
      <c r="H2416">
        <v>511210</v>
      </c>
      <c r="I2416" t="s">
        <v>4135</v>
      </c>
      <c r="J2416" t="s">
        <v>4138</v>
      </c>
      <c r="K2416" t="s">
        <v>4894</v>
      </c>
      <c r="L2416" t="s">
        <v>4138</v>
      </c>
      <c r="M2416">
        <f>_xlfn.XLOOKUP(_xlfn.VALUETOTEXT(A2416),total_imports!B2806:B8013,total_imports!D2806:D8013,0.000001,0,1)</f>
        <v>45.41</v>
      </c>
      <c r="N2416" s="2">
        <f>IF(M2416 =0,0, B2416/M2416*100)</f>
        <v>2.510460251046025</v>
      </c>
      <c r="O2416">
        <f>IF(N2416&gt;80,1,0)</f>
        <v>0</v>
      </c>
      <c r="P2416" s="2">
        <f>(B2416-C2416)/C2416*100</f>
        <v>-46.976744186046517</v>
      </c>
      <c r="Q2416">
        <f>IF(P2416&gt;50,1,0)</f>
        <v>0</v>
      </c>
    </row>
    <row r="2417" spans="1:17" hidden="1" x14ac:dyDescent="0.2">
      <c r="A2417">
        <v>800700</v>
      </c>
      <c r="B2417">
        <v>1.1399999999999999</v>
      </c>
      <c r="C2417">
        <v>1.1299999999999999</v>
      </c>
      <c r="D2417">
        <v>2.15</v>
      </c>
      <c r="E2417">
        <v>1.75</v>
      </c>
      <c r="F2417" t="s">
        <v>2761</v>
      </c>
      <c r="G2417" t="s">
        <v>4120</v>
      </c>
      <c r="H2417">
        <v>311220</v>
      </c>
      <c r="I2417" t="s">
        <v>4126</v>
      </c>
      <c r="J2417" t="s">
        <v>4140</v>
      </c>
      <c r="K2417" t="s">
        <v>4981</v>
      </c>
      <c r="L2417" t="s">
        <v>4140</v>
      </c>
      <c r="M2417">
        <f>_xlfn.XLOOKUP(_xlfn.VALUETOTEXT(A2417),total_imports!B3100:B8307,total_imports!D3100:D8307,0.000001,0,1)</f>
        <v>3.03</v>
      </c>
      <c r="N2417" s="2">
        <f>IF(M2417 =0,0, B2417/M2417*100)</f>
        <v>37.623762376237622</v>
      </c>
      <c r="O2417">
        <f>IF(N2417&gt;80,1,0)</f>
        <v>0</v>
      </c>
      <c r="P2417" s="2">
        <f>(B2417-C2417)/C2417*100</f>
        <v>0.8849557522123902</v>
      </c>
      <c r="Q2417">
        <f>IF(P2417&gt;50,1,0)</f>
        <v>0</v>
      </c>
    </row>
    <row r="2418" spans="1:17" x14ac:dyDescent="0.2">
      <c r="A2418" s="36">
        <v>845941</v>
      </c>
      <c r="B2418" s="36">
        <v>1.1399999999999999</v>
      </c>
      <c r="C2418">
        <v>0.03</v>
      </c>
      <c r="D2418">
        <v>0.35</v>
      </c>
      <c r="E2418">
        <v>0.3</v>
      </c>
      <c r="F2418" s="36" t="s">
        <v>3225</v>
      </c>
      <c r="G2418" t="s">
        <v>12</v>
      </c>
      <c r="H2418">
        <v>212010</v>
      </c>
      <c r="I2418" t="s">
        <v>4128</v>
      </c>
      <c r="J2418" t="s">
        <v>4142</v>
      </c>
      <c r="K2418" t="s">
        <v>5077</v>
      </c>
      <c r="L2418" s="36" t="s">
        <v>4142</v>
      </c>
      <c r="M2418" s="36">
        <f>_xlfn.XLOOKUP(_xlfn.VALUETOTEXT(A2418),total_imports!B3596:B8803,total_imports!D3596:D8803,0.000001,0,1)</f>
        <v>7.03</v>
      </c>
      <c r="N2418" s="96">
        <f>IF(M2418 =0,0, B2418/M2418*100)</f>
        <v>16.216216216216214</v>
      </c>
      <c r="O2418">
        <f>IF(N2418&gt;80,1,0)</f>
        <v>0</v>
      </c>
      <c r="P2418" s="2">
        <f>(B2418-C2418)/C2418*100</f>
        <v>3700</v>
      </c>
      <c r="Q2418">
        <f>IF(P2418&gt;50,1,0)</f>
        <v>1</v>
      </c>
    </row>
    <row r="2419" spans="1:17" hidden="1" x14ac:dyDescent="0.2">
      <c r="A2419">
        <v>520859</v>
      </c>
      <c r="B2419">
        <v>1.1299999999999999</v>
      </c>
      <c r="C2419">
        <v>1.1200000000000001</v>
      </c>
      <c r="D2419">
        <v>1.74</v>
      </c>
      <c r="E2419">
        <v>0.69</v>
      </c>
      <c r="F2419" t="s">
        <v>1550</v>
      </c>
      <c r="G2419" t="s">
        <v>4121</v>
      </c>
      <c r="H2419">
        <v>411220</v>
      </c>
      <c r="I2419" t="s">
        <v>4134</v>
      </c>
      <c r="J2419" t="s">
        <v>4138</v>
      </c>
      <c r="K2419" t="s">
        <v>4676</v>
      </c>
      <c r="L2419" t="s">
        <v>4138</v>
      </c>
      <c r="M2419">
        <f>_xlfn.XLOOKUP(_xlfn.VALUETOTEXT(A2419),total_imports!B1757:B6964,total_imports!D1757:D6964,0.000001,0,1)</f>
        <v>1.74</v>
      </c>
      <c r="N2419" s="2">
        <f>IF(M2419 =0,0, B2419/M2419*100)</f>
        <v>64.94252873563218</v>
      </c>
      <c r="O2419">
        <f>IF(N2419&gt;80,1,0)</f>
        <v>0</v>
      </c>
      <c r="P2419" s="2">
        <f>(B2419-C2419)/C2419*100</f>
        <v>0.8928571428571237</v>
      </c>
      <c r="Q2419">
        <f>IF(P2419&gt;50,1,0)</f>
        <v>0</v>
      </c>
    </row>
    <row r="2420" spans="1:17" hidden="1" x14ac:dyDescent="0.2">
      <c r="A2420">
        <v>130239</v>
      </c>
      <c r="B2420">
        <v>1.1200000000000001</v>
      </c>
      <c r="C2420">
        <v>1.57</v>
      </c>
      <c r="D2420">
        <v>1.3</v>
      </c>
      <c r="E2420">
        <v>1.02</v>
      </c>
      <c r="F2420" t="s">
        <v>121</v>
      </c>
      <c r="G2420" t="s">
        <v>4119</v>
      </c>
      <c r="H2420">
        <v>111210</v>
      </c>
      <c r="I2420" t="s">
        <v>4123</v>
      </c>
      <c r="J2420" t="s">
        <v>4138</v>
      </c>
      <c r="K2420" t="s">
        <v>4240</v>
      </c>
      <c r="L2420" t="s">
        <v>4138</v>
      </c>
      <c r="M2420">
        <f>_xlfn.XLOOKUP(_xlfn.VALUETOTEXT(A2420),total_imports!B132:B5339,total_imports!D132:D5339,0.000001,0,1)</f>
        <v>17.82</v>
      </c>
      <c r="N2420" s="2">
        <f>IF(M2420 =0,0, B2420/M2420*100)</f>
        <v>6.2850729517396191</v>
      </c>
      <c r="O2420">
        <f>IF(N2420&gt;80,1,0)</f>
        <v>0</v>
      </c>
      <c r="P2420" s="2">
        <f>(B2420-C2420)/C2420*100</f>
        <v>-28.6624203821656</v>
      </c>
      <c r="Q2420">
        <f>IF(P2420&gt;50,1,0)</f>
        <v>0</v>
      </c>
    </row>
    <row r="2421" spans="1:17" x14ac:dyDescent="0.2">
      <c r="A2421">
        <v>281610</v>
      </c>
      <c r="B2421">
        <v>1.1200000000000001</v>
      </c>
      <c r="C2421">
        <v>0.27</v>
      </c>
      <c r="D2421">
        <v>0.42</v>
      </c>
      <c r="E2421">
        <v>0.52</v>
      </c>
      <c r="F2421" t="s">
        <v>346</v>
      </c>
      <c r="G2421" t="s">
        <v>4121</v>
      </c>
      <c r="H2421">
        <v>211220</v>
      </c>
      <c r="I2421" t="s">
        <v>4127</v>
      </c>
      <c r="J2421" t="s">
        <v>4138</v>
      </c>
      <c r="K2421" t="s">
        <v>4368</v>
      </c>
      <c r="L2421" t="s">
        <v>4138</v>
      </c>
      <c r="M2421">
        <f>_xlfn.XLOOKUP(_xlfn.VALUETOTEXT(A2421),total_imports!B403:B5610,total_imports!D403:D5610,0.000001,0,1)</f>
        <v>5.39</v>
      </c>
      <c r="N2421" s="2">
        <f>IF(M2421 =0,0, B2421/M2421*100)</f>
        <v>20.779220779220783</v>
      </c>
      <c r="O2421">
        <f>IF(N2421&gt;80,1,0)</f>
        <v>0</v>
      </c>
      <c r="P2421" s="2">
        <f>(B2421-C2421)/C2421*100</f>
        <v>314.81481481481484</v>
      </c>
      <c r="Q2421">
        <f>IF(P2421&gt;50,1,0)</f>
        <v>1</v>
      </c>
    </row>
    <row r="2422" spans="1:17" x14ac:dyDescent="0.2">
      <c r="A2422">
        <v>470610</v>
      </c>
      <c r="B2422">
        <v>1.1200000000000001</v>
      </c>
      <c r="C2422">
        <v>0.43</v>
      </c>
      <c r="D2422">
        <v>0.25</v>
      </c>
      <c r="E2422">
        <v>1.59</v>
      </c>
      <c r="F2422" t="s">
        <v>1343</v>
      </c>
      <c r="G2422" t="s">
        <v>4121</v>
      </c>
      <c r="H2422">
        <v>211210</v>
      </c>
      <c r="I2422" t="s">
        <v>4127</v>
      </c>
      <c r="J2422" t="s">
        <v>4138</v>
      </c>
      <c r="K2422" t="s">
        <v>4618</v>
      </c>
      <c r="L2422" t="s">
        <v>4138</v>
      </c>
      <c r="M2422">
        <f>_xlfn.XLOOKUP(_xlfn.VALUETOTEXT(A2422),total_imports!B1532:B6739,total_imports!D1532:D6739,0.000001,0,1)</f>
        <v>6.4</v>
      </c>
      <c r="N2422" s="2">
        <f>IF(M2422 =0,0, B2422/M2422*100)</f>
        <v>17.5</v>
      </c>
      <c r="O2422">
        <f>IF(N2422&gt;80,1,0)</f>
        <v>0</v>
      </c>
      <c r="P2422" s="2">
        <f>(B2422-C2422)/C2422*100</f>
        <v>160.4651162790698</v>
      </c>
      <c r="Q2422">
        <f>IF(P2422&gt;50,1,0)</f>
        <v>1</v>
      </c>
    </row>
    <row r="2423" spans="1:17" hidden="1" x14ac:dyDescent="0.2">
      <c r="A2423">
        <v>610520</v>
      </c>
      <c r="B2423">
        <v>1.1200000000000001</v>
      </c>
      <c r="C2423">
        <v>1.2</v>
      </c>
      <c r="D2423">
        <v>0.75</v>
      </c>
      <c r="E2423">
        <v>0.49</v>
      </c>
      <c r="F2423" t="s">
        <v>1966</v>
      </c>
      <c r="G2423" t="s">
        <v>4120</v>
      </c>
      <c r="H2423">
        <v>413202</v>
      </c>
      <c r="I2423" t="s">
        <v>4134</v>
      </c>
      <c r="J2423" t="s">
        <v>4139</v>
      </c>
      <c r="K2423" t="s">
        <v>4760</v>
      </c>
      <c r="L2423" t="s">
        <v>4139</v>
      </c>
      <c r="M2423">
        <f>_xlfn.XLOOKUP(_xlfn.VALUETOTEXT(A2423),total_imports!B2210:B7417,total_imports!D2210:D7417,0.000001,0,1)</f>
        <v>10.08</v>
      </c>
      <c r="N2423" s="2">
        <f>IF(M2423 =0,0, B2423/M2423*100)</f>
        <v>11.111111111111112</v>
      </c>
      <c r="O2423">
        <f>IF(N2423&gt;80,1,0)</f>
        <v>0</v>
      </c>
      <c r="P2423" s="2">
        <f>(B2423-C2423)/C2423*100</f>
        <v>-6.6666666666666536</v>
      </c>
      <c r="Q2423">
        <f>IF(P2423&gt;50,1,0)</f>
        <v>0</v>
      </c>
    </row>
    <row r="2424" spans="1:17" hidden="1" x14ac:dyDescent="0.2">
      <c r="A2424">
        <v>940561</v>
      </c>
      <c r="B2424">
        <v>1.1200000000000001</v>
      </c>
      <c r="C2424">
        <v>0.9</v>
      </c>
      <c r="D2424">
        <v>0</v>
      </c>
      <c r="E2424">
        <v>0</v>
      </c>
      <c r="F2424" t="s">
        <v>4015</v>
      </c>
      <c r="G2424" t="s">
        <v>12</v>
      </c>
      <c r="H2424" t="s">
        <v>12</v>
      </c>
      <c r="I2424" t="s">
        <v>12</v>
      </c>
      <c r="J2424" t="s">
        <v>12</v>
      </c>
      <c r="K2424" t="s">
        <v>5245</v>
      </c>
      <c r="L2424" t="s">
        <v>4146</v>
      </c>
      <c r="M2424">
        <f>_xlfn.XLOOKUP(_xlfn.VALUETOTEXT(A2424),total_imports!B4496:B9703,total_imports!D4496:D9703,0.000001,0,1)</f>
        <v>1.69</v>
      </c>
      <c r="N2424" s="2">
        <f>IF(M2424 =0,0, B2424/M2424*100)</f>
        <v>66.272189349112438</v>
      </c>
      <c r="O2424">
        <f>IF(N2424&gt;80,1,0)</f>
        <v>0</v>
      </c>
      <c r="P2424" s="2">
        <f>(B2424-C2424)/C2424*100</f>
        <v>24.444444444444454</v>
      </c>
      <c r="Q2424">
        <f>IF(P2424&gt;50,1,0)</f>
        <v>0</v>
      </c>
    </row>
    <row r="2425" spans="1:17" hidden="1" x14ac:dyDescent="0.2">
      <c r="A2425">
        <v>960840</v>
      </c>
      <c r="B2425">
        <v>1.1200000000000001</v>
      </c>
      <c r="C2425">
        <v>0.9</v>
      </c>
      <c r="D2425">
        <v>0.24</v>
      </c>
      <c r="E2425">
        <v>0.11</v>
      </c>
      <c r="F2425" t="s">
        <v>4085</v>
      </c>
      <c r="G2425" t="s">
        <v>4120</v>
      </c>
      <c r="H2425">
        <v>713202</v>
      </c>
      <c r="I2425" t="s">
        <v>4124</v>
      </c>
      <c r="J2425" t="s">
        <v>4139</v>
      </c>
      <c r="K2425" t="s">
        <v>5260</v>
      </c>
      <c r="L2425" t="s">
        <v>4139</v>
      </c>
      <c r="M2425">
        <f>_xlfn.XLOOKUP(_xlfn.VALUETOTEXT(A2425),total_imports!B4566:B9773,total_imports!D4566:D9773,0.000001,0,1)</f>
        <v>1.27</v>
      </c>
      <c r="N2425" s="2">
        <f>IF(M2425 =0,0, B2425/M2425*100)</f>
        <v>88.18897637795277</v>
      </c>
      <c r="O2425">
        <f>IF(N2425&gt;80,1,0)</f>
        <v>1</v>
      </c>
      <c r="P2425" s="2">
        <f>(B2425-C2425)/C2425*100</f>
        <v>24.444444444444454</v>
      </c>
      <c r="Q2425">
        <f>IF(P2425&gt;50,1,0)</f>
        <v>0</v>
      </c>
    </row>
    <row r="2426" spans="1:17" hidden="1" x14ac:dyDescent="0.2">
      <c r="A2426">
        <v>300215</v>
      </c>
      <c r="B2426">
        <v>1.1100000000000001</v>
      </c>
      <c r="C2426">
        <v>1.73</v>
      </c>
      <c r="D2426">
        <v>0.51</v>
      </c>
      <c r="E2426">
        <v>0.09</v>
      </c>
      <c r="F2426" t="s">
        <v>770</v>
      </c>
      <c r="G2426" t="s">
        <v>12</v>
      </c>
      <c r="H2426">
        <v>711220</v>
      </c>
      <c r="I2426" t="s">
        <v>4129</v>
      </c>
      <c r="J2426" t="s">
        <v>4140</v>
      </c>
      <c r="K2426" t="s">
        <v>4444</v>
      </c>
      <c r="L2426" t="s">
        <v>4140</v>
      </c>
      <c r="M2426">
        <f>_xlfn.XLOOKUP(_xlfn.VALUETOTEXT(A2426),total_imports!B871:B6078,total_imports!D871:D6078,0.000001,0,1)</f>
        <v>302.79000000000002</v>
      </c>
      <c r="N2426" s="2">
        <f>IF(M2426 =0,0, B2426/M2426*100)</f>
        <v>0.36659070643019914</v>
      </c>
      <c r="O2426">
        <f>IF(N2426&gt;80,1,0)</f>
        <v>0</v>
      </c>
      <c r="P2426" s="2">
        <f>(B2426-C2426)/C2426*100</f>
        <v>-35.838150289017335</v>
      </c>
      <c r="Q2426">
        <f>IF(P2426&gt;50,1,0)</f>
        <v>0</v>
      </c>
    </row>
    <row r="2427" spans="1:17" x14ac:dyDescent="0.2">
      <c r="A2427">
        <v>340250</v>
      </c>
      <c r="B2427">
        <v>1.1100000000000001</v>
      </c>
      <c r="C2427">
        <v>0.01</v>
      </c>
      <c r="D2427">
        <v>0</v>
      </c>
      <c r="E2427">
        <v>0</v>
      </c>
      <c r="F2427" t="s">
        <v>893</v>
      </c>
      <c r="G2427" t="s">
        <v>12</v>
      </c>
      <c r="H2427" t="s">
        <v>12</v>
      </c>
      <c r="I2427" t="s">
        <v>12</v>
      </c>
      <c r="J2427" t="s">
        <v>12</v>
      </c>
      <c r="K2427" t="s">
        <v>4477</v>
      </c>
      <c r="L2427" t="s">
        <v>4138</v>
      </c>
      <c r="M2427">
        <f>_xlfn.XLOOKUP(_xlfn.VALUETOTEXT(A2427),total_imports!B1011:B6218,total_imports!D1011:D6218,0.000001,0,1)</f>
        <v>4.57</v>
      </c>
      <c r="N2427" s="2">
        <f>IF(M2427 =0,0, B2427/M2427*100)</f>
        <v>24.288840262582056</v>
      </c>
      <c r="O2427">
        <f>IF(N2427&gt;80,1,0)</f>
        <v>0</v>
      </c>
      <c r="P2427" s="2">
        <f>(B2427-C2427)/C2427*100</f>
        <v>11000</v>
      </c>
      <c r="Q2427">
        <f>IF(P2427&gt;50,1,0)</f>
        <v>1</v>
      </c>
    </row>
    <row r="2428" spans="1:17" hidden="1" x14ac:dyDescent="0.2">
      <c r="A2428">
        <v>460219</v>
      </c>
      <c r="B2428">
        <v>1.1100000000000001</v>
      </c>
      <c r="C2428">
        <v>0.97</v>
      </c>
      <c r="D2428">
        <v>0.95</v>
      </c>
      <c r="E2428">
        <v>0.66</v>
      </c>
      <c r="F2428" t="s">
        <v>155</v>
      </c>
      <c r="G2428" t="s">
        <v>12</v>
      </c>
      <c r="H2428">
        <v>313202</v>
      </c>
      <c r="I2428" t="s">
        <v>4126</v>
      </c>
      <c r="J2428" t="s">
        <v>4139</v>
      </c>
      <c r="K2428" t="s">
        <v>4614</v>
      </c>
      <c r="L2428" t="s">
        <v>4139</v>
      </c>
      <c r="M2428">
        <f>_xlfn.XLOOKUP(_xlfn.VALUETOTEXT(A2428),total_imports!B1525:B6732,total_imports!D1525:D6732,0.000001,0,1)</f>
        <v>2.29</v>
      </c>
      <c r="N2428" s="2">
        <f>IF(M2428 =0,0, B2428/M2428*100)</f>
        <v>48.471615720524021</v>
      </c>
      <c r="O2428">
        <f>IF(N2428&gt;80,1,0)</f>
        <v>0</v>
      </c>
      <c r="P2428" s="2">
        <f>(B2428-C2428)/C2428*100</f>
        <v>14.432989690721662</v>
      </c>
      <c r="Q2428">
        <f>IF(P2428&gt;50,1,0)</f>
        <v>0</v>
      </c>
    </row>
    <row r="2429" spans="1:17" hidden="1" x14ac:dyDescent="0.2">
      <c r="A2429">
        <v>500790</v>
      </c>
      <c r="B2429">
        <v>1.1100000000000001</v>
      </c>
      <c r="C2429">
        <v>1.37</v>
      </c>
      <c r="D2429">
        <v>1.65</v>
      </c>
      <c r="E2429">
        <v>0.74</v>
      </c>
      <c r="F2429" t="s">
        <v>1469</v>
      </c>
      <c r="G2429" t="s">
        <v>4121</v>
      </c>
      <c r="H2429">
        <v>411220</v>
      </c>
      <c r="I2429" t="s">
        <v>4134</v>
      </c>
      <c r="J2429" t="s">
        <v>4138</v>
      </c>
      <c r="K2429" t="s">
        <v>4657</v>
      </c>
      <c r="L2429" t="s">
        <v>4138</v>
      </c>
      <c r="M2429">
        <f>_xlfn.XLOOKUP(_xlfn.VALUETOTEXT(A2429),total_imports!B1665:B6872,total_imports!D1665:D6872,0.000001,0,1)</f>
        <v>1.29</v>
      </c>
      <c r="N2429" s="2">
        <f>IF(M2429 =0,0, B2429/M2429*100)</f>
        <v>86.04651162790698</v>
      </c>
      <c r="O2429">
        <f>IF(N2429&gt;80,1,0)</f>
        <v>1</v>
      </c>
      <c r="P2429" s="2">
        <f>(B2429-C2429)/C2429*100</f>
        <v>-18.978102189781019</v>
      </c>
      <c r="Q2429">
        <f>IF(P2429&gt;50,1,0)</f>
        <v>0</v>
      </c>
    </row>
    <row r="2430" spans="1:17" hidden="1" x14ac:dyDescent="0.2">
      <c r="A2430">
        <v>741122</v>
      </c>
      <c r="B2430">
        <v>1.1100000000000001</v>
      </c>
      <c r="C2430">
        <v>1.46</v>
      </c>
      <c r="D2430">
        <v>0.28999999999999998</v>
      </c>
      <c r="E2430">
        <v>0.25</v>
      </c>
      <c r="F2430" t="s">
        <v>2684</v>
      </c>
      <c r="G2430" t="s">
        <v>4121</v>
      </c>
      <c r="H2430">
        <v>311210</v>
      </c>
      <c r="I2430" t="s">
        <v>4126</v>
      </c>
      <c r="J2430" t="s">
        <v>4138</v>
      </c>
      <c r="K2430" t="s">
        <v>4941</v>
      </c>
      <c r="L2430" t="s">
        <v>4138</v>
      </c>
      <c r="M2430">
        <f>_xlfn.XLOOKUP(_xlfn.VALUETOTEXT(A2430),total_imports!B3015:B8222,total_imports!D3015:D8222,0.000001,0,1)</f>
        <v>2.37</v>
      </c>
      <c r="N2430" s="2">
        <f>IF(M2430 =0,0, B2430/M2430*100)</f>
        <v>46.835443037974684</v>
      </c>
      <c r="O2430">
        <f>IF(N2430&gt;80,1,0)</f>
        <v>0</v>
      </c>
      <c r="P2430" s="2">
        <f>(B2430-C2430)/C2430*100</f>
        <v>-23.972602739726018</v>
      </c>
      <c r="Q2430">
        <f>IF(P2430&gt;50,1,0)</f>
        <v>0</v>
      </c>
    </row>
    <row r="2431" spans="1:17" x14ac:dyDescent="0.2">
      <c r="A2431">
        <v>844315</v>
      </c>
      <c r="B2431">
        <v>1.1100000000000001</v>
      </c>
      <c r="C2431">
        <v>0.03</v>
      </c>
      <c r="D2431">
        <v>0.04</v>
      </c>
      <c r="E2431">
        <v>0.59</v>
      </c>
      <c r="F2431" t="s">
        <v>3143</v>
      </c>
      <c r="G2431" t="s">
        <v>12</v>
      </c>
      <c r="H2431">
        <v>612010</v>
      </c>
      <c r="I2431" t="s">
        <v>4131</v>
      </c>
      <c r="J2431" t="s">
        <v>4142</v>
      </c>
      <c r="K2431" t="s">
        <v>5061</v>
      </c>
      <c r="L2431" t="s">
        <v>4142</v>
      </c>
      <c r="M2431">
        <f>_xlfn.XLOOKUP(_xlfn.VALUETOTEXT(A2431),total_imports!B3508:B8715,total_imports!D3508:D8715,0.000001,0,1)</f>
        <v>1.31</v>
      </c>
      <c r="N2431" s="2">
        <f>IF(M2431 =0,0, B2431/M2431*100)</f>
        <v>84.732824427480921</v>
      </c>
      <c r="O2431">
        <f>IF(N2431&gt;80,1,0)</f>
        <v>1</v>
      </c>
      <c r="P2431" s="2">
        <f>(B2431-C2431)/C2431*100</f>
        <v>3600.0000000000009</v>
      </c>
      <c r="Q2431">
        <f>IF(P2431&gt;50,1,0)</f>
        <v>1</v>
      </c>
    </row>
    <row r="2432" spans="1:17" x14ac:dyDescent="0.2">
      <c r="A2432">
        <v>843330</v>
      </c>
      <c r="B2432">
        <v>1.1100000000000001</v>
      </c>
      <c r="C2432">
        <v>0.38</v>
      </c>
      <c r="D2432">
        <v>0.36</v>
      </c>
      <c r="E2432">
        <v>0.41</v>
      </c>
      <c r="F2432" t="s">
        <v>3094</v>
      </c>
      <c r="G2432" t="s">
        <v>4122</v>
      </c>
      <c r="H2432">
        <v>112010</v>
      </c>
      <c r="I2432" t="s">
        <v>4123</v>
      </c>
      <c r="J2432" t="s">
        <v>4142</v>
      </c>
      <c r="K2432" t="s">
        <v>5051</v>
      </c>
      <c r="L2432" t="s">
        <v>4142</v>
      </c>
      <c r="M2432">
        <f>_xlfn.XLOOKUP(_xlfn.VALUETOTEXT(A2432),total_imports!B3458:B8665,total_imports!D3458:D8665,0.000001,0,1)</f>
        <v>5.7</v>
      </c>
      <c r="N2432" s="2">
        <f>IF(M2432 =0,0, B2432/M2432*100)</f>
        <v>19.473684210526319</v>
      </c>
      <c r="O2432">
        <f>IF(N2432&gt;80,1,0)</f>
        <v>0</v>
      </c>
      <c r="P2432" s="2">
        <f>(B2432-C2432)/C2432*100</f>
        <v>192.10526315789477</v>
      </c>
      <c r="Q2432">
        <f>IF(P2432&gt;50,1,0)</f>
        <v>1</v>
      </c>
    </row>
    <row r="2433" spans="1:17" hidden="1" x14ac:dyDescent="0.2">
      <c r="A2433">
        <v>852872</v>
      </c>
      <c r="B2433">
        <v>1.1100000000000001</v>
      </c>
      <c r="C2433">
        <v>0.85</v>
      </c>
      <c r="D2433">
        <v>0.82</v>
      </c>
      <c r="E2433">
        <v>101.29</v>
      </c>
      <c r="F2433" t="s">
        <v>3563</v>
      </c>
      <c r="G2433" t="s">
        <v>12</v>
      </c>
      <c r="H2433">
        <v>613202</v>
      </c>
      <c r="I2433" t="s">
        <v>4131</v>
      </c>
      <c r="J2433" t="s">
        <v>4146</v>
      </c>
      <c r="K2433" t="s">
        <v>5131</v>
      </c>
      <c r="L2433" t="s">
        <v>4146</v>
      </c>
      <c r="M2433">
        <f>_xlfn.XLOOKUP(_xlfn.VALUETOTEXT(A2433),total_imports!B3963:B9170,total_imports!D3963:D9170,0.000001,0,1)</f>
        <v>42</v>
      </c>
      <c r="N2433" s="2">
        <f>IF(M2433 =0,0, B2433/M2433*100)</f>
        <v>2.6428571428571428</v>
      </c>
      <c r="O2433">
        <f>IF(N2433&gt;80,1,0)</f>
        <v>0</v>
      </c>
      <c r="P2433" s="2">
        <f>(B2433-C2433)/C2433*100</f>
        <v>30.588235294117659</v>
      </c>
      <c r="Q2433">
        <f>IF(P2433&gt;50,1,0)</f>
        <v>0</v>
      </c>
    </row>
    <row r="2434" spans="1:17" hidden="1" x14ac:dyDescent="0.2">
      <c r="A2434">
        <v>580631</v>
      </c>
      <c r="B2434">
        <v>1.1000000000000001</v>
      </c>
      <c r="C2434">
        <v>3.02</v>
      </c>
      <c r="D2434">
        <v>4.04</v>
      </c>
      <c r="E2434">
        <v>6.3</v>
      </c>
      <c r="F2434" t="s">
        <v>1847</v>
      </c>
      <c r="G2434" t="s">
        <v>4121</v>
      </c>
      <c r="H2434">
        <v>411220</v>
      </c>
      <c r="I2434" t="s">
        <v>4134</v>
      </c>
      <c r="J2434" t="s">
        <v>4138</v>
      </c>
      <c r="K2434" t="s">
        <v>4733</v>
      </c>
      <c r="L2434" t="s">
        <v>4138</v>
      </c>
      <c r="M2434">
        <f>_xlfn.XLOOKUP(_xlfn.VALUETOTEXT(A2434),total_imports!B2087:B7294,total_imports!D2087:D7294,0.000001,0,1)</f>
        <v>1.59</v>
      </c>
      <c r="N2434" s="2">
        <f>IF(M2434 =0,0, B2434/M2434*100)</f>
        <v>69.182389937106919</v>
      </c>
      <c r="O2434">
        <f>IF(N2434&gt;80,1,0)</f>
        <v>0</v>
      </c>
      <c r="P2434" s="2">
        <f>(B2434-C2434)/C2434*100</f>
        <v>-63.576158940397356</v>
      </c>
      <c r="Q2434">
        <f>IF(P2434&gt;50,1,0)</f>
        <v>0</v>
      </c>
    </row>
    <row r="2435" spans="1:17" hidden="1" x14ac:dyDescent="0.2">
      <c r="A2435">
        <v>732310</v>
      </c>
      <c r="B2435">
        <v>1.1000000000000001</v>
      </c>
      <c r="C2435">
        <v>0.93</v>
      </c>
      <c r="D2435">
        <v>0.93</v>
      </c>
      <c r="E2435">
        <v>5.57</v>
      </c>
      <c r="F2435" t="s">
        <v>2632</v>
      </c>
      <c r="G2435" t="s">
        <v>4120</v>
      </c>
      <c r="H2435">
        <v>313202</v>
      </c>
      <c r="I2435" t="s">
        <v>4126</v>
      </c>
      <c r="J2435" t="s">
        <v>4141</v>
      </c>
      <c r="K2435" t="s">
        <v>4927</v>
      </c>
      <c r="L2435" t="s">
        <v>4141</v>
      </c>
      <c r="M2435">
        <f>_xlfn.XLOOKUP(_xlfn.VALUETOTEXT(A2435),total_imports!B2963:B8170,total_imports!D2963:D8170,0.000001,0,1)</f>
        <v>1.17</v>
      </c>
      <c r="N2435" s="2">
        <f>IF(M2435 =0,0, B2435/M2435*100)</f>
        <v>94.017094017094024</v>
      </c>
      <c r="O2435">
        <f>IF(N2435&gt;80,1,0)</f>
        <v>1</v>
      </c>
      <c r="P2435" s="2">
        <f>(B2435-C2435)/C2435*100</f>
        <v>18.27956989247312</v>
      </c>
      <c r="Q2435">
        <f>IF(P2435&gt;50,1,0)</f>
        <v>0</v>
      </c>
    </row>
    <row r="2436" spans="1:17" hidden="1" x14ac:dyDescent="0.2">
      <c r="A2436">
        <v>790111</v>
      </c>
      <c r="B2436">
        <v>1.1000000000000001</v>
      </c>
      <c r="C2436">
        <v>0.93</v>
      </c>
      <c r="D2436">
        <v>0</v>
      </c>
      <c r="E2436">
        <v>0.06</v>
      </c>
      <c r="F2436" t="s">
        <v>2752</v>
      </c>
      <c r="G2436" t="s">
        <v>4121</v>
      </c>
      <c r="H2436">
        <v>311210</v>
      </c>
      <c r="I2436" t="s">
        <v>4126</v>
      </c>
      <c r="J2436" t="s">
        <v>4138</v>
      </c>
      <c r="K2436" t="s">
        <v>4974</v>
      </c>
      <c r="L2436" t="s">
        <v>4138</v>
      </c>
      <c r="M2436">
        <f>_xlfn.XLOOKUP(_xlfn.VALUETOTEXT(A2436),total_imports!B3090:B8297,total_imports!D3090:D8297,0.000001,0,1)</f>
        <v>447.59</v>
      </c>
      <c r="N2436" s="2">
        <f>IF(M2436 =0,0, B2436/M2436*100)</f>
        <v>0.24576062914721067</v>
      </c>
      <c r="O2436">
        <f>IF(N2436&gt;80,1,0)</f>
        <v>0</v>
      </c>
      <c r="P2436" s="2">
        <f>(B2436-C2436)/C2436*100</f>
        <v>18.27956989247312</v>
      </c>
      <c r="Q2436">
        <f>IF(P2436&gt;50,1,0)</f>
        <v>0</v>
      </c>
    </row>
    <row r="2437" spans="1:17" hidden="1" x14ac:dyDescent="0.2">
      <c r="A2437">
        <v>848510</v>
      </c>
      <c r="B2437">
        <v>1.1000000000000001</v>
      </c>
      <c r="C2437">
        <v>0</v>
      </c>
      <c r="D2437">
        <v>0</v>
      </c>
      <c r="E2437">
        <v>0</v>
      </c>
      <c r="F2437" t="s">
        <v>3390</v>
      </c>
      <c r="G2437" t="s">
        <v>4122</v>
      </c>
      <c r="H2437" t="s">
        <v>12</v>
      </c>
      <c r="I2437" t="s">
        <v>12</v>
      </c>
      <c r="J2437" t="s">
        <v>12</v>
      </c>
      <c r="K2437" t="s">
        <v>5102</v>
      </c>
      <c r="M2437">
        <f>_xlfn.XLOOKUP(_xlfn.VALUETOTEXT(A2437),total_imports!B3775:B8982,total_imports!D3775:D8982,0.000001,0,1)</f>
        <v>11.93</v>
      </c>
      <c r="N2437" s="2">
        <f>IF(M2437 =0,0, B2437/M2437*100)</f>
        <v>9.2204526404023479</v>
      </c>
      <c r="O2437">
        <f>IF(N2437&gt;80,1,0)</f>
        <v>0</v>
      </c>
      <c r="P2437" s="2" t="e">
        <f>(B2437-C2437)/C2437*100</f>
        <v>#DIV/0!</v>
      </c>
      <c r="Q2437" t="e">
        <f>IF(P2437&gt;50,1,0)</f>
        <v>#DIV/0!</v>
      </c>
    </row>
    <row r="2438" spans="1:17" x14ac:dyDescent="0.2">
      <c r="A2438">
        <v>870423</v>
      </c>
      <c r="B2438">
        <v>1.1000000000000001</v>
      </c>
      <c r="C2438">
        <v>0.46</v>
      </c>
      <c r="D2438">
        <v>0.05</v>
      </c>
      <c r="E2438">
        <v>0.04</v>
      </c>
      <c r="F2438" t="s">
        <v>3708</v>
      </c>
      <c r="G2438" t="s">
        <v>4122</v>
      </c>
      <c r="H2438">
        <v>512020</v>
      </c>
      <c r="I2438" t="s">
        <v>4135</v>
      </c>
      <c r="J2438" t="s">
        <v>4142</v>
      </c>
      <c r="K2438" t="s">
        <v>5164</v>
      </c>
      <c r="L2438" t="s">
        <v>4142</v>
      </c>
      <c r="M2438">
        <f>_xlfn.XLOOKUP(_xlfn.VALUETOTEXT(A2438),total_imports!B4130:B9337,total_imports!D4130:D9337,0.000001,0,1)</f>
        <v>22.67</v>
      </c>
      <c r="N2438" s="2">
        <f>IF(M2438 =0,0, B2438/M2438*100)</f>
        <v>4.852227613586237</v>
      </c>
      <c r="O2438">
        <f>IF(N2438&gt;80,1,0)</f>
        <v>0</v>
      </c>
      <c r="P2438" s="2">
        <f>(B2438-C2438)/C2438*100</f>
        <v>139.13043478260872</v>
      </c>
      <c r="Q2438">
        <f>IF(P2438&gt;50,1,0)</f>
        <v>1</v>
      </c>
    </row>
    <row r="2439" spans="1:17" hidden="1" x14ac:dyDescent="0.2">
      <c r="A2439">
        <v>320210</v>
      </c>
      <c r="B2439">
        <v>1.0900000000000001</v>
      </c>
      <c r="C2439">
        <v>1.33</v>
      </c>
      <c r="D2439">
        <v>1.65</v>
      </c>
      <c r="E2439">
        <v>0.49</v>
      </c>
      <c r="F2439" t="s">
        <v>816</v>
      </c>
      <c r="G2439" t="s">
        <v>4121</v>
      </c>
      <c r="H2439">
        <v>311210</v>
      </c>
      <c r="I2439" t="s">
        <v>4126</v>
      </c>
      <c r="J2439" t="s">
        <v>4138</v>
      </c>
      <c r="K2439" t="s">
        <v>4455</v>
      </c>
      <c r="L2439" t="s">
        <v>4138</v>
      </c>
      <c r="M2439">
        <f>_xlfn.XLOOKUP(_xlfn.VALUETOTEXT(A2439),total_imports!B926:B6133,total_imports!D926:D6133,0.000001,0,1)</f>
        <v>11.61</v>
      </c>
      <c r="N2439" s="2">
        <f>IF(M2439 =0,0, B2439/M2439*100)</f>
        <v>9.3884582256675291</v>
      </c>
      <c r="O2439">
        <f>IF(N2439&gt;80,1,0)</f>
        <v>0</v>
      </c>
      <c r="P2439" s="2">
        <f>(B2439-C2439)/C2439*100</f>
        <v>-18.045112781954884</v>
      </c>
      <c r="Q2439">
        <f>IF(P2439&gt;50,1,0)</f>
        <v>0</v>
      </c>
    </row>
    <row r="2440" spans="1:17" hidden="1" x14ac:dyDescent="0.2">
      <c r="A2440">
        <v>510119</v>
      </c>
      <c r="B2440">
        <v>1.0900000000000001</v>
      </c>
      <c r="C2440">
        <v>1.02</v>
      </c>
      <c r="D2440">
        <v>3.4</v>
      </c>
      <c r="E2440">
        <v>2.2200000000000002</v>
      </c>
      <c r="F2440" t="s">
        <v>1470</v>
      </c>
      <c r="G2440" t="s">
        <v>4119</v>
      </c>
      <c r="H2440">
        <v>4111</v>
      </c>
      <c r="I2440" t="s">
        <v>4134</v>
      </c>
      <c r="J2440" t="s">
        <v>4138</v>
      </c>
      <c r="K2440" t="s">
        <v>4658</v>
      </c>
      <c r="L2440" t="s">
        <v>4138</v>
      </c>
      <c r="M2440">
        <f>_xlfn.XLOOKUP(_xlfn.VALUETOTEXT(A2440),total_imports!B1666:B6873,total_imports!D1666:D6873,0.000001,0,1)</f>
        <v>26.07</v>
      </c>
      <c r="N2440" s="2">
        <f>IF(M2440 =0,0, B2440/M2440*100)</f>
        <v>4.1810510164940551</v>
      </c>
      <c r="O2440">
        <f>IF(N2440&gt;80,1,0)</f>
        <v>0</v>
      </c>
      <c r="P2440" s="2">
        <f>(B2440-C2440)/C2440*100</f>
        <v>6.8627450980392215</v>
      </c>
      <c r="Q2440">
        <f>IF(P2440&gt;50,1,0)</f>
        <v>0</v>
      </c>
    </row>
    <row r="2441" spans="1:17" hidden="1" x14ac:dyDescent="0.2">
      <c r="A2441">
        <v>510710</v>
      </c>
      <c r="B2441">
        <v>1.0900000000000001</v>
      </c>
      <c r="C2441">
        <v>2.44</v>
      </c>
      <c r="D2441">
        <v>2.0699999999999998</v>
      </c>
      <c r="E2441">
        <v>1.1100000000000001</v>
      </c>
      <c r="F2441" t="s">
        <v>1484</v>
      </c>
      <c r="G2441" t="s">
        <v>4121</v>
      </c>
      <c r="H2441">
        <v>411220</v>
      </c>
      <c r="I2441" t="s">
        <v>4134</v>
      </c>
      <c r="J2441" t="s">
        <v>4138</v>
      </c>
      <c r="K2441" t="s">
        <v>4663</v>
      </c>
      <c r="L2441" t="s">
        <v>4138</v>
      </c>
      <c r="M2441">
        <f>_xlfn.XLOOKUP(_xlfn.VALUETOTEXT(A2441),total_imports!B1680:B6887,total_imports!D1680:D6887,0.000001,0,1)</f>
        <v>3.17</v>
      </c>
      <c r="N2441" s="2">
        <f>IF(M2441 =0,0, B2441/M2441*100)</f>
        <v>34.384858044164041</v>
      </c>
      <c r="O2441">
        <f>IF(N2441&gt;80,1,0)</f>
        <v>0</v>
      </c>
      <c r="P2441" s="2">
        <f>(B2441-C2441)/C2441*100</f>
        <v>-55.327868852459019</v>
      </c>
      <c r="Q2441">
        <f>IF(P2441&gt;50,1,0)</f>
        <v>0</v>
      </c>
    </row>
    <row r="2442" spans="1:17" hidden="1" x14ac:dyDescent="0.2">
      <c r="A2442">
        <v>551311</v>
      </c>
      <c r="B2442">
        <v>1.0900000000000001</v>
      </c>
      <c r="C2442">
        <v>0.89</v>
      </c>
      <c r="D2442">
        <v>2.73</v>
      </c>
      <c r="E2442">
        <v>2.5499999999999998</v>
      </c>
      <c r="F2442" t="s">
        <v>1727</v>
      </c>
      <c r="G2442" t="s">
        <v>4121</v>
      </c>
      <c r="H2442">
        <v>411220</v>
      </c>
      <c r="I2442" t="s">
        <v>4134</v>
      </c>
      <c r="J2442" t="s">
        <v>4138</v>
      </c>
      <c r="K2442" t="s">
        <v>4710</v>
      </c>
      <c r="L2442" t="s">
        <v>4138</v>
      </c>
      <c r="M2442">
        <f>_xlfn.XLOOKUP(_xlfn.VALUETOTEXT(A2442),total_imports!B1957:B7164,total_imports!D1957:D7164,0.000001,0,1)</f>
        <v>1.18</v>
      </c>
      <c r="N2442" s="2">
        <f>IF(M2442 =0,0, B2442/M2442*100)</f>
        <v>92.372881355932208</v>
      </c>
      <c r="O2442">
        <f>IF(N2442&gt;80,1,0)</f>
        <v>1</v>
      </c>
      <c r="P2442" s="2">
        <f>(B2442-C2442)/C2442*100</f>
        <v>22.471910112359559</v>
      </c>
      <c r="Q2442">
        <f>IF(P2442&gt;50,1,0)</f>
        <v>0</v>
      </c>
    </row>
    <row r="2443" spans="1:17" x14ac:dyDescent="0.2">
      <c r="A2443">
        <v>845230</v>
      </c>
      <c r="B2443">
        <v>1.0900000000000001</v>
      </c>
      <c r="C2443">
        <v>0.37</v>
      </c>
      <c r="D2443">
        <v>0.28000000000000003</v>
      </c>
      <c r="E2443">
        <v>0.18</v>
      </c>
      <c r="F2443" t="s">
        <v>3194</v>
      </c>
      <c r="G2443" t="s">
        <v>4122</v>
      </c>
      <c r="H2443">
        <v>412010</v>
      </c>
      <c r="I2443" t="s">
        <v>4134</v>
      </c>
      <c r="J2443" t="s">
        <v>4143</v>
      </c>
      <c r="K2443" t="s">
        <v>5070</v>
      </c>
      <c r="L2443" t="s">
        <v>4143</v>
      </c>
      <c r="M2443">
        <f>_xlfn.XLOOKUP(_xlfn.VALUETOTEXT(A2443),total_imports!B3562:B8769,total_imports!D3562:D8769,0.000001,0,1)</f>
        <v>9.5500000000000007</v>
      </c>
      <c r="N2443" s="2">
        <f>IF(M2443 =0,0, B2443/M2443*100)</f>
        <v>11.413612565445026</v>
      </c>
      <c r="O2443">
        <f>IF(N2443&gt;80,1,0)</f>
        <v>0</v>
      </c>
      <c r="P2443" s="2">
        <f>(B2443-C2443)/C2443*100</f>
        <v>194.59459459459464</v>
      </c>
      <c r="Q2443">
        <f>IF(P2443&gt;50,1,0)</f>
        <v>1</v>
      </c>
    </row>
    <row r="2444" spans="1:17" hidden="1" x14ac:dyDescent="0.2">
      <c r="A2444">
        <v>843850</v>
      </c>
      <c r="B2444">
        <v>1.0900000000000001</v>
      </c>
      <c r="C2444">
        <v>0.87</v>
      </c>
      <c r="D2444">
        <v>0.68</v>
      </c>
      <c r="E2444">
        <v>0.28999999999999998</v>
      </c>
      <c r="F2444" t="s">
        <v>3120</v>
      </c>
      <c r="G2444" t="s">
        <v>4122</v>
      </c>
      <c r="H2444">
        <v>112010</v>
      </c>
      <c r="I2444" t="s">
        <v>4123</v>
      </c>
      <c r="J2444" t="s">
        <v>4142</v>
      </c>
      <c r="K2444" t="s">
        <v>5056</v>
      </c>
      <c r="L2444" t="s">
        <v>4142</v>
      </c>
      <c r="M2444">
        <f>_xlfn.XLOOKUP(_xlfn.VALUETOTEXT(A2444),total_imports!B3484:B8691,total_imports!D3484:D8691,0.000001,0,1)</f>
        <v>17.48</v>
      </c>
      <c r="N2444" s="2">
        <f>IF(M2444 =0,0, B2444/M2444*100)</f>
        <v>6.2356979405034325</v>
      </c>
      <c r="O2444">
        <f>IF(N2444&gt;80,1,0)</f>
        <v>0</v>
      </c>
      <c r="P2444" s="2">
        <f>(B2444-C2444)/C2444*100</f>
        <v>25.287356321839088</v>
      </c>
      <c r="Q2444">
        <f>IF(P2444&gt;50,1,0)</f>
        <v>0</v>
      </c>
    </row>
    <row r="2445" spans="1:17" x14ac:dyDescent="0.2">
      <c r="A2445">
        <v>830790</v>
      </c>
      <c r="B2445">
        <v>1.0900000000000001</v>
      </c>
      <c r="C2445">
        <v>0.56000000000000005</v>
      </c>
      <c r="D2445">
        <v>0.78</v>
      </c>
      <c r="E2445">
        <v>0.66</v>
      </c>
      <c r="F2445" t="s">
        <v>2879</v>
      </c>
      <c r="G2445" t="s">
        <v>4121</v>
      </c>
      <c r="H2445">
        <v>311210</v>
      </c>
      <c r="I2445" t="s">
        <v>4126</v>
      </c>
      <c r="J2445" t="s">
        <v>4138</v>
      </c>
      <c r="K2445" t="s">
        <v>5014</v>
      </c>
      <c r="L2445" t="s">
        <v>4138</v>
      </c>
      <c r="M2445">
        <f>_xlfn.XLOOKUP(_xlfn.VALUETOTEXT(A2445),total_imports!B3234:B8441,total_imports!D3234:D8441,0.000001,0,1)</f>
        <v>11.21</v>
      </c>
      <c r="N2445" s="2">
        <f>IF(M2445 =0,0, B2445/M2445*100)</f>
        <v>9.7234611953612848</v>
      </c>
      <c r="O2445">
        <f>IF(N2445&gt;80,1,0)</f>
        <v>0</v>
      </c>
      <c r="P2445" s="2">
        <f>(B2445-C2445)/C2445*100</f>
        <v>94.642857142857139</v>
      </c>
      <c r="Q2445">
        <f>IF(P2445&gt;50,1,0)</f>
        <v>1</v>
      </c>
    </row>
    <row r="2446" spans="1:17" hidden="1" x14ac:dyDescent="0.2">
      <c r="A2446">
        <v>854020</v>
      </c>
      <c r="B2446">
        <v>1.0900000000000001</v>
      </c>
      <c r="C2446">
        <v>0</v>
      </c>
      <c r="D2446">
        <v>0</v>
      </c>
      <c r="E2446">
        <v>0</v>
      </c>
      <c r="F2446" t="s">
        <v>3623</v>
      </c>
      <c r="G2446" t="s">
        <v>4122</v>
      </c>
      <c r="H2446">
        <v>611220</v>
      </c>
      <c r="I2446" t="s">
        <v>4131</v>
      </c>
      <c r="J2446" t="s">
        <v>4138</v>
      </c>
      <c r="K2446" t="s">
        <v>5143</v>
      </c>
      <c r="L2446" t="s">
        <v>4138</v>
      </c>
      <c r="M2446">
        <f>_xlfn.XLOOKUP(_xlfn.VALUETOTEXT(A2446),total_imports!B4025:B9232,total_imports!D4025:D9232,0.000001,0,1)</f>
        <v>10.64</v>
      </c>
      <c r="N2446" s="2">
        <f>IF(M2446 =0,0, B2446/M2446*100)</f>
        <v>10.244360902255639</v>
      </c>
      <c r="O2446">
        <f>IF(N2446&gt;80,1,0)</f>
        <v>0</v>
      </c>
      <c r="P2446" s="2" t="e">
        <f>(B2446-C2446)/C2446*100</f>
        <v>#DIV/0!</v>
      </c>
      <c r="Q2446" t="e">
        <f>IF(P2446&gt;50,1,0)</f>
        <v>#DIV/0!</v>
      </c>
    </row>
    <row r="2447" spans="1:17" hidden="1" x14ac:dyDescent="0.2">
      <c r="A2447">
        <v>290513</v>
      </c>
      <c r="B2447">
        <v>1.08</v>
      </c>
      <c r="C2447">
        <v>0.87</v>
      </c>
      <c r="D2447">
        <v>9.42</v>
      </c>
      <c r="E2447">
        <v>1.06</v>
      </c>
      <c r="F2447" t="s">
        <v>508</v>
      </c>
      <c r="G2447" t="s">
        <v>4121</v>
      </c>
      <c r="H2447">
        <v>211220</v>
      </c>
      <c r="I2447" t="s">
        <v>4127</v>
      </c>
      <c r="J2447" t="s">
        <v>4138</v>
      </c>
      <c r="K2447" t="s">
        <v>4405</v>
      </c>
      <c r="L2447" t="s">
        <v>4138</v>
      </c>
      <c r="M2447">
        <f>_xlfn.XLOOKUP(_xlfn.VALUETOTEXT(A2447),total_imports!B580:B5787,total_imports!D580:D5787,0.000001,0,1)</f>
        <v>56.36</v>
      </c>
      <c r="N2447" s="2">
        <f>IF(M2447 =0,0, B2447/M2447*100)</f>
        <v>1.9162526614620299</v>
      </c>
      <c r="O2447">
        <f>IF(N2447&gt;80,1,0)</f>
        <v>0</v>
      </c>
      <c r="P2447" s="2">
        <f>(B2447-C2447)/C2447*100</f>
        <v>24.137931034482769</v>
      </c>
      <c r="Q2447">
        <f>IF(P2447&gt;50,1,0)</f>
        <v>0</v>
      </c>
    </row>
    <row r="2448" spans="1:17" hidden="1" x14ac:dyDescent="0.2">
      <c r="A2448">
        <v>340391</v>
      </c>
      <c r="B2448">
        <v>1.08</v>
      </c>
      <c r="C2448">
        <v>1.48</v>
      </c>
      <c r="D2448">
        <v>2.19</v>
      </c>
      <c r="E2448">
        <v>1.36</v>
      </c>
      <c r="F2448" t="s">
        <v>897</v>
      </c>
      <c r="G2448" t="s">
        <v>4120</v>
      </c>
      <c r="H2448">
        <v>211220</v>
      </c>
      <c r="I2448" t="s">
        <v>4127</v>
      </c>
      <c r="J2448" t="s">
        <v>4138</v>
      </c>
      <c r="K2448" t="s">
        <v>4478</v>
      </c>
      <c r="L2448" t="s">
        <v>4138</v>
      </c>
      <c r="M2448">
        <f>_xlfn.XLOOKUP(_xlfn.VALUETOTEXT(A2448),total_imports!B1015:B6222,total_imports!D1015:D6222,0.000001,0,1)</f>
        <v>78.55</v>
      </c>
      <c r="N2448" s="2">
        <f>IF(M2448 =0,0, B2448/M2448*100)</f>
        <v>1.3749204328453215</v>
      </c>
      <c r="O2448">
        <f>IF(N2448&gt;80,1,0)</f>
        <v>0</v>
      </c>
      <c r="P2448" s="2">
        <f>(B2448-C2448)/C2448*100</f>
        <v>-27.027027027027025</v>
      </c>
      <c r="Q2448">
        <f>IF(P2448&gt;50,1,0)</f>
        <v>0</v>
      </c>
    </row>
    <row r="2449" spans="1:17" x14ac:dyDescent="0.2">
      <c r="A2449">
        <v>710410</v>
      </c>
      <c r="B2449">
        <v>1.08</v>
      </c>
      <c r="C2449">
        <v>0.17</v>
      </c>
      <c r="D2449">
        <v>0.04</v>
      </c>
      <c r="E2449">
        <v>0.02</v>
      </c>
      <c r="F2449" t="s">
        <v>2347</v>
      </c>
      <c r="G2449" t="s">
        <v>4121</v>
      </c>
      <c r="H2449">
        <v>411210</v>
      </c>
      <c r="I2449" t="s">
        <v>4134</v>
      </c>
      <c r="J2449" t="s">
        <v>4138</v>
      </c>
      <c r="K2449" t="s">
        <v>4183</v>
      </c>
      <c r="L2449" t="s">
        <v>4138</v>
      </c>
      <c r="M2449">
        <f>_xlfn.XLOOKUP(_xlfn.VALUETOTEXT(A2449),total_imports!B2661:B7868,total_imports!D2661:D7868,0.000001,0,1)</f>
        <v>1.1000000000000001</v>
      </c>
      <c r="N2449" s="2">
        <f>IF(M2449 =0,0, B2449/M2449*100)</f>
        <v>98.181818181818187</v>
      </c>
      <c r="O2449">
        <f>IF(N2449&gt;80,1,0)</f>
        <v>1</v>
      </c>
      <c r="P2449" s="2">
        <f>(B2449-C2449)/C2449*100</f>
        <v>535.29411764705878</v>
      </c>
      <c r="Q2449">
        <f>IF(P2449&gt;50,1,0)</f>
        <v>1</v>
      </c>
    </row>
    <row r="2450" spans="1:17" hidden="1" x14ac:dyDescent="0.2">
      <c r="A2450">
        <v>731600</v>
      </c>
      <c r="B2450">
        <v>1.08</v>
      </c>
      <c r="C2450">
        <v>0.96</v>
      </c>
      <c r="D2450">
        <v>0.66</v>
      </c>
      <c r="E2450">
        <v>0.65</v>
      </c>
      <c r="F2450" t="s">
        <v>2604</v>
      </c>
      <c r="G2450" t="s">
        <v>4122</v>
      </c>
      <c r="H2450">
        <v>511220</v>
      </c>
      <c r="I2450" t="s">
        <v>4135</v>
      </c>
      <c r="J2450" t="s">
        <v>4138</v>
      </c>
      <c r="K2450" t="s">
        <v>4920</v>
      </c>
      <c r="L2450" t="s">
        <v>4138</v>
      </c>
      <c r="M2450">
        <f>_xlfn.XLOOKUP(_xlfn.VALUETOTEXT(A2450),total_imports!B2934:B8141,total_imports!D2934:D8141,0.000001,0,1)</f>
        <v>2.57</v>
      </c>
      <c r="N2450" s="2">
        <f>IF(M2450 =0,0, B2450/M2450*100)</f>
        <v>42.023346303501953</v>
      </c>
      <c r="O2450">
        <f>IF(N2450&gt;80,1,0)</f>
        <v>0</v>
      </c>
      <c r="P2450" s="2">
        <f>(B2450-C2450)/C2450*100</f>
        <v>12.500000000000011</v>
      </c>
      <c r="Q2450">
        <f>IF(P2450&gt;50,1,0)</f>
        <v>0</v>
      </c>
    </row>
    <row r="2451" spans="1:17" hidden="1" x14ac:dyDescent="0.2">
      <c r="A2451">
        <v>850870</v>
      </c>
      <c r="B2451">
        <v>1.08</v>
      </c>
      <c r="C2451">
        <v>1.1499999999999999</v>
      </c>
      <c r="D2451">
        <v>1.91</v>
      </c>
      <c r="E2451">
        <v>0.79</v>
      </c>
      <c r="F2451" t="s">
        <v>3456</v>
      </c>
      <c r="G2451" t="s">
        <v>12</v>
      </c>
      <c r="H2451">
        <v>311220</v>
      </c>
      <c r="I2451" t="s">
        <v>4126</v>
      </c>
      <c r="J2451" t="s">
        <v>4138</v>
      </c>
      <c r="K2451" t="s">
        <v>5112</v>
      </c>
      <c r="L2451" t="s">
        <v>4138</v>
      </c>
      <c r="M2451">
        <f>_xlfn.XLOOKUP(_xlfn.VALUETOTEXT(A2451),total_imports!B3843:B9050,total_imports!D3843:D9050,0.000001,0,1)</f>
        <v>3.15</v>
      </c>
      <c r="N2451" s="2">
        <f>IF(M2451 =0,0, B2451/M2451*100)</f>
        <v>34.285714285714292</v>
      </c>
      <c r="O2451">
        <f>IF(N2451&gt;80,1,0)</f>
        <v>0</v>
      </c>
      <c r="P2451" s="2">
        <f>(B2451-C2451)/C2451*100</f>
        <v>-6.0869565217391166</v>
      </c>
      <c r="Q2451">
        <f>IF(P2451&gt;50,1,0)</f>
        <v>0</v>
      </c>
    </row>
    <row r="2452" spans="1:17" hidden="1" x14ac:dyDescent="0.2">
      <c r="A2452">
        <v>900220</v>
      </c>
      <c r="B2452">
        <v>1.08</v>
      </c>
      <c r="C2452">
        <v>0.98</v>
      </c>
      <c r="D2452">
        <v>0.82</v>
      </c>
      <c r="E2452">
        <v>0.46</v>
      </c>
      <c r="F2452" t="s">
        <v>3789</v>
      </c>
      <c r="G2452" t="s">
        <v>4121</v>
      </c>
      <c r="H2452">
        <v>711220</v>
      </c>
      <c r="I2452" t="s">
        <v>4124</v>
      </c>
      <c r="J2452" t="s">
        <v>4138</v>
      </c>
      <c r="K2452" t="s">
        <v>5192</v>
      </c>
      <c r="L2452" t="s">
        <v>4138</v>
      </c>
      <c r="M2452">
        <f>_xlfn.XLOOKUP(_xlfn.VALUETOTEXT(A2452),total_imports!B4229:B9436,total_imports!D4229:D9436,0.000001,0,1)</f>
        <v>4.62</v>
      </c>
      <c r="N2452" s="2">
        <f>IF(M2452 =0,0, B2452/M2452*100)</f>
        <v>23.376623376623378</v>
      </c>
      <c r="O2452">
        <f>IF(N2452&gt;80,1,0)</f>
        <v>0</v>
      </c>
      <c r="P2452" s="2">
        <f>(B2452-C2452)/C2452*100</f>
        <v>10.204081632653072</v>
      </c>
      <c r="Q2452">
        <f>IF(P2452&gt;50,1,0)</f>
        <v>0</v>
      </c>
    </row>
    <row r="2453" spans="1:17" x14ac:dyDescent="0.2">
      <c r="A2453">
        <v>420239</v>
      </c>
      <c r="B2453">
        <v>1.07</v>
      </c>
      <c r="C2453">
        <v>0.52</v>
      </c>
      <c r="D2453">
        <v>0.56999999999999995</v>
      </c>
      <c r="E2453">
        <v>0.53</v>
      </c>
      <c r="F2453" t="s">
        <v>1251</v>
      </c>
      <c r="G2453" t="s">
        <v>4120</v>
      </c>
      <c r="H2453">
        <v>513202</v>
      </c>
      <c r="I2453" t="s">
        <v>4135</v>
      </c>
      <c r="J2453" t="s">
        <v>4139</v>
      </c>
      <c r="K2453" t="s">
        <v>4581</v>
      </c>
      <c r="L2453" t="s">
        <v>4139</v>
      </c>
      <c r="M2453">
        <f>_xlfn.XLOOKUP(_xlfn.VALUETOTEXT(A2453),total_imports!B1401:B6608,total_imports!D1401:D6608,0.000001,0,1)</f>
        <v>2.75</v>
      </c>
      <c r="N2453" s="2">
        <f>IF(M2453 =0,0, B2453/M2453*100)</f>
        <v>38.909090909090907</v>
      </c>
      <c r="O2453">
        <f>IF(N2453&gt;80,1,0)</f>
        <v>0</v>
      </c>
      <c r="P2453" s="2">
        <f>(B2453-C2453)/C2453*100</f>
        <v>105.76923076923077</v>
      </c>
      <c r="Q2453">
        <f>IF(P2453&gt;50,1,0)</f>
        <v>1</v>
      </c>
    </row>
    <row r="2454" spans="1:17" hidden="1" x14ac:dyDescent="0.2">
      <c r="A2454">
        <v>551423</v>
      </c>
      <c r="B2454">
        <v>1.07</v>
      </c>
      <c r="C2454">
        <v>1.93</v>
      </c>
      <c r="D2454">
        <v>3.21</v>
      </c>
      <c r="E2454">
        <v>0.61</v>
      </c>
      <c r="F2454" t="s">
        <v>1743</v>
      </c>
      <c r="G2454" t="s">
        <v>4121</v>
      </c>
      <c r="H2454">
        <v>411220</v>
      </c>
      <c r="I2454" t="s">
        <v>4134</v>
      </c>
      <c r="J2454" t="s">
        <v>4138</v>
      </c>
      <c r="K2454" t="s">
        <v>4711</v>
      </c>
      <c r="L2454" t="s">
        <v>4138</v>
      </c>
      <c r="M2454">
        <f>_xlfn.XLOOKUP(_xlfn.VALUETOTEXT(A2454),total_imports!B1973:B7180,total_imports!D1973:D7180,0.000001,0,1)</f>
        <v>1.31</v>
      </c>
      <c r="N2454" s="2">
        <f>IF(M2454 =0,0, B2454/M2454*100)</f>
        <v>81.679389312977108</v>
      </c>
      <c r="O2454">
        <f>IF(N2454&gt;80,1,0)</f>
        <v>1</v>
      </c>
      <c r="P2454" s="2">
        <f>(B2454-C2454)/C2454*100</f>
        <v>-44.559585492227974</v>
      </c>
      <c r="Q2454">
        <f>IF(P2454&gt;50,1,0)</f>
        <v>0</v>
      </c>
    </row>
    <row r="2455" spans="1:17" hidden="1" x14ac:dyDescent="0.2">
      <c r="A2455">
        <v>621790</v>
      </c>
      <c r="B2455">
        <v>1.07</v>
      </c>
      <c r="C2455">
        <v>0.93</v>
      </c>
      <c r="D2455">
        <v>1.02</v>
      </c>
      <c r="E2455">
        <v>0.69</v>
      </c>
      <c r="F2455" t="s">
        <v>2098</v>
      </c>
      <c r="G2455" t="s">
        <v>4121</v>
      </c>
      <c r="H2455">
        <v>413202</v>
      </c>
      <c r="I2455" t="s">
        <v>4134</v>
      </c>
      <c r="J2455" t="s">
        <v>4139</v>
      </c>
      <c r="K2455" t="s">
        <v>4789</v>
      </c>
      <c r="L2455" t="s">
        <v>4139</v>
      </c>
      <c r="M2455">
        <f>_xlfn.XLOOKUP(_xlfn.VALUETOTEXT(A2455),total_imports!B2393:B7600,total_imports!D2393:D7600,0.000001,0,1)</f>
        <v>1.93</v>
      </c>
      <c r="N2455" s="2">
        <f>IF(M2455 =0,0, B2455/M2455*100)</f>
        <v>55.440414507772026</v>
      </c>
      <c r="O2455">
        <f>IF(N2455&gt;80,1,0)</f>
        <v>0</v>
      </c>
      <c r="P2455" s="2">
        <f>(B2455-C2455)/C2455*100</f>
        <v>15.053763440860216</v>
      </c>
      <c r="Q2455">
        <f>IF(P2455&gt;50,1,0)</f>
        <v>0</v>
      </c>
    </row>
    <row r="2456" spans="1:17" hidden="1" x14ac:dyDescent="0.2">
      <c r="A2456">
        <v>680800</v>
      </c>
      <c r="B2456">
        <v>1.07</v>
      </c>
      <c r="C2456">
        <v>1.68</v>
      </c>
      <c r="D2456">
        <v>1.51</v>
      </c>
      <c r="E2456">
        <v>0.98</v>
      </c>
      <c r="F2456" t="s">
        <v>2221</v>
      </c>
      <c r="G2456" t="s">
        <v>4120</v>
      </c>
      <c r="H2456">
        <v>311220</v>
      </c>
      <c r="I2456" t="s">
        <v>4126</v>
      </c>
      <c r="J2456" t="s">
        <v>4138</v>
      </c>
      <c r="K2456" t="s">
        <v>4826</v>
      </c>
      <c r="L2456" t="s">
        <v>4138</v>
      </c>
      <c r="M2456">
        <f>_xlfn.XLOOKUP(_xlfn.VALUETOTEXT(A2456),total_imports!B2516:B7723,total_imports!D2516:D7723,0.000001,0,1)</f>
        <v>1.88</v>
      </c>
      <c r="N2456" s="2">
        <f>IF(M2456 =0,0, B2456/M2456*100)</f>
        <v>56.914893617021278</v>
      </c>
      <c r="O2456">
        <f>IF(N2456&gt;80,1,0)</f>
        <v>0</v>
      </c>
      <c r="P2456" s="2">
        <f>(B2456-C2456)/C2456*100</f>
        <v>-36.309523809523803</v>
      </c>
      <c r="Q2456">
        <f>IF(P2456&gt;50,1,0)</f>
        <v>0</v>
      </c>
    </row>
    <row r="2457" spans="1:17" x14ac:dyDescent="0.2">
      <c r="A2457">
        <v>660191</v>
      </c>
      <c r="B2457">
        <v>1.06</v>
      </c>
      <c r="C2457">
        <v>0.7</v>
      </c>
      <c r="D2457">
        <v>1.06</v>
      </c>
      <c r="E2457">
        <v>0.74</v>
      </c>
      <c r="F2457" t="s">
        <v>2185</v>
      </c>
      <c r="G2457" t="s">
        <v>4120</v>
      </c>
      <c r="H2457">
        <v>413202</v>
      </c>
      <c r="I2457" t="s">
        <v>4134</v>
      </c>
      <c r="J2457" t="s">
        <v>4139</v>
      </c>
      <c r="K2457" t="s">
        <v>4812</v>
      </c>
      <c r="L2457" t="s">
        <v>4139</v>
      </c>
      <c r="M2457">
        <f>_xlfn.XLOOKUP(_xlfn.VALUETOTEXT(A2457),total_imports!B2480:B7687,total_imports!D2480:D7687,0.000001,0,1)</f>
        <v>2.0099999999999998</v>
      </c>
      <c r="N2457" s="2">
        <f>IF(M2457 =0,0, B2457/M2457*100)</f>
        <v>52.736318407960205</v>
      </c>
      <c r="O2457">
        <f>IF(N2457&gt;80,1,0)</f>
        <v>0</v>
      </c>
      <c r="P2457" s="2">
        <f>(B2457-C2457)/C2457*100</f>
        <v>51.428571428571445</v>
      </c>
      <c r="Q2457">
        <f>IF(P2457&gt;50,1,0)</f>
        <v>1</v>
      </c>
    </row>
    <row r="2458" spans="1:17" hidden="1" x14ac:dyDescent="0.2">
      <c r="A2458">
        <v>845129</v>
      </c>
      <c r="B2458">
        <v>1.06</v>
      </c>
      <c r="C2458">
        <v>1</v>
      </c>
      <c r="D2458">
        <v>2.52</v>
      </c>
      <c r="E2458">
        <v>0.91</v>
      </c>
      <c r="F2458" t="s">
        <v>3186</v>
      </c>
      <c r="G2458" t="s">
        <v>4122</v>
      </c>
      <c r="H2458">
        <v>312010</v>
      </c>
      <c r="I2458" t="s">
        <v>4126</v>
      </c>
      <c r="J2458" t="s">
        <v>4142</v>
      </c>
      <c r="K2458" t="s">
        <v>5069</v>
      </c>
      <c r="L2458" t="s">
        <v>4142</v>
      </c>
      <c r="M2458">
        <f>_xlfn.XLOOKUP(_xlfn.VALUETOTEXT(A2458),total_imports!B3553:B8760,total_imports!D3553:D8760,0.000001,0,1)</f>
        <v>14.05</v>
      </c>
      <c r="N2458" s="2">
        <f>IF(M2458 =0,0, B2458/M2458*100)</f>
        <v>7.5444839857651242</v>
      </c>
      <c r="O2458">
        <f>IF(N2458&gt;80,1,0)</f>
        <v>0</v>
      </c>
      <c r="P2458" s="2">
        <f>(B2458-C2458)/C2458*100</f>
        <v>6.0000000000000053</v>
      </c>
      <c r="Q2458">
        <f>IF(P2458&gt;50,1,0)</f>
        <v>0</v>
      </c>
    </row>
    <row r="2459" spans="1:17" hidden="1" x14ac:dyDescent="0.2">
      <c r="A2459">
        <v>846620</v>
      </c>
      <c r="B2459">
        <v>1.06</v>
      </c>
      <c r="C2459">
        <v>1.59</v>
      </c>
      <c r="D2459">
        <v>1.27</v>
      </c>
      <c r="E2459">
        <v>1.1499999999999999</v>
      </c>
      <c r="F2459" t="s">
        <v>3279</v>
      </c>
      <c r="G2459" t="s">
        <v>4122</v>
      </c>
      <c r="H2459">
        <v>312020</v>
      </c>
      <c r="I2459" t="s">
        <v>4126</v>
      </c>
      <c r="J2459" t="s">
        <v>4144</v>
      </c>
      <c r="K2459" t="s">
        <v>5084</v>
      </c>
      <c r="L2459" t="s">
        <v>4144</v>
      </c>
      <c r="M2459">
        <f>_xlfn.XLOOKUP(_xlfn.VALUETOTEXT(A2459),total_imports!B3661:B8868,total_imports!D3661:D8868,0.000001,0,1)</f>
        <v>19.579999999999998</v>
      </c>
      <c r="N2459" s="2">
        <f>IF(M2459 =0,0, B2459/M2459*100)</f>
        <v>5.4136874361593472</v>
      </c>
      <c r="O2459">
        <f>IF(N2459&gt;80,1,0)</f>
        <v>0</v>
      </c>
      <c r="P2459" s="2">
        <f>(B2459-C2459)/C2459*100</f>
        <v>-33.333333333333329</v>
      </c>
      <c r="Q2459">
        <f>IF(P2459&gt;50,1,0)</f>
        <v>0</v>
      </c>
    </row>
    <row r="2460" spans="1:17" hidden="1" x14ac:dyDescent="0.2">
      <c r="A2460">
        <v>291010</v>
      </c>
      <c r="B2460">
        <v>1.05</v>
      </c>
      <c r="C2460">
        <v>1.34</v>
      </c>
      <c r="D2460">
        <v>3.4</v>
      </c>
      <c r="E2460">
        <v>0.02</v>
      </c>
      <c r="F2460" t="s">
        <v>550</v>
      </c>
      <c r="G2460" t="s">
        <v>4121</v>
      </c>
      <c r="H2460">
        <v>211220</v>
      </c>
      <c r="I2460" t="s">
        <v>4127</v>
      </c>
      <c r="J2460" t="s">
        <v>4138</v>
      </c>
      <c r="K2460" t="s">
        <v>4410</v>
      </c>
      <c r="L2460" t="s">
        <v>4138</v>
      </c>
      <c r="M2460">
        <f>_xlfn.XLOOKUP(_xlfn.VALUETOTEXT(A2460),total_imports!B624:B5831,total_imports!D624:D5831,0.000001,0,1)</f>
        <v>2.29</v>
      </c>
      <c r="N2460" s="2">
        <f>IF(M2460 =0,0, B2460/M2460*100)</f>
        <v>45.851528384279476</v>
      </c>
      <c r="O2460">
        <f>IF(N2460&gt;80,1,0)</f>
        <v>0</v>
      </c>
      <c r="P2460" s="2">
        <f>(B2460-C2460)/C2460*100</f>
        <v>-21.64179104477612</v>
      </c>
      <c r="Q2460">
        <f>IF(P2460&gt;50,1,0)</f>
        <v>0</v>
      </c>
    </row>
    <row r="2461" spans="1:17" hidden="1" x14ac:dyDescent="0.2">
      <c r="A2461">
        <v>382491</v>
      </c>
      <c r="B2461">
        <v>1.05</v>
      </c>
      <c r="C2461">
        <v>0.73</v>
      </c>
      <c r="D2461">
        <v>1.64</v>
      </c>
      <c r="E2461">
        <v>0.75</v>
      </c>
      <c r="F2461" t="s">
        <v>1004</v>
      </c>
      <c r="G2461" t="s">
        <v>12</v>
      </c>
      <c r="H2461">
        <v>211220</v>
      </c>
      <c r="I2461" t="s">
        <v>4128</v>
      </c>
      <c r="J2461" t="s">
        <v>4138</v>
      </c>
      <c r="K2461" t="s">
        <v>4523</v>
      </c>
      <c r="L2461" t="s">
        <v>4138</v>
      </c>
      <c r="M2461">
        <f>_xlfn.XLOOKUP(_xlfn.VALUETOTEXT(A2461),total_imports!B1141:B6348,total_imports!D1141:D6348,0.000001,0,1)</f>
        <v>2.81</v>
      </c>
      <c r="N2461" s="2">
        <f>IF(M2461 =0,0, B2461/M2461*100)</f>
        <v>37.366548042704629</v>
      </c>
      <c r="O2461">
        <f>IF(N2461&gt;80,1,0)</f>
        <v>0</v>
      </c>
      <c r="P2461" s="2">
        <f>(B2461-C2461)/C2461*100</f>
        <v>43.835616438356176</v>
      </c>
      <c r="Q2461">
        <f>IF(P2461&gt;50,1,0)</f>
        <v>0</v>
      </c>
    </row>
    <row r="2462" spans="1:17" hidden="1" x14ac:dyDescent="0.2">
      <c r="A2462">
        <v>551613</v>
      </c>
      <c r="B2462">
        <v>1.05</v>
      </c>
      <c r="C2462">
        <v>2.1</v>
      </c>
      <c r="D2462">
        <v>1.35</v>
      </c>
      <c r="E2462">
        <v>1.57</v>
      </c>
      <c r="F2462" t="s">
        <v>1759</v>
      </c>
      <c r="G2462" t="s">
        <v>4121</v>
      </c>
      <c r="H2462">
        <v>411220</v>
      </c>
      <c r="I2462" t="s">
        <v>4134</v>
      </c>
      <c r="J2462" t="s">
        <v>4138</v>
      </c>
      <c r="K2462" t="s">
        <v>4713</v>
      </c>
      <c r="L2462" t="s">
        <v>4138</v>
      </c>
      <c r="M2462">
        <f>_xlfn.XLOOKUP(_xlfn.VALUETOTEXT(A2462),total_imports!B1991:B7198,total_imports!D1991:D7198,0.000001,0,1)</f>
        <v>1.1499999999999999</v>
      </c>
      <c r="N2462" s="2">
        <f>IF(M2462 =0,0, B2462/M2462*100)</f>
        <v>91.304347826086968</v>
      </c>
      <c r="O2462">
        <f>IF(N2462&gt;80,1,0)</f>
        <v>1</v>
      </c>
      <c r="P2462" s="2">
        <f>(B2462-C2462)/C2462*100</f>
        <v>-50</v>
      </c>
      <c r="Q2462">
        <f>IF(P2462&gt;50,1,0)</f>
        <v>0</v>
      </c>
    </row>
    <row r="2463" spans="1:17" hidden="1" x14ac:dyDescent="0.2">
      <c r="A2463">
        <v>580430</v>
      </c>
      <c r="B2463">
        <v>1.05</v>
      </c>
      <c r="C2463">
        <v>2.13</v>
      </c>
      <c r="D2463">
        <v>0.63</v>
      </c>
      <c r="E2463">
        <v>0.4</v>
      </c>
      <c r="F2463" t="s">
        <v>1843</v>
      </c>
      <c r="G2463" t="s">
        <v>4121</v>
      </c>
      <c r="H2463">
        <v>411220</v>
      </c>
      <c r="I2463" t="s">
        <v>4134</v>
      </c>
      <c r="J2463" t="s">
        <v>4138</v>
      </c>
      <c r="K2463" t="s">
        <v>4731</v>
      </c>
      <c r="L2463" t="s">
        <v>4138</v>
      </c>
      <c r="M2463">
        <f>_xlfn.XLOOKUP(_xlfn.VALUETOTEXT(A2463),total_imports!B2083:B7290,total_imports!D2083:D7290,0.000001,0,1)</f>
        <v>1.1499999999999999</v>
      </c>
      <c r="N2463" s="2">
        <f>IF(M2463 =0,0, B2463/M2463*100)</f>
        <v>91.304347826086968</v>
      </c>
      <c r="O2463">
        <f>IF(N2463&gt;80,1,0)</f>
        <v>1</v>
      </c>
      <c r="P2463" s="2">
        <f>(B2463-C2463)/C2463*100</f>
        <v>-50.704225352112672</v>
      </c>
      <c r="Q2463">
        <f>IF(P2463&gt;50,1,0)</f>
        <v>0</v>
      </c>
    </row>
    <row r="2464" spans="1:17" x14ac:dyDescent="0.2">
      <c r="A2464">
        <v>610453</v>
      </c>
      <c r="B2464">
        <v>1.05</v>
      </c>
      <c r="C2464">
        <v>0.53</v>
      </c>
      <c r="D2464">
        <v>1.24</v>
      </c>
      <c r="E2464">
        <v>0.15</v>
      </c>
      <c r="F2464" t="s">
        <v>1959</v>
      </c>
      <c r="G2464" t="s">
        <v>4120</v>
      </c>
      <c r="H2464">
        <v>413202</v>
      </c>
      <c r="I2464" t="s">
        <v>4134</v>
      </c>
      <c r="J2464" t="s">
        <v>4139</v>
      </c>
      <c r="K2464" t="s">
        <v>4759</v>
      </c>
      <c r="L2464" t="s">
        <v>4139</v>
      </c>
      <c r="M2464">
        <f>_xlfn.XLOOKUP(_xlfn.VALUETOTEXT(A2464),total_imports!B2203:B7410,total_imports!D2203:D7410,0.000001,0,1)</f>
        <v>2.1</v>
      </c>
      <c r="N2464" s="2">
        <f>IF(M2464 =0,0, B2464/M2464*100)</f>
        <v>50</v>
      </c>
      <c r="O2464">
        <f>IF(N2464&gt;80,1,0)</f>
        <v>0</v>
      </c>
      <c r="P2464" s="2">
        <f>(B2464-C2464)/C2464*100</f>
        <v>98.113207547169807</v>
      </c>
      <c r="Q2464">
        <f>IF(P2464&gt;50,1,0)</f>
        <v>1</v>
      </c>
    </row>
    <row r="2465" spans="1:17" hidden="1" x14ac:dyDescent="0.2">
      <c r="A2465">
        <v>120740</v>
      </c>
      <c r="B2465">
        <v>1.04</v>
      </c>
      <c r="C2465">
        <v>0</v>
      </c>
      <c r="D2465">
        <v>0</v>
      </c>
      <c r="E2465">
        <v>0</v>
      </c>
      <c r="F2465" t="s">
        <v>100</v>
      </c>
      <c r="G2465" t="s">
        <v>4119</v>
      </c>
      <c r="H2465">
        <v>1111</v>
      </c>
      <c r="I2465" t="s">
        <v>4123</v>
      </c>
      <c r="J2465" t="s">
        <v>4138</v>
      </c>
      <c r="K2465" t="s">
        <v>4234</v>
      </c>
      <c r="L2465" t="s">
        <v>4138</v>
      </c>
      <c r="M2465">
        <f>_xlfn.XLOOKUP(_xlfn.VALUETOTEXT(A2465),total_imports!B109:B5316,total_imports!D109:D5316,0.000001,0,1)</f>
        <v>221.17</v>
      </c>
      <c r="N2465" s="2">
        <f>IF(M2465 =0,0, B2465/M2465*100)</f>
        <v>0.47022652258443731</v>
      </c>
      <c r="O2465">
        <f>IF(N2465&gt;80,1,0)</f>
        <v>0</v>
      </c>
      <c r="P2465" s="2" t="e">
        <f>(B2465-C2465)/C2465*100</f>
        <v>#DIV/0!</v>
      </c>
      <c r="Q2465" t="e">
        <f>IF(P2465&gt;50,1,0)</f>
        <v>#DIV/0!</v>
      </c>
    </row>
    <row r="2466" spans="1:17" hidden="1" x14ac:dyDescent="0.2">
      <c r="A2466">
        <v>520943</v>
      </c>
      <c r="B2466">
        <v>1.04</v>
      </c>
      <c r="C2466">
        <v>2.0499999999999998</v>
      </c>
      <c r="D2466">
        <v>0.44</v>
      </c>
      <c r="E2466">
        <v>0.32</v>
      </c>
      <c r="F2466" t="s">
        <v>1559</v>
      </c>
      <c r="G2466" t="s">
        <v>4121</v>
      </c>
      <c r="H2466">
        <v>411220</v>
      </c>
      <c r="I2466" t="s">
        <v>4134</v>
      </c>
      <c r="J2466" t="s">
        <v>4138</v>
      </c>
      <c r="K2466" t="s">
        <v>4677</v>
      </c>
      <c r="L2466" t="s">
        <v>4138</v>
      </c>
      <c r="M2466">
        <f>_xlfn.XLOOKUP(_xlfn.VALUETOTEXT(A2466),total_imports!B1769:B6976,total_imports!D1769:D6976,0.000001,0,1)</f>
        <v>1.0900000000000001</v>
      </c>
      <c r="N2466" s="2">
        <f>IF(M2466 =0,0, B2466/M2466*100)</f>
        <v>95.412844036697237</v>
      </c>
      <c r="O2466">
        <f>IF(N2466&gt;80,1,0)</f>
        <v>1</v>
      </c>
      <c r="P2466" s="2">
        <f>(B2466-C2466)/C2466*100</f>
        <v>-49.26829268292682</v>
      </c>
      <c r="Q2466">
        <f>IF(P2466&gt;50,1,0)</f>
        <v>0</v>
      </c>
    </row>
    <row r="2467" spans="1:17" hidden="1" x14ac:dyDescent="0.2">
      <c r="A2467">
        <v>570321</v>
      </c>
      <c r="B2467">
        <v>1.04</v>
      </c>
      <c r="C2467">
        <v>1.29</v>
      </c>
      <c r="D2467">
        <v>0</v>
      </c>
      <c r="E2467">
        <v>0</v>
      </c>
      <c r="F2467" t="s">
        <v>1821</v>
      </c>
      <c r="G2467" t="s">
        <v>12</v>
      </c>
      <c r="H2467" t="s">
        <v>12</v>
      </c>
      <c r="I2467" t="s">
        <v>12</v>
      </c>
      <c r="J2467" t="s">
        <v>12</v>
      </c>
      <c r="K2467" t="s">
        <v>4725</v>
      </c>
      <c r="L2467" t="s">
        <v>4141</v>
      </c>
      <c r="M2467">
        <f>_xlfn.XLOOKUP(_xlfn.VALUETOTEXT(A2467),total_imports!B2054:B7261,total_imports!D2054:D7261,0.000001,0,1)</f>
        <v>1.42</v>
      </c>
      <c r="N2467" s="2">
        <f>IF(M2467 =0,0, B2467/M2467*100)</f>
        <v>73.239436619718319</v>
      </c>
      <c r="O2467">
        <f>IF(N2467&gt;80,1,0)</f>
        <v>0</v>
      </c>
      <c r="P2467" s="2">
        <f>(B2467-C2467)/C2467*100</f>
        <v>-19.379844961240309</v>
      </c>
      <c r="Q2467">
        <f>IF(P2467&gt;50,1,0)</f>
        <v>0</v>
      </c>
    </row>
    <row r="2468" spans="1:17" x14ac:dyDescent="0.2">
      <c r="A2468">
        <v>911190</v>
      </c>
      <c r="B2468">
        <v>1.04</v>
      </c>
      <c r="C2468">
        <v>0.63</v>
      </c>
      <c r="D2468">
        <v>0.33</v>
      </c>
      <c r="E2468">
        <v>0.14000000000000001</v>
      </c>
      <c r="F2468" t="s">
        <v>3956</v>
      </c>
      <c r="G2468" t="s">
        <v>4121</v>
      </c>
      <c r="H2468">
        <v>711220</v>
      </c>
      <c r="I2468" t="s">
        <v>4124</v>
      </c>
      <c r="J2468" t="s">
        <v>4138</v>
      </c>
      <c r="K2468" t="s">
        <v>5225</v>
      </c>
      <c r="L2468" t="s">
        <v>4138</v>
      </c>
      <c r="M2468">
        <f>_xlfn.XLOOKUP(_xlfn.VALUETOTEXT(A2468),total_imports!B4406:B9613,total_imports!D4406:D9613,0.000001,0,1)</f>
        <v>1.64</v>
      </c>
      <c r="N2468" s="2">
        <f>IF(M2468 =0,0, B2468/M2468*100)</f>
        <v>63.414634146341463</v>
      </c>
      <c r="O2468">
        <f>IF(N2468&gt;80,1,0)</f>
        <v>0</v>
      </c>
      <c r="P2468" s="2">
        <f>(B2468-C2468)/C2468*100</f>
        <v>65.079365079365076</v>
      </c>
      <c r="Q2468">
        <f>IF(P2468&gt;50,1,0)</f>
        <v>1</v>
      </c>
    </row>
    <row r="2469" spans="1:17" hidden="1" x14ac:dyDescent="0.2">
      <c r="A2469">
        <v>283340</v>
      </c>
      <c r="B2469">
        <v>1.03</v>
      </c>
      <c r="C2469">
        <v>3.05</v>
      </c>
      <c r="D2469">
        <v>2.88</v>
      </c>
      <c r="E2469">
        <v>1.39</v>
      </c>
      <c r="F2469" t="s">
        <v>403</v>
      </c>
      <c r="G2469" t="s">
        <v>4121</v>
      </c>
      <c r="H2469">
        <v>211220</v>
      </c>
      <c r="I2469" t="s">
        <v>4127</v>
      </c>
      <c r="J2469" t="s">
        <v>4138</v>
      </c>
      <c r="K2469" t="s">
        <v>4385</v>
      </c>
      <c r="L2469" t="s">
        <v>4138</v>
      </c>
      <c r="M2469">
        <f>_xlfn.XLOOKUP(_xlfn.VALUETOTEXT(A2469),total_imports!B463:B5670,total_imports!D463:D5670,0.000001,0,1)</f>
        <v>2.4700000000000002</v>
      </c>
      <c r="N2469" s="2">
        <f>IF(M2469 =0,0, B2469/M2469*100)</f>
        <v>41.700404858299592</v>
      </c>
      <c r="O2469">
        <f>IF(N2469&gt;80,1,0)</f>
        <v>0</v>
      </c>
      <c r="P2469" s="2">
        <f>(B2469-C2469)/C2469*100</f>
        <v>-66.229508196721298</v>
      </c>
      <c r="Q2469">
        <f>IF(P2469&gt;50,1,0)</f>
        <v>0</v>
      </c>
    </row>
    <row r="2470" spans="1:17" hidden="1" x14ac:dyDescent="0.2">
      <c r="A2470">
        <v>390330</v>
      </c>
      <c r="B2470">
        <v>1.03</v>
      </c>
      <c r="C2470">
        <v>2.59</v>
      </c>
      <c r="D2470">
        <v>5.23</v>
      </c>
      <c r="E2470">
        <v>3.32</v>
      </c>
      <c r="F2470" t="s">
        <v>1027</v>
      </c>
      <c r="G2470" t="s">
        <v>4121</v>
      </c>
      <c r="H2470">
        <v>211210</v>
      </c>
      <c r="I2470" t="s">
        <v>4127</v>
      </c>
      <c r="J2470" t="s">
        <v>4138</v>
      </c>
      <c r="K2470" t="s">
        <v>4529</v>
      </c>
      <c r="L2470" t="s">
        <v>4138</v>
      </c>
      <c r="M2470">
        <f>_xlfn.XLOOKUP(_xlfn.VALUETOTEXT(A2470),total_imports!B1169:B6376,total_imports!D1169:D6376,0.000001,0,1)</f>
        <v>213.04</v>
      </c>
      <c r="N2470" s="2">
        <f>IF(M2470 =0,0, B2470/M2470*100)</f>
        <v>0.48347728126173495</v>
      </c>
      <c r="O2470">
        <f>IF(N2470&gt;80,1,0)</f>
        <v>0</v>
      </c>
      <c r="P2470" s="2">
        <f>(B2470-C2470)/C2470*100</f>
        <v>-60.231660231660236</v>
      </c>
      <c r="Q2470">
        <f>IF(P2470&gt;50,1,0)</f>
        <v>0</v>
      </c>
    </row>
    <row r="2471" spans="1:17" hidden="1" x14ac:dyDescent="0.2">
      <c r="A2471">
        <v>401610</v>
      </c>
      <c r="B2471">
        <v>1.03</v>
      </c>
      <c r="C2471">
        <v>1.03</v>
      </c>
      <c r="D2471">
        <v>1.65</v>
      </c>
      <c r="E2471">
        <v>0.41</v>
      </c>
      <c r="F2471" t="s">
        <v>1207</v>
      </c>
      <c r="G2471" t="s">
        <v>4120</v>
      </c>
      <c r="H2471">
        <v>313202</v>
      </c>
      <c r="I2471" t="s">
        <v>4126</v>
      </c>
      <c r="J2471" t="s">
        <v>4141</v>
      </c>
      <c r="K2471" t="s">
        <v>4568</v>
      </c>
      <c r="L2471" t="s">
        <v>4141</v>
      </c>
      <c r="M2471">
        <f>_xlfn.XLOOKUP(_xlfn.VALUETOTEXT(A2471),total_imports!B1356:B6563,total_imports!D1356:D6563,0.000001,0,1)</f>
        <v>3.32</v>
      </c>
      <c r="N2471" s="2">
        <f>IF(M2471 =0,0, B2471/M2471*100)</f>
        <v>31.024096385542173</v>
      </c>
      <c r="O2471">
        <f>IF(N2471&gt;80,1,0)</f>
        <v>0</v>
      </c>
      <c r="P2471" s="2">
        <f>(B2471-C2471)/C2471*100</f>
        <v>0</v>
      </c>
      <c r="Q2471">
        <f>IF(P2471&gt;50,1,0)</f>
        <v>0</v>
      </c>
    </row>
    <row r="2472" spans="1:17" hidden="1" x14ac:dyDescent="0.2">
      <c r="A2472">
        <v>840681</v>
      </c>
      <c r="B2472">
        <v>1.03</v>
      </c>
      <c r="C2472">
        <v>0</v>
      </c>
      <c r="D2472">
        <v>0</v>
      </c>
      <c r="E2472">
        <v>0</v>
      </c>
      <c r="F2472" t="s">
        <v>2903</v>
      </c>
      <c r="G2472" t="s">
        <v>12</v>
      </c>
      <c r="H2472">
        <v>212010</v>
      </c>
      <c r="I2472" t="s">
        <v>4127</v>
      </c>
      <c r="J2472" t="s">
        <v>4142</v>
      </c>
      <c r="K2472" t="s">
        <v>5024</v>
      </c>
      <c r="L2472" t="s">
        <v>4142</v>
      </c>
      <c r="M2472">
        <f>_xlfn.XLOOKUP(_xlfn.VALUETOTEXT(A2472),total_imports!B3260:B8467,total_imports!D3260:D8467,0.000001,0,1)</f>
        <v>11.71</v>
      </c>
      <c r="N2472" s="2">
        <f>IF(M2472 =0,0, B2472/M2472*100)</f>
        <v>8.7959009393680603</v>
      </c>
      <c r="O2472">
        <f>IF(N2472&gt;80,1,0)</f>
        <v>0</v>
      </c>
      <c r="P2472" s="2" t="e">
        <f>(B2472-C2472)/C2472*100</f>
        <v>#DIV/0!</v>
      </c>
      <c r="Q2472" t="e">
        <f>IF(P2472&gt;50,1,0)</f>
        <v>#DIV/0!</v>
      </c>
    </row>
    <row r="2473" spans="1:17" hidden="1" x14ac:dyDescent="0.2">
      <c r="A2473">
        <v>230120</v>
      </c>
      <c r="B2473">
        <v>1.02</v>
      </c>
      <c r="C2473">
        <v>0</v>
      </c>
      <c r="D2473">
        <v>0</v>
      </c>
      <c r="E2473">
        <v>0</v>
      </c>
      <c r="F2473" t="s">
        <v>208</v>
      </c>
      <c r="G2473" t="s">
        <v>4121</v>
      </c>
      <c r="H2473">
        <v>111210</v>
      </c>
      <c r="I2473" t="s">
        <v>4123</v>
      </c>
      <c r="J2473" t="s">
        <v>4138</v>
      </c>
      <c r="K2473" t="s">
        <v>4287</v>
      </c>
      <c r="L2473" t="s">
        <v>4138</v>
      </c>
      <c r="M2473">
        <f>_xlfn.XLOOKUP(_xlfn.VALUETOTEXT(A2473),total_imports!B235:B5442,total_imports!D235:D5442,0.000001,0,1)</f>
        <v>17.05</v>
      </c>
      <c r="N2473" s="2">
        <f>IF(M2473 =0,0, B2473/M2473*100)</f>
        <v>5.9824046920821115</v>
      </c>
      <c r="O2473">
        <f>IF(N2473&gt;80,1,0)</f>
        <v>0</v>
      </c>
      <c r="P2473" s="2" t="e">
        <f>(B2473-C2473)/C2473*100</f>
        <v>#DIV/0!</v>
      </c>
      <c r="Q2473" t="e">
        <f>IF(P2473&gt;50,1,0)</f>
        <v>#DIV/0!</v>
      </c>
    </row>
    <row r="2474" spans="1:17" hidden="1" x14ac:dyDescent="0.2">
      <c r="A2474">
        <v>570331</v>
      </c>
      <c r="B2474">
        <v>1.02</v>
      </c>
      <c r="C2474">
        <v>1.19</v>
      </c>
      <c r="D2474">
        <v>0</v>
      </c>
      <c r="E2474">
        <v>0</v>
      </c>
      <c r="F2474" t="s">
        <v>1822</v>
      </c>
      <c r="G2474" t="s">
        <v>12</v>
      </c>
      <c r="H2474" t="s">
        <v>12</v>
      </c>
      <c r="I2474" t="s">
        <v>12</v>
      </c>
      <c r="J2474" t="s">
        <v>12</v>
      </c>
      <c r="K2474" t="s">
        <v>4725</v>
      </c>
      <c r="L2474" t="s">
        <v>4141</v>
      </c>
      <c r="M2474">
        <f>_xlfn.XLOOKUP(_xlfn.VALUETOTEXT(A2474),total_imports!B2057:B7264,total_imports!D2057:D7264,0.000001,0,1)</f>
        <v>18.37</v>
      </c>
      <c r="N2474" s="2">
        <f>IF(M2474 =0,0, B2474/M2474*100)</f>
        <v>5.5525313010342945</v>
      </c>
      <c r="O2474">
        <f>IF(N2474&gt;80,1,0)</f>
        <v>0</v>
      </c>
      <c r="P2474" s="2">
        <f>(B2474-C2474)/C2474*100</f>
        <v>-14.285714285714279</v>
      </c>
      <c r="Q2474">
        <f>IF(P2474&gt;50,1,0)</f>
        <v>0</v>
      </c>
    </row>
    <row r="2475" spans="1:17" hidden="1" x14ac:dyDescent="0.2">
      <c r="A2475">
        <v>610462</v>
      </c>
      <c r="B2475">
        <v>1.02</v>
      </c>
      <c r="C2475">
        <v>2.71</v>
      </c>
      <c r="D2475">
        <v>2.2400000000000002</v>
      </c>
      <c r="E2475">
        <v>1.34</v>
      </c>
      <c r="F2475" t="s">
        <v>1962</v>
      </c>
      <c r="G2475" t="s">
        <v>4120</v>
      </c>
      <c r="H2475">
        <v>413202</v>
      </c>
      <c r="I2475" t="s">
        <v>4134</v>
      </c>
      <c r="J2475" t="s">
        <v>4139</v>
      </c>
      <c r="K2475" t="s">
        <v>4759</v>
      </c>
      <c r="L2475" t="s">
        <v>4139</v>
      </c>
      <c r="M2475">
        <f>_xlfn.XLOOKUP(_xlfn.VALUETOTEXT(A2475),total_imports!B2206:B7413,total_imports!D2206:D7413,0.000001,0,1)</f>
        <v>14.93</v>
      </c>
      <c r="N2475" s="2">
        <f>IF(M2475 =0,0, B2475/M2475*100)</f>
        <v>6.8318821165438717</v>
      </c>
      <c r="O2475">
        <f>IF(N2475&gt;80,1,0)</f>
        <v>0</v>
      </c>
      <c r="P2475" s="2">
        <f>(B2475-C2475)/C2475*100</f>
        <v>-62.361623616236159</v>
      </c>
      <c r="Q2475">
        <f>IF(P2475&gt;50,1,0)</f>
        <v>0</v>
      </c>
    </row>
    <row r="2476" spans="1:17" hidden="1" x14ac:dyDescent="0.2">
      <c r="A2476">
        <v>841911</v>
      </c>
      <c r="B2476">
        <v>1.02</v>
      </c>
      <c r="C2476">
        <v>2</v>
      </c>
      <c r="D2476">
        <v>3.93</v>
      </c>
      <c r="E2476">
        <v>4.63</v>
      </c>
      <c r="F2476" t="s">
        <v>2979</v>
      </c>
      <c r="G2476" t="s">
        <v>4122</v>
      </c>
      <c r="H2476">
        <v>312010</v>
      </c>
      <c r="I2476" t="s">
        <v>4126</v>
      </c>
      <c r="J2476" t="s">
        <v>4142</v>
      </c>
      <c r="K2476" t="s">
        <v>5037</v>
      </c>
      <c r="L2476" t="s">
        <v>4142</v>
      </c>
      <c r="M2476">
        <f>_xlfn.XLOOKUP(_xlfn.VALUETOTEXT(A2476),total_imports!B3340:B8547,total_imports!D3340:D8547,0.000001,0,1)</f>
        <v>1.4</v>
      </c>
      <c r="N2476" s="2">
        <f>IF(M2476 =0,0, B2476/M2476*100)</f>
        <v>72.857142857142861</v>
      </c>
      <c r="O2476">
        <f>IF(N2476&gt;80,1,0)</f>
        <v>0</v>
      </c>
      <c r="P2476" s="2">
        <f>(B2476-C2476)/C2476*100</f>
        <v>-49</v>
      </c>
      <c r="Q2476">
        <f>IF(P2476&gt;50,1,0)</f>
        <v>0</v>
      </c>
    </row>
    <row r="2477" spans="1:17" hidden="1" x14ac:dyDescent="0.2">
      <c r="A2477">
        <v>851712</v>
      </c>
      <c r="B2477">
        <v>1.02</v>
      </c>
      <c r="C2477">
        <v>28.93</v>
      </c>
      <c r="D2477">
        <v>895.97</v>
      </c>
      <c r="E2477">
        <v>1429.36</v>
      </c>
      <c r="F2477" t="s">
        <v>3509</v>
      </c>
      <c r="G2477" t="s">
        <v>12</v>
      </c>
      <c r="H2477">
        <v>613202</v>
      </c>
      <c r="I2477" t="s">
        <v>4131</v>
      </c>
      <c r="J2477" t="s">
        <v>4146</v>
      </c>
      <c r="K2477" t="s">
        <v>5121</v>
      </c>
      <c r="L2477" t="s">
        <v>4146</v>
      </c>
      <c r="M2477">
        <f>_xlfn.XLOOKUP(_xlfn.VALUETOTEXT(A2477),total_imports!B3898:B9105,total_imports!D3898:D9105,0.000001,0,1)</f>
        <v>1.06</v>
      </c>
      <c r="N2477" s="2">
        <f>IF(M2477 =0,0, B2477/M2477*100)</f>
        <v>96.226415094339629</v>
      </c>
      <c r="O2477">
        <f>IF(N2477&gt;80,1,0)</f>
        <v>1</v>
      </c>
      <c r="P2477" s="2">
        <f>(B2477-C2477)/C2477*100</f>
        <v>-96.474248185274803</v>
      </c>
      <c r="Q2477">
        <f>IF(P2477&gt;50,1,0)</f>
        <v>0</v>
      </c>
    </row>
    <row r="2478" spans="1:17" x14ac:dyDescent="0.2">
      <c r="A2478">
        <v>581010</v>
      </c>
      <c r="B2478">
        <v>1.01</v>
      </c>
      <c r="C2478">
        <v>0.21</v>
      </c>
      <c r="D2478">
        <v>0.04</v>
      </c>
      <c r="E2478">
        <v>0.01</v>
      </c>
      <c r="F2478" t="s">
        <v>1856</v>
      </c>
      <c r="G2478" t="s">
        <v>4120</v>
      </c>
      <c r="H2478">
        <v>411220</v>
      </c>
      <c r="I2478" t="s">
        <v>4134</v>
      </c>
      <c r="J2478" t="s">
        <v>4138</v>
      </c>
      <c r="K2478" t="s">
        <v>4737</v>
      </c>
      <c r="L2478" t="s">
        <v>4138</v>
      </c>
      <c r="M2478">
        <f>_xlfn.XLOOKUP(_xlfn.VALUETOTEXT(A2478),total_imports!B2096:B7303,total_imports!D2096:D7303,0.000001,0,1)</f>
        <v>1.1200000000000001</v>
      </c>
      <c r="N2478" s="2">
        <f>IF(M2478 =0,0, B2478/M2478*100)</f>
        <v>90.178571428571416</v>
      </c>
      <c r="O2478">
        <f>IF(N2478&gt;80,1,0)</f>
        <v>1</v>
      </c>
      <c r="P2478" s="2">
        <f>(B2478-C2478)/C2478*100</f>
        <v>380.95238095238096</v>
      </c>
      <c r="Q2478">
        <f>IF(P2478&gt;50,1,0)</f>
        <v>1</v>
      </c>
    </row>
    <row r="2479" spans="1:17" hidden="1" x14ac:dyDescent="0.2">
      <c r="A2479">
        <v>570242</v>
      </c>
      <c r="B2479">
        <v>1.01</v>
      </c>
      <c r="C2479">
        <v>1.36</v>
      </c>
      <c r="D2479">
        <v>1.26</v>
      </c>
      <c r="E2479">
        <v>0.43</v>
      </c>
      <c r="F2479" t="s">
        <v>1814</v>
      </c>
      <c r="G2479" t="s">
        <v>4120</v>
      </c>
      <c r="H2479">
        <v>413202</v>
      </c>
      <c r="I2479" t="s">
        <v>4134</v>
      </c>
      <c r="J2479" t="s">
        <v>4141</v>
      </c>
      <c r="K2479" t="s">
        <v>4724</v>
      </c>
      <c r="L2479" t="s">
        <v>4141</v>
      </c>
      <c r="M2479">
        <f>_xlfn.XLOOKUP(_xlfn.VALUETOTEXT(A2479),total_imports!B2046:B7253,total_imports!D2046:D7253,0.000001,0,1)</f>
        <v>11.52</v>
      </c>
      <c r="N2479" s="2">
        <f>IF(M2479 =0,0, B2479/M2479*100)</f>
        <v>8.7673611111111125</v>
      </c>
      <c r="O2479">
        <f>IF(N2479&gt;80,1,0)</f>
        <v>0</v>
      </c>
      <c r="P2479" s="2">
        <f>(B2479-C2479)/C2479*100</f>
        <v>-25.735294117647062</v>
      </c>
      <c r="Q2479">
        <f>IF(P2479&gt;50,1,0)</f>
        <v>0</v>
      </c>
    </row>
    <row r="2480" spans="1:17" x14ac:dyDescent="0.2">
      <c r="A2480">
        <v>700330</v>
      </c>
      <c r="B2480">
        <v>1.01</v>
      </c>
      <c r="C2480">
        <v>0.25</v>
      </c>
      <c r="D2480">
        <v>0.44</v>
      </c>
      <c r="E2480">
        <v>0.19</v>
      </c>
      <c r="F2480" t="s">
        <v>2283</v>
      </c>
      <c r="G2480" t="s">
        <v>4121</v>
      </c>
      <c r="H2480">
        <v>311210</v>
      </c>
      <c r="I2480" t="s">
        <v>4126</v>
      </c>
      <c r="J2480" t="s">
        <v>4138</v>
      </c>
      <c r="K2480" t="s">
        <v>4849</v>
      </c>
      <c r="L2480" t="s">
        <v>4138</v>
      </c>
      <c r="M2480">
        <f>_xlfn.XLOOKUP(_xlfn.VALUETOTEXT(A2480),total_imports!B2585:B7792,total_imports!D2585:D7792,0.000001,0,1)</f>
        <v>2.0099999999999998</v>
      </c>
      <c r="N2480" s="2">
        <f>IF(M2480 =0,0, B2480/M2480*100)</f>
        <v>50.248756218905477</v>
      </c>
      <c r="O2480">
        <f>IF(N2480&gt;80,1,0)</f>
        <v>0</v>
      </c>
      <c r="P2480" s="2">
        <f>(B2480-C2480)/C2480*100</f>
        <v>304</v>
      </c>
      <c r="Q2480">
        <f>IF(P2480&gt;50,1,0)</f>
        <v>1</v>
      </c>
    </row>
    <row r="2481" spans="1:17" x14ac:dyDescent="0.2">
      <c r="A2481">
        <v>540773</v>
      </c>
      <c r="B2481">
        <v>1.01</v>
      </c>
      <c r="C2481">
        <v>0.4</v>
      </c>
      <c r="D2481">
        <v>0.42</v>
      </c>
      <c r="E2481">
        <v>0.22</v>
      </c>
      <c r="F2481" t="s">
        <v>1659</v>
      </c>
      <c r="G2481" t="s">
        <v>4121</v>
      </c>
      <c r="H2481">
        <v>411220</v>
      </c>
      <c r="I2481" t="s">
        <v>4134</v>
      </c>
      <c r="J2481" t="s">
        <v>4138</v>
      </c>
      <c r="K2481" t="s">
        <v>4696</v>
      </c>
      <c r="L2481" t="s">
        <v>4138</v>
      </c>
      <c r="M2481">
        <f>_xlfn.XLOOKUP(_xlfn.VALUETOTEXT(A2481),total_imports!B1880:B7087,total_imports!D1880:D7087,0.000001,0,1)</f>
        <v>1.28</v>
      </c>
      <c r="N2481" s="2">
        <f>IF(M2481 =0,0, B2481/M2481*100)</f>
        <v>78.90625</v>
      </c>
      <c r="O2481">
        <f>IF(N2481&gt;80,1,0)</f>
        <v>0</v>
      </c>
      <c r="P2481" s="2">
        <f>(B2481-C2481)/C2481*100</f>
        <v>152.5</v>
      </c>
      <c r="Q2481">
        <f>IF(P2481&gt;50,1,0)</f>
        <v>1</v>
      </c>
    </row>
    <row r="2482" spans="1:17" hidden="1" x14ac:dyDescent="0.2">
      <c r="A2482">
        <v>961590</v>
      </c>
      <c r="B2482">
        <v>1.01</v>
      </c>
      <c r="C2482">
        <v>1.39</v>
      </c>
      <c r="D2482">
        <v>1.51</v>
      </c>
      <c r="E2482">
        <v>0.91</v>
      </c>
      <c r="F2482" t="s">
        <v>4104</v>
      </c>
      <c r="G2482" t="s">
        <v>4120</v>
      </c>
      <c r="H2482">
        <v>713202</v>
      </c>
      <c r="I2482" t="s">
        <v>4124</v>
      </c>
      <c r="J2482" t="s">
        <v>4139</v>
      </c>
      <c r="K2482" t="s">
        <v>5267</v>
      </c>
      <c r="L2482" t="s">
        <v>4139</v>
      </c>
      <c r="M2482">
        <f>_xlfn.XLOOKUP(_xlfn.VALUETOTEXT(A2482),total_imports!B4585:B9792,total_imports!D4585:D9792,0.000001,0,1)</f>
        <v>1.06</v>
      </c>
      <c r="N2482" s="2">
        <f>IF(M2482 =0,0, B2482/M2482*100)</f>
        <v>95.283018867924525</v>
      </c>
      <c r="O2482">
        <f>IF(N2482&gt;80,1,0)</f>
        <v>1</v>
      </c>
      <c r="P2482" s="2">
        <f>(B2482-C2482)/C2482*100</f>
        <v>-27.338129496402875</v>
      </c>
      <c r="Q2482">
        <f>IF(P2482&gt;50,1,0)</f>
        <v>0</v>
      </c>
    </row>
    <row r="2483" spans="1:17" hidden="1" x14ac:dyDescent="0.2">
      <c r="A2483">
        <v>283990</v>
      </c>
      <c r="B2483">
        <v>1</v>
      </c>
      <c r="C2483">
        <v>1.04</v>
      </c>
      <c r="D2483">
        <v>1.1399999999999999</v>
      </c>
      <c r="E2483">
        <v>0.47</v>
      </c>
      <c r="F2483" t="s">
        <v>428</v>
      </c>
      <c r="G2483" t="s">
        <v>4121</v>
      </c>
      <c r="H2483">
        <v>211220</v>
      </c>
      <c r="I2483" t="s">
        <v>4127</v>
      </c>
      <c r="J2483" t="s">
        <v>4138</v>
      </c>
      <c r="K2483" t="s">
        <v>4390</v>
      </c>
      <c r="L2483" t="s">
        <v>4138</v>
      </c>
      <c r="M2483">
        <f>_xlfn.XLOOKUP(_xlfn.VALUETOTEXT(A2483),total_imports!B488:B5695,total_imports!D488:D5695,0.000001,0,1)</f>
        <v>6.97</v>
      </c>
      <c r="N2483" s="2">
        <f>IF(M2483 =0,0, B2483/M2483*100)</f>
        <v>14.347202295552366</v>
      </c>
      <c r="O2483">
        <f>IF(N2483&gt;80,1,0)</f>
        <v>0</v>
      </c>
      <c r="P2483" s="2">
        <f>(B2483-C2483)/C2483*100</f>
        <v>-3.8461538461538494</v>
      </c>
      <c r="Q2483">
        <f>IF(P2483&gt;50,1,0)</f>
        <v>0</v>
      </c>
    </row>
    <row r="2484" spans="1:17" x14ac:dyDescent="0.2">
      <c r="A2484">
        <v>441490</v>
      </c>
      <c r="B2484">
        <v>1</v>
      </c>
      <c r="C2484">
        <v>0.53</v>
      </c>
      <c r="D2484">
        <v>0</v>
      </c>
      <c r="E2484">
        <v>0</v>
      </c>
      <c r="F2484" t="s">
        <v>20</v>
      </c>
      <c r="G2484" t="s">
        <v>12</v>
      </c>
      <c r="H2484" t="s">
        <v>12</v>
      </c>
      <c r="I2484" t="s">
        <v>12</v>
      </c>
      <c r="J2484" t="s">
        <v>12</v>
      </c>
      <c r="K2484" t="s">
        <v>4601</v>
      </c>
      <c r="L2484" t="s">
        <v>4141</v>
      </c>
      <c r="M2484">
        <f>_xlfn.XLOOKUP(_xlfn.VALUETOTEXT(A2484),total_imports!B1475:B6682,total_imports!D1475:D6682,0.000001,0,1)</f>
        <v>1.91</v>
      </c>
      <c r="N2484" s="2">
        <f>IF(M2484 =0,0, B2484/M2484*100)</f>
        <v>52.356020942408378</v>
      </c>
      <c r="O2484">
        <f>IF(N2484&gt;80,1,0)</f>
        <v>0</v>
      </c>
      <c r="P2484" s="2">
        <f>(B2484-C2484)/C2484*100</f>
        <v>88.679245283018858</v>
      </c>
      <c r="Q2484">
        <f>IF(P2484&gt;50,1,0)</f>
        <v>1</v>
      </c>
    </row>
    <row r="2485" spans="1:17" x14ac:dyDescent="0.2">
      <c r="A2485">
        <v>560122</v>
      </c>
      <c r="B2485">
        <v>1</v>
      </c>
      <c r="C2485">
        <v>0.64</v>
      </c>
      <c r="D2485">
        <v>0.5</v>
      </c>
      <c r="E2485">
        <v>0.65</v>
      </c>
      <c r="F2485" t="s">
        <v>1777</v>
      </c>
      <c r="G2485" t="s">
        <v>4121</v>
      </c>
      <c r="H2485">
        <v>411220</v>
      </c>
      <c r="I2485" t="s">
        <v>4134</v>
      </c>
      <c r="J2485" t="s">
        <v>4140</v>
      </c>
      <c r="K2485" t="s">
        <v>4714</v>
      </c>
      <c r="L2485" t="s">
        <v>4140</v>
      </c>
      <c r="M2485">
        <f>_xlfn.XLOOKUP(_xlfn.VALUETOTEXT(A2485),total_imports!B2009:B7216,total_imports!D2009:D7216,0.000001,0,1)</f>
        <v>24.68</v>
      </c>
      <c r="N2485" s="2">
        <f>IF(M2485 =0,0, B2485/M2485*100)</f>
        <v>4.0518638573743919</v>
      </c>
      <c r="O2485">
        <f>IF(N2485&gt;80,1,0)</f>
        <v>0</v>
      </c>
      <c r="P2485" s="2">
        <f>(B2485-C2485)/C2485*100</f>
        <v>56.25</v>
      </c>
      <c r="Q2485">
        <f>IF(P2485&gt;50,1,0)</f>
        <v>1</v>
      </c>
    </row>
    <row r="2486" spans="1:17" hidden="1" x14ac:dyDescent="0.2">
      <c r="A2486">
        <v>560500</v>
      </c>
      <c r="B2486">
        <v>1</v>
      </c>
      <c r="C2486">
        <v>1.18</v>
      </c>
      <c r="D2486">
        <v>1.42</v>
      </c>
      <c r="E2486">
        <v>1.1599999999999999</v>
      </c>
      <c r="F2486" t="s">
        <v>1794</v>
      </c>
      <c r="G2486" t="s">
        <v>4120</v>
      </c>
      <c r="H2486">
        <v>411210</v>
      </c>
      <c r="I2486" t="s">
        <v>4134</v>
      </c>
      <c r="J2486" t="s">
        <v>4138</v>
      </c>
      <c r="K2486" t="s">
        <v>4718</v>
      </c>
      <c r="L2486" t="s">
        <v>4138</v>
      </c>
      <c r="M2486">
        <f>_xlfn.XLOOKUP(_xlfn.VALUETOTEXT(A2486),total_imports!B2026:B7233,total_imports!D2026:D7233,0.000001,0,1)</f>
        <v>5.87</v>
      </c>
      <c r="N2486" s="2">
        <f>IF(M2486 =0,0, B2486/M2486*100)</f>
        <v>17.035775127768314</v>
      </c>
      <c r="O2486">
        <f>IF(N2486&gt;80,1,0)</f>
        <v>0</v>
      </c>
      <c r="P2486" s="2">
        <f>(B2486-C2486)/C2486*100</f>
        <v>-15.254237288135588</v>
      </c>
      <c r="Q2486">
        <f>IF(P2486&gt;50,1,0)</f>
        <v>0</v>
      </c>
    </row>
    <row r="2487" spans="1:17" hidden="1" x14ac:dyDescent="0.2">
      <c r="A2487">
        <v>700210</v>
      </c>
      <c r="B2487">
        <v>1</v>
      </c>
      <c r="C2487">
        <v>1.06</v>
      </c>
      <c r="D2487">
        <v>0.94</v>
      </c>
      <c r="E2487">
        <v>0.76</v>
      </c>
      <c r="F2487" t="s">
        <v>2275</v>
      </c>
      <c r="G2487" t="s">
        <v>4121</v>
      </c>
      <c r="H2487">
        <v>311210</v>
      </c>
      <c r="I2487" t="s">
        <v>4126</v>
      </c>
      <c r="J2487" t="s">
        <v>4138</v>
      </c>
      <c r="K2487" t="s">
        <v>4848</v>
      </c>
      <c r="L2487" t="s">
        <v>4138</v>
      </c>
      <c r="M2487">
        <f>_xlfn.XLOOKUP(_xlfn.VALUETOTEXT(A2487),total_imports!B2577:B7784,total_imports!D2577:D7784,0.000001,0,1)</f>
        <v>1.28</v>
      </c>
      <c r="N2487" s="2">
        <f>IF(M2487 =0,0, B2487/M2487*100)</f>
        <v>78.125</v>
      </c>
      <c r="O2487">
        <f>IF(N2487&gt;80,1,0)</f>
        <v>0</v>
      </c>
      <c r="P2487" s="2">
        <f>(B2487-C2487)/C2487*100</f>
        <v>-5.660377358490571</v>
      </c>
      <c r="Q2487">
        <f>IF(P2487&gt;50,1,0)</f>
        <v>0</v>
      </c>
    </row>
    <row r="2488" spans="1:17" hidden="1" x14ac:dyDescent="0.2">
      <c r="A2488">
        <v>710122</v>
      </c>
      <c r="B2488">
        <v>1</v>
      </c>
      <c r="C2488">
        <v>1.1299999999999999</v>
      </c>
      <c r="D2488">
        <v>0.25</v>
      </c>
      <c r="E2488">
        <v>0.18</v>
      </c>
      <c r="F2488" t="s">
        <v>2340</v>
      </c>
      <c r="G2488" t="s">
        <v>4119</v>
      </c>
      <c r="H2488">
        <v>411210</v>
      </c>
      <c r="I2488" t="s">
        <v>4134</v>
      </c>
      <c r="J2488" t="s">
        <v>4140</v>
      </c>
      <c r="K2488" t="s">
        <v>4180</v>
      </c>
      <c r="L2488" t="s">
        <v>4140</v>
      </c>
      <c r="M2488">
        <f>_xlfn.XLOOKUP(_xlfn.VALUETOTEXT(A2488),total_imports!B2654:B7861,total_imports!D2654:D7861,0.000001,0,1)</f>
        <v>9.94</v>
      </c>
      <c r="N2488" s="2">
        <f>IF(M2488 =0,0, B2488/M2488*100)</f>
        <v>10.06036217303823</v>
      </c>
      <c r="O2488">
        <f>IF(N2488&gt;80,1,0)</f>
        <v>0</v>
      </c>
      <c r="P2488" s="2">
        <f>(B2488-C2488)/C2488*100</f>
        <v>-11.504424778761054</v>
      </c>
      <c r="Q2488">
        <f>IF(P2488&gt;50,1,0)</f>
        <v>0</v>
      </c>
    </row>
    <row r="2489" spans="1:17" hidden="1" x14ac:dyDescent="0.2">
      <c r="A2489">
        <v>853221</v>
      </c>
      <c r="B2489">
        <v>1</v>
      </c>
      <c r="C2489">
        <v>0.74</v>
      </c>
      <c r="D2489">
        <v>0.44</v>
      </c>
      <c r="E2489">
        <v>0.3</v>
      </c>
      <c r="F2489" t="s">
        <v>3574</v>
      </c>
      <c r="G2489" t="s">
        <v>4122</v>
      </c>
      <c r="H2489">
        <v>312</v>
      </c>
      <c r="I2489" t="s">
        <v>4126</v>
      </c>
      <c r="J2489" t="s">
        <v>4142</v>
      </c>
      <c r="K2489" t="s">
        <v>5135</v>
      </c>
      <c r="L2489" t="s">
        <v>4142</v>
      </c>
      <c r="M2489">
        <f>_xlfn.XLOOKUP(_xlfn.VALUETOTEXT(A2489),total_imports!B3975:B9182,total_imports!D3975:D9182,0.000001,0,1)</f>
        <v>10.47</v>
      </c>
      <c r="N2489" s="2">
        <f>IF(M2489 =0,0, B2489/M2489*100)</f>
        <v>9.5510983763132753</v>
      </c>
      <c r="O2489">
        <f>IF(N2489&gt;80,1,0)</f>
        <v>0</v>
      </c>
      <c r="P2489" s="2">
        <f>(B2489-C2489)/C2489*100</f>
        <v>35.135135135135137</v>
      </c>
      <c r="Q2489">
        <f>IF(P2489&gt;50,1,0)</f>
        <v>0</v>
      </c>
    </row>
    <row r="2490" spans="1:17" x14ac:dyDescent="0.2">
      <c r="A2490">
        <v>551611</v>
      </c>
      <c r="B2490">
        <v>0.99</v>
      </c>
      <c r="C2490">
        <v>0.28999999999999998</v>
      </c>
      <c r="D2490">
        <v>7.0000000000000007E-2</v>
      </c>
      <c r="E2490">
        <v>0.14000000000000001</v>
      </c>
      <c r="F2490" t="s">
        <v>1757</v>
      </c>
      <c r="G2490" t="s">
        <v>4121</v>
      </c>
      <c r="H2490">
        <v>411220</v>
      </c>
      <c r="I2490" t="s">
        <v>4134</v>
      </c>
      <c r="J2490" t="s">
        <v>4138</v>
      </c>
      <c r="K2490" t="s">
        <v>4713</v>
      </c>
      <c r="L2490" t="s">
        <v>4138</v>
      </c>
      <c r="M2490">
        <f>_xlfn.XLOOKUP(_xlfn.VALUETOTEXT(A2490),total_imports!B1989:B7196,total_imports!D1989:D7196,0.000001,0,1)</f>
        <v>1.1100000000000001</v>
      </c>
      <c r="N2490" s="2">
        <f>IF(M2490 =0,0, B2490/M2490*100)</f>
        <v>89.189189189189179</v>
      </c>
      <c r="O2490">
        <f>IF(N2490&gt;80,1,0)</f>
        <v>1</v>
      </c>
      <c r="P2490" s="2">
        <f>(B2490-C2490)/C2490*100</f>
        <v>241.37931034482759</v>
      </c>
      <c r="Q2490">
        <f>IF(P2490&gt;50,1,0)</f>
        <v>1</v>
      </c>
    </row>
    <row r="2491" spans="1:17" hidden="1" x14ac:dyDescent="0.2">
      <c r="A2491">
        <v>530921</v>
      </c>
      <c r="B2491">
        <v>0.99</v>
      </c>
      <c r="C2491">
        <v>1.39</v>
      </c>
      <c r="D2491">
        <v>0.84</v>
      </c>
      <c r="E2491">
        <v>0.53</v>
      </c>
      <c r="F2491" t="s">
        <v>1604</v>
      </c>
      <c r="G2491" t="s">
        <v>4121</v>
      </c>
      <c r="H2491">
        <v>411210</v>
      </c>
      <c r="I2491" t="s">
        <v>4134</v>
      </c>
      <c r="J2491" t="s">
        <v>4138</v>
      </c>
      <c r="K2491" t="s">
        <v>4687</v>
      </c>
      <c r="L2491" t="s">
        <v>4138</v>
      </c>
      <c r="M2491">
        <f>_xlfn.XLOOKUP(_xlfn.VALUETOTEXT(A2491),total_imports!B1822:B7029,total_imports!D1822:D7029,0.000001,0,1)</f>
        <v>0.99</v>
      </c>
      <c r="N2491" s="2">
        <f>IF(M2491 =0,0, B2491/M2491*100)</f>
        <v>100</v>
      </c>
      <c r="O2491">
        <f>IF(N2491&gt;80,1,0)</f>
        <v>1</v>
      </c>
      <c r="P2491" s="2">
        <f>(B2491-C2491)/C2491*100</f>
        <v>-28.776978417266179</v>
      </c>
      <c r="Q2491">
        <f>IF(P2491&gt;50,1,0)</f>
        <v>0</v>
      </c>
    </row>
    <row r="2492" spans="1:17" x14ac:dyDescent="0.2">
      <c r="A2492">
        <v>281640</v>
      </c>
      <c r="B2492">
        <v>0.99</v>
      </c>
      <c r="C2492">
        <v>0.57999999999999996</v>
      </c>
      <c r="D2492">
        <v>0.44</v>
      </c>
      <c r="E2492">
        <v>0.82</v>
      </c>
      <c r="F2492" t="s">
        <v>347</v>
      </c>
      <c r="G2492" t="s">
        <v>12</v>
      </c>
      <c r="H2492">
        <v>211220</v>
      </c>
      <c r="I2492" t="s">
        <v>4127</v>
      </c>
      <c r="J2492" t="s">
        <v>4138</v>
      </c>
      <c r="K2492" t="s">
        <v>4368</v>
      </c>
      <c r="L2492" t="s">
        <v>4138</v>
      </c>
      <c r="M2492">
        <f>_xlfn.XLOOKUP(_xlfn.VALUETOTEXT(A2492),total_imports!B404:B5611,total_imports!D404:D5611,0.000001,0,1)</f>
        <v>1.23</v>
      </c>
      <c r="N2492" s="2">
        <f>IF(M2492 =0,0, B2492/M2492*100)</f>
        <v>80.487804878048792</v>
      </c>
      <c r="O2492">
        <f>IF(N2492&gt;80,1,0)</f>
        <v>1</v>
      </c>
      <c r="P2492" s="2">
        <f>(B2492-C2492)/C2492*100</f>
        <v>70.689655172413808</v>
      </c>
      <c r="Q2492">
        <f>IF(P2492&gt;50,1,0)</f>
        <v>1</v>
      </c>
    </row>
    <row r="2493" spans="1:17" hidden="1" x14ac:dyDescent="0.2">
      <c r="A2493">
        <v>551624</v>
      </c>
      <c r="B2493">
        <v>0.99</v>
      </c>
      <c r="C2493">
        <v>0.96</v>
      </c>
      <c r="D2493">
        <v>0.76</v>
      </c>
      <c r="E2493">
        <v>0.62</v>
      </c>
      <c r="F2493" t="s">
        <v>1764</v>
      </c>
      <c r="G2493" t="s">
        <v>4121</v>
      </c>
      <c r="H2493">
        <v>411220</v>
      </c>
      <c r="I2493" t="s">
        <v>4134</v>
      </c>
      <c r="J2493" t="s">
        <v>4138</v>
      </c>
      <c r="K2493" t="s">
        <v>4713</v>
      </c>
      <c r="L2493" t="s">
        <v>4138</v>
      </c>
      <c r="M2493">
        <f>_xlfn.XLOOKUP(_xlfn.VALUETOTEXT(A2493),total_imports!B1996:B7203,total_imports!D1996:D7203,0.000001,0,1)</f>
        <v>1.03</v>
      </c>
      <c r="N2493" s="2">
        <f>IF(M2493 =0,0, B2493/M2493*100)</f>
        <v>96.116504854368941</v>
      </c>
      <c r="O2493">
        <f>IF(N2493&gt;80,1,0)</f>
        <v>1</v>
      </c>
      <c r="P2493" s="2">
        <f>(B2493-C2493)/C2493*100</f>
        <v>3.1250000000000027</v>
      </c>
      <c r="Q2493">
        <f>IF(P2493&gt;50,1,0)</f>
        <v>0</v>
      </c>
    </row>
    <row r="2494" spans="1:17" hidden="1" x14ac:dyDescent="0.2">
      <c r="A2494">
        <v>854710</v>
      </c>
      <c r="B2494">
        <v>0.99</v>
      </c>
      <c r="C2494">
        <v>1.1599999999999999</v>
      </c>
      <c r="D2494">
        <v>1.1200000000000001</v>
      </c>
      <c r="E2494">
        <v>2.41</v>
      </c>
      <c r="F2494" t="s">
        <v>3666</v>
      </c>
      <c r="G2494" t="s">
        <v>4121</v>
      </c>
      <c r="H2494">
        <v>311220</v>
      </c>
      <c r="I2494" t="s">
        <v>4126</v>
      </c>
      <c r="J2494" t="s">
        <v>4138</v>
      </c>
      <c r="K2494" t="s">
        <v>5150</v>
      </c>
      <c r="L2494" t="s">
        <v>4138</v>
      </c>
      <c r="M2494">
        <f>_xlfn.XLOOKUP(_xlfn.VALUETOTEXT(A2494),total_imports!B4074:B9281,total_imports!D4074:D9281,0.000001,0,1)</f>
        <v>5.42</v>
      </c>
      <c r="N2494" s="2">
        <f>IF(M2494 =0,0, B2494/M2494*100)</f>
        <v>18.265682656826566</v>
      </c>
      <c r="O2494">
        <f>IF(N2494&gt;80,1,0)</f>
        <v>0</v>
      </c>
      <c r="P2494" s="2">
        <f>(B2494-C2494)/C2494*100</f>
        <v>-14.6551724137931</v>
      </c>
      <c r="Q2494">
        <f>IF(P2494&gt;50,1,0)</f>
        <v>0</v>
      </c>
    </row>
    <row r="2495" spans="1:17" hidden="1" x14ac:dyDescent="0.2">
      <c r="A2495" t="s">
        <v>15310</v>
      </c>
      <c r="B2495">
        <v>0.98</v>
      </c>
      <c r="C2495">
        <v>0.69</v>
      </c>
      <c r="D2495">
        <v>0.28999999999999998</v>
      </c>
      <c r="E2495">
        <v>0.17</v>
      </c>
      <c r="F2495" t="s">
        <v>45</v>
      </c>
      <c r="G2495" t="s">
        <v>12</v>
      </c>
      <c r="H2495">
        <v>113101</v>
      </c>
      <c r="I2495" t="s">
        <v>4123</v>
      </c>
      <c r="J2495" t="s">
        <v>4139</v>
      </c>
      <c r="K2495" t="s">
        <v>4185</v>
      </c>
      <c r="L2495" t="s">
        <v>4139</v>
      </c>
      <c r="M2495">
        <f>_xlfn.XLOOKUP(_xlfn.VALUETOTEXT(A2495),total_imports!B45:B5252,total_imports!D45:D5252,0.000001,0,1)</f>
        <v>0.99</v>
      </c>
      <c r="N2495" s="2">
        <f>IF(M2495 =0,0, B2495/M2495*100)</f>
        <v>98.98989898989899</v>
      </c>
      <c r="O2495">
        <f>IF(N2495&gt;80,1,0)</f>
        <v>1</v>
      </c>
      <c r="P2495" s="2">
        <f>(B2495-C2495)/C2495*100</f>
        <v>42.028985507246389</v>
      </c>
      <c r="Q2495">
        <f>IF(P2495&gt;50,1,0)</f>
        <v>0</v>
      </c>
    </row>
    <row r="2496" spans="1:17" hidden="1" x14ac:dyDescent="0.2">
      <c r="A2496">
        <v>252510</v>
      </c>
      <c r="B2496">
        <v>0.98</v>
      </c>
      <c r="C2496">
        <v>0.94</v>
      </c>
      <c r="D2496">
        <v>0.93</v>
      </c>
      <c r="E2496">
        <v>0.52</v>
      </c>
      <c r="F2496" t="s">
        <v>260</v>
      </c>
      <c r="G2496" t="s">
        <v>4119</v>
      </c>
      <c r="H2496">
        <v>3111</v>
      </c>
      <c r="I2496" t="s">
        <v>4126</v>
      </c>
      <c r="J2496" t="s">
        <v>4138</v>
      </c>
      <c r="K2496" t="s">
        <v>4321</v>
      </c>
      <c r="L2496" t="s">
        <v>4138</v>
      </c>
      <c r="M2496">
        <f>_xlfn.XLOOKUP(_xlfn.VALUETOTEXT(A2496),total_imports!B298:B5505,total_imports!D298:D5505,0.000001,0,1)</f>
        <v>1.94</v>
      </c>
      <c r="N2496" s="2">
        <f>IF(M2496 =0,0, B2496/M2496*100)</f>
        <v>50.515463917525771</v>
      </c>
      <c r="O2496">
        <f>IF(N2496&gt;80,1,0)</f>
        <v>0</v>
      </c>
      <c r="P2496" s="2">
        <f>(B2496-C2496)/C2496*100</f>
        <v>4.2553191489361746</v>
      </c>
      <c r="Q2496">
        <f>IF(P2496&gt;50,1,0)</f>
        <v>0</v>
      </c>
    </row>
    <row r="2497" spans="1:17" hidden="1" x14ac:dyDescent="0.2">
      <c r="A2497">
        <v>290313</v>
      </c>
      <c r="B2497">
        <v>0.98</v>
      </c>
      <c r="C2497">
        <v>4.75</v>
      </c>
      <c r="D2497">
        <v>3.52</v>
      </c>
      <c r="E2497">
        <v>2.27</v>
      </c>
      <c r="F2497" t="s">
        <v>472</v>
      </c>
      <c r="G2497" t="s">
        <v>4121</v>
      </c>
      <c r="H2497">
        <v>211220</v>
      </c>
      <c r="I2497" t="s">
        <v>4127</v>
      </c>
      <c r="J2497" t="s">
        <v>4138</v>
      </c>
      <c r="K2497" t="s">
        <v>4403</v>
      </c>
      <c r="L2497" t="s">
        <v>4138</v>
      </c>
      <c r="M2497">
        <f>_xlfn.XLOOKUP(_xlfn.VALUETOTEXT(A2497),total_imports!B537:B5744,total_imports!D537:D5744,0.000001,0,1)</f>
        <v>3.25</v>
      </c>
      <c r="N2497" s="2">
        <f>IF(M2497 =0,0, B2497/M2497*100)</f>
        <v>30.153846153846153</v>
      </c>
      <c r="O2497">
        <f>IF(N2497&gt;80,1,0)</f>
        <v>0</v>
      </c>
      <c r="P2497" s="2">
        <f>(B2497-C2497)/C2497*100</f>
        <v>-79.368421052631575</v>
      </c>
      <c r="Q2497">
        <f>IF(P2497&gt;50,1,0)</f>
        <v>0</v>
      </c>
    </row>
    <row r="2498" spans="1:17" hidden="1" x14ac:dyDescent="0.2">
      <c r="A2498">
        <v>290516</v>
      </c>
      <c r="B2498">
        <v>0.98</v>
      </c>
      <c r="C2498">
        <v>14.24</v>
      </c>
      <c r="D2498">
        <v>0.91</v>
      </c>
      <c r="E2498">
        <v>1.08</v>
      </c>
      <c r="F2498" t="s">
        <v>510</v>
      </c>
      <c r="G2498" t="s">
        <v>4121</v>
      </c>
      <c r="H2498">
        <v>211220</v>
      </c>
      <c r="I2498" t="s">
        <v>4127</v>
      </c>
      <c r="J2498" t="s">
        <v>4138</v>
      </c>
      <c r="K2498" t="s">
        <v>4405</v>
      </c>
      <c r="L2498" t="s">
        <v>4138</v>
      </c>
      <c r="M2498">
        <f>_xlfn.XLOOKUP(_xlfn.VALUETOTEXT(A2498),total_imports!B582:B5789,total_imports!D582:D5789,0.000001,0,1)</f>
        <v>52.14</v>
      </c>
      <c r="N2498" s="2">
        <f>IF(M2498 =0,0, B2498/M2498*100)</f>
        <v>1.8795550441120061</v>
      </c>
      <c r="O2498">
        <f>IF(N2498&gt;80,1,0)</f>
        <v>0</v>
      </c>
      <c r="P2498" s="2">
        <f>(B2498-C2498)/C2498*100</f>
        <v>-93.117977528089895</v>
      </c>
      <c r="Q2498">
        <f>IF(P2498&gt;50,1,0)</f>
        <v>0</v>
      </c>
    </row>
    <row r="2499" spans="1:17" x14ac:dyDescent="0.2">
      <c r="A2499">
        <v>843420</v>
      </c>
      <c r="B2499">
        <v>0.98</v>
      </c>
      <c r="C2499">
        <v>0.06</v>
      </c>
      <c r="D2499">
        <v>0.57999999999999996</v>
      </c>
      <c r="E2499">
        <v>0.09</v>
      </c>
      <c r="F2499" t="s">
        <v>3103</v>
      </c>
      <c r="G2499" t="s">
        <v>4122</v>
      </c>
      <c r="H2499">
        <v>112010</v>
      </c>
      <c r="I2499" t="s">
        <v>4123</v>
      </c>
      <c r="J2499" t="s">
        <v>4142</v>
      </c>
      <c r="K2499" t="s">
        <v>5052</v>
      </c>
      <c r="L2499" t="s">
        <v>4142</v>
      </c>
      <c r="M2499">
        <f>_xlfn.XLOOKUP(_xlfn.VALUETOTEXT(A2499),total_imports!B3467:B8674,total_imports!D3467:D8674,0.000001,0,1)</f>
        <v>19.34</v>
      </c>
      <c r="N2499" s="2">
        <f>IF(M2499 =0,0, B2499/M2499*100)</f>
        <v>5.0672182006204753</v>
      </c>
      <c r="O2499">
        <f>IF(N2499&gt;80,1,0)</f>
        <v>0</v>
      </c>
      <c r="P2499" s="2">
        <f>(B2499-C2499)/C2499*100</f>
        <v>1533.3333333333333</v>
      </c>
      <c r="Q2499">
        <f>IF(P2499&gt;50,1,0)</f>
        <v>1</v>
      </c>
    </row>
    <row r="2500" spans="1:17" x14ac:dyDescent="0.2">
      <c r="A2500">
        <v>846263</v>
      </c>
      <c r="B2500">
        <v>0.98</v>
      </c>
      <c r="C2500">
        <v>0.16</v>
      </c>
      <c r="D2500">
        <v>0</v>
      </c>
      <c r="E2500">
        <v>0</v>
      </c>
      <c r="F2500" t="s">
        <v>3261</v>
      </c>
      <c r="G2500" t="s">
        <v>12</v>
      </c>
      <c r="H2500" t="s">
        <v>12</v>
      </c>
      <c r="I2500" t="s">
        <v>12</v>
      </c>
      <c r="J2500" t="s">
        <v>12</v>
      </c>
      <c r="K2500" t="s">
        <v>5080</v>
      </c>
      <c r="L2500" t="s">
        <v>4142</v>
      </c>
      <c r="M2500">
        <f>_xlfn.XLOOKUP(_xlfn.VALUETOTEXT(A2500),total_imports!B3639:B8846,total_imports!D3639:D8846,0.000001,0,1)</f>
        <v>20.39</v>
      </c>
      <c r="N2500" s="2">
        <f>IF(M2500 =0,0, B2500/M2500*100)</f>
        <v>4.8062775870524765</v>
      </c>
      <c r="O2500">
        <f>IF(N2500&gt;80,1,0)</f>
        <v>0</v>
      </c>
      <c r="P2500" s="2">
        <f>(B2500-C2500)/C2500*100</f>
        <v>512.5</v>
      </c>
      <c r="Q2500">
        <f>IF(P2500&gt;50,1,0)</f>
        <v>1</v>
      </c>
    </row>
    <row r="2501" spans="1:17" hidden="1" x14ac:dyDescent="0.2">
      <c r="A2501" t="s">
        <v>15404</v>
      </c>
      <c r="B2501">
        <v>0.97</v>
      </c>
      <c r="C2501">
        <v>1.31</v>
      </c>
      <c r="D2501">
        <v>1.56</v>
      </c>
      <c r="E2501">
        <v>1.1499999999999999</v>
      </c>
      <c r="F2501" t="s">
        <v>72</v>
      </c>
      <c r="G2501" t="s">
        <v>4120</v>
      </c>
      <c r="H2501">
        <v>113101</v>
      </c>
      <c r="I2501" t="s">
        <v>4123</v>
      </c>
      <c r="J2501" t="s">
        <v>4139</v>
      </c>
      <c r="K2501" t="s">
        <v>4212</v>
      </c>
      <c r="L2501" t="s">
        <v>4139</v>
      </c>
      <c r="M2501">
        <f>_xlfn.XLOOKUP(_xlfn.VALUETOTEXT(A2501),total_imports!B77:B5284,total_imports!D77:D5284,0.000001,0,1)</f>
        <v>1.54</v>
      </c>
      <c r="N2501" s="2">
        <f>IF(M2501 =0,0, B2501/M2501*100)</f>
        <v>62.987012987012982</v>
      </c>
      <c r="O2501">
        <f>IF(N2501&gt;80,1,0)</f>
        <v>0</v>
      </c>
      <c r="P2501" s="2">
        <f>(B2501-C2501)/C2501*100</f>
        <v>-25.954198473282446</v>
      </c>
      <c r="Q2501">
        <f>IF(P2501&gt;50,1,0)</f>
        <v>0</v>
      </c>
    </row>
    <row r="2502" spans="1:17" hidden="1" x14ac:dyDescent="0.2">
      <c r="A2502">
        <v>284030</v>
      </c>
      <c r="B2502">
        <v>0.97</v>
      </c>
      <c r="C2502">
        <v>0.92</v>
      </c>
      <c r="D2502">
        <v>0.52</v>
      </c>
      <c r="E2502">
        <v>0.52</v>
      </c>
      <c r="F2502" t="s">
        <v>431</v>
      </c>
      <c r="G2502" t="s">
        <v>4121</v>
      </c>
      <c r="H2502">
        <v>211220</v>
      </c>
      <c r="I2502" t="s">
        <v>4127</v>
      </c>
      <c r="J2502" t="s">
        <v>4138</v>
      </c>
      <c r="K2502" t="s">
        <v>4391</v>
      </c>
      <c r="L2502" t="s">
        <v>4138</v>
      </c>
      <c r="M2502">
        <f>_xlfn.XLOOKUP(_xlfn.VALUETOTEXT(A2502),total_imports!B491:B5698,total_imports!D491:D5698,0.000001,0,1)</f>
        <v>1.49</v>
      </c>
      <c r="N2502" s="2">
        <f>IF(M2502 =0,0, B2502/M2502*100)</f>
        <v>65.100671140939596</v>
      </c>
      <c r="O2502">
        <f>IF(N2502&gt;80,1,0)</f>
        <v>0</v>
      </c>
      <c r="P2502" s="2">
        <f>(B2502-C2502)/C2502*100</f>
        <v>5.4347826086956443</v>
      </c>
      <c r="Q2502">
        <f>IF(P2502&gt;50,1,0)</f>
        <v>0</v>
      </c>
    </row>
    <row r="2503" spans="1:17" hidden="1" x14ac:dyDescent="0.2">
      <c r="A2503">
        <v>701190</v>
      </c>
      <c r="B2503">
        <v>0.97</v>
      </c>
      <c r="C2503">
        <v>1.03</v>
      </c>
      <c r="D2503">
        <v>0.95</v>
      </c>
      <c r="E2503">
        <v>0.79</v>
      </c>
      <c r="F2503" t="s">
        <v>2302</v>
      </c>
      <c r="G2503" t="s">
        <v>4121</v>
      </c>
      <c r="H2503">
        <v>311220</v>
      </c>
      <c r="I2503" t="s">
        <v>4126</v>
      </c>
      <c r="J2503" t="s">
        <v>4138</v>
      </c>
      <c r="K2503" t="s">
        <v>4856</v>
      </c>
      <c r="L2503" t="s">
        <v>4138</v>
      </c>
      <c r="M2503">
        <f>_xlfn.XLOOKUP(_xlfn.VALUETOTEXT(A2503),total_imports!B2604:B7811,total_imports!D2604:D7811,0.000001,0,1)</f>
        <v>1.65</v>
      </c>
      <c r="N2503" s="2">
        <f>IF(M2503 =0,0, B2503/M2503*100)</f>
        <v>58.787878787878789</v>
      </c>
      <c r="O2503">
        <f>IF(N2503&gt;80,1,0)</f>
        <v>0</v>
      </c>
      <c r="P2503" s="2">
        <f>(B2503-C2503)/C2503*100</f>
        <v>-5.8252427184466073</v>
      </c>
      <c r="Q2503">
        <f>IF(P2503&gt;50,1,0)</f>
        <v>0</v>
      </c>
    </row>
    <row r="2504" spans="1:17" x14ac:dyDescent="0.2">
      <c r="A2504">
        <v>845110</v>
      </c>
      <c r="B2504">
        <v>0.97</v>
      </c>
      <c r="C2504">
        <v>0.34</v>
      </c>
      <c r="D2504">
        <v>0.27</v>
      </c>
      <c r="E2504">
        <v>0.38</v>
      </c>
      <c r="F2504" t="s">
        <v>3184</v>
      </c>
      <c r="G2504" t="s">
        <v>4122</v>
      </c>
      <c r="H2504">
        <v>312010</v>
      </c>
      <c r="I2504" t="s">
        <v>4126</v>
      </c>
      <c r="J2504" t="s">
        <v>4142</v>
      </c>
      <c r="K2504" t="s">
        <v>5069</v>
      </c>
      <c r="L2504" t="s">
        <v>4142</v>
      </c>
      <c r="M2504">
        <f>_xlfn.XLOOKUP(_xlfn.VALUETOTEXT(A2504),total_imports!B3551:B8758,total_imports!D3551:D8758,0.000001,0,1)</f>
        <v>2.65</v>
      </c>
      <c r="N2504" s="2">
        <f>IF(M2504 =0,0, B2504/M2504*100)</f>
        <v>36.60377358490566</v>
      </c>
      <c r="O2504">
        <f>IF(N2504&gt;80,1,0)</f>
        <v>0</v>
      </c>
      <c r="P2504" s="2">
        <f>(B2504-C2504)/C2504*100</f>
        <v>185.29411764705878</v>
      </c>
      <c r="Q2504">
        <f>IF(P2504&gt;50,1,0)</f>
        <v>1</v>
      </c>
    </row>
    <row r="2505" spans="1:17" hidden="1" x14ac:dyDescent="0.2">
      <c r="A2505">
        <v>900669</v>
      </c>
      <c r="B2505">
        <v>0.97</v>
      </c>
      <c r="C2505">
        <v>1.01</v>
      </c>
      <c r="D2505">
        <v>1.1499999999999999</v>
      </c>
      <c r="E2505">
        <v>1.1000000000000001</v>
      </c>
      <c r="F2505" t="s">
        <v>3804</v>
      </c>
      <c r="G2505" t="s">
        <v>4120</v>
      </c>
      <c r="H2505">
        <v>611220</v>
      </c>
      <c r="I2505" t="s">
        <v>4131</v>
      </c>
      <c r="J2505" t="s">
        <v>4138</v>
      </c>
      <c r="K2505" t="s">
        <v>5196</v>
      </c>
      <c r="L2505" t="s">
        <v>4138</v>
      </c>
      <c r="M2505">
        <f>_xlfn.XLOOKUP(_xlfn.VALUETOTEXT(A2505),total_imports!B4246:B9453,total_imports!D4246:D9453,0.000001,0,1)</f>
        <v>2</v>
      </c>
      <c r="N2505" s="2">
        <f>IF(M2505 =0,0, B2505/M2505*100)</f>
        <v>48.5</v>
      </c>
      <c r="O2505">
        <f>IF(N2505&gt;80,1,0)</f>
        <v>0</v>
      </c>
      <c r="P2505" s="2">
        <f>(B2505-C2505)/C2505*100</f>
        <v>-3.9603960396039639</v>
      </c>
      <c r="Q2505">
        <f>IF(P2505&gt;50,1,0)</f>
        <v>0</v>
      </c>
    </row>
    <row r="2506" spans="1:17" x14ac:dyDescent="0.2">
      <c r="A2506">
        <v>841090</v>
      </c>
      <c r="B2506">
        <v>0.96</v>
      </c>
      <c r="C2506">
        <v>7.0000000000000007E-2</v>
      </c>
      <c r="D2506">
        <v>0.25</v>
      </c>
      <c r="E2506">
        <v>0.03</v>
      </c>
      <c r="F2506" t="s">
        <v>2919</v>
      </c>
      <c r="G2506" t="s">
        <v>4122</v>
      </c>
      <c r="H2506">
        <v>211210</v>
      </c>
      <c r="I2506" t="s">
        <v>4127</v>
      </c>
      <c r="J2506" t="s">
        <v>4138</v>
      </c>
      <c r="K2506" t="s">
        <v>5028</v>
      </c>
      <c r="L2506" t="s">
        <v>4138</v>
      </c>
      <c r="M2506">
        <f>_xlfn.XLOOKUP(_xlfn.VALUETOTEXT(A2506),total_imports!B3280:B8487,total_imports!D3280:D8487,0.000001,0,1)</f>
        <v>6.98</v>
      </c>
      <c r="N2506" s="2">
        <f>IF(M2506 =0,0, B2506/M2506*100)</f>
        <v>13.753581661891115</v>
      </c>
      <c r="O2506">
        <f>IF(N2506&gt;80,1,0)</f>
        <v>0</v>
      </c>
      <c r="P2506" s="2">
        <f>(B2506-C2506)/C2506*100</f>
        <v>1271.4285714285711</v>
      </c>
      <c r="Q2506">
        <f>IF(P2506&gt;50,1,0)</f>
        <v>1</v>
      </c>
    </row>
    <row r="2507" spans="1:17" x14ac:dyDescent="0.2">
      <c r="A2507">
        <v>620829</v>
      </c>
      <c r="B2507">
        <v>0.96</v>
      </c>
      <c r="C2507">
        <v>0.25</v>
      </c>
      <c r="D2507">
        <v>0.22</v>
      </c>
      <c r="E2507">
        <v>0.14000000000000001</v>
      </c>
      <c r="F2507" t="s">
        <v>1986</v>
      </c>
      <c r="G2507" t="s">
        <v>4120</v>
      </c>
      <c r="H2507">
        <v>413202</v>
      </c>
      <c r="I2507" t="s">
        <v>4134</v>
      </c>
      <c r="J2507" t="s">
        <v>4139</v>
      </c>
      <c r="K2507" t="s">
        <v>4780</v>
      </c>
      <c r="L2507" t="s">
        <v>4139</v>
      </c>
      <c r="M2507">
        <f>_xlfn.XLOOKUP(_xlfn.VALUETOTEXT(A2507),total_imports!B2356:B7563,total_imports!D2356:D7563,0.000001,0,1)</f>
        <v>1.69</v>
      </c>
      <c r="N2507" s="2">
        <f>IF(M2507 =0,0, B2507/M2507*100)</f>
        <v>56.80473372781065</v>
      </c>
      <c r="O2507">
        <f>IF(N2507&gt;80,1,0)</f>
        <v>0</v>
      </c>
      <c r="P2507" s="2">
        <f>(B2507-C2507)/C2507*100</f>
        <v>284</v>
      </c>
      <c r="Q2507">
        <f>IF(P2507&gt;50,1,0)</f>
        <v>1</v>
      </c>
    </row>
    <row r="2508" spans="1:17" x14ac:dyDescent="0.2">
      <c r="A2508">
        <v>290260</v>
      </c>
      <c r="B2508">
        <v>0.96</v>
      </c>
      <c r="C2508">
        <v>0.6</v>
      </c>
      <c r="D2508">
        <v>1.06</v>
      </c>
      <c r="E2508">
        <v>0.33</v>
      </c>
      <c r="F2508" t="s">
        <v>468</v>
      </c>
      <c r="G2508" t="s">
        <v>4121</v>
      </c>
      <c r="H2508">
        <v>211220</v>
      </c>
      <c r="I2508" t="s">
        <v>4127</v>
      </c>
      <c r="J2508" t="s">
        <v>4138</v>
      </c>
      <c r="K2508" t="s">
        <v>4402</v>
      </c>
      <c r="L2508" t="s">
        <v>4138</v>
      </c>
      <c r="M2508">
        <f>_xlfn.XLOOKUP(_xlfn.VALUETOTEXT(A2508),total_imports!B532:B5739,total_imports!D532:D5739,0.000001,0,1)</f>
        <v>1.43</v>
      </c>
      <c r="N2508" s="2">
        <f>IF(M2508 =0,0, B2508/M2508*100)</f>
        <v>67.132867132867133</v>
      </c>
      <c r="O2508">
        <f>IF(N2508&gt;80,1,0)</f>
        <v>0</v>
      </c>
      <c r="P2508" s="2">
        <f>(B2508-C2508)/C2508*100</f>
        <v>60</v>
      </c>
      <c r="Q2508">
        <f>IF(P2508&gt;50,1,0)</f>
        <v>1</v>
      </c>
    </row>
    <row r="2509" spans="1:17" hidden="1" x14ac:dyDescent="0.2">
      <c r="A2509">
        <v>722599</v>
      </c>
      <c r="B2509">
        <v>0.96</v>
      </c>
      <c r="C2509">
        <v>1.65</v>
      </c>
      <c r="D2509">
        <v>0.76</v>
      </c>
      <c r="E2509">
        <v>0.56999999999999995</v>
      </c>
      <c r="F2509" t="s">
        <v>2513</v>
      </c>
      <c r="G2509" t="s">
        <v>12</v>
      </c>
      <c r="H2509">
        <v>511210</v>
      </c>
      <c r="I2509" t="s">
        <v>4135</v>
      </c>
      <c r="J2509" t="s">
        <v>4138</v>
      </c>
      <c r="K2509" t="s">
        <v>4900</v>
      </c>
      <c r="L2509" t="s">
        <v>4138</v>
      </c>
      <c r="M2509">
        <f>_xlfn.XLOOKUP(_xlfn.VALUETOTEXT(A2509),total_imports!B2836:B8043,total_imports!D2836:D8043,0.000001,0,1)</f>
        <v>58.43</v>
      </c>
      <c r="N2509" s="2">
        <f>IF(M2509 =0,0, B2509/M2509*100)</f>
        <v>1.6429916138969707</v>
      </c>
      <c r="O2509">
        <f>IF(N2509&gt;80,1,0)</f>
        <v>0</v>
      </c>
      <c r="P2509" s="2">
        <f>(B2509-C2509)/C2509*100</f>
        <v>-41.818181818181813</v>
      </c>
      <c r="Q2509">
        <f>IF(P2509&gt;50,1,0)</f>
        <v>0</v>
      </c>
    </row>
    <row r="2510" spans="1:17" hidden="1" x14ac:dyDescent="0.2">
      <c r="A2510">
        <v>821191</v>
      </c>
      <c r="B2510">
        <v>0.96</v>
      </c>
      <c r="C2510">
        <v>0.95</v>
      </c>
      <c r="D2510">
        <v>1.28</v>
      </c>
      <c r="E2510">
        <v>0.84</v>
      </c>
      <c r="F2510" t="s">
        <v>2839</v>
      </c>
      <c r="G2510" t="s">
        <v>4120</v>
      </c>
      <c r="H2510">
        <v>313202</v>
      </c>
      <c r="I2510" t="s">
        <v>4126</v>
      </c>
      <c r="J2510" t="s">
        <v>4139</v>
      </c>
      <c r="K2510" t="s">
        <v>5003</v>
      </c>
      <c r="L2510" t="s">
        <v>4139</v>
      </c>
      <c r="M2510">
        <f>_xlfn.XLOOKUP(_xlfn.VALUETOTEXT(A2510),total_imports!B3193:B8400,total_imports!D3193:D8400,0.000001,0,1)</f>
        <v>1.32</v>
      </c>
      <c r="N2510" s="2">
        <f>IF(M2510 =0,0, B2510/M2510*100)</f>
        <v>72.72727272727272</v>
      </c>
      <c r="O2510">
        <f>IF(N2510&gt;80,1,0)</f>
        <v>0</v>
      </c>
      <c r="P2510" s="2">
        <f>(B2510-C2510)/C2510*100</f>
        <v>1.0526315789473695</v>
      </c>
      <c r="Q2510">
        <f>IF(P2510&gt;50,1,0)</f>
        <v>0</v>
      </c>
    </row>
    <row r="2511" spans="1:17" x14ac:dyDescent="0.2">
      <c r="A2511">
        <v>320642</v>
      </c>
      <c r="B2511">
        <v>0.96</v>
      </c>
      <c r="C2511">
        <v>0.61</v>
      </c>
      <c r="D2511">
        <v>1.07</v>
      </c>
      <c r="E2511">
        <v>0.62</v>
      </c>
      <c r="F2511" t="s">
        <v>835</v>
      </c>
      <c r="G2511" t="s">
        <v>4121</v>
      </c>
      <c r="H2511">
        <v>311210</v>
      </c>
      <c r="I2511" t="s">
        <v>4126</v>
      </c>
      <c r="J2511" t="s">
        <v>4138</v>
      </c>
      <c r="K2511" t="s">
        <v>4459</v>
      </c>
      <c r="L2511" t="s">
        <v>4138</v>
      </c>
      <c r="M2511">
        <f>_xlfn.XLOOKUP(_xlfn.VALUETOTEXT(A2511),total_imports!B945:B6152,total_imports!D945:D6152,0.000001,0,1)</f>
        <v>2.0699999999999998</v>
      </c>
      <c r="N2511" s="2">
        <f>IF(M2511 =0,0, B2511/M2511*100)</f>
        <v>46.376811594202898</v>
      </c>
      <c r="O2511">
        <f>IF(N2511&gt;80,1,0)</f>
        <v>0</v>
      </c>
      <c r="P2511" s="2">
        <f>(B2511-C2511)/C2511*100</f>
        <v>57.377049180327866</v>
      </c>
      <c r="Q2511">
        <f>IF(P2511&gt;50,1,0)</f>
        <v>1</v>
      </c>
    </row>
    <row r="2512" spans="1:17" hidden="1" x14ac:dyDescent="0.2">
      <c r="A2512">
        <v>901720</v>
      </c>
      <c r="B2512">
        <v>0.96</v>
      </c>
      <c r="C2512">
        <v>0.64</v>
      </c>
      <c r="D2512">
        <v>0.28000000000000003</v>
      </c>
      <c r="E2512">
        <v>0.4</v>
      </c>
      <c r="F2512" t="s">
        <v>3838</v>
      </c>
      <c r="G2512" t="s">
        <v>4122</v>
      </c>
      <c r="H2512">
        <v>712020</v>
      </c>
      <c r="I2512" t="s">
        <v>4124</v>
      </c>
      <c r="J2512" t="s">
        <v>4142</v>
      </c>
      <c r="K2512" t="s">
        <v>5205</v>
      </c>
      <c r="L2512" t="s">
        <v>4142</v>
      </c>
      <c r="M2512">
        <f>_xlfn.XLOOKUP(_xlfn.VALUETOTEXT(A2512),total_imports!B4281:B9488,total_imports!D4281:D9488,0.000001,0,1)</f>
        <v>1.42</v>
      </c>
      <c r="N2512" s="2">
        <f>IF(M2512 =0,0, B2512/M2512*100)</f>
        <v>67.605633802816897</v>
      </c>
      <c r="O2512">
        <f>IF(N2512&gt;80,1,0)</f>
        <v>0</v>
      </c>
      <c r="P2512" s="2">
        <f>(B2512-C2512)/C2512*100</f>
        <v>49.999999999999986</v>
      </c>
      <c r="Q2512">
        <f>IF(P2512&gt;50,1,0)</f>
        <v>0</v>
      </c>
    </row>
    <row r="2513" spans="1:17" hidden="1" x14ac:dyDescent="0.2">
      <c r="A2513">
        <v>291615</v>
      </c>
      <c r="B2513">
        <v>0.95</v>
      </c>
      <c r="C2513">
        <v>0.74</v>
      </c>
      <c r="D2513">
        <v>0.43</v>
      </c>
      <c r="E2513">
        <v>0.32</v>
      </c>
      <c r="F2513" t="s">
        <v>598</v>
      </c>
      <c r="G2513" t="s">
        <v>4121</v>
      </c>
      <c r="H2513">
        <v>211220</v>
      </c>
      <c r="I2513" t="s">
        <v>4127</v>
      </c>
      <c r="J2513" t="s">
        <v>4138</v>
      </c>
      <c r="K2513" t="s">
        <v>4416</v>
      </c>
      <c r="L2513" t="s">
        <v>4138</v>
      </c>
      <c r="M2513">
        <f>_xlfn.XLOOKUP(_xlfn.VALUETOTEXT(A2513),total_imports!B675:B5882,total_imports!D675:D5882,0.000001,0,1)</f>
        <v>2.99</v>
      </c>
      <c r="N2513" s="2">
        <f>IF(M2513 =0,0, B2513/M2513*100)</f>
        <v>31.772575250836116</v>
      </c>
      <c r="O2513">
        <f>IF(N2513&gt;80,1,0)</f>
        <v>0</v>
      </c>
      <c r="P2513" s="2">
        <f>(B2513-C2513)/C2513*100</f>
        <v>28.378378378378372</v>
      </c>
      <c r="Q2513">
        <f>IF(P2513&gt;50,1,0)</f>
        <v>0</v>
      </c>
    </row>
    <row r="2514" spans="1:17" hidden="1" x14ac:dyDescent="0.2">
      <c r="A2514">
        <v>551622</v>
      </c>
      <c r="B2514">
        <v>0.95</v>
      </c>
      <c r="C2514">
        <v>1.21</v>
      </c>
      <c r="D2514">
        <v>23.64</v>
      </c>
      <c r="E2514">
        <v>21.9</v>
      </c>
      <c r="F2514" t="s">
        <v>1762</v>
      </c>
      <c r="G2514" t="s">
        <v>4121</v>
      </c>
      <c r="H2514">
        <v>411220</v>
      </c>
      <c r="I2514" t="s">
        <v>4134</v>
      </c>
      <c r="J2514" t="s">
        <v>4138</v>
      </c>
      <c r="K2514" t="s">
        <v>4713</v>
      </c>
      <c r="L2514" t="s">
        <v>4138</v>
      </c>
      <c r="M2514">
        <f>_xlfn.XLOOKUP(_xlfn.VALUETOTEXT(A2514),total_imports!B1994:B7201,total_imports!D1994:D7201,0.000001,0,1)</f>
        <v>1.5</v>
      </c>
      <c r="N2514" s="2">
        <f>IF(M2514 =0,0, B2514/M2514*100)</f>
        <v>63.333333333333329</v>
      </c>
      <c r="O2514">
        <f>IF(N2514&gt;80,1,0)</f>
        <v>0</v>
      </c>
      <c r="P2514" s="2">
        <f>(B2514-C2514)/C2514*100</f>
        <v>-21.487603305785125</v>
      </c>
      <c r="Q2514">
        <f>IF(P2514&gt;50,1,0)</f>
        <v>0</v>
      </c>
    </row>
    <row r="2515" spans="1:17" hidden="1" x14ac:dyDescent="0.2">
      <c r="A2515">
        <v>721931</v>
      </c>
      <c r="B2515">
        <v>0.95</v>
      </c>
      <c r="C2515">
        <v>2.33</v>
      </c>
      <c r="D2515">
        <v>0.87</v>
      </c>
      <c r="E2515">
        <v>0.04</v>
      </c>
      <c r="F2515" t="s">
        <v>2488</v>
      </c>
      <c r="G2515" t="s">
        <v>4121</v>
      </c>
      <c r="H2515">
        <v>511210</v>
      </c>
      <c r="I2515" t="s">
        <v>4135</v>
      </c>
      <c r="J2515" t="s">
        <v>4138</v>
      </c>
      <c r="K2515" t="s">
        <v>4894</v>
      </c>
      <c r="L2515" t="s">
        <v>4138</v>
      </c>
      <c r="M2515">
        <f>_xlfn.XLOOKUP(_xlfn.VALUETOTEXT(A2515),total_imports!B2810:B8017,total_imports!D2810:D8017,0.000001,0,1)</f>
        <v>7.26</v>
      </c>
      <c r="N2515" s="2">
        <f>IF(M2515 =0,0, B2515/M2515*100)</f>
        <v>13.085399449035812</v>
      </c>
      <c r="O2515">
        <f>IF(N2515&gt;80,1,0)</f>
        <v>0</v>
      </c>
      <c r="P2515" s="2">
        <f>(B2515-C2515)/C2515*100</f>
        <v>-59.227467811158796</v>
      </c>
      <c r="Q2515">
        <f>IF(P2515&gt;50,1,0)</f>
        <v>0</v>
      </c>
    </row>
    <row r="2516" spans="1:17" x14ac:dyDescent="0.2">
      <c r="A2516">
        <v>860500</v>
      </c>
      <c r="B2516">
        <v>0.95</v>
      </c>
      <c r="C2516">
        <v>0.01</v>
      </c>
      <c r="D2516">
        <v>0</v>
      </c>
      <c r="E2516">
        <v>0</v>
      </c>
      <c r="F2516" t="s">
        <v>3677</v>
      </c>
      <c r="G2516" t="s">
        <v>4122</v>
      </c>
      <c r="H2516">
        <v>512020</v>
      </c>
      <c r="I2516" t="s">
        <v>4135</v>
      </c>
      <c r="J2516" t="s">
        <v>4142</v>
      </c>
      <c r="K2516" t="s">
        <v>5156</v>
      </c>
      <c r="L2516" t="s">
        <v>4142</v>
      </c>
      <c r="M2516">
        <f>_xlfn.XLOOKUP(_xlfn.VALUETOTEXT(A2516),total_imports!B4091:B9298,total_imports!D4091:D9298,0.000001,0,1)</f>
        <v>0.95</v>
      </c>
      <c r="N2516" s="2">
        <f>IF(M2516 =0,0, B2516/M2516*100)</f>
        <v>100</v>
      </c>
      <c r="O2516">
        <f>IF(N2516&gt;80,1,0)</f>
        <v>1</v>
      </c>
      <c r="P2516" s="2">
        <f>(B2516-C2516)/C2516*100</f>
        <v>9399.9999999999982</v>
      </c>
      <c r="Q2516">
        <f>IF(P2516&gt;50,1,0)</f>
        <v>1</v>
      </c>
    </row>
    <row r="2517" spans="1:17" x14ac:dyDescent="0.2">
      <c r="A2517">
        <v>970199</v>
      </c>
      <c r="B2517">
        <v>0.95</v>
      </c>
      <c r="C2517">
        <v>0.48</v>
      </c>
      <c r="D2517">
        <v>0</v>
      </c>
      <c r="E2517">
        <v>0</v>
      </c>
      <c r="F2517" t="s">
        <v>20</v>
      </c>
      <c r="G2517" t="s">
        <v>12</v>
      </c>
      <c r="H2517" t="s">
        <v>12</v>
      </c>
      <c r="I2517" t="s">
        <v>12</v>
      </c>
      <c r="J2517" t="s">
        <v>12</v>
      </c>
      <c r="K2517" t="s">
        <v>5273</v>
      </c>
      <c r="L2517" t="s">
        <v>4139</v>
      </c>
      <c r="M2517">
        <f>_xlfn.XLOOKUP(_xlfn.VALUETOTEXT(A2517),total_imports!B4597:B9804,total_imports!D4597:D9804,0.000001,0,1)</f>
        <v>305.98</v>
      </c>
      <c r="N2517" s="2">
        <f>IF(M2517 =0,0, B2517/M2517*100)</f>
        <v>0.31047780900712463</v>
      </c>
      <c r="O2517">
        <f>IF(N2517&gt;80,1,0)</f>
        <v>0</v>
      </c>
      <c r="P2517" s="2">
        <f>(B2517-C2517)/C2517*100</f>
        <v>97.916666666666657</v>
      </c>
      <c r="Q2517">
        <f>IF(P2517&gt;50,1,0)</f>
        <v>1</v>
      </c>
    </row>
    <row r="2518" spans="1:17" hidden="1" x14ac:dyDescent="0.2">
      <c r="A2518">
        <v>560410</v>
      </c>
      <c r="B2518">
        <v>0.94</v>
      </c>
      <c r="C2518">
        <v>1.1000000000000001</v>
      </c>
      <c r="D2518">
        <v>1.21</v>
      </c>
      <c r="E2518">
        <v>0.8</v>
      </c>
      <c r="F2518" t="s">
        <v>1792</v>
      </c>
      <c r="G2518" t="s">
        <v>4120</v>
      </c>
      <c r="H2518">
        <v>411210</v>
      </c>
      <c r="I2518" t="s">
        <v>4134</v>
      </c>
      <c r="J2518" t="s">
        <v>4138</v>
      </c>
      <c r="K2518" t="s">
        <v>4717</v>
      </c>
      <c r="L2518" t="s">
        <v>4138</v>
      </c>
      <c r="M2518">
        <f>_xlfn.XLOOKUP(_xlfn.VALUETOTEXT(A2518),total_imports!B2024:B7231,total_imports!D2024:D7231,0.000001,0,1)</f>
        <v>1.83</v>
      </c>
      <c r="N2518" s="2">
        <f>IF(M2518 =0,0, B2518/M2518*100)</f>
        <v>51.366120218579226</v>
      </c>
      <c r="O2518">
        <f>IF(N2518&gt;80,1,0)</f>
        <v>0</v>
      </c>
      <c r="P2518" s="2">
        <f>(B2518-C2518)/C2518*100</f>
        <v>-14.545454545454556</v>
      </c>
      <c r="Q2518">
        <f>IF(P2518&gt;50,1,0)</f>
        <v>0</v>
      </c>
    </row>
    <row r="2519" spans="1:17" hidden="1" x14ac:dyDescent="0.2">
      <c r="A2519">
        <v>620290</v>
      </c>
      <c r="B2519">
        <v>0.94</v>
      </c>
      <c r="C2519">
        <v>1.91</v>
      </c>
      <c r="D2519">
        <v>0</v>
      </c>
      <c r="E2519">
        <v>0</v>
      </c>
      <c r="F2519" t="s">
        <v>2033</v>
      </c>
      <c r="G2519" t="s">
        <v>12</v>
      </c>
      <c r="H2519" t="s">
        <v>12</v>
      </c>
      <c r="I2519" t="s">
        <v>12</v>
      </c>
      <c r="J2519" t="s">
        <v>12</v>
      </c>
      <c r="K2519" t="s">
        <v>4774</v>
      </c>
      <c r="L2519" t="s">
        <v>4139</v>
      </c>
      <c r="M2519">
        <f>_xlfn.XLOOKUP(_xlfn.VALUETOTEXT(A2519),total_imports!B2293:B7500,total_imports!D2293:D7500,0.000001,0,1)</f>
        <v>1.54</v>
      </c>
      <c r="N2519" s="2">
        <f>IF(M2519 =0,0, B2519/M2519*100)</f>
        <v>61.038961038961034</v>
      </c>
      <c r="O2519">
        <f>IF(N2519&gt;80,1,0)</f>
        <v>0</v>
      </c>
      <c r="P2519" s="2">
        <f>(B2519-C2519)/C2519*100</f>
        <v>-50.785340314136128</v>
      </c>
      <c r="Q2519">
        <f>IF(P2519&gt;50,1,0)</f>
        <v>0</v>
      </c>
    </row>
    <row r="2520" spans="1:17" hidden="1" x14ac:dyDescent="0.2">
      <c r="A2520">
        <v>620630</v>
      </c>
      <c r="B2520">
        <v>0.94</v>
      </c>
      <c r="C2520">
        <v>1.57</v>
      </c>
      <c r="D2520">
        <v>0.96</v>
      </c>
      <c r="E2520">
        <v>0.63</v>
      </c>
      <c r="F2520" t="s">
        <v>2056</v>
      </c>
      <c r="G2520" t="s">
        <v>4120</v>
      </c>
      <c r="H2520">
        <v>413202</v>
      </c>
      <c r="I2520" t="s">
        <v>4134</v>
      </c>
      <c r="J2520" t="s">
        <v>4139</v>
      </c>
      <c r="K2520" t="s">
        <v>4778</v>
      </c>
      <c r="L2520" t="s">
        <v>4139</v>
      </c>
      <c r="M2520">
        <f>_xlfn.XLOOKUP(_xlfn.VALUETOTEXT(A2520),total_imports!B2342:B7549,total_imports!D2342:D7549,0.000001,0,1)</f>
        <v>8.6999999999999993</v>
      </c>
      <c r="N2520" s="2">
        <f>IF(M2520 =0,0, B2520/M2520*100)</f>
        <v>10.804597701149426</v>
      </c>
      <c r="O2520">
        <f>IF(N2520&gt;80,1,0)</f>
        <v>0</v>
      </c>
      <c r="P2520" s="2">
        <f>(B2520-C2520)/C2520*100</f>
        <v>-40.127388535031855</v>
      </c>
      <c r="Q2520">
        <f>IF(P2520&gt;50,1,0)</f>
        <v>0</v>
      </c>
    </row>
    <row r="2521" spans="1:17" hidden="1" x14ac:dyDescent="0.2">
      <c r="A2521">
        <v>730661</v>
      </c>
      <c r="B2521">
        <v>0.94</v>
      </c>
      <c r="C2521">
        <v>0.87</v>
      </c>
      <c r="D2521">
        <v>1.41</v>
      </c>
      <c r="E2521">
        <v>1.22</v>
      </c>
      <c r="F2521" t="s">
        <v>2560</v>
      </c>
      <c r="G2521" t="s">
        <v>12</v>
      </c>
      <c r="H2521">
        <v>311220</v>
      </c>
      <c r="I2521" t="s">
        <v>4126</v>
      </c>
      <c r="J2521" t="s">
        <v>4138</v>
      </c>
      <c r="K2521" t="s">
        <v>4910</v>
      </c>
      <c r="L2521" t="s">
        <v>4138</v>
      </c>
      <c r="M2521">
        <f>_xlfn.XLOOKUP(_xlfn.VALUETOTEXT(A2521),total_imports!B2890:B8097,total_imports!D2890:D8097,0.000001,0,1)</f>
        <v>55.38</v>
      </c>
      <c r="N2521" s="2">
        <f>IF(M2521 =0,0, B2521/M2521*100)</f>
        <v>1.697363669194655</v>
      </c>
      <c r="O2521">
        <f>IF(N2521&gt;80,1,0)</f>
        <v>0</v>
      </c>
      <c r="P2521" s="2">
        <f>(B2521-C2521)/C2521*100</f>
        <v>8.0459770114942479</v>
      </c>
      <c r="Q2521">
        <f>IF(P2521&gt;50,1,0)</f>
        <v>0</v>
      </c>
    </row>
    <row r="2522" spans="1:17" x14ac:dyDescent="0.2">
      <c r="A2522">
        <v>902213</v>
      </c>
      <c r="B2522">
        <v>0.94</v>
      </c>
      <c r="C2522">
        <v>0.16</v>
      </c>
      <c r="D2522">
        <v>0.19</v>
      </c>
      <c r="E2522">
        <v>0.08</v>
      </c>
      <c r="F2522" t="s">
        <v>3865</v>
      </c>
      <c r="G2522" t="s">
        <v>12</v>
      </c>
      <c r="H2522">
        <v>712020</v>
      </c>
      <c r="I2522" t="s">
        <v>4124</v>
      </c>
      <c r="J2522" t="s">
        <v>4142</v>
      </c>
      <c r="K2522" t="s">
        <v>4212</v>
      </c>
      <c r="L2522" t="s">
        <v>4142</v>
      </c>
      <c r="M2522">
        <f>_xlfn.XLOOKUP(_xlfn.VALUETOTEXT(A2522),total_imports!B4310:B9517,total_imports!D4310:D9517,0.000001,0,1)</f>
        <v>17.55</v>
      </c>
      <c r="N2522" s="2">
        <f>IF(M2522 =0,0, B2522/M2522*100)</f>
        <v>5.3561253561253555</v>
      </c>
      <c r="O2522">
        <f>IF(N2522&gt;80,1,0)</f>
        <v>0</v>
      </c>
      <c r="P2522" s="2">
        <f>(B2522-C2522)/C2522*100</f>
        <v>487.49999999999989</v>
      </c>
      <c r="Q2522">
        <f>IF(P2522&gt;50,1,0)</f>
        <v>1</v>
      </c>
    </row>
    <row r="2523" spans="1:17" x14ac:dyDescent="0.2">
      <c r="A2523">
        <v>750220</v>
      </c>
      <c r="B2523">
        <v>0.94</v>
      </c>
      <c r="C2523">
        <v>0.33</v>
      </c>
      <c r="D2523">
        <v>0.23</v>
      </c>
      <c r="E2523">
        <v>0.2</v>
      </c>
      <c r="F2523" t="s">
        <v>2699</v>
      </c>
      <c r="G2523" t="s">
        <v>4121</v>
      </c>
      <c r="H2523">
        <v>311210</v>
      </c>
      <c r="I2523" t="s">
        <v>4126</v>
      </c>
      <c r="J2523" t="s">
        <v>4138</v>
      </c>
      <c r="K2523" t="s">
        <v>4948</v>
      </c>
      <c r="L2523" t="s">
        <v>4138</v>
      </c>
      <c r="M2523">
        <f>_xlfn.XLOOKUP(_xlfn.VALUETOTEXT(A2523),total_imports!B3035:B8242,total_imports!D3035:D8242,0.000001,0,1)</f>
        <v>9.33</v>
      </c>
      <c r="N2523" s="2">
        <f>IF(M2523 =0,0, B2523/M2523*100)</f>
        <v>10.07502679528403</v>
      </c>
      <c r="O2523">
        <f>IF(N2523&gt;80,1,0)</f>
        <v>0</v>
      </c>
      <c r="P2523" s="2">
        <f>(B2523-C2523)/C2523*100</f>
        <v>184.84848484848479</v>
      </c>
      <c r="Q2523">
        <f>IF(P2523&gt;50,1,0)</f>
        <v>1</v>
      </c>
    </row>
    <row r="2524" spans="1:17" x14ac:dyDescent="0.2">
      <c r="A2524" t="s">
        <v>15255</v>
      </c>
      <c r="B2524">
        <v>0.93</v>
      </c>
      <c r="C2524">
        <v>0.54</v>
      </c>
      <c r="D2524">
        <v>0.68</v>
      </c>
      <c r="E2524">
        <v>0.28999999999999998</v>
      </c>
      <c r="F2524" t="s">
        <v>27</v>
      </c>
      <c r="G2524" t="s">
        <v>4119</v>
      </c>
      <c r="H2524">
        <v>7111</v>
      </c>
      <c r="I2524" t="s">
        <v>4124</v>
      </c>
      <c r="J2524" t="s">
        <v>4138</v>
      </c>
      <c r="K2524" t="s">
        <v>4163</v>
      </c>
      <c r="L2524" t="s">
        <v>4138</v>
      </c>
      <c r="M2524">
        <f>_xlfn.XLOOKUP(_xlfn.VALUETOTEXT(A2524),total_imports!B20:B5227,total_imports!D20:D5227,0.000001,0,1)</f>
        <v>0.93</v>
      </c>
      <c r="N2524" s="2">
        <f>IF(M2524 =0,0, B2524/M2524*100)</f>
        <v>100</v>
      </c>
      <c r="O2524">
        <f>IF(N2524&gt;80,1,0)</f>
        <v>1</v>
      </c>
      <c r="P2524" s="2">
        <f>(B2524-C2524)/C2524*100</f>
        <v>72.222222222222214</v>
      </c>
      <c r="Q2524">
        <f>IF(P2524&gt;50,1,0)</f>
        <v>1</v>
      </c>
    </row>
    <row r="2525" spans="1:17" hidden="1" x14ac:dyDescent="0.2">
      <c r="A2525">
        <v>460199</v>
      </c>
      <c r="B2525">
        <v>0.93</v>
      </c>
      <c r="C2525">
        <v>0.92</v>
      </c>
      <c r="D2525">
        <v>0.83</v>
      </c>
      <c r="E2525">
        <v>0.45</v>
      </c>
      <c r="F2525" t="s">
        <v>1337</v>
      </c>
      <c r="G2525" t="s">
        <v>4120</v>
      </c>
      <c r="H2525">
        <v>313202</v>
      </c>
      <c r="I2525" t="s">
        <v>4126</v>
      </c>
      <c r="J2525" t="s">
        <v>4139</v>
      </c>
      <c r="K2525" t="s">
        <v>4613</v>
      </c>
      <c r="L2525" t="s">
        <v>4139</v>
      </c>
      <c r="M2525">
        <f>_xlfn.XLOOKUP(_xlfn.VALUETOTEXT(A2525),total_imports!B1522:B6729,total_imports!D1522:D6729,0.000001,0,1)</f>
        <v>1.98</v>
      </c>
      <c r="N2525" s="2">
        <f>IF(M2525 =0,0, B2525/M2525*100)</f>
        <v>46.969696969696969</v>
      </c>
      <c r="O2525">
        <f>IF(N2525&gt;80,1,0)</f>
        <v>0</v>
      </c>
      <c r="P2525" s="2">
        <f>(B2525-C2525)/C2525*100</f>
        <v>1.0869565217391313</v>
      </c>
      <c r="Q2525">
        <f>IF(P2525&gt;50,1,0)</f>
        <v>0</v>
      </c>
    </row>
    <row r="2526" spans="1:17" hidden="1" x14ac:dyDescent="0.2">
      <c r="A2526">
        <v>901790</v>
      </c>
      <c r="B2526">
        <v>0.93</v>
      </c>
      <c r="C2526">
        <v>0.8</v>
      </c>
      <c r="D2526">
        <v>0.49</v>
      </c>
      <c r="E2526">
        <v>0.24</v>
      </c>
      <c r="F2526" t="s">
        <v>3840</v>
      </c>
      <c r="G2526" t="s">
        <v>4122</v>
      </c>
      <c r="H2526">
        <v>711220</v>
      </c>
      <c r="I2526" t="s">
        <v>4124</v>
      </c>
      <c r="J2526" t="s">
        <v>4138</v>
      </c>
      <c r="K2526" t="s">
        <v>5205</v>
      </c>
      <c r="L2526" t="s">
        <v>4138</v>
      </c>
      <c r="M2526">
        <f>_xlfn.XLOOKUP(_xlfn.VALUETOTEXT(A2526),total_imports!B4284:B9491,total_imports!D4284:D9491,0.000001,0,1)</f>
        <v>2.52</v>
      </c>
      <c r="N2526" s="2">
        <f>IF(M2526 =0,0, B2526/M2526*100)</f>
        <v>36.904761904761905</v>
      </c>
      <c r="O2526">
        <f>IF(N2526&gt;80,1,0)</f>
        <v>0</v>
      </c>
      <c r="P2526" s="2">
        <f>(B2526-C2526)/C2526*100</f>
        <v>16.25</v>
      </c>
      <c r="Q2526">
        <f>IF(P2526&gt;50,1,0)</f>
        <v>0</v>
      </c>
    </row>
    <row r="2527" spans="1:17" hidden="1" x14ac:dyDescent="0.2">
      <c r="A2527">
        <v>902830</v>
      </c>
      <c r="B2527">
        <v>0.93</v>
      </c>
      <c r="C2527">
        <v>0.64</v>
      </c>
      <c r="D2527">
        <v>0.3</v>
      </c>
      <c r="E2527">
        <v>0.52</v>
      </c>
      <c r="F2527" t="s">
        <v>3891</v>
      </c>
      <c r="G2527" t="s">
        <v>4122</v>
      </c>
      <c r="H2527">
        <v>212020</v>
      </c>
      <c r="I2527" t="s">
        <v>4127</v>
      </c>
      <c r="J2527" t="s">
        <v>4142</v>
      </c>
      <c r="K2527" t="s">
        <v>5212</v>
      </c>
      <c r="L2527" t="s">
        <v>4142</v>
      </c>
      <c r="M2527">
        <f>_xlfn.XLOOKUP(_xlfn.VALUETOTEXT(A2527),total_imports!B4339:B9546,total_imports!D4339:D9546,0.000001,0,1)</f>
        <v>7.15</v>
      </c>
      <c r="N2527" s="2">
        <f>IF(M2527 =0,0, B2527/M2527*100)</f>
        <v>13.006993006993007</v>
      </c>
      <c r="O2527">
        <f>IF(N2527&gt;80,1,0)</f>
        <v>0</v>
      </c>
      <c r="P2527" s="2">
        <f>(B2527-C2527)/C2527*100</f>
        <v>45.312500000000007</v>
      </c>
      <c r="Q2527">
        <f>IF(P2527&gt;50,1,0)</f>
        <v>0</v>
      </c>
    </row>
    <row r="2528" spans="1:17" hidden="1" x14ac:dyDescent="0.2">
      <c r="A2528">
        <v>300120</v>
      </c>
      <c r="B2528">
        <v>0.92</v>
      </c>
      <c r="C2528">
        <v>0</v>
      </c>
      <c r="D2528">
        <v>0</v>
      </c>
      <c r="E2528">
        <v>0</v>
      </c>
      <c r="F2528" t="s">
        <v>765</v>
      </c>
      <c r="G2528" t="s">
        <v>4121</v>
      </c>
      <c r="H2528">
        <v>711220</v>
      </c>
      <c r="I2528" t="s">
        <v>4124</v>
      </c>
      <c r="J2528" t="s">
        <v>4140</v>
      </c>
      <c r="K2528" t="s">
        <v>4443</v>
      </c>
      <c r="L2528" t="s">
        <v>4140</v>
      </c>
      <c r="M2528">
        <f>_xlfn.XLOOKUP(_xlfn.VALUETOTEXT(A2528),total_imports!B865:B6072,total_imports!D865:D6072,0.000001,0,1)</f>
        <v>4.32</v>
      </c>
      <c r="N2528" s="2">
        <f>IF(M2528 =0,0, B2528/M2528*100)</f>
        <v>21.296296296296298</v>
      </c>
      <c r="O2528">
        <f>IF(N2528&gt;80,1,0)</f>
        <v>0</v>
      </c>
      <c r="P2528" s="2" t="e">
        <f>(B2528-C2528)/C2528*100</f>
        <v>#DIV/0!</v>
      </c>
      <c r="Q2528" t="e">
        <f>IF(P2528&gt;50,1,0)</f>
        <v>#DIV/0!</v>
      </c>
    </row>
    <row r="2529" spans="1:17" x14ac:dyDescent="0.2">
      <c r="A2529">
        <v>401410</v>
      </c>
      <c r="B2529">
        <v>0.92</v>
      </c>
      <c r="C2529">
        <v>0.17</v>
      </c>
      <c r="D2529">
        <v>0.11</v>
      </c>
      <c r="E2529">
        <v>0.59</v>
      </c>
      <c r="F2529" t="s">
        <v>1202</v>
      </c>
      <c r="G2529" t="s">
        <v>4120</v>
      </c>
      <c r="H2529">
        <v>713101</v>
      </c>
      <c r="I2529" t="s">
        <v>4124</v>
      </c>
      <c r="J2529" t="s">
        <v>4139</v>
      </c>
      <c r="K2529" t="s">
        <v>4566</v>
      </c>
      <c r="L2529" t="s">
        <v>4139</v>
      </c>
      <c r="M2529">
        <f>_xlfn.XLOOKUP(_xlfn.VALUETOTEXT(A2529),total_imports!B1350:B6557,total_imports!D1350:D6557,0.000001,0,1)</f>
        <v>3.23</v>
      </c>
      <c r="N2529" s="2">
        <f>IF(M2529 =0,0, B2529/M2529*100)</f>
        <v>28.482972136222912</v>
      </c>
      <c r="O2529">
        <f>IF(N2529&gt;80,1,0)</f>
        <v>0</v>
      </c>
      <c r="P2529" s="2">
        <f>(B2529-C2529)/C2529*100</f>
        <v>441.17647058823525</v>
      </c>
      <c r="Q2529">
        <f>IF(P2529&gt;50,1,0)</f>
        <v>1</v>
      </c>
    </row>
    <row r="2530" spans="1:17" hidden="1" x14ac:dyDescent="0.2">
      <c r="A2530">
        <v>482090</v>
      </c>
      <c r="B2530">
        <v>0.92</v>
      </c>
      <c r="C2530">
        <v>1.01</v>
      </c>
      <c r="D2530">
        <v>0.67</v>
      </c>
      <c r="E2530">
        <v>0.44</v>
      </c>
      <c r="F2530" t="s">
        <v>1438</v>
      </c>
      <c r="G2530" t="s">
        <v>4120</v>
      </c>
      <c r="H2530">
        <v>611220</v>
      </c>
      <c r="I2530" t="s">
        <v>4131</v>
      </c>
      <c r="J2530" t="s">
        <v>4138</v>
      </c>
      <c r="K2530" t="s">
        <v>4638</v>
      </c>
      <c r="L2530" t="s">
        <v>4138</v>
      </c>
      <c r="M2530">
        <f>_xlfn.XLOOKUP(_xlfn.VALUETOTEXT(A2530),total_imports!B1628:B6835,total_imports!D1628:D6835,0.000001,0,1)</f>
        <v>1.45</v>
      </c>
      <c r="N2530" s="2">
        <f>IF(M2530 =0,0, B2530/M2530*100)</f>
        <v>63.448275862068968</v>
      </c>
      <c r="O2530">
        <f>IF(N2530&gt;80,1,0)</f>
        <v>0</v>
      </c>
      <c r="P2530" s="2">
        <f>(B2530-C2530)/C2530*100</f>
        <v>-8.9108910891089081</v>
      </c>
      <c r="Q2530">
        <f>IF(P2530&gt;50,1,0)</f>
        <v>0</v>
      </c>
    </row>
    <row r="2531" spans="1:17" hidden="1" x14ac:dyDescent="0.2">
      <c r="A2531">
        <v>760110</v>
      </c>
      <c r="B2531">
        <v>0.92</v>
      </c>
      <c r="C2531">
        <v>2.4</v>
      </c>
      <c r="D2531">
        <v>0.41</v>
      </c>
      <c r="E2531">
        <v>0.18</v>
      </c>
      <c r="F2531" t="s">
        <v>2711</v>
      </c>
      <c r="G2531" t="s">
        <v>4121</v>
      </c>
      <c r="H2531">
        <v>311210</v>
      </c>
      <c r="I2531" t="s">
        <v>4126</v>
      </c>
      <c r="J2531" t="s">
        <v>4138</v>
      </c>
      <c r="K2531" t="s">
        <v>4954</v>
      </c>
      <c r="L2531" t="s">
        <v>4138</v>
      </c>
      <c r="M2531">
        <f>_xlfn.XLOOKUP(_xlfn.VALUETOTEXT(A2531),total_imports!B3048:B8255,total_imports!D3048:D8255,0.000001,0,1)</f>
        <v>301.62</v>
      </c>
      <c r="N2531" s="2">
        <f>IF(M2531 =0,0, B2531/M2531*100)</f>
        <v>0.30501956103706651</v>
      </c>
      <c r="O2531">
        <f>IF(N2531&gt;80,1,0)</f>
        <v>0</v>
      </c>
      <c r="P2531" s="2">
        <f>(B2531-C2531)/C2531*100</f>
        <v>-61.666666666666671</v>
      </c>
      <c r="Q2531">
        <f>IF(P2531&gt;50,1,0)</f>
        <v>0</v>
      </c>
    </row>
    <row r="2532" spans="1:17" hidden="1" x14ac:dyDescent="0.2">
      <c r="A2532">
        <v>830170</v>
      </c>
      <c r="B2532">
        <v>0.92</v>
      </c>
      <c r="C2532">
        <v>1.08</v>
      </c>
      <c r="D2532">
        <v>1.54</v>
      </c>
      <c r="E2532">
        <v>1.1200000000000001</v>
      </c>
      <c r="F2532" t="s">
        <v>2860</v>
      </c>
      <c r="G2532" t="s">
        <v>4120</v>
      </c>
      <c r="H2532">
        <v>311220</v>
      </c>
      <c r="I2532" t="s">
        <v>4126</v>
      </c>
      <c r="J2532" t="s">
        <v>4138</v>
      </c>
      <c r="K2532" t="s">
        <v>5008</v>
      </c>
      <c r="L2532" t="s">
        <v>4138</v>
      </c>
      <c r="M2532">
        <f>_xlfn.XLOOKUP(_xlfn.VALUETOTEXT(A2532),total_imports!B3215:B8422,total_imports!D3215:D8422,0.000001,0,1)</f>
        <v>10.88</v>
      </c>
      <c r="N2532" s="2">
        <f>IF(M2532 =0,0, B2532/M2532*100)</f>
        <v>8.4558823529411757</v>
      </c>
      <c r="O2532">
        <f>IF(N2532&gt;80,1,0)</f>
        <v>0</v>
      </c>
      <c r="P2532" s="2">
        <f>(B2532-C2532)/C2532*100</f>
        <v>-14.814814814814817</v>
      </c>
      <c r="Q2532">
        <f>IF(P2532&gt;50,1,0)</f>
        <v>0</v>
      </c>
    </row>
    <row r="2533" spans="1:17" x14ac:dyDescent="0.2">
      <c r="A2533" s="36">
        <v>293712</v>
      </c>
      <c r="B2533" s="36">
        <v>0.91</v>
      </c>
      <c r="C2533">
        <v>0.02</v>
      </c>
      <c r="D2533">
        <v>0</v>
      </c>
      <c r="E2533">
        <v>0</v>
      </c>
      <c r="F2533" s="36" t="s">
        <v>741</v>
      </c>
      <c r="G2533" t="s">
        <v>12</v>
      </c>
      <c r="H2533">
        <v>711220</v>
      </c>
      <c r="I2533" t="s">
        <v>4124</v>
      </c>
      <c r="J2533" t="s">
        <v>4138</v>
      </c>
      <c r="K2533" t="s">
        <v>4437</v>
      </c>
      <c r="L2533" s="36" t="s">
        <v>4138</v>
      </c>
      <c r="M2533" s="36">
        <f>_xlfn.XLOOKUP(_xlfn.VALUETOTEXT(A2533),total_imports!B838:B6045,total_imports!D838:D6045,0.000001,0,1)</f>
        <v>35.19</v>
      </c>
      <c r="N2533" s="96">
        <f>IF(M2533 =0,0, B2533/M2533*100)</f>
        <v>2.5859619210002847</v>
      </c>
      <c r="O2533">
        <f>IF(N2533&gt;80,1,0)</f>
        <v>0</v>
      </c>
      <c r="P2533" s="2">
        <f>(B2533-C2533)/C2533*100</f>
        <v>4450</v>
      </c>
      <c r="Q2533">
        <f>IF(P2533&gt;50,1,0)</f>
        <v>1</v>
      </c>
    </row>
    <row r="2534" spans="1:17" hidden="1" x14ac:dyDescent="0.2">
      <c r="A2534">
        <v>441234</v>
      </c>
      <c r="B2534">
        <v>0.91</v>
      </c>
      <c r="C2534">
        <v>1.01</v>
      </c>
      <c r="D2534">
        <v>0</v>
      </c>
      <c r="E2534">
        <v>0</v>
      </c>
      <c r="F2534" t="s">
        <v>1299</v>
      </c>
      <c r="G2534" t="s">
        <v>12</v>
      </c>
      <c r="H2534">
        <v>311210</v>
      </c>
      <c r="I2534" t="s">
        <v>4133</v>
      </c>
      <c r="J2534" t="s">
        <v>4138</v>
      </c>
      <c r="K2534" t="s">
        <v>4599</v>
      </c>
      <c r="L2534" t="s">
        <v>4138</v>
      </c>
      <c r="M2534">
        <f>_xlfn.XLOOKUP(_xlfn.VALUETOTEXT(A2534),total_imports!B1462:B6669,total_imports!D1462:D6669,0.000001,0,1)</f>
        <v>7.48</v>
      </c>
      <c r="N2534" s="2">
        <f>IF(M2534 =0,0, B2534/M2534*100)</f>
        <v>12.165775401069519</v>
      </c>
      <c r="O2534">
        <f>IF(N2534&gt;80,1,0)</f>
        <v>0</v>
      </c>
      <c r="P2534" s="2">
        <f>(B2534-C2534)/C2534*100</f>
        <v>-9.9009900990098991</v>
      </c>
      <c r="Q2534">
        <f>IF(P2534&gt;50,1,0)</f>
        <v>0</v>
      </c>
    </row>
    <row r="2535" spans="1:17" hidden="1" x14ac:dyDescent="0.2">
      <c r="A2535">
        <v>510219</v>
      </c>
      <c r="B2535">
        <v>0.91</v>
      </c>
      <c r="C2535">
        <v>4.2</v>
      </c>
      <c r="D2535">
        <v>2.14</v>
      </c>
      <c r="E2535">
        <v>1.5</v>
      </c>
      <c r="F2535" t="s">
        <v>1474</v>
      </c>
      <c r="G2535" t="s">
        <v>12</v>
      </c>
      <c r="H2535">
        <v>4111</v>
      </c>
      <c r="I2535" t="s">
        <v>4134</v>
      </c>
      <c r="J2535" t="s">
        <v>4138</v>
      </c>
      <c r="K2535" t="s">
        <v>4659</v>
      </c>
      <c r="L2535" t="s">
        <v>4138</v>
      </c>
      <c r="M2535">
        <f>_xlfn.XLOOKUP(_xlfn.VALUETOTEXT(A2535),total_imports!B1670:B6877,total_imports!D1670:D6877,0.000001,0,1)</f>
        <v>0.94</v>
      </c>
      <c r="N2535" s="2">
        <f>IF(M2535 =0,0, B2535/M2535*100)</f>
        <v>96.808510638297889</v>
      </c>
      <c r="O2535">
        <f>IF(N2535&gt;80,1,0)</f>
        <v>1</v>
      </c>
      <c r="P2535" s="2">
        <f>(B2535-C2535)/C2535*100</f>
        <v>-78.333333333333329</v>
      </c>
      <c r="Q2535">
        <f>IF(P2535&gt;50,1,0)</f>
        <v>0</v>
      </c>
    </row>
    <row r="2536" spans="1:17" hidden="1" x14ac:dyDescent="0.2">
      <c r="A2536">
        <v>551612</v>
      </c>
      <c r="B2536">
        <v>0.91</v>
      </c>
      <c r="C2536">
        <v>2.7</v>
      </c>
      <c r="D2536">
        <v>3.56</v>
      </c>
      <c r="E2536">
        <v>1.31</v>
      </c>
      <c r="F2536" t="s">
        <v>1758</v>
      </c>
      <c r="G2536" t="s">
        <v>4121</v>
      </c>
      <c r="H2536">
        <v>411220</v>
      </c>
      <c r="I2536" t="s">
        <v>4134</v>
      </c>
      <c r="J2536" t="s">
        <v>4138</v>
      </c>
      <c r="K2536" t="s">
        <v>4713</v>
      </c>
      <c r="L2536" t="s">
        <v>4138</v>
      </c>
      <c r="M2536">
        <f>_xlfn.XLOOKUP(_xlfn.VALUETOTEXT(A2536),total_imports!B1990:B7197,total_imports!D1990:D7197,0.000001,0,1)</f>
        <v>2.04</v>
      </c>
      <c r="N2536" s="2">
        <f>IF(M2536 =0,0, B2536/M2536*100)</f>
        <v>44.607843137254903</v>
      </c>
      <c r="O2536">
        <f>IF(N2536&gt;80,1,0)</f>
        <v>0</v>
      </c>
      <c r="P2536" s="2">
        <f>(B2536-C2536)/C2536*100</f>
        <v>-66.296296296296305</v>
      </c>
      <c r="Q2536">
        <f>IF(P2536&gt;50,1,0)</f>
        <v>0</v>
      </c>
    </row>
    <row r="2537" spans="1:17" hidden="1" x14ac:dyDescent="0.2">
      <c r="A2537">
        <v>701971</v>
      </c>
      <c r="B2537">
        <v>0.91</v>
      </c>
      <c r="C2537">
        <v>0.81</v>
      </c>
      <c r="D2537">
        <v>0</v>
      </c>
      <c r="E2537">
        <v>0</v>
      </c>
      <c r="F2537" t="s">
        <v>2333</v>
      </c>
      <c r="G2537" t="s">
        <v>12</v>
      </c>
      <c r="H2537" t="s">
        <v>12</v>
      </c>
      <c r="I2537" t="s">
        <v>12</v>
      </c>
      <c r="J2537" t="s">
        <v>12</v>
      </c>
      <c r="K2537" t="s">
        <v>4863</v>
      </c>
      <c r="L2537" t="s">
        <v>4138</v>
      </c>
      <c r="M2537">
        <f>_xlfn.XLOOKUP(_xlfn.VALUETOTEXT(A2537),total_imports!B2646:B7853,total_imports!D2646:D7853,0.000001,0,1)</f>
        <v>7.37</v>
      </c>
      <c r="N2537" s="2">
        <f>IF(M2537 =0,0, B2537/M2537*100)</f>
        <v>12.347354138398915</v>
      </c>
      <c r="O2537">
        <f>IF(N2537&gt;80,1,0)</f>
        <v>0</v>
      </c>
      <c r="P2537" s="2">
        <f>(B2537-C2537)/C2537*100</f>
        <v>12.345679012345675</v>
      </c>
      <c r="Q2537">
        <f>IF(P2537&gt;50,1,0)</f>
        <v>0</v>
      </c>
    </row>
    <row r="2538" spans="1:17" hidden="1" x14ac:dyDescent="0.2">
      <c r="A2538">
        <v>842382</v>
      </c>
      <c r="B2538">
        <v>0.91</v>
      </c>
      <c r="C2538">
        <v>1.1000000000000001</v>
      </c>
      <c r="D2538">
        <v>1.05</v>
      </c>
      <c r="E2538">
        <v>0.7</v>
      </c>
      <c r="F2538" t="s">
        <v>3018</v>
      </c>
      <c r="G2538" t="s">
        <v>4122</v>
      </c>
      <c r="H2538">
        <v>112010</v>
      </c>
      <c r="I2538" t="s">
        <v>4123</v>
      </c>
      <c r="J2538" t="s">
        <v>4142</v>
      </c>
      <c r="K2538" t="s">
        <v>5041</v>
      </c>
      <c r="L2538" t="s">
        <v>4142</v>
      </c>
      <c r="M2538">
        <f>_xlfn.XLOOKUP(_xlfn.VALUETOTEXT(A2538),total_imports!B3381:B8588,total_imports!D3381:D8588,0.000001,0,1)</f>
        <v>2.29</v>
      </c>
      <c r="N2538" s="2">
        <f>IF(M2538 =0,0, B2538/M2538*100)</f>
        <v>39.737991266375545</v>
      </c>
      <c r="O2538">
        <f>IF(N2538&gt;80,1,0)</f>
        <v>0</v>
      </c>
      <c r="P2538" s="2">
        <f>(B2538-C2538)/C2538*100</f>
        <v>-17.272727272727277</v>
      </c>
      <c r="Q2538">
        <f>IF(P2538&gt;50,1,0)</f>
        <v>0</v>
      </c>
    </row>
    <row r="2539" spans="1:17" hidden="1" x14ac:dyDescent="0.2">
      <c r="A2539">
        <v>845620</v>
      </c>
      <c r="B2539">
        <v>0.91</v>
      </c>
      <c r="C2539">
        <v>0.66</v>
      </c>
      <c r="D2539">
        <v>0.4</v>
      </c>
      <c r="E2539">
        <v>0.34</v>
      </c>
      <c r="F2539" t="s">
        <v>3209</v>
      </c>
      <c r="G2539" t="s">
        <v>4122</v>
      </c>
      <c r="H2539">
        <v>212010</v>
      </c>
      <c r="I2539" t="s">
        <v>4127</v>
      </c>
      <c r="J2539" t="s">
        <v>4142</v>
      </c>
      <c r="K2539" t="s">
        <v>5074</v>
      </c>
      <c r="L2539" t="s">
        <v>4142</v>
      </c>
      <c r="M2539">
        <f>_xlfn.XLOOKUP(_xlfn.VALUETOTEXT(A2539),total_imports!B3579:B8786,total_imports!D3579:D8786,0.000001,0,1)</f>
        <v>1.72</v>
      </c>
      <c r="N2539" s="2">
        <f>IF(M2539 =0,0, B2539/M2539*100)</f>
        <v>52.906976744186053</v>
      </c>
      <c r="O2539">
        <f>IF(N2539&gt;80,1,0)</f>
        <v>0</v>
      </c>
      <c r="P2539" s="2">
        <f>(B2539-C2539)/C2539*100</f>
        <v>37.878787878787875</v>
      </c>
      <c r="Q2539">
        <f>IF(P2539&gt;50,1,0)</f>
        <v>0</v>
      </c>
    </row>
    <row r="2540" spans="1:17" hidden="1" x14ac:dyDescent="0.2">
      <c r="A2540">
        <v>271500</v>
      </c>
      <c r="B2540">
        <v>0.9</v>
      </c>
      <c r="C2540">
        <v>1.51</v>
      </c>
      <c r="D2540">
        <v>0.88</v>
      </c>
      <c r="E2540">
        <v>0.6</v>
      </c>
      <c r="F2540" t="s">
        <v>308</v>
      </c>
      <c r="G2540" t="s">
        <v>4121</v>
      </c>
      <c r="H2540">
        <v>211220</v>
      </c>
      <c r="I2540" t="s">
        <v>4127</v>
      </c>
      <c r="J2540" t="s">
        <v>4138</v>
      </c>
      <c r="K2540" t="s">
        <v>4352</v>
      </c>
      <c r="L2540" t="s">
        <v>4138</v>
      </c>
      <c r="M2540">
        <f>_xlfn.XLOOKUP(_xlfn.VALUETOTEXT(A2540),total_imports!B357:B5564,total_imports!D357:D5564,0.000001,0,1)</f>
        <v>4.42</v>
      </c>
      <c r="N2540" s="2">
        <f>IF(M2540 =0,0, B2540/M2540*100)</f>
        <v>20.361990950226243</v>
      </c>
      <c r="O2540">
        <f>IF(N2540&gt;80,1,0)</f>
        <v>0</v>
      </c>
      <c r="P2540" s="2">
        <f>(B2540-C2540)/C2540*100</f>
        <v>-40.397350993377486</v>
      </c>
      <c r="Q2540">
        <f>IF(P2540&gt;50,1,0)</f>
        <v>0</v>
      </c>
    </row>
    <row r="2541" spans="1:17" hidden="1" x14ac:dyDescent="0.2">
      <c r="A2541">
        <v>320720</v>
      </c>
      <c r="B2541">
        <v>0.9</v>
      </c>
      <c r="C2541">
        <v>0.77</v>
      </c>
      <c r="D2541">
        <v>0.63</v>
      </c>
      <c r="E2541">
        <v>0.72</v>
      </c>
      <c r="F2541" t="s">
        <v>839</v>
      </c>
      <c r="G2541" t="s">
        <v>4121</v>
      </c>
      <c r="H2541">
        <v>311210</v>
      </c>
      <c r="I2541" t="s">
        <v>4126</v>
      </c>
      <c r="J2541" t="s">
        <v>4138</v>
      </c>
      <c r="K2541" t="s">
        <v>4460</v>
      </c>
      <c r="L2541" t="s">
        <v>4138</v>
      </c>
      <c r="M2541">
        <f>_xlfn.XLOOKUP(_xlfn.VALUETOTEXT(A2541),total_imports!B949:B6156,total_imports!D949:D6156,0.000001,0,1)</f>
        <v>16.510000000000002</v>
      </c>
      <c r="N2541" s="2">
        <f>IF(M2541 =0,0, B2541/M2541*100)</f>
        <v>5.4512416717141123</v>
      </c>
      <c r="O2541">
        <f>IF(N2541&gt;80,1,0)</f>
        <v>0</v>
      </c>
      <c r="P2541" s="2">
        <f>(B2541-C2541)/C2541*100</f>
        <v>16.883116883116884</v>
      </c>
      <c r="Q2541">
        <f>IF(P2541&gt;50,1,0)</f>
        <v>0</v>
      </c>
    </row>
    <row r="2542" spans="1:17" x14ac:dyDescent="0.2">
      <c r="A2542">
        <v>441520</v>
      </c>
      <c r="B2542">
        <v>0.9</v>
      </c>
      <c r="C2542">
        <v>0.04</v>
      </c>
      <c r="D2542">
        <v>0.16</v>
      </c>
      <c r="E2542">
        <v>0.06</v>
      </c>
      <c r="F2542" t="s">
        <v>1309</v>
      </c>
      <c r="G2542" t="s">
        <v>4120</v>
      </c>
      <c r="H2542">
        <v>511220</v>
      </c>
      <c r="I2542" t="s">
        <v>4135</v>
      </c>
      <c r="J2542" t="s">
        <v>4138</v>
      </c>
      <c r="K2542" t="s">
        <v>4602</v>
      </c>
      <c r="L2542" t="s">
        <v>4138</v>
      </c>
      <c r="M2542">
        <f>_xlfn.XLOOKUP(_xlfn.VALUETOTEXT(A2542),total_imports!B1477:B6684,total_imports!D1477:D6684,0.000001,0,1)</f>
        <v>18.350000000000001</v>
      </c>
      <c r="N2542" s="2">
        <f>IF(M2542 =0,0, B2542/M2542*100)</f>
        <v>4.9046321525885554</v>
      </c>
      <c r="O2542">
        <f>IF(N2542&gt;80,1,0)</f>
        <v>0</v>
      </c>
      <c r="P2542" s="2">
        <f>(B2542-C2542)/C2542*100</f>
        <v>2150</v>
      </c>
      <c r="Q2542">
        <f>IF(P2542&gt;50,1,0)</f>
        <v>1</v>
      </c>
    </row>
    <row r="2543" spans="1:17" hidden="1" x14ac:dyDescent="0.2">
      <c r="A2543">
        <v>480431</v>
      </c>
      <c r="B2543">
        <v>0.9</v>
      </c>
      <c r="C2543">
        <v>0.7</v>
      </c>
      <c r="D2543">
        <v>0.2</v>
      </c>
      <c r="E2543">
        <v>0.4</v>
      </c>
      <c r="F2543" t="s">
        <v>1368</v>
      </c>
      <c r="G2543" t="s">
        <v>4121</v>
      </c>
      <c r="H2543">
        <v>611210</v>
      </c>
      <c r="I2543" t="s">
        <v>4131</v>
      </c>
      <c r="J2543" t="s">
        <v>4138</v>
      </c>
      <c r="K2543" t="s">
        <v>4623</v>
      </c>
      <c r="L2543" t="s">
        <v>4138</v>
      </c>
      <c r="M2543">
        <f>_xlfn.XLOOKUP(_xlfn.VALUETOTEXT(A2543),total_imports!B1557:B6764,total_imports!D1557:D6764,0.000001,0,1)</f>
        <v>18.79</v>
      </c>
      <c r="N2543" s="2">
        <f>IF(M2543 =0,0, B2543/M2543*100)</f>
        <v>4.7897817988291642</v>
      </c>
      <c r="O2543">
        <f>IF(N2543&gt;80,1,0)</f>
        <v>0</v>
      </c>
      <c r="P2543" s="2">
        <f>(B2543-C2543)/C2543*100</f>
        <v>28.57142857142858</v>
      </c>
      <c r="Q2543">
        <f>IF(P2543&gt;50,1,0)</f>
        <v>0</v>
      </c>
    </row>
    <row r="2544" spans="1:17" hidden="1" x14ac:dyDescent="0.2">
      <c r="A2544">
        <v>480990</v>
      </c>
      <c r="B2544">
        <v>0.9</v>
      </c>
      <c r="C2544">
        <v>1.34</v>
      </c>
      <c r="D2544">
        <v>1.1299999999999999</v>
      </c>
      <c r="E2544">
        <v>0.38</v>
      </c>
      <c r="F2544" t="s">
        <v>1394</v>
      </c>
      <c r="G2544" t="s">
        <v>4121</v>
      </c>
      <c r="H2544">
        <v>611220</v>
      </c>
      <c r="I2544" t="s">
        <v>4131</v>
      </c>
      <c r="J2544" t="s">
        <v>4138</v>
      </c>
      <c r="K2544" t="s">
        <v>4628</v>
      </c>
      <c r="L2544" t="s">
        <v>4138</v>
      </c>
      <c r="M2544">
        <f>_xlfn.XLOOKUP(_xlfn.VALUETOTEXT(A2544),total_imports!B1583:B6790,total_imports!D1583:D6790,0.000001,0,1)</f>
        <v>7.94</v>
      </c>
      <c r="N2544" s="2">
        <f>IF(M2544 =0,0, B2544/M2544*100)</f>
        <v>11.335012594458437</v>
      </c>
      <c r="O2544">
        <f>IF(N2544&gt;80,1,0)</f>
        <v>0</v>
      </c>
      <c r="P2544" s="2">
        <f>(B2544-C2544)/C2544*100</f>
        <v>-32.835820895522389</v>
      </c>
      <c r="Q2544">
        <f>IF(P2544&gt;50,1,0)</f>
        <v>0</v>
      </c>
    </row>
    <row r="2545" spans="1:17" hidden="1" x14ac:dyDescent="0.2">
      <c r="A2545">
        <v>640320</v>
      </c>
      <c r="B2545">
        <v>0.9</v>
      </c>
      <c r="C2545">
        <v>5.13</v>
      </c>
      <c r="D2545">
        <v>5.83</v>
      </c>
      <c r="E2545">
        <v>1.87</v>
      </c>
      <c r="F2545" t="s">
        <v>2161</v>
      </c>
      <c r="G2545" t="s">
        <v>4120</v>
      </c>
      <c r="H2545">
        <v>413202</v>
      </c>
      <c r="I2545" t="s">
        <v>4134</v>
      </c>
      <c r="J2545" t="s">
        <v>4139</v>
      </c>
      <c r="K2545" t="s">
        <v>4802</v>
      </c>
      <c r="L2545" t="s">
        <v>4139</v>
      </c>
      <c r="M2545">
        <f>_xlfn.XLOOKUP(_xlfn.VALUETOTEXT(A2545),total_imports!B2456:B7663,total_imports!D2456:D7663,0.000001,0,1)</f>
        <v>1.01</v>
      </c>
      <c r="N2545" s="2">
        <f>IF(M2545 =0,0, B2545/M2545*100)</f>
        <v>89.10891089108911</v>
      </c>
      <c r="O2545">
        <f>IF(N2545&gt;80,1,0)</f>
        <v>1</v>
      </c>
      <c r="P2545" s="2">
        <f>(B2545-C2545)/C2545*100</f>
        <v>-82.456140350877178</v>
      </c>
      <c r="Q2545">
        <f>IF(P2545&gt;50,1,0)</f>
        <v>0</v>
      </c>
    </row>
    <row r="2546" spans="1:17" x14ac:dyDescent="0.2">
      <c r="A2546">
        <v>848580</v>
      </c>
      <c r="B2546">
        <v>0.9</v>
      </c>
      <c r="C2546">
        <v>0.51</v>
      </c>
      <c r="D2546">
        <v>0</v>
      </c>
      <c r="E2546">
        <v>0</v>
      </c>
      <c r="F2546" t="s">
        <v>3393</v>
      </c>
      <c r="G2546" t="s">
        <v>12</v>
      </c>
      <c r="H2546" t="s">
        <v>12</v>
      </c>
      <c r="I2546" t="s">
        <v>12</v>
      </c>
      <c r="J2546" t="s">
        <v>12</v>
      </c>
      <c r="K2546" t="s">
        <v>5102</v>
      </c>
      <c r="M2546">
        <f>_xlfn.XLOOKUP(_xlfn.VALUETOTEXT(A2546),total_imports!B3778:B8985,total_imports!D3778:D8985,0.000001,0,1)</f>
        <v>2</v>
      </c>
      <c r="N2546" s="2">
        <f>IF(M2546 =0,0, B2546/M2546*100)</f>
        <v>45</v>
      </c>
      <c r="O2546">
        <f>IF(N2546&gt;80,1,0)</f>
        <v>0</v>
      </c>
      <c r="P2546" s="2">
        <f>(B2546-C2546)/C2546*100</f>
        <v>76.47058823529413</v>
      </c>
      <c r="Q2546">
        <f>IF(P2546&gt;50,1,0)</f>
        <v>1</v>
      </c>
    </row>
    <row r="2547" spans="1:17" hidden="1" x14ac:dyDescent="0.2">
      <c r="A2547">
        <v>860699</v>
      </c>
      <c r="B2547">
        <v>0.9</v>
      </c>
      <c r="C2547">
        <v>1.84</v>
      </c>
      <c r="D2547">
        <v>0</v>
      </c>
      <c r="E2547">
        <v>0</v>
      </c>
      <c r="F2547" t="s">
        <v>3680</v>
      </c>
      <c r="G2547" t="s">
        <v>4122</v>
      </c>
      <c r="H2547">
        <v>512020</v>
      </c>
      <c r="I2547" t="s">
        <v>4135</v>
      </c>
      <c r="J2547" t="s">
        <v>4142</v>
      </c>
      <c r="K2547" t="s">
        <v>5157</v>
      </c>
      <c r="L2547" t="s">
        <v>4142</v>
      </c>
      <c r="M2547">
        <f>_xlfn.XLOOKUP(_xlfn.VALUETOTEXT(A2547),total_imports!B4096:B9303,total_imports!D4096:D9303,0.000001,0,1)</f>
        <v>6.17</v>
      </c>
      <c r="N2547" s="2">
        <f>IF(M2547 =0,0, B2547/M2547*100)</f>
        <v>14.586709886547814</v>
      </c>
      <c r="O2547">
        <f>IF(N2547&gt;80,1,0)</f>
        <v>0</v>
      </c>
      <c r="P2547" s="2">
        <f>(B2547-C2547)/C2547*100</f>
        <v>-51.086956521739133</v>
      </c>
      <c r="Q2547">
        <f>IF(P2547&gt;50,1,0)</f>
        <v>0</v>
      </c>
    </row>
    <row r="2548" spans="1:17" hidden="1" x14ac:dyDescent="0.2">
      <c r="A2548">
        <v>900120</v>
      </c>
      <c r="B2548">
        <v>0.9</v>
      </c>
      <c r="C2548">
        <v>1</v>
      </c>
      <c r="D2548">
        <v>0.35</v>
      </c>
      <c r="E2548">
        <v>0.41</v>
      </c>
      <c r="F2548" t="s">
        <v>3782</v>
      </c>
      <c r="G2548" t="s">
        <v>4121</v>
      </c>
      <c r="H2548">
        <v>711220</v>
      </c>
      <c r="I2548" t="s">
        <v>4124</v>
      </c>
      <c r="J2548" t="s">
        <v>4138</v>
      </c>
      <c r="K2548" t="s">
        <v>5191</v>
      </c>
      <c r="L2548" t="s">
        <v>4138</v>
      </c>
      <c r="M2548">
        <f>_xlfn.XLOOKUP(_xlfn.VALUETOTEXT(A2548),total_imports!B4222:B9429,total_imports!D4222:D9429,0.000001,0,1)</f>
        <v>17.420000000000002</v>
      </c>
      <c r="N2548" s="2">
        <f>IF(M2548 =0,0, B2548/M2548*100)</f>
        <v>5.1664753157290466</v>
      </c>
      <c r="O2548">
        <f>IF(N2548&gt;80,1,0)</f>
        <v>0</v>
      </c>
      <c r="P2548" s="2">
        <f>(B2548-C2548)/C2548*100</f>
        <v>-9.9999999999999982</v>
      </c>
      <c r="Q2548">
        <f>IF(P2548&gt;50,1,0)</f>
        <v>0</v>
      </c>
    </row>
    <row r="2549" spans="1:17" hidden="1" x14ac:dyDescent="0.2">
      <c r="A2549">
        <v>640291</v>
      </c>
      <c r="B2549">
        <v>0.89</v>
      </c>
      <c r="C2549">
        <v>1.79</v>
      </c>
      <c r="D2549">
        <v>2.41</v>
      </c>
      <c r="E2549">
        <v>2.04</v>
      </c>
      <c r="F2549" t="s">
        <v>2157</v>
      </c>
      <c r="G2549" t="s">
        <v>4120</v>
      </c>
      <c r="H2549">
        <v>413202</v>
      </c>
      <c r="I2549" t="s">
        <v>4134</v>
      </c>
      <c r="J2549" t="s">
        <v>4139</v>
      </c>
      <c r="K2549" t="s">
        <v>4801</v>
      </c>
      <c r="L2549" t="s">
        <v>4139</v>
      </c>
      <c r="M2549">
        <f>_xlfn.XLOOKUP(_xlfn.VALUETOTEXT(A2549),total_imports!B2452:B7659,total_imports!D2452:D7659,0.000001,0,1)</f>
        <v>3.98</v>
      </c>
      <c r="N2549" s="2">
        <f>IF(M2549 =0,0, B2549/M2549*100)</f>
        <v>22.361809045226131</v>
      </c>
      <c r="O2549">
        <f>IF(N2549&gt;80,1,0)</f>
        <v>0</v>
      </c>
      <c r="P2549" s="2">
        <f>(B2549-C2549)/C2549*100</f>
        <v>-50.279329608938554</v>
      </c>
      <c r="Q2549">
        <f>IF(P2549&gt;50,1,0)</f>
        <v>0</v>
      </c>
    </row>
    <row r="2550" spans="1:17" x14ac:dyDescent="0.2">
      <c r="A2550">
        <v>845931</v>
      </c>
      <c r="B2550">
        <v>0.89</v>
      </c>
      <c r="C2550">
        <v>0.11</v>
      </c>
      <c r="D2550">
        <v>0</v>
      </c>
      <c r="E2550">
        <v>7.0000000000000007E-2</v>
      </c>
      <c r="F2550" t="s">
        <v>3223</v>
      </c>
      <c r="G2550" t="s">
        <v>4122</v>
      </c>
      <c r="H2550">
        <v>212010</v>
      </c>
      <c r="I2550" t="s">
        <v>4127</v>
      </c>
      <c r="J2550" t="s">
        <v>4142</v>
      </c>
      <c r="K2550" t="s">
        <v>5077</v>
      </c>
      <c r="L2550" t="s">
        <v>4142</v>
      </c>
      <c r="M2550">
        <f>_xlfn.XLOOKUP(_xlfn.VALUETOTEXT(A2550),total_imports!B3594:B8801,total_imports!D3594:D8801,0.000001,0,1)</f>
        <v>16.02</v>
      </c>
      <c r="N2550" s="2">
        <f>IF(M2550 =0,0, B2550/M2550*100)</f>
        <v>5.5555555555555562</v>
      </c>
      <c r="O2550">
        <f>IF(N2550&gt;80,1,0)</f>
        <v>0</v>
      </c>
      <c r="P2550" s="2">
        <f>(B2550-C2550)/C2550*100</f>
        <v>709.09090909090912</v>
      </c>
      <c r="Q2550">
        <f>IF(P2550&gt;50,1,0)</f>
        <v>1</v>
      </c>
    </row>
    <row r="2551" spans="1:17" x14ac:dyDescent="0.2">
      <c r="A2551">
        <v>681099</v>
      </c>
      <c r="B2551">
        <v>0.89</v>
      </c>
      <c r="C2551">
        <v>0.44</v>
      </c>
      <c r="D2551">
        <v>3.18</v>
      </c>
      <c r="E2551">
        <v>1.4</v>
      </c>
      <c r="F2551" t="s">
        <v>2228</v>
      </c>
      <c r="G2551" t="s">
        <v>4120</v>
      </c>
      <c r="H2551">
        <v>311220</v>
      </c>
      <c r="I2551" t="s">
        <v>4126</v>
      </c>
      <c r="J2551" t="s">
        <v>4138</v>
      </c>
      <c r="K2551" t="s">
        <v>4828</v>
      </c>
      <c r="L2551" t="s">
        <v>4138</v>
      </c>
      <c r="M2551">
        <f>_xlfn.XLOOKUP(_xlfn.VALUETOTEXT(A2551),total_imports!B2523:B7730,total_imports!D2523:D7730,0.000001,0,1)</f>
        <v>4.26</v>
      </c>
      <c r="N2551" s="2">
        <f>IF(M2551 =0,0, B2551/M2551*100)</f>
        <v>20.892018779342724</v>
      </c>
      <c r="O2551">
        <f>IF(N2551&gt;80,1,0)</f>
        <v>0</v>
      </c>
      <c r="P2551" s="2">
        <f>(B2551-C2551)/C2551*100</f>
        <v>102.27272727272727</v>
      </c>
      <c r="Q2551">
        <f>IF(P2551&gt;50,1,0)</f>
        <v>1</v>
      </c>
    </row>
    <row r="2552" spans="1:17" hidden="1" x14ac:dyDescent="0.2">
      <c r="A2552">
        <v>283650</v>
      </c>
      <c r="B2552">
        <v>0.88</v>
      </c>
      <c r="C2552">
        <v>1.28</v>
      </c>
      <c r="D2552">
        <v>0.93</v>
      </c>
      <c r="E2552">
        <v>0.91</v>
      </c>
      <c r="F2552" t="s">
        <v>418</v>
      </c>
      <c r="G2552" t="s">
        <v>4121</v>
      </c>
      <c r="H2552">
        <v>211220</v>
      </c>
      <c r="I2552" t="s">
        <v>4127</v>
      </c>
      <c r="J2552" t="s">
        <v>4138</v>
      </c>
      <c r="K2552" t="s">
        <v>4388</v>
      </c>
      <c r="L2552" t="s">
        <v>4138</v>
      </c>
      <c r="M2552">
        <f>_xlfn.XLOOKUP(_xlfn.VALUETOTEXT(A2552),total_imports!B478:B5685,total_imports!D478:D5685,0.000001,0,1)</f>
        <v>63.64</v>
      </c>
      <c r="N2552" s="2">
        <f>IF(M2552 =0,0, B2552/M2552*100)</f>
        <v>1.3827781269641735</v>
      </c>
      <c r="O2552">
        <f>IF(N2552&gt;80,1,0)</f>
        <v>0</v>
      </c>
      <c r="P2552" s="2">
        <f>(B2552-C2552)/C2552*100</f>
        <v>-31.25</v>
      </c>
      <c r="Q2552">
        <f>IF(P2552&gt;50,1,0)</f>
        <v>0</v>
      </c>
    </row>
    <row r="2553" spans="1:17" x14ac:dyDescent="0.2">
      <c r="A2553">
        <v>480262</v>
      </c>
      <c r="B2553">
        <v>0.88</v>
      </c>
      <c r="C2553">
        <v>0.03</v>
      </c>
      <c r="D2553">
        <v>0.01</v>
      </c>
      <c r="E2553">
        <v>0.05</v>
      </c>
      <c r="F2553" t="s">
        <v>1361</v>
      </c>
      <c r="G2553" t="s">
        <v>12</v>
      </c>
      <c r="H2553">
        <v>611210</v>
      </c>
      <c r="I2553" t="s">
        <v>4131</v>
      </c>
      <c r="J2553" t="s">
        <v>4138</v>
      </c>
      <c r="K2553" t="s">
        <v>4621</v>
      </c>
      <c r="L2553" t="s">
        <v>4138</v>
      </c>
      <c r="M2553">
        <f>_xlfn.XLOOKUP(_xlfn.VALUETOTEXT(A2553),total_imports!B1550:B6757,total_imports!D1550:D6757,0.000001,0,1)</f>
        <v>1.1100000000000001</v>
      </c>
      <c r="N2553" s="2">
        <f>IF(M2553 =0,0, B2553/M2553*100)</f>
        <v>79.279279279279265</v>
      </c>
      <c r="O2553">
        <f>IF(N2553&gt;80,1,0)</f>
        <v>0</v>
      </c>
      <c r="P2553" s="2">
        <f>(B2553-C2553)/C2553*100</f>
        <v>2833.333333333333</v>
      </c>
      <c r="Q2553">
        <f>IF(P2553&gt;50,1,0)</f>
        <v>1</v>
      </c>
    </row>
    <row r="2554" spans="1:17" x14ac:dyDescent="0.2">
      <c r="A2554">
        <v>390311</v>
      </c>
      <c r="B2554">
        <v>0.88</v>
      </c>
      <c r="C2554">
        <v>0.16</v>
      </c>
      <c r="D2554">
        <v>2.36</v>
      </c>
      <c r="E2554">
        <v>1.48</v>
      </c>
      <c r="F2554" t="s">
        <v>1024</v>
      </c>
      <c r="G2554" t="s">
        <v>4121</v>
      </c>
      <c r="H2554">
        <v>211210</v>
      </c>
      <c r="I2554" t="s">
        <v>4127</v>
      </c>
      <c r="J2554" t="s">
        <v>4138</v>
      </c>
      <c r="K2554" t="s">
        <v>4529</v>
      </c>
      <c r="L2554" t="s">
        <v>4138</v>
      </c>
      <c r="M2554">
        <f>_xlfn.XLOOKUP(_xlfn.VALUETOTEXT(A2554),total_imports!B1166:B6373,total_imports!D1166:D6373,0.000001,0,1)</f>
        <v>2.3199999999999998</v>
      </c>
      <c r="N2554" s="2">
        <f>IF(M2554 =0,0, B2554/M2554*100)</f>
        <v>37.931034482758626</v>
      </c>
      <c r="O2554">
        <f>IF(N2554&gt;80,1,0)</f>
        <v>0</v>
      </c>
      <c r="P2554" s="2">
        <f>(B2554-C2554)/C2554*100</f>
        <v>450</v>
      </c>
      <c r="Q2554">
        <f>IF(P2554&gt;50,1,0)</f>
        <v>1</v>
      </c>
    </row>
    <row r="2555" spans="1:17" x14ac:dyDescent="0.2">
      <c r="A2555">
        <v>681182</v>
      </c>
      <c r="B2555">
        <v>0.88</v>
      </c>
      <c r="C2555">
        <v>0.25</v>
      </c>
      <c r="D2555">
        <v>0.22</v>
      </c>
      <c r="E2555">
        <v>0.1</v>
      </c>
      <c r="F2555" t="s">
        <v>2231</v>
      </c>
      <c r="G2555" t="s">
        <v>12</v>
      </c>
      <c r="H2555">
        <v>311220</v>
      </c>
      <c r="I2555" t="s">
        <v>4126</v>
      </c>
      <c r="J2555" t="s">
        <v>4138</v>
      </c>
      <c r="K2555" t="s">
        <v>4829</v>
      </c>
      <c r="L2555" t="s">
        <v>4138</v>
      </c>
      <c r="M2555">
        <f>_xlfn.XLOOKUP(_xlfn.VALUETOTEXT(A2555),total_imports!B2526:B7733,total_imports!D2526:D7733,0.000001,0,1)</f>
        <v>6.32</v>
      </c>
      <c r="N2555" s="2">
        <f>IF(M2555 =0,0, B2555/M2555*100)</f>
        <v>13.924050632911392</v>
      </c>
      <c r="O2555">
        <f>IF(N2555&gt;80,1,0)</f>
        <v>0</v>
      </c>
      <c r="P2555" s="2">
        <f>(B2555-C2555)/C2555*100</f>
        <v>252</v>
      </c>
      <c r="Q2555">
        <f>IF(P2555&gt;50,1,0)</f>
        <v>1</v>
      </c>
    </row>
    <row r="2556" spans="1:17" x14ac:dyDescent="0.2">
      <c r="A2556">
        <v>400932</v>
      </c>
      <c r="B2556">
        <v>0.88</v>
      </c>
      <c r="C2556">
        <v>0.3</v>
      </c>
      <c r="D2556">
        <v>0.49</v>
      </c>
      <c r="E2556">
        <v>0.22</v>
      </c>
      <c r="F2556" t="s">
        <v>1176</v>
      </c>
      <c r="G2556" t="s">
        <v>12</v>
      </c>
      <c r="H2556">
        <v>311210</v>
      </c>
      <c r="I2556" t="s">
        <v>4126</v>
      </c>
      <c r="J2556" t="s">
        <v>4138</v>
      </c>
      <c r="K2556" t="s">
        <v>4561</v>
      </c>
      <c r="L2556" t="s">
        <v>4138</v>
      </c>
      <c r="M2556">
        <f>_xlfn.XLOOKUP(_xlfn.VALUETOTEXT(A2556),total_imports!B1323:B6530,total_imports!D1323:D6530,0.000001,0,1)</f>
        <v>10.72</v>
      </c>
      <c r="N2556" s="2">
        <f>IF(M2556 =0,0, B2556/M2556*100)</f>
        <v>8.2089552238805972</v>
      </c>
      <c r="O2556">
        <f>IF(N2556&gt;80,1,0)</f>
        <v>0</v>
      </c>
      <c r="P2556" s="2">
        <f>(B2556-C2556)/C2556*100</f>
        <v>193.33333333333337</v>
      </c>
      <c r="Q2556">
        <f>IF(P2556&gt;50,1,0)</f>
        <v>1</v>
      </c>
    </row>
    <row r="2557" spans="1:17" x14ac:dyDescent="0.2">
      <c r="A2557">
        <v>441112</v>
      </c>
      <c r="B2557">
        <v>0.88</v>
      </c>
      <c r="C2557">
        <v>0.47</v>
      </c>
      <c r="D2557">
        <v>1.73</v>
      </c>
      <c r="E2557">
        <v>0.73</v>
      </c>
      <c r="F2557" t="s">
        <v>1291</v>
      </c>
      <c r="G2557" t="s">
        <v>12</v>
      </c>
      <c r="H2557">
        <v>311210</v>
      </c>
      <c r="I2557" t="s">
        <v>4126</v>
      </c>
      <c r="J2557" t="s">
        <v>4138</v>
      </c>
      <c r="K2557" t="s">
        <v>4598</v>
      </c>
      <c r="L2557" t="s">
        <v>4138</v>
      </c>
      <c r="M2557">
        <f>_xlfn.XLOOKUP(_xlfn.VALUETOTEXT(A2557),total_imports!B1453:B6660,total_imports!D1453:D6660,0.000001,0,1)</f>
        <v>30.12</v>
      </c>
      <c r="N2557" s="2">
        <f>IF(M2557 =0,0, B2557/M2557*100)</f>
        <v>2.9216467463479412</v>
      </c>
      <c r="O2557">
        <f>IF(N2557&gt;80,1,0)</f>
        <v>0</v>
      </c>
      <c r="P2557" s="2">
        <f>(B2557-C2557)/C2557*100</f>
        <v>87.2340425531915</v>
      </c>
      <c r="Q2557">
        <f>IF(P2557&gt;50,1,0)</f>
        <v>1</v>
      </c>
    </row>
    <row r="2558" spans="1:17" x14ac:dyDescent="0.2">
      <c r="A2558">
        <v>901050</v>
      </c>
      <c r="B2558">
        <v>0.88</v>
      </c>
      <c r="C2558">
        <v>0.48</v>
      </c>
      <c r="D2558">
        <v>0.31</v>
      </c>
      <c r="E2558">
        <v>0.27</v>
      </c>
      <c r="F2558" t="s">
        <v>3814</v>
      </c>
      <c r="G2558" t="s">
        <v>12</v>
      </c>
      <c r="H2558">
        <v>612</v>
      </c>
      <c r="I2558" t="s">
        <v>4131</v>
      </c>
      <c r="J2558" t="s">
        <v>4142</v>
      </c>
      <c r="K2558" t="s">
        <v>5199</v>
      </c>
      <c r="L2558" t="s">
        <v>4142</v>
      </c>
      <c r="M2558">
        <f>_xlfn.XLOOKUP(_xlfn.VALUETOTEXT(A2558),total_imports!B4256:B9463,total_imports!D4256:D9463,0.000001,0,1)</f>
        <v>1.49</v>
      </c>
      <c r="N2558" s="2">
        <f>IF(M2558 =0,0, B2558/M2558*100)</f>
        <v>59.060402684563762</v>
      </c>
      <c r="O2558">
        <f>IF(N2558&gt;80,1,0)</f>
        <v>0</v>
      </c>
      <c r="P2558" s="2">
        <f>(B2558-C2558)/C2558*100</f>
        <v>83.333333333333343</v>
      </c>
      <c r="Q2558">
        <f>IF(P2558&gt;50,1,0)</f>
        <v>1</v>
      </c>
    </row>
    <row r="2559" spans="1:17" x14ac:dyDescent="0.2">
      <c r="A2559">
        <v>550610</v>
      </c>
      <c r="B2559">
        <v>0.88</v>
      </c>
      <c r="C2559">
        <v>0.49</v>
      </c>
      <c r="D2559">
        <v>0.46</v>
      </c>
      <c r="E2559">
        <v>0.11</v>
      </c>
      <c r="F2559" t="s">
        <v>1691</v>
      </c>
      <c r="G2559" t="s">
        <v>4121</v>
      </c>
      <c r="H2559">
        <v>411210</v>
      </c>
      <c r="I2559" t="s">
        <v>4134</v>
      </c>
      <c r="J2559" t="s">
        <v>4138</v>
      </c>
      <c r="K2559" t="s">
        <v>4703</v>
      </c>
      <c r="L2559" t="s">
        <v>4138</v>
      </c>
      <c r="M2559">
        <f>_xlfn.XLOOKUP(_xlfn.VALUETOTEXT(A2559),total_imports!B1918:B7125,total_imports!D1918:D7125,0.000001,0,1)</f>
        <v>1.76</v>
      </c>
      <c r="N2559" s="2">
        <f>IF(M2559 =0,0, B2559/M2559*100)</f>
        <v>50</v>
      </c>
      <c r="O2559">
        <f>IF(N2559&gt;80,1,0)</f>
        <v>0</v>
      </c>
      <c r="P2559" s="2">
        <f>(B2559-C2559)/C2559*100</f>
        <v>79.591836734693871</v>
      </c>
      <c r="Q2559">
        <f>IF(P2559&gt;50,1,0)</f>
        <v>1</v>
      </c>
    </row>
    <row r="2560" spans="1:17" hidden="1" x14ac:dyDescent="0.2">
      <c r="A2560">
        <v>720293</v>
      </c>
      <c r="B2560">
        <v>0.88</v>
      </c>
      <c r="C2560">
        <v>0</v>
      </c>
      <c r="D2560">
        <v>0</v>
      </c>
      <c r="E2560">
        <v>0</v>
      </c>
      <c r="F2560" t="s">
        <v>2392</v>
      </c>
      <c r="G2560" t="s">
        <v>4121</v>
      </c>
      <c r="H2560">
        <v>511210</v>
      </c>
      <c r="I2560" t="s">
        <v>4135</v>
      </c>
      <c r="J2560" t="s">
        <v>4138</v>
      </c>
      <c r="K2560" t="s">
        <v>4877</v>
      </c>
      <c r="L2560" t="s">
        <v>4138</v>
      </c>
      <c r="M2560">
        <f>_xlfn.XLOOKUP(_xlfn.VALUETOTEXT(A2560),total_imports!B2711:B7918,total_imports!D2711:D7918,0.000001,0,1)</f>
        <v>155.72</v>
      </c>
      <c r="N2560" s="2">
        <f>IF(M2560 =0,0, B2560/M2560*100)</f>
        <v>0.56511687644490105</v>
      </c>
      <c r="O2560">
        <f>IF(N2560&gt;80,1,0)</f>
        <v>0</v>
      </c>
      <c r="P2560" s="2" t="e">
        <f>(B2560-C2560)/C2560*100</f>
        <v>#DIV/0!</v>
      </c>
      <c r="Q2560" t="e">
        <f>IF(P2560&gt;50,1,0)</f>
        <v>#DIV/0!</v>
      </c>
    </row>
    <row r="2561" spans="1:17" hidden="1" x14ac:dyDescent="0.2">
      <c r="A2561">
        <v>720711</v>
      </c>
      <c r="B2561">
        <v>0.88</v>
      </c>
      <c r="C2561">
        <v>1.51</v>
      </c>
      <c r="D2561">
        <v>2.11</v>
      </c>
      <c r="E2561">
        <v>0.82</v>
      </c>
      <c r="F2561" t="s">
        <v>2404</v>
      </c>
      <c r="G2561" t="s">
        <v>4121</v>
      </c>
      <c r="H2561">
        <v>511210</v>
      </c>
      <c r="I2561" t="s">
        <v>4135</v>
      </c>
      <c r="J2561" t="s">
        <v>4138</v>
      </c>
      <c r="K2561" t="s">
        <v>4882</v>
      </c>
      <c r="L2561" t="s">
        <v>4138</v>
      </c>
      <c r="M2561">
        <f>_xlfn.XLOOKUP(_xlfn.VALUETOTEXT(A2561),total_imports!B2723:B7930,total_imports!D2723:D7930,0.000001,0,1)</f>
        <v>37.53</v>
      </c>
      <c r="N2561" s="2">
        <f>IF(M2561 =0,0, B2561/M2561*100)</f>
        <v>2.344790833999467</v>
      </c>
      <c r="O2561">
        <f>IF(N2561&gt;80,1,0)</f>
        <v>0</v>
      </c>
      <c r="P2561" s="2">
        <f>(B2561-C2561)/C2561*100</f>
        <v>-41.721854304635762</v>
      </c>
      <c r="Q2561">
        <f>IF(P2561&gt;50,1,0)</f>
        <v>0</v>
      </c>
    </row>
    <row r="2562" spans="1:17" hidden="1" x14ac:dyDescent="0.2">
      <c r="A2562">
        <v>722219</v>
      </c>
      <c r="B2562">
        <v>0.88</v>
      </c>
      <c r="C2562">
        <v>0.71</v>
      </c>
      <c r="D2562">
        <v>0.14000000000000001</v>
      </c>
      <c r="E2562">
        <v>0.11</v>
      </c>
      <c r="F2562" t="s">
        <v>2500</v>
      </c>
      <c r="G2562" t="s">
        <v>12</v>
      </c>
      <c r="H2562">
        <v>511210</v>
      </c>
      <c r="I2562" t="s">
        <v>4135</v>
      </c>
      <c r="J2562" t="s">
        <v>4138</v>
      </c>
      <c r="K2562" t="s">
        <v>4897</v>
      </c>
      <c r="L2562" t="s">
        <v>4138</v>
      </c>
      <c r="M2562">
        <f>_xlfn.XLOOKUP(_xlfn.VALUETOTEXT(A2562),total_imports!B2822:B8029,total_imports!D2822:D8029,0.000001,0,1)</f>
        <v>13.21</v>
      </c>
      <c r="N2562" s="2">
        <f>IF(M2562 =0,0, B2562/M2562*100)</f>
        <v>6.6616199848599535</v>
      </c>
      <c r="O2562">
        <f>IF(N2562&gt;80,1,0)</f>
        <v>0</v>
      </c>
      <c r="P2562" s="2">
        <f>(B2562-C2562)/C2562*100</f>
        <v>23.943661971830991</v>
      </c>
      <c r="Q2562">
        <f>IF(P2562&gt;50,1,0)</f>
        <v>0</v>
      </c>
    </row>
    <row r="2563" spans="1:17" hidden="1" x14ac:dyDescent="0.2">
      <c r="A2563">
        <v>811010</v>
      </c>
      <c r="B2563">
        <v>0.88</v>
      </c>
      <c r="C2563">
        <v>3.93</v>
      </c>
      <c r="D2563">
        <v>4.42</v>
      </c>
      <c r="E2563">
        <v>4.34</v>
      </c>
      <c r="F2563" t="s">
        <v>2784</v>
      </c>
      <c r="G2563" t="s">
        <v>12</v>
      </c>
      <c r="H2563">
        <v>311210</v>
      </c>
      <c r="I2563" t="s">
        <v>4126</v>
      </c>
      <c r="J2563" t="s">
        <v>4138</v>
      </c>
      <c r="K2563" t="s">
        <v>4991</v>
      </c>
      <c r="L2563" t="s">
        <v>4138</v>
      </c>
      <c r="M2563">
        <f>_xlfn.XLOOKUP(_xlfn.VALUETOTEXT(A2563),total_imports!B3132:B8339,total_imports!D3132:D8339,0.000001,0,1)</f>
        <v>19.739999999999998</v>
      </c>
      <c r="N2563" s="2">
        <f>IF(M2563 =0,0, B2563/M2563*100)</f>
        <v>4.4579533941236074</v>
      </c>
      <c r="O2563">
        <f>IF(N2563&gt;80,1,0)</f>
        <v>0</v>
      </c>
      <c r="P2563" s="2">
        <f>(B2563-C2563)/C2563*100</f>
        <v>-77.608142493638681</v>
      </c>
      <c r="Q2563">
        <f>IF(P2563&gt;50,1,0)</f>
        <v>0</v>
      </c>
    </row>
    <row r="2564" spans="1:17" hidden="1" x14ac:dyDescent="0.2">
      <c r="A2564">
        <v>820150</v>
      </c>
      <c r="B2564">
        <v>0.88</v>
      </c>
      <c r="C2564">
        <v>0.71</v>
      </c>
      <c r="D2564">
        <v>0.81</v>
      </c>
      <c r="E2564">
        <v>0.45</v>
      </c>
      <c r="F2564" t="s">
        <v>2796</v>
      </c>
      <c r="G2564" t="s">
        <v>4120</v>
      </c>
      <c r="H2564">
        <v>312010</v>
      </c>
      <c r="I2564" t="s">
        <v>4126</v>
      </c>
      <c r="J2564" t="s">
        <v>4144</v>
      </c>
      <c r="K2564" t="s">
        <v>4993</v>
      </c>
      <c r="L2564" t="s">
        <v>4144</v>
      </c>
      <c r="M2564">
        <f>_xlfn.XLOOKUP(_xlfn.VALUETOTEXT(A2564),total_imports!B3148:B8355,total_imports!D3148:D8355,0.000001,0,1)</f>
        <v>1.5</v>
      </c>
      <c r="N2564" s="2">
        <f>IF(M2564 =0,0, B2564/M2564*100)</f>
        <v>58.666666666666664</v>
      </c>
      <c r="O2564">
        <f>IF(N2564&gt;80,1,0)</f>
        <v>0</v>
      </c>
      <c r="P2564" s="2">
        <f>(B2564-C2564)/C2564*100</f>
        <v>23.943661971830991</v>
      </c>
      <c r="Q2564">
        <f>IF(P2564&gt;50,1,0)</f>
        <v>0</v>
      </c>
    </row>
    <row r="2565" spans="1:17" hidden="1" x14ac:dyDescent="0.2">
      <c r="A2565">
        <v>845720</v>
      </c>
      <c r="B2565">
        <v>0.88</v>
      </c>
      <c r="C2565">
        <v>0.73</v>
      </c>
      <c r="D2565">
        <v>0.99</v>
      </c>
      <c r="E2565">
        <v>0.64</v>
      </c>
      <c r="F2565" t="s">
        <v>3214</v>
      </c>
      <c r="G2565" t="s">
        <v>4122</v>
      </c>
      <c r="H2565">
        <v>212010</v>
      </c>
      <c r="I2565" t="s">
        <v>4127</v>
      </c>
      <c r="J2565" t="s">
        <v>4142</v>
      </c>
      <c r="K2565" t="s">
        <v>5075</v>
      </c>
      <c r="L2565" t="s">
        <v>4142</v>
      </c>
      <c r="M2565">
        <f>_xlfn.XLOOKUP(_xlfn.VALUETOTEXT(A2565),total_imports!B3585:B8792,total_imports!D3585:D8792,0.000001,0,1)</f>
        <v>8.67</v>
      </c>
      <c r="N2565" s="2">
        <f>IF(M2565 =0,0, B2565/M2565*100)</f>
        <v>10.149942329873126</v>
      </c>
      <c r="O2565">
        <f>IF(N2565&gt;80,1,0)</f>
        <v>0</v>
      </c>
      <c r="P2565" s="2">
        <f>(B2565-C2565)/C2565*100</f>
        <v>20.547945205479458</v>
      </c>
      <c r="Q2565">
        <f>IF(P2565&gt;50,1,0)</f>
        <v>0</v>
      </c>
    </row>
    <row r="2566" spans="1:17" x14ac:dyDescent="0.2">
      <c r="A2566">
        <v>441193</v>
      </c>
      <c r="B2566">
        <v>0.88</v>
      </c>
      <c r="C2566">
        <v>0.57999999999999996</v>
      </c>
      <c r="D2566">
        <v>0.46</v>
      </c>
      <c r="E2566">
        <v>0.2</v>
      </c>
      <c r="F2566" t="s">
        <v>1295</v>
      </c>
      <c r="G2566" t="s">
        <v>12</v>
      </c>
      <c r="H2566">
        <v>311210</v>
      </c>
      <c r="I2566" t="s">
        <v>4126</v>
      </c>
      <c r="J2566" t="s">
        <v>4138</v>
      </c>
      <c r="K2566" t="s">
        <v>4598</v>
      </c>
      <c r="L2566" t="s">
        <v>4138</v>
      </c>
      <c r="M2566">
        <f>_xlfn.XLOOKUP(_xlfn.VALUETOTEXT(A2566),total_imports!B1457:B6664,total_imports!D1457:D6664,0.000001,0,1)</f>
        <v>1.03</v>
      </c>
      <c r="N2566" s="2">
        <f>IF(M2566 =0,0, B2566/M2566*100)</f>
        <v>85.436893203883486</v>
      </c>
      <c r="O2566">
        <f>IF(N2566&gt;80,1,0)</f>
        <v>1</v>
      </c>
      <c r="P2566" s="2">
        <f>(B2566-C2566)/C2566*100</f>
        <v>51.724137931034498</v>
      </c>
      <c r="Q2566">
        <f>IF(P2566&gt;50,1,0)</f>
        <v>1</v>
      </c>
    </row>
    <row r="2567" spans="1:17" x14ac:dyDescent="0.2">
      <c r="A2567">
        <v>261000</v>
      </c>
      <c r="B2567">
        <v>0.87</v>
      </c>
      <c r="C2567">
        <v>0.22</v>
      </c>
      <c r="D2567">
        <v>0.01</v>
      </c>
      <c r="E2567">
        <v>0</v>
      </c>
      <c r="F2567" t="s">
        <v>274</v>
      </c>
      <c r="G2567" t="s">
        <v>4119</v>
      </c>
      <c r="H2567">
        <v>2111</v>
      </c>
      <c r="I2567" t="s">
        <v>4127</v>
      </c>
      <c r="J2567" t="s">
        <v>4138</v>
      </c>
      <c r="K2567" t="s">
        <v>4331</v>
      </c>
      <c r="L2567" t="s">
        <v>4138</v>
      </c>
      <c r="M2567">
        <f>_xlfn.XLOOKUP(_xlfn.VALUETOTEXT(A2567),total_imports!B315:B5522,total_imports!D315:D5522,0.000001,0,1)</f>
        <v>55.07</v>
      </c>
      <c r="N2567" s="2">
        <f>IF(M2567 =0,0, B2567/M2567*100)</f>
        <v>1.5798075177047393</v>
      </c>
      <c r="O2567">
        <f>IF(N2567&gt;80,1,0)</f>
        <v>0</v>
      </c>
      <c r="P2567" s="2">
        <f>(B2567-C2567)/C2567*100</f>
        <v>295.45454545454544</v>
      </c>
      <c r="Q2567">
        <f>IF(P2567&gt;50,1,0)</f>
        <v>1</v>
      </c>
    </row>
    <row r="2568" spans="1:17" hidden="1" x14ac:dyDescent="0.2">
      <c r="A2568">
        <v>440290</v>
      </c>
      <c r="B2568">
        <v>0.87</v>
      </c>
      <c r="C2568">
        <v>0.73</v>
      </c>
      <c r="D2568">
        <v>1.24</v>
      </c>
      <c r="E2568">
        <v>1.1399999999999999</v>
      </c>
      <c r="F2568" t="s">
        <v>20</v>
      </c>
      <c r="G2568" t="s">
        <v>12</v>
      </c>
      <c r="H2568">
        <v>211220</v>
      </c>
      <c r="I2568" t="s">
        <v>4127</v>
      </c>
      <c r="J2568" t="s">
        <v>4138</v>
      </c>
      <c r="K2568" t="s">
        <v>4590</v>
      </c>
      <c r="L2568" t="s">
        <v>4138</v>
      </c>
      <c r="M2568">
        <f>_xlfn.XLOOKUP(_xlfn.VALUETOTEXT(A2568),total_imports!B1426:B6633,total_imports!D1426:D6633,0.000001,0,1)</f>
        <v>1.93</v>
      </c>
      <c r="N2568" s="2">
        <f>IF(M2568 =0,0, B2568/M2568*100)</f>
        <v>45.077720207253883</v>
      </c>
      <c r="O2568">
        <f>IF(N2568&gt;80,1,0)</f>
        <v>0</v>
      </c>
      <c r="P2568" s="2">
        <f>(B2568-C2568)/C2568*100</f>
        <v>19.178082191780824</v>
      </c>
      <c r="Q2568">
        <f>IF(P2568&gt;50,1,0)</f>
        <v>0</v>
      </c>
    </row>
    <row r="2569" spans="1:17" hidden="1" x14ac:dyDescent="0.2">
      <c r="A2569">
        <v>550912</v>
      </c>
      <c r="B2569">
        <v>0.87</v>
      </c>
      <c r="C2569">
        <v>1.35</v>
      </c>
      <c r="D2569">
        <v>0.73</v>
      </c>
      <c r="E2569">
        <v>0.89</v>
      </c>
      <c r="F2569" t="s">
        <v>1700</v>
      </c>
      <c r="G2569" t="s">
        <v>4121</v>
      </c>
      <c r="H2569">
        <v>411220</v>
      </c>
      <c r="I2569" t="s">
        <v>4134</v>
      </c>
      <c r="J2569" t="s">
        <v>4138</v>
      </c>
      <c r="K2569" t="s">
        <v>4706</v>
      </c>
      <c r="L2569" t="s">
        <v>4138</v>
      </c>
      <c r="M2569">
        <f>_xlfn.XLOOKUP(_xlfn.VALUETOTEXT(A2569),total_imports!B1927:B7134,total_imports!D1927:D7134,0.000001,0,1)</f>
        <v>1.23</v>
      </c>
      <c r="N2569" s="2">
        <f>IF(M2569 =0,0, B2569/M2569*100)</f>
        <v>70.731707317073173</v>
      </c>
      <c r="O2569">
        <f>IF(N2569&gt;80,1,0)</f>
        <v>0</v>
      </c>
      <c r="P2569" s="2">
        <f>(B2569-C2569)/C2569*100</f>
        <v>-35.555555555555564</v>
      </c>
      <c r="Q2569">
        <f>IF(P2569&gt;50,1,0)</f>
        <v>0</v>
      </c>
    </row>
    <row r="2570" spans="1:17" hidden="1" x14ac:dyDescent="0.2">
      <c r="A2570">
        <v>900510</v>
      </c>
      <c r="B2570">
        <v>0.87</v>
      </c>
      <c r="C2570">
        <v>0.85</v>
      </c>
      <c r="D2570">
        <v>0.64</v>
      </c>
      <c r="E2570">
        <v>0.55000000000000004</v>
      </c>
      <c r="F2570" t="s">
        <v>3796</v>
      </c>
      <c r="G2570" t="s">
        <v>4120</v>
      </c>
      <c r="H2570">
        <v>712</v>
      </c>
      <c r="I2570" t="s">
        <v>4124</v>
      </c>
      <c r="J2570" t="s">
        <v>4142</v>
      </c>
      <c r="K2570" t="s">
        <v>5195</v>
      </c>
      <c r="L2570" t="s">
        <v>4142</v>
      </c>
      <c r="M2570">
        <f>_xlfn.XLOOKUP(_xlfn.VALUETOTEXT(A2570),total_imports!B4236:B9443,total_imports!D4236:D9443,0.000001,0,1)</f>
        <v>3.01</v>
      </c>
      <c r="N2570" s="2">
        <f>IF(M2570 =0,0, B2570/M2570*100)</f>
        <v>28.903654485049834</v>
      </c>
      <c r="O2570">
        <f>IF(N2570&gt;80,1,0)</f>
        <v>0</v>
      </c>
      <c r="P2570" s="2">
        <f>(B2570-C2570)/C2570*100</f>
        <v>2.3529411764705901</v>
      </c>
      <c r="Q2570">
        <f>IF(P2570&gt;50,1,0)</f>
        <v>0</v>
      </c>
    </row>
    <row r="2571" spans="1:17" hidden="1" x14ac:dyDescent="0.2">
      <c r="A2571">
        <v>252330</v>
      </c>
      <c r="B2571">
        <v>0.86</v>
      </c>
      <c r="C2571">
        <v>0.88</v>
      </c>
      <c r="D2571">
        <v>2.87</v>
      </c>
      <c r="E2571">
        <v>2.1800000000000002</v>
      </c>
      <c r="F2571" t="s">
        <v>258</v>
      </c>
      <c r="G2571" t="s">
        <v>4121</v>
      </c>
      <c r="H2571">
        <v>311210</v>
      </c>
      <c r="I2571" t="s">
        <v>4126</v>
      </c>
      <c r="J2571" t="s">
        <v>4138</v>
      </c>
      <c r="K2571" t="s">
        <v>4319</v>
      </c>
      <c r="L2571" t="s">
        <v>4138</v>
      </c>
      <c r="M2571">
        <f>_xlfn.XLOOKUP(_xlfn.VALUETOTEXT(A2571),total_imports!B295:B5502,total_imports!D295:D5502,0.000001,0,1)</f>
        <v>1.94</v>
      </c>
      <c r="N2571" s="2">
        <f>IF(M2571 =0,0, B2571/M2571*100)</f>
        <v>44.329896907216494</v>
      </c>
      <c r="O2571">
        <f>IF(N2571&gt;80,1,0)</f>
        <v>0</v>
      </c>
      <c r="P2571" s="2">
        <f>(B2571-C2571)/C2571*100</f>
        <v>-2.2727272727272747</v>
      </c>
      <c r="Q2571">
        <f>IF(P2571&gt;50,1,0)</f>
        <v>0</v>
      </c>
    </row>
    <row r="2572" spans="1:17" hidden="1" x14ac:dyDescent="0.2">
      <c r="A2572">
        <v>320412</v>
      </c>
      <c r="B2572">
        <v>0.86</v>
      </c>
      <c r="C2572">
        <v>1.56</v>
      </c>
      <c r="D2572">
        <v>1.42</v>
      </c>
      <c r="E2572">
        <v>1.0900000000000001</v>
      </c>
      <c r="F2572" t="s">
        <v>820</v>
      </c>
      <c r="G2572" t="s">
        <v>4121</v>
      </c>
      <c r="H2572">
        <v>311210</v>
      </c>
      <c r="I2572" t="s">
        <v>4126</v>
      </c>
      <c r="J2572" t="s">
        <v>4138</v>
      </c>
      <c r="K2572" t="s">
        <v>4457</v>
      </c>
      <c r="L2572" t="s">
        <v>4138</v>
      </c>
      <c r="M2572">
        <f>_xlfn.XLOOKUP(_xlfn.VALUETOTEXT(A2572),total_imports!B930:B6137,total_imports!D930:D6137,0.000001,0,1)</f>
        <v>11.5</v>
      </c>
      <c r="N2572" s="2">
        <f>IF(M2572 =0,0, B2572/M2572*100)</f>
        <v>7.4782608695652177</v>
      </c>
      <c r="O2572">
        <f>IF(N2572&gt;80,1,0)</f>
        <v>0</v>
      </c>
      <c r="P2572" s="2">
        <f>(B2572-C2572)/C2572*100</f>
        <v>-44.871794871794876</v>
      </c>
      <c r="Q2572">
        <f>IF(P2572&gt;50,1,0)</f>
        <v>0</v>
      </c>
    </row>
    <row r="2573" spans="1:17" hidden="1" x14ac:dyDescent="0.2">
      <c r="A2573">
        <v>321310</v>
      </c>
      <c r="B2573">
        <v>0.86</v>
      </c>
      <c r="C2573">
        <v>0.74</v>
      </c>
      <c r="D2573">
        <v>0.88</v>
      </c>
      <c r="E2573">
        <v>0.55000000000000004</v>
      </c>
      <c r="F2573" t="s">
        <v>851</v>
      </c>
      <c r="G2573" t="s">
        <v>4120</v>
      </c>
      <c r="H2573">
        <v>313202</v>
      </c>
      <c r="I2573" t="s">
        <v>4126</v>
      </c>
      <c r="J2573" t="s">
        <v>4139</v>
      </c>
      <c r="K2573" t="s">
        <v>4466</v>
      </c>
      <c r="L2573" t="s">
        <v>4139</v>
      </c>
      <c r="M2573">
        <f>_xlfn.XLOOKUP(_xlfn.VALUETOTEXT(A2573),total_imports!B961:B6168,total_imports!D961:D6168,0.000001,0,1)</f>
        <v>0.99</v>
      </c>
      <c r="N2573" s="2">
        <f>IF(M2573 =0,0, B2573/M2573*100)</f>
        <v>86.868686868686879</v>
      </c>
      <c r="O2573">
        <f>IF(N2573&gt;80,1,0)</f>
        <v>1</v>
      </c>
      <c r="P2573" s="2">
        <f>(B2573-C2573)/C2573*100</f>
        <v>16.216216216216218</v>
      </c>
      <c r="Q2573">
        <f>IF(P2573&gt;50,1,0)</f>
        <v>0</v>
      </c>
    </row>
    <row r="2574" spans="1:17" x14ac:dyDescent="0.2">
      <c r="A2574">
        <v>480459</v>
      </c>
      <c r="B2574">
        <v>0.86</v>
      </c>
      <c r="C2574">
        <v>0.11</v>
      </c>
      <c r="D2574">
        <v>0.25</v>
      </c>
      <c r="E2574">
        <v>0.41</v>
      </c>
      <c r="F2574" t="s">
        <v>1374</v>
      </c>
      <c r="G2574" t="s">
        <v>4121</v>
      </c>
      <c r="H2574">
        <v>611210</v>
      </c>
      <c r="I2574" t="s">
        <v>4131</v>
      </c>
      <c r="J2574" t="s">
        <v>4138</v>
      </c>
      <c r="K2574" t="s">
        <v>4623</v>
      </c>
      <c r="L2574" t="s">
        <v>4138</v>
      </c>
      <c r="M2574">
        <f>_xlfn.XLOOKUP(_xlfn.VALUETOTEXT(A2574),total_imports!B1563:B6770,total_imports!D1563:D6770,0.000001,0,1)</f>
        <v>23.66</v>
      </c>
      <c r="N2574" s="2">
        <f>IF(M2574 =0,0, B2574/M2574*100)</f>
        <v>3.6348267117497883</v>
      </c>
      <c r="O2574">
        <f>IF(N2574&gt;80,1,0)</f>
        <v>0</v>
      </c>
      <c r="P2574" s="2">
        <f>(B2574-C2574)/C2574*100</f>
        <v>681.81818181818187</v>
      </c>
      <c r="Q2574">
        <f>IF(P2574&gt;50,1,0)</f>
        <v>1</v>
      </c>
    </row>
    <row r="2575" spans="1:17" hidden="1" x14ac:dyDescent="0.2">
      <c r="A2575">
        <v>843010</v>
      </c>
      <c r="B2575">
        <v>0.86</v>
      </c>
      <c r="C2575">
        <v>1.19</v>
      </c>
      <c r="D2575">
        <v>0.7</v>
      </c>
      <c r="E2575">
        <v>0.46</v>
      </c>
      <c r="F2575" t="s">
        <v>3065</v>
      </c>
      <c r="G2575" t="s">
        <v>4122</v>
      </c>
      <c r="H2575">
        <v>212010</v>
      </c>
      <c r="I2575" t="s">
        <v>4127</v>
      </c>
      <c r="J2575" t="s">
        <v>4142</v>
      </c>
      <c r="K2575" t="s">
        <v>5048</v>
      </c>
      <c r="L2575" t="s">
        <v>4142</v>
      </c>
      <c r="M2575">
        <f>_xlfn.XLOOKUP(_xlfn.VALUETOTEXT(A2575),total_imports!B3429:B8636,total_imports!D3429:D8636,0.000001,0,1)</f>
        <v>12.93</v>
      </c>
      <c r="N2575" s="2">
        <f>IF(M2575 =0,0, B2575/M2575*100)</f>
        <v>6.651198762567673</v>
      </c>
      <c r="O2575">
        <f>IF(N2575&gt;80,1,0)</f>
        <v>0</v>
      </c>
      <c r="P2575" s="2">
        <f>(B2575-C2575)/C2575*100</f>
        <v>-27.731092436974787</v>
      </c>
      <c r="Q2575">
        <f>IF(P2575&gt;50,1,0)</f>
        <v>0</v>
      </c>
    </row>
    <row r="2576" spans="1:17" x14ac:dyDescent="0.2">
      <c r="A2576">
        <v>843840</v>
      </c>
      <c r="B2576">
        <v>0.86</v>
      </c>
      <c r="C2576">
        <v>0.17</v>
      </c>
      <c r="D2576">
        <v>0.44</v>
      </c>
      <c r="E2576">
        <v>0.12</v>
      </c>
      <c r="F2576" t="s">
        <v>3119</v>
      </c>
      <c r="G2576" t="s">
        <v>4122</v>
      </c>
      <c r="H2576">
        <v>112010</v>
      </c>
      <c r="I2576" t="s">
        <v>4123</v>
      </c>
      <c r="J2576" t="s">
        <v>4142</v>
      </c>
      <c r="K2576" t="s">
        <v>5056</v>
      </c>
      <c r="L2576" t="s">
        <v>4142</v>
      </c>
      <c r="M2576">
        <f>_xlfn.XLOOKUP(_xlfn.VALUETOTEXT(A2576),total_imports!B3483:B8690,total_imports!D3483:D8690,0.000001,0,1)</f>
        <v>1.75</v>
      </c>
      <c r="N2576" s="2">
        <f>IF(M2576 =0,0, B2576/M2576*100)</f>
        <v>49.142857142857146</v>
      </c>
      <c r="O2576">
        <f>IF(N2576&gt;80,1,0)</f>
        <v>0</v>
      </c>
      <c r="P2576" s="2">
        <f>(B2576-C2576)/C2576*100</f>
        <v>405.88235294117646</v>
      </c>
      <c r="Q2576">
        <f>IF(P2576&gt;50,1,0)</f>
        <v>1</v>
      </c>
    </row>
    <row r="2577" spans="1:17" x14ac:dyDescent="0.2">
      <c r="A2577">
        <v>870490</v>
      </c>
      <c r="B2577">
        <v>0.86</v>
      </c>
      <c r="C2577">
        <v>0.37</v>
      </c>
      <c r="D2577">
        <v>0.02</v>
      </c>
      <c r="E2577">
        <v>0.18</v>
      </c>
      <c r="F2577" t="s">
        <v>3711</v>
      </c>
      <c r="G2577" t="s">
        <v>4122</v>
      </c>
      <c r="H2577">
        <v>512020</v>
      </c>
      <c r="I2577" t="s">
        <v>4135</v>
      </c>
      <c r="J2577" t="s">
        <v>4142</v>
      </c>
      <c r="K2577" t="s">
        <v>5164</v>
      </c>
      <c r="L2577" t="s">
        <v>4142</v>
      </c>
      <c r="M2577">
        <f>_xlfn.XLOOKUP(_xlfn.VALUETOTEXT(A2577),total_imports!B4133:B9340,total_imports!D4133:D9340,0.000001,0,1)</f>
        <v>1.82</v>
      </c>
      <c r="N2577" s="2">
        <f>IF(M2577 =0,0, B2577/M2577*100)</f>
        <v>47.252747252747248</v>
      </c>
      <c r="O2577">
        <f>IF(N2577&gt;80,1,0)</f>
        <v>0</v>
      </c>
      <c r="P2577" s="2">
        <f>(B2577-C2577)/C2577*100</f>
        <v>132.43243243243242</v>
      </c>
      <c r="Q2577">
        <f>IF(P2577&gt;50,1,0)</f>
        <v>1</v>
      </c>
    </row>
    <row r="2578" spans="1:17" hidden="1" x14ac:dyDescent="0.2">
      <c r="A2578">
        <v>871120</v>
      </c>
      <c r="B2578">
        <v>0.86</v>
      </c>
      <c r="C2578">
        <v>1.35</v>
      </c>
      <c r="D2578">
        <v>0.48</v>
      </c>
      <c r="E2578">
        <v>0.39</v>
      </c>
      <c r="F2578" t="s">
        <v>3737</v>
      </c>
      <c r="G2578" t="s">
        <v>4122</v>
      </c>
      <c r="H2578">
        <v>513202</v>
      </c>
      <c r="I2578" t="s">
        <v>4135</v>
      </c>
      <c r="J2578" t="s">
        <v>4146</v>
      </c>
      <c r="K2578" t="s">
        <v>5170</v>
      </c>
      <c r="L2578" t="s">
        <v>4146</v>
      </c>
      <c r="M2578">
        <f>_xlfn.XLOOKUP(_xlfn.VALUETOTEXT(A2578),total_imports!B4159:B9366,total_imports!D4159:D9366,0.000001,0,1)</f>
        <v>1.54</v>
      </c>
      <c r="N2578" s="2">
        <f>IF(M2578 =0,0, B2578/M2578*100)</f>
        <v>55.844155844155843</v>
      </c>
      <c r="O2578">
        <f>IF(N2578&gt;80,1,0)</f>
        <v>0</v>
      </c>
      <c r="P2578" s="2">
        <f>(B2578-C2578)/C2578*100</f>
        <v>-36.296296296296298</v>
      </c>
      <c r="Q2578">
        <f>IF(P2578&gt;50,1,0)</f>
        <v>0</v>
      </c>
    </row>
    <row r="2579" spans="1:17" hidden="1" x14ac:dyDescent="0.2">
      <c r="A2579">
        <v>902490</v>
      </c>
      <c r="B2579">
        <v>0.86</v>
      </c>
      <c r="C2579">
        <v>0.78</v>
      </c>
      <c r="D2579">
        <v>0.4</v>
      </c>
      <c r="E2579">
        <v>0.46</v>
      </c>
      <c r="F2579" t="s">
        <v>3875</v>
      </c>
      <c r="G2579" t="s">
        <v>4122</v>
      </c>
      <c r="H2579">
        <v>711220</v>
      </c>
      <c r="I2579" t="s">
        <v>4124</v>
      </c>
      <c r="J2579" t="s">
        <v>4138</v>
      </c>
      <c r="K2579" t="s">
        <v>4214</v>
      </c>
      <c r="L2579" t="s">
        <v>4138</v>
      </c>
      <c r="M2579">
        <f>_xlfn.XLOOKUP(_xlfn.VALUETOTEXT(A2579),total_imports!B4320:B9527,total_imports!D4320:D9527,0.000001,0,1)</f>
        <v>14.66</v>
      </c>
      <c r="N2579" s="2">
        <f>IF(M2579 =0,0, B2579/M2579*100)</f>
        <v>5.8663028649386089</v>
      </c>
      <c r="O2579">
        <f>IF(N2579&gt;80,1,0)</f>
        <v>0</v>
      </c>
      <c r="P2579" s="2">
        <f>(B2579-C2579)/C2579*100</f>
        <v>10.25641025641025</v>
      </c>
      <c r="Q2579">
        <f>IF(P2579&gt;50,1,0)</f>
        <v>0</v>
      </c>
    </row>
    <row r="2580" spans="1:17" x14ac:dyDescent="0.2">
      <c r="A2580">
        <v>911390</v>
      </c>
      <c r="B2580">
        <v>0.86</v>
      </c>
      <c r="C2580">
        <v>0.4</v>
      </c>
      <c r="D2580">
        <v>1.1599999999999999</v>
      </c>
      <c r="E2580">
        <v>0.4</v>
      </c>
      <c r="F2580" t="s">
        <v>3961</v>
      </c>
      <c r="G2580" t="s">
        <v>4121</v>
      </c>
      <c r="H2580">
        <v>511220</v>
      </c>
      <c r="I2580" t="s">
        <v>4135</v>
      </c>
      <c r="J2580" t="s">
        <v>4140</v>
      </c>
      <c r="K2580" t="s">
        <v>5227</v>
      </c>
      <c r="L2580" t="s">
        <v>4140</v>
      </c>
      <c r="M2580">
        <f>_xlfn.XLOOKUP(_xlfn.VALUETOTEXT(A2580),total_imports!B4411:B9618,total_imports!D4411:D9618,0.000001,0,1)</f>
        <v>4.1399999999999997</v>
      </c>
      <c r="N2580" s="2">
        <f>IF(M2580 =0,0, B2580/M2580*100)</f>
        <v>20.772946859903382</v>
      </c>
      <c r="O2580">
        <f>IF(N2580&gt;80,1,0)</f>
        <v>0</v>
      </c>
      <c r="P2580" s="2">
        <f>(B2580-C2580)/C2580*100</f>
        <v>114.99999999999999</v>
      </c>
      <c r="Q2580">
        <f>IF(P2580&gt;50,1,0)</f>
        <v>1</v>
      </c>
    </row>
    <row r="2581" spans="1:17" hidden="1" x14ac:dyDescent="0.2">
      <c r="A2581">
        <v>290377</v>
      </c>
      <c r="B2581">
        <v>0.85</v>
      </c>
      <c r="C2581">
        <v>1.78</v>
      </c>
      <c r="D2581">
        <v>2.68</v>
      </c>
      <c r="E2581">
        <v>0.51</v>
      </c>
      <c r="F2581" t="s">
        <v>494</v>
      </c>
      <c r="G2581" t="s">
        <v>12</v>
      </c>
      <c r="H2581">
        <v>211220</v>
      </c>
      <c r="I2581" t="s">
        <v>4127</v>
      </c>
      <c r="J2581" t="s">
        <v>4138</v>
      </c>
      <c r="K2581" t="s">
        <v>4403</v>
      </c>
      <c r="L2581" t="s">
        <v>4138</v>
      </c>
      <c r="M2581">
        <f>_xlfn.XLOOKUP(_xlfn.VALUETOTEXT(A2581),total_imports!B564:B5771,total_imports!D564:D5771,0.000001,0,1)</f>
        <v>0.85</v>
      </c>
      <c r="N2581" s="2">
        <f>IF(M2581 =0,0, B2581/M2581*100)</f>
        <v>100</v>
      </c>
      <c r="O2581">
        <f>IF(N2581&gt;80,1,0)</f>
        <v>1</v>
      </c>
      <c r="P2581" s="2">
        <f>(B2581-C2581)/C2581*100</f>
        <v>-52.247191011235962</v>
      </c>
      <c r="Q2581">
        <f>IF(P2581&gt;50,1,0)</f>
        <v>0</v>
      </c>
    </row>
    <row r="2582" spans="1:17" hidden="1" x14ac:dyDescent="0.2">
      <c r="A2582">
        <v>480220</v>
      </c>
      <c r="B2582">
        <v>0.85</v>
      </c>
      <c r="C2582">
        <v>8.83</v>
      </c>
      <c r="D2582">
        <v>24.95</v>
      </c>
      <c r="E2582">
        <v>20.32</v>
      </c>
      <c r="F2582" t="s">
        <v>1353</v>
      </c>
      <c r="G2582" t="s">
        <v>4121</v>
      </c>
      <c r="H2582">
        <v>611220</v>
      </c>
      <c r="I2582" t="s">
        <v>4131</v>
      </c>
      <c r="J2582" t="s">
        <v>4138</v>
      </c>
      <c r="K2582" t="s">
        <v>4621</v>
      </c>
      <c r="L2582" t="s">
        <v>4138</v>
      </c>
      <c r="M2582">
        <f>_xlfn.XLOOKUP(_xlfn.VALUETOTEXT(A2582),total_imports!B1542:B6749,total_imports!D1542:D6749,0.000001,0,1)</f>
        <v>5.0599999999999996</v>
      </c>
      <c r="N2582" s="2">
        <f>IF(M2582 =0,0, B2582/M2582*100)</f>
        <v>16.798418972332016</v>
      </c>
      <c r="O2582">
        <f>IF(N2582&gt;80,1,0)</f>
        <v>0</v>
      </c>
      <c r="P2582" s="2">
        <f>(B2582-C2582)/C2582*100</f>
        <v>-90.373725934314848</v>
      </c>
      <c r="Q2582">
        <f>IF(P2582&gt;50,1,0)</f>
        <v>0</v>
      </c>
    </row>
    <row r="2583" spans="1:17" x14ac:dyDescent="0.2">
      <c r="A2583">
        <v>852349</v>
      </c>
      <c r="B2583">
        <v>0.85</v>
      </c>
      <c r="C2583">
        <v>0.19</v>
      </c>
      <c r="D2583">
        <v>0.54</v>
      </c>
      <c r="E2583">
        <v>0.09</v>
      </c>
      <c r="F2583" t="s">
        <v>3532</v>
      </c>
      <c r="G2583" t="s">
        <v>12</v>
      </c>
      <c r="H2583">
        <v>613202</v>
      </c>
      <c r="I2583" t="s">
        <v>4131</v>
      </c>
      <c r="J2583" t="s">
        <v>4139</v>
      </c>
      <c r="K2583" t="s">
        <v>5126</v>
      </c>
      <c r="L2583" t="s">
        <v>4139</v>
      </c>
      <c r="M2583">
        <f>_xlfn.XLOOKUP(_xlfn.VALUETOTEXT(A2583),total_imports!B3927:B9134,total_imports!D3927:D9134,0.000001,0,1)</f>
        <v>16.670000000000002</v>
      </c>
      <c r="N2583" s="2">
        <f>IF(M2583 =0,0, B2583/M2583*100)</f>
        <v>5.0989802039592069</v>
      </c>
      <c r="O2583">
        <f>IF(N2583&gt;80,1,0)</f>
        <v>0</v>
      </c>
      <c r="P2583" s="2">
        <f>(B2583-C2583)/C2583*100</f>
        <v>347.36842105263156</v>
      </c>
      <c r="Q2583">
        <f>IF(P2583&gt;50,1,0)</f>
        <v>1</v>
      </c>
    </row>
    <row r="2584" spans="1:17" x14ac:dyDescent="0.2">
      <c r="A2584">
        <v>700320</v>
      </c>
      <c r="B2584">
        <v>0.85</v>
      </c>
      <c r="C2584">
        <v>0.3</v>
      </c>
      <c r="D2584">
        <v>0.3</v>
      </c>
      <c r="E2584">
        <v>0.09</v>
      </c>
      <c r="F2584" t="s">
        <v>2282</v>
      </c>
      <c r="G2584" t="s">
        <v>4121</v>
      </c>
      <c r="H2584">
        <v>311210</v>
      </c>
      <c r="I2584" t="s">
        <v>4126</v>
      </c>
      <c r="J2584" t="s">
        <v>4138</v>
      </c>
      <c r="K2584" t="s">
        <v>4849</v>
      </c>
      <c r="L2584" t="s">
        <v>4138</v>
      </c>
      <c r="M2584">
        <f>_xlfn.XLOOKUP(_xlfn.VALUETOTEXT(A2584),total_imports!B2584:B7791,total_imports!D2584:D7791,0.000001,0,1)</f>
        <v>0.85</v>
      </c>
      <c r="N2584" s="2">
        <f>IF(M2584 =0,0, B2584/M2584*100)</f>
        <v>100</v>
      </c>
      <c r="O2584">
        <f>IF(N2584&gt;80,1,0)</f>
        <v>1</v>
      </c>
      <c r="P2584" s="2">
        <f>(B2584-C2584)/C2584*100</f>
        <v>183.33333333333334</v>
      </c>
      <c r="Q2584">
        <f>IF(P2584&gt;50,1,0)</f>
        <v>1</v>
      </c>
    </row>
    <row r="2585" spans="1:17" x14ac:dyDescent="0.2">
      <c r="A2585">
        <v>580190</v>
      </c>
      <c r="B2585">
        <v>0.85</v>
      </c>
      <c r="C2585">
        <v>0.37</v>
      </c>
      <c r="D2585">
        <v>0.49</v>
      </c>
      <c r="E2585">
        <v>0.08</v>
      </c>
      <c r="F2585" t="s">
        <v>1833</v>
      </c>
      <c r="G2585" t="s">
        <v>4121</v>
      </c>
      <c r="H2585">
        <v>411220</v>
      </c>
      <c r="I2585" t="s">
        <v>4134</v>
      </c>
      <c r="J2585" t="s">
        <v>4138</v>
      </c>
      <c r="K2585" t="s">
        <v>4728</v>
      </c>
      <c r="L2585" t="s">
        <v>4138</v>
      </c>
      <c r="M2585">
        <f>_xlfn.XLOOKUP(_xlfn.VALUETOTEXT(A2585),total_imports!B2074:B7281,total_imports!D2074:D7281,0.000001,0,1)</f>
        <v>0.98</v>
      </c>
      <c r="N2585" s="2">
        <f>IF(M2585 =0,0, B2585/M2585*100)</f>
        <v>86.734693877551024</v>
      </c>
      <c r="O2585">
        <f>IF(N2585&gt;80,1,0)</f>
        <v>1</v>
      </c>
      <c r="P2585" s="2">
        <f>(B2585-C2585)/C2585*100</f>
        <v>129.72972972972974</v>
      </c>
      <c r="Q2585">
        <f>IF(P2585&gt;50,1,0)</f>
        <v>1</v>
      </c>
    </row>
    <row r="2586" spans="1:17" x14ac:dyDescent="0.2">
      <c r="A2586">
        <v>691410</v>
      </c>
      <c r="B2586">
        <v>0.85</v>
      </c>
      <c r="C2586">
        <v>0.41</v>
      </c>
      <c r="D2586">
        <v>0.84</v>
      </c>
      <c r="E2586">
        <v>0.62</v>
      </c>
      <c r="F2586" t="s">
        <v>2272</v>
      </c>
      <c r="G2586" t="s">
        <v>4120</v>
      </c>
      <c r="H2586">
        <v>313202</v>
      </c>
      <c r="I2586" t="s">
        <v>4126</v>
      </c>
      <c r="J2586" t="s">
        <v>4141</v>
      </c>
      <c r="K2586" t="s">
        <v>4846</v>
      </c>
      <c r="L2586" t="s">
        <v>4141</v>
      </c>
      <c r="M2586">
        <f>_xlfn.XLOOKUP(_xlfn.VALUETOTEXT(A2586),total_imports!B2574:B7781,total_imports!D2574:D7781,0.000001,0,1)</f>
        <v>1.1399999999999999</v>
      </c>
      <c r="N2586" s="2">
        <f>IF(M2586 =0,0, B2586/M2586*100)</f>
        <v>74.561403508771946</v>
      </c>
      <c r="O2586">
        <f>IF(N2586&gt;80,1,0)</f>
        <v>0</v>
      </c>
      <c r="P2586" s="2">
        <f>(B2586-C2586)/C2586*100</f>
        <v>107.31707317073172</v>
      </c>
      <c r="Q2586">
        <f>IF(P2586&gt;50,1,0)</f>
        <v>1</v>
      </c>
    </row>
    <row r="2587" spans="1:17" hidden="1" x14ac:dyDescent="0.2">
      <c r="A2587">
        <v>853939</v>
      </c>
      <c r="B2587">
        <v>0.85</v>
      </c>
      <c r="C2587">
        <v>1.37</v>
      </c>
      <c r="D2587">
        <v>1.3</v>
      </c>
      <c r="E2587">
        <v>1.08</v>
      </c>
      <c r="F2587" t="s">
        <v>3616</v>
      </c>
      <c r="G2587" t="s">
        <v>4120</v>
      </c>
      <c r="H2587">
        <v>311220</v>
      </c>
      <c r="I2587" t="s">
        <v>4126</v>
      </c>
      <c r="J2587" t="s">
        <v>4138</v>
      </c>
      <c r="K2587" t="s">
        <v>5142</v>
      </c>
      <c r="L2587" t="s">
        <v>4138</v>
      </c>
      <c r="M2587">
        <f>_xlfn.XLOOKUP(_xlfn.VALUETOTEXT(A2587),total_imports!B4017:B9224,total_imports!D4017:D9224,0.000001,0,1)</f>
        <v>5.4</v>
      </c>
      <c r="N2587" s="2">
        <f>IF(M2587 =0,0, B2587/M2587*100)</f>
        <v>15.740740740740739</v>
      </c>
      <c r="O2587">
        <f>IF(N2587&gt;80,1,0)</f>
        <v>0</v>
      </c>
      <c r="P2587" s="2">
        <f>(B2587-C2587)/C2587*100</f>
        <v>-37.956204379562053</v>
      </c>
      <c r="Q2587">
        <f>IF(P2587&gt;50,1,0)</f>
        <v>0</v>
      </c>
    </row>
    <row r="2588" spans="1:17" hidden="1" x14ac:dyDescent="0.2">
      <c r="A2588">
        <v>950631</v>
      </c>
      <c r="B2588">
        <v>0.85</v>
      </c>
      <c r="C2588">
        <v>1.59</v>
      </c>
      <c r="D2588">
        <v>1.1000000000000001</v>
      </c>
      <c r="E2588">
        <v>0.26</v>
      </c>
      <c r="F2588" t="s">
        <v>4038</v>
      </c>
      <c r="G2588" t="s">
        <v>4120</v>
      </c>
      <c r="H2588">
        <v>713202</v>
      </c>
      <c r="I2588" t="s">
        <v>4124</v>
      </c>
      <c r="J2588" t="s">
        <v>4139</v>
      </c>
      <c r="K2588" t="s">
        <v>5250</v>
      </c>
      <c r="L2588" t="s">
        <v>4139</v>
      </c>
      <c r="M2588">
        <f>_xlfn.XLOOKUP(_xlfn.VALUETOTEXT(A2588),total_imports!B4517:B9724,total_imports!D4517:D9724,0.000001,0,1)</f>
        <v>3.95</v>
      </c>
      <c r="N2588" s="2">
        <f>IF(M2588 =0,0, B2588/M2588*100)</f>
        <v>21.518987341772149</v>
      </c>
      <c r="O2588">
        <f>IF(N2588&gt;80,1,0)</f>
        <v>0</v>
      </c>
      <c r="P2588" s="2">
        <f>(B2588-C2588)/C2588*100</f>
        <v>-46.540880503144663</v>
      </c>
      <c r="Q2588">
        <f>IF(P2588&gt;50,1,0)</f>
        <v>0</v>
      </c>
    </row>
    <row r="2589" spans="1:17" x14ac:dyDescent="0.2">
      <c r="A2589">
        <v>280429</v>
      </c>
      <c r="B2589">
        <v>0.84</v>
      </c>
      <c r="C2589">
        <v>0.05</v>
      </c>
      <c r="D2589">
        <v>0.1</v>
      </c>
      <c r="E2589">
        <v>0.06</v>
      </c>
      <c r="F2589" t="s">
        <v>316</v>
      </c>
      <c r="G2589" t="s">
        <v>4121</v>
      </c>
      <c r="H2589">
        <v>211220</v>
      </c>
      <c r="I2589" t="s">
        <v>4127</v>
      </c>
      <c r="J2589" t="s">
        <v>4138</v>
      </c>
      <c r="K2589" t="s">
        <v>4356</v>
      </c>
      <c r="L2589" t="s">
        <v>4138</v>
      </c>
      <c r="M2589">
        <f>_xlfn.XLOOKUP(_xlfn.VALUETOTEXT(A2589),total_imports!B365:B5572,total_imports!D365:D5572,0.000001,0,1)</f>
        <v>73.3</v>
      </c>
      <c r="N2589" s="2">
        <f>IF(M2589 =0,0, B2589/M2589*100)</f>
        <v>1.145975443383356</v>
      </c>
      <c r="O2589">
        <f>IF(N2589&gt;80,1,0)</f>
        <v>0</v>
      </c>
      <c r="P2589" s="2">
        <f>(B2589-C2589)/C2589*100</f>
        <v>1579.9999999999998</v>
      </c>
      <c r="Q2589">
        <f>IF(P2589&gt;50,1,0)</f>
        <v>1</v>
      </c>
    </row>
    <row r="2590" spans="1:17" x14ac:dyDescent="0.2">
      <c r="A2590">
        <v>630299</v>
      </c>
      <c r="B2590">
        <v>0.84</v>
      </c>
      <c r="C2590">
        <v>0.41</v>
      </c>
      <c r="D2590">
        <v>0.31</v>
      </c>
      <c r="E2590">
        <v>0.22</v>
      </c>
      <c r="F2590" t="s">
        <v>2118</v>
      </c>
      <c r="G2590" t="s">
        <v>4120</v>
      </c>
      <c r="H2590">
        <v>413202</v>
      </c>
      <c r="I2590" t="s">
        <v>4134</v>
      </c>
      <c r="J2590" t="s">
        <v>4139</v>
      </c>
      <c r="K2590" t="s">
        <v>4791</v>
      </c>
      <c r="L2590" t="s">
        <v>4139</v>
      </c>
      <c r="M2590">
        <f>_xlfn.XLOOKUP(_xlfn.VALUETOTEXT(A2590),total_imports!B2413:B7620,total_imports!D2413:D7620,0.000001,0,1)</f>
        <v>0.87</v>
      </c>
      <c r="N2590" s="2">
        <f>IF(M2590 =0,0, B2590/M2590*100)</f>
        <v>96.551724137931032</v>
      </c>
      <c r="O2590">
        <f>IF(N2590&gt;80,1,0)</f>
        <v>1</v>
      </c>
      <c r="P2590" s="2">
        <f>(B2590-C2590)/C2590*100</f>
        <v>104.8780487804878</v>
      </c>
      <c r="Q2590">
        <f>IF(P2590&gt;50,1,0)</f>
        <v>1</v>
      </c>
    </row>
    <row r="2591" spans="1:17" x14ac:dyDescent="0.2">
      <c r="A2591" t="s">
        <v>15428</v>
      </c>
      <c r="B2591">
        <v>0.84</v>
      </c>
      <c r="C2591">
        <v>0.46</v>
      </c>
      <c r="D2591">
        <v>0.45</v>
      </c>
      <c r="E2591">
        <v>0.2</v>
      </c>
      <c r="F2591" t="s">
        <v>80</v>
      </c>
      <c r="G2591" t="s">
        <v>12</v>
      </c>
      <c r="H2591">
        <v>113101</v>
      </c>
      <c r="I2591" t="s">
        <v>4123</v>
      </c>
      <c r="J2591" t="s">
        <v>4139</v>
      </c>
      <c r="K2591" t="s">
        <v>4220</v>
      </c>
      <c r="L2591" t="s">
        <v>4139</v>
      </c>
      <c r="M2591">
        <f>_xlfn.XLOOKUP(_xlfn.VALUETOTEXT(A2591),total_imports!B86:B5293,total_imports!D86:D5293,0.000001,0,1)</f>
        <v>95.3</v>
      </c>
      <c r="N2591" s="2">
        <f>IF(M2591 =0,0, B2591/M2591*100)</f>
        <v>0.88142707240293805</v>
      </c>
      <c r="O2591">
        <f>IF(N2591&gt;80,1,0)</f>
        <v>0</v>
      </c>
      <c r="P2591" s="2">
        <f>(B2591-C2591)/C2591*100</f>
        <v>82.608695652173907</v>
      </c>
      <c r="Q2591">
        <f>IF(P2591&gt;50,1,0)</f>
        <v>1</v>
      </c>
    </row>
    <row r="2592" spans="1:17" hidden="1" x14ac:dyDescent="0.2">
      <c r="A2592">
        <v>680710</v>
      </c>
      <c r="B2592">
        <v>0.84</v>
      </c>
      <c r="C2592">
        <v>0.97</v>
      </c>
      <c r="D2592">
        <v>1.22</v>
      </c>
      <c r="E2592">
        <v>0.76</v>
      </c>
      <c r="F2592" t="s">
        <v>2219</v>
      </c>
      <c r="G2592" t="s">
        <v>4120</v>
      </c>
      <c r="H2592">
        <v>311220</v>
      </c>
      <c r="I2592" t="s">
        <v>4126</v>
      </c>
      <c r="J2592" t="s">
        <v>4138</v>
      </c>
      <c r="K2592" t="s">
        <v>4825</v>
      </c>
      <c r="L2592" t="s">
        <v>4138</v>
      </c>
      <c r="M2592">
        <f>_xlfn.XLOOKUP(_xlfn.VALUETOTEXT(A2592),total_imports!B2514:B7721,total_imports!D2514:D7721,0.000001,0,1)</f>
        <v>7.3</v>
      </c>
      <c r="N2592" s="2">
        <f>IF(M2592 =0,0, B2592/M2592*100)</f>
        <v>11.506849315068493</v>
      </c>
      <c r="O2592">
        <f>IF(N2592&gt;80,1,0)</f>
        <v>0</v>
      </c>
      <c r="P2592" s="2">
        <f>(B2592-C2592)/C2592*100</f>
        <v>-13.402061855670103</v>
      </c>
      <c r="Q2592">
        <f>IF(P2592&gt;50,1,0)</f>
        <v>0</v>
      </c>
    </row>
    <row r="2593" spans="1:17" hidden="1" x14ac:dyDescent="0.2">
      <c r="A2593">
        <v>852321</v>
      </c>
      <c r="B2593">
        <v>0.84</v>
      </c>
      <c r="C2593">
        <v>0.78</v>
      </c>
      <c r="D2593">
        <v>7.0000000000000007E-2</v>
      </c>
      <c r="E2593">
        <v>0.09</v>
      </c>
      <c r="F2593" t="s">
        <v>3530</v>
      </c>
      <c r="G2593" t="s">
        <v>12</v>
      </c>
      <c r="H2593">
        <v>613202</v>
      </c>
      <c r="I2593" t="s">
        <v>4131</v>
      </c>
      <c r="J2593" t="s">
        <v>4139</v>
      </c>
      <c r="K2593" t="s">
        <v>5126</v>
      </c>
      <c r="L2593" t="s">
        <v>4139</v>
      </c>
      <c r="M2593">
        <f>_xlfn.XLOOKUP(_xlfn.VALUETOTEXT(A2593),total_imports!B3924:B9131,total_imports!D3924:D9131,0.000001,0,1)</f>
        <v>1.63</v>
      </c>
      <c r="N2593" s="2">
        <f>IF(M2593 =0,0, B2593/M2593*100)</f>
        <v>51.533742331288344</v>
      </c>
      <c r="O2593">
        <f>IF(N2593&gt;80,1,0)</f>
        <v>0</v>
      </c>
      <c r="P2593" s="2">
        <f>(B2593-C2593)/C2593*100</f>
        <v>7.6923076923076845</v>
      </c>
      <c r="Q2593">
        <f>IF(P2593&gt;50,1,0)</f>
        <v>0</v>
      </c>
    </row>
    <row r="2594" spans="1:17" hidden="1" x14ac:dyDescent="0.2">
      <c r="A2594">
        <v>283230</v>
      </c>
      <c r="B2594">
        <v>0.83</v>
      </c>
      <c r="C2594">
        <v>1.81</v>
      </c>
      <c r="D2594">
        <v>0.94</v>
      </c>
      <c r="E2594">
        <v>0.9</v>
      </c>
      <c r="F2594" t="s">
        <v>393</v>
      </c>
      <c r="G2594" t="s">
        <v>4121</v>
      </c>
      <c r="H2594">
        <v>211220</v>
      </c>
      <c r="I2594" t="s">
        <v>4127</v>
      </c>
      <c r="J2594" t="s">
        <v>4138</v>
      </c>
      <c r="K2594" t="s">
        <v>4384</v>
      </c>
      <c r="L2594" t="s">
        <v>4138</v>
      </c>
      <c r="M2594">
        <f>_xlfn.XLOOKUP(_xlfn.VALUETOTEXT(A2594),total_imports!B453:B5660,total_imports!D453:D5660,0.000001,0,1)</f>
        <v>1.1200000000000001</v>
      </c>
      <c r="N2594" s="2">
        <f>IF(M2594 =0,0, B2594/M2594*100)</f>
        <v>74.107142857142847</v>
      </c>
      <c r="O2594">
        <f>IF(N2594&gt;80,1,0)</f>
        <v>0</v>
      </c>
      <c r="P2594" s="2">
        <f>(B2594-C2594)/C2594*100</f>
        <v>-54.143646408839786</v>
      </c>
      <c r="Q2594">
        <f>IF(P2594&gt;50,1,0)</f>
        <v>0</v>
      </c>
    </row>
    <row r="2595" spans="1:17" hidden="1" x14ac:dyDescent="0.2">
      <c r="A2595">
        <v>310490</v>
      </c>
      <c r="B2595">
        <v>0.83</v>
      </c>
      <c r="C2595">
        <v>9.85</v>
      </c>
      <c r="D2595">
        <v>0.85</v>
      </c>
      <c r="E2595">
        <v>0.71</v>
      </c>
      <c r="F2595" t="s">
        <v>805</v>
      </c>
      <c r="G2595" t="s">
        <v>4121</v>
      </c>
      <c r="H2595">
        <v>111210</v>
      </c>
      <c r="I2595" t="s">
        <v>4123</v>
      </c>
      <c r="J2595" t="s">
        <v>4138</v>
      </c>
      <c r="K2595" t="s">
        <v>4452</v>
      </c>
      <c r="L2595" t="s">
        <v>4138</v>
      </c>
      <c r="M2595">
        <f>_xlfn.XLOOKUP(_xlfn.VALUETOTEXT(A2595),total_imports!B915:B6122,total_imports!D915:D6122,0.000001,0,1)</f>
        <v>20.100000000000001</v>
      </c>
      <c r="N2595" s="2">
        <f>IF(M2595 =0,0, B2595/M2595*100)</f>
        <v>4.1293532338308454</v>
      </c>
      <c r="O2595">
        <f>IF(N2595&gt;80,1,0)</f>
        <v>0</v>
      </c>
      <c r="P2595" s="2">
        <f>(B2595-C2595)/C2595*100</f>
        <v>-91.573604060913709</v>
      </c>
      <c r="Q2595">
        <f>IF(P2595&gt;50,1,0)</f>
        <v>0</v>
      </c>
    </row>
    <row r="2596" spans="1:17" hidden="1" x14ac:dyDescent="0.2">
      <c r="A2596">
        <v>600644</v>
      </c>
      <c r="B2596">
        <v>0.83</v>
      </c>
      <c r="C2596">
        <v>0.66</v>
      </c>
      <c r="D2596">
        <v>3.47</v>
      </c>
      <c r="E2596">
        <v>1.06</v>
      </c>
      <c r="F2596" t="s">
        <v>1926</v>
      </c>
      <c r="G2596" t="s">
        <v>12</v>
      </c>
      <c r="H2596">
        <v>411220</v>
      </c>
      <c r="I2596" t="s">
        <v>4134</v>
      </c>
      <c r="J2596" t="s">
        <v>4138</v>
      </c>
      <c r="K2596" t="s">
        <v>4755</v>
      </c>
      <c r="L2596" t="s">
        <v>4138</v>
      </c>
      <c r="M2596">
        <f>_xlfn.XLOOKUP(_xlfn.VALUETOTEXT(A2596),total_imports!B2166:B7373,total_imports!D2166:D7373,0.000001,0,1)</f>
        <v>1</v>
      </c>
      <c r="N2596" s="2">
        <f>IF(M2596 =0,0, B2596/M2596*100)</f>
        <v>83</v>
      </c>
      <c r="O2596">
        <f>IF(N2596&gt;80,1,0)</f>
        <v>1</v>
      </c>
      <c r="P2596" s="2">
        <f>(B2596-C2596)/C2596*100</f>
        <v>25.757575757575747</v>
      </c>
      <c r="Q2596">
        <f>IF(P2596&gt;50,1,0)</f>
        <v>0</v>
      </c>
    </row>
    <row r="2597" spans="1:17" hidden="1" x14ac:dyDescent="0.2">
      <c r="A2597">
        <v>630720</v>
      </c>
      <c r="B2597">
        <v>0.83</v>
      </c>
      <c r="C2597">
        <v>0.63</v>
      </c>
      <c r="D2597">
        <v>0.54</v>
      </c>
      <c r="E2597">
        <v>0.42</v>
      </c>
      <c r="F2597" t="s">
        <v>2145</v>
      </c>
      <c r="G2597" t="s">
        <v>4120</v>
      </c>
      <c r="H2597">
        <v>413202</v>
      </c>
      <c r="I2597" t="s">
        <v>4134</v>
      </c>
      <c r="J2597" t="s">
        <v>4141</v>
      </c>
      <c r="K2597" t="s">
        <v>4796</v>
      </c>
      <c r="L2597" t="s">
        <v>4141</v>
      </c>
      <c r="M2597">
        <f>_xlfn.XLOOKUP(_xlfn.VALUETOTEXT(A2597),total_imports!B2440:B7647,total_imports!D2440:D7647,0.000001,0,1)</f>
        <v>3.65</v>
      </c>
      <c r="N2597" s="2">
        <f>IF(M2597 =0,0, B2597/M2597*100)</f>
        <v>22.739726027397257</v>
      </c>
      <c r="O2597">
        <f>IF(N2597&gt;80,1,0)</f>
        <v>0</v>
      </c>
      <c r="P2597" s="2">
        <f>(B2597-C2597)/C2597*100</f>
        <v>31.74603174603174</v>
      </c>
      <c r="Q2597">
        <f>IF(P2597&gt;50,1,0)</f>
        <v>0</v>
      </c>
    </row>
    <row r="2598" spans="1:17" hidden="1" x14ac:dyDescent="0.2">
      <c r="A2598">
        <v>660200</v>
      </c>
      <c r="B2598">
        <v>0.83</v>
      </c>
      <c r="C2598">
        <v>0.7</v>
      </c>
      <c r="D2598">
        <v>0.49</v>
      </c>
      <c r="E2598">
        <v>0.3</v>
      </c>
      <c r="F2598" t="s">
        <v>2187</v>
      </c>
      <c r="G2598" t="s">
        <v>4120</v>
      </c>
      <c r="H2598">
        <v>413202</v>
      </c>
      <c r="I2598" t="s">
        <v>4134</v>
      </c>
      <c r="J2598" t="s">
        <v>4139</v>
      </c>
      <c r="K2598" t="s">
        <v>4813</v>
      </c>
      <c r="L2598" t="s">
        <v>4139</v>
      </c>
      <c r="M2598">
        <f>_xlfn.XLOOKUP(_xlfn.VALUETOTEXT(A2598),total_imports!B2482:B7689,total_imports!D2482:D7689,0.000001,0,1)</f>
        <v>0.84</v>
      </c>
      <c r="N2598" s="2">
        <f>IF(M2598 =0,0, B2598/M2598*100)</f>
        <v>98.80952380952381</v>
      </c>
      <c r="O2598">
        <f>IF(N2598&gt;80,1,0)</f>
        <v>1</v>
      </c>
      <c r="P2598" s="2">
        <f>(B2598-C2598)/C2598*100</f>
        <v>18.571428571428573</v>
      </c>
      <c r="Q2598">
        <f>IF(P2598&gt;50,1,0)</f>
        <v>0</v>
      </c>
    </row>
    <row r="2599" spans="1:17" x14ac:dyDescent="0.2">
      <c r="A2599">
        <v>841891</v>
      </c>
      <c r="B2599">
        <v>0.83</v>
      </c>
      <c r="C2599">
        <v>0.28999999999999998</v>
      </c>
      <c r="D2599">
        <v>0.62</v>
      </c>
      <c r="E2599">
        <v>0.75</v>
      </c>
      <c r="F2599" t="s">
        <v>2977</v>
      </c>
      <c r="G2599" t="s">
        <v>4122</v>
      </c>
      <c r="H2599">
        <v>311210</v>
      </c>
      <c r="I2599" t="s">
        <v>4126</v>
      </c>
      <c r="J2599" t="s">
        <v>4140</v>
      </c>
      <c r="K2599" t="s">
        <v>5036</v>
      </c>
      <c r="L2599" t="s">
        <v>4140</v>
      </c>
      <c r="M2599">
        <f>_xlfn.XLOOKUP(_xlfn.VALUETOTEXT(A2599),total_imports!B3338:B8545,total_imports!D3338:D8545,0.000001,0,1)</f>
        <v>1.29</v>
      </c>
      <c r="N2599" s="2">
        <f>IF(M2599 =0,0, B2599/M2599*100)</f>
        <v>64.341085271317823</v>
      </c>
      <c r="O2599">
        <f>IF(N2599&gt;80,1,0)</f>
        <v>0</v>
      </c>
      <c r="P2599" s="2">
        <f>(B2599-C2599)/C2599*100</f>
        <v>186.20689655172416</v>
      </c>
      <c r="Q2599">
        <f>IF(P2599&gt;50,1,0)</f>
        <v>1</v>
      </c>
    </row>
    <row r="2600" spans="1:17" hidden="1" x14ac:dyDescent="0.2">
      <c r="A2600">
        <v>284169</v>
      </c>
      <c r="B2600">
        <v>0.82</v>
      </c>
      <c r="C2600">
        <v>0.77</v>
      </c>
      <c r="D2600">
        <v>0.33</v>
      </c>
      <c r="E2600">
        <v>0.28999999999999998</v>
      </c>
      <c r="F2600" t="s">
        <v>434</v>
      </c>
      <c r="G2600" t="s">
        <v>12</v>
      </c>
      <c r="H2600">
        <v>211220</v>
      </c>
      <c r="I2600" t="s">
        <v>4127</v>
      </c>
      <c r="J2600" t="s">
        <v>4138</v>
      </c>
      <c r="K2600" t="s">
        <v>4392</v>
      </c>
      <c r="L2600" t="s">
        <v>4138</v>
      </c>
      <c r="M2600">
        <f>_xlfn.XLOOKUP(_xlfn.VALUETOTEXT(A2600),total_imports!B495:B5702,total_imports!D495:D5702,0.000001,0,1)</f>
        <v>2.74</v>
      </c>
      <c r="N2600" s="2">
        <f>IF(M2600 =0,0, B2600/M2600*100)</f>
        <v>29.92700729927007</v>
      </c>
      <c r="O2600">
        <f>IF(N2600&gt;80,1,0)</f>
        <v>0</v>
      </c>
      <c r="P2600" s="2">
        <f>(B2600-C2600)/C2600*100</f>
        <v>6.4935064935064846</v>
      </c>
      <c r="Q2600">
        <f>IF(P2600&gt;50,1,0)</f>
        <v>0</v>
      </c>
    </row>
    <row r="2601" spans="1:17" hidden="1" x14ac:dyDescent="0.2">
      <c r="A2601">
        <v>300640</v>
      </c>
      <c r="B2601">
        <v>0.82</v>
      </c>
      <c r="C2601">
        <v>1.44</v>
      </c>
      <c r="D2601">
        <v>1.38</v>
      </c>
      <c r="E2601">
        <v>0.87</v>
      </c>
      <c r="F2601" t="s">
        <v>788</v>
      </c>
      <c r="G2601" t="s">
        <v>4120</v>
      </c>
      <c r="H2601">
        <v>711220</v>
      </c>
      <c r="I2601" t="s">
        <v>4124</v>
      </c>
      <c r="J2601" t="s">
        <v>4138</v>
      </c>
      <c r="K2601" t="s">
        <v>4448</v>
      </c>
      <c r="L2601" t="s">
        <v>4138</v>
      </c>
      <c r="M2601">
        <f>_xlfn.XLOOKUP(_xlfn.VALUETOTEXT(A2601),total_imports!B896:B6103,total_imports!D896:D6103,0.000001,0,1)</f>
        <v>39.409999999999997</v>
      </c>
      <c r="N2601" s="2">
        <f>IF(M2601 =0,0, B2601/M2601*100)</f>
        <v>2.0806901801573208</v>
      </c>
      <c r="O2601">
        <f>IF(N2601&gt;80,1,0)</f>
        <v>0</v>
      </c>
      <c r="P2601" s="2">
        <f>(B2601-C2601)/C2601*100</f>
        <v>-43.055555555555557</v>
      </c>
      <c r="Q2601">
        <f>IF(P2601&gt;50,1,0)</f>
        <v>0</v>
      </c>
    </row>
    <row r="2602" spans="1:17" hidden="1" x14ac:dyDescent="0.2">
      <c r="A2602">
        <v>551519</v>
      </c>
      <c r="B2602">
        <v>0.82</v>
      </c>
      <c r="C2602">
        <v>0.99</v>
      </c>
      <c r="D2602">
        <v>0.96</v>
      </c>
      <c r="E2602">
        <v>0.35</v>
      </c>
      <c r="F2602" t="s">
        <v>1751</v>
      </c>
      <c r="G2602" t="s">
        <v>4121</v>
      </c>
      <c r="H2602">
        <v>411220</v>
      </c>
      <c r="I2602" t="s">
        <v>4134</v>
      </c>
      <c r="J2602" t="s">
        <v>4138</v>
      </c>
      <c r="K2602" t="s">
        <v>4712</v>
      </c>
      <c r="L2602" t="s">
        <v>4138</v>
      </c>
      <c r="M2602">
        <f>_xlfn.XLOOKUP(_xlfn.VALUETOTEXT(A2602),total_imports!B1983:B7190,total_imports!D1983:D7190,0.000001,0,1)</f>
        <v>1.0900000000000001</v>
      </c>
      <c r="N2602" s="2">
        <f>IF(M2602 =0,0, B2602/M2602*100)</f>
        <v>75.229357798165125</v>
      </c>
      <c r="O2602">
        <f>IF(N2602&gt;80,1,0)</f>
        <v>0</v>
      </c>
      <c r="P2602" s="2">
        <f>(B2602-C2602)/C2602*100</f>
        <v>-17.171717171717177</v>
      </c>
      <c r="Q2602">
        <f>IF(P2602&gt;50,1,0)</f>
        <v>0</v>
      </c>
    </row>
    <row r="2603" spans="1:17" hidden="1" x14ac:dyDescent="0.2">
      <c r="A2603">
        <v>611231</v>
      </c>
      <c r="B2603">
        <v>0.82</v>
      </c>
      <c r="C2603">
        <v>1.82</v>
      </c>
      <c r="D2603">
        <v>0.2</v>
      </c>
      <c r="E2603">
        <v>0.03</v>
      </c>
      <c r="F2603" t="s">
        <v>2005</v>
      </c>
      <c r="G2603" t="s">
        <v>4120</v>
      </c>
      <c r="H2603">
        <v>413202</v>
      </c>
      <c r="I2603" t="s">
        <v>4134</v>
      </c>
      <c r="J2603" t="s">
        <v>4139</v>
      </c>
      <c r="K2603" t="s">
        <v>4767</v>
      </c>
      <c r="L2603" t="s">
        <v>4139</v>
      </c>
      <c r="M2603">
        <f>_xlfn.XLOOKUP(_xlfn.VALUETOTEXT(A2603),total_imports!B2249:B7456,total_imports!D2249:D7456,0.000001,0,1)</f>
        <v>1.27</v>
      </c>
      <c r="N2603" s="2">
        <f>IF(M2603 =0,0, B2603/M2603*100)</f>
        <v>64.566929133858267</v>
      </c>
      <c r="O2603">
        <f>IF(N2603&gt;80,1,0)</f>
        <v>0</v>
      </c>
      <c r="P2603" s="2">
        <f>(B2603-C2603)/C2603*100</f>
        <v>-54.945054945054942</v>
      </c>
      <c r="Q2603">
        <f>IF(P2603&gt;50,1,0)</f>
        <v>0</v>
      </c>
    </row>
    <row r="2604" spans="1:17" hidden="1" x14ac:dyDescent="0.2">
      <c r="A2604">
        <v>640212</v>
      </c>
      <c r="B2604">
        <v>0.82</v>
      </c>
      <c r="C2604">
        <v>0.77</v>
      </c>
      <c r="D2604">
        <v>0.79</v>
      </c>
      <c r="E2604">
        <v>0.64</v>
      </c>
      <c r="F2604" t="s">
        <v>2154</v>
      </c>
      <c r="G2604" t="s">
        <v>12</v>
      </c>
      <c r="H2604">
        <v>413202</v>
      </c>
      <c r="I2604" t="s">
        <v>4134</v>
      </c>
      <c r="J2604" t="s">
        <v>4139</v>
      </c>
      <c r="K2604" t="s">
        <v>4801</v>
      </c>
      <c r="L2604" t="s">
        <v>4139</v>
      </c>
      <c r="M2604">
        <f>_xlfn.XLOOKUP(_xlfn.VALUETOTEXT(A2604),total_imports!B2449:B7656,total_imports!D2449:D7656,0.000001,0,1)</f>
        <v>1.02</v>
      </c>
      <c r="N2604" s="2">
        <f>IF(M2604 =0,0, B2604/M2604*100)</f>
        <v>80.392156862745097</v>
      </c>
      <c r="O2604">
        <f>IF(N2604&gt;80,1,0)</f>
        <v>1</v>
      </c>
      <c r="P2604" s="2">
        <f>(B2604-C2604)/C2604*100</f>
        <v>6.4935064935064846</v>
      </c>
      <c r="Q2604">
        <f>IF(P2604&gt;50,1,0)</f>
        <v>0</v>
      </c>
    </row>
    <row r="2605" spans="1:17" x14ac:dyDescent="0.2">
      <c r="A2605">
        <v>940410</v>
      </c>
      <c r="B2605">
        <v>0.82</v>
      </c>
      <c r="C2605">
        <v>0.33</v>
      </c>
      <c r="D2605">
        <v>0.71</v>
      </c>
      <c r="E2605">
        <v>0.39</v>
      </c>
      <c r="F2605" t="s">
        <v>4010</v>
      </c>
      <c r="G2605" t="s">
        <v>4120</v>
      </c>
      <c r="H2605">
        <v>313202</v>
      </c>
      <c r="I2605" t="s">
        <v>4126</v>
      </c>
      <c r="J2605" t="s">
        <v>4139</v>
      </c>
      <c r="K2605" t="s">
        <v>5244</v>
      </c>
      <c r="L2605" t="s">
        <v>4139</v>
      </c>
      <c r="M2605">
        <f>_xlfn.XLOOKUP(_xlfn.VALUETOTEXT(A2605),total_imports!B4475:B9682,total_imports!D4475:D9682,0.000001,0,1)</f>
        <v>1.68</v>
      </c>
      <c r="N2605" s="2">
        <f>IF(M2605 =0,0, B2605/M2605*100)</f>
        <v>48.80952380952381</v>
      </c>
      <c r="O2605">
        <f>IF(N2605&gt;80,1,0)</f>
        <v>0</v>
      </c>
      <c r="P2605" s="2">
        <f>(B2605-C2605)/C2605*100</f>
        <v>148.48484848484847</v>
      </c>
      <c r="Q2605">
        <f>IF(P2605&gt;50,1,0)</f>
        <v>1</v>
      </c>
    </row>
    <row r="2606" spans="1:17" hidden="1" x14ac:dyDescent="0.2">
      <c r="A2606">
        <v>390440</v>
      </c>
      <c r="B2606">
        <v>0.81</v>
      </c>
      <c r="C2606">
        <v>0.6</v>
      </c>
      <c r="D2606">
        <v>0.45</v>
      </c>
      <c r="E2606">
        <v>0.28000000000000003</v>
      </c>
      <c r="F2606" t="s">
        <v>1033</v>
      </c>
      <c r="G2606" t="s">
        <v>4121</v>
      </c>
      <c r="H2606">
        <v>211210</v>
      </c>
      <c r="I2606" t="s">
        <v>4127</v>
      </c>
      <c r="J2606" t="s">
        <v>4138</v>
      </c>
      <c r="K2606" t="s">
        <v>4530</v>
      </c>
      <c r="L2606" t="s">
        <v>4138</v>
      </c>
      <c r="M2606">
        <f>_xlfn.XLOOKUP(_xlfn.VALUETOTEXT(A2606),total_imports!B1175:B6382,total_imports!D1175:D6382,0.000001,0,1)</f>
        <v>12.73</v>
      </c>
      <c r="N2606" s="2">
        <f>IF(M2606 =0,0, B2606/M2606*100)</f>
        <v>6.3629222309505105</v>
      </c>
      <c r="O2606">
        <f>IF(N2606&gt;80,1,0)</f>
        <v>0</v>
      </c>
      <c r="P2606" s="2">
        <f>(B2606-C2606)/C2606*100</f>
        <v>35.000000000000014</v>
      </c>
      <c r="Q2606">
        <f>IF(P2606&gt;50,1,0)</f>
        <v>0</v>
      </c>
    </row>
    <row r="2607" spans="1:17" hidden="1" x14ac:dyDescent="0.2">
      <c r="A2607">
        <v>401700</v>
      </c>
      <c r="B2607">
        <v>0.81</v>
      </c>
      <c r="C2607">
        <v>0.61</v>
      </c>
      <c r="D2607">
        <v>0.77</v>
      </c>
      <c r="E2607">
        <v>0.42</v>
      </c>
      <c r="F2607" t="s">
        <v>1214</v>
      </c>
      <c r="G2607" t="s">
        <v>4120</v>
      </c>
      <c r="H2607">
        <v>211210</v>
      </c>
      <c r="I2607" t="s">
        <v>4127</v>
      </c>
      <c r="J2607" t="s">
        <v>4138</v>
      </c>
      <c r="K2607" t="s">
        <v>4569</v>
      </c>
      <c r="L2607" t="s">
        <v>4138</v>
      </c>
      <c r="M2607">
        <f>_xlfn.XLOOKUP(_xlfn.VALUETOTEXT(A2607),total_imports!B1363:B6570,total_imports!D1363:D6570,0.000001,0,1)</f>
        <v>3.41</v>
      </c>
      <c r="N2607" s="2">
        <f>IF(M2607 =0,0, B2607/M2607*100)</f>
        <v>23.75366568914956</v>
      </c>
      <c r="O2607">
        <f>IF(N2607&gt;80,1,0)</f>
        <v>0</v>
      </c>
      <c r="P2607" s="2">
        <f>(B2607-C2607)/C2607*100</f>
        <v>32.786885245901651</v>
      </c>
      <c r="Q2607">
        <f>IF(P2607&gt;50,1,0)</f>
        <v>0</v>
      </c>
    </row>
    <row r="2608" spans="1:17" hidden="1" x14ac:dyDescent="0.2">
      <c r="A2608">
        <v>521223</v>
      </c>
      <c r="B2608">
        <v>0.81</v>
      </c>
      <c r="C2608">
        <v>1.57</v>
      </c>
      <c r="D2608">
        <v>0.85</v>
      </c>
      <c r="E2608">
        <v>0.25</v>
      </c>
      <c r="F2608" t="s">
        <v>1588</v>
      </c>
      <c r="G2608" t="s">
        <v>4121</v>
      </c>
      <c r="H2608">
        <v>411220</v>
      </c>
      <c r="I2608" t="s">
        <v>4134</v>
      </c>
      <c r="J2608" t="s">
        <v>4138</v>
      </c>
      <c r="K2608" t="s">
        <v>4680</v>
      </c>
      <c r="L2608" t="s">
        <v>4138</v>
      </c>
      <c r="M2608">
        <f>_xlfn.XLOOKUP(_xlfn.VALUETOTEXT(A2608),total_imports!B1806:B7013,total_imports!D1806:D7013,0.000001,0,1)</f>
        <v>1.1200000000000001</v>
      </c>
      <c r="N2608" s="2">
        <f>IF(M2608 =0,0, B2608/M2608*100)</f>
        <v>72.321428571428569</v>
      </c>
      <c r="O2608">
        <f>IF(N2608&gt;80,1,0)</f>
        <v>0</v>
      </c>
      <c r="P2608" s="2">
        <f>(B2608-C2608)/C2608*100</f>
        <v>-48.407643312101911</v>
      </c>
      <c r="Q2608">
        <f>IF(P2608&gt;50,1,0)</f>
        <v>0</v>
      </c>
    </row>
    <row r="2609" spans="1:17" hidden="1" x14ac:dyDescent="0.2">
      <c r="A2609">
        <v>560129</v>
      </c>
      <c r="B2609">
        <v>0.81</v>
      </c>
      <c r="C2609">
        <v>0.62</v>
      </c>
      <c r="D2609">
        <v>0.66</v>
      </c>
      <c r="E2609">
        <v>0.56000000000000005</v>
      </c>
      <c r="F2609" t="s">
        <v>1778</v>
      </c>
      <c r="G2609" t="s">
        <v>4121</v>
      </c>
      <c r="H2609">
        <v>411220</v>
      </c>
      <c r="I2609" t="s">
        <v>4134</v>
      </c>
      <c r="J2609" t="s">
        <v>4138</v>
      </c>
      <c r="K2609" t="s">
        <v>4714</v>
      </c>
      <c r="L2609" t="s">
        <v>4138</v>
      </c>
      <c r="M2609">
        <f>_xlfn.XLOOKUP(_xlfn.VALUETOTEXT(A2609),total_imports!B2010:B7217,total_imports!D2010:D7217,0.000001,0,1)</f>
        <v>1.96</v>
      </c>
      <c r="N2609" s="2">
        <f>IF(M2609 =0,0, B2609/M2609*100)</f>
        <v>41.326530612244902</v>
      </c>
      <c r="O2609">
        <f>IF(N2609&gt;80,1,0)</f>
        <v>0</v>
      </c>
      <c r="P2609" s="2">
        <f>(B2609-C2609)/C2609*100</f>
        <v>30.645161290322591</v>
      </c>
      <c r="Q2609">
        <f>IF(P2609&gt;50,1,0)</f>
        <v>0</v>
      </c>
    </row>
    <row r="2610" spans="1:17" hidden="1" x14ac:dyDescent="0.2">
      <c r="A2610">
        <v>630539</v>
      </c>
      <c r="B2610">
        <v>0.81</v>
      </c>
      <c r="C2610">
        <v>0.81</v>
      </c>
      <c r="D2610">
        <v>0.88</v>
      </c>
      <c r="E2610">
        <v>0.68</v>
      </c>
      <c r="F2610" t="s">
        <v>2135</v>
      </c>
      <c r="G2610" t="s">
        <v>4120</v>
      </c>
      <c r="H2610">
        <v>411220</v>
      </c>
      <c r="I2610" t="s">
        <v>4134</v>
      </c>
      <c r="J2610" t="s">
        <v>4138</v>
      </c>
      <c r="K2610" t="s">
        <v>4794</v>
      </c>
      <c r="L2610" t="s">
        <v>4138</v>
      </c>
      <c r="M2610">
        <f>_xlfn.XLOOKUP(_xlfn.VALUETOTEXT(A2610),total_imports!B2430:B7637,total_imports!D2430:D7637,0.000001,0,1)</f>
        <v>2.79</v>
      </c>
      <c r="N2610" s="2">
        <f>IF(M2610 =0,0, B2610/M2610*100)</f>
        <v>29.032258064516132</v>
      </c>
      <c r="O2610">
        <f>IF(N2610&gt;80,1,0)</f>
        <v>0</v>
      </c>
      <c r="P2610" s="2">
        <f>(B2610-C2610)/C2610*100</f>
        <v>0</v>
      </c>
      <c r="Q2610">
        <f>IF(P2610&gt;50,1,0)</f>
        <v>0</v>
      </c>
    </row>
    <row r="2611" spans="1:17" x14ac:dyDescent="0.2">
      <c r="A2611">
        <v>720826</v>
      </c>
      <c r="B2611">
        <v>0.81</v>
      </c>
      <c r="C2611">
        <v>0.36</v>
      </c>
      <c r="D2611">
        <v>0.33</v>
      </c>
      <c r="E2611">
        <v>0.34</v>
      </c>
      <c r="F2611" t="s">
        <v>2410</v>
      </c>
      <c r="G2611" t="s">
        <v>12</v>
      </c>
      <c r="H2611">
        <v>511210</v>
      </c>
      <c r="I2611" t="s">
        <v>4135</v>
      </c>
      <c r="J2611" t="s">
        <v>4138</v>
      </c>
      <c r="K2611" t="s">
        <v>4883</v>
      </c>
      <c r="L2611" t="s">
        <v>4138</v>
      </c>
      <c r="M2611">
        <f>_xlfn.XLOOKUP(_xlfn.VALUETOTEXT(A2611),total_imports!B2729:B7936,total_imports!D2729:D7936,0.000001,0,1)</f>
        <v>54.41</v>
      </c>
      <c r="N2611" s="2">
        <f>IF(M2611 =0,0, B2611/M2611*100)</f>
        <v>1.4886969307112665</v>
      </c>
      <c r="O2611">
        <f>IF(N2611&gt;80,1,0)</f>
        <v>0</v>
      </c>
      <c r="P2611" s="2">
        <f>(B2611-C2611)/C2611*100</f>
        <v>125.00000000000003</v>
      </c>
      <c r="Q2611">
        <f>IF(P2611&gt;50,1,0)</f>
        <v>1</v>
      </c>
    </row>
    <row r="2612" spans="1:17" hidden="1" x14ac:dyDescent="0.2">
      <c r="A2612">
        <v>820520</v>
      </c>
      <c r="B2612">
        <v>0.81</v>
      </c>
      <c r="C2612">
        <v>0.68</v>
      </c>
      <c r="D2612">
        <v>1.07</v>
      </c>
      <c r="E2612">
        <v>0.43</v>
      </c>
      <c r="F2612" t="s">
        <v>2813</v>
      </c>
      <c r="G2612" t="s">
        <v>4120</v>
      </c>
      <c r="H2612">
        <v>312010</v>
      </c>
      <c r="I2612" t="s">
        <v>4126</v>
      </c>
      <c r="J2612" t="s">
        <v>4144</v>
      </c>
      <c r="K2612" t="s">
        <v>4997</v>
      </c>
      <c r="L2612" t="s">
        <v>4144</v>
      </c>
      <c r="M2612">
        <f>_xlfn.XLOOKUP(_xlfn.VALUETOTEXT(A2612),total_imports!B3166:B8373,total_imports!D3166:D8373,0.000001,0,1)</f>
        <v>1.4</v>
      </c>
      <c r="N2612" s="2">
        <f>IF(M2612 =0,0, B2612/M2612*100)</f>
        <v>57.857142857142861</v>
      </c>
      <c r="O2612">
        <f>IF(N2612&gt;80,1,0)</f>
        <v>0</v>
      </c>
      <c r="P2612" s="2">
        <f>(B2612-C2612)/C2612*100</f>
        <v>19.117647058823529</v>
      </c>
      <c r="Q2612">
        <f>IF(P2612&gt;50,1,0)</f>
        <v>0</v>
      </c>
    </row>
    <row r="2613" spans="1:17" hidden="1" x14ac:dyDescent="0.2">
      <c r="A2613">
        <v>841829</v>
      </c>
      <c r="B2613">
        <v>0.81</v>
      </c>
      <c r="C2613">
        <v>4.99</v>
      </c>
      <c r="D2613">
        <v>3.45</v>
      </c>
      <c r="E2613">
        <v>2.11</v>
      </c>
      <c r="F2613" t="s">
        <v>2971</v>
      </c>
      <c r="G2613" t="s">
        <v>4122</v>
      </c>
      <c r="H2613">
        <v>313202</v>
      </c>
      <c r="I2613" t="s">
        <v>4126</v>
      </c>
      <c r="J2613" t="s">
        <v>4139</v>
      </c>
      <c r="K2613" t="s">
        <v>5036</v>
      </c>
      <c r="L2613" t="s">
        <v>4139</v>
      </c>
      <c r="M2613">
        <f>_xlfn.XLOOKUP(_xlfn.VALUETOTEXT(A2613),total_imports!B3332:B8539,total_imports!D3332:D8539,0.000001,0,1)</f>
        <v>2.77</v>
      </c>
      <c r="N2613" s="2">
        <f>IF(M2613 =0,0, B2613/M2613*100)</f>
        <v>29.241877256317689</v>
      </c>
      <c r="O2613">
        <f>IF(N2613&gt;80,1,0)</f>
        <v>0</v>
      </c>
      <c r="P2613" s="2">
        <f>(B2613-C2613)/C2613*100</f>
        <v>-83.767535070140269</v>
      </c>
      <c r="Q2613">
        <f>IF(P2613&gt;50,1,0)</f>
        <v>0</v>
      </c>
    </row>
    <row r="2614" spans="1:17" hidden="1" x14ac:dyDescent="0.2">
      <c r="A2614">
        <v>300410</v>
      </c>
      <c r="B2614">
        <v>0.8</v>
      </c>
      <c r="C2614">
        <v>1.04</v>
      </c>
      <c r="D2614">
        <v>0.77</v>
      </c>
      <c r="E2614">
        <v>1.47</v>
      </c>
      <c r="F2614" t="s">
        <v>777</v>
      </c>
      <c r="G2614" t="s">
        <v>4120</v>
      </c>
      <c r="H2614">
        <v>711220</v>
      </c>
      <c r="I2614" t="s">
        <v>4124</v>
      </c>
      <c r="J2614" t="s">
        <v>4140</v>
      </c>
      <c r="K2614" t="s">
        <v>4446</v>
      </c>
      <c r="L2614" t="s">
        <v>4140</v>
      </c>
      <c r="M2614">
        <f>_xlfn.XLOOKUP(_xlfn.VALUETOTEXT(A2614),total_imports!B884:B6091,total_imports!D884:D6091,0.000001,0,1)</f>
        <v>3.07</v>
      </c>
      <c r="N2614" s="2">
        <f>IF(M2614 =0,0, B2614/M2614*100)</f>
        <v>26.058631921824105</v>
      </c>
      <c r="O2614">
        <f>IF(N2614&gt;80,1,0)</f>
        <v>0</v>
      </c>
      <c r="P2614" s="2">
        <f>(B2614-C2614)/C2614*100</f>
        <v>-23.076923076923077</v>
      </c>
      <c r="Q2614">
        <f>IF(P2614&gt;50,1,0)</f>
        <v>0</v>
      </c>
    </row>
    <row r="2615" spans="1:17" hidden="1" x14ac:dyDescent="0.2">
      <c r="A2615">
        <v>670420</v>
      </c>
      <c r="B2615">
        <v>0.8</v>
      </c>
      <c r="C2615">
        <v>0.88</v>
      </c>
      <c r="D2615">
        <v>0.52</v>
      </c>
      <c r="E2615">
        <v>0.31</v>
      </c>
      <c r="F2615" t="s">
        <v>2196</v>
      </c>
      <c r="G2615" t="s">
        <v>4120</v>
      </c>
      <c r="H2615">
        <v>413202</v>
      </c>
      <c r="I2615" t="s">
        <v>4134</v>
      </c>
      <c r="J2615" t="s">
        <v>4139</v>
      </c>
      <c r="K2615" t="s">
        <v>4818</v>
      </c>
      <c r="L2615" t="s">
        <v>4139</v>
      </c>
      <c r="M2615">
        <f>_xlfn.XLOOKUP(_xlfn.VALUETOTEXT(A2615),total_imports!B2491:B7698,total_imports!D2491:D7698,0.000001,0,1)</f>
        <v>1.46</v>
      </c>
      <c r="N2615" s="2">
        <f>IF(M2615 =0,0, B2615/M2615*100)</f>
        <v>54.794520547945211</v>
      </c>
      <c r="O2615">
        <f>IF(N2615&gt;80,1,0)</f>
        <v>0</v>
      </c>
      <c r="P2615" s="2">
        <f>(B2615-C2615)/C2615*100</f>
        <v>-9.0909090909090864</v>
      </c>
      <c r="Q2615">
        <f>IF(P2615&gt;50,1,0)</f>
        <v>0</v>
      </c>
    </row>
    <row r="2616" spans="1:17" x14ac:dyDescent="0.2">
      <c r="A2616">
        <v>732392</v>
      </c>
      <c r="B2616">
        <v>0.8</v>
      </c>
      <c r="C2616">
        <v>0.28000000000000003</v>
      </c>
      <c r="D2616">
        <v>0.39</v>
      </c>
      <c r="E2616">
        <v>0.24</v>
      </c>
      <c r="F2616" t="s">
        <v>2634</v>
      </c>
      <c r="G2616" t="s">
        <v>4120</v>
      </c>
      <c r="H2616">
        <v>313202</v>
      </c>
      <c r="I2616" t="s">
        <v>4126</v>
      </c>
      <c r="J2616" t="s">
        <v>4141</v>
      </c>
      <c r="K2616" t="s">
        <v>4927</v>
      </c>
      <c r="L2616" t="s">
        <v>4141</v>
      </c>
      <c r="M2616">
        <f>_xlfn.XLOOKUP(_xlfn.VALUETOTEXT(A2616),total_imports!B2965:B8172,total_imports!D2965:D8172,0.000001,0,1)</f>
        <v>1.04</v>
      </c>
      <c r="N2616" s="2">
        <f>IF(M2616 =0,0, B2616/M2616*100)</f>
        <v>76.923076923076934</v>
      </c>
      <c r="O2616">
        <f>IF(N2616&gt;80,1,0)</f>
        <v>0</v>
      </c>
      <c r="P2616" s="2">
        <f>(B2616-C2616)/C2616*100</f>
        <v>185.71428571428569</v>
      </c>
      <c r="Q2616">
        <f>IF(P2616&gt;50,1,0)</f>
        <v>1</v>
      </c>
    </row>
    <row r="2617" spans="1:17" hidden="1" x14ac:dyDescent="0.2">
      <c r="A2617">
        <v>845019</v>
      </c>
      <c r="B2617">
        <v>0.8</v>
      </c>
      <c r="C2617">
        <v>0.89</v>
      </c>
      <c r="D2617">
        <v>0.88</v>
      </c>
      <c r="E2617">
        <v>2.1800000000000002</v>
      </c>
      <c r="F2617" t="s">
        <v>3181</v>
      </c>
      <c r="G2617" t="s">
        <v>4120</v>
      </c>
      <c r="H2617">
        <v>313202</v>
      </c>
      <c r="I2617" t="s">
        <v>4126</v>
      </c>
      <c r="J2617" t="s">
        <v>4139</v>
      </c>
      <c r="K2617" t="s">
        <v>5068</v>
      </c>
      <c r="L2617" t="s">
        <v>4139</v>
      </c>
      <c r="M2617">
        <f>_xlfn.XLOOKUP(_xlfn.VALUETOTEXT(A2617),total_imports!B3548:B8755,total_imports!D3548:D8755,0.000001,0,1)</f>
        <v>1.05</v>
      </c>
      <c r="N2617" s="2">
        <f>IF(M2617 =0,0, B2617/M2617*100)</f>
        <v>76.19047619047619</v>
      </c>
      <c r="O2617">
        <f>IF(N2617&gt;80,1,0)</f>
        <v>0</v>
      </c>
      <c r="P2617" s="2">
        <f>(B2617-C2617)/C2617*100</f>
        <v>-10.112359550561795</v>
      </c>
      <c r="Q2617">
        <f>IF(P2617&gt;50,1,0)</f>
        <v>0</v>
      </c>
    </row>
    <row r="2618" spans="1:17" hidden="1" x14ac:dyDescent="0.2">
      <c r="A2618">
        <v>871496</v>
      </c>
      <c r="B2618">
        <v>0.8</v>
      </c>
      <c r="C2618">
        <v>0.65</v>
      </c>
      <c r="D2618">
        <v>1.29</v>
      </c>
      <c r="E2618">
        <v>0.82</v>
      </c>
      <c r="F2618" t="s">
        <v>3751</v>
      </c>
      <c r="G2618" t="s">
        <v>4121</v>
      </c>
      <c r="H2618">
        <v>511220</v>
      </c>
      <c r="I2618" t="s">
        <v>4135</v>
      </c>
      <c r="J2618" t="s">
        <v>4138</v>
      </c>
      <c r="K2618" t="s">
        <v>5173</v>
      </c>
      <c r="L2618" t="s">
        <v>4138</v>
      </c>
      <c r="M2618">
        <f>_xlfn.XLOOKUP(_xlfn.VALUETOTEXT(A2618),total_imports!B4174:B9381,total_imports!D4174:D9381,0.000001,0,1)</f>
        <v>1.18</v>
      </c>
      <c r="N2618" s="2">
        <f>IF(M2618 =0,0, B2618/M2618*100)</f>
        <v>67.79661016949153</v>
      </c>
      <c r="O2618">
        <f>IF(N2618&gt;80,1,0)</f>
        <v>0</v>
      </c>
      <c r="P2618" s="2">
        <f>(B2618-C2618)/C2618*100</f>
        <v>23.076923076923077</v>
      </c>
      <c r="Q2618">
        <f>IF(P2618&gt;50,1,0)</f>
        <v>0</v>
      </c>
    </row>
    <row r="2619" spans="1:17" x14ac:dyDescent="0.2">
      <c r="A2619">
        <v>890510</v>
      </c>
      <c r="B2619">
        <v>0.8</v>
      </c>
      <c r="C2619">
        <v>0.5</v>
      </c>
      <c r="D2619">
        <v>0.56000000000000005</v>
      </c>
      <c r="E2619">
        <v>0.86</v>
      </c>
      <c r="F2619" t="s">
        <v>3775</v>
      </c>
      <c r="G2619" t="s">
        <v>4122</v>
      </c>
      <c r="H2619">
        <v>512</v>
      </c>
      <c r="I2619" t="s">
        <v>4135</v>
      </c>
      <c r="J2619" t="s">
        <v>4142</v>
      </c>
      <c r="K2619" t="s">
        <v>5187</v>
      </c>
      <c r="L2619" t="s">
        <v>4142</v>
      </c>
      <c r="M2619">
        <f>_xlfn.XLOOKUP(_xlfn.VALUETOTEXT(A2619),total_imports!B4215:B9422,total_imports!D4215:D9422,0.000001,0,1)</f>
        <v>164.31</v>
      </c>
      <c r="N2619" s="2">
        <f>IF(M2619 =0,0, B2619/M2619*100)</f>
        <v>0.4868845475016737</v>
      </c>
      <c r="O2619">
        <f>IF(N2619&gt;80,1,0)</f>
        <v>0</v>
      </c>
      <c r="P2619" s="2">
        <f>(B2619-C2619)/C2619*100</f>
        <v>60.000000000000007</v>
      </c>
      <c r="Q2619">
        <f>IF(P2619&gt;50,1,0)</f>
        <v>1</v>
      </c>
    </row>
    <row r="2620" spans="1:17" hidden="1" x14ac:dyDescent="0.2">
      <c r="A2620">
        <v>950710</v>
      </c>
      <c r="B2620">
        <v>0.8</v>
      </c>
      <c r="C2620">
        <v>0.64</v>
      </c>
      <c r="D2620">
        <v>0.66</v>
      </c>
      <c r="E2620">
        <v>0.57999999999999996</v>
      </c>
      <c r="F2620" t="s">
        <v>4050</v>
      </c>
      <c r="G2620" t="s">
        <v>4121</v>
      </c>
      <c r="H2620">
        <v>713202</v>
      </c>
      <c r="I2620" t="s">
        <v>4124</v>
      </c>
      <c r="J2620" t="s">
        <v>4139</v>
      </c>
      <c r="K2620" t="s">
        <v>5251</v>
      </c>
      <c r="L2620" t="s">
        <v>4139</v>
      </c>
      <c r="M2620">
        <f>_xlfn.XLOOKUP(_xlfn.VALUETOTEXT(A2620),total_imports!B4529:B9736,total_imports!D4529:D9736,0.000001,0,1)</f>
        <v>1.04</v>
      </c>
      <c r="N2620" s="2">
        <f>IF(M2620 =0,0, B2620/M2620*100)</f>
        <v>76.923076923076934</v>
      </c>
      <c r="O2620">
        <f>IF(N2620&gt;80,1,0)</f>
        <v>0</v>
      </c>
      <c r="P2620" s="2">
        <f>(B2620-C2620)/C2620*100</f>
        <v>25.000000000000007</v>
      </c>
      <c r="Q2620">
        <f>IF(P2620&gt;50,1,0)</f>
        <v>0</v>
      </c>
    </row>
    <row r="2621" spans="1:17" hidden="1" x14ac:dyDescent="0.2">
      <c r="A2621">
        <v>440210</v>
      </c>
      <c r="B2621">
        <v>0.79</v>
      </c>
      <c r="C2621">
        <v>0.59</v>
      </c>
      <c r="D2621">
        <v>0.74</v>
      </c>
      <c r="E2621">
        <v>0.19</v>
      </c>
      <c r="F2621" t="s">
        <v>1270</v>
      </c>
      <c r="G2621" t="s">
        <v>12</v>
      </c>
      <c r="H2621">
        <v>211220</v>
      </c>
      <c r="I2621" t="s">
        <v>4127</v>
      </c>
      <c r="J2621" t="s">
        <v>4138</v>
      </c>
      <c r="K2621" t="s">
        <v>4590</v>
      </c>
      <c r="L2621" t="s">
        <v>4138</v>
      </c>
      <c r="M2621">
        <f>_xlfn.XLOOKUP(_xlfn.VALUETOTEXT(A2621),total_imports!B1424:B6631,total_imports!D1424:D6631,0.000001,0,1)</f>
        <v>0.93</v>
      </c>
      <c r="N2621" s="2">
        <f>IF(M2621 =0,0, B2621/M2621*100)</f>
        <v>84.946236559139791</v>
      </c>
      <c r="O2621">
        <f>IF(N2621&gt;80,1,0)</f>
        <v>1</v>
      </c>
      <c r="P2621" s="2">
        <f>(B2621-C2621)/C2621*100</f>
        <v>33.898305084745779</v>
      </c>
      <c r="Q2621">
        <f>IF(P2621&gt;50,1,0)</f>
        <v>0</v>
      </c>
    </row>
    <row r="2622" spans="1:17" hidden="1" x14ac:dyDescent="0.2">
      <c r="A2622">
        <v>440921</v>
      </c>
      <c r="B2622">
        <v>0.79</v>
      </c>
      <c r="C2622">
        <v>1.08</v>
      </c>
      <c r="D2622">
        <v>1.45</v>
      </c>
      <c r="E2622">
        <v>0.99</v>
      </c>
      <c r="F2622" t="s">
        <v>1270</v>
      </c>
      <c r="G2622" t="s">
        <v>12</v>
      </c>
      <c r="H2622">
        <v>311210</v>
      </c>
      <c r="I2622" t="s">
        <v>4126</v>
      </c>
      <c r="J2622" t="s">
        <v>4138</v>
      </c>
      <c r="K2622" t="s">
        <v>4596</v>
      </c>
      <c r="L2622" t="s">
        <v>4138</v>
      </c>
      <c r="M2622">
        <f>_xlfn.XLOOKUP(_xlfn.VALUETOTEXT(A2622),total_imports!B1446:B6653,total_imports!D1446:D6653,0.000001,0,1)</f>
        <v>0.83</v>
      </c>
      <c r="N2622" s="2">
        <f>IF(M2622 =0,0, B2622/M2622*100)</f>
        <v>95.180722891566276</v>
      </c>
      <c r="O2622">
        <f>IF(N2622&gt;80,1,0)</f>
        <v>1</v>
      </c>
      <c r="P2622" s="2">
        <f>(B2622-C2622)/C2622*100</f>
        <v>-26.851851851851855</v>
      </c>
      <c r="Q2622">
        <f>IF(P2622&gt;50,1,0)</f>
        <v>0</v>
      </c>
    </row>
    <row r="2623" spans="1:17" x14ac:dyDescent="0.2">
      <c r="A2623">
        <v>540411</v>
      </c>
      <c r="B2623">
        <v>0.79</v>
      </c>
      <c r="C2623">
        <v>0.46</v>
      </c>
      <c r="D2623">
        <v>0</v>
      </c>
      <c r="E2623">
        <v>0.35</v>
      </c>
      <c r="F2623" t="s">
        <v>1619</v>
      </c>
      <c r="G2623" t="s">
        <v>12</v>
      </c>
      <c r="H2623">
        <v>411220</v>
      </c>
      <c r="I2623" t="s">
        <v>4134</v>
      </c>
      <c r="J2623" t="s">
        <v>4138</v>
      </c>
      <c r="K2623" t="s">
        <v>4693</v>
      </c>
      <c r="L2623" t="s">
        <v>4138</v>
      </c>
      <c r="M2623">
        <f>_xlfn.XLOOKUP(_xlfn.VALUETOTEXT(A2623),total_imports!B1859:B7066,total_imports!D1859:D7066,0.000001,0,1)</f>
        <v>1.06</v>
      </c>
      <c r="N2623" s="2">
        <f>IF(M2623 =0,0, B2623/M2623*100)</f>
        <v>74.528301886792448</v>
      </c>
      <c r="O2623">
        <f>IF(N2623&gt;80,1,0)</f>
        <v>0</v>
      </c>
      <c r="P2623" s="2">
        <f>(B2623-C2623)/C2623*100</f>
        <v>71.739130434782609</v>
      </c>
      <c r="Q2623">
        <f>IF(P2623&gt;50,1,0)</f>
        <v>1</v>
      </c>
    </row>
    <row r="2624" spans="1:17" hidden="1" x14ac:dyDescent="0.2">
      <c r="A2624">
        <v>847690</v>
      </c>
      <c r="B2624">
        <v>0.79</v>
      </c>
      <c r="C2624">
        <v>0.89</v>
      </c>
      <c r="D2624">
        <v>0.68</v>
      </c>
      <c r="E2624">
        <v>0.65</v>
      </c>
      <c r="F2624" t="s">
        <v>3334</v>
      </c>
      <c r="G2624" t="s">
        <v>4122</v>
      </c>
      <c r="H2624">
        <v>111210</v>
      </c>
      <c r="I2624" t="s">
        <v>4123</v>
      </c>
      <c r="J2624" t="s">
        <v>4138</v>
      </c>
      <c r="K2624" t="s">
        <v>5093</v>
      </c>
      <c r="L2624" t="s">
        <v>4138</v>
      </c>
      <c r="M2624">
        <f>_xlfn.XLOOKUP(_xlfn.VALUETOTEXT(A2624),total_imports!B3718:B8925,total_imports!D3718:D8925,0.000001,0,1)</f>
        <v>3.78</v>
      </c>
      <c r="N2624" s="2">
        <f>IF(M2624 =0,0, B2624/M2624*100)</f>
        <v>20.899470899470902</v>
      </c>
      <c r="O2624">
        <f>IF(N2624&gt;80,1,0)</f>
        <v>0</v>
      </c>
      <c r="P2624" s="2">
        <f>(B2624-C2624)/C2624*100</f>
        <v>-11.235955056179773</v>
      </c>
      <c r="Q2624">
        <f>IF(P2624&gt;50,1,0)</f>
        <v>0</v>
      </c>
    </row>
    <row r="2625" spans="1:17" hidden="1" x14ac:dyDescent="0.2">
      <c r="A2625">
        <v>860729</v>
      </c>
      <c r="B2625">
        <v>0.79</v>
      </c>
      <c r="C2625">
        <v>2.15</v>
      </c>
      <c r="D2625">
        <v>1.03</v>
      </c>
      <c r="E2625">
        <v>0.04</v>
      </c>
      <c r="F2625" t="s">
        <v>3685</v>
      </c>
      <c r="G2625" t="s">
        <v>4121</v>
      </c>
      <c r="H2625">
        <v>511220</v>
      </c>
      <c r="I2625" t="s">
        <v>4135</v>
      </c>
      <c r="J2625" t="s">
        <v>4138</v>
      </c>
      <c r="K2625" t="s">
        <v>5158</v>
      </c>
      <c r="L2625" t="s">
        <v>4138</v>
      </c>
      <c r="M2625">
        <f>_xlfn.XLOOKUP(_xlfn.VALUETOTEXT(A2625),total_imports!B4101:B9308,total_imports!D4101:D9308,0.000001,0,1)</f>
        <v>7.95</v>
      </c>
      <c r="N2625" s="2">
        <f>IF(M2625 =0,0, B2625/M2625*100)</f>
        <v>9.9371069182389942</v>
      </c>
      <c r="O2625">
        <f>IF(N2625&gt;80,1,0)</f>
        <v>0</v>
      </c>
      <c r="P2625" s="2">
        <f>(B2625-C2625)/C2625*100</f>
        <v>-63.255813953488371</v>
      </c>
      <c r="Q2625">
        <f>IF(P2625&gt;50,1,0)</f>
        <v>0</v>
      </c>
    </row>
    <row r="2626" spans="1:17" hidden="1" x14ac:dyDescent="0.2">
      <c r="A2626">
        <v>130232</v>
      </c>
      <c r="B2626">
        <v>0.78</v>
      </c>
      <c r="C2626">
        <v>1.19</v>
      </c>
      <c r="D2626">
        <v>0.87</v>
      </c>
      <c r="E2626">
        <v>1.25</v>
      </c>
      <c r="F2626" t="s">
        <v>120</v>
      </c>
      <c r="G2626" t="s">
        <v>4119</v>
      </c>
      <c r="H2626">
        <v>111210</v>
      </c>
      <c r="I2626" t="s">
        <v>4123</v>
      </c>
      <c r="J2626" t="s">
        <v>4138</v>
      </c>
      <c r="K2626" t="s">
        <v>4240</v>
      </c>
      <c r="L2626" t="s">
        <v>4138</v>
      </c>
      <c r="M2626">
        <f>_xlfn.XLOOKUP(_xlfn.VALUETOTEXT(A2626),total_imports!B131:B5338,total_imports!D131:D5338,0.000001,0,1)</f>
        <v>10.07</v>
      </c>
      <c r="N2626" s="2">
        <f>IF(M2626 =0,0, B2626/M2626*100)</f>
        <v>7.7457795431976173</v>
      </c>
      <c r="O2626">
        <f>IF(N2626&gt;80,1,0)</f>
        <v>0</v>
      </c>
      <c r="P2626" s="2">
        <f>(B2626-C2626)/C2626*100</f>
        <v>-34.453781512605033</v>
      </c>
      <c r="Q2626">
        <f>IF(P2626&gt;50,1,0)</f>
        <v>0</v>
      </c>
    </row>
    <row r="2627" spans="1:17" hidden="1" x14ac:dyDescent="0.2">
      <c r="A2627">
        <v>200979</v>
      </c>
      <c r="B2627">
        <v>0.78</v>
      </c>
      <c r="C2627">
        <v>3.9</v>
      </c>
      <c r="D2627">
        <v>11.97</v>
      </c>
      <c r="E2627">
        <v>10.31</v>
      </c>
      <c r="F2627" t="s">
        <v>190</v>
      </c>
      <c r="G2627" t="s">
        <v>12</v>
      </c>
      <c r="H2627">
        <v>113101</v>
      </c>
      <c r="I2627" t="s">
        <v>4123</v>
      </c>
      <c r="J2627" t="s">
        <v>4139</v>
      </c>
      <c r="K2627" t="s">
        <v>4274</v>
      </c>
      <c r="L2627" t="s">
        <v>4139</v>
      </c>
      <c r="M2627">
        <f>_xlfn.XLOOKUP(_xlfn.VALUETOTEXT(A2627),total_imports!B212:B5419,total_imports!D212:D5419,0.000001,0,1)</f>
        <v>2.61</v>
      </c>
      <c r="N2627" s="2">
        <f>IF(M2627 =0,0, B2627/M2627*100)</f>
        <v>29.885057471264371</v>
      </c>
      <c r="O2627">
        <f>IF(N2627&gt;80,1,0)</f>
        <v>0</v>
      </c>
      <c r="P2627" s="2">
        <f>(B2627-C2627)/C2627*100</f>
        <v>-80</v>
      </c>
      <c r="Q2627">
        <f>IF(P2627&gt;50,1,0)</f>
        <v>0</v>
      </c>
    </row>
    <row r="2628" spans="1:17" x14ac:dyDescent="0.2">
      <c r="A2628">
        <v>441292</v>
      </c>
      <c r="B2628">
        <v>0.78</v>
      </c>
      <c r="C2628">
        <v>0.16</v>
      </c>
      <c r="D2628">
        <v>0</v>
      </c>
      <c r="E2628">
        <v>0</v>
      </c>
      <c r="F2628" t="s">
        <v>1303</v>
      </c>
      <c r="G2628" t="s">
        <v>12</v>
      </c>
      <c r="H2628" t="s">
        <v>12</v>
      </c>
      <c r="I2628" t="s">
        <v>12</v>
      </c>
      <c r="J2628" t="s">
        <v>12</v>
      </c>
      <c r="K2628" t="s">
        <v>4599</v>
      </c>
      <c r="L2628" t="s">
        <v>4138</v>
      </c>
      <c r="M2628">
        <f>_xlfn.XLOOKUP(_xlfn.VALUETOTEXT(A2628),total_imports!B1469:B6676,total_imports!D1469:D6676,0.000001,0,1)</f>
        <v>1.25</v>
      </c>
      <c r="N2628" s="2">
        <f>IF(M2628 =0,0, B2628/M2628*100)</f>
        <v>62.4</v>
      </c>
      <c r="O2628">
        <f>IF(N2628&gt;80,1,0)</f>
        <v>0</v>
      </c>
      <c r="P2628" s="2">
        <f>(B2628-C2628)/C2628*100</f>
        <v>387.5</v>
      </c>
      <c r="Q2628">
        <f>IF(P2628&gt;50,1,0)</f>
        <v>1</v>
      </c>
    </row>
    <row r="2629" spans="1:17" x14ac:dyDescent="0.2">
      <c r="A2629">
        <v>620530</v>
      </c>
      <c r="B2629">
        <v>0.78</v>
      </c>
      <c r="C2629">
        <v>0.46</v>
      </c>
      <c r="D2629">
        <v>0.47</v>
      </c>
      <c r="E2629">
        <v>0.44</v>
      </c>
      <c r="F2629" t="s">
        <v>2052</v>
      </c>
      <c r="G2629" t="s">
        <v>4120</v>
      </c>
      <c r="H2629">
        <v>413202</v>
      </c>
      <c r="I2629" t="s">
        <v>4134</v>
      </c>
      <c r="J2629" t="s">
        <v>4139</v>
      </c>
      <c r="K2629" t="s">
        <v>4777</v>
      </c>
      <c r="L2629" t="s">
        <v>4139</v>
      </c>
      <c r="M2629">
        <f>_xlfn.XLOOKUP(_xlfn.VALUETOTEXT(A2629),total_imports!B2338:B7545,total_imports!D2338:D7545,0.000001,0,1)</f>
        <v>9.85</v>
      </c>
      <c r="N2629" s="2">
        <f>IF(M2629 =0,0, B2629/M2629*100)</f>
        <v>7.9187817258883255</v>
      </c>
      <c r="O2629">
        <f>IF(N2629&gt;80,1,0)</f>
        <v>0</v>
      </c>
      <c r="P2629" s="2">
        <f>(B2629-C2629)/C2629*100</f>
        <v>69.565217391304344</v>
      </c>
      <c r="Q2629">
        <f>IF(P2629&gt;50,1,0)</f>
        <v>1</v>
      </c>
    </row>
    <row r="2630" spans="1:17" hidden="1" x14ac:dyDescent="0.2">
      <c r="A2630">
        <v>560490</v>
      </c>
      <c r="B2630">
        <v>0.77</v>
      </c>
      <c r="C2630">
        <v>1.08</v>
      </c>
      <c r="D2630">
        <v>1.08</v>
      </c>
      <c r="E2630">
        <v>0.79</v>
      </c>
      <c r="F2630" t="s">
        <v>1793</v>
      </c>
      <c r="G2630" t="s">
        <v>4121</v>
      </c>
      <c r="H2630">
        <v>411210</v>
      </c>
      <c r="I2630" t="s">
        <v>4134</v>
      </c>
      <c r="J2630" t="s">
        <v>4138</v>
      </c>
      <c r="K2630" t="s">
        <v>4717</v>
      </c>
      <c r="L2630" t="s">
        <v>4138</v>
      </c>
      <c r="M2630">
        <f>_xlfn.XLOOKUP(_xlfn.VALUETOTEXT(A2630),total_imports!B2025:B7232,total_imports!D2025:D7232,0.000001,0,1)</f>
        <v>4.3099999999999996</v>
      </c>
      <c r="N2630" s="2">
        <f>IF(M2630 =0,0, B2630/M2630*100)</f>
        <v>17.865429234338752</v>
      </c>
      <c r="O2630">
        <f>IF(N2630&gt;80,1,0)</f>
        <v>0</v>
      </c>
      <c r="P2630" s="2">
        <f>(B2630-C2630)/C2630*100</f>
        <v>-28.703703703703709</v>
      </c>
      <c r="Q2630">
        <f>IF(P2630&gt;50,1,0)</f>
        <v>0</v>
      </c>
    </row>
    <row r="2631" spans="1:17" hidden="1" x14ac:dyDescent="0.2">
      <c r="A2631">
        <v>630690</v>
      </c>
      <c r="B2631">
        <v>0.77</v>
      </c>
      <c r="C2631">
        <v>0.65</v>
      </c>
      <c r="D2631">
        <v>0.39</v>
      </c>
      <c r="E2631">
        <v>0.17</v>
      </c>
      <c r="F2631" t="s">
        <v>2143</v>
      </c>
      <c r="G2631" t="s">
        <v>12</v>
      </c>
      <c r="H2631">
        <v>413202</v>
      </c>
      <c r="I2631" t="s">
        <v>4134</v>
      </c>
      <c r="J2631" t="s">
        <v>4139</v>
      </c>
      <c r="K2631" t="s">
        <v>4795</v>
      </c>
      <c r="L2631" t="s">
        <v>4139</v>
      </c>
      <c r="M2631">
        <f>_xlfn.XLOOKUP(_xlfn.VALUETOTEXT(A2631),total_imports!B2438:B7645,total_imports!D2438:D7645,0.000001,0,1)</f>
        <v>1.18</v>
      </c>
      <c r="N2631" s="2">
        <f>IF(M2631 =0,0, B2631/M2631*100)</f>
        <v>65.254237288135599</v>
      </c>
      <c r="O2631">
        <f>IF(N2631&gt;80,1,0)</f>
        <v>0</v>
      </c>
      <c r="P2631" s="2">
        <f>(B2631-C2631)/C2631*100</f>
        <v>18.46153846153846</v>
      </c>
      <c r="Q2631">
        <f>IF(P2631&gt;50,1,0)</f>
        <v>0</v>
      </c>
    </row>
    <row r="2632" spans="1:17" hidden="1" x14ac:dyDescent="0.2">
      <c r="A2632">
        <v>701110</v>
      </c>
      <c r="B2632">
        <v>0.77</v>
      </c>
      <c r="C2632">
        <v>0.8</v>
      </c>
      <c r="D2632">
        <v>0.75</v>
      </c>
      <c r="E2632">
        <v>0.67</v>
      </c>
      <c r="F2632" t="s">
        <v>2301</v>
      </c>
      <c r="G2632" t="s">
        <v>4121</v>
      </c>
      <c r="H2632">
        <v>311220</v>
      </c>
      <c r="I2632" t="s">
        <v>4126</v>
      </c>
      <c r="J2632" t="s">
        <v>4138</v>
      </c>
      <c r="K2632" t="s">
        <v>4856</v>
      </c>
      <c r="L2632" t="s">
        <v>4138</v>
      </c>
      <c r="M2632">
        <f>_xlfn.XLOOKUP(_xlfn.VALUETOTEXT(A2632),total_imports!B2603:B7810,total_imports!D2603:D7810,0.000001,0,1)</f>
        <v>1.02</v>
      </c>
      <c r="N2632" s="2">
        <f>IF(M2632 =0,0, B2632/M2632*100)</f>
        <v>75.490196078431367</v>
      </c>
      <c r="O2632">
        <f>IF(N2632&gt;80,1,0)</f>
        <v>0</v>
      </c>
      <c r="P2632" s="2">
        <f>(B2632-C2632)/C2632*100</f>
        <v>-3.7500000000000036</v>
      </c>
      <c r="Q2632">
        <f>IF(P2632&gt;50,1,0)</f>
        <v>0</v>
      </c>
    </row>
    <row r="2633" spans="1:17" hidden="1" x14ac:dyDescent="0.2">
      <c r="A2633">
        <v>722230</v>
      </c>
      <c r="B2633">
        <v>0.77</v>
      </c>
      <c r="C2633">
        <v>1.18</v>
      </c>
      <c r="D2633">
        <v>0.3</v>
      </c>
      <c r="E2633">
        <v>0.18</v>
      </c>
      <c r="F2633" t="s">
        <v>2502</v>
      </c>
      <c r="G2633" t="s">
        <v>4121</v>
      </c>
      <c r="H2633">
        <v>511210</v>
      </c>
      <c r="I2633" t="s">
        <v>4135</v>
      </c>
      <c r="J2633" t="s">
        <v>4138</v>
      </c>
      <c r="K2633" t="s">
        <v>4897</v>
      </c>
      <c r="L2633" t="s">
        <v>4138</v>
      </c>
      <c r="M2633">
        <f>_xlfn.XLOOKUP(_xlfn.VALUETOTEXT(A2633),total_imports!B2824:B8031,total_imports!D2824:D8031,0.000001,0,1)</f>
        <v>17.37</v>
      </c>
      <c r="N2633" s="2">
        <f>IF(M2633 =0,0, B2633/M2633*100)</f>
        <v>4.4329303396660906</v>
      </c>
      <c r="O2633">
        <f>IF(N2633&gt;80,1,0)</f>
        <v>0</v>
      </c>
      <c r="P2633" s="2">
        <f>(B2633-C2633)/C2633*100</f>
        <v>-34.745762711864401</v>
      </c>
      <c r="Q2633">
        <f>IF(P2633&gt;50,1,0)</f>
        <v>0</v>
      </c>
    </row>
    <row r="2634" spans="1:17" hidden="1" x14ac:dyDescent="0.2">
      <c r="A2634">
        <v>831110</v>
      </c>
      <c r="B2634">
        <v>0.77</v>
      </c>
      <c r="C2634">
        <v>2.35</v>
      </c>
      <c r="D2634">
        <v>3.29</v>
      </c>
      <c r="E2634">
        <v>1.84</v>
      </c>
      <c r="F2634" t="s">
        <v>2886</v>
      </c>
      <c r="G2634" t="s">
        <v>4121</v>
      </c>
      <c r="H2634">
        <v>311220</v>
      </c>
      <c r="I2634" t="s">
        <v>4126</v>
      </c>
      <c r="J2634" t="s">
        <v>4138</v>
      </c>
      <c r="K2634" t="s">
        <v>5018</v>
      </c>
      <c r="L2634" t="s">
        <v>4138</v>
      </c>
      <c r="M2634">
        <f>_xlfn.XLOOKUP(_xlfn.VALUETOTEXT(A2634),total_imports!B3241:B8448,total_imports!D3241:D8448,0.000001,0,1)</f>
        <v>15.56</v>
      </c>
      <c r="N2634" s="2">
        <f>IF(M2634 =0,0, B2634/M2634*100)</f>
        <v>4.948586118251928</v>
      </c>
      <c r="O2634">
        <f>IF(N2634&gt;80,1,0)</f>
        <v>0</v>
      </c>
      <c r="P2634" s="2">
        <f>(B2634-C2634)/C2634*100</f>
        <v>-67.234042553191486</v>
      </c>
      <c r="Q2634">
        <f>IF(P2634&gt;50,1,0)</f>
        <v>0</v>
      </c>
    </row>
    <row r="2635" spans="1:17" hidden="1" x14ac:dyDescent="0.2">
      <c r="A2635">
        <v>853010</v>
      </c>
      <c r="B2635">
        <v>0.77</v>
      </c>
      <c r="C2635">
        <v>1.61</v>
      </c>
      <c r="D2635">
        <v>7.07</v>
      </c>
      <c r="E2635">
        <v>2.17</v>
      </c>
      <c r="F2635" t="s">
        <v>3567</v>
      </c>
      <c r="G2635" t="s">
        <v>4122</v>
      </c>
      <c r="H2635">
        <v>512020</v>
      </c>
      <c r="I2635" t="s">
        <v>4135</v>
      </c>
      <c r="J2635" t="s">
        <v>4142</v>
      </c>
      <c r="K2635" t="s">
        <v>5133</v>
      </c>
      <c r="L2635" t="s">
        <v>4142</v>
      </c>
      <c r="M2635">
        <f>_xlfn.XLOOKUP(_xlfn.VALUETOTEXT(A2635),total_imports!B3967:B9174,total_imports!D3967:D9174,0.000001,0,1)</f>
        <v>17.16</v>
      </c>
      <c r="N2635" s="2">
        <f>IF(M2635 =0,0, B2635/M2635*100)</f>
        <v>4.4871794871794872</v>
      </c>
      <c r="O2635">
        <f>IF(N2635&gt;80,1,0)</f>
        <v>0</v>
      </c>
      <c r="P2635" s="2">
        <f>(B2635-C2635)/C2635*100</f>
        <v>-52.173913043478258</v>
      </c>
      <c r="Q2635">
        <f>IF(P2635&gt;50,1,0)</f>
        <v>0</v>
      </c>
    </row>
    <row r="2636" spans="1:17" hidden="1" x14ac:dyDescent="0.2">
      <c r="A2636">
        <v>901780</v>
      </c>
      <c r="B2636">
        <v>0.77</v>
      </c>
      <c r="C2636">
        <v>0.57999999999999996</v>
      </c>
      <c r="D2636">
        <v>0.63</v>
      </c>
      <c r="E2636">
        <v>0.5</v>
      </c>
      <c r="F2636" t="s">
        <v>3797</v>
      </c>
      <c r="G2636" t="s">
        <v>4122</v>
      </c>
      <c r="H2636">
        <v>712</v>
      </c>
      <c r="I2636" t="s">
        <v>4124</v>
      </c>
      <c r="J2636" t="s">
        <v>4142</v>
      </c>
      <c r="K2636" t="s">
        <v>5205</v>
      </c>
      <c r="L2636" t="s">
        <v>4142</v>
      </c>
      <c r="M2636">
        <f>_xlfn.XLOOKUP(_xlfn.VALUETOTEXT(A2636),total_imports!B4283:B9490,total_imports!D4283:D9490,0.000001,0,1)</f>
        <v>4.72</v>
      </c>
      <c r="N2636" s="2">
        <f>IF(M2636 =0,0, B2636/M2636*100)</f>
        <v>16.3135593220339</v>
      </c>
      <c r="O2636">
        <f>IF(N2636&gt;80,1,0)</f>
        <v>0</v>
      </c>
      <c r="P2636" s="2">
        <f>(B2636-C2636)/C2636*100</f>
        <v>32.758620689655181</v>
      </c>
      <c r="Q2636">
        <f>IF(P2636&gt;50,1,0)</f>
        <v>0</v>
      </c>
    </row>
    <row r="2637" spans="1:17" hidden="1" x14ac:dyDescent="0.2">
      <c r="A2637">
        <v>902910</v>
      </c>
      <c r="B2637">
        <v>0.77</v>
      </c>
      <c r="C2637">
        <v>0.56000000000000005</v>
      </c>
      <c r="D2637">
        <v>0.56000000000000005</v>
      </c>
      <c r="E2637">
        <v>0.35</v>
      </c>
      <c r="F2637" t="s">
        <v>3893</v>
      </c>
      <c r="G2637" t="s">
        <v>4122</v>
      </c>
      <c r="H2637">
        <v>212020</v>
      </c>
      <c r="I2637" t="s">
        <v>4127</v>
      </c>
      <c r="J2637" t="s">
        <v>4142</v>
      </c>
      <c r="K2637" t="s">
        <v>5213</v>
      </c>
      <c r="L2637" t="s">
        <v>4142</v>
      </c>
      <c r="M2637">
        <f>_xlfn.XLOOKUP(_xlfn.VALUETOTEXT(A2637),total_imports!B4341:B9548,total_imports!D4341:D9548,0.000001,0,1)</f>
        <v>8.19</v>
      </c>
      <c r="N2637" s="2">
        <f>IF(M2637 =0,0, B2637/M2637*100)</f>
        <v>9.4017094017094038</v>
      </c>
      <c r="O2637">
        <f>IF(N2637&gt;80,1,0)</f>
        <v>0</v>
      </c>
      <c r="P2637" s="2">
        <f>(B2637-C2637)/C2637*100</f>
        <v>37.499999999999986</v>
      </c>
      <c r="Q2637">
        <f>IF(P2637&gt;50,1,0)</f>
        <v>0</v>
      </c>
    </row>
    <row r="2638" spans="1:17" hidden="1" x14ac:dyDescent="0.2">
      <c r="A2638">
        <v>280421</v>
      </c>
      <c r="B2638">
        <v>0.76</v>
      </c>
      <c r="C2638">
        <v>0</v>
      </c>
      <c r="D2638">
        <v>0</v>
      </c>
      <c r="E2638">
        <v>0</v>
      </c>
      <c r="F2638" t="s">
        <v>315</v>
      </c>
      <c r="G2638" t="s">
        <v>4121</v>
      </c>
      <c r="H2638">
        <v>211220</v>
      </c>
      <c r="I2638" t="s">
        <v>4127</v>
      </c>
      <c r="J2638" t="s">
        <v>4138</v>
      </c>
      <c r="K2638" t="s">
        <v>4356</v>
      </c>
      <c r="L2638" t="s">
        <v>4138</v>
      </c>
      <c r="M2638">
        <f>_xlfn.XLOOKUP(_xlfn.VALUETOTEXT(A2638),total_imports!B364:B5571,total_imports!D364:D5571,0.000001,0,1)</f>
        <v>3.02</v>
      </c>
      <c r="N2638" s="2">
        <f>IF(M2638 =0,0, B2638/M2638*100)</f>
        <v>25.165562913907287</v>
      </c>
      <c r="O2638">
        <f>IF(N2638&gt;80,1,0)</f>
        <v>0</v>
      </c>
      <c r="P2638" s="2" t="e">
        <f>(B2638-C2638)/C2638*100</f>
        <v>#DIV/0!</v>
      </c>
      <c r="Q2638" t="e">
        <f>IF(P2638&gt;50,1,0)</f>
        <v>#DIV/0!</v>
      </c>
    </row>
    <row r="2639" spans="1:17" x14ac:dyDescent="0.2">
      <c r="A2639">
        <v>750711</v>
      </c>
      <c r="B2639">
        <v>0.76</v>
      </c>
      <c r="C2639">
        <v>0.09</v>
      </c>
      <c r="D2639">
        <v>0.12</v>
      </c>
      <c r="E2639">
        <v>0.04</v>
      </c>
      <c r="F2639" t="s">
        <v>2707</v>
      </c>
      <c r="G2639" t="s">
        <v>4120</v>
      </c>
      <c r="H2639">
        <v>311210</v>
      </c>
      <c r="I2639" t="s">
        <v>4126</v>
      </c>
      <c r="J2639" t="s">
        <v>4138</v>
      </c>
      <c r="K2639" t="s">
        <v>4952</v>
      </c>
      <c r="L2639" t="s">
        <v>4138</v>
      </c>
      <c r="M2639">
        <f>_xlfn.XLOOKUP(_xlfn.VALUETOTEXT(A2639),total_imports!B3043:B8250,total_imports!D3043:D8250,0.000001,0,1)</f>
        <v>1.0900000000000001</v>
      </c>
      <c r="N2639" s="2">
        <f>IF(M2639 =0,0, B2639/M2639*100)</f>
        <v>69.724770642201833</v>
      </c>
      <c r="O2639">
        <f>IF(N2639&gt;80,1,0)</f>
        <v>0</v>
      </c>
      <c r="P2639" s="2">
        <f>(B2639-C2639)/C2639*100</f>
        <v>744.44444444444457</v>
      </c>
      <c r="Q2639">
        <f>IF(P2639&gt;50,1,0)</f>
        <v>1</v>
      </c>
    </row>
    <row r="2640" spans="1:17" hidden="1" x14ac:dyDescent="0.2">
      <c r="A2640">
        <v>721012</v>
      </c>
      <c r="B2640">
        <v>0.76</v>
      </c>
      <c r="C2640">
        <v>6.78</v>
      </c>
      <c r="D2640">
        <v>2.34</v>
      </c>
      <c r="E2640">
        <v>5.09</v>
      </c>
      <c r="F2640" t="s">
        <v>2432</v>
      </c>
      <c r="G2640" t="s">
        <v>4121</v>
      </c>
      <c r="H2640">
        <v>511210</v>
      </c>
      <c r="I2640" t="s">
        <v>4135</v>
      </c>
      <c r="J2640" t="s">
        <v>4138</v>
      </c>
      <c r="K2640" t="s">
        <v>4885</v>
      </c>
      <c r="L2640" t="s">
        <v>4138</v>
      </c>
      <c r="M2640">
        <f>_xlfn.XLOOKUP(_xlfn.VALUETOTEXT(A2640),total_imports!B2751:B7958,total_imports!D2751:D7958,0.000001,0,1)</f>
        <v>9.16</v>
      </c>
      <c r="N2640" s="2">
        <f>IF(M2640 =0,0, B2640/M2640*100)</f>
        <v>8.2969432314410483</v>
      </c>
      <c r="O2640">
        <f>IF(N2640&gt;80,1,0)</f>
        <v>0</v>
      </c>
      <c r="P2640" s="2">
        <f>(B2640-C2640)/C2640*100</f>
        <v>-88.790560471976406</v>
      </c>
      <c r="Q2640">
        <f>IF(P2640&gt;50,1,0)</f>
        <v>0</v>
      </c>
    </row>
    <row r="2641" spans="1:17" x14ac:dyDescent="0.2">
      <c r="A2641">
        <v>730619</v>
      </c>
      <c r="B2641">
        <v>0.76</v>
      </c>
      <c r="C2641">
        <v>0.26</v>
      </c>
      <c r="D2641">
        <v>0.78</v>
      </c>
      <c r="E2641">
        <v>5.0199999999999996</v>
      </c>
      <c r="F2641" t="s">
        <v>19</v>
      </c>
      <c r="G2641" t="s">
        <v>12</v>
      </c>
      <c r="H2641">
        <v>311220</v>
      </c>
      <c r="I2641" t="s">
        <v>4126</v>
      </c>
      <c r="J2641" t="s">
        <v>4138</v>
      </c>
      <c r="K2641" t="s">
        <v>4910</v>
      </c>
      <c r="L2641" t="s">
        <v>4138</v>
      </c>
      <c r="M2641">
        <f>_xlfn.XLOOKUP(_xlfn.VALUETOTEXT(A2641),total_imports!B2884:B8091,total_imports!D2884:D8091,0.000001,0,1)</f>
        <v>6.03</v>
      </c>
      <c r="N2641" s="2">
        <f>IF(M2641 =0,0, B2641/M2641*100)</f>
        <v>12.603648424543948</v>
      </c>
      <c r="O2641">
        <f>IF(N2641&gt;80,1,0)</f>
        <v>0</v>
      </c>
      <c r="P2641" s="2">
        <f>(B2641-C2641)/C2641*100</f>
        <v>192.30769230769229</v>
      </c>
      <c r="Q2641">
        <f>IF(P2641&gt;50,1,0)</f>
        <v>1</v>
      </c>
    </row>
    <row r="2642" spans="1:17" hidden="1" x14ac:dyDescent="0.2">
      <c r="A2642">
        <v>722820</v>
      </c>
      <c r="B2642">
        <v>0.76</v>
      </c>
      <c r="C2642">
        <v>0</v>
      </c>
      <c r="D2642">
        <v>0.48</v>
      </c>
      <c r="E2642">
        <v>1.58</v>
      </c>
      <c r="F2642" t="s">
        <v>2524</v>
      </c>
      <c r="G2642" t="s">
        <v>4121</v>
      </c>
      <c r="H2642">
        <v>511210</v>
      </c>
      <c r="I2642" t="s">
        <v>4135</v>
      </c>
      <c r="J2642" t="s">
        <v>4138</v>
      </c>
      <c r="K2642" t="s">
        <v>4903</v>
      </c>
      <c r="L2642" t="s">
        <v>4138</v>
      </c>
      <c r="M2642">
        <f>_xlfn.XLOOKUP(_xlfn.VALUETOTEXT(A2642),total_imports!B2847:B8054,total_imports!D2847:D8054,0.000001,0,1)</f>
        <v>0.77</v>
      </c>
      <c r="N2642" s="2">
        <f>IF(M2642 =0,0, B2642/M2642*100)</f>
        <v>98.701298701298697</v>
      </c>
      <c r="O2642">
        <f>IF(N2642&gt;80,1,0)</f>
        <v>1</v>
      </c>
      <c r="P2642" s="2" t="e">
        <f>(B2642-C2642)/C2642*100</f>
        <v>#DIV/0!</v>
      </c>
      <c r="Q2642" t="e">
        <f>IF(P2642&gt;50,1,0)</f>
        <v>#DIV/0!</v>
      </c>
    </row>
    <row r="2643" spans="1:17" x14ac:dyDescent="0.2">
      <c r="A2643">
        <v>721710</v>
      </c>
      <c r="B2643">
        <v>0.76</v>
      </c>
      <c r="C2643">
        <v>0.38</v>
      </c>
      <c r="D2643">
        <v>0.54</v>
      </c>
      <c r="E2643">
        <v>1.87</v>
      </c>
      <c r="F2643" t="s">
        <v>2474</v>
      </c>
      <c r="G2643" t="s">
        <v>12</v>
      </c>
      <c r="H2643">
        <v>511210</v>
      </c>
      <c r="I2643" t="s">
        <v>4135</v>
      </c>
      <c r="J2643" t="s">
        <v>4138</v>
      </c>
      <c r="K2643" t="s">
        <v>4892</v>
      </c>
      <c r="L2643" t="s">
        <v>4138</v>
      </c>
      <c r="M2643">
        <f>_xlfn.XLOOKUP(_xlfn.VALUETOTEXT(A2643),total_imports!B2796:B8003,total_imports!D2796:D8003,0.000001,0,1)</f>
        <v>14.46</v>
      </c>
      <c r="N2643" s="2">
        <f>IF(M2643 =0,0, B2643/M2643*100)</f>
        <v>5.2558782849239281</v>
      </c>
      <c r="O2643">
        <f>IF(N2643&gt;80,1,0)</f>
        <v>0</v>
      </c>
      <c r="P2643" s="2">
        <f>(B2643-C2643)/C2643*100</f>
        <v>100</v>
      </c>
      <c r="Q2643">
        <f>IF(P2643&gt;50,1,0)</f>
        <v>1</v>
      </c>
    </row>
    <row r="2644" spans="1:17" x14ac:dyDescent="0.2">
      <c r="A2644">
        <v>730290</v>
      </c>
      <c r="B2644">
        <v>0.76</v>
      </c>
      <c r="C2644">
        <v>0.45</v>
      </c>
      <c r="D2644">
        <v>1.88</v>
      </c>
      <c r="E2644">
        <v>0.26</v>
      </c>
      <c r="F2644" t="s">
        <v>2535</v>
      </c>
      <c r="G2644" t="s">
        <v>4122</v>
      </c>
      <c r="H2644">
        <v>511210</v>
      </c>
      <c r="I2644" t="s">
        <v>4135</v>
      </c>
      <c r="J2644" t="s">
        <v>4138</v>
      </c>
      <c r="K2644" t="s">
        <v>4906</v>
      </c>
      <c r="L2644" t="s">
        <v>4138</v>
      </c>
      <c r="M2644">
        <f>_xlfn.XLOOKUP(_xlfn.VALUETOTEXT(A2644),total_imports!B2861:B8068,total_imports!D2861:D8068,0.000001,0,1)</f>
        <v>25.49</v>
      </c>
      <c r="N2644" s="2">
        <f>IF(M2644 =0,0, B2644/M2644*100)</f>
        <v>2.9815613966261281</v>
      </c>
      <c r="O2644">
        <f>IF(N2644&gt;80,1,0)</f>
        <v>0</v>
      </c>
      <c r="P2644" s="2">
        <f>(B2644-C2644)/C2644*100</f>
        <v>68.888888888888886</v>
      </c>
      <c r="Q2644">
        <f>IF(P2644&gt;50,1,0)</f>
        <v>1</v>
      </c>
    </row>
    <row r="2645" spans="1:17" x14ac:dyDescent="0.2">
      <c r="A2645">
        <v>630532</v>
      </c>
      <c r="B2645">
        <v>0.76</v>
      </c>
      <c r="C2645">
        <v>0.49</v>
      </c>
      <c r="D2645">
        <v>0.4</v>
      </c>
      <c r="E2645">
        <v>0.42</v>
      </c>
      <c r="F2645" t="s">
        <v>2133</v>
      </c>
      <c r="G2645" t="s">
        <v>12</v>
      </c>
      <c r="H2645">
        <v>411220</v>
      </c>
      <c r="I2645" t="s">
        <v>4134</v>
      </c>
      <c r="J2645" t="s">
        <v>4138</v>
      </c>
      <c r="K2645" t="s">
        <v>4794</v>
      </c>
      <c r="L2645" t="s">
        <v>4138</v>
      </c>
      <c r="M2645">
        <f>_xlfn.XLOOKUP(_xlfn.VALUETOTEXT(A2645),total_imports!B2428:B7635,total_imports!D2428:D7635,0.000001,0,1)</f>
        <v>4.29</v>
      </c>
      <c r="N2645" s="2">
        <f>IF(M2645 =0,0, B2645/M2645*100)</f>
        <v>17.715617715617714</v>
      </c>
      <c r="O2645">
        <f>IF(N2645&gt;80,1,0)</f>
        <v>0</v>
      </c>
      <c r="P2645" s="2">
        <f>(B2645-C2645)/C2645*100</f>
        <v>55.102040816326536</v>
      </c>
      <c r="Q2645">
        <f>IF(P2645&gt;50,1,0)</f>
        <v>1</v>
      </c>
    </row>
    <row r="2646" spans="1:17" hidden="1" x14ac:dyDescent="0.2">
      <c r="A2646">
        <v>821000</v>
      </c>
      <c r="B2646">
        <v>0.76</v>
      </c>
      <c r="C2646">
        <v>1.19</v>
      </c>
      <c r="D2646">
        <v>1.19</v>
      </c>
      <c r="E2646">
        <v>2.4500000000000002</v>
      </c>
      <c r="F2646" t="s">
        <v>2837</v>
      </c>
      <c r="G2646" t="s">
        <v>4121</v>
      </c>
      <c r="H2646">
        <v>313202</v>
      </c>
      <c r="I2646" t="s">
        <v>4126</v>
      </c>
      <c r="J2646" t="s">
        <v>4141</v>
      </c>
      <c r="K2646" t="s">
        <v>5002</v>
      </c>
      <c r="L2646" t="s">
        <v>4141</v>
      </c>
      <c r="M2646">
        <f>_xlfn.XLOOKUP(_xlfn.VALUETOTEXT(A2646),total_imports!B3191:B8398,total_imports!D3191:D8398,0.000001,0,1)</f>
        <v>1.71</v>
      </c>
      <c r="N2646" s="2">
        <f>IF(M2646 =0,0, B2646/M2646*100)</f>
        <v>44.44444444444445</v>
      </c>
      <c r="O2646">
        <f>IF(N2646&gt;80,1,0)</f>
        <v>0</v>
      </c>
      <c r="P2646" s="2">
        <f>(B2646-C2646)/C2646*100</f>
        <v>-36.134453781512597</v>
      </c>
      <c r="Q2646">
        <f>IF(P2646&gt;50,1,0)</f>
        <v>0</v>
      </c>
    </row>
    <row r="2647" spans="1:17" hidden="1" x14ac:dyDescent="0.2">
      <c r="A2647">
        <v>841934</v>
      </c>
      <c r="B2647">
        <v>0.76</v>
      </c>
      <c r="C2647">
        <v>0.89</v>
      </c>
      <c r="D2647">
        <v>0</v>
      </c>
      <c r="E2647">
        <v>0</v>
      </c>
      <c r="F2647" t="s">
        <v>2984</v>
      </c>
      <c r="G2647" t="s">
        <v>12</v>
      </c>
      <c r="H2647" t="s">
        <v>12</v>
      </c>
      <c r="I2647" t="s">
        <v>12</v>
      </c>
      <c r="J2647" t="s">
        <v>12</v>
      </c>
      <c r="K2647" t="s">
        <v>5037</v>
      </c>
      <c r="L2647" t="s">
        <v>4142</v>
      </c>
      <c r="M2647">
        <f>_xlfn.XLOOKUP(_xlfn.VALUETOTEXT(A2647),total_imports!B3347:B8554,total_imports!D3347:D8554,0.000001,0,1)</f>
        <v>4.54</v>
      </c>
      <c r="N2647" s="2">
        <f>IF(M2647 =0,0, B2647/M2647*100)</f>
        <v>16.740088105726873</v>
      </c>
      <c r="O2647">
        <f>IF(N2647&gt;80,1,0)</f>
        <v>0</v>
      </c>
      <c r="P2647" s="2">
        <f>(B2647-C2647)/C2647*100</f>
        <v>-14.606741573033707</v>
      </c>
      <c r="Q2647">
        <f>IF(P2647&gt;50,1,0)</f>
        <v>0</v>
      </c>
    </row>
    <row r="2648" spans="1:17" hidden="1" x14ac:dyDescent="0.2">
      <c r="A2648">
        <v>900791</v>
      </c>
      <c r="B2648">
        <v>0.76</v>
      </c>
      <c r="C2648">
        <v>0.55000000000000004</v>
      </c>
      <c r="D2648">
        <v>0.28000000000000003</v>
      </c>
      <c r="E2648">
        <v>0.1</v>
      </c>
      <c r="F2648" t="s">
        <v>3809</v>
      </c>
      <c r="G2648" t="s">
        <v>4122</v>
      </c>
      <c r="H2648">
        <v>611220</v>
      </c>
      <c r="I2648" t="s">
        <v>4131</v>
      </c>
      <c r="J2648" t="s">
        <v>4138</v>
      </c>
      <c r="K2648" t="s">
        <v>5197</v>
      </c>
      <c r="L2648" t="s">
        <v>4138</v>
      </c>
      <c r="M2648">
        <f>_xlfn.XLOOKUP(_xlfn.VALUETOTEXT(A2648),total_imports!B4251:B9458,total_imports!D4251:D9458,0.000001,0,1)</f>
        <v>7.18</v>
      </c>
      <c r="N2648" s="2">
        <f>IF(M2648 =0,0, B2648/M2648*100)</f>
        <v>10.584958217270197</v>
      </c>
      <c r="O2648">
        <f>IF(N2648&gt;80,1,0)</f>
        <v>0</v>
      </c>
      <c r="P2648" s="2">
        <f>(B2648-C2648)/C2648*100</f>
        <v>38.181818181818173</v>
      </c>
      <c r="Q2648">
        <f>IF(P2648&gt;50,1,0)</f>
        <v>0</v>
      </c>
    </row>
    <row r="2649" spans="1:17" hidden="1" x14ac:dyDescent="0.2">
      <c r="A2649">
        <v>950790</v>
      </c>
      <c r="B2649">
        <v>0.76</v>
      </c>
      <c r="C2649">
        <v>0.89</v>
      </c>
      <c r="D2649">
        <v>0.9</v>
      </c>
      <c r="E2649">
        <v>0.81</v>
      </c>
      <c r="F2649" t="s">
        <v>4053</v>
      </c>
      <c r="G2649" t="s">
        <v>4120</v>
      </c>
      <c r="H2649">
        <v>713202</v>
      </c>
      <c r="I2649" t="s">
        <v>4124</v>
      </c>
      <c r="J2649" t="s">
        <v>4141</v>
      </c>
      <c r="K2649" t="s">
        <v>5251</v>
      </c>
      <c r="L2649" t="s">
        <v>4141</v>
      </c>
      <c r="M2649">
        <f>_xlfn.XLOOKUP(_xlfn.VALUETOTEXT(A2649),total_imports!B4532:B9739,total_imports!D4532:D9739,0.000001,0,1)</f>
        <v>2.2000000000000002</v>
      </c>
      <c r="N2649" s="2">
        <f>IF(M2649 =0,0, B2649/M2649*100)</f>
        <v>34.54545454545454</v>
      </c>
      <c r="O2649">
        <f>IF(N2649&gt;80,1,0)</f>
        <v>0</v>
      </c>
      <c r="P2649" s="2">
        <f>(B2649-C2649)/C2649*100</f>
        <v>-14.606741573033707</v>
      </c>
      <c r="Q2649">
        <f>IF(P2649&gt;50,1,0)</f>
        <v>0</v>
      </c>
    </row>
    <row r="2650" spans="1:17" hidden="1" x14ac:dyDescent="0.2">
      <c r="A2650">
        <v>961620</v>
      </c>
      <c r="B2650">
        <v>0.76</v>
      </c>
      <c r="C2650">
        <v>1.1399999999999999</v>
      </c>
      <c r="D2650">
        <v>0.86</v>
      </c>
      <c r="E2650">
        <v>0.43</v>
      </c>
      <c r="F2650" t="s">
        <v>4106</v>
      </c>
      <c r="G2650" t="s">
        <v>4120</v>
      </c>
      <c r="H2650">
        <v>713202</v>
      </c>
      <c r="I2650" t="s">
        <v>4124</v>
      </c>
      <c r="J2650" t="s">
        <v>4139</v>
      </c>
      <c r="K2650" t="s">
        <v>5268</v>
      </c>
      <c r="L2650" t="s">
        <v>4139</v>
      </c>
      <c r="M2650">
        <f>_xlfn.XLOOKUP(_xlfn.VALUETOTEXT(A2650),total_imports!B4587:B9794,total_imports!D4587:D9794,0.000001,0,1)</f>
        <v>1.01</v>
      </c>
      <c r="N2650" s="2">
        <f>IF(M2650 =0,0, B2650/M2650*100)</f>
        <v>75.247524752475243</v>
      </c>
      <c r="O2650">
        <f>IF(N2650&gt;80,1,0)</f>
        <v>0</v>
      </c>
      <c r="P2650" s="2">
        <f>(B2650-C2650)/C2650*100</f>
        <v>-33.333333333333329</v>
      </c>
      <c r="Q2650">
        <f>IF(P2650&gt;50,1,0)</f>
        <v>0</v>
      </c>
    </row>
    <row r="2651" spans="1:17" x14ac:dyDescent="0.2">
      <c r="A2651">
        <v>640192</v>
      </c>
      <c r="B2651">
        <v>0.75</v>
      </c>
      <c r="C2651">
        <v>0.05</v>
      </c>
      <c r="D2651">
        <v>0.16</v>
      </c>
      <c r="E2651">
        <v>0.14000000000000001</v>
      </c>
      <c r="F2651" t="s">
        <v>2152</v>
      </c>
      <c r="G2651" t="s">
        <v>4120</v>
      </c>
      <c r="H2651">
        <v>413202</v>
      </c>
      <c r="I2651" t="s">
        <v>4134</v>
      </c>
      <c r="J2651" t="s">
        <v>4139</v>
      </c>
      <c r="K2651" t="s">
        <v>4800</v>
      </c>
      <c r="L2651" t="s">
        <v>4139</v>
      </c>
      <c r="M2651">
        <f>_xlfn.XLOOKUP(_xlfn.VALUETOTEXT(A2651),total_imports!B2447:B7654,total_imports!D2447:D7654,0.000001,0,1)</f>
        <v>0.82</v>
      </c>
      <c r="N2651" s="2">
        <f>IF(M2651 =0,0, B2651/M2651*100)</f>
        <v>91.463414634146346</v>
      </c>
      <c r="O2651">
        <f>IF(N2651&gt;80,1,0)</f>
        <v>1</v>
      </c>
      <c r="P2651" s="2">
        <f>(B2651-C2651)/C2651*100</f>
        <v>1399.9999999999998</v>
      </c>
      <c r="Q2651">
        <f>IF(P2651&gt;50,1,0)</f>
        <v>1</v>
      </c>
    </row>
    <row r="2652" spans="1:17" hidden="1" x14ac:dyDescent="0.2">
      <c r="A2652">
        <v>382769</v>
      </c>
      <c r="B2652">
        <v>0.75</v>
      </c>
      <c r="C2652">
        <v>0.63</v>
      </c>
      <c r="D2652">
        <v>0</v>
      </c>
      <c r="E2652">
        <v>0</v>
      </c>
      <c r="F2652" t="s">
        <v>20</v>
      </c>
      <c r="G2652" t="s">
        <v>12</v>
      </c>
      <c r="H2652" t="s">
        <v>12</v>
      </c>
      <c r="I2652" t="s">
        <v>12</v>
      </c>
      <c r="J2652" t="s">
        <v>12</v>
      </c>
      <c r="K2652" t="s">
        <v>4526</v>
      </c>
      <c r="M2652">
        <f>_xlfn.XLOOKUP(_xlfn.VALUETOTEXT(A2652),total_imports!B1155:B6362,total_imports!D1155:D6362,0.000001,0,1)</f>
        <v>0.81</v>
      </c>
      <c r="N2652" s="2">
        <f>IF(M2652 =0,0, B2652/M2652*100)</f>
        <v>92.592592592592581</v>
      </c>
      <c r="O2652">
        <f>IF(N2652&gt;80,1,0)</f>
        <v>1</v>
      </c>
      <c r="P2652" s="2">
        <f>(B2652-C2652)/C2652*100</f>
        <v>19.047619047619047</v>
      </c>
      <c r="Q2652">
        <f>IF(P2652&gt;50,1,0)</f>
        <v>0</v>
      </c>
    </row>
    <row r="2653" spans="1:17" hidden="1" x14ac:dyDescent="0.2">
      <c r="A2653">
        <v>491191</v>
      </c>
      <c r="B2653">
        <v>0.75</v>
      </c>
      <c r="C2653">
        <v>0.71</v>
      </c>
      <c r="D2653">
        <v>0.5</v>
      </c>
      <c r="E2653">
        <v>0.34</v>
      </c>
      <c r="F2653" t="s">
        <v>1460</v>
      </c>
      <c r="G2653" t="s">
        <v>4120</v>
      </c>
      <c r="H2653">
        <v>613202</v>
      </c>
      <c r="I2653" t="s">
        <v>4131</v>
      </c>
      <c r="J2653" t="s">
        <v>4141</v>
      </c>
      <c r="K2653" t="s">
        <v>4651</v>
      </c>
      <c r="L2653" t="s">
        <v>4141</v>
      </c>
      <c r="M2653">
        <f>_xlfn.XLOOKUP(_xlfn.VALUETOTEXT(A2653),total_imports!B1656:B6863,total_imports!D1656:D6863,0.000001,0,1)</f>
        <v>2.25</v>
      </c>
      <c r="N2653" s="2">
        <f>IF(M2653 =0,0, B2653/M2653*100)</f>
        <v>33.333333333333329</v>
      </c>
      <c r="O2653">
        <f>IF(N2653&gt;80,1,0)</f>
        <v>0</v>
      </c>
      <c r="P2653" s="2">
        <f>(B2653-C2653)/C2653*100</f>
        <v>5.6338028169014134</v>
      </c>
      <c r="Q2653">
        <f>IF(P2653&gt;50,1,0)</f>
        <v>0</v>
      </c>
    </row>
    <row r="2654" spans="1:17" x14ac:dyDescent="0.2">
      <c r="A2654">
        <v>760511</v>
      </c>
      <c r="B2654">
        <v>0.75</v>
      </c>
      <c r="C2654">
        <v>0.19</v>
      </c>
      <c r="D2654">
        <v>0.15</v>
      </c>
      <c r="E2654">
        <v>0.06</v>
      </c>
      <c r="F2654" t="s">
        <v>2719</v>
      </c>
      <c r="G2654" t="s">
        <v>4121</v>
      </c>
      <c r="H2654">
        <v>311210</v>
      </c>
      <c r="I2654" t="s">
        <v>4126</v>
      </c>
      <c r="J2654" t="s">
        <v>4138</v>
      </c>
      <c r="K2654" t="s">
        <v>4958</v>
      </c>
      <c r="L2654" t="s">
        <v>4138</v>
      </c>
      <c r="M2654">
        <f>_xlfn.XLOOKUP(_xlfn.VALUETOTEXT(A2654),total_imports!B3056:B8263,total_imports!D3056:D8263,0.000001,0,1)</f>
        <v>54.22</v>
      </c>
      <c r="N2654" s="2">
        <f>IF(M2654 =0,0, B2654/M2654*100)</f>
        <v>1.383253412025083</v>
      </c>
      <c r="O2654">
        <f>IF(N2654&gt;80,1,0)</f>
        <v>0</v>
      </c>
      <c r="P2654" s="2">
        <f>(B2654-C2654)/C2654*100</f>
        <v>294.73684210526318</v>
      </c>
      <c r="Q2654">
        <f>IF(P2654&gt;50,1,0)</f>
        <v>1</v>
      </c>
    </row>
    <row r="2655" spans="1:17" x14ac:dyDescent="0.2">
      <c r="A2655">
        <v>130212</v>
      </c>
      <c r="B2655">
        <v>0.75</v>
      </c>
      <c r="C2655">
        <v>0.47</v>
      </c>
      <c r="D2655">
        <v>0</v>
      </c>
      <c r="E2655">
        <v>0.81</v>
      </c>
      <c r="F2655" t="s">
        <v>115</v>
      </c>
      <c r="G2655" t="s">
        <v>4119</v>
      </c>
      <c r="H2655">
        <v>1111</v>
      </c>
      <c r="I2655" t="s">
        <v>4123</v>
      </c>
      <c r="J2655" t="s">
        <v>4138</v>
      </c>
      <c r="K2655" t="s">
        <v>4240</v>
      </c>
      <c r="L2655" t="s">
        <v>4138</v>
      </c>
      <c r="M2655">
        <f>_xlfn.XLOOKUP(_xlfn.VALUETOTEXT(A2655),total_imports!B126:B5333,total_imports!D126:D5333,0.000001,0,1)</f>
        <v>0.88</v>
      </c>
      <c r="N2655" s="2">
        <f>IF(M2655 =0,0, B2655/M2655*100)</f>
        <v>85.227272727272734</v>
      </c>
      <c r="O2655">
        <f>IF(N2655&gt;80,1,0)</f>
        <v>1</v>
      </c>
      <c r="P2655" s="2">
        <f>(B2655-C2655)/C2655*100</f>
        <v>59.574468085106389</v>
      </c>
      <c r="Q2655">
        <f>IF(P2655&gt;50,1,0)</f>
        <v>1</v>
      </c>
    </row>
    <row r="2656" spans="1:17" hidden="1" x14ac:dyDescent="0.2">
      <c r="A2656">
        <v>820330</v>
      </c>
      <c r="B2656">
        <v>0.75</v>
      </c>
      <c r="C2656">
        <v>0.56000000000000005</v>
      </c>
      <c r="D2656">
        <v>0.59</v>
      </c>
      <c r="E2656">
        <v>0.38</v>
      </c>
      <c r="F2656" t="s">
        <v>2807</v>
      </c>
      <c r="G2656" t="s">
        <v>4120</v>
      </c>
      <c r="H2656">
        <v>312010</v>
      </c>
      <c r="I2656" t="s">
        <v>4126</v>
      </c>
      <c r="J2656" t="s">
        <v>4144</v>
      </c>
      <c r="K2656" t="s">
        <v>4995</v>
      </c>
      <c r="L2656" t="s">
        <v>4144</v>
      </c>
      <c r="M2656">
        <f>_xlfn.XLOOKUP(_xlfn.VALUETOTEXT(A2656),total_imports!B3160:B8367,total_imports!D3160:D8367,0.000001,0,1)</f>
        <v>1.1299999999999999</v>
      </c>
      <c r="N2656" s="2">
        <f>IF(M2656 =0,0, B2656/M2656*100)</f>
        <v>66.371681415929203</v>
      </c>
      <c r="O2656">
        <f>IF(N2656&gt;80,1,0)</f>
        <v>0</v>
      </c>
      <c r="P2656" s="2">
        <f>(B2656-C2656)/C2656*100</f>
        <v>33.928571428571416</v>
      </c>
      <c r="Q2656">
        <f>IF(P2656&gt;50,1,0)</f>
        <v>0</v>
      </c>
    </row>
    <row r="2657" spans="1:17" hidden="1" x14ac:dyDescent="0.2">
      <c r="A2657">
        <v>846031</v>
      </c>
      <c r="B2657">
        <v>0.75</v>
      </c>
      <c r="C2657">
        <v>1.65</v>
      </c>
      <c r="D2657">
        <v>0.74</v>
      </c>
      <c r="E2657">
        <v>0.34</v>
      </c>
      <c r="F2657" t="s">
        <v>3236</v>
      </c>
      <c r="G2657" t="s">
        <v>4122</v>
      </c>
      <c r="H2657">
        <v>212010</v>
      </c>
      <c r="I2657" t="s">
        <v>4127</v>
      </c>
      <c r="J2657" t="s">
        <v>4142</v>
      </c>
      <c r="K2657" t="s">
        <v>5078</v>
      </c>
      <c r="L2657" t="s">
        <v>4142</v>
      </c>
      <c r="M2657">
        <f>_xlfn.XLOOKUP(_xlfn.VALUETOTEXT(A2657),total_imports!B3609:B8816,total_imports!D3609:D8816,0.000001,0,1)</f>
        <v>18.78</v>
      </c>
      <c r="N2657" s="2">
        <f>IF(M2657 =0,0, B2657/M2657*100)</f>
        <v>3.9936102236421722</v>
      </c>
      <c r="O2657">
        <f>IF(N2657&gt;80,1,0)</f>
        <v>0</v>
      </c>
      <c r="P2657" s="2">
        <f>(B2657-C2657)/C2657*100</f>
        <v>-54.54545454545454</v>
      </c>
      <c r="Q2657">
        <f>IF(P2657&gt;50,1,0)</f>
        <v>0</v>
      </c>
    </row>
    <row r="2658" spans="1:17" hidden="1" x14ac:dyDescent="0.2">
      <c r="A2658">
        <v>847621</v>
      </c>
      <c r="B2658">
        <v>0.75</v>
      </c>
      <c r="C2658">
        <v>1.58</v>
      </c>
      <c r="D2658">
        <v>0</v>
      </c>
      <c r="E2658">
        <v>0.55000000000000004</v>
      </c>
      <c r="F2658" t="s">
        <v>3330</v>
      </c>
      <c r="G2658" t="s">
        <v>12</v>
      </c>
      <c r="H2658">
        <v>112010</v>
      </c>
      <c r="I2658" t="s">
        <v>4123</v>
      </c>
      <c r="J2658" t="s">
        <v>4142</v>
      </c>
      <c r="K2658" t="s">
        <v>5093</v>
      </c>
      <c r="L2658" t="s">
        <v>4142</v>
      </c>
      <c r="M2658">
        <f>_xlfn.XLOOKUP(_xlfn.VALUETOTEXT(A2658),total_imports!B3714:B8921,total_imports!D3714:D8921,0.000001,0,1)</f>
        <v>0.9</v>
      </c>
      <c r="N2658" s="2">
        <f>IF(M2658 =0,0, B2658/M2658*100)</f>
        <v>83.333333333333329</v>
      </c>
      <c r="O2658">
        <f>IF(N2658&gt;80,1,0)</f>
        <v>1</v>
      </c>
      <c r="P2658" s="2">
        <f>(B2658-C2658)/C2658*100</f>
        <v>-52.531645569620252</v>
      </c>
      <c r="Q2658">
        <f>IF(P2658&gt;50,1,0)</f>
        <v>0</v>
      </c>
    </row>
    <row r="2659" spans="1:17" hidden="1" x14ac:dyDescent="0.2">
      <c r="A2659">
        <v>852849</v>
      </c>
      <c r="B2659">
        <v>0.75</v>
      </c>
      <c r="C2659">
        <v>0.71</v>
      </c>
      <c r="D2659">
        <v>0.23</v>
      </c>
      <c r="E2659">
        <v>0.45</v>
      </c>
      <c r="F2659" t="s">
        <v>20</v>
      </c>
      <c r="G2659" t="s">
        <v>12</v>
      </c>
      <c r="H2659">
        <v>613202</v>
      </c>
      <c r="I2659" t="s">
        <v>4131</v>
      </c>
      <c r="J2659" t="s">
        <v>4146</v>
      </c>
      <c r="K2659" t="s">
        <v>5131</v>
      </c>
      <c r="L2659" t="s">
        <v>4146</v>
      </c>
      <c r="M2659">
        <f>_xlfn.XLOOKUP(_xlfn.VALUETOTEXT(A2659),total_imports!B3957:B9164,total_imports!D3957:D9164,0.000001,0,1)</f>
        <v>2.38</v>
      </c>
      <c r="N2659" s="2">
        <f>IF(M2659 =0,0, B2659/M2659*100)</f>
        <v>31.512605042016805</v>
      </c>
      <c r="O2659">
        <f>IF(N2659&gt;80,1,0)</f>
        <v>0</v>
      </c>
      <c r="P2659" s="2">
        <f>(B2659-C2659)/C2659*100</f>
        <v>5.6338028169014134</v>
      </c>
      <c r="Q2659">
        <f>IF(P2659&gt;50,1,0)</f>
        <v>0</v>
      </c>
    </row>
    <row r="2660" spans="1:17" hidden="1" x14ac:dyDescent="0.2">
      <c r="A2660">
        <v>370210</v>
      </c>
      <c r="B2660">
        <v>0.74</v>
      </c>
      <c r="C2660">
        <v>0.62</v>
      </c>
      <c r="D2660">
        <v>0.21</v>
      </c>
      <c r="E2660">
        <v>0.08</v>
      </c>
      <c r="F2660" t="s">
        <v>928</v>
      </c>
      <c r="G2660" t="s">
        <v>4120</v>
      </c>
      <c r="H2660">
        <v>711220</v>
      </c>
      <c r="I2660" t="s">
        <v>4124</v>
      </c>
      <c r="J2660" t="s">
        <v>4138</v>
      </c>
      <c r="K2660" t="s">
        <v>4495</v>
      </c>
      <c r="L2660" t="s">
        <v>4138</v>
      </c>
      <c r="M2660">
        <f>_xlfn.XLOOKUP(_xlfn.VALUETOTEXT(A2660),total_imports!B1048:B6255,total_imports!D1048:D6255,0.000001,0,1)</f>
        <v>7.45</v>
      </c>
      <c r="N2660" s="2">
        <f>IF(M2660 =0,0, B2660/M2660*100)</f>
        <v>9.9328859060402674</v>
      </c>
      <c r="O2660">
        <f>IF(N2660&gt;80,1,0)</f>
        <v>0</v>
      </c>
      <c r="P2660" s="2">
        <f>(B2660-C2660)/C2660*100</f>
        <v>19.35483870967742</v>
      </c>
      <c r="Q2660">
        <f>IF(P2660&gt;50,1,0)</f>
        <v>0</v>
      </c>
    </row>
    <row r="2661" spans="1:17" x14ac:dyDescent="0.2">
      <c r="A2661">
        <v>382731</v>
      </c>
      <c r="B2661">
        <v>0.74</v>
      </c>
      <c r="C2661">
        <v>0.17</v>
      </c>
      <c r="D2661">
        <v>0</v>
      </c>
      <c r="E2661">
        <v>0</v>
      </c>
      <c r="F2661" t="s">
        <v>1008</v>
      </c>
      <c r="G2661" t="s">
        <v>12</v>
      </c>
      <c r="H2661" t="s">
        <v>12</v>
      </c>
      <c r="I2661" t="s">
        <v>12</v>
      </c>
      <c r="J2661" t="s">
        <v>12</v>
      </c>
      <c r="K2661" t="s">
        <v>4526</v>
      </c>
      <c r="M2661">
        <f>_xlfn.XLOOKUP(_xlfn.VALUETOTEXT(A2661),total_imports!B1148:B6355,total_imports!D1148:D6355,0.000001,0,1)</f>
        <v>0.74</v>
      </c>
      <c r="N2661" s="2">
        <f>IF(M2661 =0,0, B2661/M2661*100)</f>
        <v>100</v>
      </c>
      <c r="O2661">
        <f>IF(N2661&gt;80,1,0)</f>
        <v>1</v>
      </c>
      <c r="P2661" s="2">
        <f>(B2661-C2661)/C2661*100</f>
        <v>335.29411764705878</v>
      </c>
      <c r="Q2661">
        <f>IF(P2661&gt;50,1,0)</f>
        <v>1</v>
      </c>
    </row>
    <row r="2662" spans="1:17" hidden="1" x14ac:dyDescent="0.2">
      <c r="A2662">
        <v>441090</v>
      </c>
      <c r="B2662">
        <v>0.74</v>
      </c>
      <c r="C2662">
        <v>0.79</v>
      </c>
      <c r="D2662">
        <v>0.33</v>
      </c>
      <c r="E2662">
        <v>0.03</v>
      </c>
      <c r="F2662" t="s">
        <v>1290</v>
      </c>
      <c r="G2662" t="s">
        <v>4121</v>
      </c>
      <c r="H2662">
        <v>311210</v>
      </c>
      <c r="I2662" t="s">
        <v>4126</v>
      </c>
      <c r="J2662" t="s">
        <v>4138</v>
      </c>
      <c r="K2662" t="s">
        <v>4597</v>
      </c>
      <c r="L2662" t="s">
        <v>4138</v>
      </c>
      <c r="M2662">
        <f>_xlfn.XLOOKUP(_xlfn.VALUETOTEXT(A2662),total_imports!B1452:B6659,total_imports!D1452:D6659,0.000001,0,1)</f>
        <v>1.19</v>
      </c>
      <c r="N2662" s="2">
        <f>IF(M2662 =0,0, B2662/M2662*100)</f>
        <v>62.184873949579831</v>
      </c>
      <c r="O2662">
        <f>IF(N2662&gt;80,1,0)</f>
        <v>0</v>
      </c>
      <c r="P2662" s="2">
        <f>(B2662-C2662)/C2662*100</f>
        <v>-6.3291139240506391</v>
      </c>
      <c r="Q2662">
        <f>IF(P2662&gt;50,1,0)</f>
        <v>0</v>
      </c>
    </row>
    <row r="2663" spans="1:17" hidden="1" x14ac:dyDescent="0.2">
      <c r="A2663">
        <v>700420</v>
      </c>
      <c r="B2663">
        <v>0.74</v>
      </c>
      <c r="C2663">
        <v>0.51</v>
      </c>
      <c r="D2663">
        <v>0.4</v>
      </c>
      <c r="E2663">
        <v>0.2</v>
      </c>
      <c r="F2663" t="s">
        <v>2284</v>
      </c>
      <c r="G2663" t="s">
        <v>12</v>
      </c>
      <c r="H2663">
        <v>311210</v>
      </c>
      <c r="I2663" t="s">
        <v>4126</v>
      </c>
      <c r="J2663" t="s">
        <v>4138</v>
      </c>
      <c r="K2663" t="s">
        <v>4850</v>
      </c>
      <c r="L2663" t="s">
        <v>4138</v>
      </c>
      <c r="M2663">
        <f>_xlfn.XLOOKUP(_xlfn.VALUETOTEXT(A2663),total_imports!B2586:B7793,total_imports!D2586:D7793,0.000001,0,1)</f>
        <v>0.97</v>
      </c>
      <c r="N2663" s="2">
        <f>IF(M2663 =0,0, B2663/M2663*100)</f>
        <v>76.288659793814446</v>
      </c>
      <c r="O2663">
        <f>IF(N2663&gt;80,1,0)</f>
        <v>0</v>
      </c>
      <c r="P2663" s="2">
        <f>(B2663-C2663)/C2663*100</f>
        <v>45.098039215686271</v>
      </c>
      <c r="Q2663">
        <f>IF(P2663&gt;50,1,0)</f>
        <v>0</v>
      </c>
    </row>
    <row r="2664" spans="1:17" x14ac:dyDescent="0.2">
      <c r="A2664">
        <v>811229</v>
      </c>
      <c r="B2664">
        <v>0.74</v>
      </c>
      <c r="C2664">
        <v>0.37</v>
      </c>
      <c r="D2664">
        <v>0.23</v>
      </c>
      <c r="E2664">
        <v>0.12</v>
      </c>
      <c r="F2664" t="s">
        <v>2789</v>
      </c>
      <c r="G2664" t="s">
        <v>12</v>
      </c>
      <c r="H2664">
        <v>311210</v>
      </c>
      <c r="I2664" t="s">
        <v>4126</v>
      </c>
      <c r="J2664" t="s">
        <v>4138</v>
      </c>
      <c r="K2664" t="s">
        <v>4203</v>
      </c>
      <c r="L2664" t="s">
        <v>4138</v>
      </c>
      <c r="M2664">
        <f>_xlfn.XLOOKUP(_xlfn.VALUETOTEXT(A2664),total_imports!B3137:B8344,total_imports!D3137:D8344,0.000001,0,1)</f>
        <v>2.4700000000000002</v>
      </c>
      <c r="N2664" s="2">
        <f>IF(M2664 =0,0, B2664/M2664*100)</f>
        <v>29.959514170040485</v>
      </c>
      <c r="O2664">
        <f>IF(N2664&gt;80,1,0)</f>
        <v>0</v>
      </c>
      <c r="P2664" s="2">
        <f>(B2664-C2664)/C2664*100</f>
        <v>100</v>
      </c>
      <c r="Q2664">
        <f>IF(P2664&gt;50,1,0)</f>
        <v>1</v>
      </c>
    </row>
    <row r="2665" spans="1:17" x14ac:dyDescent="0.2">
      <c r="A2665">
        <v>910519</v>
      </c>
      <c r="B2665">
        <v>0.74</v>
      </c>
      <c r="C2665">
        <v>0.42</v>
      </c>
      <c r="D2665">
        <v>0.45</v>
      </c>
      <c r="E2665">
        <v>0.35</v>
      </c>
      <c r="F2665" t="s">
        <v>3934</v>
      </c>
      <c r="G2665" t="s">
        <v>4120</v>
      </c>
      <c r="H2665">
        <v>713202</v>
      </c>
      <c r="I2665" t="s">
        <v>4124</v>
      </c>
      <c r="J2665" t="s">
        <v>4139</v>
      </c>
      <c r="K2665" t="s">
        <v>5220</v>
      </c>
      <c r="L2665" t="s">
        <v>4139</v>
      </c>
      <c r="M2665">
        <f>_xlfn.XLOOKUP(_xlfn.VALUETOTEXT(A2665),total_imports!B4384:B9591,total_imports!D4384:D9591,0.000001,0,1)</f>
        <v>0.87</v>
      </c>
      <c r="N2665" s="2">
        <f>IF(M2665 =0,0, B2665/M2665*100)</f>
        <v>85.057471264367805</v>
      </c>
      <c r="O2665">
        <f>IF(N2665&gt;80,1,0)</f>
        <v>1</v>
      </c>
      <c r="P2665" s="2">
        <f>(B2665-C2665)/C2665*100</f>
        <v>76.190476190476204</v>
      </c>
      <c r="Q2665">
        <f>IF(P2665&gt;50,1,0)</f>
        <v>1</v>
      </c>
    </row>
    <row r="2666" spans="1:17" x14ac:dyDescent="0.2">
      <c r="A2666">
        <v>844312</v>
      </c>
      <c r="B2666">
        <v>0.73</v>
      </c>
      <c r="C2666">
        <v>0.31</v>
      </c>
      <c r="D2666">
        <v>0.03</v>
      </c>
      <c r="E2666">
        <v>0.09</v>
      </c>
      <c r="F2666" t="s">
        <v>3140</v>
      </c>
      <c r="G2666" t="s">
        <v>4122</v>
      </c>
      <c r="H2666">
        <v>612020</v>
      </c>
      <c r="I2666" t="s">
        <v>4131</v>
      </c>
      <c r="J2666" t="s">
        <v>4142</v>
      </c>
      <c r="K2666" t="s">
        <v>5061</v>
      </c>
      <c r="L2666" t="s">
        <v>4142</v>
      </c>
      <c r="M2666">
        <f>_xlfn.XLOOKUP(_xlfn.VALUETOTEXT(A2666),total_imports!B3505:B8712,total_imports!D3505:D8712,0.000001,0,1)</f>
        <v>2.78</v>
      </c>
      <c r="N2666" s="2">
        <f>IF(M2666 =0,0, B2666/M2666*100)</f>
        <v>26.258992805755398</v>
      </c>
      <c r="O2666">
        <f>IF(N2666&gt;80,1,0)</f>
        <v>0</v>
      </c>
      <c r="P2666" s="2">
        <f>(B2666-C2666)/C2666*100</f>
        <v>135.48387096774192</v>
      </c>
      <c r="Q2666">
        <f>IF(P2666&gt;50,1,0)</f>
        <v>1</v>
      </c>
    </row>
    <row r="2667" spans="1:17" hidden="1" x14ac:dyDescent="0.2">
      <c r="A2667">
        <v>481200</v>
      </c>
      <c r="B2667">
        <v>0.73</v>
      </c>
      <c r="C2667">
        <v>0.56000000000000005</v>
      </c>
      <c r="D2667">
        <v>1.1100000000000001</v>
      </c>
      <c r="E2667">
        <v>2.17</v>
      </c>
      <c r="F2667" t="s">
        <v>1412</v>
      </c>
      <c r="G2667" t="s">
        <v>4121</v>
      </c>
      <c r="H2667">
        <v>611220</v>
      </c>
      <c r="I2667" t="s">
        <v>4131</v>
      </c>
      <c r="J2667" t="s">
        <v>4138</v>
      </c>
      <c r="K2667" t="s">
        <v>4631</v>
      </c>
      <c r="L2667" t="s">
        <v>4138</v>
      </c>
      <c r="M2667">
        <f>_xlfn.XLOOKUP(_xlfn.VALUETOTEXT(A2667),total_imports!B1601:B6808,total_imports!D1601:D6808,0.000001,0,1)</f>
        <v>3.51</v>
      </c>
      <c r="N2667" s="2">
        <f>IF(M2667 =0,0, B2667/M2667*100)</f>
        <v>20.7977207977208</v>
      </c>
      <c r="O2667">
        <f>IF(N2667&gt;80,1,0)</f>
        <v>0</v>
      </c>
      <c r="P2667" s="2">
        <f>(B2667-C2667)/C2667*100</f>
        <v>30.357142857142843</v>
      </c>
      <c r="Q2667">
        <f>IF(P2667&gt;50,1,0)</f>
        <v>0</v>
      </c>
    </row>
    <row r="2668" spans="1:17" x14ac:dyDescent="0.2">
      <c r="A2668">
        <v>510531</v>
      </c>
      <c r="B2668">
        <v>0.73</v>
      </c>
      <c r="C2668">
        <v>0.35</v>
      </c>
      <c r="D2668">
        <v>0.31</v>
      </c>
      <c r="E2668">
        <v>0.05</v>
      </c>
      <c r="F2668" t="s">
        <v>1479</v>
      </c>
      <c r="G2668" t="s">
        <v>12</v>
      </c>
      <c r="H2668">
        <v>411210</v>
      </c>
      <c r="I2668" t="s">
        <v>4134</v>
      </c>
      <c r="J2668" t="s">
        <v>4138</v>
      </c>
      <c r="K2668" t="s">
        <v>4661</v>
      </c>
      <c r="L2668" t="s">
        <v>4138</v>
      </c>
      <c r="M2668">
        <f>_xlfn.XLOOKUP(_xlfn.VALUETOTEXT(A2668),total_imports!B1675:B6882,total_imports!D1675:D6882,0.000001,0,1)</f>
        <v>1.1399999999999999</v>
      </c>
      <c r="N2668" s="2">
        <f>IF(M2668 =0,0, B2668/M2668*100)</f>
        <v>64.035087719298247</v>
      </c>
      <c r="O2668">
        <f>IF(N2668&gt;80,1,0)</f>
        <v>0</v>
      </c>
      <c r="P2668" s="2">
        <f>(B2668-C2668)/C2668*100</f>
        <v>108.57142857142858</v>
      </c>
      <c r="Q2668">
        <f>IF(P2668&gt;50,1,0)</f>
        <v>1</v>
      </c>
    </row>
    <row r="2669" spans="1:17" hidden="1" x14ac:dyDescent="0.2">
      <c r="A2669">
        <v>540261</v>
      </c>
      <c r="B2669">
        <v>0.73</v>
      </c>
      <c r="C2669">
        <v>1.64</v>
      </c>
      <c r="D2669">
        <v>2.33</v>
      </c>
      <c r="E2669">
        <v>1.91</v>
      </c>
      <c r="F2669" t="s">
        <v>1629</v>
      </c>
      <c r="G2669" t="s">
        <v>4121</v>
      </c>
      <c r="H2669">
        <v>411220</v>
      </c>
      <c r="I2669" t="s">
        <v>4134</v>
      </c>
      <c r="J2669" t="s">
        <v>4138</v>
      </c>
      <c r="K2669" t="s">
        <v>4691</v>
      </c>
      <c r="L2669" t="s">
        <v>4138</v>
      </c>
      <c r="M2669">
        <f>_xlfn.XLOOKUP(_xlfn.VALUETOTEXT(A2669),total_imports!B1847:B7054,total_imports!D1847:D7054,0.000001,0,1)</f>
        <v>0.98</v>
      </c>
      <c r="N2669" s="2">
        <f>IF(M2669 =0,0, B2669/M2669*100)</f>
        <v>74.489795918367349</v>
      </c>
      <c r="O2669">
        <f>IF(N2669&gt;80,1,0)</f>
        <v>0</v>
      </c>
      <c r="P2669" s="2">
        <f>(B2669-C2669)/C2669*100</f>
        <v>-55.487804878048777</v>
      </c>
      <c r="Q2669">
        <f>IF(P2669&gt;50,1,0)</f>
        <v>0</v>
      </c>
    </row>
    <row r="2670" spans="1:17" hidden="1" x14ac:dyDescent="0.2">
      <c r="A2670">
        <v>610444</v>
      </c>
      <c r="B2670">
        <v>0.73</v>
      </c>
      <c r="C2670">
        <v>0.99</v>
      </c>
      <c r="D2670">
        <v>0.78</v>
      </c>
      <c r="E2670">
        <v>0.23</v>
      </c>
      <c r="F2670" t="s">
        <v>1955</v>
      </c>
      <c r="G2670" t="s">
        <v>4120</v>
      </c>
      <c r="H2670">
        <v>413202</v>
      </c>
      <c r="I2670" t="s">
        <v>4134</v>
      </c>
      <c r="J2670" t="s">
        <v>4139</v>
      </c>
      <c r="K2670" t="s">
        <v>4759</v>
      </c>
      <c r="L2670" t="s">
        <v>4139</v>
      </c>
      <c r="M2670">
        <f>_xlfn.XLOOKUP(_xlfn.VALUETOTEXT(A2670),total_imports!B2199:B7406,total_imports!D2199:D7406,0.000001,0,1)</f>
        <v>2.46</v>
      </c>
      <c r="N2670" s="2">
        <f>IF(M2670 =0,0, B2670/M2670*100)</f>
        <v>29.674796747967481</v>
      </c>
      <c r="O2670">
        <f>IF(N2670&gt;80,1,0)</f>
        <v>0</v>
      </c>
      <c r="P2670" s="2">
        <f>(B2670-C2670)/C2670*100</f>
        <v>-26.262626262626267</v>
      </c>
      <c r="Q2670">
        <f>IF(P2670&gt;50,1,0)</f>
        <v>0</v>
      </c>
    </row>
    <row r="2671" spans="1:17" hidden="1" x14ac:dyDescent="0.2">
      <c r="A2671">
        <v>610811</v>
      </c>
      <c r="B2671">
        <v>0.73</v>
      </c>
      <c r="C2671">
        <v>0.6</v>
      </c>
      <c r="D2671">
        <v>1.27</v>
      </c>
      <c r="E2671">
        <v>0.84</v>
      </c>
      <c r="F2671" t="s">
        <v>1979</v>
      </c>
      <c r="G2671" t="s">
        <v>4120</v>
      </c>
      <c r="H2671">
        <v>413202</v>
      </c>
      <c r="I2671" t="s">
        <v>4134</v>
      </c>
      <c r="J2671" t="s">
        <v>4139</v>
      </c>
      <c r="K2671" t="s">
        <v>4763</v>
      </c>
      <c r="L2671" t="s">
        <v>4139</v>
      </c>
      <c r="M2671">
        <f>_xlfn.XLOOKUP(_xlfn.VALUETOTEXT(A2671),total_imports!B2223:B7430,total_imports!D2223:D7430,0.000001,0,1)</f>
        <v>1</v>
      </c>
      <c r="N2671" s="2">
        <f>IF(M2671 =0,0, B2671/M2671*100)</f>
        <v>73</v>
      </c>
      <c r="O2671">
        <f>IF(N2671&gt;80,1,0)</f>
        <v>0</v>
      </c>
      <c r="P2671" s="2">
        <f>(B2671-C2671)/C2671*100</f>
        <v>21.666666666666668</v>
      </c>
      <c r="Q2671">
        <f>IF(P2671&gt;50,1,0)</f>
        <v>0</v>
      </c>
    </row>
    <row r="2672" spans="1:17" hidden="1" x14ac:dyDescent="0.2">
      <c r="A2672">
        <v>620590</v>
      </c>
      <c r="B2672">
        <v>0.73</v>
      </c>
      <c r="C2672">
        <v>0.68</v>
      </c>
      <c r="D2672">
        <v>0.38</v>
      </c>
      <c r="E2672">
        <v>0.21</v>
      </c>
      <c r="F2672" t="s">
        <v>2053</v>
      </c>
      <c r="G2672" t="s">
        <v>4120</v>
      </c>
      <c r="H2672">
        <v>413202</v>
      </c>
      <c r="I2672" t="s">
        <v>4134</v>
      </c>
      <c r="J2672" t="s">
        <v>4139</v>
      </c>
      <c r="K2672" t="s">
        <v>4777</v>
      </c>
      <c r="L2672" t="s">
        <v>4139</v>
      </c>
      <c r="M2672">
        <f>_xlfn.XLOOKUP(_xlfn.VALUETOTEXT(A2672),total_imports!B2339:B7546,total_imports!D2339:D7546,0.000001,0,1)</f>
        <v>16.739999999999998</v>
      </c>
      <c r="N2672" s="2">
        <f>IF(M2672 =0,0, B2672/M2672*100)</f>
        <v>4.3608124253285547</v>
      </c>
      <c r="O2672">
        <f>IF(N2672&gt;80,1,0)</f>
        <v>0</v>
      </c>
      <c r="P2672" s="2">
        <f>(B2672-C2672)/C2672*100</f>
        <v>7.3529411764705772</v>
      </c>
      <c r="Q2672">
        <f>IF(P2672&gt;50,1,0)</f>
        <v>0</v>
      </c>
    </row>
    <row r="2673" spans="1:17" hidden="1" x14ac:dyDescent="0.2">
      <c r="A2673">
        <v>620920</v>
      </c>
      <c r="B2673">
        <v>0.73</v>
      </c>
      <c r="C2673">
        <v>0.49</v>
      </c>
      <c r="D2673">
        <v>1.51</v>
      </c>
      <c r="E2673">
        <v>1.1200000000000001</v>
      </c>
      <c r="F2673" t="s">
        <v>2068</v>
      </c>
      <c r="G2673" t="s">
        <v>4120</v>
      </c>
      <c r="H2673">
        <v>413202</v>
      </c>
      <c r="I2673" t="s">
        <v>4134</v>
      </c>
      <c r="J2673" t="s">
        <v>4139</v>
      </c>
      <c r="K2673" t="s">
        <v>4781</v>
      </c>
      <c r="L2673" t="s">
        <v>4139</v>
      </c>
      <c r="M2673">
        <f>_xlfn.XLOOKUP(_xlfn.VALUETOTEXT(A2673),total_imports!B2360:B7567,total_imports!D2360:D7567,0.000001,0,1)</f>
        <v>3.79</v>
      </c>
      <c r="N2673" s="2">
        <f>IF(M2673 =0,0, B2673/M2673*100)</f>
        <v>19.261213720316622</v>
      </c>
      <c r="O2673">
        <f>IF(N2673&gt;80,1,0)</f>
        <v>0</v>
      </c>
      <c r="P2673" s="2">
        <f>(B2673-C2673)/C2673*100</f>
        <v>48.979591836734691</v>
      </c>
      <c r="Q2673">
        <f>IF(P2673&gt;50,1,0)</f>
        <v>0</v>
      </c>
    </row>
    <row r="2674" spans="1:17" x14ac:dyDescent="0.2">
      <c r="A2674">
        <v>121221</v>
      </c>
      <c r="B2674">
        <v>0.73</v>
      </c>
      <c r="C2674">
        <v>0.36</v>
      </c>
      <c r="D2674">
        <v>0</v>
      </c>
      <c r="E2674">
        <v>0.01</v>
      </c>
      <c r="F2674" t="s">
        <v>109</v>
      </c>
      <c r="G2674" t="s">
        <v>12</v>
      </c>
      <c r="H2674">
        <v>1111</v>
      </c>
      <c r="I2674" t="s">
        <v>4123</v>
      </c>
      <c r="J2674" t="s">
        <v>4138</v>
      </c>
      <c r="K2674" t="s">
        <v>4238</v>
      </c>
      <c r="L2674" t="s">
        <v>4138</v>
      </c>
      <c r="M2674">
        <f>_xlfn.XLOOKUP(_xlfn.VALUETOTEXT(A2674),total_imports!B119:B5326,total_imports!D119:D5326,0.000001,0,1)</f>
        <v>2.39</v>
      </c>
      <c r="N2674" s="2">
        <f>IF(M2674 =0,0, B2674/M2674*100)</f>
        <v>30.543933054393303</v>
      </c>
      <c r="O2674">
        <f>IF(N2674&gt;80,1,0)</f>
        <v>0</v>
      </c>
      <c r="P2674" s="2">
        <f>(B2674-C2674)/C2674*100</f>
        <v>102.77777777777779</v>
      </c>
      <c r="Q2674">
        <f>IF(P2674&gt;50,1,0)</f>
        <v>1</v>
      </c>
    </row>
    <row r="2675" spans="1:17" hidden="1" x14ac:dyDescent="0.2">
      <c r="A2675">
        <v>880790</v>
      </c>
      <c r="B2675">
        <v>0.73</v>
      </c>
      <c r="C2675">
        <v>0.85</v>
      </c>
      <c r="D2675">
        <v>0</v>
      </c>
      <c r="E2675">
        <v>0</v>
      </c>
      <c r="F2675" t="s">
        <v>20</v>
      </c>
      <c r="G2675" t="s">
        <v>12</v>
      </c>
      <c r="H2675" t="s">
        <v>12</v>
      </c>
      <c r="I2675" t="s">
        <v>12</v>
      </c>
      <c r="J2675" t="s">
        <v>12</v>
      </c>
      <c r="K2675" t="s">
        <v>5182</v>
      </c>
      <c r="M2675">
        <f>_xlfn.XLOOKUP(_xlfn.VALUETOTEXT(A2675),total_imports!B4201:B9408,total_imports!D4201:D9408,0.000001,0,1)</f>
        <v>41.42</v>
      </c>
      <c r="N2675" s="2">
        <f>IF(M2675 =0,0, B2675/M2675*100)</f>
        <v>1.7624336069531625</v>
      </c>
      <c r="O2675">
        <f>IF(N2675&gt;80,1,0)</f>
        <v>0</v>
      </c>
      <c r="P2675" s="2">
        <f>(B2675-C2675)/C2675*100</f>
        <v>-14.117647058823529</v>
      </c>
      <c r="Q2675">
        <f>IF(P2675&gt;50,1,0)</f>
        <v>0</v>
      </c>
    </row>
    <row r="2676" spans="1:17" hidden="1" x14ac:dyDescent="0.2">
      <c r="A2676">
        <v>321390</v>
      </c>
      <c r="B2676">
        <v>0.72</v>
      </c>
      <c r="C2676">
        <v>0.89</v>
      </c>
      <c r="D2676">
        <v>0.56999999999999995</v>
      </c>
      <c r="E2676">
        <v>0.56999999999999995</v>
      </c>
      <c r="F2676" t="s">
        <v>852</v>
      </c>
      <c r="G2676" t="s">
        <v>4120</v>
      </c>
      <c r="H2676">
        <v>313202</v>
      </c>
      <c r="I2676" t="s">
        <v>4126</v>
      </c>
      <c r="J2676" t="s">
        <v>4139</v>
      </c>
      <c r="K2676" t="s">
        <v>4466</v>
      </c>
      <c r="L2676" t="s">
        <v>4139</v>
      </c>
      <c r="M2676">
        <f>_xlfn.XLOOKUP(_xlfn.VALUETOTEXT(A2676),total_imports!B962:B6169,total_imports!D962:D6169,0.000001,0,1)</f>
        <v>2.0699999999999998</v>
      </c>
      <c r="N2676" s="2">
        <f>IF(M2676 =0,0, B2676/M2676*100)</f>
        <v>34.782608695652172</v>
      </c>
      <c r="O2676">
        <f>IF(N2676&gt;80,1,0)</f>
        <v>0</v>
      </c>
      <c r="P2676" s="2">
        <f>(B2676-C2676)/C2676*100</f>
        <v>-19.101123595505623</v>
      </c>
      <c r="Q2676">
        <f>IF(P2676&gt;50,1,0)</f>
        <v>0</v>
      </c>
    </row>
    <row r="2677" spans="1:17" hidden="1" x14ac:dyDescent="0.2">
      <c r="A2677">
        <v>521032</v>
      </c>
      <c r="B2677">
        <v>0.72</v>
      </c>
      <c r="C2677">
        <v>1.35</v>
      </c>
      <c r="D2677">
        <v>0.94</v>
      </c>
      <c r="E2677">
        <v>0.43</v>
      </c>
      <c r="F2677" t="s">
        <v>1567</v>
      </c>
      <c r="G2677" t="s">
        <v>4121</v>
      </c>
      <c r="H2677">
        <v>411220</v>
      </c>
      <c r="I2677" t="s">
        <v>4134</v>
      </c>
      <c r="J2677" t="s">
        <v>4138</v>
      </c>
      <c r="K2677" t="s">
        <v>4678</v>
      </c>
      <c r="L2677" t="s">
        <v>4138</v>
      </c>
      <c r="M2677">
        <f>_xlfn.XLOOKUP(_xlfn.VALUETOTEXT(A2677),total_imports!B1779:B6986,total_imports!D1779:D6986,0.000001,0,1)</f>
        <v>0.89</v>
      </c>
      <c r="N2677" s="2">
        <f>IF(M2677 =0,0, B2677/M2677*100)</f>
        <v>80.898876404494374</v>
      </c>
      <c r="O2677">
        <f>IF(N2677&gt;80,1,0)</f>
        <v>1</v>
      </c>
      <c r="P2677" s="2">
        <f>(B2677-C2677)/C2677*100</f>
        <v>-46.666666666666671</v>
      </c>
      <c r="Q2677">
        <f>IF(P2677&gt;50,1,0)</f>
        <v>0</v>
      </c>
    </row>
    <row r="2678" spans="1:17" hidden="1" x14ac:dyDescent="0.2">
      <c r="A2678">
        <v>830510</v>
      </c>
      <c r="B2678">
        <v>0.72</v>
      </c>
      <c r="C2678">
        <v>0.65</v>
      </c>
      <c r="D2678">
        <v>0.49</v>
      </c>
      <c r="E2678">
        <v>0.27</v>
      </c>
      <c r="F2678" t="s">
        <v>2871</v>
      </c>
      <c r="G2678" t="s">
        <v>4120</v>
      </c>
      <c r="H2678">
        <v>311220</v>
      </c>
      <c r="I2678" t="s">
        <v>4126</v>
      </c>
      <c r="J2678" t="s">
        <v>4140</v>
      </c>
      <c r="K2678" t="s">
        <v>5012</v>
      </c>
      <c r="L2678" t="s">
        <v>4140</v>
      </c>
      <c r="M2678">
        <f>_xlfn.XLOOKUP(_xlfn.VALUETOTEXT(A2678),total_imports!B3226:B8433,total_imports!D3226:D8433,0.000001,0,1)</f>
        <v>0.74</v>
      </c>
      <c r="N2678" s="2">
        <f>IF(M2678 =0,0, B2678/M2678*100)</f>
        <v>97.297297297297291</v>
      </c>
      <c r="O2678">
        <f>IF(N2678&gt;80,1,0)</f>
        <v>1</v>
      </c>
      <c r="P2678" s="2">
        <f>(B2678-C2678)/C2678*100</f>
        <v>10.769230769230761</v>
      </c>
      <c r="Q2678">
        <f>IF(P2678&gt;50,1,0)</f>
        <v>0</v>
      </c>
    </row>
    <row r="2679" spans="1:17" x14ac:dyDescent="0.2">
      <c r="A2679">
        <v>845650</v>
      </c>
      <c r="B2679">
        <v>0.72</v>
      </c>
      <c r="C2679">
        <v>0.28000000000000003</v>
      </c>
      <c r="D2679">
        <v>0.24</v>
      </c>
      <c r="E2679">
        <v>0.42</v>
      </c>
      <c r="F2679" t="s">
        <v>3212</v>
      </c>
      <c r="G2679" t="s">
        <v>12</v>
      </c>
      <c r="H2679">
        <v>212020</v>
      </c>
      <c r="I2679" t="s">
        <v>4128</v>
      </c>
      <c r="J2679" t="s">
        <v>4142</v>
      </c>
      <c r="K2679" t="s">
        <v>5074</v>
      </c>
      <c r="L2679" t="s">
        <v>4142</v>
      </c>
      <c r="M2679">
        <f>_xlfn.XLOOKUP(_xlfn.VALUETOTEXT(A2679),total_imports!B3582:B8789,total_imports!D3582:D8789,0.000001,0,1)</f>
        <v>3.16</v>
      </c>
      <c r="N2679" s="2">
        <f>IF(M2679 =0,0, B2679/M2679*100)</f>
        <v>22.784810126582279</v>
      </c>
      <c r="O2679">
        <f>IF(N2679&gt;80,1,0)</f>
        <v>0</v>
      </c>
      <c r="P2679" s="2">
        <f>(B2679-C2679)/C2679*100</f>
        <v>157.14285714285711</v>
      </c>
      <c r="Q2679">
        <f>IF(P2679&gt;50,1,0)</f>
        <v>1</v>
      </c>
    </row>
    <row r="2680" spans="1:17" x14ac:dyDescent="0.2">
      <c r="A2680">
        <v>910521</v>
      </c>
      <c r="B2680">
        <v>0.72</v>
      </c>
      <c r="C2680">
        <v>0.45</v>
      </c>
      <c r="D2680">
        <v>0.32</v>
      </c>
      <c r="E2680">
        <v>0.31</v>
      </c>
      <c r="F2680" t="s">
        <v>3935</v>
      </c>
      <c r="G2680" t="s">
        <v>4120</v>
      </c>
      <c r="H2680">
        <v>713202</v>
      </c>
      <c r="I2680" t="s">
        <v>4124</v>
      </c>
      <c r="J2680" t="s">
        <v>4139</v>
      </c>
      <c r="K2680" t="s">
        <v>5220</v>
      </c>
      <c r="L2680" t="s">
        <v>4139</v>
      </c>
      <c r="M2680">
        <f>_xlfn.XLOOKUP(_xlfn.VALUETOTEXT(A2680),total_imports!B4385:B9592,total_imports!D4385:D9592,0.000001,0,1)</f>
        <v>1.24</v>
      </c>
      <c r="N2680" s="2">
        <f>IF(M2680 =0,0, B2680/M2680*100)</f>
        <v>58.064516129032249</v>
      </c>
      <c r="O2680">
        <f>IF(N2680&gt;80,1,0)</f>
        <v>0</v>
      </c>
      <c r="P2680" s="2">
        <f>(B2680-C2680)/C2680*100</f>
        <v>59.999999999999986</v>
      </c>
      <c r="Q2680">
        <f>IF(P2680&gt;50,1,0)</f>
        <v>1</v>
      </c>
    </row>
    <row r="2681" spans="1:17" hidden="1" x14ac:dyDescent="0.2">
      <c r="A2681">
        <v>961400</v>
      </c>
      <c r="B2681">
        <v>0.72</v>
      </c>
      <c r="C2681">
        <v>0.84</v>
      </c>
      <c r="D2681">
        <v>0.94</v>
      </c>
      <c r="E2681">
        <v>0.97</v>
      </c>
      <c r="F2681" t="s">
        <v>4101</v>
      </c>
      <c r="G2681" t="s">
        <v>12</v>
      </c>
      <c r="H2681">
        <v>713202</v>
      </c>
      <c r="I2681" t="s">
        <v>4124</v>
      </c>
      <c r="J2681" t="s">
        <v>4139</v>
      </c>
      <c r="K2681" t="s">
        <v>5266</v>
      </c>
      <c r="L2681" t="s">
        <v>4139</v>
      </c>
      <c r="M2681">
        <f>_xlfn.XLOOKUP(_xlfn.VALUETOTEXT(A2681),total_imports!B4582:B9789,total_imports!D4582:D9789,0.000001,0,1)</f>
        <v>0.79</v>
      </c>
      <c r="N2681" s="2">
        <f>IF(M2681 =0,0, B2681/M2681*100)</f>
        <v>91.139240506329116</v>
      </c>
      <c r="O2681">
        <f>IF(N2681&gt;80,1,0)</f>
        <v>1</v>
      </c>
      <c r="P2681" s="2">
        <f>(B2681-C2681)/C2681*100</f>
        <v>-14.285714285714285</v>
      </c>
      <c r="Q2681">
        <f>IF(P2681&gt;50,1,0)</f>
        <v>0</v>
      </c>
    </row>
    <row r="2682" spans="1:17" hidden="1" x14ac:dyDescent="0.2">
      <c r="A2682">
        <v>282550</v>
      </c>
      <c r="B2682">
        <v>0.71</v>
      </c>
      <c r="C2682">
        <v>0.54</v>
      </c>
      <c r="D2682">
        <v>0.2</v>
      </c>
      <c r="E2682">
        <v>0.24</v>
      </c>
      <c r="F2682" t="s">
        <v>365</v>
      </c>
      <c r="G2682" t="s">
        <v>4121</v>
      </c>
      <c r="H2682">
        <v>211220</v>
      </c>
      <c r="I2682" t="s">
        <v>4127</v>
      </c>
      <c r="J2682" t="s">
        <v>4138</v>
      </c>
      <c r="K2682" t="s">
        <v>4377</v>
      </c>
      <c r="L2682" t="s">
        <v>4138</v>
      </c>
      <c r="M2682">
        <f>_xlfn.XLOOKUP(_xlfn.VALUETOTEXT(A2682),total_imports!B422:B5629,total_imports!D422:D5629,0.000001,0,1)</f>
        <v>3.51</v>
      </c>
      <c r="N2682" s="2">
        <f>IF(M2682 =0,0, B2682/M2682*100)</f>
        <v>20.227920227920229</v>
      </c>
      <c r="O2682">
        <f>IF(N2682&gt;80,1,0)</f>
        <v>0</v>
      </c>
      <c r="P2682" s="2">
        <f>(B2682-C2682)/C2682*100</f>
        <v>31.481481481481467</v>
      </c>
      <c r="Q2682">
        <f>IF(P2682&gt;50,1,0)</f>
        <v>0</v>
      </c>
    </row>
    <row r="2683" spans="1:17" hidden="1" x14ac:dyDescent="0.2">
      <c r="A2683">
        <v>291817</v>
      </c>
      <c r="B2683">
        <v>0.71</v>
      </c>
      <c r="C2683">
        <v>0.55000000000000004</v>
      </c>
      <c r="D2683">
        <v>1.1499999999999999</v>
      </c>
      <c r="E2683">
        <v>0.51</v>
      </c>
      <c r="F2683" t="s">
        <v>623</v>
      </c>
      <c r="G2683" t="s">
        <v>4121</v>
      </c>
      <c r="H2683">
        <v>211220</v>
      </c>
      <c r="I2683" t="s">
        <v>4128</v>
      </c>
      <c r="J2683" t="s">
        <v>4138</v>
      </c>
      <c r="K2683" t="s">
        <v>4418</v>
      </c>
      <c r="L2683" t="s">
        <v>4138</v>
      </c>
      <c r="M2683">
        <f>_xlfn.XLOOKUP(_xlfn.VALUETOTEXT(A2683),total_imports!B701:B5908,total_imports!D701:D5908,0.000001,0,1)</f>
        <v>0.71</v>
      </c>
      <c r="N2683" s="2">
        <f>IF(M2683 =0,0, B2683/M2683*100)</f>
        <v>100</v>
      </c>
      <c r="O2683">
        <f>IF(N2683&gt;80,1,0)</f>
        <v>1</v>
      </c>
      <c r="P2683" s="2">
        <f>(B2683-C2683)/C2683*100</f>
        <v>29.090909090909072</v>
      </c>
      <c r="Q2683">
        <f>IF(P2683&gt;50,1,0)</f>
        <v>0</v>
      </c>
    </row>
    <row r="2684" spans="1:17" hidden="1" x14ac:dyDescent="0.2">
      <c r="A2684">
        <v>292411</v>
      </c>
      <c r="B2684">
        <v>0.71</v>
      </c>
      <c r="C2684">
        <v>1.62</v>
      </c>
      <c r="D2684">
        <v>1.84</v>
      </c>
      <c r="E2684">
        <v>0.89</v>
      </c>
      <c r="F2684" t="s">
        <v>667</v>
      </c>
      <c r="G2684" t="s">
        <v>12</v>
      </c>
      <c r="H2684">
        <v>211220</v>
      </c>
      <c r="I2684" t="s">
        <v>4127</v>
      </c>
      <c r="J2684" t="s">
        <v>4138</v>
      </c>
      <c r="K2684" t="s">
        <v>4424</v>
      </c>
      <c r="L2684" t="s">
        <v>4138</v>
      </c>
      <c r="M2684">
        <f>_xlfn.XLOOKUP(_xlfn.VALUETOTEXT(A2684),total_imports!B755:B5962,total_imports!D755:D5962,0.000001,0,1)</f>
        <v>0.71</v>
      </c>
      <c r="N2684" s="2">
        <f>IF(M2684 =0,0, B2684/M2684*100)</f>
        <v>100</v>
      </c>
      <c r="O2684">
        <f>IF(N2684&gt;80,1,0)</f>
        <v>1</v>
      </c>
      <c r="P2684" s="2">
        <f>(B2684-C2684)/C2684*100</f>
        <v>-56.172839506172842</v>
      </c>
      <c r="Q2684">
        <f>IF(P2684&gt;50,1,0)</f>
        <v>0</v>
      </c>
    </row>
    <row r="2685" spans="1:17" hidden="1" x14ac:dyDescent="0.2">
      <c r="A2685">
        <v>591140</v>
      </c>
      <c r="B2685">
        <v>0.71</v>
      </c>
      <c r="C2685">
        <v>0.79</v>
      </c>
      <c r="D2685">
        <v>1.87</v>
      </c>
      <c r="E2685">
        <v>0.77</v>
      </c>
      <c r="F2685" t="s">
        <v>1882</v>
      </c>
      <c r="G2685" t="s">
        <v>4121</v>
      </c>
      <c r="H2685">
        <v>412010</v>
      </c>
      <c r="I2685" t="s">
        <v>4134</v>
      </c>
      <c r="J2685" t="s">
        <v>4142</v>
      </c>
      <c r="K2685" t="s">
        <v>4749</v>
      </c>
      <c r="L2685" t="s">
        <v>4142</v>
      </c>
      <c r="M2685">
        <f>_xlfn.XLOOKUP(_xlfn.VALUETOTEXT(A2685),total_imports!B2122:B7329,total_imports!D2122:D7329,0.000001,0,1)</f>
        <v>4.1100000000000003</v>
      </c>
      <c r="N2685" s="2">
        <f>IF(M2685 =0,0, B2685/M2685*100)</f>
        <v>17.274939172749392</v>
      </c>
      <c r="O2685">
        <f>IF(N2685&gt;80,1,0)</f>
        <v>0</v>
      </c>
      <c r="P2685" s="2">
        <f>(B2685-C2685)/C2685*100</f>
        <v>-10.12658227848102</v>
      </c>
      <c r="Q2685">
        <f>IF(P2685&gt;50,1,0)</f>
        <v>0</v>
      </c>
    </row>
    <row r="2686" spans="1:17" hidden="1" x14ac:dyDescent="0.2">
      <c r="A2686" t="s">
        <v>15174</v>
      </c>
      <c r="B2686">
        <v>0.7</v>
      </c>
      <c r="C2686">
        <v>2.2000000000000002</v>
      </c>
      <c r="D2686">
        <v>1.58</v>
      </c>
      <c r="E2686">
        <v>0</v>
      </c>
      <c r="F2686" t="s">
        <v>19</v>
      </c>
      <c r="G2686" t="s">
        <v>12</v>
      </c>
      <c r="H2686">
        <v>113101</v>
      </c>
      <c r="I2686" t="s">
        <v>4123</v>
      </c>
      <c r="J2686" t="s">
        <v>4139</v>
      </c>
      <c r="K2686" t="s">
        <v>4155</v>
      </c>
      <c r="L2686" t="s">
        <v>4139</v>
      </c>
      <c r="M2686">
        <f>_xlfn.XLOOKUP(_xlfn.VALUETOTEXT(A2686),total_imports!B10:B5217,total_imports!D10:D5217,0.000001,0,1)</f>
        <v>24.85</v>
      </c>
      <c r="N2686" s="2">
        <f>IF(M2686 =0,0, B2686/M2686*100)</f>
        <v>2.816901408450704</v>
      </c>
      <c r="O2686">
        <f>IF(N2686&gt;80,1,0)</f>
        <v>0</v>
      </c>
      <c r="P2686" s="2">
        <f>(B2686-C2686)/C2686*100</f>
        <v>-68.181818181818187</v>
      </c>
      <c r="Q2686">
        <f>IF(P2686&gt;50,1,0)</f>
        <v>0</v>
      </c>
    </row>
    <row r="2687" spans="1:17" hidden="1" x14ac:dyDescent="0.2">
      <c r="A2687">
        <v>252620</v>
      </c>
      <c r="B2687">
        <v>0.7</v>
      </c>
      <c r="C2687">
        <v>0.64</v>
      </c>
      <c r="D2687">
        <v>0.72</v>
      </c>
      <c r="E2687">
        <v>0.28000000000000003</v>
      </c>
      <c r="F2687" t="s">
        <v>264</v>
      </c>
      <c r="G2687" t="s">
        <v>4119</v>
      </c>
      <c r="H2687">
        <v>3111</v>
      </c>
      <c r="I2687" t="s">
        <v>4126</v>
      </c>
      <c r="J2687" t="s">
        <v>4138</v>
      </c>
      <c r="K2687" t="s">
        <v>4322</v>
      </c>
      <c r="L2687" t="s">
        <v>4138</v>
      </c>
      <c r="M2687">
        <f>_xlfn.XLOOKUP(_xlfn.VALUETOTEXT(A2687),total_imports!B302:B5509,total_imports!D302:D5509,0.000001,0,1)</f>
        <v>6.69</v>
      </c>
      <c r="N2687" s="2">
        <f>IF(M2687 =0,0, B2687/M2687*100)</f>
        <v>10.46337817638266</v>
      </c>
      <c r="O2687">
        <f>IF(N2687&gt;80,1,0)</f>
        <v>0</v>
      </c>
      <c r="P2687" s="2">
        <f>(B2687-C2687)/C2687*100</f>
        <v>9.3749999999999911</v>
      </c>
      <c r="Q2687">
        <f>IF(P2687&gt;50,1,0)</f>
        <v>0</v>
      </c>
    </row>
    <row r="2688" spans="1:17" hidden="1" x14ac:dyDescent="0.2">
      <c r="A2688">
        <v>291732</v>
      </c>
      <c r="B2688">
        <v>0.7</v>
      </c>
      <c r="C2688">
        <v>1.47</v>
      </c>
      <c r="D2688">
        <v>0.7</v>
      </c>
      <c r="E2688">
        <v>0</v>
      </c>
      <c r="F2688" t="s">
        <v>611</v>
      </c>
      <c r="G2688" t="s">
        <v>4121</v>
      </c>
      <c r="H2688">
        <v>211220</v>
      </c>
      <c r="I2688" t="s">
        <v>4127</v>
      </c>
      <c r="J2688" t="s">
        <v>4138</v>
      </c>
      <c r="K2688" t="s">
        <v>4417</v>
      </c>
      <c r="L2688" t="s">
        <v>4138</v>
      </c>
      <c r="M2688">
        <f>_xlfn.XLOOKUP(_xlfn.VALUETOTEXT(A2688),total_imports!B688:B5895,total_imports!D688:D5895,0.000001,0,1)</f>
        <v>11.79</v>
      </c>
      <c r="N2688" s="2">
        <f>IF(M2688 =0,0, B2688/M2688*100)</f>
        <v>5.9372349448685329</v>
      </c>
      <c r="O2688">
        <f>IF(N2688&gt;80,1,0)</f>
        <v>0</v>
      </c>
      <c r="P2688" s="2">
        <f>(B2688-C2688)/C2688*100</f>
        <v>-52.380952380952387</v>
      </c>
      <c r="Q2688">
        <f>IF(P2688&gt;50,1,0)</f>
        <v>0</v>
      </c>
    </row>
    <row r="2689" spans="1:17" x14ac:dyDescent="0.2">
      <c r="A2689">
        <v>681299</v>
      </c>
      <c r="B2689">
        <v>0.7</v>
      </c>
      <c r="C2689">
        <v>0.46</v>
      </c>
      <c r="D2689">
        <v>0.4</v>
      </c>
      <c r="E2689">
        <v>0.12</v>
      </c>
      <c r="F2689" t="s">
        <v>19</v>
      </c>
      <c r="G2689" t="s">
        <v>12</v>
      </c>
      <c r="H2689">
        <v>311220</v>
      </c>
      <c r="I2689" t="s">
        <v>4126</v>
      </c>
      <c r="J2689" t="s">
        <v>4138</v>
      </c>
      <c r="K2689" t="s">
        <v>4830</v>
      </c>
      <c r="L2689" t="s">
        <v>4138</v>
      </c>
      <c r="M2689">
        <f>_xlfn.XLOOKUP(_xlfn.VALUETOTEXT(A2689),total_imports!B2532:B7739,total_imports!D2532:D7739,0.000001,0,1)</f>
        <v>1.43</v>
      </c>
      <c r="N2689" s="2">
        <f>IF(M2689 =0,0, B2689/M2689*100)</f>
        <v>48.951048951048946</v>
      </c>
      <c r="O2689">
        <f>IF(N2689&gt;80,1,0)</f>
        <v>0</v>
      </c>
      <c r="P2689" s="2">
        <f>(B2689-C2689)/C2689*100</f>
        <v>52.173913043478251</v>
      </c>
      <c r="Q2689">
        <f>IF(P2689&gt;50,1,0)</f>
        <v>1</v>
      </c>
    </row>
    <row r="2690" spans="1:17" hidden="1" x14ac:dyDescent="0.2">
      <c r="A2690">
        <v>691190</v>
      </c>
      <c r="B2690">
        <v>0.7</v>
      </c>
      <c r="C2690">
        <v>0.63</v>
      </c>
      <c r="D2690">
        <v>0.54</v>
      </c>
      <c r="E2690">
        <v>0.15</v>
      </c>
      <c r="F2690" t="s">
        <v>2268</v>
      </c>
      <c r="G2690" t="s">
        <v>4120</v>
      </c>
      <c r="H2690">
        <v>313202</v>
      </c>
      <c r="I2690" t="s">
        <v>4126</v>
      </c>
      <c r="J2690" t="s">
        <v>4139</v>
      </c>
      <c r="K2690" t="s">
        <v>4843</v>
      </c>
      <c r="L2690" t="s">
        <v>4139</v>
      </c>
      <c r="M2690">
        <f>_xlfn.XLOOKUP(_xlfn.VALUETOTEXT(A2690),total_imports!B2570:B7777,total_imports!D2570:D7777,0.000001,0,1)</f>
        <v>2.5499999999999998</v>
      </c>
      <c r="N2690" s="2">
        <f>IF(M2690 =0,0, B2690/M2690*100)</f>
        <v>27.450980392156865</v>
      </c>
      <c r="O2690">
        <f>IF(N2690&gt;80,1,0)</f>
        <v>0</v>
      </c>
      <c r="P2690" s="2">
        <f>(B2690-C2690)/C2690*100</f>
        <v>11.111111111111104</v>
      </c>
      <c r="Q2690">
        <f>IF(P2690&gt;50,1,0)</f>
        <v>0</v>
      </c>
    </row>
    <row r="2691" spans="1:17" hidden="1" x14ac:dyDescent="0.2">
      <c r="A2691">
        <v>761210</v>
      </c>
      <c r="B2691">
        <v>0.7</v>
      </c>
      <c r="C2691">
        <v>0.65</v>
      </c>
      <c r="D2691">
        <v>0.67</v>
      </c>
      <c r="E2691">
        <v>0.73</v>
      </c>
      <c r="F2691" t="s">
        <v>2736</v>
      </c>
      <c r="G2691" t="s">
        <v>4122</v>
      </c>
      <c r="H2691">
        <v>312010</v>
      </c>
      <c r="I2691" t="s">
        <v>4126</v>
      </c>
      <c r="J2691" t="s">
        <v>4142</v>
      </c>
      <c r="K2691" t="s">
        <v>4965</v>
      </c>
      <c r="L2691" t="s">
        <v>4142</v>
      </c>
      <c r="M2691">
        <f>_xlfn.XLOOKUP(_xlfn.VALUETOTEXT(A2691),total_imports!B3073:B8280,total_imports!D3073:D8280,0.000001,0,1)</f>
        <v>13.75</v>
      </c>
      <c r="N2691" s="2">
        <f>IF(M2691 =0,0, B2691/M2691*100)</f>
        <v>5.0909090909090899</v>
      </c>
      <c r="O2691">
        <f>IF(N2691&gt;80,1,0)</f>
        <v>0</v>
      </c>
      <c r="P2691" s="2">
        <f>(B2691-C2691)/C2691*100</f>
        <v>7.6923076923076819</v>
      </c>
      <c r="Q2691">
        <f>IF(P2691&gt;50,1,0)</f>
        <v>0</v>
      </c>
    </row>
    <row r="2692" spans="1:17" hidden="1" x14ac:dyDescent="0.2">
      <c r="A2692">
        <v>841320</v>
      </c>
      <c r="B2692">
        <v>0.7</v>
      </c>
      <c r="C2692">
        <v>1.66</v>
      </c>
      <c r="D2692">
        <v>2.0499999999999998</v>
      </c>
      <c r="E2692">
        <v>1.23</v>
      </c>
      <c r="F2692" t="s">
        <v>2935</v>
      </c>
      <c r="G2692" t="s">
        <v>4122</v>
      </c>
      <c r="H2692">
        <v>212010</v>
      </c>
      <c r="I2692" t="s">
        <v>4127</v>
      </c>
      <c r="J2692" t="s">
        <v>4142</v>
      </c>
      <c r="K2692" t="s">
        <v>5031</v>
      </c>
      <c r="L2692" t="s">
        <v>4142</v>
      </c>
      <c r="M2692">
        <f>_xlfn.XLOOKUP(_xlfn.VALUETOTEXT(A2692),total_imports!B3296:B8503,total_imports!D3296:D8503,0.000001,0,1)</f>
        <v>7.48</v>
      </c>
      <c r="N2692" s="2">
        <f>IF(M2692 =0,0, B2692/M2692*100)</f>
        <v>9.3582887700534751</v>
      </c>
      <c r="O2692">
        <f>IF(N2692&gt;80,1,0)</f>
        <v>0</v>
      </c>
      <c r="P2692" s="2">
        <f>(B2692-C2692)/C2692*100</f>
        <v>-57.831325301204814</v>
      </c>
      <c r="Q2692">
        <f>IF(P2692&gt;50,1,0)</f>
        <v>0</v>
      </c>
    </row>
    <row r="2693" spans="1:17" x14ac:dyDescent="0.2">
      <c r="A2693">
        <v>890790</v>
      </c>
      <c r="B2693">
        <v>0.69</v>
      </c>
      <c r="C2693">
        <v>0.34</v>
      </c>
      <c r="D2693">
        <v>0.13</v>
      </c>
      <c r="E2693">
        <v>0.46</v>
      </c>
      <c r="F2693" t="s">
        <v>3779</v>
      </c>
      <c r="G2693" t="s">
        <v>4122</v>
      </c>
      <c r="H2693">
        <v>512</v>
      </c>
      <c r="I2693" t="s">
        <v>4135</v>
      </c>
      <c r="J2693" t="s">
        <v>4142</v>
      </c>
      <c r="K2693" t="s">
        <v>5189</v>
      </c>
      <c r="L2693" t="s">
        <v>4142</v>
      </c>
      <c r="M2693">
        <f>_xlfn.XLOOKUP(_xlfn.VALUETOTEXT(A2693),total_imports!B4219:B9426,total_imports!D4219:D9426,0.000001,0,1)</f>
        <v>4.78</v>
      </c>
      <c r="N2693" s="2">
        <f>IF(M2693 =0,0, B2693/M2693*100)</f>
        <v>14.435146443514643</v>
      </c>
      <c r="O2693">
        <f>IF(N2693&gt;80,1,0)</f>
        <v>0</v>
      </c>
      <c r="P2693" s="2">
        <f>(B2693-C2693)/C2693*100</f>
        <v>102.9411764705882</v>
      </c>
      <c r="Q2693">
        <f>IF(P2693&gt;50,1,0)</f>
        <v>1</v>
      </c>
    </row>
    <row r="2694" spans="1:17" hidden="1" x14ac:dyDescent="0.2">
      <c r="A2694">
        <v>611011</v>
      </c>
      <c r="B2694">
        <v>0.69</v>
      </c>
      <c r="C2694">
        <v>0.95</v>
      </c>
      <c r="D2694">
        <v>1.07</v>
      </c>
      <c r="E2694">
        <v>0.87</v>
      </c>
      <c r="F2694" t="s">
        <v>1992</v>
      </c>
      <c r="G2694" t="s">
        <v>12</v>
      </c>
      <c r="H2694">
        <v>413202</v>
      </c>
      <c r="I2694" t="s">
        <v>4134</v>
      </c>
      <c r="J2694" t="s">
        <v>4139</v>
      </c>
      <c r="K2694" t="s">
        <v>4765</v>
      </c>
      <c r="L2694" t="s">
        <v>4139</v>
      </c>
      <c r="M2694">
        <f>_xlfn.XLOOKUP(_xlfn.VALUETOTEXT(A2694),total_imports!B2236:B7443,total_imports!D2236:D7443,0.000001,0,1)</f>
        <v>16.98</v>
      </c>
      <c r="N2694" s="2">
        <f>IF(M2694 =0,0, B2694/M2694*100)</f>
        <v>4.0636042402826851</v>
      </c>
      <c r="O2694">
        <f>IF(N2694&gt;80,1,0)</f>
        <v>0</v>
      </c>
      <c r="P2694" s="2">
        <f>(B2694-C2694)/C2694*100</f>
        <v>-27.368421052631582</v>
      </c>
      <c r="Q2694">
        <f>IF(P2694&gt;50,1,0)</f>
        <v>0</v>
      </c>
    </row>
    <row r="2695" spans="1:17" hidden="1" x14ac:dyDescent="0.2">
      <c r="A2695">
        <v>820510</v>
      </c>
      <c r="B2695">
        <v>0.69</v>
      </c>
      <c r="C2695">
        <v>0.71</v>
      </c>
      <c r="D2695">
        <v>0.98</v>
      </c>
      <c r="E2695">
        <v>0.65</v>
      </c>
      <c r="F2695" t="s">
        <v>2812</v>
      </c>
      <c r="G2695" t="s">
        <v>4121</v>
      </c>
      <c r="H2695">
        <v>312010</v>
      </c>
      <c r="I2695" t="s">
        <v>4126</v>
      </c>
      <c r="J2695" t="s">
        <v>4144</v>
      </c>
      <c r="K2695" t="s">
        <v>4997</v>
      </c>
      <c r="L2695" t="s">
        <v>4144</v>
      </c>
      <c r="M2695">
        <f>_xlfn.XLOOKUP(_xlfn.VALUETOTEXT(A2695),total_imports!B3165:B8372,total_imports!D3165:D8372,0.000001,0,1)</f>
        <v>1.47</v>
      </c>
      <c r="N2695" s="2">
        <f>IF(M2695 =0,0, B2695/M2695*100)</f>
        <v>46.938775510204081</v>
      </c>
      <c r="O2695">
        <f>IF(N2695&gt;80,1,0)</f>
        <v>0</v>
      </c>
      <c r="P2695" s="2">
        <f>(B2695-C2695)/C2695*100</f>
        <v>-2.8169014084507067</v>
      </c>
      <c r="Q2695">
        <f>IF(P2695&gt;50,1,0)</f>
        <v>0</v>
      </c>
    </row>
    <row r="2696" spans="1:17" hidden="1" x14ac:dyDescent="0.2">
      <c r="A2696">
        <v>844311</v>
      </c>
      <c r="B2696">
        <v>0.69</v>
      </c>
      <c r="C2696">
        <v>0.54</v>
      </c>
      <c r="D2696">
        <v>1.17</v>
      </c>
      <c r="E2696">
        <v>0.14000000000000001</v>
      </c>
      <c r="F2696" t="s">
        <v>3139</v>
      </c>
      <c r="G2696" t="s">
        <v>4122</v>
      </c>
      <c r="H2696">
        <v>612010</v>
      </c>
      <c r="I2696" t="s">
        <v>4131</v>
      </c>
      <c r="J2696" t="s">
        <v>4142</v>
      </c>
      <c r="K2696" t="s">
        <v>5061</v>
      </c>
      <c r="L2696" t="s">
        <v>4142</v>
      </c>
      <c r="M2696">
        <f>_xlfn.XLOOKUP(_xlfn.VALUETOTEXT(A2696),total_imports!B3504:B8711,total_imports!D3504:D8711,0.000001,0,1)</f>
        <v>5.43</v>
      </c>
      <c r="N2696" s="2">
        <f>IF(M2696 =0,0, B2696/M2696*100)</f>
        <v>12.707182320441991</v>
      </c>
      <c r="O2696">
        <f>IF(N2696&gt;80,1,0)</f>
        <v>0</v>
      </c>
      <c r="P2696" s="2">
        <f>(B2696-C2696)/C2696*100</f>
        <v>27.777777777777757</v>
      </c>
      <c r="Q2696">
        <f>IF(P2696&gt;50,1,0)</f>
        <v>0</v>
      </c>
    </row>
    <row r="2697" spans="1:17" x14ac:dyDescent="0.2">
      <c r="A2697">
        <v>252390</v>
      </c>
      <c r="B2697">
        <v>0.69</v>
      </c>
      <c r="C2697">
        <v>0.4</v>
      </c>
      <c r="D2697">
        <v>0.28000000000000003</v>
      </c>
      <c r="E2697">
        <v>1</v>
      </c>
      <c r="F2697" t="s">
        <v>259</v>
      </c>
      <c r="G2697" t="s">
        <v>4121</v>
      </c>
      <c r="H2697">
        <v>311210</v>
      </c>
      <c r="I2697" t="s">
        <v>4126</v>
      </c>
      <c r="J2697" t="s">
        <v>4138</v>
      </c>
      <c r="K2697" t="s">
        <v>4319</v>
      </c>
      <c r="L2697" t="s">
        <v>4138</v>
      </c>
      <c r="M2697">
        <f>_xlfn.XLOOKUP(_xlfn.VALUETOTEXT(A2697),total_imports!B296:B5503,total_imports!D296:D5503,0.000001,0,1)</f>
        <v>3.96</v>
      </c>
      <c r="N2697" s="2">
        <f>IF(M2697 =0,0, B2697/M2697*100)</f>
        <v>17.424242424242422</v>
      </c>
      <c r="O2697">
        <f>IF(N2697&gt;80,1,0)</f>
        <v>0</v>
      </c>
      <c r="P2697" s="2">
        <f>(B2697-C2697)/C2697*100</f>
        <v>72.499999999999972</v>
      </c>
      <c r="Q2697">
        <f>IF(P2697&gt;50,1,0)</f>
        <v>1</v>
      </c>
    </row>
    <row r="2698" spans="1:17" hidden="1" x14ac:dyDescent="0.2">
      <c r="A2698">
        <v>920590</v>
      </c>
      <c r="B2698">
        <v>0.69</v>
      </c>
      <c r="C2698">
        <v>0.79</v>
      </c>
      <c r="D2698">
        <v>0.73</v>
      </c>
      <c r="E2698">
        <v>0.56999999999999995</v>
      </c>
      <c r="F2698" t="s">
        <v>3971</v>
      </c>
      <c r="G2698" t="s">
        <v>4120</v>
      </c>
      <c r="H2698">
        <v>713202</v>
      </c>
      <c r="I2698" t="s">
        <v>4124</v>
      </c>
      <c r="J2698" t="s">
        <v>4139</v>
      </c>
      <c r="K2698" t="s">
        <v>5231</v>
      </c>
      <c r="L2698" t="s">
        <v>4139</v>
      </c>
      <c r="M2698">
        <f>_xlfn.XLOOKUP(_xlfn.VALUETOTEXT(A2698),total_imports!B4422:B9629,total_imports!D4422:D9629,0.000001,0,1)</f>
        <v>1.07</v>
      </c>
      <c r="N2698" s="2">
        <f>IF(M2698 =0,0, B2698/M2698*100)</f>
        <v>64.485981308411212</v>
      </c>
      <c r="O2698">
        <f>IF(N2698&gt;80,1,0)</f>
        <v>0</v>
      </c>
      <c r="P2698" s="2">
        <f>(B2698-C2698)/C2698*100</f>
        <v>-12.658227848101278</v>
      </c>
      <c r="Q2698">
        <f>IF(P2698&gt;50,1,0)</f>
        <v>0</v>
      </c>
    </row>
    <row r="2699" spans="1:17" hidden="1" x14ac:dyDescent="0.2">
      <c r="A2699">
        <v>950420</v>
      </c>
      <c r="B2699">
        <v>0.69</v>
      </c>
      <c r="C2699">
        <v>0.82</v>
      </c>
      <c r="D2699">
        <v>0.5</v>
      </c>
      <c r="E2699">
        <v>0.42</v>
      </c>
      <c r="F2699" t="s">
        <v>4026</v>
      </c>
      <c r="G2699" t="s">
        <v>4121</v>
      </c>
      <c r="H2699">
        <v>711220</v>
      </c>
      <c r="I2699" t="s">
        <v>4124</v>
      </c>
      <c r="J2699" t="s">
        <v>4138</v>
      </c>
      <c r="K2699" t="s">
        <v>5248</v>
      </c>
      <c r="L2699" t="s">
        <v>4138</v>
      </c>
      <c r="M2699">
        <f>_xlfn.XLOOKUP(_xlfn.VALUETOTEXT(A2699),total_imports!B4505:B9712,total_imports!D4505:D9712,0.000001,0,1)</f>
        <v>1.25</v>
      </c>
      <c r="N2699" s="2">
        <f>IF(M2699 =0,0, B2699/M2699*100)</f>
        <v>55.199999999999996</v>
      </c>
      <c r="O2699">
        <f>IF(N2699&gt;80,1,0)</f>
        <v>0</v>
      </c>
      <c r="P2699" s="2">
        <f>(B2699-C2699)/C2699*100</f>
        <v>-15.853658536585366</v>
      </c>
      <c r="Q2699">
        <f>IF(P2699&gt;50,1,0)</f>
        <v>0</v>
      </c>
    </row>
    <row r="2700" spans="1:17" x14ac:dyDescent="0.2">
      <c r="A2700" t="s">
        <v>15363</v>
      </c>
      <c r="B2700">
        <v>0.68</v>
      </c>
      <c r="C2700">
        <v>0.04</v>
      </c>
      <c r="D2700">
        <v>0.4</v>
      </c>
      <c r="E2700">
        <v>0.04</v>
      </c>
      <c r="F2700" t="s">
        <v>56</v>
      </c>
      <c r="G2700" t="s">
        <v>4119</v>
      </c>
      <c r="H2700">
        <v>113101</v>
      </c>
      <c r="I2700" t="s">
        <v>4123</v>
      </c>
      <c r="J2700" t="s">
        <v>4139</v>
      </c>
      <c r="K2700" t="s">
        <v>4194</v>
      </c>
      <c r="L2700" t="s">
        <v>4139</v>
      </c>
      <c r="M2700">
        <f>_xlfn.XLOOKUP(_xlfn.VALUETOTEXT(A2700),total_imports!B59:B5266,total_imports!D59:D5266,0.000001,0,1)</f>
        <v>68.790000000000006</v>
      </c>
      <c r="N2700" s="2">
        <f>IF(M2700 =0,0, B2700/M2700*100)</f>
        <v>0.98851577264137225</v>
      </c>
      <c r="O2700">
        <f>IF(N2700&gt;80,1,0)</f>
        <v>0</v>
      </c>
      <c r="P2700" s="2">
        <f>(B2700-C2700)/C2700*100</f>
        <v>1600</v>
      </c>
      <c r="Q2700">
        <f>IF(P2700&gt;50,1,0)</f>
        <v>1</v>
      </c>
    </row>
    <row r="2701" spans="1:17" hidden="1" x14ac:dyDescent="0.2">
      <c r="A2701">
        <v>382000</v>
      </c>
      <c r="B2701">
        <v>0.68</v>
      </c>
      <c r="C2701">
        <v>0.54</v>
      </c>
      <c r="D2701">
        <v>0.5</v>
      </c>
      <c r="E2701">
        <v>0.68</v>
      </c>
      <c r="F2701" t="s">
        <v>987</v>
      </c>
      <c r="G2701" t="s">
        <v>4120</v>
      </c>
      <c r="H2701">
        <v>511220</v>
      </c>
      <c r="I2701" t="s">
        <v>4135</v>
      </c>
      <c r="J2701" t="s">
        <v>4138</v>
      </c>
      <c r="K2701" t="s">
        <v>4519</v>
      </c>
      <c r="L2701" t="s">
        <v>4138</v>
      </c>
      <c r="M2701">
        <f>_xlfn.XLOOKUP(_xlfn.VALUETOTEXT(A2701),total_imports!B1115:B6322,total_imports!D1115:D6322,0.000001,0,1)</f>
        <v>9.8699999999999992</v>
      </c>
      <c r="N2701" s="2">
        <f>IF(M2701 =0,0, B2701/M2701*100)</f>
        <v>6.8895643363728487</v>
      </c>
      <c r="O2701">
        <f>IF(N2701&gt;80,1,0)</f>
        <v>0</v>
      </c>
      <c r="P2701" s="2">
        <f>(B2701-C2701)/C2701*100</f>
        <v>25.925925925925924</v>
      </c>
      <c r="Q2701">
        <f>IF(P2701&gt;50,1,0)</f>
        <v>0</v>
      </c>
    </row>
    <row r="2702" spans="1:17" hidden="1" x14ac:dyDescent="0.2">
      <c r="A2702">
        <v>400510</v>
      </c>
      <c r="B2702">
        <v>0.68</v>
      </c>
      <c r="C2702">
        <v>0.87</v>
      </c>
      <c r="D2702">
        <v>0.92</v>
      </c>
      <c r="E2702">
        <v>0.26</v>
      </c>
      <c r="F2702" t="s">
        <v>1160</v>
      </c>
      <c r="G2702" t="s">
        <v>4121</v>
      </c>
      <c r="H2702">
        <v>211210</v>
      </c>
      <c r="I2702" t="s">
        <v>4127</v>
      </c>
      <c r="J2702" t="s">
        <v>4138</v>
      </c>
      <c r="K2702" t="s">
        <v>4557</v>
      </c>
      <c r="L2702" t="s">
        <v>4138</v>
      </c>
      <c r="M2702">
        <f>_xlfn.XLOOKUP(_xlfn.VALUETOTEXT(A2702),total_imports!B1307:B6514,total_imports!D1307:D6514,0.000001,0,1)</f>
        <v>229.02</v>
      </c>
      <c r="N2702" s="2">
        <f>IF(M2702 =0,0, B2702/M2702*100)</f>
        <v>0.29691729979914422</v>
      </c>
      <c r="O2702">
        <f>IF(N2702&gt;80,1,0)</f>
        <v>0</v>
      </c>
      <c r="P2702" s="2">
        <f>(B2702-C2702)/C2702*100</f>
        <v>-21.839080459770109</v>
      </c>
      <c r="Q2702">
        <f>IF(P2702&gt;50,1,0)</f>
        <v>0</v>
      </c>
    </row>
    <row r="2703" spans="1:17" hidden="1" x14ac:dyDescent="0.2">
      <c r="A2703">
        <v>460211</v>
      </c>
      <c r="B2703">
        <v>0.68</v>
      </c>
      <c r="C2703">
        <v>0.66</v>
      </c>
      <c r="D2703">
        <v>0.39</v>
      </c>
      <c r="E2703">
        <v>0.32</v>
      </c>
      <c r="F2703" t="s">
        <v>1270</v>
      </c>
      <c r="G2703" t="s">
        <v>12</v>
      </c>
      <c r="H2703">
        <v>313202</v>
      </c>
      <c r="I2703" t="s">
        <v>4126</v>
      </c>
      <c r="J2703" t="s">
        <v>4139</v>
      </c>
      <c r="K2703" t="s">
        <v>4614</v>
      </c>
      <c r="L2703" t="s">
        <v>4139</v>
      </c>
      <c r="M2703">
        <f>_xlfn.XLOOKUP(_xlfn.VALUETOTEXT(A2703),total_imports!B1523:B6730,total_imports!D1523:D6730,0.000001,0,1)</f>
        <v>0.98</v>
      </c>
      <c r="N2703" s="2">
        <f>IF(M2703 =0,0, B2703/M2703*100)</f>
        <v>69.387755102040828</v>
      </c>
      <c r="O2703">
        <f>IF(N2703&gt;80,1,0)</f>
        <v>0</v>
      </c>
      <c r="P2703" s="2">
        <f>(B2703-C2703)/C2703*100</f>
        <v>3.0303030303030329</v>
      </c>
      <c r="Q2703">
        <f>IF(P2703&gt;50,1,0)</f>
        <v>0</v>
      </c>
    </row>
    <row r="2704" spans="1:17" hidden="1" x14ac:dyDescent="0.2">
      <c r="A2704">
        <v>630260</v>
      </c>
      <c r="B2704">
        <v>0.68</v>
      </c>
      <c r="C2704">
        <v>0.59</v>
      </c>
      <c r="D2704">
        <v>0.31</v>
      </c>
      <c r="E2704">
        <v>0.26</v>
      </c>
      <c r="F2704" t="s">
        <v>2115</v>
      </c>
      <c r="G2704" t="s">
        <v>4120</v>
      </c>
      <c r="H2704">
        <v>413202</v>
      </c>
      <c r="I2704" t="s">
        <v>4134</v>
      </c>
      <c r="J2704" t="s">
        <v>4139</v>
      </c>
      <c r="K2704" t="s">
        <v>4791</v>
      </c>
      <c r="L2704" t="s">
        <v>4139</v>
      </c>
      <c r="M2704">
        <f>_xlfn.XLOOKUP(_xlfn.VALUETOTEXT(A2704),total_imports!B2410:B7617,total_imports!D2410:D7617,0.000001,0,1)</f>
        <v>2.78</v>
      </c>
      <c r="N2704" s="2">
        <f>IF(M2704 =0,0, B2704/M2704*100)</f>
        <v>24.460431654676263</v>
      </c>
      <c r="O2704">
        <f>IF(N2704&gt;80,1,0)</f>
        <v>0</v>
      </c>
      <c r="P2704" s="2">
        <f>(B2704-C2704)/C2704*100</f>
        <v>15.254237288135608</v>
      </c>
      <c r="Q2704">
        <f>IF(P2704&gt;50,1,0)</f>
        <v>0</v>
      </c>
    </row>
    <row r="2705" spans="1:17" hidden="1" x14ac:dyDescent="0.2">
      <c r="A2705">
        <v>630590</v>
      </c>
      <c r="B2705">
        <v>0.68</v>
      </c>
      <c r="C2705">
        <v>0.76</v>
      </c>
      <c r="D2705">
        <v>1.46</v>
      </c>
      <c r="E2705">
        <v>0.54</v>
      </c>
      <c r="F2705" t="s">
        <v>2136</v>
      </c>
      <c r="G2705" t="s">
        <v>4120</v>
      </c>
      <c r="H2705">
        <v>411220</v>
      </c>
      <c r="I2705" t="s">
        <v>4134</v>
      </c>
      <c r="J2705" t="s">
        <v>4138</v>
      </c>
      <c r="K2705" t="s">
        <v>4794</v>
      </c>
      <c r="L2705" t="s">
        <v>4138</v>
      </c>
      <c r="M2705">
        <f>_xlfn.XLOOKUP(_xlfn.VALUETOTEXT(A2705),total_imports!B2431:B7638,total_imports!D2431:D7638,0.000001,0,1)</f>
        <v>1.18</v>
      </c>
      <c r="N2705" s="2">
        <f>IF(M2705 =0,0, B2705/M2705*100)</f>
        <v>57.627118644067799</v>
      </c>
      <c r="O2705">
        <f>IF(N2705&gt;80,1,0)</f>
        <v>0</v>
      </c>
      <c r="P2705" s="2">
        <f>(B2705-C2705)/C2705*100</f>
        <v>-10.52631578947368</v>
      </c>
      <c r="Q2705">
        <f>IF(P2705&gt;50,1,0)</f>
        <v>0</v>
      </c>
    </row>
    <row r="2706" spans="1:17" hidden="1" x14ac:dyDescent="0.2">
      <c r="A2706">
        <v>701720</v>
      </c>
      <c r="B2706">
        <v>0.68</v>
      </c>
      <c r="C2706">
        <v>1.05</v>
      </c>
      <c r="D2706">
        <v>1.39</v>
      </c>
      <c r="E2706">
        <v>0.77</v>
      </c>
      <c r="F2706" t="s">
        <v>2315</v>
      </c>
      <c r="G2706" t="s">
        <v>4120</v>
      </c>
      <c r="H2706">
        <v>711220</v>
      </c>
      <c r="I2706" t="s">
        <v>4124</v>
      </c>
      <c r="J2706" t="s">
        <v>4138</v>
      </c>
      <c r="K2706" t="s">
        <v>4861</v>
      </c>
      <c r="L2706" t="s">
        <v>4138</v>
      </c>
      <c r="M2706">
        <f>_xlfn.XLOOKUP(_xlfn.VALUETOTEXT(A2706),total_imports!B2621:B7828,total_imports!D2621:D7828,0.000001,0,1)</f>
        <v>7.86</v>
      </c>
      <c r="N2706" s="2">
        <f>IF(M2706 =0,0, B2706/M2706*100)</f>
        <v>8.6513994910941463</v>
      </c>
      <c r="O2706">
        <f>IF(N2706&gt;80,1,0)</f>
        <v>0</v>
      </c>
      <c r="P2706" s="2">
        <f>(B2706-C2706)/C2706*100</f>
        <v>-35.238095238095234</v>
      </c>
      <c r="Q2706">
        <f>IF(P2706&gt;50,1,0)</f>
        <v>0</v>
      </c>
    </row>
    <row r="2707" spans="1:17" hidden="1" x14ac:dyDescent="0.2">
      <c r="A2707">
        <v>760310</v>
      </c>
      <c r="B2707">
        <v>0.68</v>
      </c>
      <c r="C2707">
        <v>0.76</v>
      </c>
      <c r="D2707">
        <v>0.26</v>
      </c>
      <c r="E2707">
        <v>0.36</v>
      </c>
      <c r="F2707" t="s">
        <v>2714</v>
      </c>
      <c r="G2707" t="s">
        <v>4121</v>
      </c>
      <c r="H2707">
        <v>311210</v>
      </c>
      <c r="I2707" t="s">
        <v>4126</v>
      </c>
      <c r="J2707" t="s">
        <v>4138</v>
      </c>
      <c r="K2707" t="s">
        <v>4956</v>
      </c>
      <c r="L2707" t="s">
        <v>4138</v>
      </c>
      <c r="M2707">
        <f>_xlfn.XLOOKUP(_xlfn.VALUETOTEXT(A2707),total_imports!B3051:B8258,total_imports!D3051:D8258,0.000001,0,1)</f>
        <v>7.19</v>
      </c>
      <c r="N2707" s="2">
        <f>IF(M2707 =0,0, B2707/M2707*100)</f>
        <v>9.4575799721835878</v>
      </c>
      <c r="O2707">
        <f>IF(N2707&gt;80,1,0)</f>
        <v>0</v>
      </c>
      <c r="P2707" s="2">
        <f>(B2707-C2707)/C2707*100</f>
        <v>-10.52631578947368</v>
      </c>
      <c r="Q2707">
        <f>IF(P2707&gt;50,1,0)</f>
        <v>0</v>
      </c>
    </row>
    <row r="2708" spans="1:17" hidden="1" x14ac:dyDescent="0.2">
      <c r="A2708">
        <v>761100</v>
      </c>
      <c r="B2708">
        <v>0.68</v>
      </c>
      <c r="C2708">
        <v>0.86</v>
      </c>
      <c r="D2708">
        <v>0.76</v>
      </c>
      <c r="E2708">
        <v>0.16</v>
      </c>
      <c r="F2708" t="s">
        <v>2735</v>
      </c>
      <c r="G2708" t="s">
        <v>4122</v>
      </c>
      <c r="H2708">
        <v>312010</v>
      </c>
      <c r="I2708" t="s">
        <v>4126</v>
      </c>
      <c r="J2708" t="s">
        <v>4142</v>
      </c>
      <c r="K2708" t="s">
        <v>4964</v>
      </c>
      <c r="L2708" t="s">
        <v>4142</v>
      </c>
      <c r="M2708">
        <f>_xlfn.XLOOKUP(_xlfn.VALUETOTEXT(A2708),total_imports!B3072:B8279,total_imports!D3072:D8279,0.000001,0,1)</f>
        <v>0.79</v>
      </c>
      <c r="N2708" s="2">
        <f>IF(M2708 =0,0, B2708/M2708*100)</f>
        <v>86.075949367088612</v>
      </c>
      <c r="O2708">
        <f>IF(N2708&gt;80,1,0)</f>
        <v>1</v>
      </c>
      <c r="P2708" s="2">
        <f>(B2708-C2708)/C2708*100</f>
        <v>-20.930232558139529</v>
      </c>
      <c r="Q2708">
        <f>IF(P2708&gt;50,1,0)</f>
        <v>0</v>
      </c>
    </row>
    <row r="2709" spans="1:17" hidden="1" x14ac:dyDescent="0.2">
      <c r="A2709">
        <v>841111</v>
      </c>
      <c r="B2709">
        <v>0.68</v>
      </c>
      <c r="C2709">
        <v>0</v>
      </c>
      <c r="D2709">
        <v>0</v>
      </c>
      <c r="E2709">
        <v>0.02</v>
      </c>
      <c r="F2709" t="s">
        <v>2920</v>
      </c>
      <c r="G2709" t="s">
        <v>4122</v>
      </c>
      <c r="H2709">
        <v>511220</v>
      </c>
      <c r="I2709" t="s">
        <v>4135</v>
      </c>
      <c r="J2709" t="s">
        <v>4138</v>
      </c>
      <c r="K2709" t="s">
        <v>5029</v>
      </c>
      <c r="L2709" t="s">
        <v>4138</v>
      </c>
      <c r="M2709">
        <f>_xlfn.XLOOKUP(_xlfn.VALUETOTEXT(A2709),total_imports!B3281:B8488,total_imports!D3281:D8488,0.000001,0,1)</f>
        <v>20.22</v>
      </c>
      <c r="N2709" s="2">
        <f>IF(M2709 =0,0, B2709/M2709*100)</f>
        <v>3.3630069238377849</v>
      </c>
      <c r="O2709">
        <f>IF(N2709&gt;80,1,0)</f>
        <v>0</v>
      </c>
      <c r="P2709" s="2" t="e">
        <f>(B2709-C2709)/C2709*100</f>
        <v>#DIV/0!</v>
      </c>
      <c r="Q2709" t="e">
        <f>IF(P2709&gt;50,1,0)</f>
        <v>#DIV/0!</v>
      </c>
    </row>
    <row r="2710" spans="1:17" hidden="1" x14ac:dyDescent="0.2">
      <c r="A2710">
        <v>961100</v>
      </c>
      <c r="B2710">
        <v>0.68</v>
      </c>
      <c r="C2710">
        <v>0.48</v>
      </c>
      <c r="D2710">
        <v>0.72</v>
      </c>
      <c r="E2710">
        <v>0.41</v>
      </c>
      <c r="F2710" t="s">
        <v>4094</v>
      </c>
      <c r="G2710" t="s">
        <v>4121</v>
      </c>
      <c r="H2710">
        <v>311220</v>
      </c>
      <c r="I2710" t="s">
        <v>4126</v>
      </c>
      <c r="J2710" t="s">
        <v>4138</v>
      </c>
      <c r="K2710" t="s">
        <v>5263</v>
      </c>
      <c r="L2710" t="s">
        <v>4138</v>
      </c>
      <c r="M2710">
        <f>_xlfn.XLOOKUP(_xlfn.VALUETOTEXT(A2710),total_imports!B4575:B9782,total_imports!D4575:D9782,0.000001,0,1)</f>
        <v>2.4</v>
      </c>
      <c r="N2710" s="2">
        <f>IF(M2710 =0,0, B2710/M2710*100)</f>
        <v>28.333333333333339</v>
      </c>
      <c r="O2710">
        <f>IF(N2710&gt;80,1,0)</f>
        <v>0</v>
      </c>
      <c r="P2710" s="2">
        <f>(B2710-C2710)/C2710*100</f>
        <v>41.666666666666679</v>
      </c>
      <c r="Q2710">
        <f>IF(P2710&gt;50,1,0)</f>
        <v>0</v>
      </c>
    </row>
    <row r="2711" spans="1:17" hidden="1" x14ac:dyDescent="0.2">
      <c r="A2711">
        <v>961380</v>
      </c>
      <c r="B2711">
        <v>0.68</v>
      </c>
      <c r="C2711">
        <v>1.2</v>
      </c>
      <c r="D2711">
        <v>1.35</v>
      </c>
      <c r="E2711">
        <v>1.29</v>
      </c>
      <c r="F2711" t="s">
        <v>4099</v>
      </c>
      <c r="G2711" t="s">
        <v>4120</v>
      </c>
      <c r="H2711">
        <v>713202</v>
      </c>
      <c r="I2711" t="s">
        <v>4124</v>
      </c>
      <c r="J2711" t="s">
        <v>4139</v>
      </c>
      <c r="K2711" t="s">
        <v>5265</v>
      </c>
      <c r="L2711" t="s">
        <v>4139</v>
      </c>
      <c r="M2711">
        <f>_xlfn.XLOOKUP(_xlfn.VALUETOTEXT(A2711),total_imports!B4580:B9787,total_imports!D4580:D9787,0.000001,0,1)</f>
        <v>2.21</v>
      </c>
      <c r="N2711" s="2">
        <f>IF(M2711 =0,0, B2711/M2711*100)</f>
        <v>30.76923076923077</v>
      </c>
      <c r="O2711">
        <f>IF(N2711&gt;80,1,0)</f>
        <v>0</v>
      </c>
      <c r="P2711" s="2">
        <f>(B2711-C2711)/C2711*100</f>
        <v>-43.333333333333329</v>
      </c>
      <c r="Q2711">
        <f>IF(P2711&gt;50,1,0)</f>
        <v>0</v>
      </c>
    </row>
    <row r="2712" spans="1:17" hidden="1" x14ac:dyDescent="0.2">
      <c r="A2712">
        <v>392094</v>
      </c>
      <c r="B2712">
        <v>0.67</v>
      </c>
      <c r="C2712">
        <v>0.66</v>
      </c>
      <c r="D2712">
        <v>0.59</v>
      </c>
      <c r="E2712">
        <v>0.42</v>
      </c>
      <c r="F2712" t="s">
        <v>1112</v>
      </c>
      <c r="G2712" t="s">
        <v>4121</v>
      </c>
      <c r="H2712">
        <v>311220</v>
      </c>
      <c r="I2712" t="s">
        <v>4126</v>
      </c>
      <c r="J2712" t="s">
        <v>4138</v>
      </c>
      <c r="K2712" t="s">
        <v>4546</v>
      </c>
      <c r="L2712" t="s">
        <v>4138</v>
      </c>
      <c r="M2712">
        <f>_xlfn.XLOOKUP(_xlfn.VALUETOTEXT(A2712),total_imports!B1257:B6464,total_imports!D1257:D6464,0.000001,0,1)</f>
        <v>1.41</v>
      </c>
      <c r="N2712" s="2">
        <f>IF(M2712 =0,0, B2712/M2712*100)</f>
        <v>47.517730496453908</v>
      </c>
      <c r="O2712">
        <f>IF(N2712&gt;80,1,0)</f>
        <v>0</v>
      </c>
      <c r="P2712" s="2">
        <f>(B2712-C2712)/C2712*100</f>
        <v>1.5151515151515165</v>
      </c>
      <c r="Q2712">
        <f>IF(P2712&gt;50,1,0)</f>
        <v>0</v>
      </c>
    </row>
    <row r="2713" spans="1:17" hidden="1" x14ac:dyDescent="0.2">
      <c r="A2713">
        <v>550810</v>
      </c>
      <c r="B2713">
        <v>0.67</v>
      </c>
      <c r="C2713">
        <v>0.56999999999999995</v>
      </c>
      <c r="D2713">
        <v>0.46</v>
      </c>
      <c r="E2713">
        <v>0.44</v>
      </c>
      <c r="F2713" t="s">
        <v>1697</v>
      </c>
      <c r="G2713" t="s">
        <v>4120</v>
      </c>
      <c r="H2713">
        <v>411220</v>
      </c>
      <c r="I2713" t="s">
        <v>4134</v>
      </c>
      <c r="J2713" t="s">
        <v>4138</v>
      </c>
      <c r="K2713" t="s">
        <v>4705</v>
      </c>
      <c r="L2713" t="s">
        <v>4138</v>
      </c>
      <c r="M2713">
        <f>_xlfn.XLOOKUP(_xlfn.VALUETOTEXT(A2713),total_imports!B1924:B7131,total_imports!D1924:D7131,0.000001,0,1)</f>
        <v>1.8</v>
      </c>
      <c r="N2713" s="2">
        <f>IF(M2713 =0,0, B2713/M2713*100)</f>
        <v>37.222222222222221</v>
      </c>
      <c r="O2713">
        <f>IF(N2713&gt;80,1,0)</f>
        <v>0</v>
      </c>
      <c r="P2713" s="2">
        <f>(B2713-C2713)/C2713*100</f>
        <v>17.543859649122826</v>
      </c>
      <c r="Q2713">
        <f>IF(P2713&gt;50,1,0)</f>
        <v>0</v>
      </c>
    </row>
    <row r="2714" spans="1:17" x14ac:dyDescent="0.2">
      <c r="A2714">
        <v>581099</v>
      </c>
      <c r="B2714">
        <v>0.67</v>
      </c>
      <c r="C2714">
        <v>0.37</v>
      </c>
      <c r="D2714">
        <v>0.28000000000000003</v>
      </c>
      <c r="E2714">
        <v>0.1</v>
      </c>
      <c r="F2714" t="s">
        <v>1859</v>
      </c>
      <c r="G2714" t="s">
        <v>4121</v>
      </c>
      <c r="H2714">
        <v>411220</v>
      </c>
      <c r="I2714" t="s">
        <v>4134</v>
      </c>
      <c r="J2714" t="s">
        <v>4138</v>
      </c>
      <c r="K2714" t="s">
        <v>4737</v>
      </c>
      <c r="L2714" t="s">
        <v>4138</v>
      </c>
      <c r="M2714">
        <f>_xlfn.XLOOKUP(_xlfn.VALUETOTEXT(A2714),total_imports!B2099:B7306,total_imports!D2099:D7306,0.000001,0,1)</f>
        <v>0.9</v>
      </c>
      <c r="N2714" s="2">
        <f>IF(M2714 =0,0, B2714/M2714*100)</f>
        <v>74.444444444444443</v>
      </c>
      <c r="O2714">
        <f>IF(N2714&gt;80,1,0)</f>
        <v>0</v>
      </c>
      <c r="P2714" s="2">
        <f>(B2714-C2714)/C2714*100</f>
        <v>81.081081081081095</v>
      </c>
      <c r="Q2714">
        <f>IF(P2714&gt;50,1,0)</f>
        <v>1</v>
      </c>
    </row>
    <row r="2715" spans="1:17" x14ac:dyDescent="0.2">
      <c r="A2715">
        <v>821110</v>
      </c>
      <c r="B2715">
        <v>0.67</v>
      </c>
      <c r="C2715">
        <v>0.4</v>
      </c>
      <c r="D2715">
        <v>0.72</v>
      </c>
      <c r="E2715">
        <v>0.77</v>
      </c>
      <c r="F2715" t="s">
        <v>2838</v>
      </c>
      <c r="G2715" t="s">
        <v>4121</v>
      </c>
      <c r="H2715">
        <v>313202</v>
      </c>
      <c r="I2715" t="s">
        <v>4126</v>
      </c>
      <c r="J2715" t="s">
        <v>4141</v>
      </c>
      <c r="K2715" t="s">
        <v>5003</v>
      </c>
      <c r="L2715" t="s">
        <v>4141</v>
      </c>
      <c r="M2715">
        <f>_xlfn.XLOOKUP(_xlfn.VALUETOTEXT(A2715),total_imports!B3192:B8399,total_imports!D3192:D8399,0.000001,0,1)</f>
        <v>0.91</v>
      </c>
      <c r="N2715" s="2">
        <f>IF(M2715 =0,0, B2715/M2715*100)</f>
        <v>73.626373626373635</v>
      </c>
      <c r="O2715">
        <f>IF(N2715&gt;80,1,0)</f>
        <v>0</v>
      </c>
      <c r="P2715" s="2">
        <f>(B2715-C2715)/C2715*100</f>
        <v>67.5</v>
      </c>
      <c r="Q2715">
        <f>IF(P2715&gt;50,1,0)</f>
        <v>1</v>
      </c>
    </row>
    <row r="2716" spans="1:17" hidden="1" x14ac:dyDescent="0.2">
      <c r="A2716">
        <v>390512</v>
      </c>
      <c r="B2716">
        <v>0.66</v>
      </c>
      <c r="C2716">
        <v>3.11</v>
      </c>
      <c r="D2716">
        <v>2.09</v>
      </c>
      <c r="E2716">
        <v>1.0900000000000001</v>
      </c>
      <c r="F2716" t="s">
        <v>1038</v>
      </c>
      <c r="G2716" t="s">
        <v>12</v>
      </c>
      <c r="H2716">
        <v>211210</v>
      </c>
      <c r="I2716" t="s">
        <v>4127</v>
      </c>
      <c r="J2716" t="s">
        <v>4138</v>
      </c>
      <c r="K2716" t="s">
        <v>4531</v>
      </c>
      <c r="L2716" t="s">
        <v>4138</v>
      </c>
      <c r="M2716">
        <f>_xlfn.XLOOKUP(_xlfn.VALUETOTEXT(A2716),total_imports!B1180:B6387,total_imports!D1180:D6387,0.000001,0,1)</f>
        <v>4.34</v>
      </c>
      <c r="N2716" s="2">
        <f>IF(M2716 =0,0, B2716/M2716*100)</f>
        <v>15.207373271889402</v>
      </c>
      <c r="O2716">
        <f>IF(N2716&gt;80,1,0)</f>
        <v>0</v>
      </c>
      <c r="P2716" s="2">
        <f>(B2716-C2716)/C2716*100</f>
        <v>-78.778135048231505</v>
      </c>
      <c r="Q2716">
        <f>IF(P2716&gt;50,1,0)</f>
        <v>0</v>
      </c>
    </row>
    <row r="2717" spans="1:17" hidden="1" x14ac:dyDescent="0.2">
      <c r="A2717">
        <v>540833</v>
      </c>
      <c r="B2717">
        <v>0.66</v>
      </c>
      <c r="C2717">
        <v>0.54</v>
      </c>
      <c r="D2717">
        <v>0.26</v>
      </c>
      <c r="E2717">
        <v>0.05</v>
      </c>
      <c r="F2717" t="s">
        <v>1676</v>
      </c>
      <c r="G2717" t="s">
        <v>4121</v>
      </c>
      <c r="H2717">
        <v>411220</v>
      </c>
      <c r="I2717" t="s">
        <v>4134</v>
      </c>
      <c r="J2717" t="s">
        <v>4138</v>
      </c>
      <c r="K2717" t="s">
        <v>4697</v>
      </c>
      <c r="L2717" t="s">
        <v>4138</v>
      </c>
      <c r="M2717">
        <f>_xlfn.XLOOKUP(_xlfn.VALUETOTEXT(A2717),total_imports!B1897:B7104,total_imports!D1897:D7104,0.000001,0,1)</f>
        <v>0.72</v>
      </c>
      <c r="N2717" s="2">
        <f>IF(M2717 =0,0, B2717/M2717*100)</f>
        <v>91.666666666666671</v>
      </c>
      <c r="O2717">
        <f>IF(N2717&gt;80,1,0)</f>
        <v>1</v>
      </c>
      <c r="P2717" s="2">
        <f>(B2717-C2717)/C2717*100</f>
        <v>22.222222222222221</v>
      </c>
      <c r="Q2717">
        <f>IF(P2717&gt;50,1,0)</f>
        <v>0</v>
      </c>
    </row>
    <row r="2718" spans="1:17" hidden="1" x14ac:dyDescent="0.2">
      <c r="A2718">
        <v>621040</v>
      </c>
      <c r="B2718">
        <v>0.66</v>
      </c>
      <c r="C2718">
        <v>2.48</v>
      </c>
      <c r="D2718">
        <v>2.4</v>
      </c>
      <c r="E2718">
        <v>4.12</v>
      </c>
      <c r="F2718" t="s">
        <v>2074</v>
      </c>
      <c r="G2718" t="s">
        <v>4120</v>
      </c>
      <c r="H2718">
        <v>413202</v>
      </c>
      <c r="I2718" t="s">
        <v>4134</v>
      </c>
      <c r="J2718" t="s">
        <v>4139</v>
      </c>
      <c r="K2718" t="s">
        <v>4782</v>
      </c>
      <c r="L2718" t="s">
        <v>4139</v>
      </c>
      <c r="M2718">
        <f>_xlfn.XLOOKUP(_xlfn.VALUETOTEXT(A2718),total_imports!B2366:B7573,total_imports!D2366:D7573,0.000001,0,1)</f>
        <v>1.45</v>
      </c>
      <c r="N2718" s="2">
        <f>IF(M2718 =0,0, B2718/M2718*100)</f>
        <v>45.517241379310349</v>
      </c>
      <c r="O2718">
        <f>IF(N2718&gt;80,1,0)</f>
        <v>0</v>
      </c>
      <c r="P2718" s="2">
        <f>(B2718-C2718)/C2718*100</f>
        <v>-73.387096774193537</v>
      </c>
      <c r="Q2718">
        <f>IF(P2718&gt;50,1,0)</f>
        <v>0</v>
      </c>
    </row>
    <row r="2719" spans="1:17" hidden="1" x14ac:dyDescent="0.2">
      <c r="A2719">
        <v>860110</v>
      </c>
      <c r="B2719">
        <v>0.66</v>
      </c>
      <c r="C2719">
        <v>0</v>
      </c>
      <c r="D2719">
        <v>0.03</v>
      </c>
      <c r="E2719">
        <v>0</v>
      </c>
      <c r="F2719" t="s">
        <v>3672</v>
      </c>
      <c r="G2719" t="s">
        <v>4122</v>
      </c>
      <c r="H2719">
        <v>512020</v>
      </c>
      <c r="I2719" t="s">
        <v>4135</v>
      </c>
      <c r="J2719" t="s">
        <v>4142</v>
      </c>
      <c r="K2719" t="s">
        <v>5153</v>
      </c>
      <c r="L2719" t="s">
        <v>4142</v>
      </c>
      <c r="M2719">
        <f>_xlfn.XLOOKUP(_xlfn.VALUETOTEXT(A2719),total_imports!B4086:B9293,total_imports!D4086:D9293,0.000001,0,1)</f>
        <v>1.33</v>
      </c>
      <c r="N2719" s="2">
        <f>IF(M2719 =0,0, B2719/M2719*100)</f>
        <v>49.624060150375939</v>
      </c>
      <c r="O2719">
        <f>IF(N2719&gt;80,1,0)</f>
        <v>0</v>
      </c>
      <c r="P2719" s="2" t="e">
        <f>(B2719-C2719)/C2719*100</f>
        <v>#DIV/0!</v>
      </c>
      <c r="Q2719" t="e">
        <f>IF(P2719&gt;50,1,0)</f>
        <v>#DIV/0!</v>
      </c>
    </row>
    <row r="2720" spans="1:17" hidden="1" x14ac:dyDescent="0.2">
      <c r="A2720">
        <v>940591</v>
      </c>
      <c r="B2720">
        <v>0.66</v>
      </c>
      <c r="C2720">
        <v>1.38</v>
      </c>
      <c r="D2720">
        <v>0.81</v>
      </c>
      <c r="E2720">
        <v>0.8</v>
      </c>
      <c r="F2720" t="s">
        <v>4019</v>
      </c>
      <c r="G2720" t="s">
        <v>4121</v>
      </c>
      <c r="H2720">
        <v>311220</v>
      </c>
      <c r="I2720" t="s">
        <v>4126</v>
      </c>
      <c r="J2720" t="s">
        <v>4138</v>
      </c>
      <c r="K2720" t="s">
        <v>5245</v>
      </c>
      <c r="L2720" t="s">
        <v>4138</v>
      </c>
      <c r="M2720">
        <f>_xlfn.XLOOKUP(_xlfn.VALUETOTEXT(A2720),total_imports!B4498:B9705,total_imports!D4498:D9705,0.000001,0,1)</f>
        <v>1.36</v>
      </c>
      <c r="N2720" s="2">
        <f>IF(M2720 =0,0, B2720/M2720*100)</f>
        <v>48.529411764705884</v>
      </c>
      <c r="O2720">
        <f>IF(N2720&gt;80,1,0)</f>
        <v>0</v>
      </c>
      <c r="P2720" s="2">
        <f>(B2720-C2720)/C2720*100</f>
        <v>-52.173913043478258</v>
      </c>
      <c r="Q2720">
        <f>IF(P2720&gt;50,1,0)</f>
        <v>0</v>
      </c>
    </row>
    <row r="2721" spans="1:17" x14ac:dyDescent="0.2">
      <c r="A2721">
        <v>761490</v>
      </c>
      <c r="B2721">
        <v>0.65</v>
      </c>
      <c r="C2721">
        <v>0.12</v>
      </c>
      <c r="D2721">
        <v>0.46</v>
      </c>
      <c r="E2721">
        <v>0.13</v>
      </c>
      <c r="F2721" t="s">
        <v>2739</v>
      </c>
      <c r="G2721" t="s">
        <v>4121</v>
      </c>
      <c r="H2721">
        <v>311210</v>
      </c>
      <c r="I2721" t="s">
        <v>4126</v>
      </c>
      <c r="J2721" t="s">
        <v>4138</v>
      </c>
      <c r="K2721" t="s">
        <v>4967</v>
      </c>
      <c r="L2721" t="s">
        <v>4138</v>
      </c>
      <c r="M2721">
        <f>_xlfn.XLOOKUP(_xlfn.VALUETOTEXT(A2721),total_imports!B3077:B8284,total_imports!D3077:D8284,0.000001,0,1)</f>
        <v>1.38</v>
      </c>
      <c r="N2721" s="2">
        <f>IF(M2721 =0,0, B2721/M2721*100)</f>
        <v>47.10144927536232</v>
      </c>
      <c r="O2721">
        <f>IF(N2721&gt;80,1,0)</f>
        <v>0</v>
      </c>
      <c r="P2721" s="2">
        <f>(B2721-C2721)/C2721*100</f>
        <v>441.66666666666669</v>
      </c>
      <c r="Q2721">
        <f>IF(P2721&gt;50,1,0)</f>
        <v>1</v>
      </c>
    </row>
    <row r="2722" spans="1:17" x14ac:dyDescent="0.2">
      <c r="A2722">
        <v>550140</v>
      </c>
      <c r="B2722">
        <v>0.65</v>
      </c>
      <c r="C2722">
        <v>0.23</v>
      </c>
      <c r="D2722">
        <v>0.27</v>
      </c>
      <c r="E2722">
        <v>0.28999999999999998</v>
      </c>
      <c r="F2722" t="s">
        <v>1617</v>
      </c>
      <c r="G2722" t="s">
        <v>12</v>
      </c>
      <c r="H2722">
        <v>411210</v>
      </c>
      <c r="I2722" t="s">
        <v>4134</v>
      </c>
      <c r="J2722" t="s">
        <v>4138</v>
      </c>
      <c r="K2722" t="s">
        <v>4698</v>
      </c>
      <c r="L2722" t="s">
        <v>4138</v>
      </c>
      <c r="M2722">
        <f>_xlfn.XLOOKUP(_xlfn.VALUETOTEXT(A2722),total_imports!B1904:B7111,total_imports!D1904:D7111,0.000001,0,1)</f>
        <v>0.65</v>
      </c>
      <c r="N2722" s="2">
        <f>IF(M2722 =0,0, B2722/M2722*100)</f>
        <v>100</v>
      </c>
      <c r="O2722">
        <f>IF(N2722&gt;80,1,0)</f>
        <v>1</v>
      </c>
      <c r="P2722" s="2">
        <f>(B2722-C2722)/C2722*100</f>
        <v>182.60869565217394</v>
      </c>
      <c r="Q2722">
        <f>IF(P2722&gt;50,1,0)</f>
        <v>1</v>
      </c>
    </row>
    <row r="2723" spans="1:17" hidden="1" x14ac:dyDescent="0.2">
      <c r="A2723">
        <v>701328</v>
      </c>
      <c r="B2723">
        <v>0.65</v>
      </c>
      <c r="C2723">
        <v>2.6</v>
      </c>
      <c r="D2723">
        <v>3.64</v>
      </c>
      <c r="E2723">
        <v>2.4500000000000002</v>
      </c>
      <c r="F2723" t="s">
        <v>20</v>
      </c>
      <c r="G2723" t="s">
        <v>12</v>
      </c>
      <c r="H2723">
        <v>313202</v>
      </c>
      <c r="I2723" t="s">
        <v>4126</v>
      </c>
      <c r="J2723" t="s">
        <v>4139</v>
      </c>
      <c r="K2723" t="s">
        <v>4857</v>
      </c>
      <c r="L2723" t="s">
        <v>4139</v>
      </c>
      <c r="M2723">
        <f>_xlfn.XLOOKUP(_xlfn.VALUETOTEXT(A2723),total_imports!B2607:B7814,total_imports!D2607:D7814,0.000001,0,1)</f>
        <v>4.05</v>
      </c>
      <c r="N2723" s="2">
        <f>IF(M2723 =0,0, B2723/M2723*100)</f>
        <v>16.049382716049383</v>
      </c>
      <c r="O2723">
        <f>IF(N2723&gt;80,1,0)</f>
        <v>0</v>
      </c>
      <c r="P2723" s="2">
        <f>(B2723-C2723)/C2723*100</f>
        <v>-75</v>
      </c>
      <c r="Q2723">
        <f>IF(P2723&gt;50,1,0)</f>
        <v>0</v>
      </c>
    </row>
    <row r="2724" spans="1:17" x14ac:dyDescent="0.2">
      <c r="A2724">
        <v>292212</v>
      </c>
      <c r="B2724">
        <v>0.65</v>
      </c>
      <c r="C2724">
        <v>0.3</v>
      </c>
      <c r="D2724">
        <v>0.17</v>
      </c>
      <c r="E2724">
        <v>0.18</v>
      </c>
      <c r="F2724" t="s">
        <v>652</v>
      </c>
      <c r="G2724" t="s">
        <v>4121</v>
      </c>
      <c r="H2724">
        <v>211220</v>
      </c>
      <c r="I2724" t="s">
        <v>4127</v>
      </c>
      <c r="J2724" t="s">
        <v>4138</v>
      </c>
      <c r="K2724" t="s">
        <v>4422</v>
      </c>
      <c r="L2724" t="s">
        <v>4138</v>
      </c>
      <c r="M2724">
        <f>_xlfn.XLOOKUP(_xlfn.VALUETOTEXT(A2724),total_imports!B737:B5944,total_imports!D737:D5944,0.000001,0,1)</f>
        <v>23.91</v>
      </c>
      <c r="N2724" s="2">
        <f>IF(M2724 =0,0, B2724/M2724*100)</f>
        <v>2.7185278126306986</v>
      </c>
      <c r="O2724">
        <f>IF(N2724&gt;80,1,0)</f>
        <v>0</v>
      </c>
      <c r="P2724" s="2">
        <f>(B2724-C2724)/C2724*100</f>
        <v>116.66666666666667</v>
      </c>
      <c r="Q2724">
        <f>IF(P2724&gt;50,1,0)</f>
        <v>1</v>
      </c>
    </row>
    <row r="2725" spans="1:17" hidden="1" x14ac:dyDescent="0.2">
      <c r="A2725">
        <v>790400</v>
      </c>
      <c r="B2725">
        <v>0.65</v>
      </c>
      <c r="C2725">
        <v>1.1200000000000001</v>
      </c>
      <c r="D2725">
        <v>1.07</v>
      </c>
      <c r="E2725">
        <v>0.99</v>
      </c>
      <c r="F2725" t="s">
        <v>2756</v>
      </c>
      <c r="G2725" t="s">
        <v>4121</v>
      </c>
      <c r="H2725">
        <v>311210</v>
      </c>
      <c r="I2725" t="s">
        <v>4126</v>
      </c>
      <c r="J2725" t="s">
        <v>4138</v>
      </c>
      <c r="K2725" t="s">
        <v>4976</v>
      </c>
      <c r="L2725" t="s">
        <v>4138</v>
      </c>
      <c r="M2725">
        <f>_xlfn.XLOOKUP(_xlfn.VALUETOTEXT(A2725),total_imports!B3094:B8301,total_imports!D3094:D8301,0.000001,0,1)</f>
        <v>2.0499999999999998</v>
      </c>
      <c r="N2725" s="2">
        <f>IF(M2725 =0,0, B2725/M2725*100)</f>
        <v>31.707317073170739</v>
      </c>
      <c r="O2725">
        <f>IF(N2725&gt;80,1,0)</f>
        <v>0</v>
      </c>
      <c r="P2725" s="2">
        <f>(B2725-C2725)/C2725*100</f>
        <v>-41.964285714285715</v>
      </c>
      <c r="Q2725">
        <f>IF(P2725&gt;50,1,0)</f>
        <v>0</v>
      </c>
    </row>
    <row r="2726" spans="1:17" hidden="1" x14ac:dyDescent="0.2">
      <c r="A2726">
        <v>851411</v>
      </c>
      <c r="B2726">
        <v>0.65</v>
      </c>
      <c r="C2726">
        <v>2.06</v>
      </c>
      <c r="D2726">
        <v>0</v>
      </c>
      <c r="E2726">
        <v>0</v>
      </c>
      <c r="F2726" t="s">
        <v>3479</v>
      </c>
      <c r="G2726" t="s">
        <v>12</v>
      </c>
      <c r="H2726" t="s">
        <v>12</v>
      </c>
      <c r="I2726" t="s">
        <v>12</v>
      </c>
      <c r="J2726" t="s">
        <v>12</v>
      </c>
      <c r="K2726" t="s">
        <v>5118</v>
      </c>
      <c r="L2726" t="s">
        <v>4142</v>
      </c>
      <c r="M2726">
        <f>_xlfn.XLOOKUP(_xlfn.VALUETOTEXT(A2726),total_imports!B3866:B9073,total_imports!D3866:D9073,0.000001,0,1)</f>
        <v>2.64</v>
      </c>
      <c r="N2726" s="2">
        <f>IF(M2726 =0,0, B2726/M2726*100)</f>
        <v>24.621212121212121</v>
      </c>
      <c r="O2726">
        <f>IF(N2726&gt;80,1,0)</f>
        <v>0</v>
      </c>
      <c r="P2726" s="2">
        <f>(B2726-C2726)/C2726*100</f>
        <v>-68.446601941747574</v>
      </c>
      <c r="Q2726">
        <f>IF(P2726&gt;50,1,0)</f>
        <v>0</v>
      </c>
    </row>
    <row r="2727" spans="1:17" hidden="1" x14ac:dyDescent="0.2">
      <c r="A2727">
        <v>920210</v>
      </c>
      <c r="B2727">
        <v>0.65</v>
      </c>
      <c r="C2727">
        <v>0.46</v>
      </c>
      <c r="D2727">
        <v>0.21</v>
      </c>
      <c r="E2727">
        <v>0.35</v>
      </c>
      <c r="F2727" t="s">
        <v>3968</v>
      </c>
      <c r="G2727" t="s">
        <v>4120</v>
      </c>
      <c r="H2727">
        <v>713202</v>
      </c>
      <c r="I2727" t="s">
        <v>4124</v>
      </c>
      <c r="J2727" t="s">
        <v>4139</v>
      </c>
      <c r="K2727" t="s">
        <v>5230</v>
      </c>
      <c r="L2727" t="s">
        <v>4139</v>
      </c>
      <c r="M2727">
        <f>_xlfn.XLOOKUP(_xlfn.VALUETOTEXT(A2727),total_imports!B4419:B9626,total_imports!D4419:D9626,0.000001,0,1)</f>
        <v>0.8</v>
      </c>
      <c r="N2727" s="2">
        <f>IF(M2727 =0,0, B2727/M2727*100)</f>
        <v>81.25</v>
      </c>
      <c r="O2727">
        <f>IF(N2727&gt;80,1,0)</f>
        <v>1</v>
      </c>
      <c r="P2727" s="2">
        <f>(B2727-C2727)/C2727*100</f>
        <v>41.304347826086953</v>
      </c>
      <c r="Q2727">
        <f>IF(P2727&gt;50,1,0)</f>
        <v>0</v>
      </c>
    </row>
    <row r="2728" spans="1:17" hidden="1" x14ac:dyDescent="0.2">
      <c r="A2728">
        <v>280480</v>
      </c>
      <c r="B2728">
        <v>0.64</v>
      </c>
      <c r="C2728">
        <v>0.93</v>
      </c>
      <c r="D2728">
        <v>1.22</v>
      </c>
      <c r="E2728">
        <v>0.63</v>
      </c>
      <c r="F2728" t="s">
        <v>322</v>
      </c>
      <c r="G2728" t="s">
        <v>4121</v>
      </c>
      <c r="H2728">
        <v>211220</v>
      </c>
      <c r="I2728" t="s">
        <v>4127</v>
      </c>
      <c r="J2728" t="s">
        <v>4138</v>
      </c>
      <c r="K2728" t="s">
        <v>4356</v>
      </c>
      <c r="L2728" t="s">
        <v>4138</v>
      </c>
      <c r="M2728">
        <f>_xlfn.XLOOKUP(_xlfn.VALUETOTEXT(A2728),total_imports!B372:B5579,total_imports!D372:D5579,0.000001,0,1)</f>
        <v>0.72</v>
      </c>
      <c r="N2728" s="2">
        <f>IF(M2728 =0,0, B2728/M2728*100)</f>
        <v>88.8888888888889</v>
      </c>
      <c r="O2728">
        <f>IF(N2728&gt;80,1,0)</f>
        <v>1</v>
      </c>
      <c r="P2728" s="2">
        <f>(B2728-C2728)/C2728*100</f>
        <v>-31.182795698924732</v>
      </c>
      <c r="Q2728">
        <f>IF(P2728&gt;50,1,0)</f>
        <v>0</v>
      </c>
    </row>
    <row r="2729" spans="1:17" hidden="1" x14ac:dyDescent="0.2">
      <c r="A2729">
        <v>420321</v>
      </c>
      <c r="B2729">
        <v>0.64</v>
      </c>
      <c r="C2729">
        <v>0.54</v>
      </c>
      <c r="D2729">
        <v>0.34</v>
      </c>
      <c r="E2729">
        <v>0.33</v>
      </c>
      <c r="F2729" t="s">
        <v>1256</v>
      </c>
      <c r="G2729" t="s">
        <v>4120</v>
      </c>
      <c r="H2729">
        <v>513202</v>
      </c>
      <c r="I2729" t="s">
        <v>4135</v>
      </c>
      <c r="J2729" t="s">
        <v>4139</v>
      </c>
      <c r="K2729" t="s">
        <v>4582</v>
      </c>
      <c r="L2729" t="s">
        <v>4139</v>
      </c>
      <c r="M2729">
        <f>_xlfn.XLOOKUP(_xlfn.VALUETOTEXT(A2729),total_imports!B1406:B6613,total_imports!D1406:D6613,0.000001,0,1)</f>
        <v>1.58</v>
      </c>
      <c r="N2729" s="2">
        <f>IF(M2729 =0,0, B2729/M2729*100)</f>
        <v>40.506329113924053</v>
      </c>
      <c r="O2729">
        <f>IF(N2729&gt;80,1,0)</f>
        <v>0</v>
      </c>
      <c r="P2729" s="2">
        <f>(B2729-C2729)/C2729*100</f>
        <v>18.518518518518512</v>
      </c>
      <c r="Q2729">
        <f>IF(P2729&gt;50,1,0)</f>
        <v>0</v>
      </c>
    </row>
    <row r="2730" spans="1:17" x14ac:dyDescent="0.2">
      <c r="A2730">
        <v>480258</v>
      </c>
      <c r="B2730">
        <v>0.64</v>
      </c>
      <c r="C2730">
        <v>0.17</v>
      </c>
      <c r="D2730">
        <v>0.15</v>
      </c>
      <c r="E2730">
        <v>0.06</v>
      </c>
      <c r="F2730" t="s">
        <v>1359</v>
      </c>
      <c r="G2730" t="s">
        <v>12</v>
      </c>
      <c r="H2730">
        <v>611210</v>
      </c>
      <c r="I2730" t="s">
        <v>4131</v>
      </c>
      <c r="J2730" t="s">
        <v>4138</v>
      </c>
      <c r="K2730" t="s">
        <v>4621</v>
      </c>
      <c r="L2730" t="s">
        <v>4138</v>
      </c>
      <c r="M2730">
        <f>_xlfn.XLOOKUP(_xlfn.VALUETOTEXT(A2730),total_imports!B1548:B6755,total_imports!D1548:D6755,0.000001,0,1)</f>
        <v>8.93</v>
      </c>
      <c r="N2730" s="2">
        <f>IF(M2730 =0,0, B2730/M2730*100)</f>
        <v>7.166853303471445</v>
      </c>
      <c r="O2730">
        <f>IF(N2730&gt;80,1,0)</f>
        <v>0</v>
      </c>
      <c r="P2730" s="2">
        <f>(B2730-C2730)/C2730*100</f>
        <v>276.47058823529409</v>
      </c>
      <c r="Q2730">
        <f>IF(P2730&gt;50,1,0)</f>
        <v>1</v>
      </c>
    </row>
    <row r="2731" spans="1:17" hidden="1" x14ac:dyDescent="0.2">
      <c r="A2731">
        <v>480429</v>
      </c>
      <c r="B2731">
        <v>0.64</v>
      </c>
      <c r="C2731">
        <v>0.66</v>
      </c>
      <c r="D2731">
        <v>0.97</v>
      </c>
      <c r="E2731">
        <v>0.28999999999999998</v>
      </c>
      <c r="F2731" t="s">
        <v>1367</v>
      </c>
      <c r="G2731" t="s">
        <v>4121</v>
      </c>
      <c r="H2731">
        <v>611210</v>
      </c>
      <c r="I2731" t="s">
        <v>4131</v>
      </c>
      <c r="J2731" t="s">
        <v>4138</v>
      </c>
      <c r="K2731" t="s">
        <v>4623</v>
      </c>
      <c r="L2731" t="s">
        <v>4138</v>
      </c>
      <c r="M2731">
        <f>_xlfn.XLOOKUP(_xlfn.VALUETOTEXT(A2731),total_imports!B1556:B6763,total_imports!D1556:D6763,0.000001,0,1)</f>
        <v>5.53</v>
      </c>
      <c r="N2731" s="2">
        <f>IF(M2731 =0,0, B2731/M2731*100)</f>
        <v>11.573236889692586</v>
      </c>
      <c r="O2731">
        <f>IF(N2731&gt;80,1,0)</f>
        <v>0</v>
      </c>
      <c r="P2731" s="2">
        <f>(B2731-C2731)/C2731*100</f>
        <v>-3.0303030303030329</v>
      </c>
      <c r="Q2731">
        <f>IF(P2731&gt;50,1,0)</f>
        <v>0</v>
      </c>
    </row>
    <row r="2732" spans="1:17" hidden="1" x14ac:dyDescent="0.2">
      <c r="A2732">
        <v>581091</v>
      </c>
      <c r="B2732">
        <v>0.64</v>
      </c>
      <c r="C2732">
        <v>0.56999999999999995</v>
      </c>
      <c r="D2732">
        <v>0.6</v>
      </c>
      <c r="E2732">
        <v>0.45</v>
      </c>
      <c r="F2732" t="s">
        <v>1857</v>
      </c>
      <c r="G2732" t="s">
        <v>4121</v>
      </c>
      <c r="H2732">
        <v>411220</v>
      </c>
      <c r="I2732" t="s">
        <v>4134</v>
      </c>
      <c r="J2732" t="s">
        <v>4138</v>
      </c>
      <c r="K2732" t="s">
        <v>4737</v>
      </c>
      <c r="L2732" t="s">
        <v>4138</v>
      </c>
      <c r="M2732">
        <f>_xlfn.XLOOKUP(_xlfn.VALUETOTEXT(A2732),total_imports!B2097:B7304,total_imports!D2097:D7304,0.000001,0,1)</f>
        <v>1.55</v>
      </c>
      <c r="N2732" s="2">
        <f>IF(M2732 =0,0, B2732/M2732*100)</f>
        <v>41.29032258064516</v>
      </c>
      <c r="O2732">
        <f>IF(N2732&gt;80,1,0)</f>
        <v>0</v>
      </c>
      <c r="P2732" s="2">
        <f>(B2732-C2732)/C2732*100</f>
        <v>12.280701754385976</v>
      </c>
      <c r="Q2732">
        <f>IF(P2732&gt;50,1,0)</f>
        <v>0</v>
      </c>
    </row>
    <row r="2733" spans="1:17" x14ac:dyDescent="0.2">
      <c r="A2733">
        <v>600290</v>
      </c>
      <c r="B2733">
        <v>0.64</v>
      </c>
      <c r="C2733">
        <v>0.37</v>
      </c>
      <c r="D2733">
        <v>0.4</v>
      </c>
      <c r="E2733">
        <v>0.33</v>
      </c>
      <c r="F2733" t="s">
        <v>1892</v>
      </c>
      <c r="G2733" t="s">
        <v>12</v>
      </c>
      <c r="H2733">
        <v>411220</v>
      </c>
      <c r="I2733" t="s">
        <v>4134</v>
      </c>
      <c r="J2733" t="s">
        <v>4138</v>
      </c>
      <c r="K2733" t="s">
        <v>4751</v>
      </c>
      <c r="L2733" t="s">
        <v>4138</v>
      </c>
      <c r="M2733">
        <f>_xlfn.XLOOKUP(_xlfn.VALUETOTEXT(A2733),total_imports!B2132:B7339,total_imports!D2132:D7339,0.000001,0,1)</f>
        <v>0.69</v>
      </c>
      <c r="N2733" s="2">
        <f>IF(M2733 =0,0, B2733/M2733*100)</f>
        <v>92.753623188405811</v>
      </c>
      <c r="O2733">
        <f>IF(N2733&gt;80,1,0)</f>
        <v>1</v>
      </c>
      <c r="P2733" s="2">
        <f>(B2733-C2733)/C2733*100</f>
        <v>72.972972972972983</v>
      </c>
      <c r="Q2733">
        <f>IF(P2733&gt;50,1,0)</f>
        <v>1</v>
      </c>
    </row>
    <row r="2734" spans="1:17" hidden="1" x14ac:dyDescent="0.2">
      <c r="A2734">
        <v>610610</v>
      </c>
      <c r="B2734">
        <v>0.64</v>
      </c>
      <c r="C2734">
        <v>0.51</v>
      </c>
      <c r="D2734">
        <v>0.5</v>
      </c>
      <c r="E2734">
        <v>0.36</v>
      </c>
      <c r="F2734" t="s">
        <v>1968</v>
      </c>
      <c r="G2734" t="s">
        <v>4120</v>
      </c>
      <c r="H2734">
        <v>413202</v>
      </c>
      <c r="I2734" t="s">
        <v>4134</v>
      </c>
      <c r="J2734" t="s">
        <v>4139</v>
      </c>
      <c r="K2734" t="s">
        <v>4761</v>
      </c>
      <c r="L2734" t="s">
        <v>4139</v>
      </c>
      <c r="M2734">
        <f>_xlfn.XLOOKUP(_xlfn.VALUETOTEXT(A2734),total_imports!B2212:B7419,total_imports!D2212:D7419,0.000001,0,1)</f>
        <v>3.65</v>
      </c>
      <c r="N2734" s="2">
        <f>IF(M2734 =0,0, B2734/M2734*100)</f>
        <v>17.534246575342465</v>
      </c>
      <c r="O2734">
        <f>IF(N2734&gt;80,1,0)</f>
        <v>0</v>
      </c>
      <c r="P2734" s="2">
        <f>(B2734-C2734)/C2734*100</f>
        <v>25.490196078431371</v>
      </c>
      <c r="Q2734">
        <f>IF(P2734&gt;50,1,0)</f>
        <v>0</v>
      </c>
    </row>
    <row r="2735" spans="1:17" hidden="1" x14ac:dyDescent="0.2">
      <c r="A2735">
        <v>830400</v>
      </c>
      <c r="B2735">
        <v>0.64</v>
      </c>
      <c r="C2735">
        <v>0.68</v>
      </c>
      <c r="D2735">
        <v>1.1599999999999999</v>
      </c>
      <c r="E2735">
        <v>0.84</v>
      </c>
      <c r="F2735" t="s">
        <v>2870</v>
      </c>
      <c r="G2735" t="s">
        <v>4120</v>
      </c>
      <c r="H2735">
        <v>312010</v>
      </c>
      <c r="I2735" t="s">
        <v>4126</v>
      </c>
      <c r="J2735" t="s">
        <v>4144</v>
      </c>
      <c r="K2735" t="s">
        <v>5011</v>
      </c>
      <c r="L2735" t="s">
        <v>4144</v>
      </c>
      <c r="M2735">
        <f>_xlfn.XLOOKUP(_xlfn.VALUETOTEXT(A2735),total_imports!B3225:B8432,total_imports!D3225:D8432,0.000001,0,1)</f>
        <v>0.76</v>
      </c>
      <c r="N2735" s="2">
        <f>IF(M2735 =0,0, B2735/M2735*100)</f>
        <v>84.210526315789465</v>
      </c>
      <c r="O2735">
        <f>IF(N2735&gt;80,1,0)</f>
        <v>1</v>
      </c>
      <c r="P2735" s="2">
        <f>(B2735-C2735)/C2735*100</f>
        <v>-5.8823529411764754</v>
      </c>
      <c r="Q2735">
        <f>IF(P2735&gt;50,1,0)</f>
        <v>0</v>
      </c>
    </row>
    <row r="2736" spans="1:17" x14ac:dyDescent="0.2">
      <c r="A2736">
        <v>842111</v>
      </c>
      <c r="B2736">
        <v>0.64</v>
      </c>
      <c r="C2736">
        <v>0.37</v>
      </c>
      <c r="D2736">
        <v>0.2</v>
      </c>
      <c r="E2736">
        <v>0.04</v>
      </c>
      <c r="F2736" t="s">
        <v>2996</v>
      </c>
      <c r="G2736" t="s">
        <v>4122</v>
      </c>
      <c r="H2736">
        <v>112010</v>
      </c>
      <c r="I2736" t="s">
        <v>4123</v>
      </c>
      <c r="J2736" t="s">
        <v>4142</v>
      </c>
      <c r="K2736" t="s">
        <v>5039</v>
      </c>
      <c r="L2736" t="s">
        <v>4142</v>
      </c>
      <c r="M2736">
        <f>_xlfn.XLOOKUP(_xlfn.VALUETOTEXT(A2736),total_imports!B3359:B8566,total_imports!D3359:D8566,0.000001,0,1)</f>
        <v>7.63</v>
      </c>
      <c r="N2736" s="2">
        <f>IF(M2736 =0,0, B2736/M2736*100)</f>
        <v>8.3879423328964613</v>
      </c>
      <c r="O2736">
        <f>IF(N2736&gt;80,1,0)</f>
        <v>0</v>
      </c>
      <c r="P2736" s="2">
        <f>(B2736-C2736)/C2736*100</f>
        <v>72.972972972972983</v>
      </c>
      <c r="Q2736">
        <f>IF(P2736&gt;50,1,0)</f>
        <v>1</v>
      </c>
    </row>
    <row r="2737" spans="1:17" x14ac:dyDescent="0.2">
      <c r="A2737">
        <v>170230</v>
      </c>
      <c r="B2737">
        <v>0.63</v>
      </c>
      <c r="C2737">
        <v>0.34</v>
      </c>
      <c r="D2737">
        <v>0.18</v>
      </c>
      <c r="E2737">
        <v>0.42</v>
      </c>
      <c r="F2737" t="s">
        <v>146</v>
      </c>
      <c r="G2737" t="s">
        <v>4121</v>
      </c>
      <c r="H2737">
        <v>111210</v>
      </c>
      <c r="I2737" t="s">
        <v>4123</v>
      </c>
      <c r="J2737" t="s">
        <v>4138</v>
      </c>
      <c r="K2737" t="s">
        <v>4257</v>
      </c>
      <c r="L2737" t="s">
        <v>4138</v>
      </c>
      <c r="M2737">
        <f>_xlfn.XLOOKUP(_xlfn.VALUETOTEXT(A2737),total_imports!B161:B5368,total_imports!D161:D5368,0.000001,0,1)</f>
        <v>2.78</v>
      </c>
      <c r="N2737" s="2">
        <f>IF(M2737 =0,0, B2737/M2737*100)</f>
        <v>22.661870503597122</v>
      </c>
      <c r="O2737">
        <f>IF(N2737&gt;80,1,0)</f>
        <v>0</v>
      </c>
      <c r="P2737" s="2">
        <f>(B2737-C2737)/C2737*100</f>
        <v>85.294117647058812</v>
      </c>
      <c r="Q2737">
        <f>IF(P2737&gt;50,1,0)</f>
        <v>1</v>
      </c>
    </row>
    <row r="2738" spans="1:17" hidden="1" x14ac:dyDescent="0.2">
      <c r="A2738">
        <v>200899</v>
      </c>
      <c r="B2738">
        <v>0.63</v>
      </c>
      <c r="C2738">
        <v>1.32</v>
      </c>
      <c r="D2738">
        <v>0.52</v>
      </c>
      <c r="E2738">
        <v>0.22</v>
      </c>
      <c r="F2738" t="s">
        <v>187</v>
      </c>
      <c r="G2738" t="s">
        <v>4120</v>
      </c>
      <c r="H2738">
        <v>113201</v>
      </c>
      <c r="I2738" t="s">
        <v>4123</v>
      </c>
      <c r="J2738" t="s">
        <v>4139</v>
      </c>
      <c r="K2738" t="s">
        <v>4273</v>
      </c>
      <c r="L2738" t="s">
        <v>4139</v>
      </c>
      <c r="M2738">
        <f>_xlfn.XLOOKUP(_xlfn.VALUETOTEXT(A2738),total_imports!B206:B5413,total_imports!D206:D5413,0.000001,0,1)</f>
        <v>6.88</v>
      </c>
      <c r="N2738" s="2">
        <f>IF(M2738 =0,0, B2738/M2738*100)</f>
        <v>9.1569767441860463</v>
      </c>
      <c r="O2738">
        <f>IF(N2738&gt;80,1,0)</f>
        <v>0</v>
      </c>
      <c r="P2738" s="2">
        <f>(B2738-C2738)/C2738*100</f>
        <v>-52.272727272727273</v>
      </c>
      <c r="Q2738">
        <f>IF(P2738&gt;50,1,0)</f>
        <v>0</v>
      </c>
    </row>
    <row r="2739" spans="1:17" hidden="1" x14ac:dyDescent="0.2">
      <c r="A2739">
        <v>410449</v>
      </c>
      <c r="B2739">
        <v>0.63</v>
      </c>
      <c r="C2739">
        <v>0.82</v>
      </c>
      <c r="D2739">
        <v>1.86</v>
      </c>
      <c r="E2739">
        <v>1.1299999999999999</v>
      </c>
      <c r="F2739" t="s">
        <v>1221</v>
      </c>
      <c r="G2739" t="s">
        <v>12</v>
      </c>
      <c r="H2739">
        <v>111210</v>
      </c>
      <c r="I2739" t="s">
        <v>4123</v>
      </c>
      <c r="J2739" t="s">
        <v>4138</v>
      </c>
      <c r="K2739" t="s">
        <v>4572</v>
      </c>
      <c r="L2739" t="s">
        <v>4138</v>
      </c>
      <c r="M2739">
        <f>_xlfn.XLOOKUP(_xlfn.VALUETOTEXT(A2739),total_imports!B1371:B6578,total_imports!D1371:D6578,0.000001,0,1)</f>
        <v>30.07</v>
      </c>
      <c r="N2739" s="2">
        <f>IF(M2739 =0,0, B2739/M2739*100)</f>
        <v>2.0951114067176588</v>
      </c>
      <c r="O2739">
        <f>IF(N2739&gt;80,1,0)</f>
        <v>0</v>
      </c>
      <c r="P2739" s="2">
        <f>(B2739-C2739)/C2739*100</f>
        <v>-23.170731707317067</v>
      </c>
      <c r="Q2739">
        <f>IF(P2739&gt;50,1,0)</f>
        <v>0</v>
      </c>
    </row>
    <row r="2740" spans="1:17" hidden="1" x14ac:dyDescent="0.2">
      <c r="A2740">
        <v>420330</v>
      </c>
      <c r="B2740">
        <v>0.63</v>
      </c>
      <c r="C2740">
        <v>0.82</v>
      </c>
      <c r="D2740">
        <v>1.4</v>
      </c>
      <c r="E2740">
        <v>1.31</v>
      </c>
      <c r="F2740" t="s">
        <v>1258</v>
      </c>
      <c r="G2740" t="s">
        <v>4120</v>
      </c>
      <c r="H2740">
        <v>513202</v>
      </c>
      <c r="I2740" t="s">
        <v>4135</v>
      </c>
      <c r="J2740" t="s">
        <v>4139</v>
      </c>
      <c r="K2740" t="s">
        <v>4582</v>
      </c>
      <c r="L2740" t="s">
        <v>4139</v>
      </c>
      <c r="M2740">
        <f>_xlfn.XLOOKUP(_xlfn.VALUETOTEXT(A2740),total_imports!B1408:B6615,total_imports!D1408:D6615,0.000001,0,1)</f>
        <v>9.02</v>
      </c>
      <c r="N2740" s="2">
        <f>IF(M2740 =0,0, B2740/M2740*100)</f>
        <v>6.9844789356984487</v>
      </c>
      <c r="O2740">
        <f>IF(N2740&gt;80,1,0)</f>
        <v>0</v>
      </c>
      <c r="P2740" s="2">
        <f>(B2740-C2740)/C2740*100</f>
        <v>-23.170731707317067</v>
      </c>
      <c r="Q2740">
        <f>IF(P2740&gt;50,1,0)</f>
        <v>0</v>
      </c>
    </row>
    <row r="2741" spans="1:17" hidden="1" x14ac:dyDescent="0.2">
      <c r="A2741">
        <v>521213</v>
      </c>
      <c r="B2741">
        <v>0.63</v>
      </c>
      <c r="C2741">
        <v>0.97</v>
      </c>
      <c r="D2741">
        <v>1.42</v>
      </c>
      <c r="E2741">
        <v>0.82</v>
      </c>
      <c r="F2741" t="s">
        <v>1583</v>
      </c>
      <c r="G2741" t="s">
        <v>4121</v>
      </c>
      <c r="H2741">
        <v>411220</v>
      </c>
      <c r="I2741" t="s">
        <v>4134</v>
      </c>
      <c r="J2741" t="s">
        <v>4138</v>
      </c>
      <c r="K2741" t="s">
        <v>4680</v>
      </c>
      <c r="L2741" t="s">
        <v>4138</v>
      </c>
      <c r="M2741">
        <f>_xlfn.XLOOKUP(_xlfn.VALUETOTEXT(A2741),total_imports!B1801:B7008,total_imports!D1801:D7008,0.000001,0,1)</f>
        <v>0.87</v>
      </c>
      <c r="N2741" s="2">
        <f>IF(M2741 =0,0, B2741/M2741*100)</f>
        <v>72.41379310344827</v>
      </c>
      <c r="O2741">
        <f>IF(N2741&gt;80,1,0)</f>
        <v>0</v>
      </c>
      <c r="P2741" s="2">
        <f>(B2741-C2741)/C2741*100</f>
        <v>-35.051546391752574</v>
      </c>
      <c r="Q2741">
        <f>IF(P2741&gt;50,1,0)</f>
        <v>0</v>
      </c>
    </row>
    <row r="2742" spans="1:17" hidden="1" x14ac:dyDescent="0.2">
      <c r="A2742">
        <v>560819</v>
      </c>
      <c r="B2742">
        <v>0.63</v>
      </c>
      <c r="C2742">
        <v>0.71</v>
      </c>
      <c r="D2742">
        <v>0.16</v>
      </c>
      <c r="E2742">
        <v>0.4</v>
      </c>
      <c r="F2742" t="s">
        <v>1803</v>
      </c>
      <c r="G2742" t="s">
        <v>4121</v>
      </c>
      <c r="H2742">
        <v>411210</v>
      </c>
      <c r="I2742" t="s">
        <v>4134</v>
      </c>
      <c r="J2742" t="s">
        <v>4138</v>
      </c>
      <c r="K2742" t="s">
        <v>4721</v>
      </c>
      <c r="L2742" t="s">
        <v>4138</v>
      </c>
      <c r="M2742">
        <f>_xlfn.XLOOKUP(_xlfn.VALUETOTEXT(A2742),total_imports!B2035:B7242,total_imports!D2035:D7242,0.000001,0,1)</f>
        <v>1.04</v>
      </c>
      <c r="N2742" s="2">
        <f>IF(M2742 =0,0, B2742/M2742*100)</f>
        <v>60.576923076923073</v>
      </c>
      <c r="O2742">
        <f>IF(N2742&gt;80,1,0)</f>
        <v>0</v>
      </c>
      <c r="P2742" s="2">
        <f>(B2742-C2742)/C2742*100</f>
        <v>-11.267605633802811</v>
      </c>
      <c r="Q2742">
        <f>IF(P2742&gt;50,1,0)</f>
        <v>0</v>
      </c>
    </row>
    <row r="2743" spans="1:17" hidden="1" x14ac:dyDescent="0.2">
      <c r="A2743">
        <v>610120</v>
      </c>
      <c r="B2743">
        <v>0.63</v>
      </c>
      <c r="C2743">
        <v>2.31</v>
      </c>
      <c r="D2743">
        <v>1.56</v>
      </c>
      <c r="E2743">
        <v>1.27</v>
      </c>
      <c r="F2743" t="s">
        <v>1928</v>
      </c>
      <c r="G2743" t="s">
        <v>4120</v>
      </c>
      <c r="H2743">
        <v>413202</v>
      </c>
      <c r="I2743" t="s">
        <v>4134</v>
      </c>
      <c r="J2743" t="s">
        <v>4139</v>
      </c>
      <c r="K2743" t="s">
        <v>4756</v>
      </c>
      <c r="L2743" t="s">
        <v>4139</v>
      </c>
      <c r="M2743">
        <f>_xlfn.XLOOKUP(_xlfn.VALUETOTEXT(A2743),total_imports!B2168:B7375,total_imports!D2168:D7375,0.000001,0,1)</f>
        <v>4.1399999999999997</v>
      </c>
      <c r="N2743" s="2">
        <f>IF(M2743 =0,0, B2743/M2743*100)</f>
        <v>15.217391304347828</v>
      </c>
      <c r="O2743">
        <f>IF(N2743&gt;80,1,0)</f>
        <v>0</v>
      </c>
      <c r="P2743" s="2">
        <f>(B2743-C2743)/C2743*100</f>
        <v>-72.727272727272734</v>
      </c>
      <c r="Q2743">
        <f>IF(P2743&gt;50,1,0)</f>
        <v>0</v>
      </c>
    </row>
    <row r="2744" spans="1:17" hidden="1" x14ac:dyDescent="0.2">
      <c r="A2744">
        <v>620930</v>
      </c>
      <c r="B2744">
        <v>0.63</v>
      </c>
      <c r="C2744">
        <v>0.61</v>
      </c>
      <c r="D2744">
        <v>1.04</v>
      </c>
      <c r="E2744">
        <v>0.7</v>
      </c>
      <c r="F2744" t="s">
        <v>2069</v>
      </c>
      <c r="G2744" t="s">
        <v>4120</v>
      </c>
      <c r="H2744">
        <v>413202</v>
      </c>
      <c r="I2744" t="s">
        <v>4134</v>
      </c>
      <c r="J2744" t="s">
        <v>4139</v>
      </c>
      <c r="K2744" t="s">
        <v>4781</v>
      </c>
      <c r="L2744" t="s">
        <v>4139</v>
      </c>
      <c r="M2744">
        <f>_xlfn.XLOOKUP(_xlfn.VALUETOTEXT(A2744),total_imports!B2361:B7568,total_imports!D2361:D7568,0.000001,0,1)</f>
        <v>2.4900000000000002</v>
      </c>
      <c r="N2744" s="2">
        <f>IF(M2744 =0,0, B2744/M2744*100)</f>
        <v>25.301204819277107</v>
      </c>
      <c r="O2744">
        <f>IF(N2744&gt;80,1,0)</f>
        <v>0</v>
      </c>
      <c r="P2744" s="2">
        <f>(B2744-C2744)/C2744*100</f>
        <v>3.2786885245901667</v>
      </c>
      <c r="Q2744">
        <f>IF(P2744&gt;50,1,0)</f>
        <v>0</v>
      </c>
    </row>
    <row r="2745" spans="1:17" hidden="1" x14ac:dyDescent="0.2">
      <c r="A2745">
        <v>691310</v>
      </c>
      <c r="B2745">
        <v>0.63</v>
      </c>
      <c r="C2745">
        <v>0.77</v>
      </c>
      <c r="D2745">
        <v>0.36</v>
      </c>
      <c r="E2745">
        <v>0.19</v>
      </c>
      <c r="F2745" t="s">
        <v>2270</v>
      </c>
      <c r="G2745" t="s">
        <v>4120</v>
      </c>
      <c r="H2745">
        <v>313202</v>
      </c>
      <c r="I2745" t="s">
        <v>4126</v>
      </c>
      <c r="J2745" t="s">
        <v>4139</v>
      </c>
      <c r="K2745" t="s">
        <v>4845</v>
      </c>
      <c r="L2745" t="s">
        <v>4139</v>
      </c>
      <c r="M2745">
        <f>_xlfn.XLOOKUP(_xlfn.VALUETOTEXT(A2745),total_imports!B2572:B7779,total_imports!D2572:D7779,0.000001,0,1)</f>
        <v>3.52</v>
      </c>
      <c r="N2745" s="2">
        <f>IF(M2745 =0,0, B2745/M2745*100)</f>
        <v>17.897727272727273</v>
      </c>
      <c r="O2745">
        <f>IF(N2745&gt;80,1,0)</f>
        <v>0</v>
      </c>
      <c r="P2745" s="2">
        <f>(B2745-C2745)/C2745*100</f>
        <v>-18.181818181818183</v>
      </c>
      <c r="Q2745">
        <f>IF(P2745&gt;50,1,0)</f>
        <v>0</v>
      </c>
    </row>
    <row r="2746" spans="1:17" hidden="1" x14ac:dyDescent="0.2">
      <c r="A2746">
        <v>760200</v>
      </c>
      <c r="B2746">
        <v>0.63</v>
      </c>
      <c r="C2746">
        <v>0.43</v>
      </c>
      <c r="D2746">
        <v>0.37</v>
      </c>
      <c r="E2746">
        <v>0.32</v>
      </c>
      <c r="F2746" t="s">
        <v>2713</v>
      </c>
      <c r="G2746" t="s">
        <v>4119</v>
      </c>
      <c r="H2746">
        <v>311210</v>
      </c>
      <c r="I2746" t="s">
        <v>4126</v>
      </c>
      <c r="J2746" t="s">
        <v>4138</v>
      </c>
      <c r="K2746" t="s">
        <v>4955</v>
      </c>
      <c r="L2746" t="s">
        <v>4138</v>
      </c>
      <c r="M2746">
        <f>_xlfn.XLOOKUP(_xlfn.VALUETOTEXT(A2746),total_imports!B3050:B8257,total_imports!D3050:D8257,0.000001,0,1)</f>
        <v>3497.69</v>
      </c>
      <c r="N2746" s="2">
        <f>IF(M2746 =0,0, B2746/M2746*100)</f>
        <v>1.8011887845978347E-2</v>
      </c>
      <c r="O2746">
        <f>IF(N2746&gt;80,1,0)</f>
        <v>0</v>
      </c>
      <c r="P2746" s="2">
        <f>(B2746-C2746)/C2746*100</f>
        <v>46.511627906976749</v>
      </c>
      <c r="Q2746">
        <f>IF(P2746&gt;50,1,0)</f>
        <v>0</v>
      </c>
    </row>
    <row r="2747" spans="1:17" x14ac:dyDescent="0.2">
      <c r="A2747">
        <v>853529</v>
      </c>
      <c r="B2747">
        <v>0.63</v>
      </c>
      <c r="C2747">
        <v>0.37</v>
      </c>
      <c r="D2747">
        <v>0.24</v>
      </c>
      <c r="E2747">
        <v>0.12</v>
      </c>
      <c r="F2747" t="s">
        <v>3592</v>
      </c>
      <c r="G2747" t="s">
        <v>4122</v>
      </c>
      <c r="H2747">
        <v>3112</v>
      </c>
      <c r="I2747" t="s">
        <v>4126</v>
      </c>
      <c r="J2747" t="s">
        <v>4138</v>
      </c>
      <c r="K2747" t="s">
        <v>5138</v>
      </c>
      <c r="L2747" t="s">
        <v>4138</v>
      </c>
      <c r="M2747">
        <f>_xlfn.XLOOKUP(_xlfn.VALUETOTEXT(A2747),total_imports!B3993:B9200,total_imports!D3993:D9200,0.000001,0,1)</f>
        <v>5.47</v>
      </c>
      <c r="N2747" s="2">
        <f>IF(M2747 =0,0, B2747/M2747*100)</f>
        <v>11.517367458866545</v>
      </c>
      <c r="O2747">
        <f>IF(N2747&gt;80,1,0)</f>
        <v>0</v>
      </c>
      <c r="P2747" s="2">
        <f>(B2747-C2747)/C2747*100</f>
        <v>70.270270270270274</v>
      </c>
      <c r="Q2747">
        <f>IF(P2747&gt;50,1,0)</f>
        <v>1</v>
      </c>
    </row>
    <row r="2748" spans="1:17" hidden="1" x14ac:dyDescent="0.2">
      <c r="A2748">
        <v>853931</v>
      </c>
      <c r="B2748">
        <v>0.63</v>
      </c>
      <c r="C2748">
        <v>1.24</v>
      </c>
      <c r="D2748">
        <v>1.19</v>
      </c>
      <c r="E2748">
        <v>1.65</v>
      </c>
      <c r="F2748" t="s">
        <v>3614</v>
      </c>
      <c r="G2748" t="s">
        <v>4120</v>
      </c>
      <c r="H2748">
        <v>311220</v>
      </c>
      <c r="I2748" t="s">
        <v>4126</v>
      </c>
      <c r="J2748" t="s">
        <v>4138</v>
      </c>
      <c r="K2748" t="s">
        <v>5142</v>
      </c>
      <c r="L2748" t="s">
        <v>4138</v>
      </c>
      <c r="M2748">
        <f>_xlfn.XLOOKUP(_xlfn.VALUETOTEXT(A2748),total_imports!B4015:B9222,total_imports!D4015:D9222,0.000001,0,1)</f>
        <v>1.53</v>
      </c>
      <c r="N2748" s="2">
        <f>IF(M2748 =0,0, B2748/M2748*100)</f>
        <v>41.17647058823529</v>
      </c>
      <c r="O2748">
        <f>IF(N2748&gt;80,1,0)</f>
        <v>0</v>
      </c>
      <c r="P2748" s="2">
        <f>(B2748-C2748)/C2748*100</f>
        <v>-49.193548387096776</v>
      </c>
      <c r="Q2748">
        <f>IF(P2748&gt;50,1,0)</f>
        <v>0</v>
      </c>
    </row>
    <row r="2749" spans="1:17" hidden="1" x14ac:dyDescent="0.2">
      <c r="A2749">
        <v>901210</v>
      </c>
      <c r="B2749">
        <v>0.63</v>
      </c>
      <c r="C2749">
        <v>0.54</v>
      </c>
      <c r="D2749">
        <v>1.08</v>
      </c>
      <c r="E2749">
        <v>0.53</v>
      </c>
      <c r="F2749" t="s">
        <v>3821</v>
      </c>
      <c r="G2749" t="s">
        <v>4122</v>
      </c>
      <c r="H2749">
        <v>712020</v>
      </c>
      <c r="I2749" t="s">
        <v>4124</v>
      </c>
      <c r="J2749" t="s">
        <v>4142</v>
      </c>
      <c r="K2749" t="s">
        <v>5200</v>
      </c>
      <c r="L2749" t="s">
        <v>4142</v>
      </c>
      <c r="M2749">
        <f>_xlfn.XLOOKUP(_xlfn.VALUETOTEXT(A2749),total_imports!B4263:B9470,total_imports!D4263:D9470,0.000001,0,1)</f>
        <v>33.64</v>
      </c>
      <c r="N2749" s="2">
        <f>IF(M2749 =0,0, B2749/M2749*100)</f>
        <v>1.872770511296076</v>
      </c>
      <c r="O2749">
        <f>IF(N2749&gt;80,1,0)</f>
        <v>0</v>
      </c>
      <c r="P2749" s="2">
        <f>(B2749-C2749)/C2749*100</f>
        <v>16.666666666666661</v>
      </c>
      <c r="Q2749">
        <f>IF(P2749&gt;50,1,0)</f>
        <v>0</v>
      </c>
    </row>
    <row r="2750" spans="1:17" hidden="1" x14ac:dyDescent="0.2">
      <c r="A2750">
        <v>940141</v>
      </c>
      <c r="B2750">
        <v>0.63</v>
      </c>
      <c r="C2750">
        <v>1.1299999999999999</v>
      </c>
      <c r="D2750">
        <v>0</v>
      </c>
      <c r="E2750">
        <v>0</v>
      </c>
      <c r="F2750" t="s">
        <v>3992</v>
      </c>
      <c r="G2750" t="s">
        <v>12</v>
      </c>
      <c r="H2750" t="s">
        <v>12</v>
      </c>
      <c r="I2750" t="s">
        <v>12</v>
      </c>
      <c r="J2750" t="s">
        <v>12</v>
      </c>
      <c r="K2750" t="s">
        <v>5241</v>
      </c>
      <c r="L2750" t="s">
        <v>4146</v>
      </c>
      <c r="M2750">
        <f>_xlfn.XLOOKUP(_xlfn.VALUETOTEXT(A2750),total_imports!B4448:B9655,total_imports!D4448:D9655,0.000001,0,1)</f>
        <v>0.72</v>
      </c>
      <c r="N2750" s="2">
        <f>IF(M2750 =0,0, B2750/M2750*100)</f>
        <v>87.5</v>
      </c>
      <c r="O2750">
        <f>IF(N2750&gt;80,1,0)</f>
        <v>1</v>
      </c>
      <c r="P2750" s="2">
        <f>(B2750-C2750)/C2750*100</f>
        <v>-44.247787610619469</v>
      </c>
      <c r="Q2750">
        <f>IF(P2750&gt;50,1,0)</f>
        <v>0</v>
      </c>
    </row>
    <row r="2751" spans="1:17" hidden="1" x14ac:dyDescent="0.2">
      <c r="A2751">
        <v>151590</v>
      </c>
      <c r="B2751">
        <v>0.62</v>
      </c>
      <c r="C2751">
        <v>0.92</v>
      </c>
      <c r="D2751">
        <v>0.99</v>
      </c>
      <c r="E2751">
        <v>0.91</v>
      </c>
      <c r="F2751" t="s">
        <v>136</v>
      </c>
      <c r="G2751" t="s">
        <v>4120</v>
      </c>
      <c r="H2751">
        <v>111210</v>
      </c>
      <c r="I2751" t="s">
        <v>4123</v>
      </c>
      <c r="J2751" t="s">
        <v>4138</v>
      </c>
      <c r="K2751" t="s">
        <v>4249</v>
      </c>
      <c r="L2751" t="s">
        <v>4138</v>
      </c>
      <c r="M2751">
        <f>_xlfn.XLOOKUP(_xlfn.VALUETOTEXT(A2751),total_imports!B148:B5355,total_imports!D148:D5355,0.000001,0,1)</f>
        <v>63.94</v>
      </c>
      <c r="N2751" s="2">
        <f>IF(M2751 =0,0, B2751/M2751*100)</f>
        <v>0.96965905536440422</v>
      </c>
      <c r="O2751">
        <f>IF(N2751&gt;80,1,0)</f>
        <v>0</v>
      </c>
      <c r="P2751" s="2">
        <f>(B2751-C2751)/C2751*100</f>
        <v>-32.608695652173921</v>
      </c>
      <c r="Q2751">
        <f>IF(P2751&gt;50,1,0)</f>
        <v>0</v>
      </c>
    </row>
    <row r="2752" spans="1:17" x14ac:dyDescent="0.2">
      <c r="A2752">
        <v>270750</v>
      </c>
      <c r="B2752">
        <v>0.62</v>
      </c>
      <c r="C2752">
        <v>0.31</v>
      </c>
      <c r="D2752">
        <v>0.19</v>
      </c>
      <c r="E2752">
        <v>0.17</v>
      </c>
      <c r="F2752" t="s">
        <v>289</v>
      </c>
      <c r="G2752" t="s">
        <v>4121</v>
      </c>
      <c r="H2752">
        <v>211220</v>
      </c>
      <c r="I2752" t="s">
        <v>4127</v>
      </c>
      <c r="J2752" t="s">
        <v>4138</v>
      </c>
      <c r="K2752" t="s">
        <v>4344</v>
      </c>
      <c r="L2752" t="s">
        <v>4138</v>
      </c>
      <c r="M2752">
        <f>_xlfn.XLOOKUP(_xlfn.VALUETOTEXT(A2752),total_imports!B334:B5541,total_imports!D334:D5541,0.000001,0,1)</f>
        <v>304.93</v>
      </c>
      <c r="N2752" s="2">
        <f>IF(M2752 =0,0, B2752/M2752*100)</f>
        <v>0.20332535335978746</v>
      </c>
      <c r="O2752">
        <f>IF(N2752&gt;80,1,0)</f>
        <v>0</v>
      </c>
      <c r="P2752" s="2">
        <f>(B2752-C2752)/C2752*100</f>
        <v>100</v>
      </c>
      <c r="Q2752">
        <f>IF(P2752&gt;50,1,0)</f>
        <v>1</v>
      </c>
    </row>
    <row r="2753" spans="1:17" hidden="1" x14ac:dyDescent="0.2">
      <c r="A2753">
        <v>590500</v>
      </c>
      <c r="B2753">
        <v>0.62</v>
      </c>
      <c r="C2753">
        <v>0.51</v>
      </c>
      <c r="D2753">
        <v>0.2</v>
      </c>
      <c r="E2753">
        <v>0.05</v>
      </c>
      <c r="F2753" t="s">
        <v>1870</v>
      </c>
      <c r="G2753" t="s">
        <v>4120</v>
      </c>
      <c r="H2753">
        <v>411220</v>
      </c>
      <c r="I2753" t="s">
        <v>4134</v>
      </c>
      <c r="J2753" t="s">
        <v>4138</v>
      </c>
      <c r="K2753" t="s">
        <v>4743</v>
      </c>
      <c r="L2753" t="s">
        <v>4138</v>
      </c>
      <c r="M2753">
        <f>_xlfn.XLOOKUP(_xlfn.VALUETOTEXT(A2753),total_imports!B2110:B7317,total_imports!D2110:D7317,0.000001,0,1)</f>
        <v>1.55</v>
      </c>
      <c r="N2753" s="2">
        <f>IF(M2753 =0,0, B2753/M2753*100)</f>
        <v>40</v>
      </c>
      <c r="O2753">
        <f>IF(N2753&gt;80,1,0)</f>
        <v>0</v>
      </c>
      <c r="P2753" s="2">
        <f>(B2753-C2753)/C2753*100</f>
        <v>21.56862745098039</v>
      </c>
      <c r="Q2753">
        <f>IF(P2753&gt;50,1,0)</f>
        <v>0</v>
      </c>
    </row>
    <row r="2754" spans="1:17" hidden="1" x14ac:dyDescent="0.2">
      <c r="A2754">
        <v>680430</v>
      </c>
      <c r="B2754">
        <v>0.62</v>
      </c>
      <c r="C2754">
        <v>0.56000000000000005</v>
      </c>
      <c r="D2754">
        <v>0.61</v>
      </c>
      <c r="E2754">
        <v>0.34</v>
      </c>
      <c r="F2754" t="s">
        <v>2212</v>
      </c>
      <c r="G2754" t="s">
        <v>4120</v>
      </c>
      <c r="H2754">
        <v>313202</v>
      </c>
      <c r="I2754" t="s">
        <v>4126</v>
      </c>
      <c r="J2754" t="s">
        <v>4139</v>
      </c>
      <c r="K2754" t="s">
        <v>4822</v>
      </c>
      <c r="L2754" t="s">
        <v>4139</v>
      </c>
      <c r="M2754">
        <f>_xlfn.XLOOKUP(_xlfn.VALUETOTEXT(A2754),total_imports!B2507:B7714,total_imports!D2507:D7714,0.000001,0,1)</f>
        <v>2.14</v>
      </c>
      <c r="N2754" s="2">
        <f>IF(M2754 =0,0, B2754/M2754*100)</f>
        <v>28.971962616822427</v>
      </c>
      <c r="O2754">
        <f>IF(N2754&gt;80,1,0)</f>
        <v>0</v>
      </c>
      <c r="P2754" s="2">
        <f>(B2754-C2754)/C2754*100</f>
        <v>10.714285714285703</v>
      </c>
      <c r="Q2754">
        <f>IF(P2754&gt;50,1,0)</f>
        <v>0</v>
      </c>
    </row>
    <row r="2755" spans="1:17" hidden="1" x14ac:dyDescent="0.2">
      <c r="A2755">
        <v>842541</v>
      </c>
      <c r="B2755">
        <v>0.62</v>
      </c>
      <c r="C2755">
        <v>0.48</v>
      </c>
      <c r="D2755">
        <v>0.44</v>
      </c>
      <c r="E2755">
        <v>0.22</v>
      </c>
      <c r="F2755" t="s">
        <v>3032</v>
      </c>
      <c r="G2755" t="s">
        <v>4122</v>
      </c>
      <c r="H2755">
        <v>512010</v>
      </c>
      <c r="I2755" t="s">
        <v>4135</v>
      </c>
      <c r="J2755" t="s">
        <v>4142</v>
      </c>
      <c r="K2755" t="s">
        <v>5043</v>
      </c>
      <c r="L2755" t="s">
        <v>4142</v>
      </c>
      <c r="M2755">
        <f>_xlfn.XLOOKUP(_xlfn.VALUETOTEXT(A2755),total_imports!B3396:B8603,total_imports!D3396:D8603,0.000001,0,1)</f>
        <v>1.04</v>
      </c>
      <c r="N2755" s="2">
        <f>IF(M2755 =0,0, B2755/M2755*100)</f>
        <v>59.615384615384613</v>
      </c>
      <c r="O2755">
        <f>IF(N2755&gt;80,1,0)</f>
        <v>0</v>
      </c>
      <c r="P2755" s="2">
        <f>(B2755-C2755)/C2755*100</f>
        <v>29.166666666666668</v>
      </c>
      <c r="Q2755">
        <f>IF(P2755&gt;50,1,0)</f>
        <v>0</v>
      </c>
    </row>
    <row r="2756" spans="1:17" hidden="1" x14ac:dyDescent="0.2">
      <c r="A2756">
        <v>871639</v>
      </c>
      <c r="B2756">
        <v>0.61</v>
      </c>
      <c r="C2756">
        <v>0.86</v>
      </c>
      <c r="D2756">
        <v>0.04</v>
      </c>
      <c r="E2756">
        <v>0.54</v>
      </c>
      <c r="F2756" t="s">
        <v>3756</v>
      </c>
      <c r="G2756" t="s">
        <v>4122</v>
      </c>
      <c r="H2756">
        <v>512020</v>
      </c>
      <c r="I2756" t="s">
        <v>4135</v>
      </c>
      <c r="J2756" t="s">
        <v>4142</v>
      </c>
      <c r="K2756" t="s">
        <v>5175</v>
      </c>
      <c r="L2756" t="s">
        <v>4142</v>
      </c>
      <c r="M2756">
        <f>_xlfn.XLOOKUP(_xlfn.VALUETOTEXT(A2756),total_imports!B4180:B9387,total_imports!D4180:D9387,0.000001,0,1)</f>
        <v>6.33</v>
      </c>
      <c r="N2756" s="2">
        <f>IF(M2756 =0,0, B2756/M2756*100)</f>
        <v>9.6366508688783554</v>
      </c>
      <c r="O2756">
        <f>IF(N2756&gt;80,1,0)</f>
        <v>0</v>
      </c>
      <c r="P2756" s="2">
        <f>(B2756-C2756)/C2756*100</f>
        <v>-29.069767441860467</v>
      </c>
      <c r="Q2756">
        <f>IF(P2756&gt;50,1,0)</f>
        <v>0</v>
      </c>
    </row>
    <row r="2757" spans="1:17" hidden="1" x14ac:dyDescent="0.2">
      <c r="A2757">
        <v>960500</v>
      </c>
      <c r="B2757">
        <v>0.61</v>
      </c>
      <c r="C2757">
        <v>0.5</v>
      </c>
      <c r="D2757">
        <v>0.38</v>
      </c>
      <c r="E2757">
        <v>0.38</v>
      </c>
      <c r="F2757" t="s">
        <v>4073</v>
      </c>
      <c r="G2757" t="s">
        <v>4120</v>
      </c>
      <c r="H2757">
        <v>713202</v>
      </c>
      <c r="I2757" t="s">
        <v>4124</v>
      </c>
      <c r="J2757" t="s">
        <v>4139</v>
      </c>
      <c r="K2757" t="s">
        <v>5257</v>
      </c>
      <c r="L2757" t="s">
        <v>4139</v>
      </c>
      <c r="M2757">
        <f>_xlfn.XLOOKUP(_xlfn.VALUETOTEXT(A2757),total_imports!B4554:B9761,total_imports!D4554:D9761,0.000001,0,1)</f>
        <v>2.69</v>
      </c>
      <c r="N2757" s="2">
        <f>IF(M2757 =0,0, B2757/M2757*100)</f>
        <v>22.676579925650557</v>
      </c>
      <c r="O2757">
        <f>IF(N2757&gt;80,1,0)</f>
        <v>0</v>
      </c>
      <c r="P2757" s="2">
        <f>(B2757-C2757)/C2757*100</f>
        <v>21.999999999999996</v>
      </c>
      <c r="Q2757">
        <f>IF(P2757&gt;50,1,0)</f>
        <v>0</v>
      </c>
    </row>
    <row r="2758" spans="1:17" x14ac:dyDescent="0.2">
      <c r="A2758">
        <v>720840</v>
      </c>
      <c r="B2758">
        <v>0.6</v>
      </c>
      <c r="C2758">
        <v>0.04</v>
      </c>
      <c r="D2758">
        <v>0.19</v>
      </c>
      <c r="E2758">
        <v>0</v>
      </c>
      <c r="F2758" t="s">
        <v>2416</v>
      </c>
      <c r="G2758" t="s">
        <v>12</v>
      </c>
      <c r="H2758">
        <v>511210</v>
      </c>
      <c r="I2758" t="s">
        <v>4135</v>
      </c>
      <c r="J2758" t="s">
        <v>4138</v>
      </c>
      <c r="K2758" t="s">
        <v>4883</v>
      </c>
      <c r="L2758" t="s">
        <v>4138</v>
      </c>
      <c r="M2758">
        <f>_xlfn.XLOOKUP(_xlfn.VALUETOTEXT(A2758),total_imports!B2735:B7942,total_imports!D2735:D7942,0.000001,0,1)</f>
        <v>0.76</v>
      </c>
      <c r="N2758" s="2">
        <f>IF(M2758 =0,0, B2758/M2758*100)</f>
        <v>78.94736842105263</v>
      </c>
      <c r="O2758">
        <f>IF(N2758&gt;80,1,0)</f>
        <v>0</v>
      </c>
      <c r="P2758" s="2">
        <f>(B2758-C2758)/C2758*100</f>
        <v>1399.9999999999998</v>
      </c>
      <c r="Q2758">
        <f>IF(P2758&gt;50,1,0)</f>
        <v>1</v>
      </c>
    </row>
    <row r="2759" spans="1:17" x14ac:dyDescent="0.2">
      <c r="A2759">
        <v>330112</v>
      </c>
      <c r="B2759">
        <v>0.6</v>
      </c>
      <c r="C2759">
        <v>7.0000000000000007E-2</v>
      </c>
      <c r="D2759">
        <v>0</v>
      </c>
      <c r="E2759">
        <v>0</v>
      </c>
      <c r="F2759" t="s">
        <v>858</v>
      </c>
      <c r="G2759" t="s">
        <v>4121</v>
      </c>
      <c r="H2759">
        <v>711220</v>
      </c>
      <c r="I2759" t="s">
        <v>4124</v>
      </c>
      <c r="J2759" t="s">
        <v>4138</v>
      </c>
      <c r="K2759" t="s">
        <v>4469</v>
      </c>
      <c r="L2759" t="s">
        <v>4138</v>
      </c>
      <c r="M2759">
        <f>_xlfn.XLOOKUP(_xlfn.VALUETOTEXT(A2759),total_imports!B968:B6175,total_imports!D968:D6175,0.000001,0,1)</f>
        <v>24.43</v>
      </c>
      <c r="N2759" s="2">
        <f>IF(M2759 =0,0, B2759/M2759*100)</f>
        <v>2.4559967253376995</v>
      </c>
      <c r="O2759">
        <f>IF(N2759&gt;80,1,0)</f>
        <v>0</v>
      </c>
      <c r="P2759" s="2">
        <f>(B2759-C2759)/C2759*100</f>
        <v>757.14285714285711</v>
      </c>
      <c r="Q2759">
        <f>IF(P2759&gt;50,1,0)</f>
        <v>1</v>
      </c>
    </row>
    <row r="2760" spans="1:17" x14ac:dyDescent="0.2">
      <c r="A2760">
        <v>281511</v>
      </c>
      <c r="B2760">
        <v>0.6</v>
      </c>
      <c r="C2760">
        <v>0.11</v>
      </c>
      <c r="D2760">
        <v>0.15</v>
      </c>
      <c r="E2760">
        <v>0</v>
      </c>
      <c r="F2760" t="s">
        <v>342</v>
      </c>
      <c r="G2760" t="s">
        <v>4121</v>
      </c>
      <c r="H2760">
        <v>211220</v>
      </c>
      <c r="I2760" t="s">
        <v>4127</v>
      </c>
      <c r="J2760" t="s">
        <v>4138</v>
      </c>
      <c r="K2760" t="s">
        <v>4367</v>
      </c>
      <c r="L2760" t="s">
        <v>4138</v>
      </c>
      <c r="M2760">
        <f>_xlfn.XLOOKUP(_xlfn.VALUETOTEXT(A2760),total_imports!B399:B5606,total_imports!D399:D5606,0.000001,0,1)</f>
        <v>9.3800000000000008</v>
      </c>
      <c r="N2760" s="2">
        <f>IF(M2760 =0,0, B2760/M2760*100)</f>
        <v>6.3965884861407236</v>
      </c>
      <c r="O2760">
        <f>IF(N2760&gt;80,1,0)</f>
        <v>0</v>
      </c>
      <c r="P2760" s="2">
        <f>(B2760-C2760)/C2760*100</f>
        <v>445.45454545454544</v>
      </c>
      <c r="Q2760">
        <f>IF(P2760&gt;50,1,0)</f>
        <v>1</v>
      </c>
    </row>
    <row r="2761" spans="1:17" hidden="1" x14ac:dyDescent="0.2">
      <c r="A2761">
        <v>680223</v>
      </c>
      <c r="B2761">
        <v>0.6</v>
      </c>
      <c r="C2761">
        <v>0.65</v>
      </c>
      <c r="D2761">
        <v>0.71</v>
      </c>
      <c r="E2761">
        <v>0.43</v>
      </c>
      <c r="F2761" t="s">
        <v>2201</v>
      </c>
      <c r="G2761" t="s">
        <v>4120</v>
      </c>
      <c r="H2761">
        <v>311220</v>
      </c>
      <c r="I2761" t="s">
        <v>4126</v>
      </c>
      <c r="J2761" t="s">
        <v>4138</v>
      </c>
      <c r="K2761" t="s">
        <v>4820</v>
      </c>
      <c r="L2761" t="s">
        <v>4138</v>
      </c>
      <c r="M2761">
        <f>_xlfn.XLOOKUP(_xlfn.VALUETOTEXT(A2761),total_imports!B2496:B7703,total_imports!D2496:D7703,0.000001,0,1)</f>
        <v>2.23</v>
      </c>
      <c r="N2761" s="2">
        <f>IF(M2761 =0,0, B2761/M2761*100)</f>
        <v>26.905829596412556</v>
      </c>
      <c r="O2761">
        <f>IF(N2761&gt;80,1,0)</f>
        <v>0</v>
      </c>
      <c r="P2761" s="2">
        <f>(B2761-C2761)/C2761*100</f>
        <v>-7.6923076923076987</v>
      </c>
      <c r="Q2761">
        <f>IF(P2761&gt;50,1,0)</f>
        <v>0</v>
      </c>
    </row>
    <row r="2762" spans="1:17" x14ac:dyDescent="0.2">
      <c r="A2762">
        <v>283311</v>
      </c>
      <c r="B2762">
        <v>0.6</v>
      </c>
      <c r="C2762">
        <v>0.32</v>
      </c>
      <c r="D2762">
        <v>0.62</v>
      </c>
      <c r="E2762">
        <v>2.69</v>
      </c>
      <c r="F2762" t="s">
        <v>394</v>
      </c>
      <c r="G2762" t="s">
        <v>4121</v>
      </c>
      <c r="H2762">
        <v>211220</v>
      </c>
      <c r="I2762" t="s">
        <v>4127</v>
      </c>
      <c r="J2762" t="s">
        <v>4138</v>
      </c>
      <c r="K2762" t="s">
        <v>4385</v>
      </c>
      <c r="L2762" t="s">
        <v>4138</v>
      </c>
      <c r="M2762">
        <f>_xlfn.XLOOKUP(_xlfn.VALUETOTEXT(A2762),total_imports!B454:B5661,total_imports!D454:D5661,0.000001,0,1)</f>
        <v>1.69</v>
      </c>
      <c r="N2762" s="2">
        <f>IF(M2762 =0,0, B2762/M2762*100)</f>
        <v>35.502958579881657</v>
      </c>
      <c r="O2762">
        <f>IF(N2762&gt;80,1,0)</f>
        <v>0</v>
      </c>
      <c r="P2762" s="2">
        <f>(B2762-C2762)/C2762*100</f>
        <v>87.499999999999986</v>
      </c>
      <c r="Q2762">
        <f>IF(P2762&gt;50,1,0)</f>
        <v>1</v>
      </c>
    </row>
    <row r="2763" spans="1:17" x14ac:dyDescent="0.2">
      <c r="A2763">
        <v>841935</v>
      </c>
      <c r="B2763">
        <v>0.59</v>
      </c>
      <c r="C2763">
        <v>0.11</v>
      </c>
      <c r="D2763">
        <v>0</v>
      </c>
      <c r="E2763">
        <v>0</v>
      </c>
      <c r="F2763" t="s">
        <v>2985</v>
      </c>
      <c r="G2763" t="s">
        <v>12</v>
      </c>
      <c r="H2763" t="s">
        <v>12</v>
      </c>
      <c r="I2763" t="s">
        <v>12</v>
      </c>
      <c r="J2763" t="s">
        <v>12</v>
      </c>
      <c r="K2763" t="s">
        <v>5037</v>
      </c>
      <c r="L2763" t="s">
        <v>4142</v>
      </c>
      <c r="M2763">
        <f>_xlfn.XLOOKUP(_xlfn.VALUETOTEXT(A2763),total_imports!B3348:B8555,total_imports!D3348:D8555,0.000001,0,1)</f>
        <v>1.1499999999999999</v>
      </c>
      <c r="N2763" s="2">
        <f>IF(M2763 =0,0, B2763/M2763*100)</f>
        <v>51.304347826086961</v>
      </c>
      <c r="O2763">
        <f>IF(N2763&gt;80,1,0)</f>
        <v>0</v>
      </c>
      <c r="P2763" s="2">
        <f>(B2763-C2763)/C2763*100</f>
        <v>436.36363636363632</v>
      </c>
      <c r="Q2763">
        <f>IF(P2763&gt;50,1,0)</f>
        <v>1</v>
      </c>
    </row>
    <row r="2764" spans="1:17" x14ac:dyDescent="0.2">
      <c r="A2764">
        <v>283321</v>
      </c>
      <c r="B2764">
        <v>0.59</v>
      </c>
      <c r="C2764">
        <v>0.33</v>
      </c>
      <c r="D2764">
        <v>0.18</v>
      </c>
      <c r="E2764">
        <v>0.26</v>
      </c>
      <c r="F2764" t="s">
        <v>396</v>
      </c>
      <c r="G2764" t="s">
        <v>4121</v>
      </c>
      <c r="H2764">
        <v>211220</v>
      </c>
      <c r="I2764" t="s">
        <v>4127</v>
      </c>
      <c r="J2764" t="s">
        <v>4138</v>
      </c>
      <c r="K2764" t="s">
        <v>4385</v>
      </c>
      <c r="L2764" t="s">
        <v>4138</v>
      </c>
      <c r="M2764">
        <f>_xlfn.XLOOKUP(_xlfn.VALUETOTEXT(A2764),total_imports!B456:B5663,total_imports!D456:D5663,0.000001,0,1)</f>
        <v>1.74</v>
      </c>
      <c r="N2764" s="2">
        <f>IF(M2764 =0,0, B2764/M2764*100)</f>
        <v>33.90804597701149</v>
      </c>
      <c r="O2764">
        <f>IF(N2764&gt;80,1,0)</f>
        <v>0</v>
      </c>
      <c r="P2764" s="2">
        <f>(B2764-C2764)/C2764*100</f>
        <v>78.787878787878768</v>
      </c>
      <c r="Q2764">
        <f>IF(P2764&gt;50,1,0)</f>
        <v>1</v>
      </c>
    </row>
    <row r="2765" spans="1:17" hidden="1" x14ac:dyDescent="0.2">
      <c r="A2765">
        <v>310290</v>
      </c>
      <c r="B2765">
        <v>0.59</v>
      </c>
      <c r="C2765">
        <v>1.43</v>
      </c>
      <c r="D2765">
        <v>0.61</v>
      </c>
      <c r="E2765">
        <v>0.88</v>
      </c>
      <c r="F2765" t="s">
        <v>800</v>
      </c>
      <c r="G2765" t="s">
        <v>4121</v>
      </c>
      <c r="H2765">
        <v>111210</v>
      </c>
      <c r="I2765" t="s">
        <v>4123</v>
      </c>
      <c r="J2765" t="s">
        <v>4138</v>
      </c>
      <c r="K2765" t="s">
        <v>4450</v>
      </c>
      <c r="L2765" t="s">
        <v>4138</v>
      </c>
      <c r="M2765">
        <f>_xlfn.XLOOKUP(_xlfn.VALUETOTEXT(A2765),total_imports!B910:B6117,total_imports!D910:D6117,0.000001,0,1)</f>
        <v>5.18</v>
      </c>
      <c r="N2765" s="2">
        <f>IF(M2765 =0,0, B2765/M2765*100)</f>
        <v>11.389961389961389</v>
      </c>
      <c r="O2765">
        <f>IF(N2765&gt;80,1,0)</f>
        <v>0</v>
      </c>
      <c r="P2765" s="2">
        <f>(B2765-C2765)/C2765*100</f>
        <v>-58.74125874125874</v>
      </c>
      <c r="Q2765">
        <f>IF(P2765&gt;50,1,0)</f>
        <v>0</v>
      </c>
    </row>
    <row r="2766" spans="1:17" x14ac:dyDescent="0.2">
      <c r="A2766">
        <v>680410</v>
      </c>
      <c r="B2766">
        <v>0.59</v>
      </c>
      <c r="C2766">
        <v>0.33</v>
      </c>
      <c r="D2766">
        <v>0.34</v>
      </c>
      <c r="E2766">
        <v>0.31</v>
      </c>
      <c r="F2766" t="s">
        <v>2208</v>
      </c>
      <c r="G2766" t="s">
        <v>4120</v>
      </c>
      <c r="H2766">
        <v>311220</v>
      </c>
      <c r="I2766" t="s">
        <v>4126</v>
      </c>
      <c r="J2766" t="s">
        <v>4138</v>
      </c>
      <c r="K2766" t="s">
        <v>4822</v>
      </c>
      <c r="L2766" t="s">
        <v>4138</v>
      </c>
      <c r="M2766">
        <f>_xlfn.XLOOKUP(_xlfn.VALUETOTEXT(A2766),total_imports!B2503:B7710,total_imports!D2503:D7710,0.000001,0,1)</f>
        <v>2.4700000000000002</v>
      </c>
      <c r="N2766" s="2">
        <f>IF(M2766 =0,0, B2766/M2766*100)</f>
        <v>23.886639676113358</v>
      </c>
      <c r="O2766">
        <f>IF(N2766&gt;80,1,0)</f>
        <v>0</v>
      </c>
      <c r="P2766" s="2">
        <f>(B2766-C2766)/C2766*100</f>
        <v>78.787878787878768</v>
      </c>
      <c r="Q2766">
        <f>IF(P2766&gt;50,1,0)</f>
        <v>1</v>
      </c>
    </row>
    <row r="2767" spans="1:17" hidden="1" x14ac:dyDescent="0.2">
      <c r="A2767">
        <v>401035</v>
      </c>
      <c r="B2767">
        <v>0.59</v>
      </c>
      <c r="C2767">
        <v>0.89</v>
      </c>
      <c r="D2767">
        <v>1.24</v>
      </c>
      <c r="E2767">
        <v>0.42</v>
      </c>
      <c r="F2767" t="s">
        <v>1186</v>
      </c>
      <c r="G2767" t="s">
        <v>12</v>
      </c>
      <c r="H2767">
        <v>811210</v>
      </c>
      <c r="I2767" t="s">
        <v>4130</v>
      </c>
      <c r="J2767" t="s">
        <v>4138</v>
      </c>
      <c r="K2767" t="s">
        <v>4562</v>
      </c>
      <c r="L2767" t="s">
        <v>4138</v>
      </c>
      <c r="M2767">
        <f>_xlfn.XLOOKUP(_xlfn.VALUETOTEXT(A2767),total_imports!B1333:B6540,total_imports!D1333:D6540,0.000001,0,1)</f>
        <v>9.34</v>
      </c>
      <c r="N2767" s="2">
        <f>IF(M2767 =0,0, B2767/M2767*100)</f>
        <v>6.3169164882226969</v>
      </c>
      <c r="O2767">
        <f>IF(N2767&gt;80,1,0)</f>
        <v>0</v>
      </c>
      <c r="P2767" s="2">
        <f>(B2767-C2767)/C2767*100</f>
        <v>-33.707865168539328</v>
      </c>
      <c r="Q2767">
        <f>IF(P2767&gt;50,1,0)</f>
        <v>0</v>
      </c>
    </row>
    <row r="2768" spans="1:17" x14ac:dyDescent="0.2">
      <c r="A2768">
        <v>293159</v>
      </c>
      <c r="B2768">
        <v>0.59</v>
      </c>
      <c r="C2768">
        <v>0.34</v>
      </c>
      <c r="D2768">
        <v>0</v>
      </c>
      <c r="E2768">
        <v>0</v>
      </c>
      <c r="F2768" t="s">
        <v>694</v>
      </c>
      <c r="G2768" t="s">
        <v>12</v>
      </c>
      <c r="H2768" t="s">
        <v>12</v>
      </c>
      <c r="I2768" t="s">
        <v>12</v>
      </c>
      <c r="J2768" t="s">
        <v>12</v>
      </c>
      <c r="K2768" t="s">
        <v>4431</v>
      </c>
      <c r="L2768" t="s">
        <v>4138</v>
      </c>
      <c r="M2768">
        <f>_xlfn.XLOOKUP(_xlfn.VALUETOTEXT(A2768),total_imports!B786:B5993,total_imports!D786:D5993,0.000001,0,1)</f>
        <v>1.64</v>
      </c>
      <c r="N2768" s="2">
        <f>IF(M2768 =0,0, B2768/M2768*100)</f>
        <v>35.975609756097562</v>
      </c>
      <c r="O2768">
        <f>IF(N2768&gt;80,1,0)</f>
        <v>0</v>
      </c>
      <c r="P2768" s="2">
        <f>(B2768-C2768)/C2768*100</f>
        <v>73.52941176470587</v>
      </c>
      <c r="Q2768">
        <f>IF(P2768&gt;50,1,0)</f>
        <v>1</v>
      </c>
    </row>
    <row r="2769" spans="1:17" hidden="1" x14ac:dyDescent="0.2">
      <c r="A2769">
        <v>741529</v>
      </c>
      <c r="B2769">
        <v>0.59</v>
      </c>
      <c r="C2769">
        <v>0.65</v>
      </c>
      <c r="D2769">
        <v>0.43</v>
      </c>
      <c r="E2769">
        <v>0.63</v>
      </c>
      <c r="F2769" t="s">
        <v>2691</v>
      </c>
      <c r="G2769" t="s">
        <v>4121</v>
      </c>
      <c r="H2769">
        <v>311210</v>
      </c>
      <c r="I2769" t="s">
        <v>4126</v>
      </c>
      <c r="J2769" t="s">
        <v>4138</v>
      </c>
      <c r="K2769" t="s">
        <v>4944</v>
      </c>
      <c r="L2769" t="s">
        <v>4138</v>
      </c>
      <c r="M2769">
        <f>_xlfn.XLOOKUP(_xlfn.VALUETOTEXT(A2769),total_imports!B3022:B8229,total_imports!D3022:D8229,0.000001,0,1)</f>
        <v>6.85</v>
      </c>
      <c r="N2769" s="2">
        <f>IF(M2769 =0,0, B2769/M2769*100)</f>
        <v>8.6131386861313874</v>
      </c>
      <c r="O2769">
        <f>IF(N2769&gt;80,1,0)</f>
        <v>0</v>
      </c>
      <c r="P2769" s="2">
        <f>(B2769-C2769)/C2769*100</f>
        <v>-9.2307692307692388</v>
      </c>
      <c r="Q2769">
        <f>IF(P2769&gt;50,1,0)</f>
        <v>0</v>
      </c>
    </row>
    <row r="2770" spans="1:17" x14ac:dyDescent="0.2">
      <c r="A2770">
        <v>391212</v>
      </c>
      <c r="B2770">
        <v>0.59</v>
      </c>
      <c r="C2770">
        <v>0.34</v>
      </c>
      <c r="D2770">
        <v>1.96</v>
      </c>
      <c r="E2770">
        <v>3.25</v>
      </c>
      <c r="F2770" t="s">
        <v>1068</v>
      </c>
      <c r="G2770" t="s">
        <v>4121</v>
      </c>
      <c r="H2770">
        <v>211210</v>
      </c>
      <c r="I2770" t="s">
        <v>4127</v>
      </c>
      <c r="J2770" t="s">
        <v>4138</v>
      </c>
      <c r="K2770" t="s">
        <v>4538</v>
      </c>
      <c r="L2770" t="s">
        <v>4138</v>
      </c>
      <c r="M2770">
        <f>_xlfn.XLOOKUP(_xlfn.VALUETOTEXT(A2770),total_imports!B1213:B6420,total_imports!D1213:D6420,0.000001,0,1)</f>
        <v>0.63</v>
      </c>
      <c r="N2770" s="2">
        <f>IF(M2770 =0,0, B2770/M2770*100)</f>
        <v>93.650793650793645</v>
      </c>
      <c r="O2770">
        <f>IF(N2770&gt;80,1,0)</f>
        <v>1</v>
      </c>
      <c r="P2770" s="2">
        <f>(B2770-C2770)/C2770*100</f>
        <v>73.52941176470587</v>
      </c>
      <c r="Q2770">
        <f>IF(P2770&gt;50,1,0)</f>
        <v>1</v>
      </c>
    </row>
    <row r="2771" spans="1:17" hidden="1" x14ac:dyDescent="0.2">
      <c r="A2771">
        <v>890710</v>
      </c>
      <c r="B2771">
        <v>0.59</v>
      </c>
      <c r="C2771">
        <v>0.42</v>
      </c>
      <c r="D2771">
        <v>0.19</v>
      </c>
      <c r="E2771">
        <v>0.31</v>
      </c>
      <c r="F2771" t="s">
        <v>3778</v>
      </c>
      <c r="G2771" t="s">
        <v>4120</v>
      </c>
      <c r="H2771">
        <v>512</v>
      </c>
      <c r="I2771" t="s">
        <v>4135</v>
      </c>
      <c r="J2771" t="s">
        <v>4142</v>
      </c>
      <c r="K2771" t="s">
        <v>5189</v>
      </c>
      <c r="L2771" t="s">
        <v>4142</v>
      </c>
      <c r="M2771">
        <f>_xlfn.XLOOKUP(_xlfn.VALUETOTEXT(A2771),total_imports!B4218:B9425,total_imports!D4218:D9425,0.000001,0,1)</f>
        <v>2.0499999999999998</v>
      </c>
      <c r="N2771" s="2">
        <f>IF(M2771 =0,0, B2771/M2771*100)</f>
        <v>28.780487804878053</v>
      </c>
      <c r="O2771">
        <f>IF(N2771&gt;80,1,0)</f>
        <v>0</v>
      </c>
      <c r="P2771" s="2">
        <f>(B2771-C2771)/C2771*100</f>
        <v>40.476190476190474</v>
      </c>
      <c r="Q2771">
        <f>IF(P2771&gt;50,1,0)</f>
        <v>0</v>
      </c>
    </row>
    <row r="2772" spans="1:17" x14ac:dyDescent="0.2">
      <c r="A2772">
        <v>910811</v>
      </c>
      <c r="B2772">
        <v>0.57999999999999996</v>
      </c>
      <c r="C2772">
        <v>0.05</v>
      </c>
      <c r="D2772">
        <v>0.1</v>
      </c>
      <c r="E2772">
        <v>0.03</v>
      </c>
      <c r="F2772" t="s">
        <v>3942</v>
      </c>
      <c r="G2772" t="s">
        <v>4121</v>
      </c>
      <c r="H2772">
        <v>711220</v>
      </c>
      <c r="I2772" t="s">
        <v>4124</v>
      </c>
      <c r="J2772" t="s">
        <v>4138</v>
      </c>
      <c r="K2772" t="s">
        <v>5223</v>
      </c>
      <c r="L2772" t="s">
        <v>4138</v>
      </c>
      <c r="M2772">
        <f>_xlfn.XLOOKUP(_xlfn.VALUETOTEXT(A2772),total_imports!B4392:B9599,total_imports!D4392:D9599,0.000001,0,1)</f>
        <v>14.35</v>
      </c>
      <c r="N2772" s="2">
        <f>IF(M2772 =0,0, B2772/M2772*100)</f>
        <v>4.0418118466898951</v>
      </c>
      <c r="O2772">
        <f>IF(N2772&gt;80,1,0)</f>
        <v>0</v>
      </c>
      <c r="P2772" s="2">
        <f>(B2772-C2772)/C2772*100</f>
        <v>1059.9999999999998</v>
      </c>
      <c r="Q2772">
        <f>IF(P2772&gt;50,1,0)</f>
        <v>1</v>
      </c>
    </row>
    <row r="2773" spans="1:17" x14ac:dyDescent="0.2">
      <c r="A2773">
        <v>845949</v>
      </c>
      <c r="B2773">
        <v>0.57999999999999996</v>
      </c>
      <c r="C2773">
        <v>0.26</v>
      </c>
      <c r="D2773">
        <v>0.28000000000000003</v>
      </c>
      <c r="E2773">
        <v>0.04</v>
      </c>
      <c r="F2773" t="s">
        <v>19</v>
      </c>
      <c r="G2773" t="s">
        <v>12</v>
      </c>
      <c r="H2773">
        <v>212010</v>
      </c>
      <c r="I2773" t="s">
        <v>4128</v>
      </c>
      <c r="J2773" t="s">
        <v>4142</v>
      </c>
      <c r="K2773" t="s">
        <v>5077</v>
      </c>
      <c r="L2773" t="s">
        <v>4142</v>
      </c>
      <c r="M2773">
        <f>_xlfn.XLOOKUP(_xlfn.VALUETOTEXT(A2773),total_imports!B3597:B8804,total_imports!D3597:D8804,0.000001,0,1)</f>
        <v>9.2899999999999991</v>
      </c>
      <c r="N2773" s="2">
        <f>IF(M2773 =0,0, B2773/M2773*100)</f>
        <v>6.2432723358449946</v>
      </c>
      <c r="O2773">
        <f>IF(N2773&gt;80,1,0)</f>
        <v>0</v>
      </c>
      <c r="P2773" s="2">
        <f>(B2773-C2773)/C2773*100</f>
        <v>123.07692307692307</v>
      </c>
      <c r="Q2773">
        <f>IF(P2773&gt;50,1,0)</f>
        <v>1</v>
      </c>
    </row>
    <row r="2774" spans="1:17" hidden="1" x14ac:dyDescent="0.2">
      <c r="A2774">
        <v>850212</v>
      </c>
      <c r="B2774">
        <v>0.57999999999999996</v>
      </c>
      <c r="C2774">
        <v>0.69</v>
      </c>
      <c r="D2774">
        <v>0.11</v>
      </c>
      <c r="E2774">
        <v>0.59</v>
      </c>
      <c r="F2774" t="s">
        <v>3419</v>
      </c>
      <c r="G2774" t="s">
        <v>4122</v>
      </c>
      <c r="H2774">
        <v>312</v>
      </c>
      <c r="I2774" t="s">
        <v>4126</v>
      </c>
      <c r="J2774" t="s">
        <v>4142</v>
      </c>
      <c r="K2774" t="s">
        <v>5106</v>
      </c>
      <c r="L2774" t="s">
        <v>4142</v>
      </c>
      <c r="M2774">
        <f>_xlfn.XLOOKUP(_xlfn.VALUETOTEXT(A2774),total_imports!B3805:B9012,total_imports!D3805:D9012,0.000001,0,1)</f>
        <v>2.68</v>
      </c>
      <c r="N2774" s="2">
        <f>IF(M2774 =0,0, B2774/M2774*100)</f>
        <v>21.641791044776117</v>
      </c>
      <c r="O2774">
        <f>IF(N2774&gt;80,1,0)</f>
        <v>0</v>
      </c>
      <c r="P2774" s="2">
        <f>(B2774-C2774)/C2774*100</f>
        <v>-15.942028985507244</v>
      </c>
      <c r="Q2774">
        <f>IF(P2774&gt;50,1,0)</f>
        <v>0</v>
      </c>
    </row>
    <row r="2775" spans="1:17" x14ac:dyDescent="0.2">
      <c r="A2775">
        <v>600641</v>
      </c>
      <c r="B2775">
        <v>0.57999999999999996</v>
      </c>
      <c r="C2775">
        <v>0.34</v>
      </c>
      <c r="D2775">
        <v>7.0000000000000007E-2</v>
      </c>
      <c r="E2775">
        <v>0.35</v>
      </c>
      <c r="F2775" t="s">
        <v>1923</v>
      </c>
      <c r="G2775" t="s">
        <v>12</v>
      </c>
      <c r="H2775">
        <v>411220</v>
      </c>
      <c r="I2775" t="s">
        <v>4134</v>
      </c>
      <c r="J2775" t="s">
        <v>4138</v>
      </c>
      <c r="K2775" t="s">
        <v>4755</v>
      </c>
      <c r="L2775" t="s">
        <v>4138</v>
      </c>
      <c r="M2775">
        <f>_xlfn.XLOOKUP(_xlfn.VALUETOTEXT(A2775),total_imports!B2163:B7370,total_imports!D2163:D7370,0.000001,0,1)</f>
        <v>0.62</v>
      </c>
      <c r="N2775" s="2">
        <f>IF(M2775 =0,0, B2775/M2775*100)</f>
        <v>93.548387096774192</v>
      </c>
      <c r="O2775">
        <f>IF(N2775&gt;80,1,0)</f>
        <v>1</v>
      </c>
      <c r="P2775" s="2">
        <f>(B2775-C2775)/C2775*100</f>
        <v>70.588235294117624</v>
      </c>
      <c r="Q2775">
        <f>IF(P2775&gt;50,1,0)</f>
        <v>1</v>
      </c>
    </row>
    <row r="2776" spans="1:17" hidden="1" x14ac:dyDescent="0.2">
      <c r="A2776" t="s">
        <v>15370</v>
      </c>
      <c r="B2776">
        <v>0.56999999999999995</v>
      </c>
      <c r="C2776">
        <v>0.5</v>
      </c>
      <c r="D2776">
        <v>0.45</v>
      </c>
      <c r="E2776">
        <v>0.18</v>
      </c>
      <c r="F2776" t="s">
        <v>60</v>
      </c>
      <c r="G2776" t="s">
        <v>4119</v>
      </c>
      <c r="H2776">
        <v>113101</v>
      </c>
      <c r="I2776" t="s">
        <v>4123</v>
      </c>
      <c r="J2776" t="s">
        <v>4139</v>
      </c>
      <c r="K2776" t="s">
        <v>4198</v>
      </c>
      <c r="L2776" t="s">
        <v>4139</v>
      </c>
      <c r="M2776">
        <f>_xlfn.XLOOKUP(_xlfn.VALUETOTEXT(A2776),total_imports!B63:B5270,total_imports!D63:D5270,0.000001,0,1)</f>
        <v>86.88</v>
      </c>
      <c r="N2776" s="2">
        <f>IF(M2776 =0,0, B2776/M2776*100)</f>
        <v>0.65607734806629836</v>
      </c>
      <c r="O2776">
        <f>IF(N2776&gt;80,1,0)</f>
        <v>0</v>
      </c>
      <c r="P2776" s="2">
        <f>(B2776-C2776)/C2776*100</f>
        <v>13.999999999999989</v>
      </c>
      <c r="Q2776">
        <f>IF(P2776&gt;50,1,0)</f>
        <v>0</v>
      </c>
    </row>
    <row r="2777" spans="1:17" hidden="1" x14ac:dyDescent="0.2">
      <c r="A2777">
        <v>180500</v>
      </c>
      <c r="B2777">
        <v>0.56999999999999995</v>
      </c>
      <c r="C2777">
        <v>0.8</v>
      </c>
      <c r="D2777">
        <v>0.92</v>
      </c>
      <c r="E2777">
        <v>0.57999999999999996</v>
      </c>
      <c r="F2777" t="s">
        <v>153</v>
      </c>
      <c r="G2777" t="s">
        <v>4121</v>
      </c>
      <c r="H2777">
        <v>111210</v>
      </c>
      <c r="I2777" t="s">
        <v>4123</v>
      </c>
      <c r="J2777" t="s">
        <v>4138</v>
      </c>
      <c r="K2777" t="s">
        <v>4259</v>
      </c>
      <c r="L2777" t="s">
        <v>4138</v>
      </c>
      <c r="M2777">
        <f>_xlfn.XLOOKUP(_xlfn.VALUETOTEXT(A2777),total_imports!B168:B5375,total_imports!D168:D5375,0.000001,0,1)</f>
        <v>143.29</v>
      </c>
      <c r="N2777" s="2">
        <f>IF(M2777 =0,0, B2777/M2777*100)</f>
        <v>0.39779468211319702</v>
      </c>
      <c r="O2777">
        <f>IF(N2777&gt;80,1,0)</f>
        <v>0</v>
      </c>
      <c r="P2777" s="2">
        <f>(B2777-C2777)/C2777*100</f>
        <v>-28.750000000000007</v>
      </c>
      <c r="Q2777">
        <f>IF(P2777&gt;50,1,0)</f>
        <v>0</v>
      </c>
    </row>
    <row r="2778" spans="1:17" hidden="1" x14ac:dyDescent="0.2">
      <c r="A2778">
        <v>290379</v>
      </c>
      <c r="B2778">
        <v>0.56999999999999995</v>
      </c>
      <c r="C2778">
        <v>1.98</v>
      </c>
      <c r="D2778">
        <v>4.04</v>
      </c>
      <c r="E2778">
        <v>1.55</v>
      </c>
      <c r="F2778" t="s">
        <v>496</v>
      </c>
      <c r="G2778" t="s">
        <v>12</v>
      </c>
      <c r="H2778">
        <v>211220</v>
      </c>
      <c r="I2778" t="s">
        <v>4127</v>
      </c>
      <c r="J2778" t="s">
        <v>4138</v>
      </c>
      <c r="K2778" t="s">
        <v>4403</v>
      </c>
      <c r="L2778" t="s">
        <v>4138</v>
      </c>
      <c r="M2778">
        <f>_xlfn.XLOOKUP(_xlfn.VALUETOTEXT(A2778),total_imports!B566:B5773,total_imports!D566:D5773,0.000001,0,1)</f>
        <v>2.46</v>
      </c>
      <c r="N2778" s="2">
        <f>IF(M2778 =0,0, B2778/M2778*100)</f>
        <v>23.170731707317071</v>
      </c>
      <c r="O2778">
        <f>IF(N2778&gt;80,1,0)</f>
        <v>0</v>
      </c>
      <c r="P2778" s="2">
        <f>(B2778-C2778)/C2778*100</f>
        <v>-71.212121212121218</v>
      </c>
      <c r="Q2778">
        <f>IF(P2778&gt;50,1,0)</f>
        <v>0</v>
      </c>
    </row>
    <row r="2779" spans="1:17" hidden="1" x14ac:dyDescent="0.2">
      <c r="A2779">
        <v>293920</v>
      </c>
      <c r="B2779">
        <v>0.56999999999999995</v>
      </c>
      <c r="C2779">
        <v>0.63</v>
      </c>
      <c r="D2779">
        <v>0.26</v>
      </c>
      <c r="E2779">
        <v>0.03</v>
      </c>
      <c r="F2779" t="s">
        <v>752</v>
      </c>
      <c r="G2779" t="s">
        <v>12</v>
      </c>
      <c r="H2779">
        <v>711220</v>
      </c>
      <c r="I2779" t="s">
        <v>4124</v>
      </c>
      <c r="J2779" t="s">
        <v>4138</v>
      </c>
      <c r="K2779" t="s">
        <v>4439</v>
      </c>
      <c r="L2779" t="s">
        <v>4138</v>
      </c>
      <c r="M2779">
        <f>_xlfn.XLOOKUP(_xlfn.VALUETOTEXT(A2779),total_imports!B849:B6056,total_imports!D849:D6056,0.000001,0,1)</f>
        <v>3.2</v>
      </c>
      <c r="N2779" s="2">
        <f>IF(M2779 =0,0, B2779/M2779*100)</f>
        <v>17.812499999999996</v>
      </c>
      <c r="O2779">
        <f>IF(N2779&gt;80,1,0)</f>
        <v>0</v>
      </c>
      <c r="P2779" s="2">
        <f>(B2779-C2779)/C2779*100</f>
        <v>-9.5238095238095308</v>
      </c>
      <c r="Q2779">
        <f>IF(P2779&gt;50,1,0)</f>
        <v>0</v>
      </c>
    </row>
    <row r="2780" spans="1:17" hidden="1" x14ac:dyDescent="0.2">
      <c r="A2780">
        <v>521131</v>
      </c>
      <c r="B2780">
        <v>0.56999999999999995</v>
      </c>
      <c r="C2780">
        <v>0.88</v>
      </c>
      <c r="D2780">
        <v>1.67</v>
      </c>
      <c r="E2780">
        <v>0.43</v>
      </c>
      <c r="F2780" t="s">
        <v>1575</v>
      </c>
      <c r="G2780" t="s">
        <v>4121</v>
      </c>
      <c r="H2780">
        <v>411220</v>
      </c>
      <c r="I2780" t="s">
        <v>4134</v>
      </c>
      <c r="J2780" t="s">
        <v>4138</v>
      </c>
      <c r="K2780" t="s">
        <v>4679</v>
      </c>
      <c r="L2780" t="s">
        <v>4138</v>
      </c>
      <c r="M2780">
        <f>_xlfn.XLOOKUP(_xlfn.VALUETOTEXT(A2780),total_imports!B1789:B6996,total_imports!D1789:D6996,0.000001,0,1)</f>
        <v>1.73</v>
      </c>
      <c r="N2780" s="2">
        <f>IF(M2780 =0,0, B2780/M2780*100)</f>
        <v>32.947976878612714</v>
      </c>
      <c r="O2780">
        <f>IF(N2780&gt;80,1,0)</f>
        <v>0</v>
      </c>
      <c r="P2780" s="2">
        <f>(B2780-C2780)/C2780*100</f>
        <v>-35.227272727272734</v>
      </c>
      <c r="Q2780">
        <f>IF(P2780&gt;50,1,0)</f>
        <v>0</v>
      </c>
    </row>
    <row r="2781" spans="1:17" hidden="1" x14ac:dyDescent="0.2">
      <c r="A2781">
        <v>600240</v>
      </c>
      <c r="B2781">
        <v>0.56999999999999995</v>
      </c>
      <c r="C2781">
        <v>0.91</v>
      </c>
      <c r="D2781">
        <v>0.57999999999999996</v>
      </c>
      <c r="E2781">
        <v>0.09</v>
      </c>
      <c r="F2781" t="s">
        <v>1891</v>
      </c>
      <c r="G2781" t="s">
        <v>12</v>
      </c>
      <c r="H2781">
        <v>411220</v>
      </c>
      <c r="I2781" t="s">
        <v>4134</v>
      </c>
      <c r="J2781" t="s">
        <v>4138</v>
      </c>
      <c r="K2781" t="s">
        <v>4751</v>
      </c>
      <c r="L2781" t="s">
        <v>4138</v>
      </c>
      <c r="M2781">
        <f>_xlfn.XLOOKUP(_xlfn.VALUETOTEXT(A2781),total_imports!B2131:B7338,total_imports!D2131:D7338,0.000001,0,1)</f>
        <v>1.45</v>
      </c>
      <c r="N2781" s="2">
        <f>IF(M2781 =0,0, B2781/M2781*100)</f>
        <v>39.310344827586199</v>
      </c>
      <c r="O2781">
        <f>IF(N2781&gt;80,1,0)</f>
        <v>0</v>
      </c>
      <c r="P2781" s="2">
        <f>(B2781-C2781)/C2781*100</f>
        <v>-37.362637362637372</v>
      </c>
      <c r="Q2781">
        <f>IF(P2781&gt;50,1,0)</f>
        <v>0</v>
      </c>
    </row>
    <row r="2782" spans="1:17" x14ac:dyDescent="0.2">
      <c r="A2782">
        <v>900850</v>
      </c>
      <c r="B2782">
        <v>0.56999999999999995</v>
      </c>
      <c r="C2782">
        <v>0.06</v>
      </c>
      <c r="D2782">
        <v>0.01</v>
      </c>
      <c r="E2782">
        <v>0.06</v>
      </c>
      <c r="F2782" t="s">
        <v>3811</v>
      </c>
      <c r="G2782" t="s">
        <v>12</v>
      </c>
      <c r="H2782">
        <v>612020</v>
      </c>
      <c r="I2782" t="s">
        <v>4131</v>
      </c>
      <c r="J2782" t="s">
        <v>4142</v>
      </c>
      <c r="K2782" t="s">
        <v>5198</v>
      </c>
      <c r="L2782" t="s">
        <v>4142</v>
      </c>
      <c r="M2782">
        <f>_xlfn.XLOOKUP(_xlfn.VALUETOTEXT(A2782),total_imports!B4253:B9460,total_imports!D4253:D9460,0.000001,0,1)</f>
        <v>2.97</v>
      </c>
      <c r="N2782" s="2">
        <f>IF(M2782 =0,0, B2782/M2782*100)</f>
        <v>19.191919191919187</v>
      </c>
      <c r="O2782">
        <f>IF(N2782&gt;80,1,0)</f>
        <v>0</v>
      </c>
      <c r="P2782" s="2">
        <f>(B2782-C2782)/C2782*100</f>
        <v>850</v>
      </c>
      <c r="Q2782">
        <f>IF(P2782&gt;50,1,0)</f>
        <v>1</v>
      </c>
    </row>
    <row r="2783" spans="1:17" x14ac:dyDescent="0.2">
      <c r="A2783">
        <v>830621</v>
      </c>
      <c r="B2783">
        <v>0.56999999999999995</v>
      </c>
      <c r="C2783">
        <v>0.35</v>
      </c>
      <c r="D2783">
        <v>0.24</v>
      </c>
      <c r="E2783">
        <v>0.11</v>
      </c>
      <c r="F2783" t="s">
        <v>2875</v>
      </c>
      <c r="G2783" t="s">
        <v>4120</v>
      </c>
      <c r="H2783">
        <v>313202</v>
      </c>
      <c r="I2783" t="s">
        <v>4126</v>
      </c>
      <c r="J2783" t="s">
        <v>4139</v>
      </c>
      <c r="K2783" t="s">
        <v>5013</v>
      </c>
      <c r="L2783" t="s">
        <v>4139</v>
      </c>
      <c r="M2783">
        <f>_xlfn.XLOOKUP(_xlfn.VALUETOTEXT(A2783),total_imports!B3230:B8437,total_imports!D3230:D8437,0.000001,0,1)</f>
        <v>1.1299999999999999</v>
      </c>
      <c r="N2783" s="2">
        <f>IF(M2783 =0,0, B2783/M2783*100)</f>
        <v>50.442477876106196</v>
      </c>
      <c r="O2783">
        <f>IF(N2783&gt;80,1,0)</f>
        <v>0</v>
      </c>
      <c r="P2783" s="2">
        <f>(B2783-C2783)/C2783*100</f>
        <v>62.857142857142854</v>
      </c>
      <c r="Q2783">
        <f>IF(P2783&gt;50,1,0)</f>
        <v>1</v>
      </c>
    </row>
    <row r="2784" spans="1:17" x14ac:dyDescent="0.2">
      <c r="A2784">
        <v>420211</v>
      </c>
      <c r="B2784">
        <v>0.56000000000000005</v>
      </c>
      <c r="C2784">
        <v>0.18</v>
      </c>
      <c r="D2784">
        <v>0.08</v>
      </c>
      <c r="E2784">
        <v>7.0000000000000007E-2</v>
      </c>
      <c r="F2784" t="s">
        <v>1243</v>
      </c>
      <c r="G2784" t="s">
        <v>4120</v>
      </c>
      <c r="H2784">
        <v>513202</v>
      </c>
      <c r="I2784" t="s">
        <v>4135</v>
      </c>
      <c r="J2784" t="s">
        <v>4139</v>
      </c>
      <c r="K2784" t="s">
        <v>4581</v>
      </c>
      <c r="L2784" t="s">
        <v>4139</v>
      </c>
      <c r="M2784">
        <f>_xlfn.XLOOKUP(_xlfn.VALUETOTEXT(A2784),total_imports!B1393:B6600,total_imports!D1393:D6600,0.000001,0,1)</f>
        <v>1.69</v>
      </c>
      <c r="N2784" s="2">
        <f>IF(M2784 =0,0, B2784/M2784*100)</f>
        <v>33.136094674556219</v>
      </c>
      <c r="O2784">
        <f>IF(N2784&gt;80,1,0)</f>
        <v>0</v>
      </c>
      <c r="P2784" s="2">
        <f>(B2784-C2784)/C2784*100</f>
        <v>211.11111111111117</v>
      </c>
      <c r="Q2784">
        <f>IF(P2784&gt;50,1,0)</f>
        <v>1</v>
      </c>
    </row>
    <row r="2785" spans="1:17" hidden="1" x14ac:dyDescent="0.2">
      <c r="A2785">
        <v>320290</v>
      </c>
      <c r="B2785">
        <v>0.56000000000000005</v>
      </c>
      <c r="C2785">
        <v>1</v>
      </c>
      <c r="D2785">
        <v>1.32</v>
      </c>
      <c r="E2785">
        <v>0.51</v>
      </c>
      <c r="F2785" t="s">
        <v>817</v>
      </c>
      <c r="G2785" t="s">
        <v>4121</v>
      </c>
      <c r="H2785">
        <v>311210</v>
      </c>
      <c r="I2785" t="s">
        <v>4126</v>
      </c>
      <c r="J2785" t="s">
        <v>4138</v>
      </c>
      <c r="K2785" t="s">
        <v>4455</v>
      </c>
      <c r="L2785" t="s">
        <v>4138</v>
      </c>
      <c r="M2785">
        <f>_xlfn.XLOOKUP(_xlfn.VALUETOTEXT(A2785),total_imports!B927:B6134,total_imports!D927:D6134,0.000001,0,1)</f>
        <v>5.3</v>
      </c>
      <c r="N2785" s="2">
        <f>IF(M2785 =0,0, B2785/M2785*100)</f>
        <v>10.566037735849058</v>
      </c>
      <c r="O2785">
        <f>IF(N2785&gt;80,1,0)</f>
        <v>0</v>
      </c>
      <c r="P2785" s="2">
        <f>(B2785-C2785)/C2785*100</f>
        <v>-43.999999999999993</v>
      </c>
      <c r="Q2785">
        <f>IF(P2785&gt;50,1,0)</f>
        <v>0</v>
      </c>
    </row>
    <row r="2786" spans="1:17" x14ac:dyDescent="0.2">
      <c r="A2786">
        <v>293492</v>
      </c>
      <c r="B2786">
        <v>0.56000000000000005</v>
      </c>
      <c r="C2786">
        <v>0.31</v>
      </c>
      <c r="D2786">
        <v>0</v>
      </c>
      <c r="E2786">
        <v>0</v>
      </c>
      <c r="F2786" t="s">
        <v>727</v>
      </c>
      <c r="G2786" t="s">
        <v>12</v>
      </c>
      <c r="H2786" t="s">
        <v>12</v>
      </c>
      <c r="I2786" t="s">
        <v>12</v>
      </c>
      <c r="J2786" t="s">
        <v>12</v>
      </c>
      <c r="K2786" t="s">
        <v>4434</v>
      </c>
      <c r="L2786" t="s">
        <v>4138</v>
      </c>
      <c r="M2786">
        <f>_xlfn.XLOOKUP(_xlfn.VALUETOTEXT(A2786),total_imports!B822:B6029,total_imports!D822:D6029,0.000001,0,1)</f>
        <v>0.56000000000000005</v>
      </c>
      <c r="N2786" s="2">
        <f>IF(M2786 =0,0, B2786/M2786*100)</f>
        <v>100</v>
      </c>
      <c r="O2786">
        <f>IF(N2786&gt;80,1,0)</f>
        <v>1</v>
      </c>
      <c r="P2786" s="2">
        <f>(B2786-C2786)/C2786*100</f>
        <v>80.645161290322591</v>
      </c>
      <c r="Q2786">
        <f>IF(P2786&gt;50,1,0)</f>
        <v>1</v>
      </c>
    </row>
    <row r="2787" spans="1:17" hidden="1" x14ac:dyDescent="0.2">
      <c r="A2787">
        <v>550959</v>
      </c>
      <c r="B2787">
        <v>0.56000000000000005</v>
      </c>
      <c r="C2787">
        <v>1.3</v>
      </c>
      <c r="D2787">
        <v>1.1000000000000001</v>
      </c>
      <c r="E2787">
        <v>0.66</v>
      </c>
      <c r="F2787" t="s">
        <v>1710</v>
      </c>
      <c r="G2787" t="s">
        <v>4121</v>
      </c>
      <c r="H2787">
        <v>411220</v>
      </c>
      <c r="I2787" t="s">
        <v>4134</v>
      </c>
      <c r="J2787" t="s">
        <v>4138</v>
      </c>
      <c r="K2787" t="s">
        <v>4706</v>
      </c>
      <c r="L2787" t="s">
        <v>4138</v>
      </c>
      <c r="M2787">
        <f>_xlfn.XLOOKUP(_xlfn.VALUETOTEXT(A2787),total_imports!B1937:B7144,total_imports!D1937:D7144,0.000001,0,1)</f>
        <v>0.85</v>
      </c>
      <c r="N2787" s="2">
        <f>IF(M2787 =0,0, B2787/M2787*100)</f>
        <v>65.882352941176478</v>
      </c>
      <c r="O2787">
        <f>IF(N2787&gt;80,1,0)</f>
        <v>0</v>
      </c>
      <c r="P2787" s="2">
        <f>(B2787-C2787)/C2787*100</f>
        <v>-56.92307692307692</v>
      </c>
      <c r="Q2787">
        <f>IF(P2787&gt;50,1,0)</f>
        <v>0</v>
      </c>
    </row>
    <row r="2788" spans="1:17" hidden="1" x14ac:dyDescent="0.2">
      <c r="A2788">
        <v>551442</v>
      </c>
      <c r="B2788">
        <v>0.56000000000000005</v>
      </c>
      <c r="C2788">
        <v>0</v>
      </c>
      <c r="D2788">
        <v>0</v>
      </c>
      <c r="E2788">
        <v>0</v>
      </c>
      <c r="F2788" t="s">
        <v>1746</v>
      </c>
      <c r="G2788" t="s">
        <v>4121</v>
      </c>
      <c r="H2788">
        <v>411220</v>
      </c>
      <c r="I2788" t="s">
        <v>4134</v>
      </c>
      <c r="J2788" t="s">
        <v>4138</v>
      </c>
      <c r="K2788" t="s">
        <v>4711</v>
      </c>
      <c r="L2788" t="s">
        <v>4138</v>
      </c>
      <c r="M2788">
        <f>_xlfn.XLOOKUP(_xlfn.VALUETOTEXT(A2788),total_imports!B1977:B7184,total_imports!D1977:D7184,0.000001,0,1)</f>
        <v>0.56000000000000005</v>
      </c>
      <c r="N2788" s="2">
        <f>IF(M2788 =0,0, B2788/M2788*100)</f>
        <v>100</v>
      </c>
      <c r="O2788">
        <f>IF(N2788&gt;80,1,0)</f>
        <v>1</v>
      </c>
      <c r="P2788" s="2" t="e">
        <f>(B2788-C2788)/C2788*100</f>
        <v>#DIV/0!</v>
      </c>
      <c r="Q2788" t="e">
        <f>IF(P2788&gt;50,1,0)</f>
        <v>#DIV/0!</v>
      </c>
    </row>
    <row r="2789" spans="1:17" hidden="1" x14ac:dyDescent="0.2">
      <c r="A2789">
        <v>600538</v>
      </c>
      <c r="B2789">
        <v>0.56000000000000005</v>
      </c>
      <c r="C2789">
        <v>0.44</v>
      </c>
      <c r="D2789">
        <v>1.23</v>
      </c>
      <c r="E2789">
        <v>1</v>
      </c>
      <c r="F2789" t="s">
        <v>1907</v>
      </c>
      <c r="G2789" t="s">
        <v>12</v>
      </c>
      <c r="H2789">
        <v>411220</v>
      </c>
      <c r="I2789" t="s">
        <v>4137</v>
      </c>
      <c r="J2789" t="s">
        <v>4138</v>
      </c>
      <c r="K2789" t="s">
        <v>4754</v>
      </c>
      <c r="L2789" t="s">
        <v>4138</v>
      </c>
      <c r="M2789">
        <f>_xlfn.XLOOKUP(_xlfn.VALUETOTEXT(A2789),total_imports!B2147:B7354,total_imports!D2147:D7354,0.000001,0,1)</f>
        <v>0.71</v>
      </c>
      <c r="N2789" s="2">
        <f>IF(M2789 =0,0, B2789/M2789*100)</f>
        <v>78.873239436619727</v>
      </c>
      <c r="O2789">
        <f>IF(N2789&gt;80,1,0)</f>
        <v>0</v>
      </c>
      <c r="P2789" s="2">
        <f>(B2789-C2789)/C2789*100</f>
        <v>27.27272727272728</v>
      </c>
      <c r="Q2789">
        <f>IF(P2789&gt;50,1,0)</f>
        <v>0</v>
      </c>
    </row>
    <row r="2790" spans="1:17" hidden="1" x14ac:dyDescent="0.2">
      <c r="A2790">
        <v>621143</v>
      </c>
      <c r="B2790">
        <v>0.56000000000000005</v>
      </c>
      <c r="C2790">
        <v>1.26</v>
      </c>
      <c r="D2790">
        <v>0.66</v>
      </c>
      <c r="E2790">
        <v>0.71</v>
      </c>
      <c r="F2790" t="s">
        <v>2011</v>
      </c>
      <c r="G2790" t="s">
        <v>4120</v>
      </c>
      <c r="H2790">
        <v>413202</v>
      </c>
      <c r="I2790" t="s">
        <v>4134</v>
      </c>
      <c r="J2790" t="s">
        <v>4139</v>
      </c>
      <c r="K2790" t="s">
        <v>4783</v>
      </c>
      <c r="L2790" t="s">
        <v>4139</v>
      </c>
      <c r="M2790">
        <f>_xlfn.XLOOKUP(_xlfn.VALUETOTEXT(A2790),total_imports!B2375:B7582,total_imports!D2375:D7582,0.000001,0,1)</f>
        <v>5.35</v>
      </c>
      <c r="N2790" s="2">
        <f>IF(M2790 =0,0, B2790/M2790*100)</f>
        <v>10.467289719626169</v>
      </c>
      <c r="O2790">
        <f>IF(N2790&gt;80,1,0)</f>
        <v>0</v>
      </c>
      <c r="P2790" s="2">
        <f>(B2790-C2790)/C2790*100</f>
        <v>-55.55555555555555</v>
      </c>
      <c r="Q2790">
        <f>IF(P2790&gt;50,1,0)</f>
        <v>0</v>
      </c>
    </row>
    <row r="2791" spans="1:17" hidden="1" x14ac:dyDescent="0.2">
      <c r="A2791">
        <v>670419</v>
      </c>
      <c r="B2791">
        <v>0.56000000000000005</v>
      </c>
      <c r="C2791">
        <v>0.61</v>
      </c>
      <c r="D2791">
        <v>0.35</v>
      </c>
      <c r="E2791">
        <v>0.11</v>
      </c>
      <c r="F2791" t="s">
        <v>2195</v>
      </c>
      <c r="G2791" t="s">
        <v>4120</v>
      </c>
      <c r="H2791">
        <v>413202</v>
      </c>
      <c r="I2791" t="s">
        <v>4134</v>
      </c>
      <c r="J2791" t="s">
        <v>4139</v>
      </c>
      <c r="K2791" t="s">
        <v>4818</v>
      </c>
      <c r="L2791" t="s">
        <v>4139</v>
      </c>
      <c r="M2791">
        <f>_xlfn.XLOOKUP(_xlfn.VALUETOTEXT(A2791),total_imports!B2490:B7697,total_imports!D2490:D7697,0.000001,0,1)</f>
        <v>0.95</v>
      </c>
      <c r="N2791" s="2">
        <f>IF(M2791 =0,0, B2791/M2791*100)</f>
        <v>58.947368421052637</v>
      </c>
      <c r="O2791">
        <f>IF(N2791&gt;80,1,0)</f>
        <v>0</v>
      </c>
      <c r="P2791" s="2">
        <f>(B2791-C2791)/C2791*100</f>
        <v>-8.1967213114754003</v>
      </c>
      <c r="Q2791">
        <f>IF(P2791&gt;50,1,0)</f>
        <v>0</v>
      </c>
    </row>
    <row r="2792" spans="1:17" hidden="1" x14ac:dyDescent="0.2">
      <c r="A2792">
        <v>910199</v>
      </c>
      <c r="B2792">
        <v>0.56000000000000005</v>
      </c>
      <c r="C2792">
        <v>0.67</v>
      </c>
      <c r="D2792">
        <v>0.48</v>
      </c>
      <c r="E2792">
        <v>0.35</v>
      </c>
      <c r="F2792" t="s">
        <v>3922</v>
      </c>
      <c r="G2792" t="s">
        <v>4120</v>
      </c>
      <c r="H2792">
        <v>713202</v>
      </c>
      <c r="I2792" t="s">
        <v>4124</v>
      </c>
      <c r="J2792" t="s">
        <v>4139</v>
      </c>
      <c r="K2792" t="s">
        <v>4221</v>
      </c>
      <c r="L2792" t="s">
        <v>4139</v>
      </c>
      <c r="M2792">
        <f>_xlfn.XLOOKUP(_xlfn.VALUETOTEXT(A2792),total_imports!B4372:B9579,total_imports!D4372:D9579,0.000001,0,1)</f>
        <v>3.84</v>
      </c>
      <c r="N2792" s="2">
        <f>IF(M2792 =0,0, B2792/M2792*100)</f>
        <v>14.583333333333334</v>
      </c>
      <c r="O2792">
        <f>IF(N2792&gt;80,1,0)</f>
        <v>0</v>
      </c>
      <c r="P2792" s="2">
        <f>(B2792-C2792)/C2792*100</f>
        <v>-16.417910447761191</v>
      </c>
      <c r="Q2792">
        <f>IF(P2792&gt;50,1,0)</f>
        <v>0</v>
      </c>
    </row>
    <row r="2793" spans="1:17" hidden="1" x14ac:dyDescent="0.2">
      <c r="A2793">
        <v>731439</v>
      </c>
      <c r="B2793">
        <v>0.55000000000000004</v>
      </c>
      <c r="C2793">
        <v>0.7</v>
      </c>
      <c r="D2793">
        <v>0.84</v>
      </c>
      <c r="E2793">
        <v>0.71</v>
      </c>
      <c r="F2793" t="s">
        <v>2591</v>
      </c>
      <c r="G2793" t="s">
        <v>12</v>
      </c>
      <c r="H2793">
        <v>311220</v>
      </c>
      <c r="I2793" t="s">
        <v>4126</v>
      </c>
      <c r="J2793" t="s">
        <v>4138</v>
      </c>
      <c r="K2793" t="s">
        <v>4918</v>
      </c>
      <c r="L2793" t="s">
        <v>4138</v>
      </c>
      <c r="M2793">
        <f>_xlfn.XLOOKUP(_xlfn.VALUETOTEXT(A2793),total_imports!B2921:B8128,total_imports!D2921:D8128,0.000001,0,1)</f>
        <v>1.97</v>
      </c>
      <c r="N2793" s="2">
        <f>IF(M2793 =0,0, B2793/M2793*100)</f>
        <v>27.918781725888326</v>
      </c>
      <c r="O2793">
        <f>IF(N2793&gt;80,1,0)</f>
        <v>0</v>
      </c>
      <c r="P2793" s="2">
        <f>(B2793-C2793)/C2793*100</f>
        <v>-21.428571428571416</v>
      </c>
      <c r="Q2793">
        <f>IF(P2793&gt;50,1,0)</f>
        <v>0</v>
      </c>
    </row>
    <row r="2794" spans="1:17" hidden="1" x14ac:dyDescent="0.2">
      <c r="A2794">
        <v>900590</v>
      </c>
      <c r="B2794">
        <v>0.55000000000000004</v>
      </c>
      <c r="C2794">
        <v>0.37</v>
      </c>
      <c r="D2794">
        <v>0.38</v>
      </c>
      <c r="E2794">
        <v>0.21</v>
      </c>
      <c r="F2794" t="s">
        <v>3798</v>
      </c>
      <c r="G2794" t="s">
        <v>4122</v>
      </c>
      <c r="H2794">
        <v>711220</v>
      </c>
      <c r="I2794" t="s">
        <v>4124</v>
      </c>
      <c r="J2794" t="s">
        <v>4138</v>
      </c>
      <c r="K2794" t="s">
        <v>5195</v>
      </c>
      <c r="L2794" t="s">
        <v>4138</v>
      </c>
      <c r="M2794">
        <f>_xlfn.XLOOKUP(_xlfn.VALUETOTEXT(A2794),total_imports!B4238:B9445,total_imports!D4238:D9445,0.000001,0,1)</f>
        <v>2.12</v>
      </c>
      <c r="N2794" s="2">
        <f>IF(M2794 =0,0, B2794/M2794*100)</f>
        <v>25.943396226415093</v>
      </c>
      <c r="O2794">
        <f>IF(N2794&gt;80,1,0)</f>
        <v>0</v>
      </c>
      <c r="P2794" s="2">
        <f>(B2794-C2794)/C2794*100</f>
        <v>48.64864864864866</v>
      </c>
      <c r="Q2794">
        <f>IF(P2794&gt;50,1,0)</f>
        <v>0</v>
      </c>
    </row>
    <row r="2795" spans="1:17" hidden="1" x14ac:dyDescent="0.2">
      <c r="A2795">
        <v>200830</v>
      </c>
      <c r="B2795">
        <v>0.54</v>
      </c>
      <c r="C2795">
        <v>0.48</v>
      </c>
      <c r="D2795">
        <v>0.49</v>
      </c>
      <c r="E2795">
        <v>0.3</v>
      </c>
      <c r="F2795" t="s">
        <v>182</v>
      </c>
      <c r="G2795" t="s">
        <v>4120</v>
      </c>
      <c r="H2795">
        <v>113201</v>
      </c>
      <c r="I2795" t="s">
        <v>4123</v>
      </c>
      <c r="J2795" t="s">
        <v>4139</v>
      </c>
      <c r="K2795" t="s">
        <v>4273</v>
      </c>
      <c r="L2795" t="s">
        <v>4139</v>
      </c>
      <c r="M2795">
        <f>_xlfn.XLOOKUP(_xlfn.VALUETOTEXT(A2795),total_imports!B201:B5408,total_imports!D201:D5408,0.000001,0,1)</f>
        <v>4.03</v>
      </c>
      <c r="N2795" s="2">
        <f>IF(M2795 =0,0, B2795/M2795*100)</f>
        <v>13.399503722084367</v>
      </c>
      <c r="O2795">
        <f>IF(N2795&gt;80,1,0)</f>
        <v>0</v>
      </c>
      <c r="P2795" s="2">
        <f>(B2795-C2795)/C2795*100</f>
        <v>12.500000000000011</v>
      </c>
      <c r="Q2795">
        <f>IF(P2795&gt;50,1,0)</f>
        <v>0</v>
      </c>
    </row>
    <row r="2796" spans="1:17" hidden="1" x14ac:dyDescent="0.2">
      <c r="A2796">
        <v>291813</v>
      </c>
      <c r="B2796">
        <v>0.54</v>
      </c>
      <c r="C2796">
        <v>2.06</v>
      </c>
      <c r="D2796">
        <v>2.5499999999999998</v>
      </c>
      <c r="E2796">
        <v>3.02</v>
      </c>
      <c r="F2796" t="s">
        <v>619</v>
      </c>
      <c r="G2796" t="s">
        <v>4121</v>
      </c>
      <c r="H2796">
        <v>211220</v>
      </c>
      <c r="I2796" t="s">
        <v>4127</v>
      </c>
      <c r="J2796" t="s">
        <v>4138</v>
      </c>
      <c r="K2796" t="s">
        <v>4418</v>
      </c>
      <c r="L2796" t="s">
        <v>4138</v>
      </c>
      <c r="M2796">
        <f>_xlfn.XLOOKUP(_xlfn.VALUETOTEXT(A2796),total_imports!B697:B5904,total_imports!D697:D5904,0.000001,0,1)</f>
        <v>3.04</v>
      </c>
      <c r="N2796" s="2">
        <f>IF(M2796 =0,0, B2796/M2796*100)</f>
        <v>17.763157894736842</v>
      </c>
      <c r="O2796">
        <f>IF(N2796&gt;80,1,0)</f>
        <v>0</v>
      </c>
      <c r="P2796" s="2">
        <f>(B2796-C2796)/C2796*100</f>
        <v>-73.786407766990294</v>
      </c>
      <c r="Q2796">
        <f>IF(P2796&gt;50,1,0)</f>
        <v>0</v>
      </c>
    </row>
    <row r="2797" spans="1:17" x14ac:dyDescent="0.2">
      <c r="A2797">
        <v>330790</v>
      </c>
      <c r="B2797">
        <v>0.54</v>
      </c>
      <c r="C2797">
        <v>0.22</v>
      </c>
      <c r="D2797">
        <v>0.15</v>
      </c>
      <c r="E2797">
        <v>0.7</v>
      </c>
      <c r="F2797" t="s">
        <v>885</v>
      </c>
      <c r="G2797" t="s">
        <v>4120</v>
      </c>
      <c r="H2797">
        <v>713101</v>
      </c>
      <c r="I2797" t="s">
        <v>4124</v>
      </c>
      <c r="J2797" t="s">
        <v>4139</v>
      </c>
      <c r="K2797" t="s">
        <v>4475</v>
      </c>
      <c r="L2797" t="s">
        <v>4139</v>
      </c>
      <c r="M2797">
        <f>_xlfn.XLOOKUP(_xlfn.VALUETOTEXT(A2797),total_imports!B996:B6203,total_imports!D996:D6203,0.000001,0,1)</f>
        <v>11.28</v>
      </c>
      <c r="N2797" s="2">
        <f>IF(M2797 =0,0, B2797/M2797*100)</f>
        <v>4.7872340425531918</v>
      </c>
      <c r="O2797">
        <f>IF(N2797&gt;80,1,0)</f>
        <v>0</v>
      </c>
      <c r="P2797" s="2">
        <f>(B2797-C2797)/C2797*100</f>
        <v>145.45454545454547</v>
      </c>
      <c r="Q2797">
        <f>IF(P2797&gt;50,1,0)</f>
        <v>1</v>
      </c>
    </row>
    <row r="2798" spans="1:17" hidden="1" x14ac:dyDescent="0.2">
      <c r="A2798">
        <v>620452</v>
      </c>
      <c r="B2798">
        <v>0.54</v>
      </c>
      <c r="C2798">
        <v>0.36</v>
      </c>
      <c r="D2798">
        <v>0.34</v>
      </c>
      <c r="E2798">
        <v>0.21</v>
      </c>
      <c r="F2798" t="s">
        <v>1958</v>
      </c>
      <c r="G2798" t="s">
        <v>4120</v>
      </c>
      <c r="H2798">
        <v>413202</v>
      </c>
      <c r="I2798" t="s">
        <v>4134</v>
      </c>
      <c r="J2798" t="s">
        <v>4139</v>
      </c>
      <c r="K2798" t="s">
        <v>4776</v>
      </c>
      <c r="L2798" t="s">
        <v>4139</v>
      </c>
      <c r="M2798">
        <f>_xlfn.XLOOKUP(_xlfn.VALUETOTEXT(A2798),total_imports!B2330:B7537,total_imports!D2330:D7537,0.000001,0,1)</f>
        <v>3.27</v>
      </c>
      <c r="N2798" s="2">
        <f>IF(M2798 =0,0, B2798/M2798*100)</f>
        <v>16.513761467889911</v>
      </c>
      <c r="O2798">
        <f>IF(N2798&gt;80,1,0)</f>
        <v>0</v>
      </c>
      <c r="P2798" s="2">
        <f>(B2798-C2798)/C2798*100</f>
        <v>50.000000000000014</v>
      </c>
      <c r="Q2798">
        <f>IF(P2798&gt;50,1,0)</f>
        <v>0</v>
      </c>
    </row>
    <row r="2799" spans="1:17" hidden="1" x14ac:dyDescent="0.2">
      <c r="A2799">
        <v>731813</v>
      </c>
      <c r="B2799">
        <v>0.54</v>
      </c>
      <c r="C2799">
        <v>0.52</v>
      </c>
      <c r="D2799">
        <v>0.63</v>
      </c>
      <c r="E2799">
        <v>0.76</v>
      </c>
      <c r="F2799" t="s">
        <v>2608</v>
      </c>
      <c r="G2799" t="s">
        <v>4120</v>
      </c>
      <c r="H2799">
        <v>311210</v>
      </c>
      <c r="I2799" t="s">
        <v>4126</v>
      </c>
      <c r="J2799" t="s">
        <v>4138</v>
      </c>
      <c r="K2799" t="s">
        <v>4922</v>
      </c>
      <c r="L2799" t="s">
        <v>4138</v>
      </c>
      <c r="M2799">
        <f>_xlfn.XLOOKUP(_xlfn.VALUETOTEXT(A2799),total_imports!B2938:B8145,total_imports!D2938:D8145,0.000001,0,1)</f>
        <v>1.83</v>
      </c>
      <c r="N2799" s="2">
        <f>IF(M2799 =0,0, B2799/M2799*100)</f>
        <v>29.508196721311474</v>
      </c>
      <c r="O2799">
        <f>IF(N2799&gt;80,1,0)</f>
        <v>0</v>
      </c>
      <c r="P2799" s="2">
        <f>(B2799-C2799)/C2799*100</f>
        <v>3.8461538461538494</v>
      </c>
      <c r="Q2799">
        <f>IF(P2799&gt;50,1,0)</f>
        <v>0</v>
      </c>
    </row>
    <row r="2800" spans="1:17" hidden="1" x14ac:dyDescent="0.2">
      <c r="A2800">
        <v>740313</v>
      </c>
      <c r="B2800">
        <v>0.54</v>
      </c>
      <c r="C2800">
        <v>2.34</v>
      </c>
      <c r="D2800">
        <v>0.18</v>
      </c>
      <c r="E2800">
        <v>0</v>
      </c>
      <c r="F2800" t="s">
        <v>2653</v>
      </c>
      <c r="G2800" t="s">
        <v>4121</v>
      </c>
      <c r="H2800">
        <v>311210</v>
      </c>
      <c r="I2800" t="s">
        <v>4126</v>
      </c>
      <c r="J2800" t="s">
        <v>4138</v>
      </c>
      <c r="K2800" t="s">
        <v>4933</v>
      </c>
      <c r="L2800" t="s">
        <v>4138</v>
      </c>
      <c r="M2800">
        <f>_xlfn.XLOOKUP(_xlfn.VALUETOTEXT(A2800),total_imports!B2984:B8191,total_imports!D2984:D8191,0.000001,0,1)</f>
        <v>22.49</v>
      </c>
      <c r="N2800" s="2">
        <f>IF(M2800 =0,0, B2800/M2800*100)</f>
        <v>2.4010671409515343</v>
      </c>
      <c r="O2800">
        <f>IF(N2800&gt;80,1,0)</f>
        <v>0</v>
      </c>
      <c r="P2800" s="2">
        <f>(B2800-C2800)/C2800*100</f>
        <v>-76.92307692307692</v>
      </c>
      <c r="Q2800">
        <f>IF(P2800&gt;50,1,0)</f>
        <v>0</v>
      </c>
    </row>
    <row r="2801" spans="1:17" hidden="1" x14ac:dyDescent="0.2">
      <c r="A2801">
        <v>761300</v>
      </c>
      <c r="B2801">
        <v>0.54</v>
      </c>
      <c r="C2801">
        <v>0.48</v>
      </c>
      <c r="D2801">
        <v>0.09</v>
      </c>
      <c r="E2801">
        <v>0.24</v>
      </c>
      <c r="F2801" t="s">
        <v>2738</v>
      </c>
      <c r="G2801" t="s">
        <v>4122</v>
      </c>
      <c r="H2801">
        <v>312010</v>
      </c>
      <c r="I2801" t="s">
        <v>4126</v>
      </c>
      <c r="J2801" t="s">
        <v>4142</v>
      </c>
      <c r="K2801" t="s">
        <v>4966</v>
      </c>
      <c r="L2801" t="s">
        <v>4142</v>
      </c>
      <c r="M2801">
        <f>_xlfn.XLOOKUP(_xlfn.VALUETOTEXT(A2801),total_imports!B3075:B8282,total_imports!D3075:D8282,0.000001,0,1)</f>
        <v>12.73</v>
      </c>
      <c r="N2801" s="2">
        <f>IF(M2801 =0,0, B2801/M2801*100)</f>
        <v>4.2419481539670079</v>
      </c>
      <c r="O2801">
        <f>IF(N2801&gt;80,1,0)</f>
        <v>0</v>
      </c>
      <c r="P2801" s="2">
        <f>(B2801-C2801)/C2801*100</f>
        <v>12.500000000000011</v>
      </c>
      <c r="Q2801">
        <f>IF(P2801&gt;50,1,0)</f>
        <v>0</v>
      </c>
    </row>
    <row r="2802" spans="1:17" hidden="1" x14ac:dyDescent="0.2">
      <c r="A2802">
        <v>842410</v>
      </c>
      <c r="B2802">
        <v>0.54</v>
      </c>
      <c r="C2802">
        <v>0.61</v>
      </c>
      <c r="D2802">
        <v>3.3</v>
      </c>
      <c r="E2802">
        <v>3.81</v>
      </c>
      <c r="F2802" t="s">
        <v>3021</v>
      </c>
      <c r="G2802" t="s">
        <v>4122</v>
      </c>
      <c r="H2802">
        <v>312010</v>
      </c>
      <c r="I2802" t="s">
        <v>4126</v>
      </c>
      <c r="J2802" t="s">
        <v>4142</v>
      </c>
      <c r="K2802" t="s">
        <v>5042</v>
      </c>
      <c r="L2802" t="s">
        <v>4142</v>
      </c>
      <c r="M2802">
        <f>_xlfn.XLOOKUP(_xlfn.VALUETOTEXT(A2802),total_imports!B3384:B8591,total_imports!D3384:D8591,0.000001,0,1)</f>
        <v>15.46</v>
      </c>
      <c r="N2802" s="2">
        <f>IF(M2802 =0,0, B2802/M2802*100)</f>
        <v>3.4928848641655885</v>
      </c>
      <c r="O2802">
        <f>IF(N2802&gt;80,1,0)</f>
        <v>0</v>
      </c>
      <c r="P2802" s="2">
        <f>(B2802-C2802)/C2802*100</f>
        <v>-11.475409836065566</v>
      </c>
      <c r="Q2802">
        <f>IF(P2802&gt;50,1,0)</f>
        <v>0</v>
      </c>
    </row>
    <row r="2803" spans="1:17" hidden="1" x14ac:dyDescent="0.2">
      <c r="A2803">
        <v>160569</v>
      </c>
      <c r="B2803">
        <v>0.53</v>
      </c>
      <c r="C2803">
        <v>0.85</v>
      </c>
      <c r="D2803">
        <v>0.46</v>
      </c>
      <c r="E2803">
        <v>1.0900000000000001</v>
      </c>
      <c r="F2803" t="s">
        <v>142</v>
      </c>
      <c r="G2803" t="s">
        <v>12</v>
      </c>
      <c r="H2803">
        <v>113201</v>
      </c>
      <c r="I2803" t="s">
        <v>4123</v>
      </c>
      <c r="J2803" t="s">
        <v>4139</v>
      </c>
      <c r="K2803" t="s">
        <v>4255</v>
      </c>
      <c r="L2803" t="s">
        <v>4139</v>
      </c>
      <c r="M2803">
        <f>_xlfn.XLOOKUP(_xlfn.VALUETOTEXT(A2803),total_imports!B157:B5364,total_imports!D157:D5364,0.000001,0,1)</f>
        <v>0.53</v>
      </c>
      <c r="N2803" s="2">
        <f>IF(M2803 =0,0, B2803/M2803*100)</f>
        <v>100</v>
      </c>
      <c r="O2803">
        <f>IF(N2803&gt;80,1,0)</f>
        <v>1</v>
      </c>
      <c r="P2803" s="2">
        <f>(B2803-C2803)/C2803*100</f>
        <v>-37.647058823529406</v>
      </c>
      <c r="Q2803">
        <f>IF(P2803&gt;50,1,0)</f>
        <v>0</v>
      </c>
    </row>
    <row r="2804" spans="1:17" x14ac:dyDescent="0.2">
      <c r="A2804">
        <v>270799</v>
      </c>
      <c r="B2804">
        <v>0.53</v>
      </c>
      <c r="C2804">
        <v>0.04</v>
      </c>
      <c r="D2804">
        <v>0.2</v>
      </c>
      <c r="E2804">
        <v>0</v>
      </c>
      <c r="F2804" t="s">
        <v>290</v>
      </c>
      <c r="G2804" t="s">
        <v>4121</v>
      </c>
      <c r="H2804">
        <v>211220</v>
      </c>
      <c r="I2804" t="s">
        <v>4127</v>
      </c>
      <c r="J2804" t="s">
        <v>4138</v>
      </c>
      <c r="K2804" t="s">
        <v>4344</v>
      </c>
      <c r="L2804" t="s">
        <v>4138</v>
      </c>
      <c r="M2804">
        <f>_xlfn.XLOOKUP(_xlfn.VALUETOTEXT(A2804),total_imports!B335:B5542,total_imports!D335:D5542,0.000001,0,1)</f>
        <v>973.18</v>
      </c>
      <c r="N2804" s="2">
        <f>IF(M2804 =0,0, B2804/M2804*100)</f>
        <v>5.4460634209498766E-2</v>
      </c>
      <c r="O2804">
        <f>IF(N2804&gt;80,1,0)</f>
        <v>0</v>
      </c>
      <c r="P2804" s="2">
        <f>(B2804-C2804)/C2804*100</f>
        <v>1225.0000000000002</v>
      </c>
      <c r="Q2804">
        <f>IF(P2804&gt;50,1,0)</f>
        <v>1</v>
      </c>
    </row>
    <row r="2805" spans="1:17" hidden="1" x14ac:dyDescent="0.2">
      <c r="A2805">
        <v>284329</v>
      </c>
      <c r="B2805">
        <v>0.53</v>
      </c>
      <c r="C2805">
        <v>0</v>
      </c>
      <c r="D2805">
        <v>3.86</v>
      </c>
      <c r="E2805">
        <v>2.77</v>
      </c>
      <c r="F2805" t="s">
        <v>441</v>
      </c>
      <c r="G2805" t="s">
        <v>4121</v>
      </c>
      <c r="H2805">
        <v>211220</v>
      </c>
      <c r="I2805" t="s">
        <v>4127</v>
      </c>
      <c r="J2805" t="s">
        <v>4138</v>
      </c>
      <c r="K2805" t="s">
        <v>4394</v>
      </c>
      <c r="L2805" t="s">
        <v>4138</v>
      </c>
      <c r="M2805">
        <f>_xlfn.XLOOKUP(_xlfn.VALUETOTEXT(A2805),total_imports!B503:B5710,total_imports!D503:D5710,0.000001,0,1)</f>
        <v>0.77</v>
      </c>
      <c r="N2805" s="2">
        <f>IF(M2805 =0,0, B2805/M2805*100)</f>
        <v>68.831168831168839</v>
      </c>
      <c r="O2805">
        <f>IF(N2805&gt;80,1,0)</f>
        <v>0</v>
      </c>
      <c r="P2805" s="2" t="e">
        <f>(B2805-C2805)/C2805*100</f>
        <v>#DIV/0!</v>
      </c>
      <c r="Q2805" t="e">
        <f>IF(P2805&gt;50,1,0)</f>
        <v>#DIV/0!</v>
      </c>
    </row>
    <row r="2806" spans="1:17" hidden="1" x14ac:dyDescent="0.2">
      <c r="A2806">
        <v>521039</v>
      </c>
      <c r="B2806">
        <v>0.53</v>
      </c>
      <c r="C2806">
        <v>0.4</v>
      </c>
      <c r="D2806">
        <v>0.2</v>
      </c>
      <c r="E2806">
        <v>0.25</v>
      </c>
      <c r="F2806" t="s">
        <v>1538</v>
      </c>
      <c r="G2806" t="s">
        <v>4121</v>
      </c>
      <c r="H2806">
        <v>411220</v>
      </c>
      <c r="I2806" t="s">
        <v>4134</v>
      </c>
      <c r="J2806" t="s">
        <v>4138</v>
      </c>
      <c r="K2806" t="s">
        <v>4678</v>
      </c>
      <c r="L2806" t="s">
        <v>4138</v>
      </c>
      <c r="M2806">
        <f>_xlfn.XLOOKUP(_xlfn.VALUETOTEXT(A2806),total_imports!B1780:B6987,total_imports!D1780:D6987,0.000001,0,1)</f>
        <v>0.67</v>
      </c>
      <c r="N2806" s="2">
        <f>IF(M2806 =0,0, B2806/M2806*100)</f>
        <v>79.104477611940297</v>
      </c>
      <c r="O2806">
        <f>IF(N2806&gt;80,1,0)</f>
        <v>0</v>
      </c>
      <c r="P2806" s="2">
        <f>(B2806-C2806)/C2806*100</f>
        <v>32.5</v>
      </c>
      <c r="Q2806">
        <f>IF(P2806&gt;50,1,0)</f>
        <v>0</v>
      </c>
    </row>
    <row r="2807" spans="1:17" hidden="1" x14ac:dyDescent="0.2">
      <c r="A2807">
        <v>540782</v>
      </c>
      <c r="B2807">
        <v>0.53</v>
      </c>
      <c r="C2807">
        <v>0.65</v>
      </c>
      <c r="D2807">
        <v>0.53</v>
      </c>
      <c r="E2807">
        <v>0.97</v>
      </c>
      <c r="F2807" t="s">
        <v>1662</v>
      </c>
      <c r="G2807" t="s">
        <v>4121</v>
      </c>
      <c r="H2807">
        <v>411220</v>
      </c>
      <c r="I2807" t="s">
        <v>4134</v>
      </c>
      <c r="J2807" t="s">
        <v>4138</v>
      </c>
      <c r="K2807" t="s">
        <v>4696</v>
      </c>
      <c r="L2807" t="s">
        <v>4138</v>
      </c>
      <c r="M2807">
        <f>_xlfn.XLOOKUP(_xlfn.VALUETOTEXT(A2807),total_imports!B1883:B7090,total_imports!D1883:D7090,0.000001,0,1)</f>
        <v>1.41</v>
      </c>
      <c r="N2807" s="2">
        <f>IF(M2807 =0,0, B2807/M2807*100)</f>
        <v>37.588652482269509</v>
      </c>
      <c r="O2807">
        <f>IF(N2807&gt;80,1,0)</f>
        <v>0</v>
      </c>
      <c r="P2807" s="2">
        <f>(B2807-C2807)/C2807*100</f>
        <v>-18.46153846153846</v>
      </c>
      <c r="Q2807">
        <f>IF(P2807&gt;50,1,0)</f>
        <v>0</v>
      </c>
    </row>
    <row r="2808" spans="1:17" hidden="1" x14ac:dyDescent="0.2">
      <c r="A2808">
        <v>551321</v>
      </c>
      <c r="B2808">
        <v>0.53</v>
      </c>
      <c r="C2808">
        <v>0.75</v>
      </c>
      <c r="D2808">
        <v>0.71</v>
      </c>
      <c r="E2808">
        <v>0.73</v>
      </c>
      <c r="F2808" t="s">
        <v>1731</v>
      </c>
      <c r="G2808" t="s">
        <v>4121</v>
      </c>
      <c r="H2808">
        <v>411220</v>
      </c>
      <c r="I2808" t="s">
        <v>4134</v>
      </c>
      <c r="J2808" t="s">
        <v>4138</v>
      </c>
      <c r="K2808" t="s">
        <v>4710</v>
      </c>
      <c r="L2808" t="s">
        <v>4138</v>
      </c>
      <c r="M2808">
        <f>_xlfn.XLOOKUP(_xlfn.VALUETOTEXT(A2808),total_imports!B1961:B7168,total_imports!D1961:D7168,0.000001,0,1)</f>
        <v>0.62</v>
      </c>
      <c r="N2808" s="2">
        <f>IF(M2808 =0,0, B2808/M2808*100)</f>
        <v>85.483870967741936</v>
      </c>
      <c r="O2808">
        <f>IF(N2808&gt;80,1,0)</f>
        <v>1</v>
      </c>
      <c r="P2808" s="2">
        <f>(B2808-C2808)/C2808*100</f>
        <v>-29.333333333333329</v>
      </c>
      <c r="Q2808">
        <f>IF(P2808&gt;50,1,0)</f>
        <v>0</v>
      </c>
    </row>
    <row r="2809" spans="1:17" hidden="1" x14ac:dyDescent="0.2">
      <c r="A2809">
        <v>901540</v>
      </c>
      <c r="B2809">
        <v>0.53</v>
      </c>
      <c r="C2809">
        <v>0.51</v>
      </c>
      <c r="D2809">
        <v>0.65</v>
      </c>
      <c r="E2809">
        <v>0.44</v>
      </c>
      <c r="F2809" t="s">
        <v>3833</v>
      </c>
      <c r="G2809" t="s">
        <v>4122</v>
      </c>
      <c r="H2809">
        <v>812020</v>
      </c>
      <c r="I2809" t="s">
        <v>4130</v>
      </c>
      <c r="J2809" t="s">
        <v>4142</v>
      </c>
      <c r="K2809" t="s">
        <v>5203</v>
      </c>
      <c r="L2809" t="s">
        <v>4142</v>
      </c>
      <c r="M2809">
        <f>_xlfn.XLOOKUP(_xlfn.VALUETOTEXT(A2809),total_imports!B4276:B9483,total_imports!D4276:D9483,0.000001,0,1)</f>
        <v>16.920000000000002</v>
      </c>
      <c r="N2809" s="2">
        <f>IF(M2809 =0,0, B2809/M2809*100)</f>
        <v>3.1323877068557917</v>
      </c>
      <c r="O2809">
        <f>IF(N2809&gt;80,1,0)</f>
        <v>0</v>
      </c>
      <c r="P2809" s="2">
        <f>(B2809-C2809)/C2809*100</f>
        <v>3.9215686274509838</v>
      </c>
      <c r="Q2809">
        <f>IF(P2809&gt;50,1,0)</f>
        <v>0</v>
      </c>
    </row>
    <row r="2810" spans="1:17" hidden="1" x14ac:dyDescent="0.2">
      <c r="A2810">
        <v>903010</v>
      </c>
      <c r="B2810">
        <v>0.53</v>
      </c>
      <c r="C2810">
        <v>0.83</v>
      </c>
      <c r="D2810">
        <v>0.36</v>
      </c>
      <c r="E2810">
        <v>0.13</v>
      </c>
      <c r="F2810" t="s">
        <v>3896</v>
      </c>
      <c r="G2810" t="s">
        <v>4122</v>
      </c>
      <c r="H2810">
        <v>712020</v>
      </c>
      <c r="I2810" t="s">
        <v>4124</v>
      </c>
      <c r="J2810" t="s">
        <v>4142</v>
      </c>
      <c r="K2810" t="s">
        <v>5214</v>
      </c>
      <c r="L2810" t="s">
        <v>4142</v>
      </c>
      <c r="M2810">
        <f>_xlfn.XLOOKUP(_xlfn.VALUETOTEXT(A2810),total_imports!B4344:B9551,total_imports!D4344:D9551,0.000001,0,1)</f>
        <v>40.65</v>
      </c>
      <c r="N2810" s="2">
        <f>IF(M2810 =0,0, B2810/M2810*100)</f>
        <v>1.3038130381303814</v>
      </c>
      <c r="O2810">
        <f>IF(N2810&gt;80,1,0)</f>
        <v>0</v>
      </c>
      <c r="P2810" s="2">
        <f>(B2810-C2810)/C2810*100</f>
        <v>-36.144578313253007</v>
      </c>
      <c r="Q2810">
        <f>IF(P2810&gt;50,1,0)</f>
        <v>0</v>
      </c>
    </row>
    <row r="2811" spans="1:17" hidden="1" x14ac:dyDescent="0.2">
      <c r="A2811">
        <v>283110</v>
      </c>
      <c r="B2811">
        <v>0.52</v>
      </c>
      <c r="C2811">
        <v>2.82</v>
      </c>
      <c r="D2811">
        <v>2.2400000000000002</v>
      </c>
      <c r="E2811">
        <v>4.5199999999999996</v>
      </c>
      <c r="F2811" t="s">
        <v>390</v>
      </c>
      <c r="G2811" t="s">
        <v>4121</v>
      </c>
      <c r="H2811">
        <v>211220</v>
      </c>
      <c r="I2811" t="s">
        <v>4127</v>
      </c>
      <c r="J2811" t="s">
        <v>4138</v>
      </c>
      <c r="K2811" t="s">
        <v>4383</v>
      </c>
      <c r="L2811" t="s">
        <v>4138</v>
      </c>
      <c r="M2811">
        <f>_xlfn.XLOOKUP(_xlfn.VALUETOTEXT(A2811),total_imports!B449:B5656,total_imports!D449:D5656,0.000001,0,1)</f>
        <v>1.31</v>
      </c>
      <c r="N2811" s="2">
        <f>IF(M2811 =0,0, B2811/M2811*100)</f>
        <v>39.694656488549619</v>
      </c>
      <c r="O2811">
        <f>IF(N2811&gt;80,1,0)</f>
        <v>0</v>
      </c>
      <c r="P2811" s="2">
        <f>(B2811-C2811)/C2811*100</f>
        <v>-81.560283687943254</v>
      </c>
      <c r="Q2811">
        <f>IF(P2811&gt;50,1,0)</f>
        <v>0</v>
      </c>
    </row>
    <row r="2812" spans="1:17" x14ac:dyDescent="0.2">
      <c r="A2812">
        <v>845612</v>
      </c>
      <c r="B2812">
        <v>0.52</v>
      </c>
      <c r="C2812">
        <v>0.1</v>
      </c>
      <c r="D2812">
        <v>0.25</v>
      </c>
      <c r="E2812">
        <v>0.21</v>
      </c>
      <c r="F2812" t="s">
        <v>3208</v>
      </c>
      <c r="G2812" t="s">
        <v>12</v>
      </c>
      <c r="H2812">
        <v>212010</v>
      </c>
      <c r="I2812" t="s">
        <v>4128</v>
      </c>
      <c r="J2812" t="s">
        <v>4142</v>
      </c>
      <c r="K2812" t="s">
        <v>5074</v>
      </c>
      <c r="L2812" t="s">
        <v>4142</v>
      </c>
      <c r="M2812">
        <f>_xlfn.XLOOKUP(_xlfn.VALUETOTEXT(A2812),total_imports!B3578:B8785,total_imports!D3578:D8785,0.000001,0,1)</f>
        <v>2.6</v>
      </c>
      <c r="N2812" s="2">
        <f>IF(M2812 =0,0, B2812/M2812*100)</f>
        <v>20</v>
      </c>
      <c r="O2812">
        <f>IF(N2812&gt;80,1,0)</f>
        <v>0</v>
      </c>
      <c r="P2812" s="2">
        <f>(B2812-C2812)/C2812*100</f>
        <v>420</v>
      </c>
      <c r="Q2812">
        <f>IF(P2812&gt;50,1,0)</f>
        <v>1</v>
      </c>
    </row>
    <row r="2813" spans="1:17" hidden="1" x14ac:dyDescent="0.2">
      <c r="A2813">
        <v>551642</v>
      </c>
      <c r="B2813">
        <v>0.52</v>
      </c>
      <c r="C2813">
        <v>2.2799999999999998</v>
      </c>
      <c r="D2813">
        <v>1.39</v>
      </c>
      <c r="E2813">
        <v>0.11</v>
      </c>
      <c r="F2813" t="s">
        <v>1769</v>
      </c>
      <c r="G2813" t="s">
        <v>4121</v>
      </c>
      <c r="H2813">
        <v>411220</v>
      </c>
      <c r="I2813" t="s">
        <v>4134</v>
      </c>
      <c r="J2813" t="s">
        <v>4138</v>
      </c>
      <c r="K2813" t="s">
        <v>4713</v>
      </c>
      <c r="L2813" t="s">
        <v>4138</v>
      </c>
      <c r="M2813">
        <f>_xlfn.XLOOKUP(_xlfn.VALUETOTEXT(A2813),total_imports!B2001:B7208,total_imports!D2001:D7208,0.000001,0,1)</f>
        <v>0.61</v>
      </c>
      <c r="N2813" s="2">
        <f>IF(M2813 =0,0, B2813/M2813*100)</f>
        <v>85.245901639344268</v>
      </c>
      <c r="O2813">
        <f>IF(N2813&gt;80,1,0)</f>
        <v>1</v>
      </c>
      <c r="P2813" s="2">
        <f>(B2813-C2813)/C2813*100</f>
        <v>-77.192982456140342</v>
      </c>
      <c r="Q2813">
        <f>IF(P2813&gt;50,1,0)</f>
        <v>0</v>
      </c>
    </row>
    <row r="2814" spans="1:17" hidden="1" x14ac:dyDescent="0.2">
      <c r="A2814">
        <v>580900</v>
      </c>
      <c r="B2814">
        <v>0.52</v>
      </c>
      <c r="C2814">
        <v>0.61</v>
      </c>
      <c r="D2814">
        <v>1.29</v>
      </c>
      <c r="E2814">
        <v>0.63</v>
      </c>
      <c r="F2814" t="s">
        <v>1855</v>
      </c>
      <c r="G2814" t="s">
        <v>4121</v>
      </c>
      <c r="H2814">
        <v>411220</v>
      </c>
      <c r="I2814" t="s">
        <v>4134</v>
      </c>
      <c r="J2814" t="s">
        <v>4138</v>
      </c>
      <c r="K2814" t="s">
        <v>4736</v>
      </c>
      <c r="L2814" t="s">
        <v>4138</v>
      </c>
      <c r="M2814">
        <f>_xlfn.XLOOKUP(_xlfn.VALUETOTEXT(A2814),total_imports!B2095:B7302,total_imports!D2095:D7302,0.000001,0,1)</f>
        <v>0.57999999999999996</v>
      </c>
      <c r="N2814" s="2">
        <f>IF(M2814 =0,0, B2814/M2814*100)</f>
        <v>89.65517241379311</v>
      </c>
      <c r="O2814">
        <f>IF(N2814&gt;80,1,0)</f>
        <v>1</v>
      </c>
      <c r="P2814" s="2">
        <f>(B2814-C2814)/C2814*100</f>
        <v>-14.754098360655732</v>
      </c>
      <c r="Q2814">
        <f>IF(P2814&gt;50,1,0)</f>
        <v>0</v>
      </c>
    </row>
    <row r="2815" spans="1:17" hidden="1" x14ac:dyDescent="0.2">
      <c r="A2815">
        <v>810399</v>
      </c>
      <c r="B2815">
        <v>0.52</v>
      </c>
      <c r="C2815">
        <v>0.56999999999999995</v>
      </c>
      <c r="D2815">
        <v>0</v>
      </c>
      <c r="E2815">
        <v>0</v>
      </c>
      <c r="F2815" t="s">
        <v>20</v>
      </c>
      <c r="G2815" t="s">
        <v>12</v>
      </c>
      <c r="H2815" t="s">
        <v>12</v>
      </c>
      <c r="I2815" t="s">
        <v>12</v>
      </c>
      <c r="J2815" t="s">
        <v>12</v>
      </c>
      <c r="K2815" t="s">
        <v>4984</v>
      </c>
      <c r="L2815" t="s">
        <v>4138</v>
      </c>
      <c r="M2815">
        <f>_xlfn.XLOOKUP(_xlfn.VALUETOTEXT(A2815),total_imports!B3113:B8320,total_imports!D3113:D8320,0.000001,0,1)</f>
        <v>1.36</v>
      </c>
      <c r="N2815" s="2">
        <f>IF(M2815 =0,0, B2815/M2815*100)</f>
        <v>38.235294117647058</v>
      </c>
      <c r="O2815">
        <f>IF(N2815&gt;80,1,0)</f>
        <v>0</v>
      </c>
      <c r="P2815" s="2">
        <f>(B2815-C2815)/C2815*100</f>
        <v>-8.7719298245613917</v>
      </c>
      <c r="Q2815">
        <f>IF(P2815&gt;50,1,0)</f>
        <v>0</v>
      </c>
    </row>
    <row r="2816" spans="1:17" hidden="1" x14ac:dyDescent="0.2">
      <c r="A2816">
        <v>820310</v>
      </c>
      <c r="B2816">
        <v>0.52</v>
      </c>
      <c r="C2816">
        <v>0.59</v>
      </c>
      <c r="D2816">
        <v>1.72</v>
      </c>
      <c r="E2816">
        <v>0.9</v>
      </c>
      <c r="F2816" t="s">
        <v>2805</v>
      </c>
      <c r="G2816" t="s">
        <v>4121</v>
      </c>
      <c r="H2816">
        <v>312010</v>
      </c>
      <c r="I2816" t="s">
        <v>4126</v>
      </c>
      <c r="J2816" t="s">
        <v>4142</v>
      </c>
      <c r="K2816" t="s">
        <v>4995</v>
      </c>
      <c r="L2816" t="s">
        <v>4142</v>
      </c>
      <c r="M2816">
        <f>_xlfn.XLOOKUP(_xlfn.VALUETOTEXT(A2816),total_imports!B3158:B8365,total_imports!D3158:D8365,0.000001,0,1)</f>
        <v>1.9</v>
      </c>
      <c r="N2816" s="2">
        <f>IF(M2816 =0,0, B2816/M2816*100)</f>
        <v>27.368421052631582</v>
      </c>
      <c r="O2816">
        <f>IF(N2816&gt;80,1,0)</f>
        <v>0</v>
      </c>
      <c r="P2816" s="2">
        <f>(B2816-C2816)/C2816*100</f>
        <v>-11.864406779661008</v>
      </c>
      <c r="Q2816">
        <f>IF(P2816&gt;50,1,0)</f>
        <v>0</v>
      </c>
    </row>
    <row r="2817" spans="1:17" hidden="1" x14ac:dyDescent="0.2">
      <c r="A2817">
        <v>841933</v>
      </c>
      <c r="B2817">
        <v>0.52</v>
      </c>
      <c r="C2817">
        <v>4.26</v>
      </c>
      <c r="D2817">
        <v>0</v>
      </c>
      <c r="E2817">
        <v>0</v>
      </c>
      <c r="F2817" t="s">
        <v>2983</v>
      </c>
      <c r="G2817" t="s">
        <v>12</v>
      </c>
      <c r="H2817" t="s">
        <v>12</v>
      </c>
      <c r="I2817" t="s">
        <v>12</v>
      </c>
      <c r="J2817" t="s">
        <v>12</v>
      </c>
      <c r="K2817" t="s">
        <v>5037</v>
      </c>
      <c r="L2817" t="s">
        <v>4142</v>
      </c>
      <c r="M2817">
        <f>_xlfn.XLOOKUP(_xlfn.VALUETOTEXT(A2817),total_imports!B3346:B8553,total_imports!D3346:D8553,0.000001,0,1)</f>
        <v>7.67</v>
      </c>
      <c r="N2817" s="2">
        <f>IF(M2817 =0,0, B2817/M2817*100)</f>
        <v>6.7796610169491522</v>
      </c>
      <c r="O2817">
        <f>IF(N2817&gt;80,1,0)</f>
        <v>0</v>
      </c>
      <c r="P2817" s="2">
        <f>(B2817-C2817)/C2817*100</f>
        <v>-87.793427230046944</v>
      </c>
      <c r="Q2817">
        <f>IF(P2817&gt;50,1,0)</f>
        <v>0</v>
      </c>
    </row>
    <row r="2818" spans="1:17" hidden="1" x14ac:dyDescent="0.2">
      <c r="A2818">
        <v>843490</v>
      </c>
      <c r="B2818">
        <v>0.52</v>
      </c>
      <c r="C2818">
        <v>0.39</v>
      </c>
      <c r="D2818">
        <v>0.84</v>
      </c>
      <c r="E2818">
        <v>0.53</v>
      </c>
      <c r="F2818" t="s">
        <v>3104</v>
      </c>
      <c r="G2818" t="s">
        <v>4122</v>
      </c>
      <c r="H2818">
        <v>111210</v>
      </c>
      <c r="I2818" t="s">
        <v>4123</v>
      </c>
      <c r="J2818" t="s">
        <v>4138</v>
      </c>
      <c r="K2818" t="s">
        <v>5052</v>
      </c>
      <c r="L2818" t="s">
        <v>4138</v>
      </c>
      <c r="M2818">
        <f>_xlfn.XLOOKUP(_xlfn.VALUETOTEXT(A2818),total_imports!B3468:B8675,total_imports!D3468:D8675,0.000001,0,1)</f>
        <v>4.79</v>
      </c>
      <c r="N2818" s="2">
        <f>IF(M2818 =0,0, B2818/M2818*100)</f>
        <v>10.855949895615867</v>
      </c>
      <c r="O2818">
        <f>IF(N2818&gt;80,1,0)</f>
        <v>0</v>
      </c>
      <c r="P2818" s="2">
        <f>(B2818-C2818)/C2818*100</f>
        <v>33.333333333333329</v>
      </c>
      <c r="Q2818">
        <f>IF(P2818&gt;50,1,0)</f>
        <v>0</v>
      </c>
    </row>
    <row r="2819" spans="1:17" x14ac:dyDescent="0.2">
      <c r="A2819">
        <v>320418</v>
      </c>
      <c r="B2819">
        <v>0.52</v>
      </c>
      <c r="C2819">
        <v>0.16</v>
      </c>
      <c r="D2819">
        <v>0</v>
      </c>
      <c r="E2819">
        <v>0</v>
      </c>
      <c r="F2819" t="s">
        <v>826</v>
      </c>
      <c r="G2819" t="s">
        <v>12</v>
      </c>
      <c r="H2819" t="s">
        <v>12</v>
      </c>
      <c r="I2819" t="s">
        <v>12</v>
      </c>
      <c r="J2819" t="s">
        <v>12</v>
      </c>
      <c r="K2819" t="s">
        <v>4457</v>
      </c>
      <c r="L2819" t="s">
        <v>4138</v>
      </c>
      <c r="M2819">
        <f>_xlfn.XLOOKUP(_xlfn.VALUETOTEXT(A2819),total_imports!B936:B6143,total_imports!D936:D6143,0.000001,0,1)</f>
        <v>2.16</v>
      </c>
      <c r="N2819" s="2">
        <f>IF(M2819 =0,0, B2819/M2819*100)</f>
        <v>24.074074074074073</v>
      </c>
      <c r="O2819">
        <f>IF(N2819&gt;80,1,0)</f>
        <v>0</v>
      </c>
      <c r="P2819" s="2">
        <f>(B2819-C2819)/C2819*100</f>
        <v>225</v>
      </c>
      <c r="Q2819">
        <f>IF(P2819&gt;50,1,0)</f>
        <v>1</v>
      </c>
    </row>
    <row r="2820" spans="1:17" x14ac:dyDescent="0.2">
      <c r="A2820">
        <v>851120</v>
      </c>
      <c r="B2820">
        <v>0.52</v>
      </c>
      <c r="C2820">
        <v>0.3</v>
      </c>
      <c r="D2820">
        <v>0.55000000000000004</v>
      </c>
      <c r="E2820">
        <v>0.56000000000000005</v>
      </c>
      <c r="F2820" t="s">
        <v>3465</v>
      </c>
      <c r="G2820" t="s">
        <v>4122</v>
      </c>
      <c r="H2820">
        <v>511220</v>
      </c>
      <c r="I2820" t="s">
        <v>4135</v>
      </c>
      <c r="J2820" t="s">
        <v>4138</v>
      </c>
      <c r="K2820" t="s">
        <v>5115</v>
      </c>
      <c r="L2820" t="s">
        <v>4138</v>
      </c>
      <c r="M2820">
        <f>_xlfn.XLOOKUP(_xlfn.VALUETOTEXT(A2820),total_imports!B3852:B9059,total_imports!D3852:D9059,0.000001,0,1)</f>
        <v>3.16</v>
      </c>
      <c r="N2820" s="2">
        <f>IF(M2820 =0,0, B2820/M2820*100)</f>
        <v>16.455696202531644</v>
      </c>
      <c r="O2820">
        <f>IF(N2820&gt;80,1,0)</f>
        <v>0</v>
      </c>
      <c r="P2820" s="2">
        <f>(B2820-C2820)/C2820*100</f>
        <v>73.333333333333357</v>
      </c>
      <c r="Q2820">
        <f>IF(P2820&gt;50,1,0)</f>
        <v>1</v>
      </c>
    </row>
    <row r="2821" spans="1:17" hidden="1" x14ac:dyDescent="0.2">
      <c r="A2821">
        <v>251200</v>
      </c>
      <c r="B2821">
        <v>0.51</v>
      </c>
      <c r="C2821">
        <v>1.1000000000000001</v>
      </c>
      <c r="D2821">
        <v>0.31</v>
      </c>
      <c r="E2821">
        <v>0.28999999999999998</v>
      </c>
      <c r="F2821" t="s">
        <v>240</v>
      </c>
      <c r="G2821" t="s">
        <v>4119</v>
      </c>
      <c r="H2821">
        <v>3111</v>
      </c>
      <c r="I2821" t="s">
        <v>4126</v>
      </c>
      <c r="J2821" t="s">
        <v>4138</v>
      </c>
      <c r="K2821" t="s">
        <v>4308</v>
      </c>
      <c r="L2821" t="s">
        <v>4138</v>
      </c>
      <c r="M2821">
        <f>_xlfn.XLOOKUP(_xlfn.VALUETOTEXT(A2821),total_imports!B274:B5481,total_imports!D274:D5481,0.000001,0,1)</f>
        <v>2.2599999999999998</v>
      </c>
      <c r="N2821" s="2">
        <f>IF(M2821 =0,0, B2821/M2821*100)</f>
        <v>22.56637168141593</v>
      </c>
      <c r="O2821">
        <f>IF(N2821&gt;80,1,0)</f>
        <v>0</v>
      </c>
      <c r="P2821" s="2">
        <f>(B2821-C2821)/C2821*100</f>
        <v>-53.63636363636364</v>
      </c>
      <c r="Q2821">
        <f>IF(P2821&gt;50,1,0)</f>
        <v>0</v>
      </c>
    </row>
    <row r="2822" spans="1:17" hidden="1" x14ac:dyDescent="0.2">
      <c r="A2822">
        <v>330210</v>
      </c>
      <c r="B2822">
        <v>0.51</v>
      </c>
      <c r="C2822">
        <v>0.54</v>
      </c>
      <c r="D2822">
        <v>1.21</v>
      </c>
      <c r="E2822">
        <v>0.87</v>
      </c>
      <c r="F2822" t="s">
        <v>866</v>
      </c>
      <c r="G2822" t="s">
        <v>4121</v>
      </c>
      <c r="H2822">
        <v>711220</v>
      </c>
      <c r="I2822" t="s">
        <v>4124</v>
      </c>
      <c r="J2822" t="s">
        <v>4138</v>
      </c>
      <c r="K2822" t="s">
        <v>4470</v>
      </c>
      <c r="L2822" t="s">
        <v>4138</v>
      </c>
      <c r="M2822">
        <f>_xlfn.XLOOKUP(_xlfn.VALUETOTEXT(A2822),total_imports!B976:B6183,total_imports!D976:D6183,0.000001,0,1)</f>
        <v>98.85</v>
      </c>
      <c r="N2822" s="2">
        <f>IF(M2822 =0,0, B2822/M2822*100)</f>
        <v>0.51593323216995457</v>
      </c>
      <c r="O2822">
        <f>IF(N2822&gt;80,1,0)</f>
        <v>0</v>
      </c>
      <c r="P2822" s="2">
        <f>(B2822-C2822)/C2822*100</f>
        <v>-5.5555555555555598</v>
      </c>
      <c r="Q2822">
        <f>IF(P2822&gt;50,1,0)</f>
        <v>0</v>
      </c>
    </row>
    <row r="2823" spans="1:17" hidden="1" x14ac:dyDescent="0.2">
      <c r="A2823">
        <v>411510</v>
      </c>
      <c r="B2823">
        <v>0.51</v>
      </c>
      <c r="C2823">
        <v>0.73</v>
      </c>
      <c r="D2823">
        <v>0.6</v>
      </c>
      <c r="E2823">
        <v>0.43</v>
      </c>
      <c r="F2823" t="s">
        <v>1240</v>
      </c>
      <c r="G2823" t="s">
        <v>12</v>
      </c>
      <c r="H2823">
        <v>111210</v>
      </c>
      <c r="I2823" t="s">
        <v>4123</v>
      </c>
      <c r="J2823" t="s">
        <v>4138</v>
      </c>
      <c r="K2823" t="s">
        <v>4579</v>
      </c>
      <c r="L2823" t="s">
        <v>4138</v>
      </c>
      <c r="M2823">
        <f>_xlfn.XLOOKUP(_xlfn.VALUETOTEXT(A2823),total_imports!B1390:B6597,total_imports!D1390:D6597,0.000001,0,1)</f>
        <v>5.0999999999999996</v>
      </c>
      <c r="N2823" s="2">
        <f>IF(M2823 =0,0, B2823/M2823*100)</f>
        <v>10</v>
      </c>
      <c r="O2823">
        <f>IF(N2823&gt;80,1,0)</f>
        <v>0</v>
      </c>
      <c r="P2823" s="2">
        <f>(B2823-C2823)/C2823*100</f>
        <v>-30.136986301369863</v>
      </c>
      <c r="Q2823">
        <f>IF(P2823&gt;50,1,0)</f>
        <v>0</v>
      </c>
    </row>
    <row r="2824" spans="1:17" hidden="1" x14ac:dyDescent="0.2">
      <c r="A2824">
        <v>540120</v>
      </c>
      <c r="B2824">
        <v>0.51</v>
      </c>
      <c r="C2824">
        <v>1.01</v>
      </c>
      <c r="D2824">
        <v>1.06</v>
      </c>
      <c r="E2824">
        <v>0.36</v>
      </c>
      <c r="F2824" t="s">
        <v>1610</v>
      </c>
      <c r="G2824" t="s">
        <v>4120</v>
      </c>
      <c r="H2824">
        <v>411220</v>
      </c>
      <c r="I2824" t="s">
        <v>4134</v>
      </c>
      <c r="J2824" t="s">
        <v>4138</v>
      </c>
      <c r="K2824" t="s">
        <v>4690</v>
      </c>
      <c r="L2824" t="s">
        <v>4138</v>
      </c>
      <c r="M2824">
        <f>_xlfn.XLOOKUP(_xlfn.VALUETOTEXT(A2824),total_imports!B1828:B7035,total_imports!D1828:D7035,0.000001,0,1)</f>
        <v>2.46</v>
      </c>
      <c r="N2824" s="2">
        <f>IF(M2824 =0,0, B2824/M2824*100)</f>
        <v>20.731707317073173</v>
      </c>
      <c r="O2824">
        <f>IF(N2824&gt;80,1,0)</f>
        <v>0</v>
      </c>
      <c r="P2824" s="2">
        <f>(B2824-C2824)/C2824*100</f>
        <v>-49.504950495049506</v>
      </c>
      <c r="Q2824">
        <f>IF(P2824&gt;50,1,0)</f>
        <v>0</v>
      </c>
    </row>
    <row r="2825" spans="1:17" hidden="1" x14ac:dyDescent="0.2">
      <c r="A2825">
        <v>540500</v>
      </c>
      <c r="B2825">
        <v>0.51</v>
      </c>
      <c r="C2825">
        <v>0.43</v>
      </c>
      <c r="D2825">
        <v>0.41</v>
      </c>
      <c r="E2825">
        <v>0.3</v>
      </c>
      <c r="F2825" t="s">
        <v>1642</v>
      </c>
      <c r="G2825" t="s">
        <v>4121</v>
      </c>
      <c r="H2825">
        <v>411220</v>
      </c>
      <c r="I2825" t="s">
        <v>4134</v>
      </c>
      <c r="J2825" t="s">
        <v>4138</v>
      </c>
      <c r="K2825" t="s">
        <v>4694</v>
      </c>
      <c r="L2825" t="s">
        <v>4138</v>
      </c>
      <c r="M2825">
        <f>_xlfn.XLOOKUP(_xlfn.VALUETOTEXT(A2825),total_imports!B1863:B7070,total_imports!D1863:D7070,0.000001,0,1)</f>
        <v>0.54</v>
      </c>
      <c r="N2825" s="2">
        <f>IF(M2825 =0,0, B2825/M2825*100)</f>
        <v>94.444444444444443</v>
      </c>
      <c r="O2825">
        <f>IF(N2825&gt;80,1,0)</f>
        <v>1</v>
      </c>
      <c r="P2825" s="2">
        <f>(B2825-C2825)/C2825*100</f>
        <v>18.604651162790699</v>
      </c>
      <c r="Q2825">
        <f>IF(P2825&gt;50,1,0)</f>
        <v>0</v>
      </c>
    </row>
    <row r="2826" spans="1:17" hidden="1" x14ac:dyDescent="0.2">
      <c r="A2826">
        <v>550120</v>
      </c>
      <c r="B2826">
        <v>0.51</v>
      </c>
      <c r="C2826">
        <v>0.7</v>
      </c>
      <c r="D2826">
        <v>0.28000000000000003</v>
      </c>
      <c r="E2826">
        <v>0.28999999999999998</v>
      </c>
      <c r="F2826" t="s">
        <v>1680</v>
      </c>
      <c r="G2826" t="s">
        <v>4121</v>
      </c>
      <c r="H2826">
        <v>411210</v>
      </c>
      <c r="I2826" t="s">
        <v>4134</v>
      </c>
      <c r="J2826" t="s">
        <v>4138</v>
      </c>
      <c r="K2826" t="s">
        <v>4698</v>
      </c>
      <c r="L2826" t="s">
        <v>4138</v>
      </c>
      <c r="M2826">
        <f>_xlfn.XLOOKUP(_xlfn.VALUETOTEXT(A2826),total_imports!B1902:B7109,total_imports!D1902:D7109,0.000001,0,1)</f>
        <v>1.77</v>
      </c>
      <c r="N2826" s="2">
        <f>IF(M2826 =0,0, B2826/M2826*100)</f>
        <v>28.8135593220339</v>
      </c>
      <c r="O2826">
        <f>IF(N2826&gt;80,1,0)</f>
        <v>0</v>
      </c>
      <c r="P2826" s="2">
        <f>(B2826-C2826)/C2826*100</f>
        <v>-27.142857142857135</v>
      </c>
      <c r="Q2826">
        <f>IF(P2826&gt;50,1,0)</f>
        <v>0</v>
      </c>
    </row>
    <row r="2827" spans="1:17" x14ac:dyDescent="0.2">
      <c r="A2827">
        <v>854610</v>
      </c>
      <c r="B2827">
        <v>0.51</v>
      </c>
      <c r="C2827">
        <v>0.24</v>
      </c>
      <c r="D2827">
        <v>0.18</v>
      </c>
      <c r="E2827">
        <v>0.13</v>
      </c>
      <c r="F2827" t="s">
        <v>3663</v>
      </c>
      <c r="G2827" t="s">
        <v>4122</v>
      </c>
      <c r="H2827">
        <v>3112</v>
      </c>
      <c r="I2827" t="s">
        <v>4126</v>
      </c>
      <c r="J2827" t="s">
        <v>4138</v>
      </c>
      <c r="K2827" t="s">
        <v>5149</v>
      </c>
      <c r="L2827" t="s">
        <v>4138</v>
      </c>
      <c r="M2827">
        <f>_xlfn.XLOOKUP(_xlfn.VALUETOTEXT(A2827),total_imports!B4071:B9278,total_imports!D4071:D9278,0.000001,0,1)</f>
        <v>0.73</v>
      </c>
      <c r="N2827" s="2">
        <f>IF(M2827 =0,0, B2827/M2827*100)</f>
        <v>69.863013698630141</v>
      </c>
      <c r="O2827">
        <f>IF(N2827&gt;80,1,0)</f>
        <v>0</v>
      </c>
      <c r="P2827" s="2">
        <f>(B2827-C2827)/C2827*100</f>
        <v>112.50000000000003</v>
      </c>
      <c r="Q2827">
        <f>IF(P2827&gt;50,1,0)</f>
        <v>1</v>
      </c>
    </row>
    <row r="2828" spans="1:17" x14ac:dyDescent="0.2">
      <c r="A2828">
        <v>580127</v>
      </c>
      <c r="B2828">
        <v>0.5</v>
      </c>
      <c r="C2828">
        <v>0.02</v>
      </c>
      <c r="D2828">
        <v>0.06</v>
      </c>
      <c r="E2828">
        <v>0.14000000000000001</v>
      </c>
      <c r="F2828" t="s">
        <v>1832</v>
      </c>
      <c r="G2828" t="s">
        <v>12</v>
      </c>
      <c r="H2828">
        <v>411220</v>
      </c>
      <c r="I2828" t="s">
        <v>4134</v>
      </c>
      <c r="J2828" t="s">
        <v>4138</v>
      </c>
      <c r="K2828" t="s">
        <v>4728</v>
      </c>
      <c r="L2828" t="s">
        <v>4138</v>
      </c>
      <c r="M2828">
        <f>_xlfn.XLOOKUP(_xlfn.VALUETOTEXT(A2828),total_imports!B2068:B7275,total_imports!D2068:D7275,0.000001,0,1)</f>
        <v>1.06</v>
      </c>
      <c r="N2828" s="2">
        <f>IF(M2828 =0,0, B2828/M2828*100)</f>
        <v>47.169811320754711</v>
      </c>
      <c r="O2828">
        <f>IF(N2828&gt;80,1,0)</f>
        <v>0</v>
      </c>
      <c r="P2828" s="2">
        <f>(B2828-C2828)/C2828*100</f>
        <v>2400</v>
      </c>
      <c r="Q2828">
        <f>IF(P2828&gt;50,1,0)</f>
        <v>1</v>
      </c>
    </row>
    <row r="2829" spans="1:17" hidden="1" x14ac:dyDescent="0.2">
      <c r="A2829">
        <v>330730</v>
      </c>
      <c r="B2829">
        <v>0.5</v>
      </c>
      <c r="C2829">
        <v>0.56000000000000005</v>
      </c>
      <c r="D2829">
        <v>0.44</v>
      </c>
      <c r="E2829">
        <v>0.42</v>
      </c>
      <c r="F2829" t="s">
        <v>883</v>
      </c>
      <c r="G2829" t="s">
        <v>4120</v>
      </c>
      <c r="H2829">
        <v>713101</v>
      </c>
      <c r="I2829" t="s">
        <v>4124</v>
      </c>
      <c r="J2829" t="s">
        <v>4139</v>
      </c>
      <c r="K2829" t="s">
        <v>4475</v>
      </c>
      <c r="L2829" t="s">
        <v>4139</v>
      </c>
      <c r="M2829">
        <f>_xlfn.XLOOKUP(_xlfn.VALUETOTEXT(A2829),total_imports!B993:B6200,total_imports!D993:D6200,0.000001,0,1)</f>
        <v>3.96</v>
      </c>
      <c r="N2829" s="2">
        <f>IF(M2829 =0,0, B2829/M2829*100)</f>
        <v>12.626262626262626</v>
      </c>
      <c r="O2829">
        <f>IF(N2829&gt;80,1,0)</f>
        <v>0</v>
      </c>
      <c r="P2829" s="2">
        <f>(B2829-C2829)/C2829*100</f>
        <v>-10.714285714285724</v>
      </c>
      <c r="Q2829">
        <f>IF(P2829&gt;50,1,0)</f>
        <v>0</v>
      </c>
    </row>
    <row r="2830" spans="1:17" hidden="1" x14ac:dyDescent="0.2">
      <c r="A2830">
        <v>380630</v>
      </c>
      <c r="B2830">
        <v>0.5</v>
      </c>
      <c r="C2830">
        <v>0</v>
      </c>
      <c r="D2830">
        <v>0</v>
      </c>
      <c r="E2830">
        <v>0.06</v>
      </c>
      <c r="F2830" t="s">
        <v>957</v>
      </c>
      <c r="G2830" t="s">
        <v>4121</v>
      </c>
      <c r="H2830">
        <v>311210</v>
      </c>
      <c r="I2830" t="s">
        <v>4126</v>
      </c>
      <c r="J2830" t="s">
        <v>4138</v>
      </c>
      <c r="K2830" t="s">
        <v>4505</v>
      </c>
      <c r="L2830" t="s">
        <v>4138</v>
      </c>
      <c r="M2830">
        <f>_xlfn.XLOOKUP(_xlfn.VALUETOTEXT(A2830),total_imports!B1079:B6286,total_imports!D1079:D6286,0.000001,0,1)</f>
        <v>7.65</v>
      </c>
      <c r="N2830" s="2">
        <f>IF(M2830 =0,0, B2830/M2830*100)</f>
        <v>6.5359477124183014</v>
      </c>
      <c r="O2830">
        <f>IF(N2830&gt;80,1,0)</f>
        <v>0</v>
      </c>
      <c r="P2830" s="2" t="e">
        <f>(B2830-C2830)/C2830*100</f>
        <v>#DIV/0!</v>
      </c>
      <c r="Q2830" t="e">
        <f>IF(P2830&gt;50,1,0)</f>
        <v>#DIV/0!</v>
      </c>
    </row>
    <row r="2831" spans="1:17" x14ac:dyDescent="0.2">
      <c r="A2831">
        <v>847510</v>
      </c>
      <c r="B2831">
        <v>0.5</v>
      </c>
      <c r="C2831">
        <v>0.22</v>
      </c>
      <c r="D2831">
        <v>0.28999999999999998</v>
      </c>
      <c r="E2831">
        <v>0.27</v>
      </c>
      <c r="F2831" t="s">
        <v>3326</v>
      </c>
      <c r="G2831" t="s">
        <v>4122</v>
      </c>
      <c r="H2831">
        <v>312010</v>
      </c>
      <c r="I2831" t="s">
        <v>4126</v>
      </c>
      <c r="J2831" t="s">
        <v>4142</v>
      </c>
      <c r="K2831" t="s">
        <v>5092</v>
      </c>
      <c r="L2831" t="s">
        <v>4142</v>
      </c>
      <c r="M2831">
        <f>_xlfn.XLOOKUP(_xlfn.VALUETOTEXT(A2831),total_imports!B3710:B8917,total_imports!D3710:D8917,0.000001,0,1)</f>
        <v>1.67</v>
      </c>
      <c r="N2831" s="2">
        <f>IF(M2831 =0,0, B2831/M2831*100)</f>
        <v>29.940119760479046</v>
      </c>
      <c r="O2831">
        <f>IF(N2831&gt;80,1,0)</f>
        <v>0</v>
      </c>
      <c r="P2831" s="2">
        <f>(B2831-C2831)/C2831*100</f>
        <v>127.27272727272729</v>
      </c>
      <c r="Q2831">
        <f>IF(P2831&gt;50,1,0)</f>
        <v>1</v>
      </c>
    </row>
    <row r="2832" spans="1:17" hidden="1" x14ac:dyDescent="0.2">
      <c r="A2832">
        <v>551529</v>
      </c>
      <c r="B2832">
        <v>0.5</v>
      </c>
      <c r="C2832">
        <v>0.53</v>
      </c>
      <c r="D2832">
        <v>0.11</v>
      </c>
      <c r="E2832">
        <v>0.01</v>
      </c>
      <c r="F2832" t="s">
        <v>1754</v>
      </c>
      <c r="G2832" t="s">
        <v>4121</v>
      </c>
      <c r="H2832">
        <v>411220</v>
      </c>
      <c r="I2832" t="s">
        <v>4134</v>
      </c>
      <c r="J2832" t="s">
        <v>4138</v>
      </c>
      <c r="K2832" t="s">
        <v>4712</v>
      </c>
      <c r="L2832" t="s">
        <v>4138</v>
      </c>
      <c r="M2832">
        <f>_xlfn.XLOOKUP(_xlfn.VALUETOTEXT(A2832),total_imports!B1986:B7193,total_imports!D1986:D7193,0.000001,0,1)</f>
        <v>0.62</v>
      </c>
      <c r="N2832" s="2">
        <f>IF(M2832 =0,0, B2832/M2832*100)</f>
        <v>80.645161290322591</v>
      </c>
      <c r="O2832">
        <f>IF(N2832&gt;80,1,0)</f>
        <v>1</v>
      </c>
      <c r="P2832" s="2">
        <f>(B2832-C2832)/C2832*100</f>
        <v>-5.660377358490571</v>
      </c>
      <c r="Q2832">
        <f>IF(P2832&gt;50,1,0)</f>
        <v>0</v>
      </c>
    </row>
    <row r="2833" spans="1:17" x14ac:dyDescent="0.2">
      <c r="A2833">
        <v>283319</v>
      </c>
      <c r="B2833">
        <v>0.5</v>
      </c>
      <c r="C2833">
        <v>0.24</v>
      </c>
      <c r="D2833">
        <v>0.23</v>
      </c>
      <c r="E2833">
        <v>0.4</v>
      </c>
      <c r="F2833" t="s">
        <v>395</v>
      </c>
      <c r="G2833" t="s">
        <v>4121</v>
      </c>
      <c r="H2833">
        <v>211220</v>
      </c>
      <c r="I2833" t="s">
        <v>4127</v>
      </c>
      <c r="J2833" t="s">
        <v>4138</v>
      </c>
      <c r="K2833" t="s">
        <v>4385</v>
      </c>
      <c r="L2833" t="s">
        <v>4138</v>
      </c>
      <c r="M2833">
        <f>_xlfn.XLOOKUP(_xlfn.VALUETOTEXT(A2833),total_imports!B455:B5662,total_imports!D455:D5662,0.000001,0,1)</f>
        <v>0.76</v>
      </c>
      <c r="N2833" s="2">
        <f>IF(M2833 =0,0, B2833/M2833*100)</f>
        <v>65.789473684210535</v>
      </c>
      <c r="O2833">
        <f>IF(N2833&gt;80,1,0)</f>
        <v>0</v>
      </c>
      <c r="P2833" s="2">
        <f>(B2833-C2833)/C2833*100</f>
        <v>108.33333333333334</v>
      </c>
      <c r="Q2833">
        <f>IF(P2833&gt;50,1,0)</f>
        <v>1</v>
      </c>
    </row>
    <row r="2834" spans="1:17" hidden="1" x14ac:dyDescent="0.2">
      <c r="A2834">
        <v>620423</v>
      </c>
      <c r="B2834">
        <v>0.5</v>
      </c>
      <c r="C2834">
        <v>1.01</v>
      </c>
      <c r="D2834">
        <v>0.3</v>
      </c>
      <c r="E2834">
        <v>0.04</v>
      </c>
      <c r="F2834" t="s">
        <v>1937</v>
      </c>
      <c r="G2834" t="s">
        <v>4120</v>
      </c>
      <c r="H2834">
        <v>413202</v>
      </c>
      <c r="I2834" t="s">
        <v>4134</v>
      </c>
      <c r="J2834" t="s">
        <v>4139</v>
      </c>
      <c r="K2834" t="s">
        <v>4776</v>
      </c>
      <c r="L2834" t="s">
        <v>4139</v>
      </c>
      <c r="M2834">
        <f>_xlfn.XLOOKUP(_xlfn.VALUETOTEXT(A2834),total_imports!B2318:B7525,total_imports!D2318:D7525,0.000001,0,1)</f>
        <v>0.76</v>
      </c>
      <c r="N2834" s="2">
        <f>IF(M2834 =0,0, B2834/M2834*100)</f>
        <v>65.789473684210535</v>
      </c>
      <c r="O2834">
        <f>IF(N2834&gt;80,1,0)</f>
        <v>0</v>
      </c>
      <c r="P2834" s="2">
        <f>(B2834-C2834)/C2834*100</f>
        <v>-50.495049504950494</v>
      </c>
      <c r="Q2834">
        <f>IF(P2834&gt;50,1,0)</f>
        <v>0</v>
      </c>
    </row>
    <row r="2835" spans="1:17" hidden="1" x14ac:dyDescent="0.2">
      <c r="A2835">
        <v>730230</v>
      </c>
      <c r="B2835">
        <v>0.5</v>
      </c>
      <c r="C2835">
        <v>3.31</v>
      </c>
      <c r="D2835">
        <v>4.42</v>
      </c>
      <c r="E2835">
        <v>3.75</v>
      </c>
      <c r="F2835" t="s">
        <v>2533</v>
      </c>
      <c r="G2835" t="s">
        <v>4122</v>
      </c>
      <c r="H2835">
        <v>511210</v>
      </c>
      <c r="I2835" t="s">
        <v>4135</v>
      </c>
      <c r="J2835" t="s">
        <v>4138</v>
      </c>
      <c r="K2835" t="s">
        <v>4906</v>
      </c>
      <c r="L2835" t="s">
        <v>4138</v>
      </c>
      <c r="M2835">
        <f>_xlfn.XLOOKUP(_xlfn.VALUETOTEXT(A2835),total_imports!B2859:B8066,total_imports!D2859:D8066,0.000001,0,1)</f>
        <v>4.37</v>
      </c>
      <c r="N2835" s="2">
        <f>IF(M2835 =0,0, B2835/M2835*100)</f>
        <v>11.441647597254004</v>
      </c>
      <c r="O2835">
        <f>IF(N2835&gt;80,1,0)</f>
        <v>0</v>
      </c>
      <c r="P2835" s="2">
        <f>(B2835-C2835)/C2835*100</f>
        <v>-84.894259818731115</v>
      </c>
      <c r="Q2835">
        <f>IF(P2835&gt;50,1,0)</f>
        <v>0</v>
      </c>
    </row>
    <row r="2836" spans="1:17" x14ac:dyDescent="0.2">
      <c r="A2836">
        <v>550620</v>
      </c>
      <c r="B2836">
        <v>0.5</v>
      </c>
      <c r="C2836">
        <v>0.24</v>
      </c>
      <c r="D2836">
        <v>0.16</v>
      </c>
      <c r="E2836">
        <v>0.04</v>
      </c>
      <c r="F2836" t="s">
        <v>1692</v>
      </c>
      <c r="G2836" t="s">
        <v>4121</v>
      </c>
      <c r="H2836">
        <v>411210</v>
      </c>
      <c r="I2836" t="s">
        <v>4134</v>
      </c>
      <c r="J2836" t="s">
        <v>4138</v>
      </c>
      <c r="K2836" t="s">
        <v>4703</v>
      </c>
      <c r="L2836" t="s">
        <v>4138</v>
      </c>
      <c r="M2836">
        <f>_xlfn.XLOOKUP(_xlfn.VALUETOTEXT(A2836),total_imports!B1919:B7126,total_imports!D1919:D7126,0.000001,0,1)</f>
        <v>1.39</v>
      </c>
      <c r="N2836" s="2">
        <f>IF(M2836 =0,0, B2836/M2836*100)</f>
        <v>35.971223021582738</v>
      </c>
      <c r="O2836">
        <f>IF(N2836&gt;80,1,0)</f>
        <v>0</v>
      </c>
      <c r="P2836" s="2">
        <f>(B2836-C2836)/C2836*100</f>
        <v>108.33333333333334</v>
      </c>
      <c r="Q2836">
        <f>IF(P2836&gt;50,1,0)</f>
        <v>1</v>
      </c>
    </row>
    <row r="2837" spans="1:17" hidden="1" x14ac:dyDescent="0.2">
      <c r="A2837">
        <v>851511</v>
      </c>
      <c r="B2837">
        <v>0.5</v>
      </c>
      <c r="C2837">
        <v>0.49</v>
      </c>
      <c r="D2837">
        <v>0.43</v>
      </c>
      <c r="E2837">
        <v>0.5</v>
      </c>
      <c r="F2837" t="s">
        <v>3486</v>
      </c>
      <c r="G2837" t="s">
        <v>4122</v>
      </c>
      <c r="H2837">
        <v>312020</v>
      </c>
      <c r="I2837" t="s">
        <v>4126</v>
      </c>
      <c r="J2837" t="s">
        <v>4142</v>
      </c>
      <c r="K2837" t="s">
        <v>5119</v>
      </c>
      <c r="L2837" t="s">
        <v>4142</v>
      </c>
      <c r="M2837">
        <f>_xlfn.XLOOKUP(_xlfn.VALUETOTEXT(A2837),total_imports!B3875:B9082,total_imports!D3875:D9082,0.000001,0,1)</f>
        <v>1.95</v>
      </c>
      <c r="N2837" s="2">
        <f>IF(M2837 =0,0, B2837/M2837*100)</f>
        <v>25.641025641025646</v>
      </c>
      <c r="O2837">
        <f>IF(N2837&gt;80,1,0)</f>
        <v>0</v>
      </c>
      <c r="P2837" s="2">
        <f>(B2837-C2837)/C2837*100</f>
        <v>2.0408163265306141</v>
      </c>
      <c r="Q2837">
        <f>IF(P2837&gt;50,1,0)</f>
        <v>0</v>
      </c>
    </row>
    <row r="2838" spans="1:17" hidden="1" x14ac:dyDescent="0.2">
      <c r="A2838">
        <v>950661</v>
      </c>
      <c r="B2838">
        <v>0.5</v>
      </c>
      <c r="C2838">
        <v>0.35</v>
      </c>
      <c r="D2838">
        <v>0.42</v>
      </c>
      <c r="E2838">
        <v>0.08</v>
      </c>
      <c r="F2838" t="s">
        <v>4044</v>
      </c>
      <c r="G2838" t="s">
        <v>4120</v>
      </c>
      <c r="H2838">
        <v>713202</v>
      </c>
      <c r="I2838" t="s">
        <v>4124</v>
      </c>
      <c r="J2838" t="s">
        <v>4139</v>
      </c>
      <c r="K2838" t="s">
        <v>5250</v>
      </c>
      <c r="L2838" t="s">
        <v>4139</v>
      </c>
      <c r="M2838">
        <f>_xlfn.XLOOKUP(_xlfn.VALUETOTEXT(A2838),total_imports!B4523:B9730,total_imports!D4523:D9730,0.000001,0,1)</f>
        <v>4.59</v>
      </c>
      <c r="N2838" s="2">
        <f>IF(M2838 =0,0, B2838/M2838*100)</f>
        <v>10.893246187363834</v>
      </c>
      <c r="O2838">
        <f>IF(N2838&gt;80,1,0)</f>
        <v>0</v>
      </c>
      <c r="P2838" s="2">
        <f>(B2838-C2838)/C2838*100</f>
        <v>42.857142857142868</v>
      </c>
      <c r="Q2838">
        <f>IF(P2838&gt;50,1,0)</f>
        <v>0</v>
      </c>
    </row>
    <row r="2839" spans="1:17" hidden="1" x14ac:dyDescent="0.2">
      <c r="A2839">
        <v>950720</v>
      </c>
      <c r="B2839">
        <v>0.5</v>
      </c>
      <c r="C2839">
        <v>0.68</v>
      </c>
      <c r="D2839">
        <v>0.88</v>
      </c>
      <c r="E2839">
        <v>0.52</v>
      </c>
      <c r="F2839" t="s">
        <v>4051</v>
      </c>
      <c r="G2839" t="s">
        <v>4120</v>
      </c>
      <c r="H2839">
        <v>711220</v>
      </c>
      <c r="I2839" t="s">
        <v>4124</v>
      </c>
      <c r="J2839" t="s">
        <v>4138</v>
      </c>
      <c r="K2839" t="s">
        <v>5251</v>
      </c>
      <c r="L2839" t="s">
        <v>4138</v>
      </c>
      <c r="M2839">
        <f>_xlfn.XLOOKUP(_xlfn.VALUETOTEXT(A2839),total_imports!B4530:B9737,total_imports!D4530:D9737,0.000001,0,1)</f>
        <v>1.39</v>
      </c>
      <c r="N2839" s="2">
        <f>IF(M2839 =0,0, B2839/M2839*100)</f>
        <v>35.971223021582738</v>
      </c>
      <c r="O2839">
        <f>IF(N2839&gt;80,1,0)</f>
        <v>0</v>
      </c>
      <c r="P2839" s="2">
        <f>(B2839-C2839)/C2839*100</f>
        <v>-26.470588235294123</v>
      </c>
      <c r="Q2839">
        <f>IF(P2839&gt;50,1,0)</f>
        <v>0</v>
      </c>
    </row>
    <row r="2840" spans="1:17" hidden="1" x14ac:dyDescent="0.2">
      <c r="A2840">
        <v>401032</v>
      </c>
      <c r="B2840">
        <v>0.49</v>
      </c>
      <c r="C2840">
        <v>0.92</v>
      </c>
      <c r="D2840">
        <v>0.91</v>
      </c>
      <c r="E2840">
        <v>0.74</v>
      </c>
      <c r="F2840" t="s">
        <v>1183</v>
      </c>
      <c r="G2840" t="s">
        <v>12</v>
      </c>
      <c r="H2840">
        <v>811210</v>
      </c>
      <c r="I2840" t="s">
        <v>4130</v>
      </c>
      <c r="J2840" t="s">
        <v>4138</v>
      </c>
      <c r="K2840" t="s">
        <v>4562</v>
      </c>
      <c r="L2840" t="s">
        <v>4138</v>
      </c>
      <c r="M2840">
        <f>_xlfn.XLOOKUP(_xlfn.VALUETOTEXT(A2840),total_imports!B1330:B6537,total_imports!D1330:D6537,0.000001,0,1)</f>
        <v>5.52</v>
      </c>
      <c r="N2840" s="2">
        <f>IF(M2840 =0,0, B2840/M2840*100)</f>
        <v>8.8768115942028984</v>
      </c>
      <c r="O2840">
        <f>IF(N2840&gt;80,1,0)</f>
        <v>0</v>
      </c>
      <c r="P2840" s="2">
        <f>(B2840-C2840)/C2840*100</f>
        <v>-46.739130434782609</v>
      </c>
      <c r="Q2840">
        <f>IF(P2840&gt;50,1,0)</f>
        <v>0</v>
      </c>
    </row>
    <row r="2841" spans="1:17" hidden="1" x14ac:dyDescent="0.2">
      <c r="A2841">
        <v>551430</v>
      </c>
      <c r="B2841">
        <v>0.49</v>
      </c>
      <c r="C2841">
        <v>0.73</v>
      </c>
      <c r="D2841">
        <v>0.56000000000000005</v>
      </c>
      <c r="E2841">
        <v>0.39</v>
      </c>
      <c r="F2841" t="s">
        <v>1744</v>
      </c>
      <c r="G2841" t="s">
        <v>12</v>
      </c>
      <c r="H2841">
        <v>411220</v>
      </c>
      <c r="I2841" t="s">
        <v>4134</v>
      </c>
      <c r="J2841" t="s">
        <v>4138</v>
      </c>
      <c r="K2841" t="s">
        <v>4711</v>
      </c>
      <c r="L2841" t="s">
        <v>4138</v>
      </c>
      <c r="M2841">
        <f>_xlfn.XLOOKUP(_xlfn.VALUETOTEXT(A2841),total_imports!B1975:B7182,total_imports!D1975:D7182,0.000001,0,1)</f>
        <v>0.56000000000000005</v>
      </c>
      <c r="N2841" s="2">
        <f>IF(M2841 =0,0, B2841/M2841*100)</f>
        <v>87.499999999999986</v>
      </c>
      <c r="O2841">
        <f>IF(N2841&gt;80,1,0)</f>
        <v>1</v>
      </c>
      <c r="P2841" s="2">
        <f>(B2841-C2841)/C2841*100</f>
        <v>-32.87671232876712</v>
      </c>
      <c r="Q2841">
        <f>IF(P2841&gt;50,1,0)</f>
        <v>0</v>
      </c>
    </row>
    <row r="2842" spans="1:17" hidden="1" x14ac:dyDescent="0.2">
      <c r="A2842">
        <v>560749</v>
      </c>
      <c r="B2842">
        <v>0.49</v>
      </c>
      <c r="C2842">
        <v>0.34</v>
      </c>
      <c r="D2842">
        <v>0.39</v>
      </c>
      <c r="E2842">
        <v>0.4</v>
      </c>
      <c r="F2842" t="s">
        <v>1799</v>
      </c>
      <c r="G2842" t="s">
        <v>4120</v>
      </c>
      <c r="H2842">
        <v>411210</v>
      </c>
      <c r="I2842" t="s">
        <v>4134</v>
      </c>
      <c r="J2842" t="s">
        <v>4138</v>
      </c>
      <c r="K2842" t="s">
        <v>4720</v>
      </c>
      <c r="L2842" t="s">
        <v>4138</v>
      </c>
      <c r="M2842">
        <f>_xlfn.XLOOKUP(_xlfn.VALUETOTEXT(A2842),total_imports!B2031:B7238,total_imports!D2031:D7238,0.000001,0,1)</f>
        <v>2.58</v>
      </c>
      <c r="N2842" s="2">
        <f>IF(M2842 =0,0, B2842/M2842*100)</f>
        <v>18.992248062015506</v>
      </c>
      <c r="O2842">
        <f>IF(N2842&gt;80,1,0)</f>
        <v>0</v>
      </c>
      <c r="P2842" s="2">
        <f>(B2842-C2842)/C2842*100</f>
        <v>44.117647058823515</v>
      </c>
      <c r="Q2842">
        <f>IF(P2842&gt;50,1,0)</f>
        <v>0</v>
      </c>
    </row>
    <row r="2843" spans="1:17" hidden="1" x14ac:dyDescent="0.2">
      <c r="A2843">
        <v>701966</v>
      </c>
      <c r="B2843">
        <v>0.49</v>
      </c>
      <c r="C2843">
        <v>0.9</v>
      </c>
      <c r="D2843">
        <v>0</v>
      </c>
      <c r="E2843">
        <v>0</v>
      </c>
      <c r="F2843" t="s">
        <v>2331</v>
      </c>
      <c r="G2843" t="s">
        <v>12</v>
      </c>
      <c r="H2843" t="s">
        <v>12</v>
      </c>
      <c r="I2843" t="s">
        <v>12</v>
      </c>
      <c r="J2843" t="s">
        <v>12</v>
      </c>
      <c r="K2843" t="s">
        <v>4863</v>
      </c>
      <c r="L2843" t="s">
        <v>4138</v>
      </c>
      <c r="M2843">
        <f>_xlfn.XLOOKUP(_xlfn.VALUETOTEXT(A2843),total_imports!B2644:B7851,total_imports!D2644:D7851,0.000001,0,1)</f>
        <v>0.76</v>
      </c>
      <c r="N2843" s="2">
        <f>IF(M2843 =0,0, B2843/M2843*100)</f>
        <v>64.473684210526315</v>
      </c>
      <c r="O2843">
        <f>IF(N2843&gt;80,1,0)</f>
        <v>0</v>
      </c>
      <c r="P2843" s="2">
        <f>(B2843-C2843)/C2843*100</f>
        <v>-45.555555555555557</v>
      </c>
      <c r="Q2843">
        <f>IF(P2843&gt;50,1,0)</f>
        <v>0</v>
      </c>
    </row>
    <row r="2844" spans="1:17" x14ac:dyDescent="0.2">
      <c r="A2844">
        <v>846130</v>
      </c>
      <c r="B2844">
        <v>0.49</v>
      </c>
      <c r="C2844">
        <v>0.09</v>
      </c>
      <c r="D2844">
        <v>0.17</v>
      </c>
      <c r="E2844">
        <v>0.13</v>
      </c>
      <c r="F2844" t="s">
        <v>3241</v>
      </c>
      <c r="G2844" t="s">
        <v>4122</v>
      </c>
      <c r="H2844">
        <v>212010</v>
      </c>
      <c r="I2844" t="s">
        <v>4127</v>
      </c>
      <c r="J2844" t="s">
        <v>4142</v>
      </c>
      <c r="K2844" t="s">
        <v>5079</v>
      </c>
      <c r="L2844" t="s">
        <v>4142</v>
      </c>
      <c r="M2844">
        <f>_xlfn.XLOOKUP(_xlfn.VALUETOTEXT(A2844),total_imports!B3614:B8821,total_imports!D3614:D8821,0.000001,0,1)</f>
        <v>4.34</v>
      </c>
      <c r="N2844" s="2">
        <f>IF(M2844 =0,0, B2844/M2844*100)</f>
        <v>11.29032258064516</v>
      </c>
      <c r="O2844">
        <f>IF(N2844&gt;80,1,0)</f>
        <v>0</v>
      </c>
      <c r="P2844" s="2">
        <f>(B2844-C2844)/C2844*100</f>
        <v>444.44444444444446</v>
      </c>
      <c r="Q2844">
        <f>IF(P2844&gt;50,1,0)</f>
        <v>1</v>
      </c>
    </row>
    <row r="2845" spans="1:17" x14ac:dyDescent="0.2">
      <c r="A2845">
        <v>846810</v>
      </c>
      <c r="B2845">
        <v>0.49</v>
      </c>
      <c r="C2845">
        <v>0.28999999999999998</v>
      </c>
      <c r="D2845">
        <v>0.17</v>
      </c>
      <c r="E2845">
        <v>0.12</v>
      </c>
      <c r="F2845" t="s">
        <v>3295</v>
      </c>
      <c r="G2845" t="s">
        <v>4122</v>
      </c>
      <c r="H2845">
        <v>312010</v>
      </c>
      <c r="I2845" t="s">
        <v>4126</v>
      </c>
      <c r="J2845" t="s">
        <v>4142</v>
      </c>
      <c r="K2845" t="s">
        <v>5086</v>
      </c>
      <c r="L2845" t="s">
        <v>4142</v>
      </c>
      <c r="M2845">
        <f>_xlfn.XLOOKUP(_xlfn.VALUETOTEXT(A2845),total_imports!B3677:B8884,total_imports!D3677:D8884,0.000001,0,1)</f>
        <v>1.67</v>
      </c>
      <c r="N2845" s="2">
        <f>IF(M2845 =0,0, B2845/M2845*100)</f>
        <v>29.341317365269461</v>
      </c>
      <c r="O2845">
        <f>IF(N2845&gt;80,1,0)</f>
        <v>0</v>
      </c>
      <c r="P2845" s="2">
        <f>(B2845-C2845)/C2845*100</f>
        <v>68.965517241379317</v>
      </c>
      <c r="Q2845">
        <f>IF(P2845&gt;50,1,0)</f>
        <v>1</v>
      </c>
    </row>
    <row r="2846" spans="1:17" hidden="1" x14ac:dyDescent="0.2">
      <c r="A2846">
        <v>852871</v>
      </c>
      <c r="B2846">
        <v>0.49</v>
      </c>
      <c r="C2846">
        <v>2.97</v>
      </c>
      <c r="D2846">
        <v>11.28</v>
      </c>
      <c r="E2846">
        <v>22.81</v>
      </c>
      <c r="F2846" t="s">
        <v>3562</v>
      </c>
      <c r="G2846" t="s">
        <v>12</v>
      </c>
      <c r="H2846">
        <v>613202</v>
      </c>
      <c r="I2846" t="s">
        <v>4131</v>
      </c>
      <c r="J2846" t="s">
        <v>4146</v>
      </c>
      <c r="K2846" t="s">
        <v>5131</v>
      </c>
      <c r="L2846" t="s">
        <v>4146</v>
      </c>
      <c r="M2846">
        <f>_xlfn.XLOOKUP(_xlfn.VALUETOTEXT(A2846),total_imports!B3962:B9169,total_imports!D3962:D9169,0.000001,0,1)</f>
        <v>43.88</v>
      </c>
      <c r="N2846" s="2">
        <f>IF(M2846 =0,0, B2846/M2846*100)</f>
        <v>1.1166818596171377</v>
      </c>
      <c r="O2846">
        <f>IF(N2846&gt;80,1,0)</f>
        <v>0</v>
      </c>
      <c r="P2846" s="2">
        <f>(B2846-C2846)/C2846*100</f>
        <v>-83.501683501683516</v>
      </c>
      <c r="Q2846">
        <f>IF(P2846&gt;50,1,0)</f>
        <v>0</v>
      </c>
    </row>
    <row r="2847" spans="1:17" hidden="1" x14ac:dyDescent="0.2">
      <c r="A2847">
        <v>300259</v>
      </c>
      <c r="B2847">
        <v>0.48</v>
      </c>
      <c r="C2847">
        <v>0.54</v>
      </c>
      <c r="D2847">
        <v>0</v>
      </c>
      <c r="E2847">
        <v>0</v>
      </c>
      <c r="F2847" t="s">
        <v>20</v>
      </c>
      <c r="G2847" t="s">
        <v>12</v>
      </c>
      <c r="H2847" t="s">
        <v>12</v>
      </c>
      <c r="I2847" t="s">
        <v>12</v>
      </c>
      <c r="J2847" t="s">
        <v>12</v>
      </c>
      <c r="K2847" t="s">
        <v>4444</v>
      </c>
      <c r="L2847" t="s">
        <v>4140</v>
      </c>
      <c r="M2847">
        <f>_xlfn.XLOOKUP(_xlfn.VALUETOTEXT(A2847),total_imports!B877:B6084,total_imports!D877:D6084,0.000001,0,1)</f>
        <v>2.38</v>
      </c>
      <c r="N2847" s="2">
        <f>IF(M2847 =0,0, B2847/M2847*100)</f>
        <v>20.168067226890756</v>
      </c>
      <c r="O2847">
        <f>IF(N2847&gt;80,1,0)</f>
        <v>0</v>
      </c>
      <c r="P2847" s="2">
        <f>(B2847-C2847)/C2847*100</f>
        <v>-11.11111111111112</v>
      </c>
      <c r="Q2847">
        <f>IF(P2847&gt;50,1,0)</f>
        <v>0</v>
      </c>
    </row>
    <row r="2848" spans="1:17" hidden="1" x14ac:dyDescent="0.2">
      <c r="A2848">
        <v>310311</v>
      </c>
      <c r="B2848">
        <v>0.48</v>
      </c>
      <c r="C2848">
        <v>0</v>
      </c>
      <c r="D2848">
        <v>0</v>
      </c>
      <c r="E2848">
        <v>0</v>
      </c>
      <c r="F2848" t="s">
        <v>801</v>
      </c>
      <c r="G2848" t="s">
        <v>12</v>
      </c>
      <c r="H2848">
        <v>111210</v>
      </c>
      <c r="I2848" t="s">
        <v>4125</v>
      </c>
      <c r="J2848" t="s">
        <v>4138</v>
      </c>
      <c r="K2848" t="s">
        <v>4451</v>
      </c>
      <c r="L2848" t="s">
        <v>4138</v>
      </c>
      <c r="M2848">
        <f>_xlfn.XLOOKUP(_xlfn.VALUETOTEXT(A2848),total_imports!B911:B6118,total_imports!D911:D6118,0.000001,0,1)</f>
        <v>0.91</v>
      </c>
      <c r="N2848" s="2">
        <f>IF(M2848 =0,0, B2848/M2848*100)</f>
        <v>52.747252747252752</v>
      </c>
      <c r="O2848">
        <f>IF(N2848&gt;80,1,0)</f>
        <v>0</v>
      </c>
      <c r="P2848" s="2" t="e">
        <f>(B2848-C2848)/C2848*100</f>
        <v>#DIV/0!</v>
      </c>
      <c r="Q2848" t="e">
        <f>IF(P2848&gt;50,1,0)</f>
        <v>#DIV/0!</v>
      </c>
    </row>
    <row r="2849" spans="1:17" hidden="1" x14ac:dyDescent="0.2">
      <c r="A2849">
        <v>442090</v>
      </c>
      <c r="B2849">
        <v>0.48</v>
      </c>
      <c r="C2849">
        <v>0.68</v>
      </c>
      <c r="D2849">
        <v>0.74</v>
      </c>
      <c r="E2849">
        <v>0.52</v>
      </c>
      <c r="F2849" t="s">
        <v>1324</v>
      </c>
      <c r="G2849" t="s">
        <v>4120</v>
      </c>
      <c r="H2849">
        <v>313202</v>
      </c>
      <c r="I2849" t="s">
        <v>4126</v>
      </c>
      <c r="J2849" t="s">
        <v>4141</v>
      </c>
      <c r="K2849" t="s">
        <v>4607</v>
      </c>
      <c r="L2849" t="s">
        <v>4141</v>
      </c>
      <c r="M2849">
        <f>_xlfn.XLOOKUP(_xlfn.VALUETOTEXT(A2849),total_imports!B1504:B6711,total_imports!D1504:D6711,0.000001,0,1)</f>
        <v>1.45</v>
      </c>
      <c r="N2849" s="2">
        <f>IF(M2849 =0,0, B2849/M2849*100)</f>
        <v>33.103448275862071</v>
      </c>
      <c r="O2849">
        <f>IF(N2849&gt;80,1,0)</f>
        <v>0</v>
      </c>
      <c r="P2849" s="2">
        <f>(B2849-C2849)/C2849*100</f>
        <v>-29.411764705882359</v>
      </c>
      <c r="Q2849">
        <f>IF(P2849&gt;50,1,0)</f>
        <v>0</v>
      </c>
    </row>
    <row r="2850" spans="1:17" hidden="1" x14ac:dyDescent="0.2">
      <c r="A2850">
        <v>520911</v>
      </c>
      <c r="B2850">
        <v>0.48</v>
      </c>
      <c r="C2850">
        <v>0.54</v>
      </c>
      <c r="D2850">
        <v>0.03</v>
      </c>
      <c r="E2850">
        <v>0.39</v>
      </c>
      <c r="F2850" t="s">
        <v>1551</v>
      </c>
      <c r="G2850" t="s">
        <v>4121</v>
      </c>
      <c r="H2850">
        <v>411220</v>
      </c>
      <c r="I2850" t="s">
        <v>4134</v>
      </c>
      <c r="J2850" t="s">
        <v>4138</v>
      </c>
      <c r="K2850" t="s">
        <v>4677</v>
      </c>
      <c r="L2850" t="s">
        <v>4138</v>
      </c>
      <c r="M2850">
        <f>_xlfn.XLOOKUP(_xlfn.VALUETOTEXT(A2850),total_imports!B1758:B6965,total_imports!D1758:D6965,0.000001,0,1)</f>
        <v>0.87</v>
      </c>
      <c r="N2850" s="2">
        <f>IF(M2850 =0,0, B2850/M2850*100)</f>
        <v>55.172413793103445</v>
      </c>
      <c r="O2850">
        <f>IF(N2850&gt;80,1,0)</f>
        <v>0</v>
      </c>
      <c r="P2850" s="2">
        <f>(B2850-C2850)/C2850*100</f>
        <v>-11.11111111111112</v>
      </c>
      <c r="Q2850">
        <f>IF(P2850&gt;50,1,0)</f>
        <v>0</v>
      </c>
    </row>
    <row r="2851" spans="1:17" hidden="1" x14ac:dyDescent="0.2">
      <c r="A2851">
        <v>520959</v>
      </c>
      <c r="B2851">
        <v>0.48</v>
      </c>
      <c r="C2851">
        <v>0.5</v>
      </c>
      <c r="D2851">
        <v>0.1</v>
      </c>
      <c r="E2851">
        <v>0.05</v>
      </c>
      <c r="F2851" t="s">
        <v>1538</v>
      </c>
      <c r="G2851" t="s">
        <v>4121</v>
      </c>
      <c r="H2851">
        <v>411220</v>
      </c>
      <c r="I2851" t="s">
        <v>4134</v>
      </c>
      <c r="J2851" t="s">
        <v>4138</v>
      </c>
      <c r="K2851" t="s">
        <v>4677</v>
      </c>
      <c r="L2851" t="s">
        <v>4138</v>
      </c>
      <c r="M2851">
        <f>_xlfn.XLOOKUP(_xlfn.VALUETOTEXT(A2851),total_imports!B1773:B6980,total_imports!D1773:D6980,0.000001,0,1)</f>
        <v>0.78</v>
      </c>
      <c r="N2851" s="2">
        <f>IF(M2851 =0,0, B2851/M2851*100)</f>
        <v>61.538461538461533</v>
      </c>
      <c r="O2851">
        <f>IF(N2851&gt;80,1,0)</f>
        <v>0</v>
      </c>
      <c r="P2851" s="2">
        <f>(B2851-C2851)/C2851*100</f>
        <v>-4.0000000000000036</v>
      </c>
      <c r="Q2851">
        <f>IF(P2851&gt;50,1,0)</f>
        <v>0</v>
      </c>
    </row>
    <row r="2852" spans="1:17" hidden="1" x14ac:dyDescent="0.2">
      <c r="A2852">
        <v>540239</v>
      </c>
      <c r="B2852">
        <v>0.48</v>
      </c>
      <c r="C2852">
        <v>0.41</v>
      </c>
      <c r="D2852">
        <v>0.9</v>
      </c>
      <c r="E2852">
        <v>0.84</v>
      </c>
      <c r="F2852" t="s">
        <v>1618</v>
      </c>
      <c r="G2852" t="s">
        <v>4121</v>
      </c>
      <c r="H2852">
        <v>411220</v>
      </c>
      <c r="I2852" t="s">
        <v>4134</v>
      </c>
      <c r="J2852" t="s">
        <v>4138</v>
      </c>
      <c r="K2852" t="s">
        <v>4691</v>
      </c>
      <c r="L2852" t="s">
        <v>4138</v>
      </c>
      <c r="M2852">
        <f>_xlfn.XLOOKUP(_xlfn.VALUETOTEXT(A2852),total_imports!B1836:B7043,total_imports!D1836:D7043,0.000001,0,1)</f>
        <v>1.64</v>
      </c>
      <c r="N2852" s="2">
        <f>IF(M2852 =0,0, B2852/M2852*100)</f>
        <v>29.268292682926827</v>
      </c>
      <c r="O2852">
        <f>IF(N2852&gt;80,1,0)</f>
        <v>0</v>
      </c>
      <c r="P2852" s="2">
        <f>(B2852-C2852)/C2852*100</f>
        <v>17.073170731707318</v>
      </c>
      <c r="Q2852">
        <f>IF(P2852&gt;50,1,0)</f>
        <v>0</v>
      </c>
    </row>
    <row r="2853" spans="1:17" hidden="1" x14ac:dyDescent="0.2">
      <c r="A2853">
        <v>550953</v>
      </c>
      <c r="B2853">
        <v>0.48</v>
      </c>
      <c r="C2853">
        <v>0.33</v>
      </c>
      <c r="D2853">
        <v>1.28</v>
      </c>
      <c r="E2853">
        <v>0.4</v>
      </c>
      <c r="F2853" t="s">
        <v>1709</v>
      </c>
      <c r="G2853" t="s">
        <v>4121</v>
      </c>
      <c r="H2853">
        <v>411220</v>
      </c>
      <c r="I2853" t="s">
        <v>4134</v>
      </c>
      <c r="J2853" t="s">
        <v>4138</v>
      </c>
      <c r="K2853" t="s">
        <v>4706</v>
      </c>
      <c r="L2853" t="s">
        <v>4138</v>
      </c>
      <c r="M2853">
        <f>_xlfn.XLOOKUP(_xlfn.VALUETOTEXT(A2853),total_imports!B1936:B7143,total_imports!D1936:D7143,0.000001,0,1)</f>
        <v>2.98</v>
      </c>
      <c r="N2853" s="2">
        <f>IF(M2853 =0,0, B2853/M2853*100)</f>
        <v>16.107382550335569</v>
      </c>
      <c r="O2853">
        <f>IF(N2853&gt;80,1,0)</f>
        <v>0</v>
      </c>
      <c r="P2853" s="2">
        <f>(B2853-C2853)/C2853*100</f>
        <v>45.454545454545439</v>
      </c>
      <c r="Q2853">
        <f>IF(P2853&gt;50,1,0)</f>
        <v>0</v>
      </c>
    </row>
    <row r="2854" spans="1:17" hidden="1" x14ac:dyDescent="0.2">
      <c r="A2854">
        <v>551422</v>
      </c>
      <c r="B2854">
        <v>0.48</v>
      </c>
      <c r="C2854">
        <v>0.92</v>
      </c>
      <c r="D2854">
        <v>0.76</v>
      </c>
      <c r="E2854">
        <v>2.25</v>
      </c>
      <c r="F2854" t="s">
        <v>1742</v>
      </c>
      <c r="G2854" t="s">
        <v>4121</v>
      </c>
      <c r="H2854">
        <v>411220</v>
      </c>
      <c r="I2854" t="s">
        <v>4134</v>
      </c>
      <c r="J2854" t="s">
        <v>4138</v>
      </c>
      <c r="K2854" t="s">
        <v>4711</v>
      </c>
      <c r="L2854" t="s">
        <v>4138</v>
      </c>
      <c r="M2854">
        <f>_xlfn.XLOOKUP(_xlfn.VALUETOTEXT(A2854),total_imports!B1972:B7179,total_imports!D1972:D7179,0.000001,0,1)</f>
        <v>0.51</v>
      </c>
      <c r="N2854" s="2">
        <f>IF(M2854 =0,0, B2854/M2854*100)</f>
        <v>94.117647058823522</v>
      </c>
      <c r="O2854">
        <f>IF(N2854&gt;80,1,0)</f>
        <v>1</v>
      </c>
      <c r="P2854" s="2">
        <f>(B2854-C2854)/C2854*100</f>
        <v>-47.826086956521742</v>
      </c>
      <c r="Q2854">
        <f>IF(P2854&gt;50,1,0)</f>
        <v>0</v>
      </c>
    </row>
    <row r="2855" spans="1:17" hidden="1" x14ac:dyDescent="0.2">
      <c r="A2855">
        <v>611521</v>
      </c>
      <c r="B2855">
        <v>0.48</v>
      </c>
      <c r="C2855">
        <v>1.01</v>
      </c>
      <c r="D2855">
        <v>0.79</v>
      </c>
      <c r="E2855">
        <v>0.1</v>
      </c>
      <c r="F2855" t="s">
        <v>2014</v>
      </c>
      <c r="G2855" t="s">
        <v>12</v>
      </c>
      <c r="H2855">
        <v>413202</v>
      </c>
      <c r="I2855" t="s">
        <v>4134</v>
      </c>
      <c r="J2855" t="s">
        <v>4139</v>
      </c>
      <c r="K2855" t="s">
        <v>4770</v>
      </c>
      <c r="L2855" t="s">
        <v>4139</v>
      </c>
      <c r="M2855">
        <f>_xlfn.XLOOKUP(_xlfn.VALUETOTEXT(A2855),total_imports!B2258:B7465,total_imports!D2258:D7465,0.000001,0,1)</f>
        <v>1.94</v>
      </c>
      <c r="N2855" s="2">
        <f>IF(M2855 =0,0, B2855/M2855*100)</f>
        <v>24.742268041237114</v>
      </c>
      <c r="O2855">
        <f>IF(N2855&gt;80,1,0)</f>
        <v>0</v>
      </c>
      <c r="P2855" s="2">
        <f>(B2855-C2855)/C2855*100</f>
        <v>-52.475247524752476</v>
      </c>
      <c r="Q2855">
        <f>IF(P2855&gt;50,1,0)</f>
        <v>0</v>
      </c>
    </row>
    <row r="2856" spans="1:17" hidden="1" x14ac:dyDescent="0.2">
      <c r="A2856">
        <v>620130</v>
      </c>
      <c r="B2856">
        <v>0.48</v>
      </c>
      <c r="C2856">
        <v>0.35</v>
      </c>
      <c r="D2856">
        <v>0</v>
      </c>
      <c r="E2856">
        <v>0</v>
      </c>
      <c r="F2856" t="s">
        <v>2018</v>
      </c>
      <c r="G2856" t="s">
        <v>12</v>
      </c>
      <c r="H2856" t="s">
        <v>12</v>
      </c>
      <c r="I2856" t="s">
        <v>12</v>
      </c>
      <c r="J2856" t="s">
        <v>12</v>
      </c>
      <c r="K2856" t="s">
        <v>4773</v>
      </c>
      <c r="L2856" t="s">
        <v>4139</v>
      </c>
      <c r="M2856">
        <f>_xlfn.XLOOKUP(_xlfn.VALUETOTEXT(A2856),total_imports!B2279:B7486,total_imports!D2279:D7486,0.000001,0,1)</f>
        <v>4.68</v>
      </c>
      <c r="N2856" s="2">
        <f>IF(M2856 =0,0, B2856/M2856*100)</f>
        <v>10.256410256410255</v>
      </c>
      <c r="O2856">
        <f>IF(N2856&gt;80,1,0)</f>
        <v>0</v>
      </c>
      <c r="P2856" s="2">
        <f>(B2856-C2856)/C2856*100</f>
        <v>37.142857142857146</v>
      </c>
      <c r="Q2856">
        <f>IF(P2856&gt;50,1,0)</f>
        <v>0</v>
      </c>
    </row>
    <row r="2857" spans="1:17" x14ac:dyDescent="0.2">
      <c r="A2857">
        <v>730629</v>
      </c>
      <c r="B2857">
        <v>0.48</v>
      </c>
      <c r="C2857">
        <v>0.17</v>
      </c>
      <c r="D2857">
        <v>0.18</v>
      </c>
      <c r="E2857">
        <v>0.69</v>
      </c>
      <c r="F2857" t="s">
        <v>20</v>
      </c>
      <c r="G2857" t="s">
        <v>12</v>
      </c>
      <c r="H2857">
        <v>311220</v>
      </c>
      <c r="I2857" t="s">
        <v>4126</v>
      </c>
      <c r="J2857" t="s">
        <v>4138</v>
      </c>
      <c r="K2857" t="s">
        <v>4910</v>
      </c>
      <c r="L2857" t="s">
        <v>4138</v>
      </c>
      <c r="M2857">
        <f>_xlfn.XLOOKUP(_xlfn.VALUETOTEXT(A2857),total_imports!B2886:B8093,total_imports!D2886:D8093,0.000001,0,1)</f>
        <v>1.58</v>
      </c>
      <c r="N2857" s="2">
        <f>IF(M2857 =0,0, B2857/M2857*100)</f>
        <v>30.379746835443033</v>
      </c>
      <c r="O2857">
        <f>IF(N2857&gt;80,1,0)</f>
        <v>0</v>
      </c>
      <c r="P2857" s="2">
        <f>(B2857-C2857)/C2857*100</f>
        <v>182.35294117647055</v>
      </c>
      <c r="Q2857">
        <f>IF(P2857&gt;50,1,0)</f>
        <v>1</v>
      </c>
    </row>
    <row r="2858" spans="1:17" hidden="1" x14ac:dyDescent="0.2">
      <c r="A2858">
        <v>271129</v>
      </c>
      <c r="B2858">
        <v>0.47</v>
      </c>
      <c r="C2858">
        <v>0</v>
      </c>
      <c r="D2858">
        <v>0.04</v>
      </c>
      <c r="E2858">
        <v>0</v>
      </c>
      <c r="F2858" t="s">
        <v>300</v>
      </c>
      <c r="G2858" t="s">
        <v>4120</v>
      </c>
      <c r="H2858">
        <v>213101</v>
      </c>
      <c r="I2858" t="s">
        <v>4127</v>
      </c>
      <c r="J2858" t="s">
        <v>4141</v>
      </c>
      <c r="K2858" t="s">
        <v>4348</v>
      </c>
      <c r="L2858" t="s">
        <v>4141</v>
      </c>
      <c r="M2858">
        <f>_xlfn.XLOOKUP(_xlfn.VALUETOTEXT(A2858),total_imports!B348:B5555,total_imports!D348:D5555,0.000001,0,1)</f>
        <v>0.57999999999999996</v>
      </c>
      <c r="N2858" s="2">
        <f>IF(M2858 =0,0, B2858/M2858*100)</f>
        <v>81.034482758620697</v>
      </c>
      <c r="O2858">
        <f>IF(N2858&gt;80,1,0)</f>
        <v>1</v>
      </c>
      <c r="P2858" s="2" t="e">
        <f>(B2858-C2858)/C2858*100</f>
        <v>#DIV/0!</v>
      </c>
      <c r="Q2858" t="e">
        <f>IF(P2858&gt;50,1,0)</f>
        <v>#DIV/0!</v>
      </c>
    </row>
    <row r="2859" spans="1:17" hidden="1" x14ac:dyDescent="0.2">
      <c r="A2859">
        <v>291910</v>
      </c>
      <c r="B2859">
        <v>0.47</v>
      </c>
      <c r="C2859">
        <v>0.55000000000000004</v>
      </c>
      <c r="D2859">
        <v>0.41</v>
      </c>
      <c r="E2859">
        <v>0.12</v>
      </c>
      <c r="F2859" t="s">
        <v>631</v>
      </c>
      <c r="G2859" t="s">
        <v>12</v>
      </c>
      <c r="H2859">
        <v>211220</v>
      </c>
      <c r="I2859" t="s">
        <v>4127</v>
      </c>
      <c r="J2859" t="s">
        <v>4138</v>
      </c>
      <c r="K2859" t="s">
        <v>4419</v>
      </c>
      <c r="L2859" t="s">
        <v>4138</v>
      </c>
      <c r="M2859">
        <f>_xlfn.XLOOKUP(_xlfn.VALUETOTEXT(A2859),total_imports!B711:B5918,total_imports!D711:D5918,0.000001,0,1)</f>
        <v>0.47</v>
      </c>
      <c r="N2859" s="2">
        <f>IF(M2859 =0,0, B2859/M2859*100)</f>
        <v>100</v>
      </c>
      <c r="O2859">
        <f>IF(N2859&gt;80,1,0)</f>
        <v>1</v>
      </c>
      <c r="P2859" s="2">
        <f>(B2859-C2859)/C2859*100</f>
        <v>-14.545454545454556</v>
      </c>
      <c r="Q2859">
        <f>IF(P2859&gt;50,1,0)</f>
        <v>0</v>
      </c>
    </row>
    <row r="2860" spans="1:17" hidden="1" x14ac:dyDescent="0.2">
      <c r="A2860">
        <v>340530</v>
      </c>
      <c r="B2860">
        <v>0.47</v>
      </c>
      <c r="C2860">
        <v>0.41</v>
      </c>
      <c r="D2860">
        <v>0.28999999999999998</v>
      </c>
      <c r="E2860">
        <v>0.19</v>
      </c>
      <c r="F2860" t="s">
        <v>903</v>
      </c>
      <c r="G2860" t="s">
        <v>4120</v>
      </c>
      <c r="H2860">
        <v>313101</v>
      </c>
      <c r="I2860" t="s">
        <v>4126</v>
      </c>
      <c r="J2860" t="s">
        <v>4139</v>
      </c>
      <c r="K2860" t="s">
        <v>4480</v>
      </c>
      <c r="L2860" t="s">
        <v>4139</v>
      </c>
      <c r="M2860">
        <f>_xlfn.XLOOKUP(_xlfn.VALUETOTEXT(A2860),total_imports!B1021:B6228,total_imports!D1021:D6228,0.000001,0,1)</f>
        <v>5.99</v>
      </c>
      <c r="N2860" s="2">
        <f>IF(M2860 =0,0, B2860/M2860*100)</f>
        <v>7.8464106844741224</v>
      </c>
      <c r="O2860">
        <f>IF(N2860&gt;80,1,0)</f>
        <v>0</v>
      </c>
      <c r="P2860" s="2">
        <f>(B2860-C2860)/C2860*100</f>
        <v>14.634146341463413</v>
      </c>
      <c r="Q2860">
        <f>IF(P2860&gt;50,1,0)</f>
        <v>0</v>
      </c>
    </row>
    <row r="2861" spans="1:17" hidden="1" x14ac:dyDescent="0.2">
      <c r="A2861">
        <v>511220</v>
      </c>
      <c r="B2861">
        <v>0.47</v>
      </c>
      <c r="C2861">
        <v>1.01</v>
      </c>
      <c r="D2861">
        <v>0.3</v>
      </c>
      <c r="E2861">
        <v>0.26</v>
      </c>
      <c r="F2861" t="s">
        <v>1492</v>
      </c>
      <c r="G2861" t="s">
        <v>4121</v>
      </c>
      <c r="H2861">
        <v>411220</v>
      </c>
      <c r="I2861" t="s">
        <v>4134</v>
      </c>
      <c r="J2861" t="s">
        <v>4138</v>
      </c>
      <c r="K2861" t="s">
        <v>4667</v>
      </c>
      <c r="L2861" t="s">
        <v>4138</v>
      </c>
      <c r="M2861">
        <f>_xlfn.XLOOKUP(_xlfn.VALUETOTEXT(A2861),total_imports!B1693:B6900,total_imports!D1693:D6900,0.000001,0,1)</f>
        <v>1.87</v>
      </c>
      <c r="N2861" s="2">
        <f>IF(M2861 =0,0, B2861/M2861*100)</f>
        <v>25.133689839572188</v>
      </c>
      <c r="O2861">
        <f>IF(N2861&gt;80,1,0)</f>
        <v>0</v>
      </c>
      <c r="P2861" s="2">
        <f>(B2861-C2861)/C2861*100</f>
        <v>-53.46534653465347</v>
      </c>
      <c r="Q2861">
        <f>IF(P2861&gt;50,1,0)</f>
        <v>0</v>
      </c>
    </row>
    <row r="2862" spans="1:17" hidden="1" x14ac:dyDescent="0.2">
      <c r="A2862">
        <v>551339</v>
      </c>
      <c r="B2862">
        <v>0.47</v>
      </c>
      <c r="C2862">
        <v>0.37</v>
      </c>
      <c r="D2862">
        <v>0.69</v>
      </c>
      <c r="E2862">
        <v>0.13</v>
      </c>
      <c r="F2862" t="s">
        <v>1735</v>
      </c>
      <c r="G2862" t="s">
        <v>4121</v>
      </c>
      <c r="H2862">
        <v>411220</v>
      </c>
      <c r="I2862" t="s">
        <v>4134</v>
      </c>
      <c r="J2862" t="s">
        <v>4138</v>
      </c>
      <c r="K2862" t="s">
        <v>4710</v>
      </c>
      <c r="L2862" t="s">
        <v>4138</v>
      </c>
      <c r="M2862">
        <f>_xlfn.XLOOKUP(_xlfn.VALUETOTEXT(A2862),total_imports!B1965:B7172,total_imports!D1965:D7172,0.000001,0,1)</f>
        <v>0.56999999999999995</v>
      </c>
      <c r="N2862" s="2">
        <f>IF(M2862 =0,0, B2862/M2862*100)</f>
        <v>82.456140350877192</v>
      </c>
      <c r="O2862">
        <f>IF(N2862&gt;80,1,0)</f>
        <v>1</v>
      </c>
      <c r="P2862" s="2">
        <f>(B2862-C2862)/C2862*100</f>
        <v>27.027027027027025</v>
      </c>
      <c r="Q2862">
        <f>IF(P2862&gt;50,1,0)</f>
        <v>0</v>
      </c>
    </row>
    <row r="2863" spans="1:17" x14ac:dyDescent="0.2">
      <c r="A2863">
        <v>551429</v>
      </c>
      <c r="B2863">
        <v>0.47</v>
      </c>
      <c r="C2863">
        <v>0.09</v>
      </c>
      <c r="D2863">
        <v>7.0000000000000007E-2</v>
      </c>
      <c r="E2863">
        <v>0.09</v>
      </c>
      <c r="F2863" t="s">
        <v>1733</v>
      </c>
      <c r="G2863" t="s">
        <v>4121</v>
      </c>
      <c r="H2863">
        <v>411220</v>
      </c>
      <c r="I2863" t="s">
        <v>4134</v>
      </c>
      <c r="J2863" t="s">
        <v>4138</v>
      </c>
      <c r="K2863" t="s">
        <v>4711</v>
      </c>
      <c r="L2863" t="s">
        <v>4138</v>
      </c>
      <c r="M2863">
        <f>_xlfn.XLOOKUP(_xlfn.VALUETOTEXT(A2863),total_imports!B1974:B7181,total_imports!D1974:D7181,0.000001,0,1)</f>
        <v>0.61</v>
      </c>
      <c r="N2863" s="2">
        <f>IF(M2863 =0,0, B2863/M2863*100)</f>
        <v>77.049180327868854</v>
      </c>
      <c r="O2863">
        <f>IF(N2863&gt;80,1,0)</f>
        <v>0</v>
      </c>
      <c r="P2863" s="2">
        <f>(B2863-C2863)/C2863*100</f>
        <v>422.22222222222223</v>
      </c>
      <c r="Q2863">
        <f>IF(P2863&gt;50,1,0)</f>
        <v>1</v>
      </c>
    </row>
    <row r="2864" spans="1:17" hidden="1" x14ac:dyDescent="0.2">
      <c r="A2864">
        <v>741300</v>
      </c>
      <c r="B2864">
        <v>0.47</v>
      </c>
      <c r="C2864">
        <v>0.43</v>
      </c>
      <c r="D2864">
        <v>0.22</v>
      </c>
      <c r="E2864">
        <v>0.15</v>
      </c>
      <c r="F2864" t="s">
        <v>2688</v>
      </c>
      <c r="G2864" t="s">
        <v>4121</v>
      </c>
      <c r="H2864">
        <v>311210</v>
      </c>
      <c r="I2864" t="s">
        <v>4126</v>
      </c>
      <c r="J2864" t="s">
        <v>4138</v>
      </c>
      <c r="K2864" t="s">
        <v>4943</v>
      </c>
      <c r="L2864" t="s">
        <v>4138</v>
      </c>
      <c r="M2864">
        <f>_xlfn.XLOOKUP(_xlfn.VALUETOTEXT(A2864),total_imports!B3019:B8226,total_imports!D3019:D8226,0.000001,0,1)</f>
        <v>15.5</v>
      </c>
      <c r="N2864" s="2">
        <f>IF(M2864 =0,0, B2864/M2864*100)</f>
        <v>3.0322580645161286</v>
      </c>
      <c r="O2864">
        <f>IF(N2864&gt;80,1,0)</f>
        <v>0</v>
      </c>
      <c r="P2864" s="2">
        <f>(B2864-C2864)/C2864*100</f>
        <v>9.302325581395344</v>
      </c>
      <c r="Q2864">
        <f>IF(P2864&gt;50,1,0)</f>
        <v>0</v>
      </c>
    </row>
    <row r="2865" spans="1:17" hidden="1" x14ac:dyDescent="0.2">
      <c r="A2865">
        <v>910291</v>
      </c>
      <c r="B2865">
        <v>0.47</v>
      </c>
      <c r="C2865">
        <v>0.34</v>
      </c>
      <c r="D2865">
        <v>0.34</v>
      </c>
      <c r="E2865">
        <v>0.3</v>
      </c>
      <c r="F2865" t="s">
        <v>3928</v>
      </c>
      <c r="G2865" t="s">
        <v>4120</v>
      </c>
      <c r="H2865">
        <v>713202</v>
      </c>
      <c r="I2865" t="s">
        <v>4124</v>
      </c>
      <c r="J2865" t="s">
        <v>4139</v>
      </c>
      <c r="K2865" t="s">
        <v>5218</v>
      </c>
      <c r="L2865" t="s">
        <v>4139</v>
      </c>
      <c r="M2865">
        <f>_xlfn.XLOOKUP(_xlfn.VALUETOTEXT(A2865),total_imports!B4378:B9585,total_imports!D4378:D9585,0.000001,0,1)</f>
        <v>0.6</v>
      </c>
      <c r="N2865" s="2">
        <f>IF(M2865 =0,0, B2865/M2865*100)</f>
        <v>78.333333333333329</v>
      </c>
      <c r="O2865">
        <f>IF(N2865&gt;80,1,0)</f>
        <v>0</v>
      </c>
      <c r="P2865" s="2">
        <f>(B2865-C2865)/C2865*100</f>
        <v>38.235294117647037</v>
      </c>
      <c r="Q2865">
        <f>IF(P2865&gt;50,1,0)</f>
        <v>0</v>
      </c>
    </row>
    <row r="2866" spans="1:17" hidden="1" x14ac:dyDescent="0.2">
      <c r="A2866">
        <v>283525</v>
      </c>
      <c r="B2866">
        <v>0.46</v>
      </c>
      <c r="C2866">
        <v>1.1299999999999999</v>
      </c>
      <c r="D2866">
        <v>0.56999999999999995</v>
      </c>
      <c r="E2866">
        <v>2.25</v>
      </c>
      <c r="F2866" t="s">
        <v>410</v>
      </c>
      <c r="G2866" t="s">
        <v>4121</v>
      </c>
      <c r="H2866">
        <v>211220</v>
      </c>
      <c r="I2866" t="s">
        <v>4127</v>
      </c>
      <c r="J2866" t="s">
        <v>4138</v>
      </c>
      <c r="K2866" t="s">
        <v>4387</v>
      </c>
      <c r="L2866" t="s">
        <v>4138</v>
      </c>
      <c r="M2866">
        <f>_xlfn.XLOOKUP(_xlfn.VALUETOTEXT(A2866),total_imports!B470:B5677,total_imports!D470:D5677,0.000001,0,1)</f>
        <v>13.06</v>
      </c>
      <c r="N2866" s="2">
        <f>IF(M2866 =0,0, B2866/M2866*100)</f>
        <v>3.522205206738132</v>
      </c>
      <c r="O2866">
        <f>IF(N2866&gt;80,1,0)</f>
        <v>0</v>
      </c>
      <c r="P2866" s="2">
        <f>(B2866-C2866)/C2866*100</f>
        <v>-59.292035398230091</v>
      </c>
      <c r="Q2866">
        <f>IF(P2866&gt;50,1,0)</f>
        <v>0</v>
      </c>
    </row>
    <row r="2867" spans="1:17" hidden="1" x14ac:dyDescent="0.2">
      <c r="A2867">
        <v>320650</v>
      </c>
      <c r="B2867">
        <v>0.46</v>
      </c>
      <c r="C2867">
        <v>0.56999999999999995</v>
      </c>
      <c r="D2867">
        <v>0.39</v>
      </c>
      <c r="E2867">
        <v>0.12</v>
      </c>
      <c r="F2867" t="s">
        <v>837</v>
      </c>
      <c r="G2867" t="s">
        <v>4121</v>
      </c>
      <c r="H2867">
        <v>311210</v>
      </c>
      <c r="I2867" t="s">
        <v>4126</v>
      </c>
      <c r="J2867" t="s">
        <v>4138</v>
      </c>
      <c r="K2867" t="s">
        <v>4459</v>
      </c>
      <c r="L2867" t="s">
        <v>4138</v>
      </c>
      <c r="M2867">
        <f>_xlfn.XLOOKUP(_xlfn.VALUETOTEXT(A2867),total_imports!B947:B6154,total_imports!D947:D6154,0.000001,0,1)</f>
        <v>6.02</v>
      </c>
      <c r="N2867" s="2">
        <f>IF(M2867 =0,0, B2867/M2867*100)</f>
        <v>7.6411960132890382</v>
      </c>
      <c r="O2867">
        <f>IF(N2867&gt;80,1,0)</f>
        <v>0</v>
      </c>
      <c r="P2867" s="2">
        <f>(B2867-C2867)/C2867*100</f>
        <v>-19.298245614035078</v>
      </c>
      <c r="Q2867">
        <f>IF(P2867&gt;50,1,0)</f>
        <v>0</v>
      </c>
    </row>
    <row r="2868" spans="1:17" hidden="1" x14ac:dyDescent="0.2">
      <c r="A2868">
        <v>391710</v>
      </c>
      <c r="B2868">
        <v>0.46</v>
      </c>
      <c r="C2868">
        <v>0.33</v>
      </c>
      <c r="D2868">
        <v>0.35</v>
      </c>
      <c r="E2868">
        <v>0.37</v>
      </c>
      <c r="F2868" t="s">
        <v>1081</v>
      </c>
      <c r="G2868" t="s">
        <v>4120</v>
      </c>
      <c r="H2868">
        <v>311210</v>
      </c>
      <c r="I2868" t="s">
        <v>4126</v>
      </c>
      <c r="J2868" t="s">
        <v>4138</v>
      </c>
      <c r="K2868" t="s">
        <v>4543</v>
      </c>
      <c r="L2868" t="s">
        <v>4138</v>
      </c>
      <c r="M2868">
        <f>_xlfn.XLOOKUP(_xlfn.VALUETOTEXT(A2868),total_imports!B1226:B6433,total_imports!D1226:D6433,0.000001,0,1)</f>
        <v>3.69</v>
      </c>
      <c r="N2868" s="2">
        <f>IF(M2868 =0,0, B2868/M2868*100)</f>
        <v>12.466124661246614</v>
      </c>
      <c r="O2868">
        <f>IF(N2868&gt;80,1,0)</f>
        <v>0</v>
      </c>
      <c r="P2868" s="2">
        <f>(B2868-C2868)/C2868*100</f>
        <v>39.393939393939391</v>
      </c>
      <c r="Q2868">
        <f>IF(P2868&gt;50,1,0)</f>
        <v>0</v>
      </c>
    </row>
    <row r="2869" spans="1:17" x14ac:dyDescent="0.2">
      <c r="A2869">
        <v>550992</v>
      </c>
      <c r="B2869">
        <v>0.46</v>
      </c>
      <c r="C2869">
        <v>0.06</v>
      </c>
      <c r="D2869">
        <v>0.14000000000000001</v>
      </c>
      <c r="E2869">
        <v>0.09</v>
      </c>
      <c r="F2869" t="s">
        <v>1714</v>
      </c>
      <c r="G2869" t="s">
        <v>4121</v>
      </c>
      <c r="H2869">
        <v>411220</v>
      </c>
      <c r="I2869" t="s">
        <v>4134</v>
      </c>
      <c r="J2869" t="s">
        <v>4138</v>
      </c>
      <c r="K2869" t="s">
        <v>4706</v>
      </c>
      <c r="L2869" t="s">
        <v>4138</v>
      </c>
      <c r="M2869">
        <f>_xlfn.XLOOKUP(_xlfn.VALUETOTEXT(A2869),total_imports!B1942:B7149,total_imports!D1942:D7149,0.000001,0,1)</f>
        <v>0.48</v>
      </c>
      <c r="N2869" s="2">
        <f>IF(M2869 =0,0, B2869/M2869*100)</f>
        <v>95.833333333333343</v>
      </c>
      <c r="O2869">
        <f>IF(N2869&gt;80,1,0)</f>
        <v>1</v>
      </c>
      <c r="P2869" s="2">
        <f>(B2869-C2869)/C2869*100</f>
        <v>666.66666666666674</v>
      </c>
      <c r="Q2869">
        <f>IF(P2869&gt;50,1,0)</f>
        <v>1</v>
      </c>
    </row>
    <row r="2870" spans="1:17" hidden="1" x14ac:dyDescent="0.2">
      <c r="A2870">
        <v>570241</v>
      </c>
      <c r="B2870">
        <v>0.46</v>
      </c>
      <c r="C2870">
        <v>0.31</v>
      </c>
      <c r="D2870">
        <v>0.1</v>
      </c>
      <c r="E2870">
        <v>0.27</v>
      </c>
      <c r="F2870" t="s">
        <v>1813</v>
      </c>
      <c r="G2870" t="s">
        <v>4120</v>
      </c>
      <c r="H2870">
        <v>413202</v>
      </c>
      <c r="I2870" t="s">
        <v>4134</v>
      </c>
      <c r="J2870" t="s">
        <v>4141</v>
      </c>
      <c r="K2870" t="s">
        <v>4724</v>
      </c>
      <c r="L2870" t="s">
        <v>4141</v>
      </c>
      <c r="M2870">
        <f>_xlfn.XLOOKUP(_xlfn.VALUETOTEXT(A2870),total_imports!B2045:B7252,total_imports!D2045:D7252,0.000001,0,1)</f>
        <v>2.25</v>
      </c>
      <c r="N2870" s="2">
        <f>IF(M2870 =0,0, B2870/M2870*100)</f>
        <v>20.444444444444446</v>
      </c>
      <c r="O2870">
        <f>IF(N2870&gt;80,1,0)</f>
        <v>0</v>
      </c>
      <c r="P2870" s="2">
        <f>(B2870-C2870)/C2870*100</f>
        <v>48.387096774193559</v>
      </c>
      <c r="Q2870">
        <f>IF(P2870&gt;50,1,0)</f>
        <v>0</v>
      </c>
    </row>
    <row r="2871" spans="1:17" hidden="1" x14ac:dyDescent="0.2">
      <c r="A2871">
        <v>640199</v>
      </c>
      <c r="B2871">
        <v>0.46</v>
      </c>
      <c r="C2871">
        <v>0.42</v>
      </c>
      <c r="D2871">
        <v>0.45</v>
      </c>
      <c r="E2871">
        <v>0.33</v>
      </c>
      <c r="F2871" t="s">
        <v>2153</v>
      </c>
      <c r="G2871" t="s">
        <v>4120</v>
      </c>
      <c r="H2871">
        <v>413202</v>
      </c>
      <c r="I2871" t="s">
        <v>4134</v>
      </c>
      <c r="J2871" t="s">
        <v>4139</v>
      </c>
      <c r="K2871" t="s">
        <v>4800</v>
      </c>
      <c r="L2871" t="s">
        <v>4139</v>
      </c>
      <c r="M2871">
        <f>_xlfn.XLOOKUP(_xlfn.VALUETOTEXT(A2871),total_imports!B2448:B7655,total_imports!D2448:D7655,0.000001,0,1)</f>
        <v>0.77</v>
      </c>
      <c r="N2871" s="2">
        <f>IF(M2871 =0,0, B2871/M2871*100)</f>
        <v>59.740259740259738</v>
      </c>
      <c r="O2871">
        <f>IF(N2871&gt;80,1,0)</f>
        <v>0</v>
      </c>
      <c r="P2871" s="2">
        <f>(B2871-C2871)/C2871*100</f>
        <v>9.5238095238095326</v>
      </c>
      <c r="Q2871">
        <f>IF(P2871&gt;50,1,0)</f>
        <v>0</v>
      </c>
    </row>
    <row r="2872" spans="1:17" hidden="1" x14ac:dyDescent="0.2">
      <c r="A2872">
        <v>640319</v>
      </c>
      <c r="B2872">
        <v>0.46</v>
      </c>
      <c r="C2872">
        <v>0.71</v>
      </c>
      <c r="D2872">
        <v>0.59</v>
      </c>
      <c r="E2872">
        <v>0.45</v>
      </c>
      <c r="F2872" t="s">
        <v>2160</v>
      </c>
      <c r="G2872" t="s">
        <v>4120</v>
      </c>
      <c r="H2872">
        <v>413202</v>
      </c>
      <c r="I2872" t="s">
        <v>4134</v>
      </c>
      <c r="J2872" t="s">
        <v>4139</v>
      </c>
      <c r="K2872" t="s">
        <v>4802</v>
      </c>
      <c r="L2872" t="s">
        <v>4139</v>
      </c>
      <c r="M2872">
        <f>_xlfn.XLOOKUP(_xlfn.VALUETOTEXT(A2872),total_imports!B2455:B7662,total_imports!D2455:D7662,0.000001,0,1)</f>
        <v>2.58</v>
      </c>
      <c r="N2872" s="2">
        <f>IF(M2872 =0,0, B2872/M2872*100)</f>
        <v>17.829457364341085</v>
      </c>
      <c r="O2872">
        <f>IF(N2872&gt;80,1,0)</f>
        <v>0</v>
      </c>
      <c r="P2872" s="2">
        <f>(B2872-C2872)/C2872*100</f>
        <v>-35.211267605633793</v>
      </c>
      <c r="Q2872">
        <f>IF(P2872&gt;50,1,0)</f>
        <v>0</v>
      </c>
    </row>
    <row r="2873" spans="1:17" hidden="1" x14ac:dyDescent="0.2">
      <c r="A2873">
        <v>780411</v>
      </c>
      <c r="B2873">
        <v>0.46</v>
      </c>
      <c r="C2873">
        <v>0.75</v>
      </c>
      <c r="D2873">
        <v>0.72</v>
      </c>
      <c r="E2873">
        <v>0.33</v>
      </c>
      <c r="F2873" t="s">
        <v>2748</v>
      </c>
      <c r="G2873" t="s">
        <v>4121</v>
      </c>
      <c r="H2873">
        <v>311210</v>
      </c>
      <c r="I2873" t="s">
        <v>4126</v>
      </c>
      <c r="J2873" t="s">
        <v>4138</v>
      </c>
      <c r="K2873" t="s">
        <v>4972</v>
      </c>
      <c r="L2873" t="s">
        <v>4138</v>
      </c>
      <c r="M2873">
        <f>_xlfn.XLOOKUP(_xlfn.VALUETOTEXT(A2873),total_imports!B3086:B8293,total_imports!D3086:D8293,0.000001,0,1)</f>
        <v>0.87</v>
      </c>
      <c r="N2873" s="2">
        <f>IF(M2873 =0,0, B2873/M2873*100)</f>
        <v>52.873563218390807</v>
      </c>
      <c r="O2873">
        <f>IF(N2873&gt;80,1,0)</f>
        <v>0</v>
      </c>
      <c r="P2873" s="2">
        <f>(B2873-C2873)/C2873*100</f>
        <v>-38.666666666666664</v>
      </c>
      <c r="Q2873">
        <f>IF(P2873&gt;50,1,0)</f>
        <v>0</v>
      </c>
    </row>
    <row r="2874" spans="1:17" hidden="1" x14ac:dyDescent="0.2">
      <c r="A2874">
        <v>820130</v>
      </c>
      <c r="B2874">
        <v>0.46</v>
      </c>
      <c r="C2874">
        <v>0.43</v>
      </c>
      <c r="D2874">
        <v>0.06</v>
      </c>
      <c r="E2874">
        <v>0.05</v>
      </c>
      <c r="F2874" t="s">
        <v>2794</v>
      </c>
      <c r="G2874" t="s">
        <v>4120</v>
      </c>
      <c r="H2874">
        <v>312010</v>
      </c>
      <c r="I2874" t="s">
        <v>4126</v>
      </c>
      <c r="J2874" t="s">
        <v>4144</v>
      </c>
      <c r="K2874" t="s">
        <v>4993</v>
      </c>
      <c r="L2874" t="s">
        <v>4144</v>
      </c>
      <c r="M2874">
        <f>_xlfn.XLOOKUP(_xlfn.VALUETOTEXT(A2874),total_imports!B3146:B8353,total_imports!D3146:D8353,0.000001,0,1)</f>
        <v>0.57999999999999996</v>
      </c>
      <c r="N2874" s="2">
        <f>IF(M2874 =0,0, B2874/M2874*100)</f>
        <v>79.310344827586221</v>
      </c>
      <c r="O2874">
        <f>IF(N2874&gt;80,1,0)</f>
        <v>0</v>
      </c>
      <c r="P2874" s="2">
        <f>(B2874-C2874)/C2874*100</f>
        <v>6.9767441860465187</v>
      </c>
      <c r="Q2874">
        <f>IF(P2874&gt;50,1,0)</f>
        <v>0</v>
      </c>
    </row>
    <row r="2875" spans="1:17" hidden="1" x14ac:dyDescent="0.2">
      <c r="A2875">
        <v>820840</v>
      </c>
      <c r="B2875">
        <v>0.46</v>
      </c>
      <c r="C2875">
        <v>0.37</v>
      </c>
      <c r="D2875">
        <v>0.34</v>
      </c>
      <c r="E2875">
        <v>0.23</v>
      </c>
      <c r="F2875" t="s">
        <v>2834</v>
      </c>
      <c r="G2875" t="s">
        <v>4121</v>
      </c>
      <c r="H2875">
        <v>311210</v>
      </c>
      <c r="I2875" t="s">
        <v>4126</v>
      </c>
      <c r="J2875" t="s">
        <v>4138</v>
      </c>
      <c r="K2875" t="s">
        <v>5000</v>
      </c>
      <c r="L2875" t="s">
        <v>4138</v>
      </c>
      <c r="M2875">
        <f>_xlfn.XLOOKUP(_xlfn.VALUETOTEXT(A2875),total_imports!B3188:B8395,total_imports!D3188:D8395,0.000001,0,1)</f>
        <v>1.83</v>
      </c>
      <c r="N2875" s="2">
        <f>IF(M2875 =0,0, B2875/M2875*100)</f>
        <v>25.136612021857925</v>
      </c>
      <c r="O2875">
        <f>IF(N2875&gt;80,1,0)</f>
        <v>0</v>
      </c>
      <c r="P2875" s="2">
        <f>(B2875-C2875)/C2875*100</f>
        <v>24.32432432432433</v>
      </c>
      <c r="Q2875">
        <f>IF(P2875&gt;50,1,0)</f>
        <v>0</v>
      </c>
    </row>
    <row r="2876" spans="1:17" x14ac:dyDescent="0.2">
      <c r="A2876">
        <v>854800</v>
      </c>
      <c r="B2876">
        <v>0.46</v>
      </c>
      <c r="C2876">
        <v>0.17</v>
      </c>
      <c r="D2876">
        <v>0</v>
      </c>
      <c r="E2876">
        <v>0</v>
      </c>
      <c r="F2876" t="s">
        <v>3669</v>
      </c>
      <c r="G2876" t="s">
        <v>12</v>
      </c>
      <c r="H2876" t="s">
        <v>12</v>
      </c>
      <c r="I2876" t="s">
        <v>12</v>
      </c>
      <c r="J2876" t="s">
        <v>12</v>
      </c>
      <c r="K2876" t="s">
        <v>5151</v>
      </c>
      <c r="L2876" t="s">
        <v>4138</v>
      </c>
      <c r="M2876">
        <f>_xlfn.XLOOKUP(_xlfn.VALUETOTEXT(A2876),total_imports!B4077:B9284,total_imports!D4077:D9284,0.000001,0,1)</f>
        <v>9.24</v>
      </c>
      <c r="N2876" s="2">
        <f>IF(M2876 =0,0, B2876/M2876*100)</f>
        <v>4.9783549783549788</v>
      </c>
      <c r="O2876">
        <f>IF(N2876&gt;80,1,0)</f>
        <v>0</v>
      </c>
      <c r="P2876" s="2">
        <f>(B2876-C2876)/C2876*100</f>
        <v>170.58823529411765</v>
      </c>
      <c r="Q2876">
        <f>IF(P2876&gt;50,1,0)</f>
        <v>1</v>
      </c>
    </row>
    <row r="2877" spans="1:17" x14ac:dyDescent="0.2">
      <c r="A2877">
        <v>847010</v>
      </c>
      <c r="B2877">
        <v>0.46</v>
      </c>
      <c r="C2877">
        <v>0.18</v>
      </c>
      <c r="D2877">
        <v>0.17</v>
      </c>
      <c r="E2877">
        <v>0.15</v>
      </c>
      <c r="F2877" t="s">
        <v>3299</v>
      </c>
      <c r="G2877" t="s">
        <v>4122</v>
      </c>
      <c r="H2877">
        <v>613202</v>
      </c>
      <c r="I2877" t="s">
        <v>4131</v>
      </c>
      <c r="J2877" t="s">
        <v>4139</v>
      </c>
      <c r="K2877" t="s">
        <v>5087</v>
      </c>
      <c r="L2877" t="s">
        <v>4139</v>
      </c>
      <c r="M2877">
        <f>_xlfn.XLOOKUP(_xlfn.VALUETOTEXT(A2877),total_imports!B3681:B8888,total_imports!D3681:D8888,0.000001,0,1)</f>
        <v>26.84</v>
      </c>
      <c r="N2877" s="2">
        <f>IF(M2877 =0,0, B2877/M2877*100)</f>
        <v>1.713859910581222</v>
      </c>
      <c r="O2877">
        <f>IF(N2877&gt;80,1,0)</f>
        <v>0</v>
      </c>
      <c r="P2877" s="2">
        <f>(B2877-C2877)/C2877*100</f>
        <v>155.55555555555557</v>
      </c>
      <c r="Q2877">
        <f>IF(P2877&gt;50,1,0)</f>
        <v>1</v>
      </c>
    </row>
    <row r="2878" spans="1:17" hidden="1" x14ac:dyDescent="0.2">
      <c r="A2878">
        <v>901510</v>
      </c>
      <c r="B2878">
        <v>0.46</v>
      </c>
      <c r="C2878">
        <v>0.35</v>
      </c>
      <c r="D2878">
        <v>0.24</v>
      </c>
      <c r="E2878">
        <v>0.11</v>
      </c>
      <c r="F2878" t="s">
        <v>3830</v>
      </c>
      <c r="G2878" t="s">
        <v>4122</v>
      </c>
      <c r="H2878">
        <v>812020</v>
      </c>
      <c r="I2878" t="s">
        <v>4130</v>
      </c>
      <c r="J2878" t="s">
        <v>4142</v>
      </c>
      <c r="K2878" t="s">
        <v>5203</v>
      </c>
      <c r="L2878" t="s">
        <v>4142</v>
      </c>
      <c r="M2878">
        <f>_xlfn.XLOOKUP(_xlfn.VALUETOTEXT(A2878),total_imports!B4273:B9480,total_imports!D4273:D9480,0.000001,0,1)</f>
        <v>9.99</v>
      </c>
      <c r="N2878" s="2">
        <f>IF(M2878 =0,0, B2878/M2878*100)</f>
        <v>4.6046046046046047</v>
      </c>
      <c r="O2878">
        <f>IF(N2878&gt;80,1,0)</f>
        <v>0</v>
      </c>
      <c r="P2878" s="2">
        <f>(B2878-C2878)/C2878*100</f>
        <v>31.428571428571445</v>
      </c>
      <c r="Q2878">
        <f>IF(P2878&gt;50,1,0)</f>
        <v>0</v>
      </c>
    </row>
    <row r="2879" spans="1:17" x14ac:dyDescent="0.2">
      <c r="A2879">
        <v>920120</v>
      </c>
      <c r="B2879">
        <v>0.46</v>
      </c>
      <c r="C2879">
        <v>0.22</v>
      </c>
      <c r="D2879">
        <v>0.14000000000000001</v>
      </c>
      <c r="E2879">
        <v>0.38</v>
      </c>
      <c r="F2879" t="s">
        <v>3966</v>
      </c>
      <c r="G2879" t="s">
        <v>4120</v>
      </c>
      <c r="H2879">
        <v>713202</v>
      </c>
      <c r="I2879" t="s">
        <v>4124</v>
      </c>
      <c r="J2879" t="s">
        <v>4139</v>
      </c>
      <c r="K2879" t="s">
        <v>5229</v>
      </c>
      <c r="L2879" t="s">
        <v>4139</v>
      </c>
      <c r="M2879">
        <f>_xlfn.XLOOKUP(_xlfn.VALUETOTEXT(A2879),total_imports!B4417:B9624,total_imports!D4417:D9624,0.000001,0,1)</f>
        <v>1.64</v>
      </c>
      <c r="N2879" s="2">
        <f>IF(M2879 =0,0, B2879/M2879*100)</f>
        <v>28.04878048780488</v>
      </c>
      <c r="O2879">
        <f>IF(N2879&gt;80,1,0)</f>
        <v>0</v>
      </c>
      <c r="P2879" s="2">
        <f>(B2879-C2879)/C2879*100</f>
        <v>109.09090909090911</v>
      </c>
      <c r="Q2879">
        <f>IF(P2879&gt;50,1,0)</f>
        <v>1</v>
      </c>
    </row>
    <row r="2880" spans="1:17" hidden="1" x14ac:dyDescent="0.2">
      <c r="A2880">
        <v>121299</v>
      </c>
      <c r="B2880">
        <v>0.45</v>
      </c>
      <c r="C2880">
        <v>0.42</v>
      </c>
      <c r="D2880">
        <v>0.04</v>
      </c>
      <c r="E2880">
        <v>0</v>
      </c>
      <c r="F2880" t="s">
        <v>112</v>
      </c>
      <c r="G2880" t="s">
        <v>4119</v>
      </c>
      <c r="H2880">
        <v>1111</v>
      </c>
      <c r="I2880" t="s">
        <v>4123</v>
      </c>
      <c r="J2880" t="s">
        <v>4138</v>
      </c>
      <c r="K2880" t="s">
        <v>4238</v>
      </c>
      <c r="L2880" t="s">
        <v>4138</v>
      </c>
      <c r="M2880">
        <f>_xlfn.XLOOKUP(_xlfn.VALUETOTEXT(A2880),total_imports!B122:B5329,total_imports!D122:D5329,0.000001,0,1)</f>
        <v>1.21</v>
      </c>
      <c r="N2880" s="2">
        <f>IF(M2880 =0,0, B2880/M2880*100)</f>
        <v>37.190082644628106</v>
      </c>
      <c r="O2880">
        <f>IF(N2880&gt;80,1,0)</f>
        <v>0</v>
      </c>
      <c r="P2880" s="2">
        <f>(B2880-C2880)/C2880*100</f>
        <v>7.1428571428571495</v>
      </c>
      <c r="Q2880">
        <f>IF(P2880&gt;50,1,0)</f>
        <v>0</v>
      </c>
    </row>
    <row r="2881" spans="1:17" hidden="1" x14ac:dyDescent="0.2">
      <c r="A2881">
        <v>150810</v>
      </c>
      <c r="B2881">
        <v>0.45</v>
      </c>
      <c r="C2881">
        <v>0</v>
      </c>
      <c r="D2881">
        <v>0.42</v>
      </c>
      <c r="E2881">
        <v>0</v>
      </c>
      <c r="F2881" t="s">
        <v>130</v>
      </c>
      <c r="G2881" t="s">
        <v>4121</v>
      </c>
      <c r="H2881">
        <v>111210</v>
      </c>
      <c r="I2881" t="s">
        <v>4123</v>
      </c>
      <c r="J2881" t="s">
        <v>4138</v>
      </c>
      <c r="K2881" t="s">
        <v>4246</v>
      </c>
      <c r="L2881" t="s">
        <v>4138</v>
      </c>
      <c r="M2881">
        <f>_xlfn.XLOOKUP(_xlfn.VALUETOTEXT(A2881),total_imports!B141:B5348,total_imports!D141:D5348,0.000001,0,1)</f>
        <v>0.45</v>
      </c>
      <c r="N2881" s="2">
        <f>IF(M2881 =0,0, B2881/M2881*100)</f>
        <v>100</v>
      </c>
      <c r="O2881">
        <f>IF(N2881&gt;80,1,0)</f>
        <v>1</v>
      </c>
      <c r="P2881" s="2" t="e">
        <f>(B2881-C2881)/C2881*100</f>
        <v>#DIV/0!</v>
      </c>
      <c r="Q2881" t="e">
        <f>IF(P2881&gt;50,1,0)</f>
        <v>#DIV/0!</v>
      </c>
    </row>
    <row r="2882" spans="1:17" x14ac:dyDescent="0.2">
      <c r="A2882">
        <v>841181</v>
      </c>
      <c r="B2882">
        <v>0.45</v>
      </c>
      <c r="C2882">
        <v>0.04</v>
      </c>
      <c r="D2882">
        <v>0.03</v>
      </c>
      <c r="E2882">
        <v>0</v>
      </c>
      <c r="F2882" t="s">
        <v>2922</v>
      </c>
      <c r="G2882" t="s">
        <v>4122</v>
      </c>
      <c r="H2882">
        <v>511220</v>
      </c>
      <c r="I2882" t="s">
        <v>4135</v>
      </c>
      <c r="J2882" t="s">
        <v>4138</v>
      </c>
      <c r="K2882" t="s">
        <v>5029</v>
      </c>
      <c r="L2882" t="s">
        <v>4138</v>
      </c>
      <c r="M2882">
        <f>_xlfn.XLOOKUP(_xlfn.VALUETOTEXT(A2882),total_imports!B3283:B8490,total_imports!D3283:D8490,0.000001,0,1)</f>
        <v>68.94</v>
      </c>
      <c r="N2882" s="2">
        <f>IF(M2882 =0,0, B2882/M2882*100)</f>
        <v>0.65274151436031336</v>
      </c>
      <c r="O2882">
        <f>IF(N2882&gt;80,1,0)</f>
        <v>0</v>
      </c>
      <c r="P2882" s="2">
        <f>(B2882-C2882)/C2882*100</f>
        <v>1025</v>
      </c>
      <c r="Q2882">
        <f>IF(P2882&gt;50,1,0)</f>
        <v>1</v>
      </c>
    </row>
    <row r="2883" spans="1:17" x14ac:dyDescent="0.2">
      <c r="A2883">
        <v>190230</v>
      </c>
      <c r="B2883">
        <v>0.45</v>
      </c>
      <c r="C2883">
        <v>0.24</v>
      </c>
      <c r="D2883">
        <v>0.27</v>
      </c>
      <c r="E2883">
        <v>0.11</v>
      </c>
      <c r="F2883" t="s">
        <v>159</v>
      </c>
      <c r="G2883" t="s">
        <v>4120</v>
      </c>
      <c r="H2883">
        <v>113201</v>
      </c>
      <c r="I2883" t="s">
        <v>4123</v>
      </c>
      <c r="J2883" t="s">
        <v>4139</v>
      </c>
      <c r="K2883" t="s">
        <v>4262</v>
      </c>
      <c r="L2883" t="s">
        <v>4139</v>
      </c>
      <c r="M2883">
        <f>_xlfn.XLOOKUP(_xlfn.VALUETOTEXT(A2883),total_imports!B175:B5382,total_imports!D175:D5382,0.000001,0,1)</f>
        <v>24.94</v>
      </c>
      <c r="N2883" s="2">
        <f>IF(M2883 =0,0, B2883/M2883*100)</f>
        <v>1.8043303929430634</v>
      </c>
      <c r="O2883">
        <f>IF(N2883&gt;80,1,0)</f>
        <v>0</v>
      </c>
      <c r="P2883" s="2">
        <f>(B2883-C2883)/C2883*100</f>
        <v>87.500000000000014</v>
      </c>
      <c r="Q2883">
        <f>IF(P2883&gt;50,1,0)</f>
        <v>1</v>
      </c>
    </row>
    <row r="2884" spans="1:17" hidden="1" x14ac:dyDescent="0.2">
      <c r="A2884">
        <v>610423</v>
      </c>
      <c r="B2884">
        <v>0.45</v>
      </c>
      <c r="C2884">
        <v>0.42</v>
      </c>
      <c r="D2884">
        <v>0.74</v>
      </c>
      <c r="E2884">
        <v>0.06</v>
      </c>
      <c r="F2884" t="s">
        <v>1937</v>
      </c>
      <c r="G2884" t="s">
        <v>4120</v>
      </c>
      <c r="H2884">
        <v>413202</v>
      </c>
      <c r="I2884" t="s">
        <v>4134</v>
      </c>
      <c r="J2884" t="s">
        <v>4139</v>
      </c>
      <c r="K2884" t="s">
        <v>4759</v>
      </c>
      <c r="L2884" t="s">
        <v>4139</v>
      </c>
      <c r="M2884">
        <f>_xlfn.XLOOKUP(_xlfn.VALUETOTEXT(A2884),total_imports!B2190:B7397,total_imports!D2190:D7397,0.000001,0,1)</f>
        <v>0.53</v>
      </c>
      <c r="N2884" s="2">
        <f>IF(M2884 =0,0, B2884/M2884*100)</f>
        <v>84.905660377358487</v>
      </c>
      <c r="O2884">
        <f>IF(N2884&gt;80,1,0)</f>
        <v>1</v>
      </c>
      <c r="P2884" s="2">
        <f>(B2884-C2884)/C2884*100</f>
        <v>7.1428571428571495</v>
      </c>
      <c r="Q2884">
        <f>IF(P2884&gt;50,1,0)</f>
        <v>0</v>
      </c>
    </row>
    <row r="2885" spans="1:17" hidden="1" x14ac:dyDescent="0.2">
      <c r="A2885">
        <v>621111</v>
      </c>
      <c r="B2885">
        <v>0.45</v>
      </c>
      <c r="C2885">
        <v>0.31</v>
      </c>
      <c r="D2885">
        <v>0.15</v>
      </c>
      <c r="E2885">
        <v>0.05</v>
      </c>
      <c r="F2885" t="s">
        <v>2076</v>
      </c>
      <c r="G2885" t="s">
        <v>4120</v>
      </c>
      <c r="H2885">
        <v>413202</v>
      </c>
      <c r="I2885" t="s">
        <v>4134</v>
      </c>
      <c r="J2885" t="s">
        <v>4139</v>
      </c>
      <c r="K2885" t="s">
        <v>4783</v>
      </c>
      <c r="L2885" t="s">
        <v>4139</v>
      </c>
      <c r="M2885">
        <f>_xlfn.XLOOKUP(_xlfn.VALUETOTEXT(A2885),total_imports!B2368:B7575,total_imports!D2368:D7575,0.000001,0,1)</f>
        <v>1.2</v>
      </c>
      <c r="N2885" s="2">
        <f>IF(M2885 =0,0, B2885/M2885*100)</f>
        <v>37.5</v>
      </c>
      <c r="O2885">
        <f>IF(N2885&gt;80,1,0)</f>
        <v>0</v>
      </c>
      <c r="P2885" s="2">
        <f>(B2885-C2885)/C2885*100</f>
        <v>45.161290322580648</v>
      </c>
      <c r="Q2885">
        <f>IF(P2885&gt;50,1,0)</f>
        <v>0</v>
      </c>
    </row>
    <row r="2886" spans="1:17" x14ac:dyDescent="0.2">
      <c r="A2886">
        <v>510310</v>
      </c>
      <c r="B2886">
        <v>0.45</v>
      </c>
      <c r="C2886">
        <v>0.28999999999999998</v>
      </c>
      <c r="D2886">
        <v>0.02</v>
      </c>
      <c r="E2886">
        <v>0</v>
      </c>
      <c r="F2886" t="s">
        <v>1476</v>
      </c>
      <c r="G2886" t="s">
        <v>4119</v>
      </c>
      <c r="H2886">
        <v>4111</v>
      </c>
      <c r="I2886" t="s">
        <v>4134</v>
      </c>
      <c r="J2886" t="s">
        <v>4138</v>
      </c>
      <c r="K2886" t="s">
        <v>4660</v>
      </c>
      <c r="L2886" t="s">
        <v>4138</v>
      </c>
      <c r="M2886">
        <f>_xlfn.XLOOKUP(_xlfn.VALUETOTEXT(A2886),total_imports!B1672:B6879,total_imports!D1672:D6879,0.000001,0,1)</f>
        <v>0.51</v>
      </c>
      <c r="N2886" s="2">
        <f>IF(M2886 =0,0, B2886/M2886*100)</f>
        <v>88.235294117647058</v>
      </c>
      <c r="O2886">
        <f>IF(N2886&gt;80,1,0)</f>
        <v>1</v>
      </c>
      <c r="P2886" s="2">
        <f>(B2886-C2886)/C2886*100</f>
        <v>55.172413793103459</v>
      </c>
      <c r="Q2886">
        <f>IF(P2886&gt;50,1,0)</f>
        <v>1</v>
      </c>
    </row>
    <row r="2887" spans="1:17" hidden="1" x14ac:dyDescent="0.2">
      <c r="A2887">
        <v>911310</v>
      </c>
      <c r="B2887">
        <v>0.45</v>
      </c>
      <c r="C2887">
        <v>0.86</v>
      </c>
      <c r="D2887">
        <v>0.1</v>
      </c>
      <c r="E2887">
        <v>0.06</v>
      </c>
      <c r="F2887" t="s">
        <v>3959</v>
      </c>
      <c r="G2887" t="s">
        <v>4120</v>
      </c>
      <c r="H2887">
        <v>511220</v>
      </c>
      <c r="I2887" t="s">
        <v>4135</v>
      </c>
      <c r="J2887" t="s">
        <v>4140</v>
      </c>
      <c r="K2887" t="s">
        <v>5227</v>
      </c>
      <c r="L2887" t="s">
        <v>4140</v>
      </c>
      <c r="M2887">
        <f>_xlfn.XLOOKUP(_xlfn.VALUETOTEXT(A2887),total_imports!B4409:B9616,total_imports!D4409:D9616,0.000001,0,1)</f>
        <v>7.67</v>
      </c>
      <c r="N2887" s="2">
        <f>IF(M2887 =0,0, B2887/M2887*100)</f>
        <v>5.8670143415906129</v>
      </c>
      <c r="O2887">
        <f>IF(N2887&gt;80,1,0)</f>
        <v>0</v>
      </c>
      <c r="P2887" s="2">
        <f>(B2887-C2887)/C2887*100</f>
        <v>-47.674418604651159</v>
      </c>
      <c r="Q2887">
        <f>IF(P2887&gt;50,1,0)</f>
        <v>0</v>
      </c>
    </row>
    <row r="2888" spans="1:17" hidden="1" x14ac:dyDescent="0.2">
      <c r="A2888">
        <v>940421</v>
      </c>
      <c r="B2888">
        <v>0.45</v>
      </c>
      <c r="C2888">
        <v>0.82</v>
      </c>
      <c r="D2888">
        <v>0.32</v>
      </c>
      <c r="E2888">
        <v>0.44</v>
      </c>
      <c r="F2888" t="s">
        <v>4011</v>
      </c>
      <c r="G2888" t="s">
        <v>4120</v>
      </c>
      <c r="H2888">
        <v>313202</v>
      </c>
      <c r="I2888" t="s">
        <v>4126</v>
      </c>
      <c r="J2888" t="s">
        <v>4139</v>
      </c>
      <c r="K2888" t="s">
        <v>5244</v>
      </c>
      <c r="L2888" t="s">
        <v>4139</v>
      </c>
      <c r="M2888">
        <f>_xlfn.XLOOKUP(_xlfn.VALUETOTEXT(A2888),total_imports!B4476:B9683,total_imports!D4476:D9683,0.000001,0,1)</f>
        <v>8.76</v>
      </c>
      <c r="N2888" s="2">
        <f>IF(M2888 =0,0, B2888/M2888*100)</f>
        <v>5.1369863013698636</v>
      </c>
      <c r="O2888">
        <f>IF(N2888&gt;80,1,0)</f>
        <v>0</v>
      </c>
      <c r="P2888" s="2">
        <f>(B2888-C2888)/C2888*100</f>
        <v>-45.121951219512191</v>
      </c>
      <c r="Q2888">
        <f>IF(P2888&gt;50,1,0)</f>
        <v>0</v>
      </c>
    </row>
    <row r="2889" spans="1:17" hidden="1" x14ac:dyDescent="0.2">
      <c r="A2889" t="s">
        <v>15279</v>
      </c>
      <c r="B2889">
        <v>0.44</v>
      </c>
      <c r="C2889">
        <v>0.57999999999999996</v>
      </c>
      <c r="D2889">
        <v>0.92</v>
      </c>
      <c r="E2889">
        <v>0.24</v>
      </c>
      <c r="F2889" t="s">
        <v>38</v>
      </c>
      <c r="G2889" t="s">
        <v>12</v>
      </c>
      <c r="H2889">
        <v>3111</v>
      </c>
      <c r="I2889" t="s">
        <v>4126</v>
      </c>
      <c r="J2889" t="s">
        <v>4138</v>
      </c>
      <c r="K2889" t="s">
        <v>4177</v>
      </c>
      <c r="L2889" t="s">
        <v>4138</v>
      </c>
      <c r="M2889">
        <f>_xlfn.XLOOKUP(_xlfn.VALUETOTEXT(A2889),total_imports!B35:B5242,total_imports!D35:D5242,0.000001,0,1)</f>
        <v>0.89</v>
      </c>
      <c r="N2889" s="2">
        <f>IF(M2889 =0,0, B2889/M2889*100)</f>
        <v>49.438202247191008</v>
      </c>
      <c r="O2889">
        <f>IF(N2889&gt;80,1,0)</f>
        <v>0</v>
      </c>
      <c r="P2889" s="2">
        <f>(B2889-C2889)/C2889*100</f>
        <v>-24.137931034482754</v>
      </c>
      <c r="Q2889">
        <f>IF(P2889&gt;50,1,0)</f>
        <v>0</v>
      </c>
    </row>
    <row r="2890" spans="1:17" hidden="1" x14ac:dyDescent="0.2">
      <c r="A2890">
        <v>283919</v>
      </c>
      <c r="B2890">
        <v>0.44</v>
      </c>
      <c r="C2890">
        <v>0.49</v>
      </c>
      <c r="D2890">
        <v>0.51</v>
      </c>
      <c r="E2890">
        <v>0.49</v>
      </c>
      <c r="F2890" t="s">
        <v>427</v>
      </c>
      <c r="G2890" t="s">
        <v>4121</v>
      </c>
      <c r="H2890">
        <v>211220</v>
      </c>
      <c r="I2890" t="s">
        <v>4127</v>
      </c>
      <c r="J2890" t="s">
        <v>4138</v>
      </c>
      <c r="K2890" t="s">
        <v>4390</v>
      </c>
      <c r="L2890" t="s">
        <v>4138</v>
      </c>
      <c r="M2890">
        <f>_xlfn.XLOOKUP(_xlfn.VALUETOTEXT(A2890),total_imports!B487:B5694,total_imports!D487:D5694,0.000001,0,1)</f>
        <v>0.9</v>
      </c>
      <c r="N2890" s="2">
        <f>IF(M2890 =0,0, B2890/M2890*100)</f>
        <v>48.888888888888886</v>
      </c>
      <c r="O2890">
        <f>IF(N2890&gt;80,1,0)</f>
        <v>0</v>
      </c>
      <c r="P2890" s="2">
        <f>(B2890-C2890)/C2890*100</f>
        <v>-10.204081632653059</v>
      </c>
      <c r="Q2890">
        <f>IF(P2890&gt;50,1,0)</f>
        <v>0</v>
      </c>
    </row>
    <row r="2891" spans="1:17" hidden="1" x14ac:dyDescent="0.2">
      <c r="A2891">
        <v>330620</v>
      </c>
      <c r="B2891">
        <v>0.44</v>
      </c>
      <c r="C2891">
        <v>0.45</v>
      </c>
      <c r="D2891">
        <v>0.47</v>
      </c>
      <c r="E2891">
        <v>0.25</v>
      </c>
      <c r="F2891" t="s">
        <v>879</v>
      </c>
      <c r="G2891" t="s">
        <v>12</v>
      </c>
      <c r="H2891">
        <v>713101</v>
      </c>
      <c r="I2891" t="s">
        <v>4124</v>
      </c>
      <c r="J2891" t="s">
        <v>4139</v>
      </c>
      <c r="K2891" t="s">
        <v>4474</v>
      </c>
      <c r="L2891" t="s">
        <v>4139</v>
      </c>
      <c r="M2891">
        <f>_xlfn.XLOOKUP(_xlfn.VALUETOTEXT(A2891),total_imports!B989:B6196,total_imports!D989:D6196,0.000001,0,1)</f>
        <v>0.68</v>
      </c>
      <c r="N2891" s="2">
        <f>IF(M2891 =0,0, B2891/M2891*100)</f>
        <v>64.705882352941174</v>
      </c>
      <c r="O2891">
        <f>IF(N2891&gt;80,1,0)</f>
        <v>0</v>
      </c>
      <c r="P2891" s="2">
        <f>(B2891-C2891)/C2891*100</f>
        <v>-2.2222222222222241</v>
      </c>
      <c r="Q2891">
        <f>IF(P2891&gt;50,1,0)</f>
        <v>0</v>
      </c>
    </row>
    <row r="2892" spans="1:17" hidden="1" x14ac:dyDescent="0.2">
      <c r="A2892">
        <v>391211</v>
      </c>
      <c r="B2892">
        <v>0.44</v>
      </c>
      <c r="C2892">
        <v>1.93</v>
      </c>
      <c r="D2892">
        <v>0.24</v>
      </c>
      <c r="E2892">
        <v>0.42</v>
      </c>
      <c r="F2892" t="s">
        <v>1067</v>
      </c>
      <c r="G2892" t="s">
        <v>4121</v>
      </c>
      <c r="H2892">
        <v>211210</v>
      </c>
      <c r="I2892" t="s">
        <v>4127</v>
      </c>
      <c r="J2892" t="s">
        <v>4138</v>
      </c>
      <c r="K2892" t="s">
        <v>4538</v>
      </c>
      <c r="L2892" t="s">
        <v>4138</v>
      </c>
      <c r="M2892">
        <f>_xlfn.XLOOKUP(_xlfn.VALUETOTEXT(A2892),total_imports!B1212:B6419,total_imports!D1212:D6419,0.000001,0,1)</f>
        <v>10.02</v>
      </c>
      <c r="N2892" s="2">
        <f>IF(M2892 =0,0, B2892/M2892*100)</f>
        <v>4.39121756487026</v>
      </c>
      <c r="O2892">
        <f>IF(N2892&gt;80,1,0)</f>
        <v>0</v>
      </c>
      <c r="P2892" s="2">
        <f>(B2892-C2892)/C2892*100</f>
        <v>-77.202072538860094</v>
      </c>
      <c r="Q2892">
        <f>IF(P2892&gt;50,1,0)</f>
        <v>0</v>
      </c>
    </row>
    <row r="2893" spans="1:17" hidden="1" x14ac:dyDescent="0.2">
      <c r="A2893">
        <v>401512</v>
      </c>
      <c r="B2893">
        <v>0.44</v>
      </c>
      <c r="C2893">
        <v>0.33</v>
      </c>
      <c r="D2893">
        <v>0</v>
      </c>
      <c r="E2893">
        <v>0</v>
      </c>
      <c r="F2893" t="s">
        <v>1204</v>
      </c>
      <c r="G2893" t="s">
        <v>12</v>
      </c>
      <c r="H2893" t="s">
        <v>12</v>
      </c>
      <c r="I2893" t="s">
        <v>12</v>
      </c>
      <c r="J2893" t="s">
        <v>12</v>
      </c>
      <c r="K2893" t="s">
        <v>4567</v>
      </c>
      <c r="L2893" t="s">
        <v>4141</v>
      </c>
      <c r="M2893">
        <f>_xlfn.XLOOKUP(_xlfn.VALUETOTEXT(A2893),total_imports!B1353:B6560,total_imports!D1353:D6560,0.000001,0,1)</f>
        <v>36.08</v>
      </c>
      <c r="N2893" s="2">
        <f>IF(M2893 =0,0, B2893/M2893*100)</f>
        <v>1.2195121951219512</v>
      </c>
      <c r="O2893">
        <f>IF(N2893&gt;80,1,0)</f>
        <v>0</v>
      </c>
      <c r="P2893" s="2">
        <f>(B2893-C2893)/C2893*100</f>
        <v>33.333333333333329</v>
      </c>
      <c r="Q2893">
        <f>IF(P2893&gt;50,1,0)</f>
        <v>0</v>
      </c>
    </row>
    <row r="2894" spans="1:17" x14ac:dyDescent="0.2">
      <c r="A2894">
        <v>450190</v>
      </c>
      <c r="B2894">
        <v>0.44</v>
      </c>
      <c r="C2894">
        <v>0.06</v>
      </c>
      <c r="D2894">
        <v>0</v>
      </c>
      <c r="E2894">
        <v>0</v>
      </c>
      <c r="F2894" t="s">
        <v>1329</v>
      </c>
      <c r="G2894" t="s">
        <v>4119</v>
      </c>
      <c r="H2894">
        <v>1111</v>
      </c>
      <c r="I2894" t="s">
        <v>4123</v>
      </c>
      <c r="J2894" t="s">
        <v>4138</v>
      </c>
      <c r="K2894" t="s">
        <v>4609</v>
      </c>
      <c r="L2894" t="s">
        <v>4138</v>
      </c>
      <c r="M2894">
        <f>_xlfn.XLOOKUP(_xlfn.VALUETOTEXT(A2894),total_imports!B1510:B6717,total_imports!D1510:D6717,0.000001,0,1)</f>
        <v>4.8</v>
      </c>
      <c r="N2894" s="2">
        <f>IF(M2894 =0,0, B2894/M2894*100)</f>
        <v>9.1666666666666679</v>
      </c>
      <c r="O2894">
        <f>IF(N2894&gt;80,1,0)</f>
        <v>0</v>
      </c>
      <c r="P2894" s="2">
        <f>(B2894-C2894)/C2894*100</f>
        <v>633.33333333333337</v>
      </c>
      <c r="Q2894">
        <f>IF(P2894&gt;50,1,0)</f>
        <v>1</v>
      </c>
    </row>
    <row r="2895" spans="1:17" hidden="1" x14ac:dyDescent="0.2">
      <c r="A2895">
        <v>521021</v>
      </c>
      <c r="B2895">
        <v>0.44</v>
      </c>
      <c r="C2895">
        <v>0.33</v>
      </c>
      <c r="D2895">
        <v>0.11</v>
      </c>
      <c r="E2895">
        <v>0.08</v>
      </c>
      <c r="F2895" t="s">
        <v>1564</v>
      </c>
      <c r="G2895" t="s">
        <v>4121</v>
      </c>
      <c r="H2895">
        <v>411220</v>
      </c>
      <c r="I2895" t="s">
        <v>4134</v>
      </c>
      <c r="J2895" t="s">
        <v>4138</v>
      </c>
      <c r="K2895" t="s">
        <v>4678</v>
      </c>
      <c r="L2895" t="s">
        <v>4138</v>
      </c>
      <c r="M2895">
        <f>_xlfn.XLOOKUP(_xlfn.VALUETOTEXT(A2895),total_imports!B1776:B6983,total_imports!D1776:D6983,0.000001,0,1)</f>
        <v>0.61</v>
      </c>
      <c r="N2895" s="2">
        <f>IF(M2895 =0,0, B2895/M2895*100)</f>
        <v>72.131147540983605</v>
      </c>
      <c r="O2895">
        <f>IF(N2895&gt;80,1,0)</f>
        <v>0</v>
      </c>
      <c r="P2895" s="2">
        <f>(B2895-C2895)/C2895*100</f>
        <v>33.333333333333329</v>
      </c>
      <c r="Q2895">
        <f>IF(P2895&gt;50,1,0)</f>
        <v>0</v>
      </c>
    </row>
    <row r="2896" spans="1:17" x14ac:dyDescent="0.2">
      <c r="A2896">
        <v>581100</v>
      </c>
      <c r="B2896">
        <v>0.44</v>
      </c>
      <c r="C2896">
        <v>0.28000000000000003</v>
      </c>
      <c r="D2896">
        <v>0.57999999999999996</v>
      </c>
      <c r="E2896">
        <v>0.73</v>
      </c>
      <c r="F2896" t="s">
        <v>1860</v>
      </c>
      <c r="G2896" t="s">
        <v>4121</v>
      </c>
      <c r="H2896">
        <v>411220</v>
      </c>
      <c r="I2896" t="s">
        <v>4134</v>
      </c>
      <c r="J2896" t="s">
        <v>4138</v>
      </c>
      <c r="K2896" t="s">
        <v>4738</v>
      </c>
      <c r="L2896" t="s">
        <v>4138</v>
      </c>
      <c r="M2896">
        <f>_xlfn.XLOOKUP(_xlfn.VALUETOTEXT(A2896),total_imports!B2100:B7307,total_imports!D2100:D7307,0.000001,0,1)</f>
        <v>2.25</v>
      </c>
      <c r="N2896" s="2">
        <f>IF(M2896 =0,0, B2896/M2896*100)</f>
        <v>19.555555555555557</v>
      </c>
      <c r="O2896">
        <f>IF(N2896&gt;80,1,0)</f>
        <v>0</v>
      </c>
      <c r="P2896" s="2">
        <f>(B2896-C2896)/C2896*100</f>
        <v>57.142857142857132</v>
      </c>
      <c r="Q2896">
        <f>IF(P2896&gt;50,1,0)</f>
        <v>1</v>
      </c>
    </row>
    <row r="2897" spans="1:17" hidden="1" x14ac:dyDescent="0.2">
      <c r="A2897">
        <v>740940</v>
      </c>
      <c r="B2897">
        <v>0.44</v>
      </c>
      <c r="C2897">
        <v>0.32</v>
      </c>
      <c r="D2897">
        <v>0.02</v>
      </c>
      <c r="E2897">
        <v>0.22</v>
      </c>
      <c r="F2897" t="s">
        <v>2676</v>
      </c>
      <c r="G2897" t="s">
        <v>4121</v>
      </c>
      <c r="H2897">
        <v>311210</v>
      </c>
      <c r="I2897" t="s">
        <v>4126</v>
      </c>
      <c r="J2897" t="s">
        <v>4138</v>
      </c>
      <c r="K2897" t="s">
        <v>4939</v>
      </c>
      <c r="L2897" t="s">
        <v>4138</v>
      </c>
      <c r="M2897">
        <f>_xlfn.XLOOKUP(_xlfn.VALUETOTEXT(A2897),total_imports!B3007:B8214,total_imports!D3007:D8214,0.000001,0,1)</f>
        <v>7.67</v>
      </c>
      <c r="N2897" s="2">
        <f>IF(M2897 =0,0, B2897/M2897*100)</f>
        <v>5.7366362451108222</v>
      </c>
      <c r="O2897">
        <f>IF(N2897&gt;80,1,0)</f>
        <v>0</v>
      </c>
      <c r="P2897" s="2">
        <f>(B2897-C2897)/C2897*100</f>
        <v>37.5</v>
      </c>
      <c r="Q2897">
        <f>IF(P2897&gt;50,1,0)</f>
        <v>0</v>
      </c>
    </row>
    <row r="2898" spans="1:17" hidden="1" x14ac:dyDescent="0.2">
      <c r="A2898" t="s">
        <v>15324</v>
      </c>
      <c r="B2898">
        <v>0.43</v>
      </c>
      <c r="C2898">
        <v>0</v>
      </c>
      <c r="D2898">
        <v>0</v>
      </c>
      <c r="E2898">
        <v>0</v>
      </c>
      <c r="F2898" t="s">
        <v>51</v>
      </c>
      <c r="G2898" t="s">
        <v>12</v>
      </c>
      <c r="H2898">
        <v>113101</v>
      </c>
      <c r="I2898" t="s">
        <v>4123</v>
      </c>
      <c r="J2898" t="s">
        <v>4139</v>
      </c>
      <c r="K2898" t="s">
        <v>4189</v>
      </c>
      <c r="L2898" t="s">
        <v>4139</v>
      </c>
      <c r="M2898">
        <f>_xlfn.XLOOKUP(_xlfn.VALUETOTEXT(A2898),total_imports!B53:B5260,total_imports!D53:D5260,0.000001,0,1)</f>
        <v>28.39</v>
      </c>
      <c r="N2898" s="2">
        <f>IF(M2898 =0,0, B2898/M2898*100)</f>
        <v>1.5146178231771752</v>
      </c>
      <c r="O2898">
        <f>IF(N2898&gt;80,1,0)</f>
        <v>0</v>
      </c>
      <c r="P2898" s="2" t="e">
        <f>(B2898-C2898)/C2898*100</f>
        <v>#DIV/0!</v>
      </c>
      <c r="Q2898" t="e">
        <f>IF(P2898&gt;50,1,0)</f>
        <v>#DIV/0!</v>
      </c>
    </row>
    <row r="2899" spans="1:17" hidden="1" x14ac:dyDescent="0.2">
      <c r="A2899">
        <v>283692</v>
      </c>
      <c r="B2899">
        <v>0.43</v>
      </c>
      <c r="C2899">
        <v>0.61</v>
      </c>
      <c r="D2899">
        <v>0.14000000000000001</v>
      </c>
      <c r="E2899">
        <v>0.04</v>
      </c>
      <c r="F2899" t="s">
        <v>421</v>
      </c>
      <c r="G2899" t="s">
        <v>4121</v>
      </c>
      <c r="H2899">
        <v>211220</v>
      </c>
      <c r="I2899" t="s">
        <v>4127</v>
      </c>
      <c r="J2899" t="s">
        <v>4138</v>
      </c>
      <c r="K2899" t="s">
        <v>4388</v>
      </c>
      <c r="L2899" t="s">
        <v>4138</v>
      </c>
      <c r="M2899">
        <f>_xlfn.XLOOKUP(_xlfn.VALUETOTEXT(A2899),total_imports!B481:B5688,total_imports!D481:D5688,0.000001,0,1)</f>
        <v>5.04</v>
      </c>
      <c r="N2899" s="2">
        <f>IF(M2899 =0,0, B2899/M2899*100)</f>
        <v>8.5317460317460316</v>
      </c>
      <c r="O2899">
        <f>IF(N2899&gt;80,1,0)</f>
        <v>0</v>
      </c>
      <c r="P2899" s="2">
        <f>(B2899-C2899)/C2899*100</f>
        <v>-29.508196721311474</v>
      </c>
      <c r="Q2899">
        <f>IF(P2899&gt;50,1,0)</f>
        <v>0</v>
      </c>
    </row>
    <row r="2900" spans="1:17" hidden="1" x14ac:dyDescent="0.2">
      <c r="A2900">
        <v>441821</v>
      </c>
      <c r="B2900">
        <v>0.43</v>
      </c>
      <c r="C2900">
        <v>0.71</v>
      </c>
      <c r="D2900">
        <v>0</v>
      </c>
      <c r="E2900">
        <v>0</v>
      </c>
      <c r="F2900" t="s">
        <v>1313</v>
      </c>
      <c r="G2900" t="s">
        <v>12</v>
      </c>
      <c r="H2900" t="s">
        <v>12</v>
      </c>
      <c r="I2900" t="s">
        <v>12</v>
      </c>
      <c r="J2900" t="s">
        <v>12</v>
      </c>
      <c r="K2900" t="s">
        <v>4605</v>
      </c>
      <c r="L2900" t="s">
        <v>4138</v>
      </c>
      <c r="M2900">
        <f>_xlfn.XLOOKUP(_xlfn.VALUETOTEXT(A2900),total_imports!B1483:B6690,total_imports!D1483:D6690,0.000001,0,1)</f>
        <v>4.62</v>
      </c>
      <c r="N2900" s="2">
        <f>IF(M2900 =0,0, B2900/M2900*100)</f>
        <v>9.3073593073593077</v>
      </c>
      <c r="O2900">
        <f>IF(N2900&gt;80,1,0)</f>
        <v>0</v>
      </c>
      <c r="P2900" s="2">
        <f>(B2900-C2900)/C2900*100</f>
        <v>-39.436619718309856</v>
      </c>
      <c r="Q2900">
        <f>IF(P2900&gt;50,1,0)</f>
        <v>0</v>
      </c>
    </row>
    <row r="2901" spans="1:17" hidden="1" x14ac:dyDescent="0.2">
      <c r="A2901">
        <v>681511</v>
      </c>
      <c r="B2901">
        <v>0.43</v>
      </c>
      <c r="C2901">
        <v>1.53</v>
      </c>
      <c r="D2901">
        <v>0</v>
      </c>
      <c r="E2901">
        <v>0</v>
      </c>
      <c r="F2901" t="s">
        <v>2237</v>
      </c>
      <c r="G2901" t="s">
        <v>12</v>
      </c>
      <c r="H2901" t="s">
        <v>12</v>
      </c>
      <c r="I2901" t="s">
        <v>12</v>
      </c>
      <c r="J2901" t="s">
        <v>12</v>
      </c>
      <c r="K2901" t="s">
        <v>4833</v>
      </c>
      <c r="L2901" t="s">
        <v>4138</v>
      </c>
      <c r="M2901">
        <f>_xlfn.XLOOKUP(_xlfn.VALUETOTEXT(A2901),total_imports!B2539:B7746,total_imports!D2539:D7746,0.000001,0,1)</f>
        <v>43.72</v>
      </c>
      <c r="N2901" s="2">
        <f>IF(M2901 =0,0, B2901/M2901*100)</f>
        <v>0.98353156450137236</v>
      </c>
      <c r="O2901">
        <f>IF(N2901&gt;80,1,0)</f>
        <v>0</v>
      </c>
      <c r="P2901" s="2">
        <f>(B2901-C2901)/C2901*100</f>
        <v>-71.895424836601308</v>
      </c>
      <c r="Q2901">
        <f>IF(P2901&gt;50,1,0)</f>
        <v>0</v>
      </c>
    </row>
    <row r="2902" spans="1:17" hidden="1" x14ac:dyDescent="0.2">
      <c r="A2902">
        <v>721699</v>
      </c>
      <c r="B2902">
        <v>0.43</v>
      </c>
      <c r="C2902">
        <v>0.31</v>
      </c>
      <c r="D2902">
        <v>0.56000000000000005</v>
      </c>
      <c r="E2902">
        <v>1.97</v>
      </c>
      <c r="F2902" t="s">
        <v>155</v>
      </c>
      <c r="G2902" t="s">
        <v>12</v>
      </c>
      <c r="H2902">
        <v>511210</v>
      </c>
      <c r="I2902" t="s">
        <v>4135</v>
      </c>
      <c r="J2902" t="s">
        <v>4138</v>
      </c>
      <c r="K2902" t="s">
        <v>4891</v>
      </c>
      <c r="L2902" t="s">
        <v>4138</v>
      </c>
      <c r="M2902">
        <f>_xlfn.XLOOKUP(_xlfn.VALUETOTEXT(A2902),total_imports!B2795:B8002,total_imports!D2795:D8002,0.000001,0,1)</f>
        <v>1.1399999999999999</v>
      </c>
      <c r="N2902" s="2">
        <f>IF(M2902 =0,0, B2902/M2902*100)</f>
        <v>37.719298245614034</v>
      </c>
      <c r="O2902">
        <f>IF(N2902&gt;80,1,0)</f>
        <v>0</v>
      </c>
      <c r="P2902" s="2">
        <f>(B2902-C2902)/C2902*100</f>
        <v>38.70967741935484</v>
      </c>
      <c r="Q2902">
        <f>IF(P2902&gt;50,1,0)</f>
        <v>0</v>
      </c>
    </row>
    <row r="2903" spans="1:17" x14ac:dyDescent="0.2">
      <c r="A2903">
        <v>730531</v>
      </c>
      <c r="B2903">
        <v>0.43</v>
      </c>
      <c r="C2903">
        <v>0.2</v>
      </c>
      <c r="D2903">
        <v>0</v>
      </c>
      <c r="E2903">
        <v>0.08</v>
      </c>
      <c r="F2903" t="s">
        <v>2553</v>
      </c>
      <c r="G2903" t="s">
        <v>4121</v>
      </c>
      <c r="H2903">
        <v>311220</v>
      </c>
      <c r="I2903" t="s">
        <v>4126</v>
      </c>
      <c r="J2903" t="s">
        <v>4138</v>
      </c>
      <c r="K2903" t="s">
        <v>4909</v>
      </c>
      <c r="L2903" t="s">
        <v>4138</v>
      </c>
      <c r="M2903">
        <f>_xlfn.XLOOKUP(_xlfn.VALUETOTEXT(A2903),total_imports!B2880:B8087,total_imports!D2880:D8087,0.000001,0,1)</f>
        <v>25.8</v>
      </c>
      <c r="N2903" s="2">
        <f>IF(M2903 =0,0, B2903/M2903*100)</f>
        <v>1.6666666666666667</v>
      </c>
      <c r="O2903">
        <f>IF(N2903&gt;80,1,0)</f>
        <v>0</v>
      </c>
      <c r="P2903" s="2">
        <f>(B2903-C2903)/C2903*100</f>
        <v>114.99999999999999</v>
      </c>
      <c r="Q2903">
        <f>IF(P2903&gt;50,1,0)</f>
        <v>1</v>
      </c>
    </row>
    <row r="2904" spans="1:17" hidden="1" x14ac:dyDescent="0.2">
      <c r="A2904">
        <v>842831</v>
      </c>
      <c r="B2904">
        <v>0.43</v>
      </c>
      <c r="C2904">
        <v>0</v>
      </c>
      <c r="D2904">
        <v>0</v>
      </c>
      <c r="E2904">
        <v>0</v>
      </c>
      <c r="F2904" t="s">
        <v>3049</v>
      </c>
      <c r="G2904" t="s">
        <v>4122</v>
      </c>
      <c r="H2904">
        <v>212010</v>
      </c>
      <c r="I2904" t="s">
        <v>4127</v>
      </c>
      <c r="J2904" t="s">
        <v>4142</v>
      </c>
      <c r="K2904" t="s">
        <v>5046</v>
      </c>
      <c r="L2904" t="s">
        <v>4142</v>
      </c>
      <c r="M2904">
        <f>_xlfn.XLOOKUP(_xlfn.VALUETOTEXT(A2904),total_imports!B3413:B8620,total_imports!D3413:D8620,0.000001,0,1)</f>
        <v>1.79</v>
      </c>
      <c r="N2904" s="2">
        <f>IF(M2904 =0,0, B2904/M2904*100)</f>
        <v>24.022346368715084</v>
      </c>
      <c r="O2904">
        <f>IF(N2904&gt;80,1,0)</f>
        <v>0</v>
      </c>
      <c r="P2904" s="2" t="e">
        <f>(B2904-C2904)/C2904*100</f>
        <v>#DIV/0!</v>
      </c>
      <c r="Q2904" t="e">
        <f>IF(P2904&gt;50,1,0)</f>
        <v>#DIV/0!</v>
      </c>
    </row>
    <row r="2905" spans="1:17" x14ac:dyDescent="0.2">
      <c r="A2905">
        <v>400291</v>
      </c>
      <c r="B2905">
        <v>0.42</v>
      </c>
      <c r="C2905">
        <v>0.13</v>
      </c>
      <c r="D2905">
        <v>2.35</v>
      </c>
      <c r="E2905">
        <v>0</v>
      </c>
      <c r="F2905" t="s">
        <v>1156</v>
      </c>
      <c r="G2905" t="s">
        <v>4121</v>
      </c>
      <c r="H2905">
        <v>211210</v>
      </c>
      <c r="I2905" t="s">
        <v>4127</v>
      </c>
      <c r="J2905" t="s">
        <v>4138</v>
      </c>
      <c r="K2905" t="s">
        <v>4554</v>
      </c>
      <c r="L2905" t="s">
        <v>4138</v>
      </c>
      <c r="M2905">
        <f>_xlfn.XLOOKUP(_xlfn.VALUETOTEXT(A2905),total_imports!B1303:B6510,total_imports!D1303:D6510,0.000001,0,1)</f>
        <v>2.85</v>
      </c>
      <c r="N2905" s="2">
        <f>IF(M2905 =0,0, B2905/M2905*100)</f>
        <v>14.736842105263156</v>
      </c>
      <c r="O2905">
        <f>IF(N2905&gt;80,1,0)</f>
        <v>0</v>
      </c>
      <c r="P2905" s="2">
        <f>(B2905-C2905)/C2905*100</f>
        <v>223.07692307692304</v>
      </c>
      <c r="Q2905">
        <f>IF(P2905&gt;50,1,0)</f>
        <v>1</v>
      </c>
    </row>
    <row r="2906" spans="1:17" hidden="1" x14ac:dyDescent="0.2">
      <c r="A2906">
        <v>292122</v>
      </c>
      <c r="B2906">
        <v>0.42</v>
      </c>
      <c r="C2906">
        <v>0.93</v>
      </c>
      <c r="D2906">
        <v>0.6</v>
      </c>
      <c r="E2906">
        <v>0.11</v>
      </c>
      <c r="F2906" t="s">
        <v>640</v>
      </c>
      <c r="G2906" t="s">
        <v>4121</v>
      </c>
      <c r="H2906">
        <v>211220</v>
      </c>
      <c r="I2906" t="s">
        <v>4127</v>
      </c>
      <c r="J2906" t="s">
        <v>4138</v>
      </c>
      <c r="K2906" t="s">
        <v>4421</v>
      </c>
      <c r="L2906" t="s">
        <v>4138</v>
      </c>
      <c r="M2906">
        <f>_xlfn.XLOOKUP(_xlfn.VALUETOTEXT(A2906),total_imports!B725:B5932,total_imports!D725:D5932,0.000001,0,1)</f>
        <v>2.2400000000000002</v>
      </c>
      <c r="N2906" s="2">
        <f>IF(M2906 =0,0, B2906/M2906*100)</f>
        <v>18.749999999999996</v>
      </c>
      <c r="O2906">
        <f>IF(N2906&gt;80,1,0)</f>
        <v>0</v>
      </c>
      <c r="P2906" s="2">
        <f>(B2906-C2906)/C2906*100</f>
        <v>-54.838709677419352</v>
      </c>
      <c r="Q2906">
        <f>IF(P2906&gt;50,1,0)</f>
        <v>0</v>
      </c>
    </row>
    <row r="2907" spans="1:17" hidden="1" x14ac:dyDescent="0.2">
      <c r="A2907">
        <v>293212</v>
      </c>
      <c r="B2907">
        <v>0.42</v>
      </c>
      <c r="C2907">
        <v>1.1200000000000001</v>
      </c>
      <c r="D2907">
        <v>0.03</v>
      </c>
      <c r="E2907">
        <v>0.14000000000000001</v>
      </c>
      <c r="F2907" t="s">
        <v>696</v>
      </c>
      <c r="G2907" t="s">
        <v>4121</v>
      </c>
      <c r="H2907">
        <v>211220</v>
      </c>
      <c r="I2907" t="s">
        <v>4127</v>
      </c>
      <c r="J2907" t="s">
        <v>4138</v>
      </c>
      <c r="K2907" t="s">
        <v>4432</v>
      </c>
      <c r="L2907" t="s">
        <v>4138</v>
      </c>
      <c r="M2907">
        <f>_xlfn.XLOOKUP(_xlfn.VALUETOTEXT(A2907),total_imports!B789:B5996,total_imports!D789:D5996,0.000001,0,1)</f>
        <v>0.71</v>
      </c>
      <c r="N2907" s="2">
        <f>IF(M2907 =0,0, B2907/M2907*100)</f>
        <v>59.154929577464785</v>
      </c>
      <c r="O2907">
        <f>IF(N2907&gt;80,1,0)</f>
        <v>0</v>
      </c>
      <c r="P2907" s="2">
        <f>(B2907-C2907)/C2907*100</f>
        <v>-62.500000000000014</v>
      </c>
      <c r="Q2907">
        <f>IF(P2907&gt;50,1,0)</f>
        <v>0</v>
      </c>
    </row>
    <row r="2908" spans="1:17" hidden="1" x14ac:dyDescent="0.2">
      <c r="A2908">
        <v>300214</v>
      </c>
      <c r="B2908">
        <v>0.42</v>
      </c>
      <c r="C2908">
        <v>0.39</v>
      </c>
      <c r="D2908">
        <v>0.4</v>
      </c>
      <c r="E2908">
        <v>0.01</v>
      </c>
      <c r="F2908" t="s">
        <v>769</v>
      </c>
      <c r="G2908" t="s">
        <v>12</v>
      </c>
      <c r="H2908">
        <v>711220</v>
      </c>
      <c r="I2908" t="s">
        <v>4129</v>
      </c>
      <c r="J2908" t="s">
        <v>4140</v>
      </c>
      <c r="K2908" t="s">
        <v>4444</v>
      </c>
      <c r="L2908" t="s">
        <v>4140</v>
      </c>
      <c r="M2908">
        <f>_xlfn.XLOOKUP(_xlfn.VALUETOTEXT(A2908),total_imports!B870:B6077,total_imports!D870:D6077,0.000001,0,1)</f>
        <v>2</v>
      </c>
      <c r="N2908" s="2">
        <f>IF(M2908 =0,0, B2908/M2908*100)</f>
        <v>21</v>
      </c>
      <c r="O2908">
        <f>IF(N2908&gt;80,1,0)</f>
        <v>0</v>
      </c>
      <c r="P2908" s="2">
        <f>(B2908-C2908)/C2908*100</f>
        <v>7.6923076923076845</v>
      </c>
      <c r="Q2908">
        <f>IF(P2908&gt;50,1,0)</f>
        <v>0</v>
      </c>
    </row>
    <row r="2909" spans="1:17" hidden="1" x14ac:dyDescent="0.2">
      <c r="A2909">
        <v>382450</v>
      </c>
      <c r="B2909">
        <v>0.42</v>
      </c>
      <c r="C2909">
        <v>0.28999999999999998</v>
      </c>
      <c r="D2909">
        <v>0.5</v>
      </c>
      <c r="E2909">
        <v>0.76</v>
      </c>
      <c r="F2909" t="s">
        <v>1000</v>
      </c>
      <c r="G2909" t="s">
        <v>12</v>
      </c>
      <c r="H2909">
        <v>311220</v>
      </c>
      <c r="I2909" t="s">
        <v>4126</v>
      </c>
      <c r="J2909" t="s">
        <v>4138</v>
      </c>
      <c r="K2909" t="s">
        <v>4523</v>
      </c>
      <c r="L2909" t="s">
        <v>4138</v>
      </c>
      <c r="M2909">
        <f>_xlfn.XLOOKUP(_xlfn.VALUETOTEXT(A2909),total_imports!B1131:B6338,total_imports!D1131:D6338,0.000001,0,1)</f>
        <v>13.28</v>
      </c>
      <c r="N2909" s="2">
        <f>IF(M2909 =0,0, B2909/M2909*100)</f>
        <v>3.1626506024096384</v>
      </c>
      <c r="O2909">
        <f>IF(N2909&gt;80,1,0)</f>
        <v>0</v>
      </c>
      <c r="P2909" s="2">
        <f>(B2909-C2909)/C2909*100</f>
        <v>44.827586206896555</v>
      </c>
      <c r="Q2909">
        <f>IF(P2909&gt;50,1,0)</f>
        <v>0</v>
      </c>
    </row>
    <row r="2910" spans="1:17" x14ac:dyDescent="0.2">
      <c r="A2910">
        <v>290612</v>
      </c>
      <c r="B2910">
        <v>0.42</v>
      </c>
      <c r="C2910">
        <v>0.17</v>
      </c>
      <c r="D2910">
        <v>0.13</v>
      </c>
      <c r="E2910">
        <v>0.72</v>
      </c>
      <c r="F2910" t="s">
        <v>526</v>
      </c>
      <c r="G2910" t="s">
        <v>4121</v>
      </c>
      <c r="H2910">
        <v>211220</v>
      </c>
      <c r="I2910" t="s">
        <v>4127</v>
      </c>
      <c r="J2910" t="s">
        <v>4138</v>
      </c>
      <c r="K2910" t="s">
        <v>4406</v>
      </c>
      <c r="L2910" t="s">
        <v>4138</v>
      </c>
      <c r="M2910">
        <f>_xlfn.XLOOKUP(_xlfn.VALUETOTEXT(A2910),total_imports!B598:B5805,total_imports!D598:D5805,0.000001,0,1)</f>
        <v>0.83</v>
      </c>
      <c r="N2910" s="2">
        <f>IF(M2910 =0,0, B2910/M2910*100)</f>
        <v>50.602409638554214</v>
      </c>
      <c r="O2910">
        <f>IF(N2910&gt;80,1,0)</f>
        <v>0</v>
      </c>
      <c r="P2910" s="2">
        <f>(B2910-C2910)/C2910*100</f>
        <v>147.05882352941174</v>
      </c>
      <c r="Q2910">
        <f>IF(P2910&gt;50,1,0)</f>
        <v>1</v>
      </c>
    </row>
    <row r="2911" spans="1:17" hidden="1" x14ac:dyDescent="0.2">
      <c r="A2911">
        <v>540743</v>
      </c>
      <c r="B2911">
        <v>0.42</v>
      </c>
      <c r="C2911">
        <v>0.46</v>
      </c>
      <c r="D2911">
        <v>7.0000000000000007E-2</v>
      </c>
      <c r="E2911">
        <v>0.04</v>
      </c>
      <c r="F2911" t="s">
        <v>1649</v>
      </c>
      <c r="G2911" t="s">
        <v>4121</v>
      </c>
      <c r="H2911">
        <v>411220</v>
      </c>
      <c r="I2911" t="s">
        <v>4134</v>
      </c>
      <c r="J2911" t="s">
        <v>4138</v>
      </c>
      <c r="K2911" t="s">
        <v>4696</v>
      </c>
      <c r="L2911" t="s">
        <v>4138</v>
      </c>
      <c r="M2911">
        <f>_xlfn.XLOOKUP(_xlfn.VALUETOTEXT(A2911),total_imports!B1870:B7077,total_imports!D1870:D7077,0.000001,0,1)</f>
        <v>0.52</v>
      </c>
      <c r="N2911" s="2">
        <f>IF(M2911 =0,0, B2911/M2911*100)</f>
        <v>80.769230769230759</v>
      </c>
      <c r="O2911">
        <f>IF(N2911&gt;80,1,0)</f>
        <v>1</v>
      </c>
      <c r="P2911" s="2">
        <f>(B2911-C2911)/C2911*100</f>
        <v>-8.6956521739130501</v>
      </c>
      <c r="Q2911">
        <f>IF(P2911&gt;50,1,0)</f>
        <v>0</v>
      </c>
    </row>
    <row r="2912" spans="1:17" hidden="1" x14ac:dyDescent="0.2">
      <c r="A2912">
        <v>611212</v>
      </c>
      <c r="B2912">
        <v>0.42</v>
      </c>
      <c r="C2912">
        <v>1.05</v>
      </c>
      <c r="D2912">
        <v>0.84</v>
      </c>
      <c r="E2912">
        <v>0.24</v>
      </c>
      <c r="F2912" t="s">
        <v>2002</v>
      </c>
      <c r="G2912" t="s">
        <v>4120</v>
      </c>
      <c r="H2912">
        <v>413202</v>
      </c>
      <c r="I2912" t="s">
        <v>4134</v>
      </c>
      <c r="J2912" t="s">
        <v>4139</v>
      </c>
      <c r="K2912" t="s">
        <v>4767</v>
      </c>
      <c r="L2912" t="s">
        <v>4139</v>
      </c>
      <c r="M2912">
        <f>_xlfn.XLOOKUP(_xlfn.VALUETOTEXT(A2912),total_imports!B2246:B7453,total_imports!D2246:D7453,0.000001,0,1)</f>
        <v>1.69</v>
      </c>
      <c r="N2912" s="2">
        <f>IF(M2912 =0,0, B2912/M2912*100)</f>
        <v>24.852071005917161</v>
      </c>
      <c r="O2912">
        <f>IF(N2912&gt;80,1,0)</f>
        <v>0</v>
      </c>
      <c r="P2912" s="2">
        <f>(B2912-C2912)/C2912*100</f>
        <v>-60.000000000000007</v>
      </c>
      <c r="Q2912">
        <f>IF(P2912&gt;50,1,0)</f>
        <v>0</v>
      </c>
    </row>
    <row r="2913" spans="1:17" hidden="1" x14ac:dyDescent="0.2">
      <c r="A2913">
        <v>720720</v>
      </c>
      <c r="B2913">
        <v>0.42</v>
      </c>
      <c r="C2913">
        <v>0.42</v>
      </c>
      <c r="D2913">
        <v>0.39</v>
      </c>
      <c r="E2913">
        <v>0.26</v>
      </c>
      <c r="F2913" t="s">
        <v>2407</v>
      </c>
      <c r="G2913" t="s">
        <v>4121</v>
      </c>
      <c r="H2913">
        <v>511210</v>
      </c>
      <c r="I2913" t="s">
        <v>4135</v>
      </c>
      <c r="J2913" t="s">
        <v>4138</v>
      </c>
      <c r="K2913" t="s">
        <v>4882</v>
      </c>
      <c r="L2913" t="s">
        <v>4138</v>
      </c>
      <c r="M2913">
        <f>_xlfn.XLOOKUP(_xlfn.VALUETOTEXT(A2913),total_imports!B2726:B7933,total_imports!D2726:D7933,0.000001,0,1)</f>
        <v>5.96</v>
      </c>
      <c r="N2913" s="2">
        <f>IF(M2913 =0,0, B2913/M2913*100)</f>
        <v>7.0469798657718119</v>
      </c>
      <c r="O2913">
        <f>IF(N2913&gt;80,1,0)</f>
        <v>0</v>
      </c>
      <c r="P2913" s="2">
        <f>(B2913-C2913)/C2913*100</f>
        <v>0</v>
      </c>
      <c r="Q2913">
        <f>IF(P2913&gt;50,1,0)</f>
        <v>0</v>
      </c>
    </row>
    <row r="2914" spans="1:17" hidden="1" x14ac:dyDescent="0.2">
      <c r="A2914">
        <v>741012</v>
      </c>
      <c r="B2914">
        <v>0.42</v>
      </c>
      <c r="C2914">
        <v>0.31</v>
      </c>
      <c r="D2914">
        <v>0.25</v>
      </c>
      <c r="E2914">
        <v>0.59</v>
      </c>
      <c r="F2914" t="s">
        <v>2679</v>
      </c>
      <c r="G2914" t="s">
        <v>4121</v>
      </c>
      <c r="H2914">
        <v>311210</v>
      </c>
      <c r="I2914" t="s">
        <v>4126</v>
      </c>
      <c r="J2914" t="s">
        <v>4138</v>
      </c>
      <c r="K2914" t="s">
        <v>4940</v>
      </c>
      <c r="L2914" t="s">
        <v>4138</v>
      </c>
      <c r="M2914">
        <f>_xlfn.XLOOKUP(_xlfn.VALUETOTEXT(A2914),total_imports!B3010:B8217,total_imports!D3010:D8217,0.000001,0,1)</f>
        <v>1.48</v>
      </c>
      <c r="N2914" s="2">
        <f>IF(M2914 =0,0, B2914/M2914*100)</f>
        <v>28.378378378378379</v>
      </c>
      <c r="O2914">
        <f>IF(N2914&gt;80,1,0)</f>
        <v>0</v>
      </c>
      <c r="P2914" s="2">
        <f>(B2914-C2914)/C2914*100</f>
        <v>35.483870967741929</v>
      </c>
      <c r="Q2914">
        <f>IF(P2914&gt;50,1,0)</f>
        <v>0</v>
      </c>
    </row>
    <row r="2915" spans="1:17" hidden="1" x14ac:dyDescent="0.2">
      <c r="A2915">
        <v>840590</v>
      </c>
      <c r="B2915">
        <v>0.42</v>
      </c>
      <c r="C2915">
        <v>1.02</v>
      </c>
      <c r="D2915">
        <v>0.55000000000000004</v>
      </c>
      <c r="E2915">
        <v>0.2</v>
      </c>
      <c r="F2915" t="s">
        <v>2901</v>
      </c>
      <c r="G2915" t="s">
        <v>4122</v>
      </c>
      <c r="H2915">
        <v>211210</v>
      </c>
      <c r="I2915" t="s">
        <v>4127</v>
      </c>
      <c r="J2915" t="s">
        <v>4138</v>
      </c>
      <c r="K2915" t="s">
        <v>5023</v>
      </c>
      <c r="L2915" t="s">
        <v>4138</v>
      </c>
      <c r="M2915">
        <f>_xlfn.XLOOKUP(_xlfn.VALUETOTEXT(A2915),total_imports!B3258:B8465,total_imports!D3258:D8465,0.000001,0,1)</f>
        <v>5.44</v>
      </c>
      <c r="N2915" s="2">
        <f>IF(M2915 =0,0, B2915/M2915*100)</f>
        <v>7.7205882352941169</v>
      </c>
      <c r="O2915">
        <f>IF(N2915&gt;80,1,0)</f>
        <v>0</v>
      </c>
      <c r="P2915" s="2">
        <f>(B2915-C2915)/C2915*100</f>
        <v>-58.823529411764717</v>
      </c>
      <c r="Q2915">
        <f>IF(P2915&gt;50,1,0)</f>
        <v>0</v>
      </c>
    </row>
    <row r="2916" spans="1:17" x14ac:dyDescent="0.2">
      <c r="A2916">
        <v>843061</v>
      </c>
      <c r="B2916">
        <v>0.42</v>
      </c>
      <c r="C2916">
        <v>0.24</v>
      </c>
      <c r="D2916">
        <v>0.28000000000000003</v>
      </c>
      <c r="E2916">
        <v>0.26</v>
      </c>
      <c r="F2916" t="s">
        <v>3072</v>
      </c>
      <c r="G2916" t="s">
        <v>4122</v>
      </c>
      <c r="H2916">
        <v>212010</v>
      </c>
      <c r="I2916" t="s">
        <v>4127</v>
      </c>
      <c r="J2916" t="s">
        <v>4142</v>
      </c>
      <c r="K2916" t="s">
        <v>5048</v>
      </c>
      <c r="L2916" t="s">
        <v>4142</v>
      </c>
      <c r="M2916">
        <f>_xlfn.XLOOKUP(_xlfn.VALUETOTEXT(A2916),total_imports!B3436:B8643,total_imports!D3436:D8643,0.000001,0,1)</f>
        <v>1.06</v>
      </c>
      <c r="N2916" s="2">
        <f>IF(M2916 =0,0, B2916/M2916*100)</f>
        <v>39.622641509433961</v>
      </c>
      <c r="O2916">
        <f>IF(N2916&gt;80,1,0)</f>
        <v>0</v>
      </c>
      <c r="P2916" s="2">
        <f>(B2916-C2916)/C2916*100</f>
        <v>75</v>
      </c>
      <c r="Q2916">
        <f>IF(P2916&gt;50,1,0)</f>
        <v>1</v>
      </c>
    </row>
    <row r="2917" spans="1:17" hidden="1" x14ac:dyDescent="0.2">
      <c r="A2917">
        <v>200310</v>
      </c>
      <c r="B2917">
        <v>0.41</v>
      </c>
      <c r="C2917">
        <v>0.51</v>
      </c>
      <c r="D2917">
        <v>0.4</v>
      </c>
      <c r="E2917">
        <v>0.12</v>
      </c>
      <c r="F2917" t="s">
        <v>169</v>
      </c>
      <c r="G2917" t="s">
        <v>4120</v>
      </c>
      <c r="H2917">
        <v>113201</v>
      </c>
      <c r="I2917" t="s">
        <v>4123</v>
      </c>
      <c r="J2917" t="s">
        <v>4139</v>
      </c>
      <c r="K2917" t="s">
        <v>4268</v>
      </c>
      <c r="L2917" t="s">
        <v>4139</v>
      </c>
      <c r="M2917">
        <f>_xlfn.XLOOKUP(_xlfn.VALUETOTEXT(A2917),total_imports!B185:B5392,total_imports!D185:D5392,0.000001,0,1)</f>
        <v>0.43</v>
      </c>
      <c r="N2917" s="2">
        <f>IF(M2917 =0,0, B2917/M2917*100)</f>
        <v>95.348837209302317</v>
      </c>
      <c r="O2917">
        <f>IF(N2917&gt;80,1,0)</f>
        <v>1</v>
      </c>
      <c r="P2917" s="2">
        <f>(B2917-C2917)/C2917*100</f>
        <v>-19.607843137254907</v>
      </c>
      <c r="Q2917">
        <f>IF(P2917&gt;50,1,0)</f>
        <v>0</v>
      </c>
    </row>
    <row r="2918" spans="1:17" hidden="1" x14ac:dyDescent="0.2">
      <c r="A2918">
        <v>250620</v>
      </c>
      <c r="B2918">
        <v>0.41</v>
      </c>
      <c r="C2918">
        <v>0.41</v>
      </c>
      <c r="D2918">
        <v>0.25</v>
      </c>
      <c r="E2918">
        <v>0.13</v>
      </c>
      <c r="F2918" t="s">
        <v>230</v>
      </c>
      <c r="G2918" t="s">
        <v>12</v>
      </c>
      <c r="H2918">
        <v>3111</v>
      </c>
      <c r="I2918" t="s">
        <v>4126</v>
      </c>
      <c r="J2918" t="s">
        <v>4138</v>
      </c>
      <c r="K2918" t="s">
        <v>4302</v>
      </c>
      <c r="L2918" t="s">
        <v>4138</v>
      </c>
      <c r="M2918">
        <f>_xlfn.XLOOKUP(_xlfn.VALUETOTEXT(A2918),total_imports!B262:B5469,total_imports!D262:D5469,0.000001,0,1)</f>
        <v>4.5199999999999996</v>
      </c>
      <c r="N2918" s="2">
        <f>IF(M2918 =0,0, B2918/M2918*100)</f>
        <v>9.0707964601769913</v>
      </c>
      <c r="O2918">
        <f>IF(N2918&gt;80,1,0)</f>
        <v>0</v>
      </c>
      <c r="P2918" s="2">
        <f>(B2918-C2918)/C2918*100</f>
        <v>0</v>
      </c>
      <c r="Q2918">
        <f>IF(P2918&gt;50,1,0)</f>
        <v>0</v>
      </c>
    </row>
    <row r="2919" spans="1:17" x14ac:dyDescent="0.2">
      <c r="A2919">
        <v>540310</v>
      </c>
      <c r="B2919">
        <v>0.41</v>
      </c>
      <c r="C2919">
        <v>0.12</v>
      </c>
      <c r="D2919">
        <v>0.12</v>
      </c>
      <c r="E2919">
        <v>0.25</v>
      </c>
      <c r="F2919" t="s">
        <v>1633</v>
      </c>
      <c r="G2919" t="s">
        <v>4121</v>
      </c>
      <c r="H2919">
        <v>411220</v>
      </c>
      <c r="I2919" t="s">
        <v>4134</v>
      </c>
      <c r="J2919" t="s">
        <v>4138</v>
      </c>
      <c r="K2919" t="s">
        <v>4692</v>
      </c>
      <c r="L2919" t="s">
        <v>4138</v>
      </c>
      <c r="M2919">
        <f>_xlfn.XLOOKUP(_xlfn.VALUETOTEXT(A2919),total_imports!B1851:B7058,total_imports!D1851:D7058,0.000001,0,1)</f>
        <v>0.46</v>
      </c>
      <c r="N2919" s="2">
        <f>IF(M2919 =0,0, B2919/M2919*100)</f>
        <v>89.130434782608688</v>
      </c>
      <c r="O2919">
        <f>IF(N2919&gt;80,1,0)</f>
        <v>1</v>
      </c>
      <c r="P2919" s="2">
        <f>(B2919-C2919)/C2919*100</f>
        <v>241.66666666666666</v>
      </c>
      <c r="Q2919">
        <f>IF(P2919&gt;50,1,0)</f>
        <v>1</v>
      </c>
    </row>
    <row r="2920" spans="1:17" hidden="1" x14ac:dyDescent="0.2">
      <c r="A2920">
        <v>382460</v>
      </c>
      <c r="B2920">
        <v>0.41</v>
      </c>
      <c r="C2920">
        <v>0.3</v>
      </c>
      <c r="D2920">
        <v>0.03</v>
      </c>
      <c r="E2920">
        <v>0.34</v>
      </c>
      <c r="F2920" t="s">
        <v>1001</v>
      </c>
      <c r="G2920" t="s">
        <v>12</v>
      </c>
      <c r="H2920">
        <v>211210</v>
      </c>
      <c r="I2920" t="s">
        <v>4127</v>
      </c>
      <c r="J2920" t="s">
        <v>4138</v>
      </c>
      <c r="K2920" t="s">
        <v>4523</v>
      </c>
      <c r="L2920" t="s">
        <v>4138</v>
      </c>
      <c r="M2920">
        <f>_xlfn.XLOOKUP(_xlfn.VALUETOTEXT(A2920),total_imports!B1132:B6339,total_imports!D1132:D6339,0.000001,0,1)</f>
        <v>1.96</v>
      </c>
      <c r="N2920" s="2">
        <f>IF(M2920 =0,0, B2920/M2920*100)</f>
        <v>20.918367346938773</v>
      </c>
      <c r="O2920">
        <f>IF(N2920&gt;80,1,0)</f>
        <v>0</v>
      </c>
      <c r="P2920" s="2">
        <f>(B2920-C2920)/C2920*100</f>
        <v>36.666666666666664</v>
      </c>
      <c r="Q2920">
        <f>IF(P2920&gt;50,1,0)</f>
        <v>0</v>
      </c>
    </row>
    <row r="2921" spans="1:17" hidden="1" x14ac:dyDescent="0.2">
      <c r="A2921">
        <v>480421</v>
      </c>
      <c r="B2921">
        <v>0.41</v>
      </c>
      <c r="C2921">
        <v>0.39</v>
      </c>
      <c r="D2921">
        <v>0</v>
      </c>
      <c r="E2921">
        <v>0.02</v>
      </c>
      <c r="F2921" t="s">
        <v>1366</v>
      </c>
      <c r="G2921" t="s">
        <v>4121</v>
      </c>
      <c r="H2921">
        <v>611210</v>
      </c>
      <c r="I2921" t="s">
        <v>4131</v>
      </c>
      <c r="J2921" t="s">
        <v>4138</v>
      </c>
      <c r="K2921" t="s">
        <v>4623</v>
      </c>
      <c r="L2921" t="s">
        <v>4138</v>
      </c>
      <c r="M2921">
        <f>_xlfn.XLOOKUP(_xlfn.VALUETOTEXT(A2921),total_imports!B1555:B6762,total_imports!D1555:D6762,0.000001,0,1)</f>
        <v>17.239999999999998</v>
      </c>
      <c r="N2921" s="2">
        <f>IF(M2921 =0,0, B2921/M2921*100)</f>
        <v>2.3781902552204177</v>
      </c>
      <c r="O2921">
        <f>IF(N2921&gt;80,1,0)</f>
        <v>0</v>
      </c>
      <c r="P2921" s="2">
        <f>(B2921-C2921)/C2921*100</f>
        <v>5.128205128205118</v>
      </c>
      <c r="Q2921">
        <f>IF(P2921&gt;50,1,0)</f>
        <v>0</v>
      </c>
    </row>
    <row r="2922" spans="1:17" hidden="1" x14ac:dyDescent="0.2">
      <c r="A2922">
        <v>521211</v>
      </c>
      <c r="B2922">
        <v>0.41</v>
      </c>
      <c r="C2922">
        <v>0.34</v>
      </c>
      <c r="D2922">
        <v>0.54</v>
      </c>
      <c r="E2922">
        <v>0.11</v>
      </c>
      <c r="F2922" t="s">
        <v>1581</v>
      </c>
      <c r="G2922" t="s">
        <v>4121</v>
      </c>
      <c r="H2922">
        <v>411220</v>
      </c>
      <c r="I2922" t="s">
        <v>4134</v>
      </c>
      <c r="J2922" t="s">
        <v>4138</v>
      </c>
      <c r="K2922" t="s">
        <v>4680</v>
      </c>
      <c r="L2922" t="s">
        <v>4138</v>
      </c>
      <c r="M2922">
        <f>_xlfn.XLOOKUP(_xlfn.VALUETOTEXT(A2922),total_imports!B1799:B7006,total_imports!D1799:D7006,0.000001,0,1)</f>
        <v>0.42</v>
      </c>
      <c r="N2922" s="2">
        <f>IF(M2922 =0,0, B2922/M2922*100)</f>
        <v>97.61904761904762</v>
      </c>
      <c r="O2922">
        <f>IF(N2922&gt;80,1,0)</f>
        <v>1</v>
      </c>
      <c r="P2922" s="2">
        <f>(B2922-C2922)/C2922*100</f>
        <v>20.588235294117631</v>
      </c>
      <c r="Q2922">
        <f>IF(P2922&gt;50,1,0)</f>
        <v>0</v>
      </c>
    </row>
    <row r="2923" spans="1:17" x14ac:dyDescent="0.2">
      <c r="A2923">
        <v>730539</v>
      </c>
      <c r="B2923">
        <v>0.41</v>
      </c>
      <c r="C2923">
        <v>0.24</v>
      </c>
      <c r="D2923">
        <v>0.01</v>
      </c>
      <c r="E2923">
        <v>0</v>
      </c>
      <c r="F2923" t="s">
        <v>2554</v>
      </c>
      <c r="G2923" t="s">
        <v>4121</v>
      </c>
      <c r="H2923">
        <v>311220</v>
      </c>
      <c r="I2923" t="s">
        <v>4126</v>
      </c>
      <c r="J2923" t="s">
        <v>4138</v>
      </c>
      <c r="K2923" t="s">
        <v>4909</v>
      </c>
      <c r="L2923" t="s">
        <v>4138</v>
      </c>
      <c r="M2923">
        <f>_xlfn.XLOOKUP(_xlfn.VALUETOTEXT(A2923),total_imports!B2881:B8088,total_imports!D2881:D8088,0.000001,0,1)</f>
        <v>0.73</v>
      </c>
      <c r="N2923" s="2">
        <f>IF(M2923 =0,0, B2923/M2923*100)</f>
        <v>56.164383561643838</v>
      </c>
      <c r="O2923">
        <f>IF(N2923&gt;80,1,0)</f>
        <v>0</v>
      </c>
      <c r="P2923" s="2">
        <f>(B2923-C2923)/C2923*100</f>
        <v>70.833333333333329</v>
      </c>
      <c r="Q2923">
        <f>IF(P2923&gt;50,1,0)</f>
        <v>1</v>
      </c>
    </row>
    <row r="2924" spans="1:17" x14ac:dyDescent="0.2">
      <c r="A2924">
        <v>551623</v>
      </c>
      <c r="B2924">
        <v>0.41</v>
      </c>
      <c r="C2924">
        <v>0.25</v>
      </c>
      <c r="D2924">
        <v>5.8</v>
      </c>
      <c r="E2924">
        <v>1.24</v>
      </c>
      <c r="F2924" t="s">
        <v>1763</v>
      </c>
      <c r="G2924" t="s">
        <v>4121</v>
      </c>
      <c r="H2924">
        <v>411220</v>
      </c>
      <c r="I2924" t="s">
        <v>4134</v>
      </c>
      <c r="J2924" t="s">
        <v>4138</v>
      </c>
      <c r="K2924" t="s">
        <v>4713</v>
      </c>
      <c r="L2924" t="s">
        <v>4138</v>
      </c>
      <c r="M2924">
        <f>_xlfn.XLOOKUP(_xlfn.VALUETOTEXT(A2924),total_imports!B1995:B7202,total_imports!D1995:D7202,0.000001,0,1)</f>
        <v>0.75</v>
      </c>
      <c r="N2924" s="2">
        <f>IF(M2924 =0,0, B2924/M2924*100)</f>
        <v>54.666666666666664</v>
      </c>
      <c r="O2924">
        <f>IF(N2924&gt;80,1,0)</f>
        <v>0</v>
      </c>
      <c r="P2924" s="2">
        <f>(B2924-C2924)/C2924*100</f>
        <v>63.999999999999993</v>
      </c>
      <c r="Q2924">
        <f>IF(P2924&gt;50,1,0)</f>
        <v>1</v>
      </c>
    </row>
    <row r="2925" spans="1:17" hidden="1" x14ac:dyDescent="0.2">
      <c r="A2925">
        <v>720292</v>
      </c>
      <c r="B2925">
        <v>0.41</v>
      </c>
      <c r="C2925">
        <v>2.96</v>
      </c>
      <c r="D2925">
        <v>0.34</v>
      </c>
      <c r="E2925">
        <v>0</v>
      </c>
      <c r="F2925" t="s">
        <v>2391</v>
      </c>
      <c r="G2925" t="s">
        <v>4121</v>
      </c>
      <c r="H2925">
        <v>511210</v>
      </c>
      <c r="I2925" t="s">
        <v>4135</v>
      </c>
      <c r="J2925" t="s">
        <v>4138</v>
      </c>
      <c r="K2925" t="s">
        <v>4877</v>
      </c>
      <c r="L2925" t="s">
        <v>4138</v>
      </c>
      <c r="M2925">
        <f>_xlfn.XLOOKUP(_xlfn.VALUETOTEXT(A2925),total_imports!B2710:B7917,total_imports!D2710:D7917,0.000001,0,1)</f>
        <v>30.44</v>
      </c>
      <c r="N2925" s="2">
        <f>IF(M2925 =0,0, B2925/M2925*100)</f>
        <v>1.3469119579500655</v>
      </c>
      <c r="O2925">
        <f>IF(N2925&gt;80,1,0)</f>
        <v>0</v>
      </c>
      <c r="P2925" s="2">
        <f>(B2925-C2925)/C2925*100</f>
        <v>-86.148648648648646</v>
      </c>
      <c r="Q2925">
        <f>IF(P2925&gt;50,1,0)</f>
        <v>0</v>
      </c>
    </row>
    <row r="2926" spans="1:17" x14ac:dyDescent="0.2">
      <c r="A2926">
        <v>300670</v>
      </c>
      <c r="B2926">
        <v>0.41</v>
      </c>
      <c r="C2926">
        <v>0.27</v>
      </c>
      <c r="D2926">
        <v>0.14000000000000001</v>
      </c>
      <c r="E2926">
        <v>0.06</v>
      </c>
      <c r="F2926" t="s">
        <v>791</v>
      </c>
      <c r="G2926" t="s">
        <v>12</v>
      </c>
      <c r="H2926">
        <v>711220</v>
      </c>
      <c r="I2926" t="s">
        <v>4124</v>
      </c>
      <c r="J2926" t="s">
        <v>4138</v>
      </c>
      <c r="K2926" t="s">
        <v>4448</v>
      </c>
      <c r="L2926" t="s">
        <v>4138</v>
      </c>
      <c r="M2926">
        <f>_xlfn.XLOOKUP(_xlfn.VALUETOTEXT(A2926),total_imports!B899:B6106,total_imports!D899:D6106,0.000001,0,1)</f>
        <v>3.67</v>
      </c>
      <c r="N2926" s="2">
        <f>IF(M2926 =0,0, B2926/M2926*100)</f>
        <v>11.1716621253406</v>
      </c>
      <c r="O2926">
        <f>IF(N2926&gt;80,1,0)</f>
        <v>0</v>
      </c>
      <c r="P2926" s="2">
        <f>(B2926-C2926)/C2926*100</f>
        <v>51.851851851851841</v>
      </c>
      <c r="Q2926">
        <f>IF(P2926&gt;50,1,0)</f>
        <v>1</v>
      </c>
    </row>
    <row r="2927" spans="1:17" hidden="1" x14ac:dyDescent="0.2">
      <c r="A2927">
        <v>731450</v>
      </c>
      <c r="B2927">
        <v>0.41</v>
      </c>
      <c r="C2927">
        <v>0.37</v>
      </c>
      <c r="D2927">
        <v>0.4</v>
      </c>
      <c r="E2927">
        <v>0.32</v>
      </c>
      <c r="F2927" t="s">
        <v>2595</v>
      </c>
      <c r="G2927" t="s">
        <v>4121</v>
      </c>
      <c r="H2927">
        <v>311220</v>
      </c>
      <c r="I2927" t="s">
        <v>4126</v>
      </c>
      <c r="J2927" t="s">
        <v>4138</v>
      </c>
      <c r="K2927" t="s">
        <v>4918</v>
      </c>
      <c r="L2927" t="s">
        <v>4138</v>
      </c>
      <c r="M2927">
        <f>_xlfn.XLOOKUP(_xlfn.VALUETOTEXT(A2927),total_imports!B2925:B8132,total_imports!D2925:D8132,0.000001,0,1)</f>
        <v>0.9</v>
      </c>
      <c r="N2927" s="2">
        <f>IF(M2927 =0,0, B2927/M2927*100)</f>
        <v>45.55555555555555</v>
      </c>
      <c r="O2927">
        <f>IF(N2927&gt;80,1,0)</f>
        <v>0</v>
      </c>
      <c r="P2927" s="2">
        <f>(B2927-C2927)/C2927*100</f>
        <v>10.810810810810805</v>
      </c>
      <c r="Q2927">
        <f>IF(P2927&gt;50,1,0)</f>
        <v>0</v>
      </c>
    </row>
    <row r="2928" spans="1:17" hidden="1" x14ac:dyDescent="0.2">
      <c r="A2928">
        <v>441011</v>
      </c>
      <c r="B2928">
        <v>0.4</v>
      </c>
      <c r="C2928">
        <v>0.33</v>
      </c>
      <c r="D2928">
        <v>1.04</v>
      </c>
      <c r="E2928">
        <v>0.37</v>
      </c>
      <c r="F2928" t="s">
        <v>1288</v>
      </c>
      <c r="G2928" t="s">
        <v>12</v>
      </c>
      <c r="H2928">
        <v>311210</v>
      </c>
      <c r="I2928" t="s">
        <v>4126</v>
      </c>
      <c r="J2928" t="s">
        <v>4138</v>
      </c>
      <c r="K2928" t="s">
        <v>4597</v>
      </c>
      <c r="L2928" t="s">
        <v>4138</v>
      </c>
      <c r="M2928">
        <f>_xlfn.XLOOKUP(_xlfn.VALUETOTEXT(A2928),total_imports!B1449:B6656,total_imports!D1449:D6656,0.000001,0,1)</f>
        <v>23.19</v>
      </c>
      <c r="N2928" s="2">
        <f>IF(M2928 =0,0, B2928/M2928*100)</f>
        <v>1.7248814144027595</v>
      </c>
      <c r="O2928">
        <f>IF(N2928&gt;80,1,0)</f>
        <v>0</v>
      </c>
      <c r="P2928" s="2">
        <f>(B2928-C2928)/C2928*100</f>
        <v>21.212121212121211</v>
      </c>
      <c r="Q2928">
        <f>IF(P2928&gt;50,1,0)</f>
        <v>0</v>
      </c>
    </row>
    <row r="2929" spans="1:17" hidden="1" x14ac:dyDescent="0.2">
      <c r="A2929">
        <v>511120</v>
      </c>
      <c r="B2929">
        <v>0.4</v>
      </c>
      <c r="C2929">
        <v>0.42</v>
      </c>
      <c r="D2929">
        <v>0.4</v>
      </c>
      <c r="E2929">
        <v>0.02</v>
      </c>
      <c r="F2929" t="s">
        <v>1492</v>
      </c>
      <c r="G2929" t="s">
        <v>4121</v>
      </c>
      <c r="H2929">
        <v>411220</v>
      </c>
      <c r="I2929" t="s">
        <v>4134</v>
      </c>
      <c r="J2929" t="s">
        <v>4138</v>
      </c>
      <c r="K2929" t="s">
        <v>4666</v>
      </c>
      <c r="L2929" t="s">
        <v>4138</v>
      </c>
      <c r="M2929">
        <f>_xlfn.XLOOKUP(_xlfn.VALUETOTEXT(A2929),total_imports!B1688:B6895,total_imports!D1688:D6895,0.000001,0,1)</f>
        <v>0.44</v>
      </c>
      <c r="N2929" s="2">
        <f>IF(M2929 =0,0, B2929/M2929*100)</f>
        <v>90.909090909090921</v>
      </c>
      <c r="O2929">
        <f>IF(N2929&gt;80,1,0)</f>
        <v>1</v>
      </c>
      <c r="P2929" s="2">
        <f>(B2929-C2929)/C2929*100</f>
        <v>-4.761904761904753</v>
      </c>
      <c r="Q2929">
        <f>IF(P2929&gt;50,1,0)</f>
        <v>0</v>
      </c>
    </row>
    <row r="2930" spans="1:17" hidden="1" x14ac:dyDescent="0.2">
      <c r="A2930">
        <v>550932</v>
      </c>
      <c r="B2930">
        <v>0.4</v>
      </c>
      <c r="C2930">
        <v>0.84</v>
      </c>
      <c r="D2930">
        <v>0</v>
      </c>
      <c r="E2930">
        <v>0.06</v>
      </c>
      <c r="F2930" t="s">
        <v>1704</v>
      </c>
      <c r="G2930" t="s">
        <v>4121</v>
      </c>
      <c r="H2930">
        <v>411220</v>
      </c>
      <c r="I2930" t="s">
        <v>4134</v>
      </c>
      <c r="J2930" t="s">
        <v>4138</v>
      </c>
      <c r="K2930" t="s">
        <v>4706</v>
      </c>
      <c r="L2930" t="s">
        <v>4138</v>
      </c>
      <c r="M2930">
        <f>_xlfn.XLOOKUP(_xlfn.VALUETOTEXT(A2930),total_imports!B1931:B7138,total_imports!D1931:D7138,0.000001,0,1)</f>
        <v>7.23</v>
      </c>
      <c r="N2930" s="2">
        <f>IF(M2930 =0,0, B2930/M2930*100)</f>
        <v>5.532503457814661</v>
      </c>
      <c r="O2930">
        <f>IF(N2930&gt;80,1,0)</f>
        <v>0</v>
      </c>
      <c r="P2930" s="2">
        <f>(B2930-C2930)/C2930*100</f>
        <v>-52.380952380952372</v>
      </c>
      <c r="Q2930">
        <f>IF(P2930&gt;50,1,0)</f>
        <v>0</v>
      </c>
    </row>
    <row r="2931" spans="1:17" hidden="1" x14ac:dyDescent="0.2">
      <c r="A2931">
        <v>620339</v>
      </c>
      <c r="B2931">
        <v>0.4</v>
      </c>
      <c r="C2931">
        <v>1.2</v>
      </c>
      <c r="D2931">
        <v>0.16</v>
      </c>
      <c r="E2931">
        <v>0.2</v>
      </c>
      <c r="F2931" t="s">
        <v>2037</v>
      </c>
      <c r="G2931" t="s">
        <v>4120</v>
      </c>
      <c r="H2931">
        <v>413202</v>
      </c>
      <c r="I2931" t="s">
        <v>4134</v>
      </c>
      <c r="J2931" t="s">
        <v>4139</v>
      </c>
      <c r="K2931" t="s">
        <v>4775</v>
      </c>
      <c r="L2931" t="s">
        <v>4139</v>
      </c>
      <c r="M2931">
        <f>_xlfn.XLOOKUP(_xlfn.VALUETOTEXT(A2931),total_imports!B2307:B7514,total_imports!D2307:D7514,0.000001,0,1)</f>
        <v>4.6900000000000004</v>
      </c>
      <c r="N2931" s="2">
        <f>IF(M2931 =0,0, B2931/M2931*100)</f>
        <v>8.5287846481876333</v>
      </c>
      <c r="O2931">
        <f>IF(N2931&gt;80,1,0)</f>
        <v>0</v>
      </c>
      <c r="P2931" s="2">
        <f>(B2931-C2931)/C2931*100</f>
        <v>-66.666666666666657</v>
      </c>
      <c r="Q2931">
        <f>IF(P2931&gt;50,1,0)</f>
        <v>0</v>
      </c>
    </row>
    <row r="2932" spans="1:17" hidden="1" x14ac:dyDescent="0.2">
      <c r="A2932">
        <v>681389</v>
      </c>
      <c r="B2932">
        <v>0.4</v>
      </c>
      <c r="C2932">
        <v>0.38</v>
      </c>
      <c r="D2932">
        <v>0.62</v>
      </c>
      <c r="E2932">
        <v>0.5</v>
      </c>
      <c r="F2932" t="s">
        <v>20</v>
      </c>
      <c r="G2932" t="s">
        <v>12</v>
      </c>
      <c r="H2932">
        <v>311220</v>
      </c>
      <c r="I2932" t="s">
        <v>4126</v>
      </c>
      <c r="J2932" t="s">
        <v>4138</v>
      </c>
      <c r="K2932" t="s">
        <v>4831</v>
      </c>
      <c r="L2932" t="s">
        <v>4138</v>
      </c>
      <c r="M2932">
        <f>_xlfn.XLOOKUP(_xlfn.VALUETOTEXT(A2932),total_imports!B2535:B7742,total_imports!D2535:D7742,0.000001,0,1)</f>
        <v>34.770000000000003</v>
      </c>
      <c r="N2932" s="2">
        <f>IF(M2932 =0,0, B2932/M2932*100)</f>
        <v>1.1504170261719873</v>
      </c>
      <c r="O2932">
        <f>IF(N2932&gt;80,1,0)</f>
        <v>0</v>
      </c>
      <c r="P2932" s="2">
        <f>(B2932-C2932)/C2932*100</f>
        <v>5.2631578947368469</v>
      </c>
      <c r="Q2932">
        <f>IF(P2932&gt;50,1,0)</f>
        <v>0</v>
      </c>
    </row>
    <row r="2933" spans="1:17" hidden="1" x14ac:dyDescent="0.2">
      <c r="A2933">
        <v>721190</v>
      </c>
      <c r="B2933">
        <v>0.4</v>
      </c>
      <c r="C2933">
        <v>0.5</v>
      </c>
      <c r="D2933">
        <v>0.52</v>
      </c>
      <c r="E2933">
        <v>0.23</v>
      </c>
      <c r="F2933" t="s">
        <v>2445</v>
      </c>
      <c r="G2933" t="s">
        <v>4121</v>
      </c>
      <c r="H2933">
        <v>511210</v>
      </c>
      <c r="I2933" t="s">
        <v>4135</v>
      </c>
      <c r="J2933" t="s">
        <v>4138</v>
      </c>
      <c r="K2933" t="s">
        <v>4886</v>
      </c>
      <c r="L2933" t="s">
        <v>4138</v>
      </c>
      <c r="M2933">
        <f>_xlfn.XLOOKUP(_xlfn.VALUETOTEXT(A2933),total_imports!B2765:B7972,total_imports!D2765:D7972,0.000001,0,1)</f>
        <v>0.9</v>
      </c>
      <c r="N2933" s="2">
        <f>IF(M2933 =0,0, B2933/M2933*100)</f>
        <v>44.44444444444445</v>
      </c>
      <c r="O2933">
        <f>IF(N2933&gt;80,1,0)</f>
        <v>0</v>
      </c>
      <c r="P2933" s="2">
        <f>(B2933-C2933)/C2933*100</f>
        <v>-19.999999999999996</v>
      </c>
      <c r="Q2933">
        <f>IF(P2933&gt;50,1,0)</f>
        <v>0</v>
      </c>
    </row>
    <row r="2934" spans="1:17" x14ac:dyDescent="0.2">
      <c r="A2934">
        <v>848710</v>
      </c>
      <c r="B2934">
        <v>0.4</v>
      </c>
      <c r="C2934">
        <v>0.17</v>
      </c>
      <c r="D2934">
        <v>0.12</v>
      </c>
      <c r="E2934">
        <v>0.3</v>
      </c>
      <c r="F2934" t="s">
        <v>3400</v>
      </c>
      <c r="G2934" t="s">
        <v>12</v>
      </c>
      <c r="H2934">
        <v>511220</v>
      </c>
      <c r="I2934" t="s">
        <v>4135</v>
      </c>
      <c r="J2934" t="s">
        <v>4138</v>
      </c>
      <c r="K2934" t="s">
        <v>5104</v>
      </c>
      <c r="L2934" t="s">
        <v>4138</v>
      </c>
      <c r="M2934">
        <f>_xlfn.XLOOKUP(_xlfn.VALUETOTEXT(A2934),total_imports!B3785:B8992,total_imports!D3785:D8992,0.000001,0,1)</f>
        <v>2.5299999999999998</v>
      </c>
      <c r="N2934" s="2">
        <f>IF(M2934 =0,0, B2934/M2934*100)</f>
        <v>15.8102766798419</v>
      </c>
      <c r="O2934">
        <f>IF(N2934&gt;80,1,0)</f>
        <v>0</v>
      </c>
      <c r="P2934" s="2">
        <f>(B2934-C2934)/C2934*100</f>
        <v>135.29411764705881</v>
      </c>
      <c r="Q2934">
        <f>IF(P2934&gt;50,1,0)</f>
        <v>1</v>
      </c>
    </row>
    <row r="2935" spans="1:17" hidden="1" x14ac:dyDescent="0.2">
      <c r="A2935">
        <v>851180</v>
      </c>
      <c r="B2935">
        <v>0.4</v>
      </c>
      <c r="C2935">
        <v>0.73</v>
      </c>
      <c r="D2935">
        <v>0.59</v>
      </c>
      <c r="E2935">
        <v>0.25</v>
      </c>
      <c r="F2935" t="s">
        <v>3469</v>
      </c>
      <c r="G2935" t="s">
        <v>4122</v>
      </c>
      <c r="H2935">
        <v>511220</v>
      </c>
      <c r="I2935" t="s">
        <v>4135</v>
      </c>
      <c r="J2935" t="s">
        <v>4138</v>
      </c>
      <c r="K2935" t="s">
        <v>5115</v>
      </c>
      <c r="L2935" t="s">
        <v>4138</v>
      </c>
      <c r="M2935">
        <f>_xlfn.XLOOKUP(_xlfn.VALUETOTEXT(A2935),total_imports!B3856:B9063,total_imports!D3856:D9063,0.000001,0,1)</f>
        <v>9.6199999999999992</v>
      </c>
      <c r="N2935" s="2">
        <f>IF(M2935 =0,0, B2935/M2935*100)</f>
        <v>4.1580041580041582</v>
      </c>
      <c r="O2935">
        <f>IF(N2935&gt;80,1,0)</f>
        <v>0</v>
      </c>
      <c r="P2935" s="2">
        <f>(B2935-C2935)/C2935*100</f>
        <v>-45.205479452054789</v>
      </c>
      <c r="Q2935">
        <f>IF(P2935&gt;50,1,0)</f>
        <v>0</v>
      </c>
    </row>
    <row r="2936" spans="1:17" x14ac:dyDescent="0.2">
      <c r="A2936">
        <v>382313</v>
      </c>
      <c r="B2936">
        <v>0.39</v>
      </c>
      <c r="C2936">
        <v>0.04</v>
      </c>
      <c r="D2936">
        <v>0</v>
      </c>
      <c r="E2936">
        <v>0</v>
      </c>
      <c r="F2936" t="s">
        <v>994</v>
      </c>
      <c r="G2936" t="s">
        <v>12</v>
      </c>
      <c r="H2936">
        <v>211210</v>
      </c>
      <c r="I2936" t="s">
        <v>4127</v>
      </c>
      <c r="J2936" t="s">
        <v>4138</v>
      </c>
      <c r="K2936" t="s">
        <v>4522</v>
      </c>
      <c r="L2936" t="s">
        <v>4138</v>
      </c>
      <c r="M2936">
        <f>_xlfn.XLOOKUP(_xlfn.VALUETOTEXT(A2936),total_imports!B1125:B6332,total_imports!D1125:D6332,0.000001,0,1)</f>
        <v>3.91</v>
      </c>
      <c r="N2936" s="2">
        <f>IF(M2936 =0,0, B2936/M2936*100)</f>
        <v>9.9744245524296673</v>
      </c>
      <c r="O2936">
        <f>IF(N2936&gt;80,1,0)</f>
        <v>0</v>
      </c>
      <c r="P2936" s="2">
        <f>(B2936-C2936)/C2936*100</f>
        <v>875</v>
      </c>
      <c r="Q2936">
        <f>IF(P2936&gt;50,1,0)</f>
        <v>1</v>
      </c>
    </row>
    <row r="2937" spans="1:17" x14ac:dyDescent="0.2">
      <c r="A2937">
        <v>283640</v>
      </c>
      <c r="B2937">
        <v>0.39</v>
      </c>
      <c r="C2937">
        <v>0.14000000000000001</v>
      </c>
      <c r="D2937">
        <v>0.05</v>
      </c>
      <c r="E2937">
        <v>0.14000000000000001</v>
      </c>
      <c r="F2937" t="s">
        <v>417</v>
      </c>
      <c r="G2937" t="s">
        <v>4121</v>
      </c>
      <c r="H2937">
        <v>211220</v>
      </c>
      <c r="I2937" t="s">
        <v>4127</v>
      </c>
      <c r="J2937" t="s">
        <v>4138</v>
      </c>
      <c r="K2937" t="s">
        <v>4388</v>
      </c>
      <c r="L2937" t="s">
        <v>4138</v>
      </c>
      <c r="M2937">
        <f>_xlfn.XLOOKUP(_xlfn.VALUETOTEXT(A2937),total_imports!B477:B5684,total_imports!D477:D5684,0.000001,0,1)</f>
        <v>46.19</v>
      </c>
      <c r="N2937" s="2">
        <f>IF(M2937 =0,0, B2937/M2937*100)</f>
        <v>0.84433860142888084</v>
      </c>
      <c r="O2937">
        <f>IF(N2937&gt;80,1,0)</f>
        <v>0</v>
      </c>
      <c r="P2937" s="2">
        <f>(B2937-C2937)/C2937*100</f>
        <v>178.57142857142856</v>
      </c>
      <c r="Q2937">
        <f>IF(P2937&gt;50,1,0)</f>
        <v>1</v>
      </c>
    </row>
    <row r="2938" spans="1:17" x14ac:dyDescent="0.2">
      <c r="A2938">
        <v>390220</v>
      </c>
      <c r="B2938">
        <v>0.39</v>
      </c>
      <c r="C2938">
        <v>0.16</v>
      </c>
      <c r="D2938">
        <v>0.9</v>
      </c>
      <c r="E2938">
        <v>0.1</v>
      </c>
      <c r="F2938" t="s">
        <v>1021</v>
      </c>
      <c r="G2938" t="s">
        <v>4121</v>
      </c>
      <c r="H2938">
        <v>211210</v>
      </c>
      <c r="I2938" t="s">
        <v>4127</v>
      </c>
      <c r="J2938" t="s">
        <v>4138</v>
      </c>
      <c r="K2938" t="s">
        <v>4528</v>
      </c>
      <c r="L2938" t="s">
        <v>4138</v>
      </c>
      <c r="M2938">
        <f>_xlfn.XLOOKUP(_xlfn.VALUETOTEXT(A2938),total_imports!B1163:B6370,total_imports!D1163:D6370,0.000001,0,1)</f>
        <v>35.31</v>
      </c>
      <c r="N2938" s="2">
        <f>IF(M2938 =0,0, B2938/M2938*100)</f>
        <v>1.1045029736618521</v>
      </c>
      <c r="O2938">
        <f>IF(N2938&gt;80,1,0)</f>
        <v>0</v>
      </c>
      <c r="P2938" s="2">
        <f>(B2938-C2938)/C2938*100</f>
        <v>143.75</v>
      </c>
      <c r="Q2938">
        <f>IF(P2938&gt;50,1,0)</f>
        <v>1</v>
      </c>
    </row>
    <row r="2939" spans="1:17" hidden="1" x14ac:dyDescent="0.2">
      <c r="A2939">
        <v>400599</v>
      </c>
      <c r="B2939">
        <v>0.39</v>
      </c>
      <c r="C2939">
        <v>1.23</v>
      </c>
      <c r="D2939">
        <v>1.59</v>
      </c>
      <c r="E2939">
        <v>0.69</v>
      </c>
      <c r="F2939" t="s">
        <v>1163</v>
      </c>
      <c r="G2939" t="s">
        <v>4121</v>
      </c>
      <c r="H2939">
        <v>211210</v>
      </c>
      <c r="I2939" t="s">
        <v>4127</v>
      </c>
      <c r="J2939" t="s">
        <v>4138</v>
      </c>
      <c r="K2939" t="s">
        <v>4557</v>
      </c>
      <c r="L2939" t="s">
        <v>4138</v>
      </c>
      <c r="M2939">
        <f>_xlfn.XLOOKUP(_xlfn.VALUETOTEXT(A2939),total_imports!B1310:B6517,total_imports!D1310:D6517,0.000001,0,1)</f>
        <v>17.739999999999998</v>
      </c>
      <c r="N2939" s="2">
        <f>IF(M2939 =0,0, B2939/M2939*100)</f>
        <v>2.1984216459977457</v>
      </c>
      <c r="O2939">
        <f>IF(N2939&gt;80,1,0)</f>
        <v>0</v>
      </c>
      <c r="P2939" s="2">
        <f>(B2939-C2939)/C2939*100</f>
        <v>-68.292682926829258</v>
      </c>
      <c r="Q2939">
        <f>IF(P2939&gt;50,1,0)</f>
        <v>0</v>
      </c>
    </row>
    <row r="2940" spans="1:17" x14ac:dyDescent="0.2">
      <c r="A2940">
        <v>480240</v>
      </c>
      <c r="B2940">
        <v>0.39</v>
      </c>
      <c r="C2940">
        <v>0.19</v>
      </c>
      <c r="D2940">
        <v>0.11</v>
      </c>
      <c r="E2940">
        <v>0</v>
      </c>
      <c r="F2940" t="s">
        <v>1354</v>
      </c>
      <c r="G2940" t="s">
        <v>4121</v>
      </c>
      <c r="H2940">
        <v>311220</v>
      </c>
      <c r="I2940" t="s">
        <v>4126</v>
      </c>
      <c r="J2940" t="s">
        <v>4138</v>
      </c>
      <c r="K2940" t="s">
        <v>4621</v>
      </c>
      <c r="L2940" t="s">
        <v>4138</v>
      </c>
      <c r="M2940">
        <f>_xlfn.XLOOKUP(_xlfn.VALUETOTEXT(A2940),total_imports!B1543:B6750,total_imports!D1543:D6750,0.000001,0,1)</f>
        <v>0.63</v>
      </c>
      <c r="N2940" s="2">
        <f>IF(M2940 =0,0, B2940/M2940*100)</f>
        <v>61.904761904761905</v>
      </c>
      <c r="O2940">
        <f>IF(N2940&gt;80,1,0)</f>
        <v>0</v>
      </c>
      <c r="P2940" s="2">
        <f>(B2940-C2940)/C2940*100</f>
        <v>105.26315789473684</v>
      </c>
      <c r="Q2940">
        <f>IF(P2940&gt;50,1,0)</f>
        <v>1</v>
      </c>
    </row>
    <row r="2941" spans="1:17" x14ac:dyDescent="0.2">
      <c r="A2941">
        <v>851431</v>
      </c>
      <c r="B2941">
        <v>0.39</v>
      </c>
      <c r="C2941">
        <v>0.2</v>
      </c>
      <c r="D2941">
        <v>0</v>
      </c>
      <c r="E2941">
        <v>0</v>
      </c>
      <c r="F2941" t="s">
        <v>3482</v>
      </c>
      <c r="G2941" t="s">
        <v>12</v>
      </c>
      <c r="H2941" t="s">
        <v>12</v>
      </c>
      <c r="I2941" t="s">
        <v>12</v>
      </c>
      <c r="J2941" t="s">
        <v>12</v>
      </c>
      <c r="K2941" t="s">
        <v>5118</v>
      </c>
      <c r="L2941" t="s">
        <v>4142</v>
      </c>
      <c r="M2941">
        <f>_xlfn.XLOOKUP(_xlfn.VALUETOTEXT(A2941),total_imports!B3870:B9077,total_imports!D3870:D9077,0.000001,0,1)</f>
        <v>3.44</v>
      </c>
      <c r="N2941" s="2">
        <f>IF(M2941 =0,0, B2941/M2941*100)</f>
        <v>11.337209302325583</v>
      </c>
      <c r="O2941">
        <f>IF(N2941&gt;80,1,0)</f>
        <v>0</v>
      </c>
      <c r="P2941" s="2">
        <f>(B2941-C2941)/C2941*100</f>
        <v>95</v>
      </c>
      <c r="Q2941">
        <f>IF(P2941&gt;50,1,0)</f>
        <v>1</v>
      </c>
    </row>
    <row r="2942" spans="1:17" hidden="1" x14ac:dyDescent="0.2">
      <c r="A2942">
        <v>611692</v>
      </c>
      <c r="B2942">
        <v>0.39</v>
      </c>
      <c r="C2942">
        <v>0.37</v>
      </c>
      <c r="D2942">
        <v>0.25</v>
      </c>
      <c r="E2942">
        <v>0.32</v>
      </c>
      <c r="F2942" t="s">
        <v>2023</v>
      </c>
      <c r="G2942" t="s">
        <v>4120</v>
      </c>
      <c r="H2942">
        <v>413202</v>
      </c>
      <c r="I2942" t="s">
        <v>4134</v>
      </c>
      <c r="J2942" t="s">
        <v>4139</v>
      </c>
      <c r="K2942" t="s">
        <v>4771</v>
      </c>
      <c r="L2942" t="s">
        <v>4139</v>
      </c>
      <c r="M2942">
        <f>_xlfn.XLOOKUP(_xlfn.VALUETOTEXT(A2942),total_imports!B2268:B7475,total_imports!D2268:D7475,0.000001,0,1)</f>
        <v>0.43</v>
      </c>
      <c r="N2942" s="2">
        <f>IF(M2942 =0,0, B2942/M2942*100)</f>
        <v>90.697674418604663</v>
      </c>
      <c r="O2942">
        <f>IF(N2942&gt;80,1,0)</f>
        <v>1</v>
      </c>
      <c r="P2942" s="2">
        <f>(B2942-C2942)/C2942*100</f>
        <v>5.4054054054054106</v>
      </c>
      <c r="Q2942">
        <f>IF(P2942&gt;50,1,0)</f>
        <v>0</v>
      </c>
    </row>
    <row r="2943" spans="1:17" hidden="1" x14ac:dyDescent="0.2">
      <c r="A2943">
        <v>841280</v>
      </c>
      <c r="B2943">
        <v>0.39</v>
      </c>
      <c r="C2943">
        <v>0.61</v>
      </c>
      <c r="D2943">
        <v>0.19</v>
      </c>
      <c r="E2943">
        <v>0.27</v>
      </c>
      <c r="F2943" t="s">
        <v>2931</v>
      </c>
      <c r="G2943" t="s">
        <v>4122</v>
      </c>
      <c r="H2943">
        <v>212010</v>
      </c>
      <c r="I2943" t="s">
        <v>4127</v>
      </c>
      <c r="J2943" t="s">
        <v>4142</v>
      </c>
      <c r="K2943" t="s">
        <v>5030</v>
      </c>
      <c r="L2943" t="s">
        <v>4142</v>
      </c>
      <c r="M2943">
        <f>_xlfn.XLOOKUP(_xlfn.VALUETOTEXT(A2943),total_imports!B3292:B8499,total_imports!D3292:D8499,0.000001,0,1)</f>
        <v>9.3800000000000008</v>
      </c>
      <c r="N2943" s="2">
        <f>IF(M2943 =0,0, B2943/M2943*100)</f>
        <v>4.157782515991471</v>
      </c>
      <c r="O2943">
        <f>IF(N2943&gt;80,1,0)</f>
        <v>0</v>
      </c>
      <c r="P2943" s="2">
        <f>(B2943-C2943)/C2943*100</f>
        <v>-36.065573770491795</v>
      </c>
      <c r="Q2943">
        <f>IF(P2943&gt;50,1,0)</f>
        <v>0</v>
      </c>
    </row>
    <row r="2944" spans="1:17" hidden="1" x14ac:dyDescent="0.2">
      <c r="A2944">
        <v>842860</v>
      </c>
      <c r="B2944">
        <v>0.39</v>
      </c>
      <c r="C2944">
        <v>0.66</v>
      </c>
      <c r="D2944">
        <v>0.2</v>
      </c>
      <c r="E2944">
        <v>0.17</v>
      </c>
      <c r="F2944" t="s">
        <v>3054</v>
      </c>
      <c r="G2944" t="s">
        <v>4122</v>
      </c>
      <c r="H2944">
        <v>712010</v>
      </c>
      <c r="I2944" t="s">
        <v>4124</v>
      </c>
      <c r="J2944" t="s">
        <v>4142</v>
      </c>
      <c r="K2944" t="s">
        <v>5046</v>
      </c>
      <c r="L2944" t="s">
        <v>4142</v>
      </c>
      <c r="M2944">
        <f>_xlfn.XLOOKUP(_xlfn.VALUETOTEXT(A2944),total_imports!B3418:B8625,total_imports!D3418:D8625,0.000001,0,1)</f>
        <v>2.11</v>
      </c>
      <c r="N2944" s="2">
        <f>IF(M2944 =0,0, B2944/M2944*100)</f>
        <v>18.483412322274884</v>
      </c>
      <c r="O2944">
        <f>IF(N2944&gt;80,1,0)</f>
        <v>0</v>
      </c>
      <c r="P2944" s="2">
        <f>(B2944-C2944)/C2944*100</f>
        <v>-40.909090909090914</v>
      </c>
      <c r="Q2944">
        <f>IF(P2944&gt;50,1,0)</f>
        <v>0</v>
      </c>
    </row>
    <row r="2945" spans="1:17" x14ac:dyDescent="0.2">
      <c r="A2945">
        <v>600199</v>
      </c>
      <c r="B2945">
        <v>0.39</v>
      </c>
      <c r="C2945">
        <v>0.24</v>
      </c>
      <c r="D2945">
        <v>0.46</v>
      </c>
      <c r="E2945">
        <v>0.15</v>
      </c>
      <c r="F2945" t="s">
        <v>1890</v>
      </c>
      <c r="G2945" t="s">
        <v>4121</v>
      </c>
      <c r="H2945">
        <v>411220</v>
      </c>
      <c r="I2945" t="s">
        <v>4134</v>
      </c>
      <c r="J2945" t="s">
        <v>4138</v>
      </c>
      <c r="K2945" t="s">
        <v>4750</v>
      </c>
      <c r="L2945" t="s">
        <v>4138</v>
      </c>
      <c r="M2945">
        <f>_xlfn.XLOOKUP(_xlfn.VALUETOTEXT(A2945),total_imports!B2130:B7337,total_imports!D2130:D7337,0.000001,0,1)</f>
        <v>0.46</v>
      </c>
      <c r="N2945" s="2">
        <f>IF(M2945 =0,0, B2945/M2945*100)</f>
        <v>84.782608695652172</v>
      </c>
      <c r="O2945">
        <f>IF(N2945&gt;80,1,0)</f>
        <v>1</v>
      </c>
      <c r="P2945" s="2">
        <f>(B2945-C2945)/C2945*100</f>
        <v>62.500000000000014</v>
      </c>
      <c r="Q2945">
        <f>IF(P2945&gt;50,1,0)</f>
        <v>1</v>
      </c>
    </row>
    <row r="2946" spans="1:17" hidden="1" x14ac:dyDescent="0.2">
      <c r="A2946">
        <v>853331</v>
      </c>
      <c r="B2946">
        <v>0.39</v>
      </c>
      <c r="C2946">
        <v>0.38</v>
      </c>
      <c r="D2946">
        <v>0.47</v>
      </c>
      <c r="E2946">
        <v>0.24</v>
      </c>
      <c r="F2946" t="s">
        <v>3585</v>
      </c>
      <c r="G2946" t="s">
        <v>4122</v>
      </c>
      <c r="H2946">
        <v>311220</v>
      </c>
      <c r="I2946" t="s">
        <v>4126</v>
      </c>
      <c r="J2946" t="s">
        <v>4138</v>
      </c>
      <c r="K2946" t="s">
        <v>5136</v>
      </c>
      <c r="L2946" t="s">
        <v>4138</v>
      </c>
      <c r="M2946">
        <f>_xlfn.XLOOKUP(_xlfn.VALUETOTEXT(A2946),total_imports!B3986:B9193,total_imports!D3986:D9193,0.000001,0,1)</f>
        <v>2.41</v>
      </c>
      <c r="N2946" s="2">
        <f>IF(M2946 =0,0, B2946/M2946*100)</f>
        <v>16.182572614107883</v>
      </c>
      <c r="O2946">
        <f>IF(N2946&gt;80,1,0)</f>
        <v>0</v>
      </c>
      <c r="P2946" s="2">
        <f>(B2946-C2946)/C2946*100</f>
        <v>2.6315789473684235</v>
      </c>
      <c r="Q2946">
        <f>IF(P2946&gt;50,1,0)</f>
        <v>0</v>
      </c>
    </row>
    <row r="2947" spans="1:17" x14ac:dyDescent="0.2">
      <c r="A2947">
        <v>200390</v>
      </c>
      <c r="B2947">
        <v>0.38</v>
      </c>
      <c r="C2947">
        <v>0.24</v>
      </c>
      <c r="D2947">
        <v>0.17</v>
      </c>
      <c r="E2947">
        <v>0.13</v>
      </c>
      <c r="F2947" t="s">
        <v>170</v>
      </c>
      <c r="G2947" t="s">
        <v>12</v>
      </c>
      <c r="H2947">
        <v>113201</v>
      </c>
      <c r="I2947" t="s">
        <v>4123</v>
      </c>
      <c r="J2947" t="s">
        <v>4139</v>
      </c>
      <c r="K2947" t="s">
        <v>4268</v>
      </c>
      <c r="L2947" t="s">
        <v>4139</v>
      </c>
      <c r="M2947">
        <f>_xlfn.XLOOKUP(_xlfn.VALUETOTEXT(A2947),total_imports!B186:B5393,total_imports!D186:D5393,0.000001,0,1)</f>
        <v>0.71</v>
      </c>
      <c r="N2947" s="2">
        <f>IF(M2947 =0,0, B2947/M2947*100)</f>
        <v>53.521126760563384</v>
      </c>
      <c r="O2947">
        <f>IF(N2947&gt;80,1,0)</f>
        <v>0</v>
      </c>
      <c r="P2947" s="2">
        <f>(B2947-C2947)/C2947*100</f>
        <v>58.333333333333336</v>
      </c>
      <c r="Q2947">
        <f>IF(P2947&gt;50,1,0)</f>
        <v>1</v>
      </c>
    </row>
    <row r="2948" spans="1:17" hidden="1" x14ac:dyDescent="0.2">
      <c r="A2948">
        <v>511111</v>
      </c>
      <c r="B2948">
        <v>0.38</v>
      </c>
      <c r="C2948">
        <v>6.97</v>
      </c>
      <c r="D2948">
        <v>7.97</v>
      </c>
      <c r="E2948">
        <v>2.98</v>
      </c>
      <c r="F2948" t="s">
        <v>1490</v>
      </c>
      <c r="G2948" t="s">
        <v>4121</v>
      </c>
      <c r="H2948">
        <v>411220</v>
      </c>
      <c r="I2948" t="s">
        <v>4134</v>
      </c>
      <c r="J2948" t="s">
        <v>4138</v>
      </c>
      <c r="K2948" t="s">
        <v>4666</v>
      </c>
      <c r="L2948" t="s">
        <v>4138</v>
      </c>
      <c r="M2948">
        <f>_xlfn.XLOOKUP(_xlfn.VALUETOTEXT(A2948),total_imports!B1686:B6893,total_imports!D1686:D6893,0.000001,0,1)</f>
        <v>3.24</v>
      </c>
      <c r="N2948" s="2">
        <f>IF(M2948 =0,0, B2948/M2948*100)</f>
        <v>11.728395061728394</v>
      </c>
      <c r="O2948">
        <f>IF(N2948&gt;80,1,0)</f>
        <v>0</v>
      </c>
      <c r="P2948" s="2">
        <f>(B2948-C2948)/C2948*100</f>
        <v>-94.548063127690099</v>
      </c>
      <c r="Q2948">
        <f>IF(P2948&gt;50,1,0)</f>
        <v>0</v>
      </c>
    </row>
    <row r="2949" spans="1:17" hidden="1" x14ac:dyDescent="0.2">
      <c r="A2949">
        <v>681513</v>
      </c>
      <c r="B2949">
        <v>0.38</v>
      </c>
      <c r="C2949">
        <v>0.28000000000000003</v>
      </c>
      <c r="D2949">
        <v>0</v>
      </c>
      <c r="E2949">
        <v>0</v>
      </c>
      <c r="F2949" t="s">
        <v>2239</v>
      </c>
      <c r="G2949" t="s">
        <v>12</v>
      </c>
      <c r="H2949" t="s">
        <v>12</v>
      </c>
      <c r="I2949" t="s">
        <v>12</v>
      </c>
      <c r="J2949" t="s">
        <v>12</v>
      </c>
      <c r="K2949" t="s">
        <v>4833</v>
      </c>
      <c r="L2949" t="s">
        <v>4138</v>
      </c>
      <c r="M2949">
        <f>_xlfn.XLOOKUP(_xlfn.VALUETOTEXT(A2949),total_imports!B2541:B7748,total_imports!D2541:D7748,0.000001,0,1)</f>
        <v>10.85</v>
      </c>
      <c r="N2949" s="2">
        <f>IF(M2949 =0,0, B2949/M2949*100)</f>
        <v>3.5023041474654377</v>
      </c>
      <c r="O2949">
        <f>IF(N2949&gt;80,1,0)</f>
        <v>0</v>
      </c>
      <c r="P2949" s="2">
        <f>(B2949-C2949)/C2949*100</f>
        <v>35.714285714285701</v>
      </c>
      <c r="Q2949">
        <f>IF(P2949&gt;50,1,0)</f>
        <v>0</v>
      </c>
    </row>
    <row r="2950" spans="1:17" hidden="1" x14ac:dyDescent="0.2">
      <c r="A2950">
        <v>732119</v>
      </c>
      <c r="B2950">
        <v>0.38</v>
      </c>
      <c r="C2950">
        <v>0.7</v>
      </c>
      <c r="D2950">
        <v>1.1200000000000001</v>
      </c>
      <c r="E2950">
        <v>0.59</v>
      </c>
      <c r="F2950" t="s">
        <v>2625</v>
      </c>
      <c r="G2950" t="s">
        <v>12</v>
      </c>
      <c r="H2950">
        <v>313202</v>
      </c>
      <c r="I2950" t="s">
        <v>4126</v>
      </c>
      <c r="J2950" t="s">
        <v>4141</v>
      </c>
      <c r="K2950" t="s">
        <v>4925</v>
      </c>
      <c r="L2950" t="s">
        <v>4141</v>
      </c>
      <c r="M2950">
        <f>_xlfn.XLOOKUP(_xlfn.VALUETOTEXT(A2950),total_imports!B2955:B8162,total_imports!D2955:D8162,0.000001,0,1)</f>
        <v>0.52</v>
      </c>
      <c r="N2950" s="2">
        <f>IF(M2950 =0,0, B2950/M2950*100)</f>
        <v>73.076923076923066</v>
      </c>
      <c r="O2950">
        <f>IF(N2950&gt;80,1,0)</f>
        <v>0</v>
      </c>
      <c r="P2950" s="2">
        <f>(B2950-C2950)/C2950*100</f>
        <v>-45.714285714285715</v>
      </c>
      <c r="Q2950">
        <f>IF(P2950&gt;50,1,0)</f>
        <v>0</v>
      </c>
    </row>
    <row r="2951" spans="1:17" hidden="1" x14ac:dyDescent="0.2">
      <c r="A2951">
        <v>841630</v>
      </c>
      <c r="B2951">
        <v>0.38</v>
      </c>
      <c r="C2951">
        <v>0.54</v>
      </c>
      <c r="D2951">
        <v>0.46</v>
      </c>
      <c r="E2951">
        <v>0.02</v>
      </c>
      <c r="F2951" t="s">
        <v>2963</v>
      </c>
      <c r="G2951" t="s">
        <v>4122</v>
      </c>
      <c r="H2951">
        <v>312010</v>
      </c>
      <c r="I2951" t="s">
        <v>4126</v>
      </c>
      <c r="J2951" t="s">
        <v>4142</v>
      </c>
      <c r="K2951" t="s">
        <v>5034</v>
      </c>
      <c r="L2951" t="s">
        <v>4142</v>
      </c>
      <c r="M2951">
        <f>_xlfn.XLOOKUP(_xlfn.VALUETOTEXT(A2951),total_imports!B3324:B8531,total_imports!D3324:D8531,0.000001,0,1)</f>
        <v>0.41</v>
      </c>
      <c r="N2951" s="2">
        <f>IF(M2951 =0,0, B2951/M2951*100)</f>
        <v>92.682926829268297</v>
      </c>
      <c r="O2951">
        <f>IF(N2951&gt;80,1,0)</f>
        <v>1</v>
      </c>
      <c r="P2951" s="2">
        <f>(B2951-C2951)/C2951*100</f>
        <v>-29.629629629629633</v>
      </c>
      <c r="Q2951">
        <f>IF(P2951&gt;50,1,0)</f>
        <v>0</v>
      </c>
    </row>
    <row r="2952" spans="1:17" hidden="1" x14ac:dyDescent="0.2">
      <c r="A2952">
        <v>843320</v>
      </c>
      <c r="B2952">
        <v>0.38</v>
      </c>
      <c r="C2952">
        <v>0.36</v>
      </c>
      <c r="D2952">
        <v>0.23</v>
      </c>
      <c r="E2952">
        <v>0.39</v>
      </c>
      <c r="F2952" t="s">
        <v>3093</v>
      </c>
      <c r="G2952" t="s">
        <v>4122</v>
      </c>
      <c r="H2952">
        <v>112010</v>
      </c>
      <c r="I2952" t="s">
        <v>4123</v>
      </c>
      <c r="J2952" t="s">
        <v>4142</v>
      </c>
      <c r="K2952" t="s">
        <v>5051</v>
      </c>
      <c r="L2952" t="s">
        <v>4142</v>
      </c>
      <c r="M2952">
        <f>_xlfn.XLOOKUP(_xlfn.VALUETOTEXT(A2952),total_imports!B3457:B8664,total_imports!D3457:D8664,0.000001,0,1)</f>
        <v>0.56999999999999995</v>
      </c>
      <c r="N2952" s="2">
        <f>IF(M2952 =0,0, B2952/M2952*100)</f>
        <v>66.666666666666671</v>
      </c>
      <c r="O2952">
        <f>IF(N2952&gt;80,1,0)</f>
        <v>0</v>
      </c>
      <c r="P2952" s="2">
        <f>(B2952-C2952)/C2952*100</f>
        <v>5.5555555555555607</v>
      </c>
      <c r="Q2952">
        <f>IF(P2952&gt;50,1,0)</f>
        <v>0</v>
      </c>
    </row>
    <row r="2953" spans="1:17" hidden="1" x14ac:dyDescent="0.2">
      <c r="A2953">
        <v>940149</v>
      </c>
      <c r="B2953">
        <v>0.38</v>
      </c>
      <c r="C2953">
        <v>0.44</v>
      </c>
      <c r="D2953">
        <v>0</v>
      </c>
      <c r="E2953">
        <v>0</v>
      </c>
      <c r="F2953" t="s">
        <v>20</v>
      </c>
      <c r="G2953" t="s">
        <v>12</v>
      </c>
      <c r="H2953" t="s">
        <v>12</v>
      </c>
      <c r="I2953" t="s">
        <v>12</v>
      </c>
      <c r="J2953" t="s">
        <v>12</v>
      </c>
      <c r="K2953" t="s">
        <v>5241</v>
      </c>
      <c r="L2953" t="s">
        <v>4146</v>
      </c>
      <c r="M2953">
        <f>_xlfn.XLOOKUP(_xlfn.VALUETOTEXT(A2953),total_imports!B4449:B9656,total_imports!D4449:D9656,0.000001,0,1)</f>
        <v>0.74</v>
      </c>
      <c r="N2953" s="2">
        <f>IF(M2953 =0,0, B2953/M2953*100)</f>
        <v>51.351351351351347</v>
      </c>
      <c r="O2953">
        <f>IF(N2953&gt;80,1,0)</f>
        <v>0</v>
      </c>
      <c r="P2953" s="2">
        <f>(B2953-C2953)/C2953*100</f>
        <v>-13.636363636363635</v>
      </c>
      <c r="Q2953">
        <f>IF(P2953&gt;50,1,0)</f>
        <v>0</v>
      </c>
    </row>
    <row r="2954" spans="1:17" hidden="1" x14ac:dyDescent="0.2">
      <c r="A2954">
        <v>940191</v>
      </c>
      <c r="B2954">
        <v>0.38</v>
      </c>
      <c r="C2954">
        <v>0.45</v>
      </c>
      <c r="D2954">
        <v>0</v>
      </c>
      <c r="E2954">
        <v>0</v>
      </c>
      <c r="F2954" t="s">
        <v>3992</v>
      </c>
      <c r="G2954" t="s">
        <v>12</v>
      </c>
      <c r="H2954" t="s">
        <v>12</v>
      </c>
      <c r="I2954" t="s">
        <v>12</v>
      </c>
      <c r="J2954" t="s">
        <v>12</v>
      </c>
      <c r="K2954" t="s">
        <v>5241</v>
      </c>
      <c r="L2954" t="s">
        <v>4146</v>
      </c>
      <c r="M2954">
        <f>_xlfn.XLOOKUP(_xlfn.VALUETOTEXT(A2954),total_imports!B4458:B9665,total_imports!D4458:D9665,0.000001,0,1)</f>
        <v>1.1200000000000001</v>
      </c>
      <c r="N2954" s="2">
        <f>IF(M2954 =0,0, B2954/M2954*100)</f>
        <v>33.928571428571423</v>
      </c>
      <c r="O2954">
        <f>IF(N2954&gt;80,1,0)</f>
        <v>0</v>
      </c>
      <c r="P2954" s="2">
        <f>(B2954-C2954)/C2954*100</f>
        <v>-15.555555555555555</v>
      </c>
      <c r="Q2954">
        <f>IF(P2954&gt;50,1,0)</f>
        <v>0</v>
      </c>
    </row>
    <row r="2955" spans="1:17" hidden="1" x14ac:dyDescent="0.2">
      <c r="A2955">
        <v>441300</v>
      </c>
      <c r="B2955">
        <v>0.37</v>
      </c>
      <c r="C2955">
        <v>0.27</v>
      </c>
      <c r="D2955">
        <v>0.15</v>
      </c>
      <c r="E2955">
        <v>0.08</v>
      </c>
      <c r="F2955" t="s">
        <v>1307</v>
      </c>
      <c r="G2955" t="s">
        <v>4121</v>
      </c>
      <c r="H2955">
        <v>311210</v>
      </c>
      <c r="I2955" t="s">
        <v>4126</v>
      </c>
      <c r="J2955" t="s">
        <v>4138</v>
      </c>
      <c r="K2955" t="s">
        <v>4600</v>
      </c>
      <c r="L2955" t="s">
        <v>4138</v>
      </c>
      <c r="M2955">
        <f>_xlfn.XLOOKUP(_xlfn.VALUETOTEXT(A2955),total_imports!B1472:B6679,total_imports!D1472:D6679,0.000001,0,1)</f>
        <v>5.45</v>
      </c>
      <c r="N2955" s="2">
        <f>IF(M2955 =0,0, B2955/M2955*100)</f>
        <v>6.7889908256880735</v>
      </c>
      <c r="O2955">
        <f>IF(N2955&gt;80,1,0)</f>
        <v>0</v>
      </c>
      <c r="P2955" s="2">
        <f>(B2955-C2955)/C2955*100</f>
        <v>37.037037037037024</v>
      </c>
      <c r="Q2955">
        <f>IF(P2955&gt;50,1,0)</f>
        <v>0</v>
      </c>
    </row>
    <row r="2956" spans="1:17" hidden="1" x14ac:dyDescent="0.2">
      <c r="A2956">
        <v>480210</v>
      </c>
      <c r="B2956">
        <v>0.37</v>
      </c>
      <c r="C2956">
        <v>0.27</v>
      </c>
      <c r="D2956">
        <v>0.18</v>
      </c>
      <c r="E2956">
        <v>0.51</v>
      </c>
      <c r="F2956" t="s">
        <v>1352</v>
      </c>
      <c r="G2956" t="s">
        <v>4121</v>
      </c>
      <c r="H2956">
        <v>611220</v>
      </c>
      <c r="I2956" t="s">
        <v>4131</v>
      </c>
      <c r="J2956" t="s">
        <v>4138</v>
      </c>
      <c r="K2956" t="s">
        <v>4621</v>
      </c>
      <c r="L2956" t="s">
        <v>4138</v>
      </c>
      <c r="M2956">
        <f>_xlfn.XLOOKUP(_xlfn.VALUETOTEXT(A2956),total_imports!B1541:B6748,total_imports!D1541:D6748,0.000001,0,1)</f>
        <v>0.84</v>
      </c>
      <c r="N2956" s="2">
        <f>IF(M2956 =0,0, B2956/M2956*100)</f>
        <v>44.047619047619044</v>
      </c>
      <c r="O2956">
        <f>IF(N2956&gt;80,1,0)</f>
        <v>0</v>
      </c>
      <c r="P2956" s="2">
        <f>(B2956-C2956)/C2956*100</f>
        <v>37.037037037037024</v>
      </c>
      <c r="Q2956">
        <f>IF(P2956&gt;50,1,0)</f>
        <v>0</v>
      </c>
    </row>
    <row r="2957" spans="1:17" hidden="1" x14ac:dyDescent="0.2">
      <c r="A2957">
        <v>520532</v>
      </c>
      <c r="B2957">
        <v>0.37</v>
      </c>
      <c r="C2957">
        <v>0.27</v>
      </c>
      <c r="D2957">
        <v>0.21</v>
      </c>
      <c r="E2957">
        <v>0.05</v>
      </c>
      <c r="F2957" t="s">
        <v>1516</v>
      </c>
      <c r="G2957" t="s">
        <v>4121</v>
      </c>
      <c r="H2957">
        <v>411220</v>
      </c>
      <c r="I2957" t="s">
        <v>4134</v>
      </c>
      <c r="J2957" t="s">
        <v>4138</v>
      </c>
      <c r="K2957" t="s">
        <v>4673</v>
      </c>
      <c r="L2957" t="s">
        <v>4138</v>
      </c>
      <c r="M2957">
        <f>_xlfn.XLOOKUP(_xlfn.VALUETOTEXT(A2957),total_imports!B1716:B6923,total_imports!D1716:D6923,0.000001,0,1)</f>
        <v>0.53</v>
      </c>
      <c r="N2957" s="2">
        <f>IF(M2957 =0,0, B2957/M2957*100)</f>
        <v>69.811320754716974</v>
      </c>
      <c r="O2957">
        <f>IF(N2957&gt;80,1,0)</f>
        <v>0</v>
      </c>
      <c r="P2957" s="2">
        <f>(B2957-C2957)/C2957*100</f>
        <v>37.037037037037024</v>
      </c>
      <c r="Q2957">
        <f>IF(P2957&gt;50,1,0)</f>
        <v>0</v>
      </c>
    </row>
    <row r="2958" spans="1:17" x14ac:dyDescent="0.2">
      <c r="A2958">
        <v>640340</v>
      </c>
      <c r="B2958">
        <v>0.37</v>
      </c>
      <c r="C2958">
        <v>0.04</v>
      </c>
      <c r="D2958">
        <v>0.06</v>
      </c>
      <c r="E2958">
        <v>0.14000000000000001</v>
      </c>
      <c r="F2958" t="s">
        <v>2162</v>
      </c>
      <c r="G2958" t="s">
        <v>4120</v>
      </c>
      <c r="H2958">
        <v>413202</v>
      </c>
      <c r="I2958" t="s">
        <v>4134</v>
      </c>
      <c r="J2958" t="s">
        <v>4139</v>
      </c>
      <c r="K2958" t="s">
        <v>4802</v>
      </c>
      <c r="L2958" t="s">
        <v>4139</v>
      </c>
      <c r="M2958">
        <f>_xlfn.XLOOKUP(_xlfn.VALUETOTEXT(A2958),total_imports!B2457:B7664,total_imports!D2457:D7664,0.000001,0,1)</f>
        <v>0.76</v>
      </c>
      <c r="N2958" s="2">
        <f>IF(M2958 =0,0, B2958/M2958*100)</f>
        <v>48.684210526315788</v>
      </c>
      <c r="O2958">
        <f>IF(N2958&gt;80,1,0)</f>
        <v>0</v>
      </c>
      <c r="P2958" s="2">
        <f>(B2958-C2958)/C2958*100</f>
        <v>825</v>
      </c>
      <c r="Q2958">
        <f>IF(P2958&gt;50,1,0)</f>
        <v>1</v>
      </c>
    </row>
    <row r="2959" spans="1:17" hidden="1" x14ac:dyDescent="0.2">
      <c r="A2959">
        <v>610349</v>
      </c>
      <c r="B2959">
        <v>0.37</v>
      </c>
      <c r="C2959">
        <v>0.49</v>
      </c>
      <c r="D2959">
        <v>0.21</v>
      </c>
      <c r="E2959">
        <v>0.17</v>
      </c>
      <c r="F2959" t="s">
        <v>1945</v>
      </c>
      <c r="G2959" t="s">
        <v>4120</v>
      </c>
      <c r="H2959">
        <v>413202</v>
      </c>
      <c r="I2959" t="s">
        <v>4134</v>
      </c>
      <c r="J2959" t="s">
        <v>4139</v>
      </c>
      <c r="K2959" t="s">
        <v>4758</v>
      </c>
      <c r="L2959" t="s">
        <v>4139</v>
      </c>
      <c r="M2959">
        <f>_xlfn.XLOOKUP(_xlfn.VALUETOTEXT(A2959),total_imports!B2186:B7393,total_imports!D2186:D7393,0.000001,0,1)</f>
        <v>3.61</v>
      </c>
      <c r="N2959" s="2">
        <f>IF(M2959 =0,0, B2959/M2959*100)</f>
        <v>10.249307479224377</v>
      </c>
      <c r="O2959">
        <f>IF(N2959&gt;80,1,0)</f>
        <v>0</v>
      </c>
      <c r="P2959" s="2">
        <f>(B2959-C2959)/C2959*100</f>
        <v>-24.489795918367346</v>
      </c>
      <c r="Q2959">
        <f>IF(P2959&gt;50,1,0)</f>
        <v>0</v>
      </c>
    </row>
    <row r="2960" spans="1:17" x14ac:dyDescent="0.2">
      <c r="A2960">
        <v>821195</v>
      </c>
      <c r="B2960">
        <v>0.37</v>
      </c>
      <c r="C2960">
        <v>0.06</v>
      </c>
      <c r="D2960">
        <v>0.05</v>
      </c>
      <c r="E2960">
        <v>0.03</v>
      </c>
      <c r="F2960" t="s">
        <v>2843</v>
      </c>
      <c r="G2960" t="s">
        <v>12</v>
      </c>
      <c r="H2960">
        <v>313202</v>
      </c>
      <c r="I2960" t="s">
        <v>4126</v>
      </c>
      <c r="J2960" t="s">
        <v>4139</v>
      </c>
      <c r="K2960" t="s">
        <v>5003</v>
      </c>
      <c r="L2960" t="s">
        <v>4139</v>
      </c>
      <c r="M2960">
        <f>_xlfn.XLOOKUP(_xlfn.VALUETOTEXT(A2960),total_imports!B3197:B8404,total_imports!D3197:D8404,0.000001,0,1)</f>
        <v>0.46</v>
      </c>
      <c r="N2960" s="2">
        <f>IF(M2960 =0,0, B2960/M2960*100)</f>
        <v>80.434782608695642</v>
      </c>
      <c r="O2960">
        <f>IF(N2960&gt;80,1,0)</f>
        <v>1</v>
      </c>
      <c r="P2960" s="2">
        <f>(B2960-C2960)/C2960*100</f>
        <v>516.66666666666674</v>
      </c>
      <c r="Q2960">
        <f>IF(P2960&gt;50,1,0)</f>
        <v>1</v>
      </c>
    </row>
    <row r="2961" spans="1:17" hidden="1" x14ac:dyDescent="0.2">
      <c r="A2961">
        <v>711620</v>
      </c>
      <c r="B2961">
        <v>0.37</v>
      </c>
      <c r="C2961">
        <v>0.28000000000000003</v>
      </c>
      <c r="D2961">
        <v>0.16</v>
      </c>
      <c r="E2961">
        <v>0.13</v>
      </c>
      <c r="F2961" t="s">
        <v>2372</v>
      </c>
      <c r="G2961" t="s">
        <v>4120</v>
      </c>
      <c r="H2961">
        <v>413202</v>
      </c>
      <c r="I2961" t="s">
        <v>4134</v>
      </c>
      <c r="J2961" t="s">
        <v>4139</v>
      </c>
      <c r="K2961" t="s">
        <v>4873</v>
      </c>
      <c r="L2961" t="s">
        <v>4139</v>
      </c>
      <c r="M2961">
        <f>_xlfn.XLOOKUP(_xlfn.VALUETOTEXT(A2961),total_imports!B2691:B7898,total_imports!D2691:D7898,0.000001,0,1)</f>
        <v>16.670000000000002</v>
      </c>
      <c r="N2961" s="2">
        <f>IF(M2961 =0,0, B2961/M2961*100)</f>
        <v>2.2195560887822432</v>
      </c>
      <c r="O2961">
        <f>IF(N2961&gt;80,1,0)</f>
        <v>0</v>
      </c>
      <c r="P2961" s="2">
        <f>(B2961-C2961)/C2961*100</f>
        <v>32.142857142857132</v>
      </c>
      <c r="Q2961">
        <f>IF(P2961&gt;50,1,0)</f>
        <v>0</v>
      </c>
    </row>
    <row r="2962" spans="1:17" x14ac:dyDescent="0.2">
      <c r="A2962">
        <v>890399</v>
      </c>
      <c r="B2962">
        <v>0.37</v>
      </c>
      <c r="C2962">
        <v>0.14000000000000001</v>
      </c>
      <c r="D2962">
        <v>0.21</v>
      </c>
      <c r="E2962">
        <v>0.3</v>
      </c>
      <c r="F2962" t="s">
        <v>20</v>
      </c>
      <c r="G2962" t="s">
        <v>4120</v>
      </c>
      <c r="H2962">
        <v>512</v>
      </c>
      <c r="I2962" t="s">
        <v>4135</v>
      </c>
      <c r="J2962" t="s">
        <v>4142</v>
      </c>
      <c r="K2962" t="s">
        <v>5185</v>
      </c>
      <c r="L2962" t="s">
        <v>4142</v>
      </c>
      <c r="M2962">
        <f>_xlfn.XLOOKUP(_xlfn.VALUETOTEXT(A2962),total_imports!B4213:B9420,total_imports!D4213:D9420,0.000001,0,1)</f>
        <v>1.29</v>
      </c>
      <c r="N2962" s="2">
        <f>IF(M2962 =0,0, B2962/M2962*100)</f>
        <v>28.68217054263566</v>
      </c>
      <c r="O2962">
        <f>IF(N2962&gt;80,1,0)</f>
        <v>0</v>
      </c>
      <c r="P2962" s="2">
        <f>(B2962-C2962)/C2962*100</f>
        <v>164.28571428571425</v>
      </c>
      <c r="Q2962">
        <f>IF(P2962&gt;50,1,0)</f>
        <v>1</v>
      </c>
    </row>
    <row r="2963" spans="1:17" hidden="1" x14ac:dyDescent="0.2">
      <c r="A2963">
        <v>843039</v>
      </c>
      <c r="B2963">
        <v>0.37</v>
      </c>
      <c r="C2963">
        <v>0.42</v>
      </c>
      <c r="D2963">
        <v>0.1</v>
      </c>
      <c r="E2963">
        <v>2.96</v>
      </c>
      <c r="F2963" t="s">
        <v>3068</v>
      </c>
      <c r="G2963" t="s">
        <v>4122</v>
      </c>
      <c r="H2963">
        <v>212010</v>
      </c>
      <c r="I2963" t="s">
        <v>4127</v>
      </c>
      <c r="J2963" t="s">
        <v>4142</v>
      </c>
      <c r="K2963" t="s">
        <v>5048</v>
      </c>
      <c r="L2963" t="s">
        <v>4142</v>
      </c>
      <c r="M2963">
        <f>_xlfn.XLOOKUP(_xlfn.VALUETOTEXT(A2963),total_imports!B3432:B8639,total_imports!D3432:D8639,0.000001,0,1)</f>
        <v>7.46</v>
      </c>
      <c r="N2963" s="2">
        <f>IF(M2963 =0,0, B2963/M2963*100)</f>
        <v>4.9597855227882039</v>
      </c>
      <c r="O2963">
        <f>IF(N2963&gt;80,1,0)</f>
        <v>0</v>
      </c>
      <c r="P2963" s="2">
        <f>(B2963-C2963)/C2963*100</f>
        <v>-11.904761904761903</v>
      </c>
      <c r="Q2963">
        <f>IF(P2963&gt;50,1,0)</f>
        <v>0</v>
      </c>
    </row>
    <row r="2964" spans="1:17" x14ac:dyDescent="0.2">
      <c r="A2964">
        <v>551644</v>
      </c>
      <c r="B2964">
        <v>0.37</v>
      </c>
      <c r="C2964">
        <v>0.22</v>
      </c>
      <c r="D2964">
        <v>0.38</v>
      </c>
      <c r="E2964">
        <v>0.47</v>
      </c>
      <c r="F2964" t="s">
        <v>1771</v>
      </c>
      <c r="G2964" t="s">
        <v>4121</v>
      </c>
      <c r="H2964">
        <v>411220</v>
      </c>
      <c r="I2964" t="s">
        <v>4134</v>
      </c>
      <c r="J2964" t="s">
        <v>4138</v>
      </c>
      <c r="K2964" t="s">
        <v>4713</v>
      </c>
      <c r="L2964" t="s">
        <v>4138</v>
      </c>
      <c r="M2964">
        <f>_xlfn.XLOOKUP(_xlfn.VALUETOTEXT(A2964),total_imports!B2003:B7210,total_imports!D2003:D7210,0.000001,0,1)</f>
        <v>0.38</v>
      </c>
      <c r="N2964" s="2">
        <f>IF(M2964 =0,0, B2964/M2964*100)</f>
        <v>97.368421052631575</v>
      </c>
      <c r="O2964">
        <f>IF(N2964&gt;80,1,0)</f>
        <v>1</v>
      </c>
      <c r="P2964" s="2">
        <f>(B2964-C2964)/C2964*100</f>
        <v>68.181818181818173</v>
      </c>
      <c r="Q2964">
        <f>IF(P2964&gt;50,1,0)</f>
        <v>1</v>
      </c>
    </row>
    <row r="2965" spans="1:17" hidden="1" x14ac:dyDescent="0.2">
      <c r="A2965">
        <v>901110</v>
      </c>
      <c r="B2965">
        <v>0.37</v>
      </c>
      <c r="C2965">
        <v>0.25</v>
      </c>
      <c r="D2965">
        <v>0.11</v>
      </c>
      <c r="E2965">
        <v>0.11</v>
      </c>
      <c r="F2965" t="s">
        <v>3817</v>
      </c>
      <c r="G2965" t="s">
        <v>4122</v>
      </c>
      <c r="H2965">
        <v>712020</v>
      </c>
      <c r="I2965" t="s">
        <v>4124</v>
      </c>
      <c r="J2965" t="s">
        <v>4142</v>
      </c>
      <c r="K2965" t="s">
        <v>4210</v>
      </c>
      <c r="L2965" t="s">
        <v>4142</v>
      </c>
      <c r="M2965">
        <f>_xlfn.XLOOKUP(_xlfn.VALUETOTEXT(A2965),total_imports!B4259:B9466,total_imports!D4259:D9466,0.000001,0,1)</f>
        <v>4.24</v>
      </c>
      <c r="N2965" s="2">
        <f>IF(M2965 =0,0, B2965/M2965*100)</f>
        <v>8.7264150943396217</v>
      </c>
      <c r="O2965">
        <f>IF(N2965&gt;80,1,0)</f>
        <v>0</v>
      </c>
      <c r="P2965" s="2">
        <f>(B2965-C2965)/C2965*100</f>
        <v>48</v>
      </c>
      <c r="Q2965">
        <f>IF(P2965&gt;50,1,0)</f>
        <v>0</v>
      </c>
    </row>
    <row r="2966" spans="1:17" hidden="1" x14ac:dyDescent="0.2">
      <c r="A2966">
        <v>230690</v>
      </c>
      <c r="B2966">
        <v>0.36</v>
      </c>
      <c r="C2966">
        <v>0.39</v>
      </c>
      <c r="D2966">
        <v>0.27</v>
      </c>
      <c r="E2966">
        <v>0.16</v>
      </c>
      <c r="F2966" t="s">
        <v>215</v>
      </c>
      <c r="G2966" t="s">
        <v>4121</v>
      </c>
      <c r="H2966">
        <v>111210</v>
      </c>
      <c r="I2966" t="s">
        <v>4123</v>
      </c>
      <c r="J2966" t="s">
        <v>4138</v>
      </c>
      <c r="K2966" t="s">
        <v>4291</v>
      </c>
      <c r="L2966" t="s">
        <v>4138</v>
      </c>
      <c r="M2966">
        <f>_xlfn.XLOOKUP(_xlfn.VALUETOTEXT(A2966),total_imports!B244:B5451,total_imports!D244:D5451,0.000001,0,1)</f>
        <v>21.57</v>
      </c>
      <c r="N2966" s="2">
        <f>IF(M2966 =0,0, B2966/M2966*100)</f>
        <v>1.6689847009735743</v>
      </c>
      <c r="O2966">
        <f>IF(N2966&gt;80,1,0)</f>
        <v>0</v>
      </c>
      <c r="P2966" s="2">
        <f>(B2966-C2966)/C2966*100</f>
        <v>-7.6923076923076987</v>
      </c>
      <c r="Q2966">
        <f>IF(P2966&gt;50,1,0)</f>
        <v>0</v>
      </c>
    </row>
    <row r="2967" spans="1:17" hidden="1" x14ac:dyDescent="0.2">
      <c r="A2967">
        <v>400819</v>
      </c>
      <c r="B2967">
        <v>0.36</v>
      </c>
      <c r="C2967">
        <v>0.39</v>
      </c>
      <c r="D2967">
        <v>0.32</v>
      </c>
      <c r="E2967">
        <v>0.13</v>
      </c>
      <c r="F2967" t="s">
        <v>1168</v>
      </c>
      <c r="G2967" t="s">
        <v>4121</v>
      </c>
      <c r="H2967">
        <v>211210</v>
      </c>
      <c r="I2967" t="s">
        <v>4127</v>
      </c>
      <c r="J2967" t="s">
        <v>4138</v>
      </c>
      <c r="K2967" t="s">
        <v>4560</v>
      </c>
      <c r="L2967" t="s">
        <v>4138</v>
      </c>
      <c r="M2967">
        <f>_xlfn.XLOOKUP(_xlfn.VALUETOTEXT(A2967),total_imports!B1315:B6522,total_imports!D1315:D6522,0.000001,0,1)</f>
        <v>1.84</v>
      </c>
      <c r="N2967" s="2">
        <f>IF(M2967 =0,0, B2967/M2967*100)</f>
        <v>19.565217391304344</v>
      </c>
      <c r="O2967">
        <f>IF(N2967&gt;80,1,0)</f>
        <v>0</v>
      </c>
      <c r="P2967" s="2">
        <f>(B2967-C2967)/C2967*100</f>
        <v>-7.6923076923076987</v>
      </c>
      <c r="Q2967">
        <f>IF(P2967&gt;50,1,0)</f>
        <v>0</v>
      </c>
    </row>
    <row r="2968" spans="1:17" hidden="1" x14ac:dyDescent="0.2">
      <c r="A2968">
        <v>482020</v>
      </c>
      <c r="B2968">
        <v>0.36</v>
      </c>
      <c r="C2968">
        <v>0.39</v>
      </c>
      <c r="D2968">
        <v>0.2</v>
      </c>
      <c r="E2968">
        <v>0.09</v>
      </c>
      <c r="F2968" t="s">
        <v>1434</v>
      </c>
      <c r="G2968" t="s">
        <v>4120</v>
      </c>
      <c r="H2968">
        <v>713101</v>
      </c>
      <c r="I2968" t="s">
        <v>4124</v>
      </c>
      <c r="J2968" t="s">
        <v>4139</v>
      </c>
      <c r="K2968" t="s">
        <v>4638</v>
      </c>
      <c r="L2968" t="s">
        <v>4139</v>
      </c>
      <c r="M2968">
        <f>_xlfn.XLOOKUP(_xlfn.VALUETOTEXT(A2968),total_imports!B1624:B6831,total_imports!D1624:D6831,0.000001,0,1)</f>
        <v>0.44</v>
      </c>
      <c r="N2968" s="2">
        <f>IF(M2968 =0,0, B2968/M2968*100)</f>
        <v>81.818181818181813</v>
      </c>
      <c r="O2968">
        <f>IF(N2968&gt;80,1,0)</f>
        <v>1</v>
      </c>
      <c r="P2968" s="2">
        <f>(B2968-C2968)/C2968*100</f>
        <v>-7.6923076923076987</v>
      </c>
      <c r="Q2968">
        <f>IF(P2968&gt;50,1,0)</f>
        <v>0</v>
      </c>
    </row>
    <row r="2969" spans="1:17" hidden="1" x14ac:dyDescent="0.2">
      <c r="A2969">
        <v>540263</v>
      </c>
      <c r="B2969">
        <v>0.36</v>
      </c>
      <c r="C2969">
        <v>0.25</v>
      </c>
      <c r="D2969">
        <v>0.21</v>
      </c>
      <c r="E2969">
        <v>0.26</v>
      </c>
      <c r="F2969" t="s">
        <v>1631</v>
      </c>
      <c r="G2969" t="s">
        <v>12</v>
      </c>
      <c r="H2969">
        <v>411220</v>
      </c>
      <c r="I2969" t="s">
        <v>4137</v>
      </c>
      <c r="J2969" t="s">
        <v>4138</v>
      </c>
      <c r="K2969" t="s">
        <v>4691</v>
      </c>
      <c r="L2969" t="s">
        <v>4138</v>
      </c>
      <c r="M2969">
        <f>_xlfn.XLOOKUP(_xlfn.VALUETOTEXT(A2969),total_imports!B1849:B7056,total_imports!D1849:D7056,0.000001,0,1)</f>
        <v>0.47</v>
      </c>
      <c r="N2969" s="2">
        <f>IF(M2969 =0,0, B2969/M2969*100)</f>
        <v>76.59574468085107</v>
      </c>
      <c r="O2969">
        <f>IF(N2969&gt;80,1,0)</f>
        <v>0</v>
      </c>
      <c r="P2969" s="2">
        <f>(B2969-C2969)/C2969*100</f>
        <v>43.999999999999993</v>
      </c>
      <c r="Q2969">
        <f>IF(P2969&gt;50,1,0)</f>
        <v>0</v>
      </c>
    </row>
    <row r="2970" spans="1:17" hidden="1" x14ac:dyDescent="0.2">
      <c r="A2970">
        <v>560729</v>
      </c>
      <c r="B2970">
        <v>0.36</v>
      </c>
      <c r="C2970">
        <v>0.25</v>
      </c>
      <c r="D2970">
        <v>0.18</v>
      </c>
      <c r="E2970">
        <v>0.11</v>
      </c>
      <c r="F2970" t="s">
        <v>1797</v>
      </c>
      <c r="G2970" t="s">
        <v>4120</v>
      </c>
      <c r="H2970">
        <v>411210</v>
      </c>
      <c r="I2970" t="s">
        <v>4134</v>
      </c>
      <c r="J2970" t="s">
        <v>4138</v>
      </c>
      <c r="K2970" t="s">
        <v>4720</v>
      </c>
      <c r="L2970" t="s">
        <v>4138</v>
      </c>
      <c r="M2970">
        <f>_xlfn.XLOOKUP(_xlfn.VALUETOTEXT(A2970),total_imports!B2029:B7236,total_imports!D2029:D7236,0.000001,0,1)</f>
        <v>0.76</v>
      </c>
      <c r="N2970" s="2">
        <f>IF(M2970 =0,0, B2970/M2970*100)</f>
        <v>47.368421052631575</v>
      </c>
      <c r="O2970">
        <f>IF(N2970&gt;80,1,0)</f>
        <v>0</v>
      </c>
      <c r="P2970" s="2">
        <f>(B2970-C2970)/C2970*100</f>
        <v>43.999999999999993</v>
      </c>
      <c r="Q2970">
        <f>IF(P2970&gt;50,1,0)</f>
        <v>0</v>
      </c>
    </row>
    <row r="2971" spans="1:17" hidden="1" x14ac:dyDescent="0.2">
      <c r="A2971">
        <v>621139</v>
      </c>
      <c r="B2971">
        <v>0.36</v>
      </c>
      <c r="C2971">
        <v>0.27</v>
      </c>
      <c r="D2971">
        <v>0.13</v>
      </c>
      <c r="E2971">
        <v>0.19</v>
      </c>
      <c r="F2971" t="s">
        <v>2080</v>
      </c>
      <c r="G2971" t="s">
        <v>4120</v>
      </c>
      <c r="H2971">
        <v>413202</v>
      </c>
      <c r="I2971" t="s">
        <v>4134</v>
      </c>
      <c r="J2971" t="s">
        <v>4139</v>
      </c>
      <c r="K2971" t="s">
        <v>4783</v>
      </c>
      <c r="L2971" t="s">
        <v>4139</v>
      </c>
      <c r="M2971">
        <f>_xlfn.XLOOKUP(_xlfn.VALUETOTEXT(A2971),total_imports!B2373:B7580,total_imports!D2373:D7580,0.000001,0,1)</f>
        <v>0.91</v>
      </c>
      <c r="N2971" s="2">
        <f>IF(M2971 =0,0, B2971/M2971*100)</f>
        <v>39.560439560439562</v>
      </c>
      <c r="O2971">
        <f>IF(N2971&gt;80,1,0)</f>
        <v>0</v>
      </c>
      <c r="P2971" s="2">
        <f>(B2971-C2971)/C2971*100</f>
        <v>33.333333333333321</v>
      </c>
      <c r="Q2971">
        <f>IF(P2971&gt;50,1,0)</f>
        <v>0</v>
      </c>
    </row>
    <row r="2972" spans="1:17" x14ac:dyDescent="0.2">
      <c r="A2972">
        <v>721633</v>
      </c>
      <c r="B2972">
        <v>0.36</v>
      </c>
      <c r="C2972">
        <v>0.06</v>
      </c>
      <c r="D2972">
        <v>0</v>
      </c>
      <c r="E2972">
        <v>0.05</v>
      </c>
      <c r="F2972" t="s">
        <v>2468</v>
      </c>
      <c r="G2972" t="s">
        <v>4121</v>
      </c>
      <c r="H2972">
        <v>511210</v>
      </c>
      <c r="I2972" t="s">
        <v>4135</v>
      </c>
      <c r="J2972" t="s">
        <v>4138</v>
      </c>
      <c r="K2972" t="s">
        <v>4891</v>
      </c>
      <c r="L2972" t="s">
        <v>4138</v>
      </c>
      <c r="M2972">
        <f>_xlfn.XLOOKUP(_xlfn.VALUETOTEXT(A2972),total_imports!B2789:B7996,total_imports!D2789:D7996,0.000001,0,1)</f>
        <v>18.739999999999998</v>
      </c>
      <c r="N2972" s="2">
        <f>IF(M2972 =0,0, B2972/M2972*100)</f>
        <v>1.9210245464247599</v>
      </c>
      <c r="O2972">
        <f>IF(N2972&gt;80,1,0)</f>
        <v>0</v>
      </c>
      <c r="P2972" s="2">
        <f>(B2972-C2972)/C2972*100</f>
        <v>500</v>
      </c>
      <c r="Q2972">
        <f>IF(P2972&gt;50,1,0)</f>
        <v>1</v>
      </c>
    </row>
    <row r="2973" spans="1:17" x14ac:dyDescent="0.2">
      <c r="A2973">
        <v>871190</v>
      </c>
      <c r="B2973">
        <v>0.36</v>
      </c>
      <c r="C2973">
        <v>0.13</v>
      </c>
      <c r="D2973">
        <v>0.2</v>
      </c>
      <c r="E2973">
        <v>0.05</v>
      </c>
      <c r="F2973" t="s">
        <v>19</v>
      </c>
      <c r="G2973" t="s">
        <v>4122</v>
      </c>
      <c r="H2973">
        <v>513202</v>
      </c>
      <c r="I2973" t="s">
        <v>4135</v>
      </c>
      <c r="J2973" t="s">
        <v>4146</v>
      </c>
      <c r="K2973" t="s">
        <v>5170</v>
      </c>
      <c r="L2973" t="s">
        <v>4146</v>
      </c>
      <c r="M2973">
        <f>_xlfn.XLOOKUP(_xlfn.VALUETOTEXT(A2973),total_imports!B4163:B9370,total_imports!D4163:D9370,0.000001,0,1)</f>
        <v>0.19</v>
      </c>
      <c r="N2973" s="2">
        <f>IF(M2973 =0,0, B2973/M2973*100)</f>
        <v>189.4736842105263</v>
      </c>
      <c r="O2973">
        <f>IF(N2973&gt;80,1,0)</f>
        <v>1</v>
      </c>
      <c r="P2973" s="2">
        <f>(B2973-C2973)/C2973*100</f>
        <v>176.92307692307691</v>
      </c>
      <c r="Q2973">
        <f>IF(P2973&gt;50,1,0)</f>
        <v>1</v>
      </c>
    </row>
    <row r="2974" spans="1:17" hidden="1" x14ac:dyDescent="0.2">
      <c r="A2974">
        <v>810110</v>
      </c>
      <c r="B2974">
        <v>0.36</v>
      </c>
      <c r="C2974">
        <v>0.77</v>
      </c>
      <c r="D2974">
        <v>0.71</v>
      </c>
      <c r="E2974">
        <v>0.46</v>
      </c>
      <c r="F2974" t="s">
        <v>2762</v>
      </c>
      <c r="G2974" t="s">
        <v>4120</v>
      </c>
      <c r="H2974">
        <v>311210</v>
      </c>
      <c r="I2974" t="s">
        <v>4126</v>
      </c>
      <c r="J2974" t="s">
        <v>4138</v>
      </c>
      <c r="K2974" t="s">
        <v>4982</v>
      </c>
      <c r="L2974" t="s">
        <v>4138</v>
      </c>
      <c r="M2974">
        <f>_xlfn.XLOOKUP(_xlfn.VALUETOTEXT(A2974),total_imports!B3101:B8308,total_imports!D3101:D8308,0.000001,0,1)</f>
        <v>4.45</v>
      </c>
      <c r="N2974" s="2">
        <f>IF(M2974 =0,0, B2974/M2974*100)</f>
        <v>8.0898876404494384</v>
      </c>
      <c r="O2974">
        <f>IF(N2974&gt;80,1,0)</f>
        <v>0</v>
      </c>
      <c r="P2974" s="2">
        <f>(B2974-C2974)/C2974*100</f>
        <v>-53.246753246753251</v>
      </c>
      <c r="Q2974">
        <f>IF(P2974&gt;50,1,0)</f>
        <v>0</v>
      </c>
    </row>
    <row r="2975" spans="1:17" hidden="1" x14ac:dyDescent="0.2">
      <c r="A2975">
        <v>830610</v>
      </c>
      <c r="B2975">
        <v>0.36</v>
      </c>
      <c r="C2975">
        <v>0.36</v>
      </c>
      <c r="D2975">
        <v>0.34</v>
      </c>
      <c r="E2975">
        <v>0.21</v>
      </c>
      <c r="F2975" t="s">
        <v>2874</v>
      </c>
      <c r="G2975" t="s">
        <v>4121</v>
      </c>
      <c r="H2975">
        <v>311220</v>
      </c>
      <c r="I2975" t="s">
        <v>4126</v>
      </c>
      <c r="J2975" t="s">
        <v>4140</v>
      </c>
      <c r="K2975" t="s">
        <v>5013</v>
      </c>
      <c r="L2975" t="s">
        <v>4140</v>
      </c>
      <c r="M2975">
        <f>_xlfn.XLOOKUP(_xlfn.VALUETOTEXT(A2975),total_imports!B3229:B8436,total_imports!D3229:D8436,0.000001,0,1)</f>
        <v>0.41</v>
      </c>
      <c r="N2975" s="2">
        <f>IF(M2975 =0,0, B2975/M2975*100)</f>
        <v>87.804878048780495</v>
      </c>
      <c r="O2975">
        <f>IF(N2975&gt;80,1,0)</f>
        <v>1</v>
      </c>
      <c r="P2975" s="2">
        <f>(B2975-C2975)/C2975*100</f>
        <v>0</v>
      </c>
      <c r="Q2975">
        <f>IF(P2975&gt;50,1,0)</f>
        <v>0</v>
      </c>
    </row>
    <row r="2976" spans="1:17" hidden="1" x14ac:dyDescent="0.2">
      <c r="A2976">
        <v>841912</v>
      </c>
      <c r="B2976">
        <v>0.36</v>
      </c>
      <c r="C2976">
        <v>0.4</v>
      </c>
      <c r="D2976">
        <v>0</v>
      </c>
      <c r="E2976">
        <v>0</v>
      </c>
      <c r="F2976" t="s">
        <v>2980</v>
      </c>
      <c r="G2976" t="s">
        <v>12</v>
      </c>
      <c r="H2976" t="s">
        <v>12</v>
      </c>
      <c r="I2976" t="s">
        <v>12</v>
      </c>
      <c r="J2976" t="s">
        <v>12</v>
      </c>
      <c r="K2976" t="s">
        <v>5037</v>
      </c>
      <c r="L2976" t="s">
        <v>4142</v>
      </c>
      <c r="M2976">
        <f>_xlfn.XLOOKUP(_xlfn.VALUETOTEXT(A2976),total_imports!B3341:B8548,total_imports!D3341:D8548,0.000001,0,1)</f>
        <v>0.67</v>
      </c>
      <c r="N2976" s="2">
        <f>IF(M2976 =0,0, B2976/M2976*100)</f>
        <v>53.731343283582092</v>
      </c>
      <c r="O2976">
        <f>IF(N2976&gt;80,1,0)</f>
        <v>0</v>
      </c>
      <c r="P2976" s="2">
        <f>(B2976-C2976)/C2976*100</f>
        <v>-10.000000000000009</v>
      </c>
      <c r="Q2976">
        <f>IF(P2976&gt;50,1,0)</f>
        <v>0</v>
      </c>
    </row>
    <row r="2977" spans="1:17" hidden="1" x14ac:dyDescent="0.2">
      <c r="A2977">
        <v>851210</v>
      </c>
      <c r="B2977">
        <v>0.36</v>
      </c>
      <c r="C2977">
        <v>0.49</v>
      </c>
      <c r="D2977">
        <v>1.1000000000000001</v>
      </c>
      <c r="E2977">
        <v>1.07</v>
      </c>
      <c r="F2977" t="s">
        <v>3471</v>
      </c>
      <c r="G2977" t="s">
        <v>4122</v>
      </c>
      <c r="H2977">
        <v>511220</v>
      </c>
      <c r="I2977" t="s">
        <v>4135</v>
      </c>
      <c r="J2977" t="s">
        <v>4140</v>
      </c>
      <c r="K2977" t="s">
        <v>5116</v>
      </c>
      <c r="L2977" t="s">
        <v>4140</v>
      </c>
      <c r="M2977">
        <f>_xlfn.XLOOKUP(_xlfn.VALUETOTEXT(A2977),total_imports!B3858:B9065,total_imports!D3858:D9065,0.000001,0,1)</f>
        <v>0.8</v>
      </c>
      <c r="N2977" s="2">
        <f>IF(M2977 =0,0, B2977/M2977*100)</f>
        <v>44.999999999999993</v>
      </c>
      <c r="O2977">
        <f>IF(N2977&gt;80,1,0)</f>
        <v>0</v>
      </c>
      <c r="P2977" s="2">
        <f>(B2977-C2977)/C2977*100</f>
        <v>-26.530612244897959</v>
      </c>
      <c r="Q2977">
        <f>IF(P2977&gt;50,1,0)</f>
        <v>0</v>
      </c>
    </row>
    <row r="2978" spans="1:17" hidden="1" x14ac:dyDescent="0.2">
      <c r="A2978">
        <v>854089</v>
      </c>
      <c r="B2978">
        <v>0.36</v>
      </c>
      <c r="C2978">
        <v>0.27</v>
      </c>
      <c r="D2978">
        <v>0.36</v>
      </c>
      <c r="E2978">
        <v>0.37</v>
      </c>
      <c r="F2978" t="s">
        <v>3629</v>
      </c>
      <c r="G2978" t="s">
        <v>4122</v>
      </c>
      <c r="H2978">
        <v>611220</v>
      </c>
      <c r="I2978" t="s">
        <v>4131</v>
      </c>
      <c r="J2978" t="s">
        <v>4138</v>
      </c>
      <c r="K2978" t="s">
        <v>5143</v>
      </c>
      <c r="L2978" t="s">
        <v>4138</v>
      </c>
      <c r="M2978">
        <f>_xlfn.XLOOKUP(_xlfn.VALUETOTEXT(A2978),total_imports!B4031:B9238,total_imports!D4031:D9238,0.000001,0,1)</f>
        <v>5.55</v>
      </c>
      <c r="N2978" s="2">
        <f>IF(M2978 =0,0, B2978/M2978*100)</f>
        <v>6.4864864864864868</v>
      </c>
      <c r="O2978">
        <f>IF(N2978&gt;80,1,0)</f>
        <v>0</v>
      </c>
      <c r="P2978" s="2">
        <f>(B2978-C2978)/C2978*100</f>
        <v>33.333333333333321</v>
      </c>
      <c r="Q2978">
        <f>IF(P2978&gt;50,1,0)</f>
        <v>0</v>
      </c>
    </row>
    <row r="2979" spans="1:17" x14ac:dyDescent="0.2">
      <c r="A2979">
        <v>700100</v>
      </c>
      <c r="B2979">
        <v>0.36</v>
      </c>
      <c r="C2979">
        <v>0.14000000000000001</v>
      </c>
      <c r="D2979">
        <v>0.14000000000000001</v>
      </c>
      <c r="E2979">
        <v>0.23</v>
      </c>
      <c r="F2979" t="s">
        <v>2274</v>
      </c>
      <c r="G2979" t="s">
        <v>4120</v>
      </c>
      <c r="H2979">
        <v>3111</v>
      </c>
      <c r="I2979" t="s">
        <v>4126</v>
      </c>
      <c r="J2979" t="s">
        <v>4138</v>
      </c>
      <c r="K2979" t="s">
        <v>4847</v>
      </c>
      <c r="L2979" t="s">
        <v>4138</v>
      </c>
      <c r="M2979">
        <f>_xlfn.XLOOKUP(_xlfn.VALUETOTEXT(A2979),total_imports!B2576:B7783,total_imports!D2576:D7783,0.000001,0,1)</f>
        <v>4.01</v>
      </c>
      <c r="N2979" s="2">
        <f>IF(M2979 =0,0, B2979/M2979*100)</f>
        <v>8.9775561097256862</v>
      </c>
      <c r="O2979">
        <f>IF(N2979&gt;80,1,0)</f>
        <v>0</v>
      </c>
      <c r="P2979" s="2">
        <f>(B2979-C2979)/C2979*100</f>
        <v>157.14285714285711</v>
      </c>
      <c r="Q2979">
        <f>IF(P2979&gt;50,1,0)</f>
        <v>1</v>
      </c>
    </row>
    <row r="2980" spans="1:17" x14ac:dyDescent="0.2">
      <c r="A2980" s="36">
        <v>360100</v>
      </c>
      <c r="B2980" s="36">
        <v>0.35</v>
      </c>
      <c r="C2980">
        <v>0.01</v>
      </c>
      <c r="D2980">
        <v>0</v>
      </c>
      <c r="E2980">
        <v>0</v>
      </c>
      <c r="F2980" s="36" t="s">
        <v>919</v>
      </c>
      <c r="G2980" t="s">
        <v>4120</v>
      </c>
      <c r="H2980">
        <v>811210</v>
      </c>
      <c r="I2980" t="s">
        <v>4130</v>
      </c>
      <c r="J2980" t="s">
        <v>4138</v>
      </c>
      <c r="K2980" t="s">
        <v>4490</v>
      </c>
      <c r="L2980" s="36" t="s">
        <v>4138</v>
      </c>
      <c r="M2980" s="36">
        <f>_xlfn.XLOOKUP(_xlfn.VALUETOTEXT(A2980),total_imports!B1038:B6245,total_imports!D1038:D6245,0.000001,0,1)</f>
        <v>1.33</v>
      </c>
      <c r="N2980" s="96">
        <f>IF(M2980 =0,0, B2980/M2980*100)</f>
        <v>26.315789473684209</v>
      </c>
      <c r="O2980">
        <f>IF(N2980&gt;80,1,0)</f>
        <v>0</v>
      </c>
      <c r="P2980" s="2">
        <f>(B2980-C2980)/C2980*100</f>
        <v>3399.9999999999991</v>
      </c>
      <c r="Q2980">
        <f>IF(P2980&gt;50,1,0)</f>
        <v>1</v>
      </c>
    </row>
    <row r="2981" spans="1:17" x14ac:dyDescent="0.2">
      <c r="A2981">
        <v>460193</v>
      </c>
      <c r="B2981">
        <v>0.35</v>
      </c>
      <c r="C2981">
        <v>0.13</v>
      </c>
      <c r="D2981">
        <v>0.86</v>
      </c>
      <c r="E2981">
        <v>0.39</v>
      </c>
      <c r="F2981" t="s">
        <v>1335</v>
      </c>
      <c r="G2981" t="s">
        <v>12</v>
      </c>
      <c r="H2981">
        <v>313202</v>
      </c>
      <c r="I2981" t="s">
        <v>4126</v>
      </c>
      <c r="J2981" t="s">
        <v>4139</v>
      </c>
      <c r="K2981" t="s">
        <v>4613</v>
      </c>
      <c r="L2981" t="s">
        <v>4139</v>
      </c>
      <c r="M2981">
        <f>_xlfn.XLOOKUP(_xlfn.VALUETOTEXT(A2981),total_imports!B1520:B6727,total_imports!D1520:D6727,0.000001,0,1)</f>
        <v>1.43</v>
      </c>
      <c r="N2981" s="2">
        <f>IF(M2981 =0,0, B2981/M2981*100)</f>
        <v>24.475524475524473</v>
      </c>
      <c r="O2981">
        <f>IF(N2981&gt;80,1,0)</f>
        <v>0</v>
      </c>
      <c r="P2981" s="2">
        <f>(B2981-C2981)/C2981*100</f>
        <v>169.2307692307692</v>
      </c>
      <c r="Q2981">
        <f>IF(P2981&gt;50,1,0)</f>
        <v>1</v>
      </c>
    </row>
    <row r="2982" spans="1:17" hidden="1" x14ac:dyDescent="0.2">
      <c r="A2982">
        <v>440420</v>
      </c>
      <c r="B2982">
        <v>0.35</v>
      </c>
      <c r="C2982">
        <v>0.3</v>
      </c>
      <c r="D2982">
        <v>0.51</v>
      </c>
      <c r="E2982">
        <v>0.28999999999999998</v>
      </c>
      <c r="F2982" t="s">
        <v>1274</v>
      </c>
      <c r="G2982" t="s">
        <v>4121</v>
      </c>
      <c r="H2982">
        <v>1111</v>
      </c>
      <c r="I2982" t="s">
        <v>4123</v>
      </c>
      <c r="J2982" t="s">
        <v>4138</v>
      </c>
      <c r="K2982" t="s">
        <v>4592</v>
      </c>
      <c r="L2982" t="s">
        <v>4138</v>
      </c>
      <c r="M2982">
        <f>_xlfn.XLOOKUP(_xlfn.VALUETOTEXT(A2982),total_imports!B1430:B6637,total_imports!D1430:D6637,0.000001,0,1)</f>
        <v>0.35</v>
      </c>
      <c r="N2982" s="2">
        <f>IF(M2982 =0,0, B2982/M2982*100)</f>
        <v>100</v>
      </c>
      <c r="O2982">
        <f>IF(N2982&gt;80,1,0)</f>
        <v>1</v>
      </c>
      <c r="P2982" s="2">
        <f>(B2982-C2982)/C2982*100</f>
        <v>16.666666666666664</v>
      </c>
      <c r="Q2982">
        <f>IF(P2982&gt;50,1,0)</f>
        <v>0</v>
      </c>
    </row>
    <row r="2983" spans="1:17" x14ac:dyDescent="0.2">
      <c r="A2983">
        <v>293979</v>
      </c>
      <c r="B2983">
        <v>0.35</v>
      </c>
      <c r="C2983">
        <v>0.16</v>
      </c>
      <c r="D2983">
        <v>0.48</v>
      </c>
      <c r="E2983">
        <v>0.51</v>
      </c>
      <c r="F2983" t="s">
        <v>20</v>
      </c>
      <c r="G2983" t="s">
        <v>12</v>
      </c>
      <c r="H2983">
        <v>711220</v>
      </c>
      <c r="I2983" t="s">
        <v>4129</v>
      </c>
      <c r="J2983" t="s">
        <v>4138</v>
      </c>
      <c r="K2983" t="s">
        <v>4439</v>
      </c>
      <c r="L2983" t="s">
        <v>4138</v>
      </c>
      <c r="M2983">
        <f>_xlfn.XLOOKUP(_xlfn.VALUETOTEXT(A2983),total_imports!B855:B6062,total_imports!D855:D6062,0.000001,0,1)</f>
        <v>5.71</v>
      </c>
      <c r="N2983" s="2">
        <f>IF(M2983 =0,0, B2983/M2983*100)</f>
        <v>6.1295971978984234</v>
      </c>
      <c r="O2983">
        <f>IF(N2983&gt;80,1,0)</f>
        <v>0</v>
      </c>
      <c r="P2983" s="2">
        <f>(B2983-C2983)/C2983*100</f>
        <v>118.74999999999997</v>
      </c>
      <c r="Q2983">
        <f>IF(P2983&gt;50,1,0)</f>
        <v>1</v>
      </c>
    </row>
    <row r="2984" spans="1:17" x14ac:dyDescent="0.2">
      <c r="A2984">
        <v>551632</v>
      </c>
      <c r="B2984">
        <v>0.35</v>
      </c>
      <c r="C2984">
        <v>0.16</v>
      </c>
      <c r="D2984">
        <v>0.02</v>
      </c>
      <c r="E2984">
        <v>0.09</v>
      </c>
      <c r="F2984" t="s">
        <v>1766</v>
      </c>
      <c r="G2984" t="s">
        <v>4121</v>
      </c>
      <c r="H2984">
        <v>411220</v>
      </c>
      <c r="I2984" t="s">
        <v>4134</v>
      </c>
      <c r="J2984" t="s">
        <v>4138</v>
      </c>
      <c r="K2984" t="s">
        <v>4713</v>
      </c>
      <c r="L2984" t="s">
        <v>4138</v>
      </c>
      <c r="M2984">
        <f>_xlfn.XLOOKUP(_xlfn.VALUETOTEXT(A2984),total_imports!B1998:B7205,total_imports!D1998:D7205,0.000001,0,1)</f>
        <v>0.49</v>
      </c>
      <c r="N2984" s="2">
        <f>IF(M2984 =0,0, B2984/M2984*100)</f>
        <v>71.428571428571431</v>
      </c>
      <c r="O2984">
        <f>IF(N2984&gt;80,1,0)</f>
        <v>0</v>
      </c>
      <c r="P2984" s="2">
        <f>(B2984-C2984)/C2984*100</f>
        <v>118.74999999999997</v>
      </c>
      <c r="Q2984">
        <f>IF(P2984&gt;50,1,0)</f>
        <v>1</v>
      </c>
    </row>
    <row r="2985" spans="1:17" x14ac:dyDescent="0.2">
      <c r="A2985">
        <v>732421</v>
      </c>
      <c r="B2985">
        <v>0.35</v>
      </c>
      <c r="C2985">
        <v>0.2</v>
      </c>
      <c r="D2985">
        <v>0.28000000000000003</v>
      </c>
      <c r="E2985">
        <v>0.45</v>
      </c>
      <c r="F2985" t="s">
        <v>2639</v>
      </c>
      <c r="G2985" t="s">
        <v>4120</v>
      </c>
      <c r="H2985">
        <v>311220</v>
      </c>
      <c r="I2985" t="s">
        <v>4126</v>
      </c>
      <c r="J2985" t="s">
        <v>4138</v>
      </c>
      <c r="K2985" t="s">
        <v>4928</v>
      </c>
      <c r="L2985" t="s">
        <v>4138</v>
      </c>
      <c r="M2985">
        <f>_xlfn.XLOOKUP(_xlfn.VALUETOTEXT(A2985),total_imports!B2970:B8177,total_imports!D2970:D8177,0.000001,0,1)</f>
        <v>0.45</v>
      </c>
      <c r="N2985" s="2">
        <f>IF(M2985 =0,0, B2985/M2985*100)</f>
        <v>77.777777777777771</v>
      </c>
      <c r="O2985">
        <f>IF(N2985&gt;80,1,0)</f>
        <v>0</v>
      </c>
      <c r="P2985" s="2">
        <f>(B2985-C2985)/C2985*100</f>
        <v>74.999999999999972</v>
      </c>
      <c r="Q2985">
        <f>IF(P2985&gt;50,1,0)</f>
        <v>1</v>
      </c>
    </row>
    <row r="2986" spans="1:17" x14ac:dyDescent="0.2">
      <c r="A2986">
        <v>842691</v>
      </c>
      <c r="B2986">
        <v>0.35</v>
      </c>
      <c r="C2986">
        <v>0.2</v>
      </c>
      <c r="D2986">
        <v>0.11</v>
      </c>
      <c r="E2986">
        <v>0</v>
      </c>
      <c r="F2986" t="s">
        <v>3042</v>
      </c>
      <c r="G2986" t="s">
        <v>4122</v>
      </c>
      <c r="H2986">
        <v>512010</v>
      </c>
      <c r="I2986" t="s">
        <v>4135</v>
      </c>
      <c r="J2986" t="s">
        <v>4142</v>
      </c>
      <c r="K2986" t="s">
        <v>5044</v>
      </c>
      <c r="L2986" t="s">
        <v>4142</v>
      </c>
      <c r="M2986">
        <f>_xlfn.XLOOKUP(_xlfn.VALUETOTEXT(A2986),total_imports!B3406:B8613,total_imports!D3406:D8613,0.000001,0,1)</f>
        <v>4.55</v>
      </c>
      <c r="N2986" s="2">
        <f>IF(M2986 =0,0, B2986/M2986*100)</f>
        <v>7.6923076923076925</v>
      </c>
      <c r="O2986">
        <f>IF(N2986&gt;80,1,0)</f>
        <v>0</v>
      </c>
      <c r="P2986" s="2">
        <f>(B2986-C2986)/C2986*100</f>
        <v>74.999999999999972</v>
      </c>
      <c r="Q2986">
        <f>IF(P2986&gt;50,1,0)</f>
        <v>1</v>
      </c>
    </row>
    <row r="2987" spans="1:17" hidden="1" x14ac:dyDescent="0.2">
      <c r="A2987">
        <v>853932</v>
      </c>
      <c r="B2987">
        <v>0.35</v>
      </c>
      <c r="C2987">
        <v>0.44</v>
      </c>
      <c r="D2987">
        <v>0.38</v>
      </c>
      <c r="E2987">
        <v>0.52</v>
      </c>
      <c r="F2987" t="s">
        <v>3615</v>
      </c>
      <c r="G2987" t="s">
        <v>12</v>
      </c>
      <c r="H2987">
        <v>311220</v>
      </c>
      <c r="I2987" t="s">
        <v>4126</v>
      </c>
      <c r="J2987" t="s">
        <v>4138</v>
      </c>
      <c r="K2987" t="s">
        <v>5142</v>
      </c>
      <c r="L2987" t="s">
        <v>4138</v>
      </c>
      <c r="M2987">
        <f>_xlfn.XLOOKUP(_xlfn.VALUETOTEXT(A2987),total_imports!B4016:B9223,total_imports!D4016:D9223,0.000001,0,1)</f>
        <v>2.87</v>
      </c>
      <c r="N2987" s="2">
        <f>IF(M2987 =0,0, B2987/M2987*100)</f>
        <v>12.195121951219511</v>
      </c>
      <c r="O2987">
        <f>IF(N2987&gt;80,1,0)</f>
        <v>0</v>
      </c>
      <c r="P2987" s="2">
        <f>(B2987-C2987)/C2987*100</f>
        <v>-20.45454545454546</v>
      </c>
      <c r="Q2987">
        <f>IF(P2987&gt;50,1,0)</f>
        <v>0</v>
      </c>
    </row>
    <row r="2988" spans="1:17" x14ac:dyDescent="0.2">
      <c r="A2988">
        <v>901814</v>
      </c>
      <c r="B2988">
        <v>0.35</v>
      </c>
      <c r="C2988">
        <v>0.23</v>
      </c>
      <c r="D2988">
        <v>0.28000000000000003</v>
      </c>
      <c r="E2988">
        <v>0.2</v>
      </c>
      <c r="F2988" t="s">
        <v>3844</v>
      </c>
      <c r="G2988" t="s">
        <v>12</v>
      </c>
      <c r="H2988">
        <v>712020</v>
      </c>
      <c r="I2988" t="s">
        <v>4124</v>
      </c>
      <c r="J2988" t="s">
        <v>4142</v>
      </c>
      <c r="K2988" t="s">
        <v>5206</v>
      </c>
      <c r="L2988" t="s">
        <v>4142</v>
      </c>
      <c r="M2988">
        <f>_xlfn.XLOOKUP(_xlfn.VALUETOTEXT(A2988),total_imports!B4288:B9495,total_imports!D4288:D9495,0.000001,0,1)</f>
        <v>17.420000000000002</v>
      </c>
      <c r="N2988" s="2">
        <f>IF(M2988 =0,0, B2988/M2988*100)</f>
        <v>2.0091848450057403</v>
      </c>
      <c r="O2988">
        <f>IF(N2988&gt;80,1,0)</f>
        <v>0</v>
      </c>
      <c r="P2988" s="2">
        <f>(B2988-C2988)/C2988*100</f>
        <v>52.173913043478251</v>
      </c>
      <c r="Q2988">
        <f>IF(P2988&gt;50,1,0)</f>
        <v>1</v>
      </c>
    </row>
    <row r="2989" spans="1:17" hidden="1" x14ac:dyDescent="0.2">
      <c r="A2989">
        <v>920190</v>
      </c>
      <c r="B2989">
        <v>0.35</v>
      </c>
      <c r="C2989">
        <v>0.31</v>
      </c>
      <c r="D2989">
        <v>0.85</v>
      </c>
      <c r="E2989">
        <v>0.37</v>
      </c>
      <c r="F2989" t="s">
        <v>3967</v>
      </c>
      <c r="G2989" t="s">
        <v>4120</v>
      </c>
      <c r="H2989">
        <v>713202</v>
      </c>
      <c r="I2989" t="s">
        <v>4124</v>
      </c>
      <c r="J2989" t="s">
        <v>4139</v>
      </c>
      <c r="K2989" t="s">
        <v>5229</v>
      </c>
      <c r="L2989" t="s">
        <v>4139</v>
      </c>
      <c r="M2989">
        <f>_xlfn.XLOOKUP(_xlfn.VALUETOTEXT(A2989),total_imports!B4418:B9625,total_imports!D4418:D9625,0.000001,0,1)</f>
        <v>0.37</v>
      </c>
      <c r="N2989" s="2">
        <f>IF(M2989 =0,0, B2989/M2989*100)</f>
        <v>94.594594594594597</v>
      </c>
      <c r="O2989">
        <f>IF(N2989&gt;80,1,0)</f>
        <v>1</v>
      </c>
      <c r="P2989" s="2">
        <f>(B2989-C2989)/C2989*100</f>
        <v>12.903225806451607</v>
      </c>
      <c r="Q2989">
        <f>IF(P2989&gt;50,1,0)</f>
        <v>0</v>
      </c>
    </row>
    <row r="2990" spans="1:17" hidden="1" x14ac:dyDescent="0.2">
      <c r="A2990">
        <v>271112</v>
      </c>
      <c r="B2990">
        <v>0.34</v>
      </c>
      <c r="C2990">
        <v>0.27</v>
      </c>
      <c r="D2990">
        <v>0.14000000000000001</v>
      </c>
      <c r="E2990">
        <v>0.01</v>
      </c>
      <c r="F2990" t="s">
        <v>296</v>
      </c>
      <c r="G2990" t="s">
        <v>4120</v>
      </c>
      <c r="H2990">
        <v>213101</v>
      </c>
      <c r="I2990" t="s">
        <v>4127</v>
      </c>
      <c r="J2990" t="s">
        <v>4141</v>
      </c>
      <c r="K2990" t="s">
        <v>4348</v>
      </c>
      <c r="L2990" t="s">
        <v>4141</v>
      </c>
      <c r="M2990">
        <f>_xlfn.XLOOKUP(_xlfn.VALUETOTEXT(A2990),total_imports!B344:B5551,total_imports!D344:D5551,0.000001,0,1)</f>
        <v>5720.14</v>
      </c>
      <c r="N2990" s="2">
        <f>IF(M2990 =0,0, B2990/M2990*100)</f>
        <v>5.9439104637299088E-3</v>
      </c>
      <c r="O2990">
        <f>IF(N2990&gt;80,1,0)</f>
        <v>0</v>
      </c>
      <c r="P2990" s="2">
        <f>(B2990-C2990)/C2990*100</f>
        <v>25.925925925925924</v>
      </c>
      <c r="Q2990">
        <f>IF(P2990&gt;50,1,0)</f>
        <v>0</v>
      </c>
    </row>
    <row r="2991" spans="1:17" x14ac:dyDescent="0.2">
      <c r="A2991">
        <v>330430</v>
      </c>
      <c r="B2991">
        <v>0.34</v>
      </c>
      <c r="C2991">
        <v>0.01</v>
      </c>
      <c r="D2991">
        <v>0.03</v>
      </c>
      <c r="E2991">
        <v>0.04</v>
      </c>
      <c r="F2991" t="s">
        <v>871</v>
      </c>
      <c r="G2991" t="s">
        <v>4120</v>
      </c>
      <c r="H2991">
        <v>713101</v>
      </c>
      <c r="I2991" t="s">
        <v>4124</v>
      </c>
      <c r="J2991" t="s">
        <v>4139</v>
      </c>
      <c r="K2991" t="s">
        <v>4472</v>
      </c>
      <c r="L2991" t="s">
        <v>4139</v>
      </c>
      <c r="M2991">
        <f>_xlfn.XLOOKUP(_xlfn.VALUETOTEXT(A2991),total_imports!B981:B6188,total_imports!D981:D6188,0.000001,0,1)</f>
        <v>0.67</v>
      </c>
      <c r="N2991" s="2">
        <f>IF(M2991 =0,0, B2991/M2991*100)</f>
        <v>50.746268656716417</v>
      </c>
      <c r="O2991">
        <f>IF(N2991&gt;80,1,0)</f>
        <v>0</v>
      </c>
      <c r="P2991" s="2">
        <f>(B2991-C2991)/C2991*100</f>
        <v>3300</v>
      </c>
      <c r="Q2991">
        <f>IF(P2991&gt;50,1,0)</f>
        <v>1</v>
      </c>
    </row>
    <row r="2992" spans="1:17" x14ac:dyDescent="0.2">
      <c r="A2992">
        <v>720449</v>
      </c>
      <c r="B2992">
        <v>0.34</v>
      </c>
      <c r="C2992">
        <v>0.04</v>
      </c>
      <c r="D2992">
        <v>0.09</v>
      </c>
      <c r="E2992">
        <v>0.42</v>
      </c>
      <c r="F2992" t="s">
        <v>2398</v>
      </c>
      <c r="G2992" t="s">
        <v>4119</v>
      </c>
      <c r="H2992">
        <v>511220</v>
      </c>
      <c r="I2992" t="s">
        <v>4135</v>
      </c>
      <c r="J2992" t="s">
        <v>4138</v>
      </c>
      <c r="K2992" t="s">
        <v>4879</v>
      </c>
      <c r="L2992" t="s">
        <v>4138</v>
      </c>
      <c r="M2992">
        <f>_xlfn.XLOOKUP(_xlfn.VALUETOTEXT(A2992),total_imports!B2717:B7924,total_imports!D2717:D7924,0.000001,0,1)</f>
        <v>4047.48</v>
      </c>
      <c r="N2992" s="2">
        <f>IF(M2992 =0,0, B2992/M2992*100)</f>
        <v>8.4002885746192694E-3</v>
      </c>
      <c r="O2992">
        <f>IF(N2992&gt;80,1,0)</f>
        <v>0</v>
      </c>
      <c r="P2992" s="2">
        <f>(B2992-C2992)/C2992*100</f>
        <v>750.00000000000011</v>
      </c>
      <c r="Q2992">
        <f>IF(P2992&gt;50,1,0)</f>
        <v>1</v>
      </c>
    </row>
    <row r="2993" spans="1:17" hidden="1" x14ac:dyDescent="0.2">
      <c r="A2993">
        <v>540794</v>
      </c>
      <c r="B2993">
        <v>0.34</v>
      </c>
      <c r="C2993">
        <v>0.28000000000000003</v>
      </c>
      <c r="D2993">
        <v>0.63</v>
      </c>
      <c r="E2993">
        <v>0.81</v>
      </c>
      <c r="F2993" t="s">
        <v>1668</v>
      </c>
      <c r="G2993" t="s">
        <v>4121</v>
      </c>
      <c r="H2993">
        <v>411220</v>
      </c>
      <c r="I2993" t="s">
        <v>4134</v>
      </c>
      <c r="J2993" t="s">
        <v>4138</v>
      </c>
      <c r="K2993" t="s">
        <v>4696</v>
      </c>
      <c r="L2993" t="s">
        <v>4138</v>
      </c>
      <c r="M2993">
        <f>_xlfn.XLOOKUP(_xlfn.VALUETOTEXT(A2993),total_imports!B1889:B7096,total_imports!D1889:D7096,0.000001,0,1)</f>
        <v>0.65</v>
      </c>
      <c r="N2993" s="2">
        <f>IF(M2993 =0,0, B2993/M2993*100)</f>
        <v>52.307692307692314</v>
      </c>
      <c r="O2993">
        <f>IF(N2993&gt;80,1,0)</f>
        <v>0</v>
      </c>
      <c r="P2993" s="2">
        <f>(B2993-C2993)/C2993*100</f>
        <v>21.428571428571423</v>
      </c>
      <c r="Q2993">
        <f>IF(P2993&gt;50,1,0)</f>
        <v>0</v>
      </c>
    </row>
    <row r="2994" spans="1:17" hidden="1" x14ac:dyDescent="0.2">
      <c r="A2994">
        <v>681512</v>
      </c>
      <c r="B2994">
        <v>0.34</v>
      </c>
      <c r="C2994">
        <v>0.36</v>
      </c>
      <c r="D2994">
        <v>0</v>
      </c>
      <c r="E2994">
        <v>0</v>
      </c>
      <c r="F2994" t="s">
        <v>2238</v>
      </c>
      <c r="G2994" t="s">
        <v>12</v>
      </c>
      <c r="H2994" t="s">
        <v>12</v>
      </c>
      <c r="I2994" t="s">
        <v>12</v>
      </c>
      <c r="J2994" t="s">
        <v>12</v>
      </c>
      <c r="K2994" t="s">
        <v>4833</v>
      </c>
      <c r="L2994" t="s">
        <v>4138</v>
      </c>
      <c r="M2994">
        <f>_xlfn.XLOOKUP(_xlfn.VALUETOTEXT(A2994),total_imports!B2540:B7747,total_imports!D2540:D7747,0.000001,0,1)</f>
        <v>1.9</v>
      </c>
      <c r="N2994" s="2">
        <f>IF(M2994 =0,0, B2994/M2994*100)</f>
        <v>17.894736842105267</v>
      </c>
      <c r="O2994">
        <f>IF(N2994&gt;80,1,0)</f>
        <v>0</v>
      </c>
      <c r="P2994" s="2">
        <f>(B2994-C2994)/C2994*100</f>
        <v>-5.5555555555555456</v>
      </c>
      <c r="Q2994">
        <f>IF(P2994&gt;50,1,0)</f>
        <v>0</v>
      </c>
    </row>
    <row r="2995" spans="1:17" x14ac:dyDescent="0.2">
      <c r="A2995">
        <v>290943</v>
      </c>
      <c r="B2995">
        <v>0.34</v>
      </c>
      <c r="C2995">
        <v>0.18</v>
      </c>
      <c r="D2995">
        <v>0.4</v>
      </c>
      <c r="E2995">
        <v>0.04</v>
      </c>
      <c r="F2995" t="s">
        <v>545</v>
      </c>
      <c r="G2995" t="s">
        <v>4121</v>
      </c>
      <c r="H2995">
        <v>211220</v>
      </c>
      <c r="I2995" t="s">
        <v>4127</v>
      </c>
      <c r="J2995" t="s">
        <v>4138</v>
      </c>
      <c r="K2995" t="s">
        <v>4409</v>
      </c>
      <c r="L2995" t="s">
        <v>4138</v>
      </c>
      <c r="M2995">
        <f>_xlfn.XLOOKUP(_xlfn.VALUETOTEXT(A2995),total_imports!B619:B5826,total_imports!D619:D5826,0.000001,0,1)</f>
        <v>45.62</v>
      </c>
      <c r="N2995" s="2">
        <f>IF(M2995 =0,0, B2995/M2995*100)</f>
        <v>0.74528715475668583</v>
      </c>
      <c r="O2995">
        <f>IF(N2995&gt;80,1,0)</f>
        <v>0</v>
      </c>
      <c r="P2995" s="2">
        <f>(B2995-C2995)/C2995*100</f>
        <v>88.8888888888889</v>
      </c>
      <c r="Q2995">
        <f>IF(P2995&gt;50,1,0)</f>
        <v>1</v>
      </c>
    </row>
    <row r="2996" spans="1:17" hidden="1" x14ac:dyDescent="0.2">
      <c r="A2996">
        <v>901310</v>
      </c>
      <c r="B2996">
        <v>0.34</v>
      </c>
      <c r="C2996">
        <v>0.35</v>
      </c>
      <c r="D2996">
        <v>0.24</v>
      </c>
      <c r="E2996">
        <v>0.15</v>
      </c>
      <c r="F2996" t="s">
        <v>3823</v>
      </c>
      <c r="G2996" t="s">
        <v>4122</v>
      </c>
      <c r="H2996">
        <v>711220</v>
      </c>
      <c r="I2996" t="s">
        <v>4124</v>
      </c>
      <c r="J2996" t="s">
        <v>4138</v>
      </c>
      <c r="K2996" t="s">
        <v>5201</v>
      </c>
      <c r="L2996" t="s">
        <v>4138</v>
      </c>
      <c r="M2996">
        <f>_xlfn.XLOOKUP(_xlfn.VALUETOTEXT(A2996),total_imports!B4265:B9472,total_imports!D4265:D9472,0.000001,0,1)</f>
        <v>5.96</v>
      </c>
      <c r="N2996" s="2">
        <f>IF(M2996 =0,0, B2996/M2996*100)</f>
        <v>5.7046979865771821</v>
      </c>
      <c r="O2996">
        <f>IF(N2996&gt;80,1,0)</f>
        <v>0</v>
      </c>
      <c r="P2996" s="2">
        <f>(B2996-C2996)/C2996*100</f>
        <v>-2.8571428571428439</v>
      </c>
      <c r="Q2996">
        <f>IF(P2996&gt;50,1,0)</f>
        <v>0</v>
      </c>
    </row>
    <row r="2997" spans="1:17" hidden="1" x14ac:dyDescent="0.2">
      <c r="A2997">
        <v>920110</v>
      </c>
      <c r="B2997">
        <v>0.34</v>
      </c>
      <c r="C2997">
        <v>0.31</v>
      </c>
      <c r="D2997">
        <v>0.26</v>
      </c>
      <c r="E2997">
        <v>0.2</v>
      </c>
      <c r="F2997" t="s">
        <v>3965</v>
      </c>
      <c r="G2997" t="s">
        <v>4120</v>
      </c>
      <c r="H2997">
        <v>713202</v>
      </c>
      <c r="I2997" t="s">
        <v>4124</v>
      </c>
      <c r="J2997" t="s">
        <v>4139</v>
      </c>
      <c r="K2997" t="s">
        <v>5229</v>
      </c>
      <c r="L2997" t="s">
        <v>4139</v>
      </c>
      <c r="M2997">
        <f>_xlfn.XLOOKUP(_xlfn.VALUETOTEXT(A2997),total_imports!B4416:B9623,total_imports!D4416:D9623,0.000001,0,1)</f>
        <v>1.25</v>
      </c>
      <c r="N2997" s="2">
        <f>IF(M2997 =0,0, B2997/M2997*100)</f>
        <v>27.200000000000003</v>
      </c>
      <c r="O2997">
        <f>IF(N2997&gt;80,1,0)</f>
        <v>0</v>
      </c>
      <c r="P2997" s="2">
        <f>(B2997-C2997)/C2997*100</f>
        <v>9.6774193548387171</v>
      </c>
      <c r="Q2997">
        <f>IF(P2997&gt;50,1,0)</f>
        <v>0</v>
      </c>
    </row>
    <row r="2998" spans="1:17" hidden="1" x14ac:dyDescent="0.2">
      <c r="A2998">
        <v>440139</v>
      </c>
      <c r="B2998">
        <v>0.33</v>
      </c>
      <c r="C2998">
        <v>0.31</v>
      </c>
      <c r="D2998">
        <v>0.3</v>
      </c>
      <c r="E2998">
        <v>0.2</v>
      </c>
      <c r="F2998" t="s">
        <v>1268</v>
      </c>
      <c r="G2998" t="s">
        <v>12</v>
      </c>
      <c r="H2998">
        <v>1111</v>
      </c>
      <c r="I2998" t="s">
        <v>4123</v>
      </c>
      <c r="J2998" t="s">
        <v>4138</v>
      </c>
      <c r="K2998" t="s">
        <v>4589</v>
      </c>
      <c r="L2998" t="s">
        <v>4138</v>
      </c>
      <c r="M2998">
        <f>_xlfn.XLOOKUP(_xlfn.VALUETOTEXT(A2998),total_imports!B1420:B6627,total_imports!D1420:D6627,0.000001,0,1)</f>
        <v>0.6</v>
      </c>
      <c r="N2998" s="2">
        <f>IF(M2998 =0,0, B2998/M2998*100)</f>
        <v>55.000000000000007</v>
      </c>
      <c r="O2998">
        <f>IF(N2998&gt;80,1,0)</f>
        <v>0</v>
      </c>
      <c r="P2998" s="2">
        <f>(B2998-C2998)/C2998*100</f>
        <v>6.4516129032258114</v>
      </c>
      <c r="Q2998">
        <f>IF(P2998&gt;50,1,0)</f>
        <v>0</v>
      </c>
    </row>
    <row r="2999" spans="1:17" x14ac:dyDescent="0.2">
      <c r="A2999">
        <v>510510</v>
      </c>
      <c r="B2999">
        <v>0.33</v>
      </c>
      <c r="C2999">
        <v>0.04</v>
      </c>
      <c r="D2999">
        <v>0.03</v>
      </c>
      <c r="E2999">
        <v>0</v>
      </c>
      <c r="F2999" t="s">
        <v>1477</v>
      </c>
      <c r="G2999" t="s">
        <v>4121</v>
      </c>
      <c r="H2999">
        <v>411210</v>
      </c>
      <c r="I2999" t="s">
        <v>4134</v>
      </c>
      <c r="J2999" t="s">
        <v>4138</v>
      </c>
      <c r="K2999" t="s">
        <v>4661</v>
      </c>
      <c r="L2999" t="s">
        <v>4138</v>
      </c>
      <c r="M2999">
        <f>_xlfn.XLOOKUP(_xlfn.VALUETOTEXT(A2999),total_imports!B1673:B6880,total_imports!D1673:D6880,0.000001,0,1)</f>
        <v>0.5</v>
      </c>
      <c r="N2999" s="2">
        <f>IF(M2999 =0,0, B2999/M2999*100)</f>
        <v>66</v>
      </c>
      <c r="O2999">
        <f>IF(N2999&gt;80,1,0)</f>
        <v>0</v>
      </c>
      <c r="P2999" s="2">
        <f>(B2999-C2999)/C2999*100</f>
        <v>725.00000000000011</v>
      </c>
      <c r="Q2999">
        <f>IF(P2999&gt;50,1,0)</f>
        <v>1</v>
      </c>
    </row>
    <row r="3000" spans="1:17" hidden="1" x14ac:dyDescent="0.2">
      <c r="A3000">
        <v>701710</v>
      </c>
      <c r="B3000">
        <v>0.33</v>
      </c>
      <c r="C3000">
        <v>0.41</v>
      </c>
      <c r="D3000">
        <v>0.18</v>
      </c>
      <c r="E3000">
        <v>0.13</v>
      </c>
      <c r="F3000" t="s">
        <v>2314</v>
      </c>
      <c r="G3000" t="s">
        <v>4120</v>
      </c>
      <c r="H3000">
        <v>711220</v>
      </c>
      <c r="I3000" t="s">
        <v>4124</v>
      </c>
      <c r="J3000" t="s">
        <v>4138</v>
      </c>
      <c r="K3000" t="s">
        <v>4861</v>
      </c>
      <c r="L3000" t="s">
        <v>4138</v>
      </c>
      <c r="M3000">
        <f>_xlfn.XLOOKUP(_xlfn.VALUETOTEXT(A3000),total_imports!B2620:B7827,total_imports!D2620:D7827,0.000001,0,1)</f>
        <v>1.83</v>
      </c>
      <c r="N3000" s="2">
        <f>IF(M3000 =0,0, B3000/M3000*100)</f>
        <v>18.032786885245901</v>
      </c>
      <c r="O3000">
        <f>IF(N3000&gt;80,1,0)</f>
        <v>0</v>
      </c>
      <c r="P3000" s="2">
        <f>(B3000-C3000)/C3000*100</f>
        <v>-19.512195121951212</v>
      </c>
      <c r="Q3000">
        <f>IF(P3000&gt;50,1,0)</f>
        <v>0</v>
      </c>
    </row>
    <row r="3001" spans="1:17" hidden="1" x14ac:dyDescent="0.2">
      <c r="A3001">
        <v>730519</v>
      </c>
      <c r="B3001">
        <v>0.33</v>
      </c>
      <c r="C3001">
        <v>0</v>
      </c>
      <c r="D3001">
        <v>0.01</v>
      </c>
      <c r="E3001">
        <v>0</v>
      </c>
      <c r="F3001" t="s">
        <v>2551</v>
      </c>
      <c r="G3001" t="s">
        <v>4121</v>
      </c>
      <c r="H3001">
        <v>311220</v>
      </c>
      <c r="I3001" t="s">
        <v>4126</v>
      </c>
      <c r="J3001" t="s">
        <v>4138</v>
      </c>
      <c r="K3001" t="s">
        <v>4909</v>
      </c>
      <c r="L3001" t="s">
        <v>4138</v>
      </c>
      <c r="M3001">
        <f>_xlfn.XLOOKUP(_xlfn.VALUETOTEXT(A3001),total_imports!B2878:B8085,total_imports!D2878:D8085,0.000001,0,1)</f>
        <v>19.850000000000001</v>
      </c>
      <c r="N3001" s="2">
        <f>IF(M3001 =0,0, B3001/M3001*100)</f>
        <v>1.6624685138539042</v>
      </c>
      <c r="O3001">
        <f>IF(N3001&gt;80,1,0)</f>
        <v>0</v>
      </c>
      <c r="P3001" s="2" t="e">
        <f>(B3001-C3001)/C3001*100</f>
        <v>#DIV/0!</v>
      </c>
      <c r="Q3001" t="e">
        <f>IF(P3001&gt;50,1,0)</f>
        <v>#DIV/0!</v>
      </c>
    </row>
    <row r="3002" spans="1:17" hidden="1" x14ac:dyDescent="0.2">
      <c r="A3002">
        <v>840721</v>
      </c>
      <c r="B3002">
        <v>0.33</v>
      </c>
      <c r="C3002">
        <v>0.24</v>
      </c>
      <c r="D3002">
        <v>0.65</v>
      </c>
      <c r="E3002">
        <v>1.35</v>
      </c>
      <c r="F3002" t="s">
        <v>2907</v>
      </c>
      <c r="G3002" t="s">
        <v>4120</v>
      </c>
      <c r="H3002">
        <v>212010</v>
      </c>
      <c r="I3002" t="s">
        <v>4127</v>
      </c>
      <c r="J3002" t="s">
        <v>4142</v>
      </c>
      <c r="K3002" t="s">
        <v>5025</v>
      </c>
      <c r="L3002" t="s">
        <v>4142</v>
      </c>
      <c r="M3002">
        <f>_xlfn.XLOOKUP(_xlfn.VALUETOTEXT(A3002),total_imports!B3264:B8471,total_imports!D3264:D8471,0.000001,0,1)</f>
        <v>15.79</v>
      </c>
      <c r="N3002" s="2">
        <f>IF(M3002 =0,0, B3002/M3002*100)</f>
        <v>2.0899303356554784</v>
      </c>
      <c r="O3002">
        <f>IF(N3002&gt;80,1,0)</f>
        <v>0</v>
      </c>
      <c r="P3002" s="2">
        <f>(B3002-C3002)/C3002*100</f>
        <v>37.500000000000014</v>
      </c>
      <c r="Q3002">
        <f>IF(P3002&gt;50,1,0)</f>
        <v>0</v>
      </c>
    </row>
    <row r="3003" spans="1:17" hidden="1" x14ac:dyDescent="0.2">
      <c r="A3003">
        <v>961310</v>
      </c>
      <c r="B3003">
        <v>0.33</v>
      </c>
      <c r="C3003">
        <v>0.61</v>
      </c>
      <c r="D3003">
        <v>0.37</v>
      </c>
      <c r="E3003">
        <v>0.17</v>
      </c>
      <c r="F3003" t="s">
        <v>4097</v>
      </c>
      <c r="G3003" t="s">
        <v>4120</v>
      </c>
      <c r="H3003">
        <v>713202</v>
      </c>
      <c r="I3003" t="s">
        <v>4124</v>
      </c>
      <c r="J3003" t="s">
        <v>4139</v>
      </c>
      <c r="K3003" t="s">
        <v>5265</v>
      </c>
      <c r="L3003" t="s">
        <v>4139</v>
      </c>
      <c r="M3003">
        <f>_xlfn.XLOOKUP(_xlfn.VALUETOTEXT(A3003),total_imports!B4578:B9785,total_imports!D4578:D9785,0.000001,0,1)</f>
        <v>0.34</v>
      </c>
      <c r="N3003" s="2">
        <f>IF(M3003 =0,0, B3003/M3003*100)</f>
        <v>97.058823529411768</v>
      </c>
      <c r="O3003">
        <f>IF(N3003&gt;80,1,0)</f>
        <v>1</v>
      </c>
      <c r="P3003" s="2">
        <f>(B3003-C3003)/C3003*100</f>
        <v>-45.901639344262293</v>
      </c>
      <c r="Q3003">
        <f>IF(P3003&gt;50,1,0)</f>
        <v>0</v>
      </c>
    </row>
    <row r="3004" spans="1:17" hidden="1" x14ac:dyDescent="0.2">
      <c r="A3004">
        <v>110820</v>
      </c>
      <c r="B3004">
        <v>0.32</v>
      </c>
      <c r="C3004">
        <v>0.28999999999999998</v>
      </c>
      <c r="D3004">
        <v>0.8</v>
      </c>
      <c r="E3004">
        <v>0</v>
      </c>
      <c r="F3004" t="s">
        <v>95</v>
      </c>
      <c r="G3004" t="s">
        <v>4121</v>
      </c>
      <c r="H3004">
        <v>111210</v>
      </c>
      <c r="I3004" t="s">
        <v>4123</v>
      </c>
      <c r="J3004" t="s">
        <v>4138</v>
      </c>
      <c r="K3004" t="s">
        <v>4230</v>
      </c>
      <c r="L3004" t="s">
        <v>4138</v>
      </c>
      <c r="M3004">
        <f>_xlfn.XLOOKUP(_xlfn.VALUETOTEXT(A3004),total_imports!B104:B5311,total_imports!D104:D5311,0.000001,0,1)</f>
        <v>2.88</v>
      </c>
      <c r="N3004" s="2">
        <f>IF(M3004 =0,0, B3004/M3004*100)</f>
        <v>11.111111111111112</v>
      </c>
      <c r="O3004">
        <f>IF(N3004&gt;80,1,0)</f>
        <v>0</v>
      </c>
      <c r="P3004" s="2">
        <f>(B3004-C3004)/C3004*100</f>
        <v>10.344827586206906</v>
      </c>
      <c r="Q3004">
        <f>IF(P3004&gt;50,1,0)</f>
        <v>0</v>
      </c>
    </row>
    <row r="3005" spans="1:17" hidden="1" x14ac:dyDescent="0.2">
      <c r="A3005">
        <v>151550</v>
      </c>
      <c r="B3005">
        <v>0.32</v>
      </c>
      <c r="C3005">
        <v>0.37</v>
      </c>
      <c r="D3005">
        <v>0.05</v>
      </c>
      <c r="E3005">
        <v>7.0000000000000007E-2</v>
      </c>
      <c r="F3005" t="s">
        <v>134</v>
      </c>
      <c r="G3005" t="s">
        <v>4121</v>
      </c>
      <c r="H3005">
        <v>111210</v>
      </c>
      <c r="I3005" t="s">
        <v>4123</v>
      </c>
      <c r="J3005" t="s">
        <v>4138</v>
      </c>
      <c r="K3005" t="s">
        <v>4249</v>
      </c>
      <c r="L3005" t="s">
        <v>4138</v>
      </c>
      <c r="M3005">
        <f>_xlfn.XLOOKUP(_xlfn.VALUETOTEXT(A3005),total_imports!B146:B5353,total_imports!D146:D5353,0.000001,0,1)</f>
        <v>4.43</v>
      </c>
      <c r="N3005" s="2">
        <f>IF(M3005 =0,0, B3005/M3005*100)</f>
        <v>7.2234762979683982</v>
      </c>
      <c r="O3005">
        <f>IF(N3005&gt;80,1,0)</f>
        <v>0</v>
      </c>
      <c r="P3005" s="2">
        <f>(B3005-C3005)/C3005*100</f>
        <v>-13.513513513513512</v>
      </c>
      <c r="Q3005">
        <f>IF(P3005&gt;50,1,0)</f>
        <v>0</v>
      </c>
    </row>
    <row r="3006" spans="1:17" x14ac:dyDescent="0.2">
      <c r="A3006">
        <v>282759</v>
      </c>
      <c r="B3006">
        <v>0.32</v>
      </c>
      <c r="C3006">
        <v>0.02</v>
      </c>
      <c r="D3006">
        <v>0</v>
      </c>
      <c r="E3006">
        <v>0.01</v>
      </c>
      <c r="F3006" t="s">
        <v>382</v>
      </c>
      <c r="G3006" t="s">
        <v>4121</v>
      </c>
      <c r="H3006">
        <v>211220</v>
      </c>
      <c r="I3006" t="s">
        <v>4127</v>
      </c>
      <c r="J3006" t="s">
        <v>4138</v>
      </c>
      <c r="K3006" t="s">
        <v>4379</v>
      </c>
      <c r="L3006" t="s">
        <v>4138</v>
      </c>
      <c r="M3006">
        <f>_xlfn.XLOOKUP(_xlfn.VALUETOTEXT(A3006),total_imports!B440:B5647,total_imports!D440:D5647,0.000001,0,1)</f>
        <v>6.64</v>
      </c>
      <c r="N3006" s="2">
        <f>IF(M3006 =0,0, B3006/M3006*100)</f>
        <v>4.8192771084337354</v>
      </c>
      <c r="O3006">
        <f>IF(N3006&gt;80,1,0)</f>
        <v>0</v>
      </c>
      <c r="P3006" s="2">
        <f>(B3006-C3006)/C3006*100</f>
        <v>1500</v>
      </c>
      <c r="Q3006">
        <f>IF(P3006&gt;50,1,0)</f>
        <v>1</v>
      </c>
    </row>
    <row r="3007" spans="1:17" hidden="1" x14ac:dyDescent="0.2">
      <c r="A3007">
        <v>280450</v>
      </c>
      <c r="B3007">
        <v>0.32</v>
      </c>
      <c r="C3007">
        <v>0.22</v>
      </c>
      <c r="D3007">
        <v>0.08</v>
      </c>
      <c r="E3007">
        <v>0.17</v>
      </c>
      <c r="F3007" t="s">
        <v>319</v>
      </c>
      <c r="G3007" t="s">
        <v>4121</v>
      </c>
      <c r="H3007">
        <v>211220</v>
      </c>
      <c r="I3007" t="s">
        <v>4127</v>
      </c>
      <c r="J3007" t="s">
        <v>4138</v>
      </c>
      <c r="K3007" t="s">
        <v>4356</v>
      </c>
      <c r="L3007" t="s">
        <v>4138</v>
      </c>
      <c r="M3007">
        <f>_xlfn.XLOOKUP(_xlfn.VALUETOTEXT(A3007),total_imports!B368:B5575,total_imports!D368:D5575,0.000001,0,1)</f>
        <v>0.65</v>
      </c>
      <c r="N3007" s="2">
        <f>IF(M3007 =0,0, B3007/M3007*100)</f>
        <v>49.230769230769226</v>
      </c>
      <c r="O3007">
        <f>IF(N3007&gt;80,1,0)</f>
        <v>0</v>
      </c>
      <c r="P3007" s="2">
        <f>(B3007-C3007)/C3007*100</f>
        <v>45.45454545454546</v>
      </c>
      <c r="Q3007">
        <f>IF(P3007&gt;50,1,0)</f>
        <v>0</v>
      </c>
    </row>
    <row r="3008" spans="1:17" x14ac:dyDescent="0.2">
      <c r="A3008">
        <v>540781</v>
      </c>
      <c r="B3008">
        <v>0.32</v>
      </c>
      <c r="C3008">
        <v>0.13</v>
      </c>
      <c r="D3008">
        <v>0.26</v>
      </c>
      <c r="E3008">
        <v>0.08</v>
      </c>
      <c r="F3008" t="s">
        <v>1661</v>
      </c>
      <c r="G3008" t="s">
        <v>4121</v>
      </c>
      <c r="H3008">
        <v>411220</v>
      </c>
      <c r="I3008" t="s">
        <v>4134</v>
      </c>
      <c r="J3008" t="s">
        <v>4138</v>
      </c>
      <c r="K3008" t="s">
        <v>4696</v>
      </c>
      <c r="L3008" t="s">
        <v>4138</v>
      </c>
      <c r="M3008">
        <f>_xlfn.XLOOKUP(_xlfn.VALUETOTEXT(A3008),total_imports!B1882:B7089,total_imports!D1882:D7089,0.000001,0,1)</f>
        <v>0.41</v>
      </c>
      <c r="N3008" s="2">
        <f>IF(M3008 =0,0, B3008/M3008*100)</f>
        <v>78.048780487804876</v>
      </c>
      <c r="O3008">
        <f>IF(N3008&gt;80,1,0)</f>
        <v>0</v>
      </c>
      <c r="P3008" s="2">
        <f>(B3008-C3008)/C3008*100</f>
        <v>146.15384615384613</v>
      </c>
      <c r="Q3008">
        <f>IF(P3008&gt;50,1,0)</f>
        <v>1</v>
      </c>
    </row>
    <row r="3009" spans="1:17" x14ac:dyDescent="0.2">
      <c r="A3009">
        <v>293690</v>
      </c>
      <c r="B3009">
        <v>0.32</v>
      </c>
      <c r="C3009">
        <v>0.14000000000000001</v>
      </c>
      <c r="D3009">
        <v>0.69</v>
      </c>
      <c r="E3009">
        <v>0.72</v>
      </c>
      <c r="F3009" t="s">
        <v>740</v>
      </c>
      <c r="G3009" t="s">
        <v>4121</v>
      </c>
      <c r="H3009">
        <v>711210</v>
      </c>
      <c r="I3009" t="s">
        <v>4124</v>
      </c>
      <c r="J3009" t="s">
        <v>4138</v>
      </c>
      <c r="K3009" t="s">
        <v>4436</v>
      </c>
      <c r="L3009" t="s">
        <v>4138</v>
      </c>
      <c r="M3009">
        <f>_xlfn.XLOOKUP(_xlfn.VALUETOTEXT(A3009),total_imports!B836:B6043,total_imports!D836:D6043,0.000001,0,1)</f>
        <v>0.73</v>
      </c>
      <c r="N3009" s="2">
        <f>IF(M3009 =0,0, B3009/M3009*100)</f>
        <v>43.835616438356169</v>
      </c>
      <c r="O3009">
        <f>IF(N3009&gt;80,1,0)</f>
        <v>0</v>
      </c>
      <c r="P3009" s="2">
        <f>(B3009-C3009)/C3009*100</f>
        <v>128.57142857142856</v>
      </c>
      <c r="Q3009">
        <f>IF(P3009&gt;50,1,0)</f>
        <v>1</v>
      </c>
    </row>
    <row r="3010" spans="1:17" x14ac:dyDescent="0.2">
      <c r="A3010">
        <v>410719</v>
      </c>
      <c r="B3010">
        <v>0.32</v>
      </c>
      <c r="C3010">
        <v>0.19</v>
      </c>
      <c r="D3010">
        <v>0.53</v>
      </c>
      <c r="E3010">
        <v>0.59</v>
      </c>
      <c r="F3010" t="s">
        <v>1230</v>
      </c>
      <c r="G3010" t="s">
        <v>12</v>
      </c>
      <c r="H3010">
        <v>111210</v>
      </c>
      <c r="I3010" t="s">
        <v>4123</v>
      </c>
      <c r="J3010" t="s">
        <v>4138</v>
      </c>
      <c r="K3010" t="s">
        <v>4575</v>
      </c>
      <c r="L3010" t="s">
        <v>4138</v>
      </c>
      <c r="M3010">
        <f>_xlfn.XLOOKUP(_xlfn.VALUETOTEXT(A3010),total_imports!B1380:B6587,total_imports!D1380:D6587,0.000001,0,1)</f>
        <v>11.8</v>
      </c>
      <c r="N3010" s="2">
        <f>IF(M3010 =0,0, B3010/M3010*100)</f>
        <v>2.7118644067796609</v>
      </c>
      <c r="O3010">
        <f>IF(N3010&gt;80,1,0)</f>
        <v>0</v>
      </c>
      <c r="P3010" s="2">
        <f>(B3010-C3010)/C3010*100</f>
        <v>68.421052631578945</v>
      </c>
      <c r="Q3010">
        <f>IF(P3010&gt;50,1,0)</f>
        <v>1</v>
      </c>
    </row>
    <row r="3011" spans="1:17" x14ac:dyDescent="0.2">
      <c r="A3011">
        <v>271119</v>
      </c>
      <c r="B3011">
        <v>0.32</v>
      </c>
      <c r="C3011">
        <v>0.2</v>
      </c>
      <c r="D3011">
        <v>0.28999999999999998</v>
      </c>
      <c r="E3011">
        <v>0.32</v>
      </c>
      <c r="F3011" t="s">
        <v>299</v>
      </c>
      <c r="G3011" t="s">
        <v>4120</v>
      </c>
      <c r="H3011">
        <v>213101</v>
      </c>
      <c r="I3011" t="s">
        <v>4127</v>
      </c>
      <c r="J3011" t="s">
        <v>4141</v>
      </c>
      <c r="K3011" t="s">
        <v>4348</v>
      </c>
      <c r="L3011" t="s">
        <v>4141</v>
      </c>
      <c r="M3011">
        <f>_xlfn.XLOOKUP(_xlfn.VALUETOTEXT(A3011),total_imports!B347:B5554,total_imports!D347:D5554,0.000001,0,1)</f>
        <v>22.44</v>
      </c>
      <c r="N3011" s="2">
        <f>IF(M3011 =0,0, B3011/M3011*100)</f>
        <v>1.4260249554367201</v>
      </c>
      <c r="O3011">
        <f>IF(N3011&gt;80,1,0)</f>
        <v>0</v>
      </c>
      <c r="P3011" s="2">
        <f>(B3011-C3011)/C3011*100</f>
        <v>60</v>
      </c>
      <c r="Q3011">
        <f>IF(P3011&gt;50,1,0)</f>
        <v>1</v>
      </c>
    </row>
    <row r="3012" spans="1:17" hidden="1" x14ac:dyDescent="0.2">
      <c r="A3012">
        <v>610220</v>
      </c>
      <c r="B3012">
        <v>0.32</v>
      </c>
      <c r="C3012">
        <v>0.55000000000000004</v>
      </c>
      <c r="D3012">
        <v>0.3</v>
      </c>
      <c r="E3012">
        <v>0.35</v>
      </c>
      <c r="F3012" t="s">
        <v>1932</v>
      </c>
      <c r="G3012" t="s">
        <v>4120</v>
      </c>
      <c r="H3012">
        <v>413202</v>
      </c>
      <c r="I3012" t="s">
        <v>4134</v>
      </c>
      <c r="J3012" t="s">
        <v>4139</v>
      </c>
      <c r="K3012" t="s">
        <v>4757</v>
      </c>
      <c r="L3012" t="s">
        <v>4139</v>
      </c>
      <c r="M3012">
        <f>_xlfn.XLOOKUP(_xlfn.VALUETOTEXT(A3012),total_imports!B2172:B7379,total_imports!D2172:D7379,0.000001,0,1)</f>
        <v>2.2999999999999998</v>
      </c>
      <c r="N3012" s="2">
        <f>IF(M3012 =0,0, B3012/M3012*100)</f>
        <v>13.913043478260869</v>
      </c>
      <c r="O3012">
        <f>IF(N3012&gt;80,1,0)</f>
        <v>0</v>
      </c>
      <c r="P3012" s="2">
        <f>(B3012-C3012)/C3012*100</f>
        <v>-41.81818181818182</v>
      </c>
      <c r="Q3012">
        <f>IF(P3012&gt;50,1,0)</f>
        <v>0</v>
      </c>
    </row>
    <row r="3013" spans="1:17" hidden="1" x14ac:dyDescent="0.2">
      <c r="A3013">
        <v>621149</v>
      </c>
      <c r="B3013">
        <v>0.32</v>
      </c>
      <c r="C3013">
        <v>0.62</v>
      </c>
      <c r="D3013">
        <v>0.7</v>
      </c>
      <c r="E3013">
        <v>0.28999999999999998</v>
      </c>
      <c r="F3013" t="s">
        <v>2067</v>
      </c>
      <c r="G3013" t="s">
        <v>4120</v>
      </c>
      <c r="H3013">
        <v>413202</v>
      </c>
      <c r="I3013" t="s">
        <v>4134</v>
      </c>
      <c r="J3013" t="s">
        <v>4139</v>
      </c>
      <c r="K3013" t="s">
        <v>4783</v>
      </c>
      <c r="L3013" t="s">
        <v>4139</v>
      </c>
      <c r="M3013">
        <f>_xlfn.XLOOKUP(_xlfn.VALUETOTEXT(A3013),total_imports!B2376:B7583,total_imports!D2376:D7583,0.000001,0,1)</f>
        <v>2.41</v>
      </c>
      <c r="N3013" s="2">
        <f>IF(M3013 =0,0, B3013/M3013*100)</f>
        <v>13.278008298755188</v>
      </c>
      <c r="O3013">
        <f>IF(N3013&gt;80,1,0)</f>
        <v>0</v>
      </c>
      <c r="P3013" s="2">
        <f>(B3013-C3013)/C3013*100</f>
        <v>-48.387096774193544</v>
      </c>
      <c r="Q3013">
        <f>IF(P3013&gt;50,1,0)</f>
        <v>0</v>
      </c>
    </row>
    <row r="3014" spans="1:17" hidden="1" x14ac:dyDescent="0.2">
      <c r="A3014">
        <v>701973</v>
      </c>
      <c r="B3014">
        <v>0.32</v>
      </c>
      <c r="C3014">
        <v>0.38</v>
      </c>
      <c r="D3014">
        <v>0</v>
      </c>
      <c r="E3014">
        <v>0</v>
      </c>
      <c r="F3014" t="s">
        <v>2335</v>
      </c>
      <c r="G3014" t="s">
        <v>12</v>
      </c>
      <c r="H3014" t="s">
        <v>12</v>
      </c>
      <c r="I3014" t="s">
        <v>12</v>
      </c>
      <c r="J3014" t="s">
        <v>12</v>
      </c>
      <c r="K3014" t="s">
        <v>4863</v>
      </c>
      <c r="L3014" t="s">
        <v>4138</v>
      </c>
      <c r="M3014">
        <f>_xlfn.XLOOKUP(_xlfn.VALUETOTEXT(A3014),total_imports!B2648:B7855,total_imports!D2648:D7855,0.000001,0,1)</f>
        <v>0.32</v>
      </c>
      <c r="N3014" s="2">
        <f>IF(M3014 =0,0, B3014/M3014*100)</f>
        <v>100</v>
      </c>
      <c r="O3014">
        <f>IF(N3014&gt;80,1,0)</f>
        <v>1</v>
      </c>
      <c r="P3014" s="2">
        <f>(B3014-C3014)/C3014*100</f>
        <v>-15.789473684210526</v>
      </c>
      <c r="Q3014">
        <f>IF(P3014&gt;50,1,0)</f>
        <v>0</v>
      </c>
    </row>
    <row r="3015" spans="1:17" hidden="1" x14ac:dyDescent="0.2">
      <c r="A3015">
        <v>741810</v>
      </c>
      <c r="B3015">
        <v>0.32</v>
      </c>
      <c r="C3015">
        <v>0.67</v>
      </c>
      <c r="D3015">
        <v>0.13</v>
      </c>
      <c r="E3015">
        <v>0.06</v>
      </c>
      <c r="F3015" t="s">
        <v>2693</v>
      </c>
      <c r="G3015" t="s">
        <v>4120</v>
      </c>
      <c r="H3015">
        <v>313202</v>
      </c>
      <c r="I3015" t="s">
        <v>4126</v>
      </c>
      <c r="J3015" t="s">
        <v>4139</v>
      </c>
      <c r="K3015" t="s">
        <v>4945</v>
      </c>
      <c r="L3015" t="s">
        <v>4139</v>
      </c>
      <c r="M3015">
        <f>_xlfn.XLOOKUP(_xlfn.VALUETOTEXT(A3015),total_imports!B3025:B8232,total_imports!D3025:D8232,0.000001,0,1)</f>
        <v>1.1299999999999999</v>
      </c>
      <c r="N3015" s="2">
        <f>IF(M3015 =0,0, B3015/M3015*100)</f>
        <v>28.318584070796465</v>
      </c>
      <c r="O3015">
        <f>IF(N3015&gt;80,1,0)</f>
        <v>0</v>
      </c>
      <c r="P3015" s="2">
        <f>(B3015-C3015)/C3015*100</f>
        <v>-52.238805970149258</v>
      </c>
      <c r="Q3015">
        <f>IF(P3015&gt;50,1,0)</f>
        <v>0</v>
      </c>
    </row>
    <row r="3016" spans="1:17" hidden="1" x14ac:dyDescent="0.2">
      <c r="A3016">
        <v>950730</v>
      </c>
      <c r="B3016">
        <v>0.32</v>
      </c>
      <c r="C3016">
        <v>0.26</v>
      </c>
      <c r="D3016">
        <v>0.43</v>
      </c>
      <c r="E3016">
        <v>0.23</v>
      </c>
      <c r="F3016" t="s">
        <v>4052</v>
      </c>
      <c r="G3016" t="s">
        <v>4120</v>
      </c>
      <c r="H3016">
        <v>713202</v>
      </c>
      <c r="I3016" t="s">
        <v>4124</v>
      </c>
      <c r="J3016" t="s">
        <v>4139</v>
      </c>
      <c r="K3016" t="s">
        <v>5251</v>
      </c>
      <c r="L3016" t="s">
        <v>4139</v>
      </c>
      <c r="M3016">
        <f>_xlfn.XLOOKUP(_xlfn.VALUETOTEXT(A3016),total_imports!B4531:B9738,total_imports!D4531:D9738,0.000001,0,1)</f>
        <v>0.76</v>
      </c>
      <c r="N3016" s="2">
        <f>IF(M3016 =0,0, B3016/M3016*100)</f>
        <v>42.105263157894733</v>
      </c>
      <c r="O3016">
        <f>IF(N3016&gt;80,1,0)</f>
        <v>0</v>
      </c>
      <c r="P3016" s="2">
        <f>(B3016-C3016)/C3016*100</f>
        <v>23.076923076923077</v>
      </c>
      <c r="Q3016">
        <f>IF(P3016&gt;50,1,0)</f>
        <v>0</v>
      </c>
    </row>
    <row r="3017" spans="1:17" hidden="1" x14ac:dyDescent="0.2">
      <c r="A3017">
        <v>960629</v>
      </c>
      <c r="B3017">
        <v>0.32</v>
      </c>
      <c r="C3017">
        <v>0.4</v>
      </c>
      <c r="D3017">
        <v>0.34</v>
      </c>
      <c r="E3017">
        <v>0.21</v>
      </c>
      <c r="F3017" t="s">
        <v>4077</v>
      </c>
      <c r="G3017" t="s">
        <v>4121</v>
      </c>
      <c r="H3017">
        <v>411220</v>
      </c>
      <c r="I3017" t="s">
        <v>4134</v>
      </c>
      <c r="J3017" t="s">
        <v>4138</v>
      </c>
      <c r="K3017" t="s">
        <v>5258</v>
      </c>
      <c r="L3017" t="s">
        <v>4138</v>
      </c>
      <c r="M3017">
        <f>_xlfn.XLOOKUP(_xlfn.VALUETOTEXT(A3017),total_imports!B4558:B9765,total_imports!D4558:D9765,0.000001,0,1)</f>
        <v>1.08</v>
      </c>
      <c r="N3017" s="2">
        <f>IF(M3017 =0,0, B3017/M3017*100)</f>
        <v>29.629629629629626</v>
      </c>
      <c r="O3017">
        <f>IF(N3017&gt;80,1,0)</f>
        <v>0</v>
      </c>
      <c r="P3017" s="2">
        <f>(B3017-C3017)/C3017*100</f>
        <v>-20.000000000000004</v>
      </c>
      <c r="Q3017">
        <f>IF(P3017&gt;50,1,0)</f>
        <v>0</v>
      </c>
    </row>
    <row r="3018" spans="1:17" hidden="1" x14ac:dyDescent="0.2">
      <c r="A3018">
        <v>960630</v>
      </c>
      <c r="B3018">
        <v>0.32</v>
      </c>
      <c r="C3018">
        <v>0.3</v>
      </c>
      <c r="D3018">
        <v>0.24</v>
      </c>
      <c r="E3018">
        <v>0.33</v>
      </c>
      <c r="F3018" t="s">
        <v>4078</v>
      </c>
      <c r="G3018" t="s">
        <v>4121</v>
      </c>
      <c r="H3018">
        <v>411220</v>
      </c>
      <c r="I3018" t="s">
        <v>4134</v>
      </c>
      <c r="J3018" t="s">
        <v>4138</v>
      </c>
      <c r="K3018" t="s">
        <v>5258</v>
      </c>
      <c r="L3018" t="s">
        <v>4138</v>
      </c>
      <c r="M3018">
        <f>_xlfn.XLOOKUP(_xlfn.VALUETOTEXT(A3018),total_imports!B4559:B9766,total_imports!D4559:D9766,0.000001,0,1)</f>
        <v>0.83</v>
      </c>
      <c r="N3018" s="2">
        <f>IF(M3018 =0,0, B3018/M3018*100)</f>
        <v>38.554216867469883</v>
      </c>
      <c r="O3018">
        <f>IF(N3018&gt;80,1,0)</f>
        <v>0</v>
      </c>
      <c r="P3018" s="2">
        <f>(B3018-C3018)/C3018*100</f>
        <v>6.6666666666666732</v>
      </c>
      <c r="Q3018">
        <f>IF(P3018&gt;50,1,0)</f>
        <v>0</v>
      </c>
    </row>
    <row r="3019" spans="1:17" hidden="1" x14ac:dyDescent="0.2">
      <c r="A3019">
        <v>200989</v>
      </c>
      <c r="B3019">
        <v>0.31</v>
      </c>
      <c r="C3019">
        <v>0.62</v>
      </c>
      <c r="D3019">
        <v>0.3</v>
      </c>
      <c r="E3019">
        <v>0.24</v>
      </c>
      <c r="F3019" t="s">
        <v>191</v>
      </c>
      <c r="G3019" t="s">
        <v>12</v>
      </c>
      <c r="H3019">
        <v>113101</v>
      </c>
      <c r="I3019" t="s">
        <v>4123</v>
      </c>
      <c r="J3019" t="s">
        <v>4139</v>
      </c>
      <c r="K3019" t="s">
        <v>4274</v>
      </c>
      <c r="L3019" t="s">
        <v>4139</v>
      </c>
      <c r="M3019">
        <f>_xlfn.XLOOKUP(_xlfn.VALUETOTEXT(A3019),total_imports!B213:B5420,total_imports!D213:D5420,0.000001,0,1)</f>
        <v>11.86</v>
      </c>
      <c r="N3019" s="2">
        <f>IF(M3019 =0,0, B3019/M3019*100)</f>
        <v>2.6138279932546373</v>
      </c>
      <c r="O3019">
        <f>IF(N3019&gt;80,1,0)</f>
        <v>0</v>
      </c>
      <c r="P3019" s="2">
        <f>(B3019-C3019)/C3019*100</f>
        <v>-50</v>
      </c>
      <c r="Q3019">
        <f>IF(P3019&gt;50,1,0)</f>
        <v>0</v>
      </c>
    </row>
    <row r="3020" spans="1:17" x14ac:dyDescent="0.2">
      <c r="A3020" s="36">
        <v>290713</v>
      </c>
      <c r="B3020" s="36">
        <v>0.31</v>
      </c>
      <c r="C3020">
        <v>0.01</v>
      </c>
      <c r="D3020">
        <v>0.08</v>
      </c>
      <c r="E3020">
        <v>0</v>
      </c>
      <c r="F3020" s="36" t="s">
        <v>533</v>
      </c>
      <c r="G3020" t="s">
        <v>4121</v>
      </c>
      <c r="H3020">
        <v>211220</v>
      </c>
      <c r="I3020" t="s">
        <v>4127</v>
      </c>
      <c r="J3020" t="s">
        <v>4138</v>
      </c>
      <c r="K3020" t="s">
        <v>4407</v>
      </c>
      <c r="L3020" s="36" t="s">
        <v>4138</v>
      </c>
      <c r="M3020" s="36">
        <f>_xlfn.XLOOKUP(_xlfn.VALUETOTEXT(A3020),total_imports!B605:B5812,total_imports!D605:D5812,0.000001,0,1)</f>
        <v>17.87</v>
      </c>
      <c r="N3020" s="96">
        <f>IF(M3020 =0,0, B3020/M3020*100)</f>
        <v>1.7347509792949074</v>
      </c>
      <c r="O3020">
        <f>IF(N3020&gt;80,1,0)</f>
        <v>0</v>
      </c>
      <c r="P3020" s="2">
        <f>(B3020-C3020)/C3020*100</f>
        <v>3000</v>
      </c>
      <c r="Q3020">
        <f>IF(P3020&gt;50,1,0)</f>
        <v>1</v>
      </c>
    </row>
    <row r="3021" spans="1:17" hidden="1" x14ac:dyDescent="0.2">
      <c r="A3021">
        <v>290372</v>
      </c>
      <c r="B3021">
        <v>0.31</v>
      </c>
      <c r="C3021">
        <v>0.22</v>
      </c>
      <c r="D3021">
        <v>0.4</v>
      </c>
      <c r="E3021">
        <v>0.16</v>
      </c>
      <c r="F3021" t="s">
        <v>492</v>
      </c>
      <c r="G3021" t="s">
        <v>12</v>
      </c>
      <c r="H3021">
        <v>211220</v>
      </c>
      <c r="I3021" t="s">
        <v>4127</v>
      </c>
      <c r="J3021" t="s">
        <v>4138</v>
      </c>
      <c r="K3021" t="s">
        <v>4403</v>
      </c>
      <c r="L3021" t="s">
        <v>4138</v>
      </c>
      <c r="M3021">
        <f>_xlfn.XLOOKUP(_xlfn.VALUETOTEXT(A3021),total_imports!B561:B5768,total_imports!D561:D5768,0.000001,0,1)</f>
        <v>0.64</v>
      </c>
      <c r="N3021" s="2">
        <f>IF(M3021 =0,0, B3021/M3021*100)</f>
        <v>48.4375</v>
      </c>
      <c r="O3021">
        <f>IF(N3021&gt;80,1,0)</f>
        <v>0</v>
      </c>
      <c r="P3021" s="2">
        <f>(B3021-C3021)/C3021*100</f>
        <v>40.909090909090907</v>
      </c>
      <c r="Q3021">
        <f>IF(P3021&gt;50,1,0)</f>
        <v>0</v>
      </c>
    </row>
    <row r="3022" spans="1:17" x14ac:dyDescent="0.2">
      <c r="A3022">
        <v>930520</v>
      </c>
      <c r="B3022">
        <v>0.31</v>
      </c>
      <c r="C3022">
        <v>0.01</v>
      </c>
      <c r="D3022">
        <v>0</v>
      </c>
      <c r="E3022">
        <v>0</v>
      </c>
      <c r="F3022" t="s">
        <v>3985</v>
      </c>
      <c r="G3022" t="s">
        <v>12</v>
      </c>
      <c r="H3022">
        <v>811220</v>
      </c>
      <c r="I3022" t="s">
        <v>4130</v>
      </c>
      <c r="J3022" t="s">
        <v>4138</v>
      </c>
      <c r="K3022" t="s">
        <v>5238</v>
      </c>
      <c r="L3022" t="s">
        <v>4138</v>
      </c>
      <c r="M3022">
        <f>_xlfn.XLOOKUP(_xlfn.VALUETOTEXT(A3022),total_imports!B4437:B9644,total_imports!D4437:D9644,0.000001,0,1)</f>
        <v>2.35</v>
      </c>
      <c r="N3022" s="2">
        <f>IF(M3022 =0,0, B3022/M3022*100)</f>
        <v>13.191489361702127</v>
      </c>
      <c r="O3022">
        <f>IF(N3022&gt;80,1,0)</f>
        <v>0</v>
      </c>
      <c r="P3022" s="2">
        <f>(B3022-C3022)/C3022*100</f>
        <v>3000</v>
      </c>
      <c r="Q3022">
        <f>IF(P3022&gt;50,1,0)</f>
        <v>1</v>
      </c>
    </row>
    <row r="3023" spans="1:17" hidden="1" x14ac:dyDescent="0.2">
      <c r="A3023">
        <v>300249</v>
      </c>
      <c r="B3023">
        <v>0.31</v>
      </c>
      <c r="C3023">
        <v>1.34</v>
      </c>
      <c r="D3023">
        <v>0</v>
      </c>
      <c r="E3023">
        <v>0</v>
      </c>
      <c r="F3023" t="s">
        <v>20</v>
      </c>
      <c r="G3023" t="s">
        <v>12</v>
      </c>
      <c r="H3023" t="s">
        <v>12</v>
      </c>
      <c r="I3023" t="s">
        <v>12</v>
      </c>
      <c r="J3023" t="s">
        <v>12</v>
      </c>
      <c r="K3023" t="s">
        <v>4444</v>
      </c>
      <c r="L3023" t="s">
        <v>4140</v>
      </c>
      <c r="M3023">
        <f>_xlfn.XLOOKUP(_xlfn.VALUETOTEXT(A3023),total_imports!B876:B6083,total_imports!D876:D6083,0.000001,0,1)</f>
        <v>80.8</v>
      </c>
      <c r="N3023" s="2">
        <f>IF(M3023 =0,0, B3023/M3023*100)</f>
        <v>0.38366336633663367</v>
      </c>
      <c r="O3023">
        <f>IF(N3023&gt;80,1,0)</f>
        <v>0</v>
      </c>
      <c r="P3023" s="2">
        <f>(B3023-C3023)/C3023*100</f>
        <v>-76.865671641791039</v>
      </c>
      <c r="Q3023">
        <f>IF(P3023&gt;50,1,0)</f>
        <v>0</v>
      </c>
    </row>
    <row r="3024" spans="1:17" x14ac:dyDescent="0.2">
      <c r="A3024">
        <v>210220</v>
      </c>
      <c r="B3024">
        <v>0.31</v>
      </c>
      <c r="C3024">
        <v>0.08</v>
      </c>
      <c r="D3024">
        <v>0.05</v>
      </c>
      <c r="E3024">
        <v>0.02</v>
      </c>
      <c r="F3024" t="s">
        <v>194</v>
      </c>
      <c r="G3024" t="s">
        <v>4120</v>
      </c>
      <c r="H3024">
        <v>111210</v>
      </c>
      <c r="I3024" t="s">
        <v>4123</v>
      </c>
      <c r="J3024" t="s">
        <v>4138</v>
      </c>
      <c r="K3024" t="s">
        <v>4276</v>
      </c>
      <c r="L3024" t="s">
        <v>4138</v>
      </c>
      <c r="M3024">
        <f>_xlfn.XLOOKUP(_xlfn.VALUETOTEXT(A3024),total_imports!B216:B5423,total_imports!D216:D5423,0.000001,0,1)</f>
        <v>3.29</v>
      </c>
      <c r="N3024" s="2">
        <f>IF(M3024 =0,0, B3024/M3024*100)</f>
        <v>9.4224924012158056</v>
      </c>
      <c r="O3024">
        <f>IF(N3024&gt;80,1,0)</f>
        <v>0</v>
      </c>
      <c r="P3024" s="2">
        <f>(B3024-C3024)/C3024*100</f>
        <v>287.49999999999994</v>
      </c>
      <c r="Q3024">
        <f>IF(P3024&gt;50,1,0)</f>
        <v>1</v>
      </c>
    </row>
    <row r="3025" spans="1:17" x14ac:dyDescent="0.2">
      <c r="A3025">
        <v>441912</v>
      </c>
      <c r="B3025">
        <v>0.31</v>
      </c>
      <c r="C3025">
        <v>0.1</v>
      </c>
      <c r="D3025">
        <v>0.03</v>
      </c>
      <c r="E3025">
        <v>0.01</v>
      </c>
      <c r="F3025" t="s">
        <v>1321</v>
      </c>
      <c r="G3025" t="s">
        <v>12</v>
      </c>
      <c r="H3025">
        <v>313202</v>
      </c>
      <c r="I3025" t="s">
        <v>4133</v>
      </c>
      <c r="J3025" t="s">
        <v>4139</v>
      </c>
      <c r="K3025" t="s">
        <v>4606</v>
      </c>
      <c r="L3025" t="s">
        <v>4139</v>
      </c>
      <c r="M3025">
        <f>_xlfn.XLOOKUP(_xlfn.VALUETOTEXT(A3025),total_imports!B1497:B6704,total_imports!D1497:D6704,0.000001,0,1)</f>
        <v>0.32</v>
      </c>
      <c r="N3025" s="2">
        <f>IF(M3025 =0,0, B3025/M3025*100)</f>
        <v>96.875</v>
      </c>
      <c r="O3025">
        <f>IF(N3025&gt;80,1,0)</f>
        <v>1</v>
      </c>
      <c r="P3025" s="2">
        <f>(B3025-C3025)/C3025*100</f>
        <v>209.99999999999997</v>
      </c>
      <c r="Q3025">
        <f>IF(P3025&gt;50,1,0)</f>
        <v>1</v>
      </c>
    </row>
    <row r="3026" spans="1:17" x14ac:dyDescent="0.2">
      <c r="A3026">
        <v>440711</v>
      </c>
      <c r="B3026">
        <v>0.31</v>
      </c>
      <c r="C3026">
        <v>0.11</v>
      </c>
      <c r="D3026">
        <v>0</v>
      </c>
      <c r="E3026">
        <v>0.01</v>
      </c>
      <c r="F3026" t="s">
        <v>1276</v>
      </c>
      <c r="G3026" t="s">
        <v>12</v>
      </c>
      <c r="H3026">
        <v>311210</v>
      </c>
      <c r="I3026" t="s">
        <v>4133</v>
      </c>
      <c r="J3026" t="s">
        <v>4138</v>
      </c>
      <c r="K3026" t="s">
        <v>4594</v>
      </c>
      <c r="L3026" t="s">
        <v>4138</v>
      </c>
      <c r="M3026">
        <f>_xlfn.XLOOKUP(_xlfn.VALUETOTEXT(A3026),total_imports!B1432:B6639,total_imports!D1432:D6639,0.000001,0,1)</f>
        <v>93.51</v>
      </c>
      <c r="N3026" s="2">
        <f>IF(M3026 =0,0, B3026/M3026*100)</f>
        <v>0.33151534595230453</v>
      </c>
      <c r="O3026">
        <f>IF(N3026&gt;80,1,0)</f>
        <v>0</v>
      </c>
      <c r="P3026" s="2">
        <f>(B3026-C3026)/C3026*100</f>
        <v>181.81818181818184</v>
      </c>
      <c r="Q3026">
        <f>IF(P3026&gt;50,1,0)</f>
        <v>1</v>
      </c>
    </row>
    <row r="3027" spans="1:17" hidden="1" x14ac:dyDescent="0.2">
      <c r="A3027">
        <v>480620</v>
      </c>
      <c r="B3027">
        <v>0.31</v>
      </c>
      <c r="C3027">
        <v>0.32</v>
      </c>
      <c r="D3027">
        <v>0.36</v>
      </c>
      <c r="E3027">
        <v>0.02</v>
      </c>
      <c r="F3027" t="s">
        <v>1386</v>
      </c>
      <c r="G3027" t="s">
        <v>4121</v>
      </c>
      <c r="H3027">
        <v>611220</v>
      </c>
      <c r="I3027" t="s">
        <v>4131</v>
      </c>
      <c r="J3027" t="s">
        <v>4138</v>
      </c>
      <c r="K3027" t="s">
        <v>4625</v>
      </c>
      <c r="L3027" t="s">
        <v>4138</v>
      </c>
      <c r="M3027">
        <f>_xlfn.XLOOKUP(_xlfn.VALUETOTEXT(A3027),total_imports!B1575:B6782,total_imports!D1575:D6782,0.000001,0,1)</f>
        <v>5.97</v>
      </c>
      <c r="N3027" s="2">
        <f>IF(M3027 =0,0, B3027/M3027*100)</f>
        <v>5.1926298157453941</v>
      </c>
      <c r="O3027">
        <f>IF(N3027&gt;80,1,0)</f>
        <v>0</v>
      </c>
      <c r="P3027" s="2">
        <f>(B3027-C3027)/C3027*100</f>
        <v>-3.1250000000000027</v>
      </c>
      <c r="Q3027">
        <f>IF(P3027&gt;50,1,0)</f>
        <v>0</v>
      </c>
    </row>
    <row r="3028" spans="1:17" hidden="1" x14ac:dyDescent="0.2">
      <c r="A3028">
        <v>540821</v>
      </c>
      <c r="B3028">
        <v>0.31</v>
      </c>
      <c r="C3028">
        <v>0.23</v>
      </c>
      <c r="D3028">
        <v>0.47</v>
      </c>
      <c r="E3028">
        <v>0.15</v>
      </c>
      <c r="F3028" t="s">
        <v>1670</v>
      </c>
      <c r="G3028" t="s">
        <v>4121</v>
      </c>
      <c r="H3028">
        <v>411220</v>
      </c>
      <c r="I3028" t="s">
        <v>4134</v>
      </c>
      <c r="J3028" t="s">
        <v>4138</v>
      </c>
      <c r="K3028" t="s">
        <v>4697</v>
      </c>
      <c r="L3028" t="s">
        <v>4138</v>
      </c>
      <c r="M3028">
        <f>_xlfn.XLOOKUP(_xlfn.VALUETOTEXT(A3028),total_imports!B1891:B7098,total_imports!D1891:D7098,0.000001,0,1)</f>
        <v>0.48</v>
      </c>
      <c r="N3028" s="2">
        <f>IF(M3028 =0,0, B3028/M3028*100)</f>
        <v>64.583333333333343</v>
      </c>
      <c r="O3028">
        <f>IF(N3028&gt;80,1,0)</f>
        <v>0</v>
      </c>
      <c r="P3028" s="2">
        <f>(B3028-C3028)/C3028*100</f>
        <v>34.782608695652165</v>
      </c>
      <c r="Q3028">
        <f>IF(P3028&gt;50,1,0)</f>
        <v>0</v>
      </c>
    </row>
    <row r="3029" spans="1:17" hidden="1" x14ac:dyDescent="0.2">
      <c r="A3029">
        <v>550210</v>
      </c>
      <c r="B3029">
        <v>0.31</v>
      </c>
      <c r="C3029">
        <v>1.23</v>
      </c>
      <c r="D3029">
        <v>0.46</v>
      </c>
      <c r="E3029">
        <v>0.8</v>
      </c>
      <c r="F3029" t="s">
        <v>1683</v>
      </c>
      <c r="G3029" t="s">
        <v>12</v>
      </c>
      <c r="H3029">
        <v>411210</v>
      </c>
      <c r="I3029" t="s">
        <v>4137</v>
      </c>
      <c r="J3029" t="s">
        <v>4138</v>
      </c>
      <c r="K3029" t="s">
        <v>4699</v>
      </c>
      <c r="L3029" t="s">
        <v>4138</v>
      </c>
      <c r="M3029">
        <f>_xlfn.XLOOKUP(_xlfn.VALUETOTEXT(A3029),total_imports!B1906:B7113,total_imports!D1906:D7113,0.000001,0,1)</f>
        <v>90.62</v>
      </c>
      <c r="N3029" s="2">
        <f>IF(M3029 =0,0, B3029/M3029*100)</f>
        <v>0.34208783932906639</v>
      </c>
      <c r="O3029">
        <f>IF(N3029&gt;80,1,0)</f>
        <v>0</v>
      </c>
      <c r="P3029" s="2">
        <f>(B3029-C3029)/C3029*100</f>
        <v>-74.796747967479675</v>
      </c>
      <c r="Q3029">
        <f>IF(P3029&gt;50,1,0)</f>
        <v>0</v>
      </c>
    </row>
    <row r="3030" spans="1:17" hidden="1" x14ac:dyDescent="0.2">
      <c r="A3030">
        <v>600330</v>
      </c>
      <c r="B3030">
        <v>0.31</v>
      </c>
      <c r="C3030">
        <v>0.32</v>
      </c>
      <c r="D3030">
        <v>0.11</v>
      </c>
      <c r="E3030">
        <v>0.03</v>
      </c>
      <c r="F3030" t="s">
        <v>1895</v>
      </c>
      <c r="G3030" t="s">
        <v>12</v>
      </c>
      <c r="H3030">
        <v>411220</v>
      </c>
      <c r="I3030" t="s">
        <v>4134</v>
      </c>
      <c r="J3030" t="s">
        <v>4138</v>
      </c>
      <c r="K3030" t="s">
        <v>4752</v>
      </c>
      <c r="L3030" t="s">
        <v>4138</v>
      </c>
      <c r="M3030">
        <f>_xlfn.XLOOKUP(_xlfn.VALUETOTEXT(A3030),total_imports!B2135:B7342,total_imports!D2135:D7342,0.000001,0,1)</f>
        <v>0.53</v>
      </c>
      <c r="N3030" s="2">
        <f>IF(M3030 =0,0, B3030/M3030*100)</f>
        <v>58.490566037735846</v>
      </c>
      <c r="O3030">
        <f>IF(N3030&gt;80,1,0)</f>
        <v>0</v>
      </c>
      <c r="P3030" s="2">
        <f>(B3030-C3030)/C3030*100</f>
        <v>-3.1250000000000027</v>
      </c>
      <c r="Q3030">
        <f>IF(P3030&gt;50,1,0)</f>
        <v>0</v>
      </c>
    </row>
    <row r="3031" spans="1:17" x14ac:dyDescent="0.2">
      <c r="A3031">
        <v>410530</v>
      </c>
      <c r="B3031">
        <v>0.31</v>
      </c>
      <c r="C3031">
        <v>0.16</v>
      </c>
      <c r="D3031">
        <v>0.3</v>
      </c>
      <c r="E3031">
        <v>0.33</v>
      </c>
      <c r="F3031" t="s">
        <v>1223</v>
      </c>
      <c r="G3031" t="s">
        <v>12</v>
      </c>
      <c r="H3031">
        <v>111210</v>
      </c>
      <c r="I3031" t="s">
        <v>4123</v>
      </c>
      <c r="J3031" t="s">
        <v>4138</v>
      </c>
      <c r="K3031" t="s">
        <v>4573</v>
      </c>
      <c r="L3031" t="s">
        <v>4138</v>
      </c>
      <c r="M3031">
        <f>_xlfn.XLOOKUP(_xlfn.VALUETOTEXT(A3031),total_imports!B1373:B6580,total_imports!D1373:D6580,0.000001,0,1)</f>
        <v>1.28</v>
      </c>
      <c r="N3031" s="2">
        <f>IF(M3031 =0,0, B3031/M3031*100)</f>
        <v>24.21875</v>
      </c>
      <c r="O3031">
        <f>IF(N3031&gt;80,1,0)</f>
        <v>0</v>
      </c>
      <c r="P3031" s="2">
        <f>(B3031-C3031)/C3031*100</f>
        <v>93.75</v>
      </c>
      <c r="Q3031">
        <f>IF(P3031&gt;50,1,0)</f>
        <v>1</v>
      </c>
    </row>
    <row r="3032" spans="1:17" x14ac:dyDescent="0.2">
      <c r="A3032">
        <v>851761</v>
      </c>
      <c r="B3032">
        <v>0.31</v>
      </c>
      <c r="C3032">
        <v>0.16</v>
      </c>
      <c r="D3032">
        <v>0.21</v>
      </c>
      <c r="E3032">
        <v>0.09</v>
      </c>
      <c r="F3032" t="s">
        <v>3512</v>
      </c>
      <c r="G3032" t="s">
        <v>12</v>
      </c>
      <c r="H3032">
        <v>612020</v>
      </c>
      <c r="I3032" t="s">
        <v>4131</v>
      </c>
      <c r="J3032" t="s">
        <v>4142</v>
      </c>
      <c r="K3032" t="s">
        <v>5121</v>
      </c>
      <c r="L3032" t="s">
        <v>4142</v>
      </c>
      <c r="M3032">
        <f>_xlfn.XLOOKUP(_xlfn.VALUETOTEXT(A3032),total_imports!B3902:B9109,total_imports!D3902:D9109,0.000001,0,1)</f>
        <v>4.87</v>
      </c>
      <c r="N3032" s="2">
        <f>IF(M3032 =0,0, B3032/M3032*100)</f>
        <v>6.3655030800821351</v>
      </c>
      <c r="O3032">
        <f>IF(N3032&gt;80,1,0)</f>
        <v>0</v>
      </c>
      <c r="P3032" s="2">
        <f>(B3032-C3032)/C3032*100</f>
        <v>93.75</v>
      </c>
      <c r="Q3032">
        <f>IF(P3032&gt;50,1,0)</f>
        <v>1</v>
      </c>
    </row>
    <row r="3033" spans="1:17" x14ac:dyDescent="0.2">
      <c r="A3033">
        <v>621390</v>
      </c>
      <c r="B3033">
        <v>0.31</v>
      </c>
      <c r="C3033">
        <v>0.18</v>
      </c>
      <c r="D3033">
        <v>0.2</v>
      </c>
      <c r="E3033">
        <v>0.1</v>
      </c>
      <c r="F3033" t="s">
        <v>2087</v>
      </c>
      <c r="G3033" t="s">
        <v>4120</v>
      </c>
      <c r="H3033">
        <v>413202</v>
      </c>
      <c r="I3033" t="s">
        <v>4134</v>
      </c>
      <c r="J3033" t="s">
        <v>4139</v>
      </c>
      <c r="K3033" t="s">
        <v>4785</v>
      </c>
      <c r="L3033" t="s">
        <v>4139</v>
      </c>
      <c r="M3033">
        <f>_xlfn.XLOOKUP(_xlfn.VALUETOTEXT(A3033),total_imports!B2382:B7589,total_imports!D2382:D7589,0.000001,0,1)</f>
        <v>0.47</v>
      </c>
      <c r="N3033" s="2">
        <f>IF(M3033 =0,0, B3033/M3033*100)</f>
        <v>65.957446808510639</v>
      </c>
      <c r="O3033">
        <f>IF(N3033&gt;80,1,0)</f>
        <v>0</v>
      </c>
      <c r="P3033" s="2">
        <f>(B3033-C3033)/C3033*100</f>
        <v>72.222222222222229</v>
      </c>
      <c r="Q3033">
        <f>IF(P3033&gt;50,1,0)</f>
        <v>1</v>
      </c>
    </row>
    <row r="3034" spans="1:17" hidden="1" x14ac:dyDescent="0.2">
      <c r="A3034">
        <v>280410</v>
      </c>
      <c r="B3034">
        <v>0.3</v>
      </c>
      <c r="C3034">
        <v>0</v>
      </c>
      <c r="D3034">
        <v>0</v>
      </c>
      <c r="E3034">
        <v>0</v>
      </c>
      <c r="F3034" t="s">
        <v>314</v>
      </c>
      <c r="G3034" t="s">
        <v>4121</v>
      </c>
      <c r="H3034">
        <v>211220</v>
      </c>
      <c r="I3034" t="s">
        <v>4127</v>
      </c>
      <c r="J3034" t="s">
        <v>4138</v>
      </c>
      <c r="K3034" t="s">
        <v>4356</v>
      </c>
      <c r="L3034" t="s">
        <v>4138</v>
      </c>
      <c r="M3034">
        <f>_xlfn.XLOOKUP(_xlfn.VALUETOTEXT(A3034),total_imports!B363:B5570,total_imports!D363:D5570,0.000001,0,1)</f>
        <v>0.31</v>
      </c>
      <c r="N3034" s="2">
        <f>IF(M3034 =0,0, B3034/M3034*100)</f>
        <v>96.774193548387089</v>
      </c>
      <c r="O3034">
        <f>IF(N3034&gt;80,1,0)</f>
        <v>1</v>
      </c>
      <c r="P3034" s="2" t="e">
        <f>(B3034-C3034)/C3034*100</f>
        <v>#DIV/0!</v>
      </c>
      <c r="Q3034" t="e">
        <f>IF(P3034&gt;50,1,0)</f>
        <v>#DIV/0!</v>
      </c>
    </row>
    <row r="3035" spans="1:17" hidden="1" x14ac:dyDescent="0.2">
      <c r="A3035">
        <v>401390</v>
      </c>
      <c r="B3035">
        <v>0.3</v>
      </c>
      <c r="C3035">
        <v>0.46</v>
      </c>
      <c r="D3035">
        <v>0.7</v>
      </c>
      <c r="E3035">
        <v>0.3</v>
      </c>
      <c r="F3035" t="s">
        <v>1201</v>
      </c>
      <c r="G3035" t="s">
        <v>4120</v>
      </c>
      <c r="H3035">
        <v>511210</v>
      </c>
      <c r="I3035" t="s">
        <v>4135</v>
      </c>
      <c r="J3035" t="s">
        <v>4138</v>
      </c>
      <c r="K3035" t="s">
        <v>4565</v>
      </c>
      <c r="L3035" t="s">
        <v>4138</v>
      </c>
      <c r="M3035">
        <f>_xlfn.XLOOKUP(_xlfn.VALUETOTEXT(A3035),total_imports!B1349:B6556,total_imports!D1349:D6556,0.000001,0,1)</f>
        <v>1.5</v>
      </c>
      <c r="N3035" s="2">
        <f>IF(M3035 =0,0, B3035/M3035*100)</f>
        <v>20</v>
      </c>
      <c r="O3035">
        <f>IF(N3035&gt;80,1,0)</f>
        <v>0</v>
      </c>
      <c r="P3035" s="2">
        <f>(B3035-C3035)/C3035*100</f>
        <v>-34.782608695652179</v>
      </c>
      <c r="Q3035">
        <f>IF(P3035&gt;50,1,0)</f>
        <v>0</v>
      </c>
    </row>
    <row r="3036" spans="1:17" hidden="1" x14ac:dyDescent="0.2">
      <c r="A3036">
        <v>510720</v>
      </c>
      <c r="B3036">
        <v>0.3</v>
      </c>
      <c r="C3036">
        <v>0.2</v>
      </c>
      <c r="D3036">
        <v>0.63</v>
      </c>
      <c r="E3036">
        <v>0.24</v>
      </c>
      <c r="F3036" t="s">
        <v>1485</v>
      </c>
      <c r="G3036" t="s">
        <v>4121</v>
      </c>
      <c r="H3036">
        <v>411220</v>
      </c>
      <c r="I3036" t="s">
        <v>4134</v>
      </c>
      <c r="J3036" t="s">
        <v>4138</v>
      </c>
      <c r="K3036" t="s">
        <v>4663</v>
      </c>
      <c r="L3036" t="s">
        <v>4138</v>
      </c>
      <c r="M3036">
        <f>_xlfn.XLOOKUP(_xlfn.VALUETOTEXT(A3036),total_imports!B1681:B6888,total_imports!D1681:D6888,0.000001,0,1)</f>
        <v>0.48</v>
      </c>
      <c r="N3036" s="2">
        <f>IF(M3036 =0,0, B3036/M3036*100)</f>
        <v>62.5</v>
      </c>
      <c r="O3036">
        <f>IF(N3036&gt;80,1,0)</f>
        <v>0</v>
      </c>
      <c r="P3036" s="2">
        <f>(B3036-C3036)/C3036*100</f>
        <v>49.999999999999986</v>
      </c>
      <c r="Q3036">
        <f>IF(P3036&gt;50,1,0)</f>
        <v>0</v>
      </c>
    </row>
    <row r="3037" spans="1:17" hidden="1" x14ac:dyDescent="0.2">
      <c r="A3037">
        <v>521059</v>
      </c>
      <c r="B3037">
        <v>0.3</v>
      </c>
      <c r="C3037">
        <v>0.23</v>
      </c>
      <c r="D3037">
        <v>0</v>
      </c>
      <c r="E3037">
        <v>0.09</v>
      </c>
      <c r="F3037" t="s">
        <v>1571</v>
      </c>
      <c r="G3037" t="s">
        <v>4121</v>
      </c>
      <c r="H3037">
        <v>411220</v>
      </c>
      <c r="I3037" t="s">
        <v>4134</v>
      </c>
      <c r="J3037" t="s">
        <v>4138</v>
      </c>
      <c r="K3037" t="s">
        <v>4678</v>
      </c>
      <c r="L3037" t="s">
        <v>4138</v>
      </c>
      <c r="M3037">
        <f>_xlfn.XLOOKUP(_xlfn.VALUETOTEXT(A3037),total_imports!B1784:B6991,total_imports!D1784:D6991,0.000001,0,1)</f>
        <v>0.32</v>
      </c>
      <c r="N3037" s="2">
        <f>IF(M3037 =0,0, B3037/M3037*100)</f>
        <v>93.75</v>
      </c>
      <c r="O3037">
        <f>IF(N3037&gt;80,1,0)</f>
        <v>1</v>
      </c>
      <c r="P3037" s="2">
        <f>(B3037-C3037)/C3037*100</f>
        <v>30.434782608695642</v>
      </c>
      <c r="Q3037">
        <f>IF(P3037&gt;50,1,0)</f>
        <v>0</v>
      </c>
    </row>
    <row r="3038" spans="1:17" hidden="1" x14ac:dyDescent="0.2">
      <c r="A3038">
        <v>521214</v>
      </c>
      <c r="B3038">
        <v>0.3</v>
      </c>
      <c r="C3038">
        <v>0.57999999999999996</v>
      </c>
      <c r="D3038">
        <v>0.48</v>
      </c>
      <c r="E3038">
        <v>0.13</v>
      </c>
      <c r="F3038" t="s">
        <v>1584</v>
      </c>
      <c r="G3038" t="s">
        <v>4121</v>
      </c>
      <c r="H3038">
        <v>411220</v>
      </c>
      <c r="I3038" t="s">
        <v>4134</v>
      </c>
      <c r="J3038" t="s">
        <v>4138</v>
      </c>
      <c r="K3038" t="s">
        <v>4680</v>
      </c>
      <c r="L3038" t="s">
        <v>4138</v>
      </c>
      <c r="M3038">
        <f>_xlfn.XLOOKUP(_xlfn.VALUETOTEXT(A3038),total_imports!B1802:B7009,total_imports!D1802:D7009,0.000001,0,1)</f>
        <v>0.49</v>
      </c>
      <c r="N3038" s="2">
        <f>IF(M3038 =0,0, B3038/M3038*100)</f>
        <v>61.224489795918366</v>
      </c>
      <c r="O3038">
        <f>IF(N3038&gt;80,1,0)</f>
        <v>0</v>
      </c>
      <c r="P3038" s="2">
        <f>(B3038-C3038)/C3038*100</f>
        <v>-48.275862068965516</v>
      </c>
      <c r="Q3038">
        <f>IF(P3038&gt;50,1,0)</f>
        <v>0</v>
      </c>
    </row>
    <row r="3039" spans="1:17" hidden="1" x14ac:dyDescent="0.2">
      <c r="A3039">
        <v>610712</v>
      </c>
      <c r="B3039">
        <v>0.3</v>
      </c>
      <c r="C3039">
        <v>0.46</v>
      </c>
      <c r="D3039">
        <v>0.28000000000000003</v>
      </c>
      <c r="E3039">
        <v>0.08</v>
      </c>
      <c r="F3039" t="s">
        <v>1972</v>
      </c>
      <c r="G3039" t="s">
        <v>4120</v>
      </c>
      <c r="H3039">
        <v>413202</v>
      </c>
      <c r="I3039" t="s">
        <v>4134</v>
      </c>
      <c r="J3039" t="s">
        <v>4139</v>
      </c>
      <c r="K3039" t="s">
        <v>4762</v>
      </c>
      <c r="L3039" t="s">
        <v>4139</v>
      </c>
      <c r="M3039">
        <f>_xlfn.XLOOKUP(_xlfn.VALUETOTEXT(A3039),total_imports!B2216:B7423,total_imports!D2216:D7423,0.000001,0,1)</f>
        <v>4.3600000000000003</v>
      </c>
      <c r="N3039" s="2">
        <f>IF(M3039 =0,0, B3039/M3039*100)</f>
        <v>6.8807339449541276</v>
      </c>
      <c r="O3039">
        <f>IF(N3039&gt;80,1,0)</f>
        <v>0</v>
      </c>
      <c r="P3039" s="2">
        <f>(B3039-C3039)/C3039*100</f>
        <v>-34.782608695652179</v>
      </c>
      <c r="Q3039">
        <f>IF(P3039&gt;50,1,0)</f>
        <v>0</v>
      </c>
    </row>
    <row r="3040" spans="1:17" hidden="1" x14ac:dyDescent="0.2">
      <c r="A3040">
        <v>611219</v>
      </c>
      <c r="B3040">
        <v>0.3</v>
      </c>
      <c r="C3040">
        <v>0.45</v>
      </c>
      <c r="D3040">
        <v>0.92</v>
      </c>
      <c r="E3040">
        <v>0.74</v>
      </c>
      <c r="F3040" t="s">
        <v>2003</v>
      </c>
      <c r="G3040" t="s">
        <v>4120</v>
      </c>
      <c r="H3040">
        <v>413202</v>
      </c>
      <c r="I3040" t="s">
        <v>4134</v>
      </c>
      <c r="J3040" t="s">
        <v>4139</v>
      </c>
      <c r="K3040" t="s">
        <v>4767</v>
      </c>
      <c r="L3040" t="s">
        <v>4139</v>
      </c>
      <c r="M3040">
        <f>_xlfn.XLOOKUP(_xlfn.VALUETOTEXT(A3040),total_imports!B2247:B7454,total_imports!D2247:D7454,0.000001,0,1)</f>
        <v>0.32</v>
      </c>
      <c r="N3040" s="2">
        <f>IF(M3040 =0,0, B3040/M3040*100)</f>
        <v>93.75</v>
      </c>
      <c r="O3040">
        <f>IF(N3040&gt;80,1,0)</f>
        <v>1</v>
      </c>
      <c r="P3040" s="2">
        <f>(B3040-C3040)/C3040*100</f>
        <v>-33.333333333333336</v>
      </c>
      <c r="Q3040">
        <f>IF(P3040&gt;50,1,0)</f>
        <v>0</v>
      </c>
    </row>
    <row r="3041" spans="1:17" hidden="1" x14ac:dyDescent="0.2">
      <c r="A3041">
        <v>621050</v>
      </c>
      <c r="B3041">
        <v>0.3</v>
      </c>
      <c r="C3041">
        <v>0.37</v>
      </c>
      <c r="D3041">
        <v>0.74</v>
      </c>
      <c r="E3041">
        <v>0.93</v>
      </c>
      <c r="F3041" t="s">
        <v>2075</v>
      </c>
      <c r="G3041" t="s">
        <v>4120</v>
      </c>
      <c r="H3041">
        <v>413202</v>
      </c>
      <c r="I3041" t="s">
        <v>4134</v>
      </c>
      <c r="J3041" t="s">
        <v>4139</v>
      </c>
      <c r="K3041" t="s">
        <v>4782</v>
      </c>
      <c r="L3041" t="s">
        <v>4139</v>
      </c>
      <c r="M3041">
        <f>_xlfn.XLOOKUP(_xlfn.VALUETOTEXT(A3041),total_imports!B2367:B7574,total_imports!D2367:D7574,0.000001,0,1)</f>
        <v>1.06</v>
      </c>
      <c r="N3041" s="2">
        <f>IF(M3041 =0,0, B3041/M3041*100)</f>
        <v>28.30188679245283</v>
      </c>
      <c r="O3041">
        <f>IF(N3041&gt;80,1,0)</f>
        <v>0</v>
      </c>
      <c r="P3041" s="2">
        <f>(B3041-C3041)/C3041*100</f>
        <v>-18.918918918918919</v>
      </c>
      <c r="Q3041">
        <f>IF(P3041&gt;50,1,0)</f>
        <v>0</v>
      </c>
    </row>
    <row r="3042" spans="1:17" hidden="1" x14ac:dyDescent="0.2">
      <c r="A3042">
        <v>630520</v>
      </c>
      <c r="B3042">
        <v>0.3</v>
      </c>
      <c r="C3042">
        <v>0.4</v>
      </c>
      <c r="D3042">
        <v>0.41</v>
      </c>
      <c r="E3042">
        <v>0.09</v>
      </c>
      <c r="F3042" t="s">
        <v>2132</v>
      </c>
      <c r="G3042" t="s">
        <v>4120</v>
      </c>
      <c r="H3042">
        <v>411220</v>
      </c>
      <c r="I3042" t="s">
        <v>4134</v>
      </c>
      <c r="J3042" t="s">
        <v>4138</v>
      </c>
      <c r="K3042" t="s">
        <v>4794</v>
      </c>
      <c r="L3042" t="s">
        <v>4138</v>
      </c>
      <c r="M3042">
        <f>_xlfn.XLOOKUP(_xlfn.VALUETOTEXT(A3042),total_imports!B2427:B7634,total_imports!D2427:D7634,0.000001,0,1)</f>
        <v>0.61</v>
      </c>
      <c r="N3042" s="2">
        <f>IF(M3042 =0,0, B3042/M3042*100)</f>
        <v>49.180327868852459</v>
      </c>
      <c r="O3042">
        <f>IF(N3042&gt;80,1,0)</f>
        <v>0</v>
      </c>
      <c r="P3042" s="2">
        <f>(B3042-C3042)/C3042*100</f>
        <v>-25.000000000000007</v>
      </c>
      <c r="Q3042">
        <f>IF(P3042&gt;50,1,0)</f>
        <v>0</v>
      </c>
    </row>
    <row r="3043" spans="1:17" hidden="1" x14ac:dyDescent="0.2">
      <c r="A3043">
        <v>680291</v>
      </c>
      <c r="B3043">
        <v>0.3</v>
      </c>
      <c r="C3043">
        <v>0.35</v>
      </c>
      <c r="D3043">
        <v>0.01</v>
      </c>
      <c r="E3043">
        <v>0.04</v>
      </c>
      <c r="F3043" t="s">
        <v>2203</v>
      </c>
      <c r="G3043" t="s">
        <v>4120</v>
      </c>
      <c r="H3043">
        <v>311220</v>
      </c>
      <c r="I3043" t="s">
        <v>4126</v>
      </c>
      <c r="J3043" t="s">
        <v>4138</v>
      </c>
      <c r="K3043" t="s">
        <v>4820</v>
      </c>
      <c r="L3043" t="s">
        <v>4138</v>
      </c>
      <c r="M3043">
        <f>_xlfn.XLOOKUP(_xlfn.VALUETOTEXT(A3043),total_imports!B2498:B7705,total_imports!D2498:D7705,0.000001,0,1)</f>
        <v>2.72</v>
      </c>
      <c r="N3043" s="2">
        <f>IF(M3043 =0,0, B3043/M3043*100)</f>
        <v>11.02941176470588</v>
      </c>
      <c r="O3043">
        <f>IF(N3043&gt;80,1,0)</f>
        <v>0</v>
      </c>
      <c r="P3043" s="2">
        <f>(B3043-C3043)/C3043*100</f>
        <v>-14.285714285714283</v>
      </c>
      <c r="Q3043">
        <f>IF(P3043&gt;50,1,0)</f>
        <v>0</v>
      </c>
    </row>
    <row r="3044" spans="1:17" hidden="1" x14ac:dyDescent="0.2">
      <c r="A3044">
        <v>690600</v>
      </c>
      <c r="B3044">
        <v>0.3</v>
      </c>
      <c r="C3044">
        <v>0.32</v>
      </c>
      <c r="D3044">
        <v>0.11</v>
      </c>
      <c r="E3044">
        <v>0.05</v>
      </c>
      <c r="F3044" t="s">
        <v>2255</v>
      </c>
      <c r="G3044" t="s">
        <v>4120</v>
      </c>
      <c r="H3044">
        <v>311220</v>
      </c>
      <c r="I3044" t="s">
        <v>4126</v>
      </c>
      <c r="J3044" t="s">
        <v>4138</v>
      </c>
      <c r="K3044" t="s">
        <v>4839</v>
      </c>
      <c r="L3044" t="s">
        <v>4138</v>
      </c>
      <c r="M3044">
        <f>_xlfn.XLOOKUP(_xlfn.VALUETOTEXT(A3044),total_imports!B2557:B7764,total_imports!D2557:D7764,0.000001,0,1)</f>
        <v>0.4</v>
      </c>
      <c r="N3044" s="2">
        <f>IF(M3044 =0,0, B3044/M3044*100)</f>
        <v>74.999999999999986</v>
      </c>
      <c r="O3044">
        <f>IF(N3044&gt;80,1,0)</f>
        <v>0</v>
      </c>
      <c r="P3044" s="2">
        <f>(B3044-C3044)/C3044*100</f>
        <v>-6.2500000000000053</v>
      </c>
      <c r="Q3044">
        <f>IF(P3044&gt;50,1,0)</f>
        <v>0</v>
      </c>
    </row>
    <row r="3045" spans="1:17" hidden="1" x14ac:dyDescent="0.2">
      <c r="A3045">
        <v>690730</v>
      </c>
      <c r="B3045">
        <v>0.3</v>
      </c>
      <c r="C3045">
        <v>0.22</v>
      </c>
      <c r="D3045">
        <v>0.15</v>
      </c>
      <c r="E3045">
        <v>0.06</v>
      </c>
      <c r="F3045" t="s">
        <v>2259</v>
      </c>
      <c r="G3045" t="s">
        <v>12</v>
      </c>
      <c r="H3045">
        <v>311220</v>
      </c>
      <c r="I3045" t="s">
        <v>4133</v>
      </c>
      <c r="J3045" t="s">
        <v>4138</v>
      </c>
      <c r="K3045" t="s">
        <v>4840</v>
      </c>
      <c r="L3045" t="s">
        <v>4138</v>
      </c>
      <c r="M3045">
        <f>_xlfn.XLOOKUP(_xlfn.VALUETOTEXT(A3045),total_imports!B2561:B7768,total_imports!D2561:D7768,0.000001,0,1)</f>
        <v>0.39</v>
      </c>
      <c r="N3045" s="2">
        <f>IF(M3045 =0,0, B3045/M3045*100)</f>
        <v>76.92307692307692</v>
      </c>
      <c r="O3045">
        <f>IF(N3045&gt;80,1,0)</f>
        <v>0</v>
      </c>
      <c r="P3045" s="2">
        <f>(B3045-C3045)/C3045*100</f>
        <v>36.36363636363636</v>
      </c>
      <c r="Q3045">
        <f>IF(P3045&gt;50,1,0)</f>
        <v>0</v>
      </c>
    </row>
    <row r="3046" spans="1:17" hidden="1" x14ac:dyDescent="0.2">
      <c r="A3046">
        <v>721923</v>
      </c>
      <c r="B3046">
        <v>0.3</v>
      </c>
      <c r="C3046">
        <v>0.49</v>
      </c>
      <c r="D3046">
        <v>0.04</v>
      </c>
      <c r="E3046">
        <v>7.0000000000000007E-2</v>
      </c>
      <c r="F3046" t="s">
        <v>2486</v>
      </c>
      <c r="G3046" t="s">
        <v>4121</v>
      </c>
      <c r="H3046">
        <v>511210</v>
      </c>
      <c r="I3046" t="s">
        <v>4135</v>
      </c>
      <c r="J3046" t="s">
        <v>4138</v>
      </c>
      <c r="K3046" t="s">
        <v>4894</v>
      </c>
      <c r="L3046" t="s">
        <v>4138</v>
      </c>
      <c r="M3046">
        <f>_xlfn.XLOOKUP(_xlfn.VALUETOTEXT(A3046),total_imports!B2808:B8015,total_imports!D2808:D8015,0.000001,0,1)</f>
        <v>2.48</v>
      </c>
      <c r="N3046" s="2">
        <f>IF(M3046 =0,0, B3046/M3046*100)</f>
        <v>12.096774193548386</v>
      </c>
      <c r="O3046">
        <f>IF(N3046&gt;80,1,0)</f>
        <v>0</v>
      </c>
      <c r="P3046" s="2">
        <f>(B3046-C3046)/C3046*100</f>
        <v>-38.775510204081634</v>
      </c>
      <c r="Q3046">
        <f>IF(P3046&gt;50,1,0)</f>
        <v>0</v>
      </c>
    </row>
    <row r="3047" spans="1:17" hidden="1" x14ac:dyDescent="0.2">
      <c r="A3047">
        <v>790500</v>
      </c>
      <c r="B3047">
        <v>0.3</v>
      </c>
      <c r="C3047">
        <v>0.56000000000000005</v>
      </c>
      <c r="D3047">
        <v>0.78</v>
      </c>
      <c r="E3047">
        <v>0.24</v>
      </c>
      <c r="F3047" t="s">
        <v>2757</v>
      </c>
      <c r="G3047" t="s">
        <v>4121</v>
      </c>
      <c r="H3047">
        <v>311210</v>
      </c>
      <c r="I3047" t="s">
        <v>4126</v>
      </c>
      <c r="J3047" t="s">
        <v>4138</v>
      </c>
      <c r="K3047" t="s">
        <v>4977</v>
      </c>
      <c r="L3047" t="s">
        <v>4138</v>
      </c>
      <c r="M3047">
        <f>_xlfn.XLOOKUP(_xlfn.VALUETOTEXT(A3047),total_imports!B3095:B8302,total_imports!D3095:D8302,0.000001,0,1)</f>
        <v>5.74</v>
      </c>
      <c r="N3047" s="2">
        <f>IF(M3047 =0,0, B3047/M3047*100)</f>
        <v>5.2264808362369335</v>
      </c>
      <c r="O3047">
        <f>IF(N3047&gt;80,1,0)</f>
        <v>0</v>
      </c>
      <c r="P3047" s="2">
        <f>(B3047-C3047)/C3047*100</f>
        <v>-46.428571428571438</v>
      </c>
      <c r="Q3047">
        <f>IF(P3047&gt;50,1,0)</f>
        <v>0</v>
      </c>
    </row>
    <row r="3048" spans="1:17" hidden="1" x14ac:dyDescent="0.2">
      <c r="A3048">
        <v>841210</v>
      </c>
      <c r="B3048">
        <v>0.3</v>
      </c>
      <c r="C3048">
        <v>0.36</v>
      </c>
      <c r="D3048">
        <v>0.16</v>
      </c>
      <c r="E3048">
        <v>0.32</v>
      </c>
      <c r="F3048" t="s">
        <v>2926</v>
      </c>
      <c r="G3048" t="s">
        <v>4122</v>
      </c>
      <c r="H3048">
        <v>511220</v>
      </c>
      <c r="I3048" t="s">
        <v>4135</v>
      </c>
      <c r="J3048" t="s">
        <v>4138</v>
      </c>
      <c r="K3048" t="s">
        <v>5030</v>
      </c>
      <c r="L3048" t="s">
        <v>4138</v>
      </c>
      <c r="M3048">
        <f>_xlfn.XLOOKUP(_xlfn.VALUETOTEXT(A3048),total_imports!B3287:B8494,total_imports!D3287:D8494,0.000001,0,1)</f>
        <v>0.76</v>
      </c>
      <c r="N3048" s="2">
        <f>IF(M3048 =0,0, B3048/M3048*100)</f>
        <v>39.473684210526315</v>
      </c>
      <c r="O3048">
        <f>IF(N3048&gt;80,1,0)</f>
        <v>0</v>
      </c>
      <c r="P3048" s="2">
        <f>(B3048-C3048)/C3048*100</f>
        <v>-16.666666666666664</v>
      </c>
      <c r="Q3048">
        <f>IF(P3048&gt;50,1,0)</f>
        <v>0</v>
      </c>
    </row>
    <row r="3049" spans="1:17" x14ac:dyDescent="0.2">
      <c r="A3049">
        <v>900720</v>
      </c>
      <c r="B3049">
        <v>0.3</v>
      </c>
      <c r="C3049">
        <v>0.16</v>
      </c>
      <c r="D3049">
        <v>0.6</v>
      </c>
      <c r="E3049">
        <v>0.09</v>
      </c>
      <c r="F3049" t="s">
        <v>3808</v>
      </c>
      <c r="G3049" t="s">
        <v>12</v>
      </c>
      <c r="H3049">
        <v>612020</v>
      </c>
      <c r="I3049" t="s">
        <v>4131</v>
      </c>
      <c r="J3049" t="s">
        <v>4142</v>
      </c>
      <c r="K3049" t="s">
        <v>5197</v>
      </c>
      <c r="L3049" t="s">
        <v>4142</v>
      </c>
      <c r="M3049">
        <f>_xlfn.XLOOKUP(_xlfn.VALUETOTEXT(A3049),total_imports!B4250:B9457,total_imports!D4250:D9457,0.000001,0,1)</f>
        <v>0.6</v>
      </c>
      <c r="N3049" s="2">
        <f>IF(M3049 =0,0, B3049/M3049*100)</f>
        <v>50</v>
      </c>
      <c r="O3049">
        <f>IF(N3049&gt;80,1,0)</f>
        <v>0</v>
      </c>
      <c r="P3049" s="2">
        <f>(B3049-C3049)/C3049*100</f>
        <v>87.499999999999986</v>
      </c>
      <c r="Q3049">
        <f>IF(P3049&gt;50,1,0)</f>
        <v>1</v>
      </c>
    </row>
    <row r="3050" spans="1:17" x14ac:dyDescent="0.2">
      <c r="A3050">
        <v>920890</v>
      </c>
      <c r="B3050">
        <v>0.3</v>
      </c>
      <c r="C3050">
        <v>0.18</v>
      </c>
      <c r="D3050">
        <v>0.27</v>
      </c>
      <c r="E3050">
        <v>0.28000000000000003</v>
      </c>
      <c r="F3050" t="s">
        <v>3976</v>
      </c>
      <c r="G3050" t="s">
        <v>4120</v>
      </c>
      <c r="H3050">
        <v>713202</v>
      </c>
      <c r="I3050" t="s">
        <v>4124</v>
      </c>
      <c r="J3050" t="s">
        <v>4139</v>
      </c>
      <c r="K3050" t="s">
        <v>5234</v>
      </c>
      <c r="L3050" t="s">
        <v>4139</v>
      </c>
      <c r="M3050">
        <f>_xlfn.XLOOKUP(_xlfn.VALUETOTEXT(A3050),total_imports!B4427:B9634,total_imports!D4427:D9634,0.000001,0,1)</f>
        <v>0.39</v>
      </c>
      <c r="N3050" s="2">
        <f>IF(M3050 =0,0, B3050/M3050*100)</f>
        <v>76.92307692307692</v>
      </c>
      <c r="O3050">
        <f>IF(N3050&gt;80,1,0)</f>
        <v>0</v>
      </c>
      <c r="P3050" s="2">
        <f>(B3050-C3050)/C3050*100</f>
        <v>66.666666666666657</v>
      </c>
      <c r="Q3050">
        <f>IF(P3050&gt;50,1,0)</f>
        <v>1</v>
      </c>
    </row>
    <row r="3051" spans="1:17" hidden="1" x14ac:dyDescent="0.2">
      <c r="A3051">
        <v>200799</v>
      </c>
      <c r="B3051">
        <v>0.28999999999999998</v>
      </c>
      <c r="C3051">
        <v>0.88</v>
      </c>
      <c r="D3051">
        <v>0</v>
      </c>
      <c r="E3051">
        <v>0.31</v>
      </c>
      <c r="F3051" t="s">
        <v>179</v>
      </c>
      <c r="G3051" t="s">
        <v>4120</v>
      </c>
      <c r="H3051">
        <v>113201</v>
      </c>
      <c r="I3051" t="s">
        <v>4123</v>
      </c>
      <c r="J3051" t="s">
        <v>4139</v>
      </c>
      <c r="K3051" t="s">
        <v>4272</v>
      </c>
      <c r="L3051" t="s">
        <v>4139</v>
      </c>
      <c r="M3051">
        <f>_xlfn.XLOOKUP(_xlfn.VALUETOTEXT(A3051),total_imports!B197:B5404,total_imports!D197:D5404,0.000001,0,1)</f>
        <v>8.07</v>
      </c>
      <c r="N3051" s="2">
        <f>IF(M3051 =0,0, B3051/M3051*100)</f>
        <v>3.5935563816604703</v>
      </c>
      <c r="O3051">
        <f>IF(N3051&gt;80,1,0)</f>
        <v>0</v>
      </c>
      <c r="P3051" s="2">
        <f>(B3051-C3051)/C3051*100</f>
        <v>-67.045454545454547</v>
      </c>
      <c r="Q3051">
        <f>IF(P3051&gt;50,1,0)</f>
        <v>0</v>
      </c>
    </row>
    <row r="3052" spans="1:17" hidden="1" x14ac:dyDescent="0.2">
      <c r="A3052">
        <v>441891</v>
      </c>
      <c r="B3052">
        <v>0.28999999999999998</v>
      </c>
      <c r="C3052">
        <v>0.31</v>
      </c>
      <c r="D3052">
        <v>0.04</v>
      </c>
      <c r="E3052">
        <v>0</v>
      </c>
      <c r="F3052" t="s">
        <v>1270</v>
      </c>
      <c r="G3052" t="s">
        <v>12</v>
      </c>
      <c r="H3052">
        <v>311210</v>
      </c>
      <c r="I3052" t="s">
        <v>4133</v>
      </c>
      <c r="J3052" t="s">
        <v>4138</v>
      </c>
      <c r="K3052" t="s">
        <v>4605</v>
      </c>
      <c r="L3052" t="s">
        <v>4138</v>
      </c>
      <c r="M3052">
        <f>_xlfn.XLOOKUP(_xlfn.VALUETOTEXT(A3052),total_imports!B1494:B6701,total_imports!D1494:D6701,0.000001,0,1)</f>
        <v>0.28999999999999998</v>
      </c>
      <c r="N3052" s="2">
        <f>IF(M3052 =0,0, B3052/M3052*100)</f>
        <v>100</v>
      </c>
      <c r="O3052">
        <f>IF(N3052&gt;80,1,0)</f>
        <v>1</v>
      </c>
      <c r="P3052" s="2">
        <f>(B3052-C3052)/C3052*100</f>
        <v>-6.4516129032258114</v>
      </c>
      <c r="Q3052">
        <f>IF(P3052&gt;50,1,0)</f>
        <v>0</v>
      </c>
    </row>
    <row r="3053" spans="1:17" x14ac:dyDescent="0.2">
      <c r="A3053">
        <v>521215</v>
      </c>
      <c r="B3053">
        <v>0.28999999999999998</v>
      </c>
      <c r="C3053">
        <v>0.03</v>
      </c>
      <c r="D3053">
        <v>0.26</v>
      </c>
      <c r="E3053">
        <v>0.13</v>
      </c>
      <c r="F3053" t="s">
        <v>1585</v>
      </c>
      <c r="G3053" t="s">
        <v>4121</v>
      </c>
      <c r="H3053">
        <v>411220</v>
      </c>
      <c r="I3053" t="s">
        <v>4134</v>
      </c>
      <c r="J3053" t="s">
        <v>4138</v>
      </c>
      <c r="K3053" t="s">
        <v>4680</v>
      </c>
      <c r="L3053" t="s">
        <v>4138</v>
      </c>
      <c r="M3053">
        <f>_xlfn.XLOOKUP(_xlfn.VALUETOTEXT(A3053),total_imports!B1803:B7010,total_imports!D1803:D7010,0.000001,0,1)</f>
        <v>0.38</v>
      </c>
      <c r="N3053" s="2">
        <f>IF(M3053 =0,0, B3053/M3053*100)</f>
        <v>76.315789473684205</v>
      </c>
      <c r="O3053">
        <f>IF(N3053&gt;80,1,0)</f>
        <v>0</v>
      </c>
      <c r="P3053" s="2">
        <f>(B3053-C3053)/C3053*100</f>
        <v>866.66666666666674</v>
      </c>
      <c r="Q3053">
        <f>IF(P3053&gt;50,1,0)</f>
        <v>1</v>
      </c>
    </row>
    <row r="3054" spans="1:17" x14ac:dyDescent="0.2">
      <c r="A3054">
        <v>520949</v>
      </c>
      <c r="B3054">
        <v>0.28999999999999998</v>
      </c>
      <c r="C3054">
        <v>0.1</v>
      </c>
      <c r="D3054">
        <v>0.04</v>
      </c>
      <c r="E3054">
        <v>0</v>
      </c>
      <c r="F3054" t="s">
        <v>1538</v>
      </c>
      <c r="G3054" t="s">
        <v>4121</v>
      </c>
      <c r="H3054">
        <v>411220</v>
      </c>
      <c r="I3054" t="s">
        <v>4134</v>
      </c>
      <c r="J3054" t="s">
        <v>4138</v>
      </c>
      <c r="K3054" t="s">
        <v>4677</v>
      </c>
      <c r="L3054" t="s">
        <v>4138</v>
      </c>
      <c r="M3054">
        <f>_xlfn.XLOOKUP(_xlfn.VALUETOTEXT(A3054),total_imports!B1770:B6977,total_imports!D1770:D6977,0.000001,0,1)</f>
        <v>0.34</v>
      </c>
      <c r="N3054" s="2">
        <f>IF(M3054 =0,0, B3054/M3054*100)</f>
        <v>85.294117647058812</v>
      </c>
      <c r="O3054">
        <f>IF(N3054&gt;80,1,0)</f>
        <v>1</v>
      </c>
      <c r="P3054" s="2">
        <f>(B3054-C3054)/C3054*100</f>
        <v>189.99999999999997</v>
      </c>
      <c r="Q3054">
        <f>IF(P3054&gt;50,1,0)</f>
        <v>1</v>
      </c>
    </row>
    <row r="3055" spans="1:17" x14ac:dyDescent="0.2">
      <c r="A3055">
        <v>630130</v>
      </c>
      <c r="B3055">
        <v>0.28999999999999998</v>
      </c>
      <c r="C3055">
        <v>0.12</v>
      </c>
      <c r="D3055">
        <v>0.21</v>
      </c>
      <c r="E3055">
        <v>0.19</v>
      </c>
      <c r="F3055" t="s">
        <v>2101</v>
      </c>
      <c r="G3055" t="s">
        <v>4120</v>
      </c>
      <c r="H3055">
        <v>413202</v>
      </c>
      <c r="I3055" t="s">
        <v>4134</v>
      </c>
      <c r="J3055" t="s">
        <v>4139</v>
      </c>
      <c r="K3055" t="s">
        <v>4790</v>
      </c>
      <c r="L3055" t="s">
        <v>4139</v>
      </c>
      <c r="M3055">
        <f>_xlfn.XLOOKUP(_xlfn.VALUETOTEXT(A3055),total_imports!B2396:B7603,total_imports!D2396:D7603,0.000001,0,1)</f>
        <v>0.43</v>
      </c>
      <c r="N3055" s="2">
        <f>IF(M3055 =0,0, B3055/M3055*100)</f>
        <v>67.441860465116278</v>
      </c>
      <c r="O3055">
        <f>IF(N3055&gt;80,1,0)</f>
        <v>0</v>
      </c>
      <c r="P3055" s="2">
        <f>(B3055-C3055)/C3055*100</f>
        <v>141.66666666666666</v>
      </c>
      <c r="Q3055">
        <f>IF(P3055&gt;50,1,0)</f>
        <v>1</v>
      </c>
    </row>
    <row r="3056" spans="1:17" hidden="1" x14ac:dyDescent="0.2">
      <c r="A3056">
        <v>550490</v>
      </c>
      <c r="B3056">
        <v>0.28999999999999998</v>
      </c>
      <c r="C3056">
        <v>5.57</v>
      </c>
      <c r="D3056">
        <v>0.98</v>
      </c>
      <c r="E3056">
        <v>0.94</v>
      </c>
      <c r="F3056" t="s">
        <v>1689</v>
      </c>
      <c r="G3056" t="s">
        <v>4121</v>
      </c>
      <c r="H3056">
        <v>411210</v>
      </c>
      <c r="I3056" t="s">
        <v>4134</v>
      </c>
      <c r="J3056" t="s">
        <v>4138</v>
      </c>
      <c r="K3056" t="s">
        <v>4701</v>
      </c>
      <c r="L3056" t="s">
        <v>4138</v>
      </c>
      <c r="M3056">
        <f>_xlfn.XLOOKUP(_xlfn.VALUETOTEXT(A3056),total_imports!B1915:B7122,total_imports!D1915:D7122,0.000001,0,1)</f>
        <v>45.53</v>
      </c>
      <c r="N3056" s="2">
        <f>IF(M3056 =0,0, B3056/M3056*100)</f>
        <v>0.63694267515923564</v>
      </c>
      <c r="O3056">
        <f>IF(N3056&gt;80,1,0)</f>
        <v>0</v>
      </c>
      <c r="P3056" s="2">
        <f>(B3056-C3056)/C3056*100</f>
        <v>-94.7935368043088</v>
      </c>
      <c r="Q3056">
        <f>IF(P3056&gt;50,1,0)</f>
        <v>0</v>
      </c>
    </row>
    <row r="3057" spans="1:17" hidden="1" x14ac:dyDescent="0.2">
      <c r="A3057">
        <v>560811</v>
      </c>
      <c r="B3057">
        <v>0.28999999999999998</v>
      </c>
      <c r="C3057">
        <v>0.79</v>
      </c>
      <c r="D3057">
        <v>1.63</v>
      </c>
      <c r="E3057">
        <v>0.81</v>
      </c>
      <c r="F3057" t="s">
        <v>1802</v>
      </c>
      <c r="G3057" t="s">
        <v>4121</v>
      </c>
      <c r="H3057">
        <v>411210</v>
      </c>
      <c r="I3057" t="s">
        <v>4134</v>
      </c>
      <c r="J3057" t="s">
        <v>4138</v>
      </c>
      <c r="K3057" t="s">
        <v>4721</v>
      </c>
      <c r="L3057" t="s">
        <v>4138</v>
      </c>
      <c r="M3057">
        <f>_xlfn.XLOOKUP(_xlfn.VALUETOTEXT(A3057),total_imports!B2034:B7241,total_imports!D2034:D7241,0.000001,0,1)</f>
        <v>22.16</v>
      </c>
      <c r="N3057" s="2">
        <f>IF(M3057 =0,0, B3057/M3057*100)</f>
        <v>1.3086642599277978</v>
      </c>
      <c r="O3057">
        <f>IF(N3057&gt;80,1,0)</f>
        <v>0</v>
      </c>
      <c r="P3057" s="2">
        <f>(B3057-C3057)/C3057*100</f>
        <v>-63.291139240506325</v>
      </c>
      <c r="Q3057">
        <f>IF(P3057&gt;50,1,0)</f>
        <v>0</v>
      </c>
    </row>
    <row r="3058" spans="1:17" hidden="1" x14ac:dyDescent="0.2">
      <c r="A3058">
        <v>620459</v>
      </c>
      <c r="B3058">
        <v>0.28999999999999998</v>
      </c>
      <c r="C3058">
        <v>0.34</v>
      </c>
      <c r="D3058">
        <v>0.3</v>
      </c>
      <c r="E3058">
        <v>0.27</v>
      </c>
      <c r="F3058" t="s">
        <v>2047</v>
      </c>
      <c r="G3058" t="s">
        <v>4120</v>
      </c>
      <c r="H3058">
        <v>413202</v>
      </c>
      <c r="I3058" t="s">
        <v>4134</v>
      </c>
      <c r="J3058" t="s">
        <v>4139</v>
      </c>
      <c r="K3058" t="s">
        <v>4776</v>
      </c>
      <c r="L3058" t="s">
        <v>4139</v>
      </c>
      <c r="M3058">
        <f>_xlfn.XLOOKUP(_xlfn.VALUETOTEXT(A3058),total_imports!B2332:B7539,total_imports!D2332:D7539,0.000001,0,1)</f>
        <v>2.0499999999999998</v>
      </c>
      <c r="N3058" s="2">
        <f>IF(M3058 =0,0, B3058/M3058*100)</f>
        <v>14.146341463414636</v>
      </c>
      <c r="O3058">
        <f>IF(N3058&gt;80,1,0)</f>
        <v>0</v>
      </c>
      <c r="P3058" s="2">
        <f>(B3058-C3058)/C3058*100</f>
        <v>-14.705882352941188</v>
      </c>
      <c r="Q3058">
        <f>IF(P3058&gt;50,1,0)</f>
        <v>0</v>
      </c>
    </row>
    <row r="3059" spans="1:17" x14ac:dyDescent="0.2">
      <c r="A3059">
        <v>480442</v>
      </c>
      <c r="B3059">
        <v>0.28999999999999998</v>
      </c>
      <c r="C3059">
        <v>0.17</v>
      </c>
      <c r="D3059">
        <v>0</v>
      </c>
      <c r="E3059">
        <v>0.04</v>
      </c>
      <c r="F3059" t="s">
        <v>1371</v>
      </c>
      <c r="G3059" t="s">
        <v>4121</v>
      </c>
      <c r="H3059">
        <v>611210</v>
      </c>
      <c r="I3059" t="s">
        <v>4131</v>
      </c>
      <c r="J3059" t="s">
        <v>4138</v>
      </c>
      <c r="K3059" t="s">
        <v>4623</v>
      </c>
      <c r="L3059" t="s">
        <v>4138</v>
      </c>
      <c r="M3059">
        <f>_xlfn.XLOOKUP(_xlfn.VALUETOTEXT(A3059),total_imports!B1560:B6767,total_imports!D1560:D6767,0.000001,0,1)</f>
        <v>0.42</v>
      </c>
      <c r="N3059" s="2">
        <f>IF(M3059 =0,0, B3059/M3059*100)</f>
        <v>69.047619047619051</v>
      </c>
      <c r="O3059">
        <f>IF(N3059&gt;80,1,0)</f>
        <v>0</v>
      </c>
      <c r="P3059" s="2">
        <f>(B3059-C3059)/C3059*100</f>
        <v>70.588235294117624</v>
      </c>
      <c r="Q3059">
        <f>IF(P3059&gt;50,1,0)</f>
        <v>1</v>
      </c>
    </row>
    <row r="3060" spans="1:17" x14ac:dyDescent="0.2">
      <c r="A3060">
        <v>852582</v>
      </c>
      <c r="B3060">
        <v>0.28999999999999998</v>
      </c>
      <c r="C3060">
        <v>0.18</v>
      </c>
      <c r="D3060">
        <v>0</v>
      </c>
      <c r="E3060">
        <v>0</v>
      </c>
      <c r="F3060" t="s">
        <v>3544</v>
      </c>
      <c r="G3060" t="s">
        <v>12</v>
      </c>
      <c r="H3060" t="s">
        <v>12</v>
      </c>
      <c r="I3060" t="s">
        <v>12</v>
      </c>
      <c r="J3060" t="s">
        <v>12</v>
      </c>
      <c r="K3060" t="s">
        <v>5128</v>
      </c>
      <c r="L3060" t="s">
        <v>4142</v>
      </c>
      <c r="M3060">
        <f>_xlfn.XLOOKUP(_xlfn.VALUETOTEXT(A3060),total_imports!B3942:B9149,total_imports!D3942:D9149,0.000001,0,1)</f>
        <v>1.21</v>
      </c>
      <c r="N3060" s="2">
        <f>IF(M3060 =0,0, B3060/M3060*100)</f>
        <v>23.966942148760328</v>
      </c>
      <c r="O3060">
        <f>IF(N3060&gt;80,1,0)</f>
        <v>0</v>
      </c>
      <c r="P3060" s="2">
        <f>(B3060-C3060)/C3060*100</f>
        <v>61.111111111111107</v>
      </c>
      <c r="Q3060">
        <f>IF(P3060&gt;50,1,0)</f>
        <v>1</v>
      </c>
    </row>
    <row r="3061" spans="1:17" hidden="1" x14ac:dyDescent="0.2">
      <c r="A3061">
        <v>900792</v>
      </c>
      <c r="B3061">
        <v>0.28999999999999998</v>
      </c>
      <c r="C3061">
        <v>0.92</v>
      </c>
      <c r="D3061">
        <v>0.15</v>
      </c>
      <c r="E3061">
        <v>0.14000000000000001</v>
      </c>
      <c r="F3061" t="s">
        <v>3810</v>
      </c>
      <c r="G3061" t="s">
        <v>4122</v>
      </c>
      <c r="H3061">
        <v>611220</v>
      </c>
      <c r="I3061" t="s">
        <v>4131</v>
      </c>
      <c r="J3061" t="s">
        <v>4138</v>
      </c>
      <c r="K3061" t="s">
        <v>5197</v>
      </c>
      <c r="L3061" t="s">
        <v>4138</v>
      </c>
      <c r="M3061">
        <f>_xlfn.XLOOKUP(_xlfn.VALUETOTEXT(A3061),total_imports!B4252:B9459,total_imports!D4252:D9459,0.000001,0,1)</f>
        <v>1.38</v>
      </c>
      <c r="N3061" s="2">
        <f>IF(M3061 =0,0, B3061/M3061*100)</f>
        <v>21.014492753623188</v>
      </c>
      <c r="O3061">
        <f>IF(N3061&gt;80,1,0)</f>
        <v>0</v>
      </c>
      <c r="P3061" s="2">
        <f>(B3061-C3061)/C3061*100</f>
        <v>-68.478260869565219</v>
      </c>
      <c r="Q3061">
        <f>IF(P3061&gt;50,1,0)</f>
        <v>0</v>
      </c>
    </row>
    <row r="3062" spans="1:17" x14ac:dyDescent="0.2">
      <c r="A3062">
        <v>292310</v>
      </c>
      <c r="B3062">
        <v>0.28000000000000003</v>
      </c>
      <c r="C3062">
        <v>0.09</v>
      </c>
      <c r="D3062">
        <v>0.37</v>
      </c>
      <c r="E3062">
        <v>0.06</v>
      </c>
      <c r="F3062" t="s">
        <v>663</v>
      </c>
      <c r="G3062" t="s">
        <v>4121</v>
      </c>
      <c r="H3062">
        <v>211220</v>
      </c>
      <c r="I3062" t="s">
        <v>4127</v>
      </c>
      <c r="J3062" t="s">
        <v>4138</v>
      </c>
      <c r="K3062" t="s">
        <v>4423</v>
      </c>
      <c r="L3062" t="s">
        <v>4138</v>
      </c>
      <c r="M3062">
        <f>_xlfn.XLOOKUP(_xlfn.VALUETOTEXT(A3062),total_imports!B751:B5958,total_imports!D751:D5958,0.000001,0,1)</f>
        <v>1.54</v>
      </c>
      <c r="N3062" s="2">
        <f>IF(M3062 =0,0, B3062/M3062*100)</f>
        <v>18.181818181818183</v>
      </c>
      <c r="O3062">
        <f>IF(N3062&gt;80,1,0)</f>
        <v>0</v>
      </c>
      <c r="P3062" s="2">
        <f>(B3062-C3062)/C3062*100</f>
        <v>211.11111111111117</v>
      </c>
      <c r="Q3062">
        <f>IF(P3062&gt;50,1,0)</f>
        <v>1</v>
      </c>
    </row>
    <row r="3063" spans="1:17" hidden="1" x14ac:dyDescent="0.2">
      <c r="A3063">
        <v>290122</v>
      </c>
      <c r="B3063">
        <v>0.28000000000000003</v>
      </c>
      <c r="C3063">
        <v>0.37</v>
      </c>
      <c r="D3063">
        <v>2.64</v>
      </c>
      <c r="E3063">
        <v>4.57</v>
      </c>
      <c r="F3063" t="s">
        <v>455</v>
      </c>
      <c r="G3063" t="s">
        <v>4121</v>
      </c>
      <c r="H3063">
        <v>211220</v>
      </c>
      <c r="I3063" t="s">
        <v>4127</v>
      </c>
      <c r="J3063" t="s">
        <v>4138</v>
      </c>
      <c r="K3063" t="s">
        <v>4401</v>
      </c>
      <c r="L3063" t="s">
        <v>4138</v>
      </c>
      <c r="M3063">
        <f>_xlfn.XLOOKUP(_xlfn.VALUETOTEXT(A3063),total_imports!B519:B5726,total_imports!D519:D5726,0.000001,0,1)</f>
        <v>6.12</v>
      </c>
      <c r="N3063" s="2">
        <f>IF(M3063 =0,0, B3063/M3063*100)</f>
        <v>4.5751633986928111</v>
      </c>
      <c r="O3063">
        <f>IF(N3063&gt;80,1,0)</f>
        <v>0</v>
      </c>
      <c r="P3063" s="2">
        <f>(B3063-C3063)/C3063*100</f>
        <v>-24.324324324324316</v>
      </c>
      <c r="Q3063">
        <f>IF(P3063&gt;50,1,0)</f>
        <v>0</v>
      </c>
    </row>
    <row r="3064" spans="1:17" x14ac:dyDescent="0.2">
      <c r="A3064">
        <v>847890</v>
      </c>
      <c r="B3064">
        <v>0.28000000000000003</v>
      </c>
      <c r="C3064">
        <v>0.09</v>
      </c>
      <c r="D3064">
        <v>0</v>
      </c>
      <c r="E3064">
        <v>0.08</v>
      </c>
      <c r="F3064" t="s">
        <v>3343</v>
      </c>
      <c r="G3064" t="s">
        <v>4122</v>
      </c>
      <c r="H3064">
        <v>111210</v>
      </c>
      <c r="I3064" t="s">
        <v>4123</v>
      </c>
      <c r="J3064" t="s">
        <v>4138</v>
      </c>
      <c r="K3064" t="s">
        <v>5095</v>
      </c>
      <c r="L3064" t="s">
        <v>4138</v>
      </c>
      <c r="M3064">
        <f>_xlfn.XLOOKUP(_xlfn.VALUETOTEXT(A3064),total_imports!B3728:B8935,total_imports!D3728:D8935,0.000001,0,1)</f>
        <v>2.5299999999999998</v>
      </c>
      <c r="N3064" s="2">
        <f>IF(M3064 =0,0, B3064/M3064*100)</f>
        <v>11.06719367588933</v>
      </c>
      <c r="O3064">
        <f>IF(N3064&gt;80,1,0)</f>
        <v>0</v>
      </c>
      <c r="P3064" s="2">
        <f>(B3064-C3064)/C3064*100</f>
        <v>211.11111111111117</v>
      </c>
      <c r="Q3064">
        <f>IF(P3064&gt;50,1,0)</f>
        <v>1</v>
      </c>
    </row>
    <row r="3065" spans="1:17" hidden="1" x14ac:dyDescent="0.2">
      <c r="A3065">
        <v>381511</v>
      </c>
      <c r="B3065">
        <v>0.28000000000000003</v>
      </c>
      <c r="C3065">
        <v>2.62</v>
      </c>
      <c r="D3065">
        <v>0.19</v>
      </c>
      <c r="E3065">
        <v>0.31</v>
      </c>
      <c r="F3065" t="s">
        <v>979</v>
      </c>
      <c r="G3065" t="s">
        <v>4121</v>
      </c>
      <c r="H3065">
        <v>211220</v>
      </c>
      <c r="I3065" t="s">
        <v>4127</v>
      </c>
      <c r="J3065" t="s">
        <v>4138</v>
      </c>
      <c r="K3065" t="s">
        <v>4514</v>
      </c>
      <c r="L3065" t="s">
        <v>4138</v>
      </c>
      <c r="M3065">
        <f>_xlfn.XLOOKUP(_xlfn.VALUETOTEXT(A3065),total_imports!B1107:B6314,total_imports!D1107:D6314,0.000001,0,1)</f>
        <v>67.7</v>
      </c>
      <c r="N3065" s="2">
        <f>IF(M3065 =0,0, B3065/M3065*100)</f>
        <v>0.41358936484490399</v>
      </c>
      <c r="O3065">
        <f>IF(N3065&gt;80,1,0)</f>
        <v>0</v>
      </c>
      <c r="P3065" s="2">
        <f>(B3065-C3065)/C3065*100</f>
        <v>-89.312977099236633</v>
      </c>
      <c r="Q3065">
        <f>IF(P3065&gt;50,1,0)</f>
        <v>0</v>
      </c>
    </row>
    <row r="3066" spans="1:17" hidden="1" x14ac:dyDescent="0.2">
      <c r="A3066">
        <v>400211</v>
      </c>
      <c r="B3066">
        <v>0.28000000000000003</v>
      </c>
      <c r="C3066">
        <v>0.4</v>
      </c>
      <c r="D3066">
        <v>0.96</v>
      </c>
      <c r="E3066">
        <v>0.87</v>
      </c>
      <c r="F3066" t="s">
        <v>1144</v>
      </c>
      <c r="G3066" t="s">
        <v>4121</v>
      </c>
      <c r="H3066">
        <v>211210</v>
      </c>
      <c r="I3066" t="s">
        <v>4127</v>
      </c>
      <c r="J3066" t="s">
        <v>4138</v>
      </c>
      <c r="K3066" t="s">
        <v>4554</v>
      </c>
      <c r="L3066" t="s">
        <v>4138</v>
      </c>
      <c r="M3066">
        <f>_xlfn.XLOOKUP(_xlfn.VALUETOTEXT(A3066),total_imports!B1291:B6498,total_imports!D1291:D6498,0.000001,0,1)</f>
        <v>15.55</v>
      </c>
      <c r="N3066" s="2">
        <f>IF(M3066 =0,0, B3066/M3066*100)</f>
        <v>1.8006430868167205</v>
      </c>
      <c r="O3066">
        <f>IF(N3066&gt;80,1,0)</f>
        <v>0</v>
      </c>
      <c r="P3066" s="2">
        <f>(B3066-C3066)/C3066*100</f>
        <v>-30</v>
      </c>
      <c r="Q3066">
        <f>IF(P3066&gt;50,1,0)</f>
        <v>0</v>
      </c>
    </row>
    <row r="3067" spans="1:17" hidden="1" x14ac:dyDescent="0.2">
      <c r="A3067">
        <v>401033</v>
      </c>
      <c r="B3067">
        <v>0.28000000000000003</v>
      </c>
      <c r="C3067">
        <v>0.33</v>
      </c>
      <c r="D3067">
        <v>0.22</v>
      </c>
      <c r="E3067">
        <v>0.24</v>
      </c>
      <c r="F3067" t="s">
        <v>1184</v>
      </c>
      <c r="G3067" t="s">
        <v>12</v>
      </c>
      <c r="H3067">
        <v>811210</v>
      </c>
      <c r="I3067" t="s">
        <v>4130</v>
      </c>
      <c r="J3067" t="s">
        <v>4138</v>
      </c>
      <c r="K3067" t="s">
        <v>4562</v>
      </c>
      <c r="L3067" t="s">
        <v>4138</v>
      </c>
      <c r="M3067">
        <f>_xlfn.XLOOKUP(_xlfn.VALUETOTEXT(A3067),total_imports!B1331:B6538,total_imports!D1331:D6538,0.000001,0,1)</f>
        <v>1.46</v>
      </c>
      <c r="N3067" s="2">
        <f>IF(M3067 =0,0, B3067/M3067*100)</f>
        <v>19.178082191780824</v>
      </c>
      <c r="O3067">
        <f>IF(N3067&gt;80,1,0)</f>
        <v>0</v>
      </c>
      <c r="P3067" s="2">
        <f>(B3067-C3067)/C3067*100</f>
        <v>-15.151515151515147</v>
      </c>
      <c r="Q3067">
        <f>IF(P3067&gt;50,1,0)</f>
        <v>0</v>
      </c>
    </row>
    <row r="3068" spans="1:17" hidden="1" x14ac:dyDescent="0.2">
      <c r="A3068">
        <v>411420</v>
      </c>
      <c r="B3068">
        <v>0.28000000000000003</v>
      </c>
      <c r="C3068">
        <v>0.81</v>
      </c>
      <c r="D3068">
        <v>0.63</v>
      </c>
      <c r="E3068">
        <v>0.21</v>
      </c>
      <c r="F3068" t="s">
        <v>1239</v>
      </c>
      <c r="G3068" t="s">
        <v>12</v>
      </c>
      <c r="H3068">
        <v>111210</v>
      </c>
      <c r="I3068" t="s">
        <v>4123</v>
      </c>
      <c r="J3068" t="s">
        <v>4138</v>
      </c>
      <c r="K3068" t="s">
        <v>4578</v>
      </c>
      <c r="L3068" t="s">
        <v>4138</v>
      </c>
      <c r="M3068">
        <f>_xlfn.XLOOKUP(_xlfn.VALUETOTEXT(A3068),total_imports!B1389:B6596,total_imports!D1389:D6596,0.000001,0,1)</f>
        <v>0.95</v>
      </c>
      <c r="N3068" s="2">
        <f>IF(M3068 =0,0, B3068/M3068*100)</f>
        <v>29.473684210526319</v>
      </c>
      <c r="O3068">
        <f>IF(N3068&gt;80,1,0)</f>
        <v>0</v>
      </c>
      <c r="P3068" s="2">
        <f>(B3068-C3068)/C3068*100</f>
        <v>-65.432098765432102</v>
      </c>
      <c r="Q3068">
        <f>IF(P3068&gt;50,1,0)</f>
        <v>0</v>
      </c>
    </row>
    <row r="3069" spans="1:17" hidden="1" x14ac:dyDescent="0.2">
      <c r="A3069">
        <v>511219</v>
      </c>
      <c r="B3069">
        <v>0.28000000000000003</v>
      </c>
      <c r="C3069">
        <v>0.33</v>
      </c>
      <c r="D3069">
        <v>0.03</v>
      </c>
      <c r="E3069">
        <v>0.02</v>
      </c>
      <c r="F3069" t="s">
        <v>1496</v>
      </c>
      <c r="G3069" t="s">
        <v>4121</v>
      </c>
      <c r="H3069">
        <v>411210</v>
      </c>
      <c r="I3069" t="s">
        <v>4134</v>
      </c>
      <c r="J3069" t="s">
        <v>4138</v>
      </c>
      <c r="K3069" t="s">
        <v>4667</v>
      </c>
      <c r="L3069" t="s">
        <v>4138</v>
      </c>
      <c r="M3069">
        <f>_xlfn.XLOOKUP(_xlfn.VALUETOTEXT(A3069),total_imports!B1692:B6899,total_imports!D1692:D6899,0.000001,0,1)</f>
        <v>4.66</v>
      </c>
      <c r="N3069" s="2">
        <f>IF(M3069 =0,0, B3069/M3069*100)</f>
        <v>6.0085836909871251</v>
      </c>
      <c r="O3069">
        <f>IF(N3069&gt;80,1,0)</f>
        <v>0</v>
      </c>
      <c r="P3069" s="2">
        <f>(B3069-C3069)/C3069*100</f>
        <v>-15.151515151515147</v>
      </c>
      <c r="Q3069">
        <f>IF(P3069&gt;50,1,0)</f>
        <v>0</v>
      </c>
    </row>
    <row r="3070" spans="1:17" hidden="1" x14ac:dyDescent="0.2">
      <c r="A3070">
        <v>520841</v>
      </c>
      <c r="B3070">
        <v>0.28000000000000003</v>
      </c>
      <c r="C3070">
        <v>0.56000000000000005</v>
      </c>
      <c r="D3070">
        <v>1.4</v>
      </c>
      <c r="E3070">
        <v>0.63</v>
      </c>
      <c r="F3070" t="s">
        <v>1545</v>
      </c>
      <c r="G3070" t="s">
        <v>4121</v>
      </c>
      <c r="H3070">
        <v>411220</v>
      </c>
      <c r="I3070" t="s">
        <v>4134</v>
      </c>
      <c r="J3070" t="s">
        <v>4138</v>
      </c>
      <c r="K3070" t="s">
        <v>4676</v>
      </c>
      <c r="L3070" t="s">
        <v>4138</v>
      </c>
      <c r="M3070">
        <f>_xlfn.XLOOKUP(_xlfn.VALUETOTEXT(A3070),total_imports!B1751:B6958,total_imports!D1751:D6958,0.000001,0,1)</f>
        <v>0.77</v>
      </c>
      <c r="N3070" s="2">
        <f>IF(M3070 =0,0, B3070/M3070*100)</f>
        <v>36.363636363636367</v>
      </c>
      <c r="O3070">
        <f>IF(N3070&gt;80,1,0)</f>
        <v>0</v>
      </c>
      <c r="P3070" s="2">
        <f>(B3070-C3070)/C3070*100</f>
        <v>-50</v>
      </c>
      <c r="Q3070">
        <f>IF(P3070&gt;50,1,0)</f>
        <v>0</v>
      </c>
    </row>
    <row r="3071" spans="1:17" hidden="1" x14ac:dyDescent="0.2">
      <c r="A3071">
        <v>551312</v>
      </c>
      <c r="B3071">
        <v>0.28000000000000003</v>
      </c>
      <c r="C3071">
        <v>0.46</v>
      </c>
      <c r="D3071">
        <v>0.61</v>
      </c>
      <c r="E3071">
        <v>0.43</v>
      </c>
      <c r="F3071" t="s">
        <v>1728</v>
      </c>
      <c r="G3071" t="s">
        <v>4121</v>
      </c>
      <c r="H3071">
        <v>411220</v>
      </c>
      <c r="I3071" t="s">
        <v>4134</v>
      </c>
      <c r="J3071" t="s">
        <v>4138</v>
      </c>
      <c r="K3071" t="s">
        <v>4710</v>
      </c>
      <c r="L3071" t="s">
        <v>4138</v>
      </c>
      <c r="M3071">
        <f>_xlfn.XLOOKUP(_xlfn.VALUETOTEXT(A3071),total_imports!B1958:B7165,total_imports!D1958:D7165,0.000001,0,1)</f>
        <v>0.39</v>
      </c>
      <c r="N3071" s="2">
        <f>IF(M3071 =0,0, B3071/M3071*100)</f>
        <v>71.794871794871796</v>
      </c>
      <c r="O3071">
        <f>IF(N3071&gt;80,1,0)</f>
        <v>0</v>
      </c>
      <c r="P3071" s="2">
        <f>(B3071-C3071)/C3071*100</f>
        <v>-39.130434782608688</v>
      </c>
      <c r="Q3071">
        <f>IF(P3071&gt;50,1,0)</f>
        <v>0</v>
      </c>
    </row>
    <row r="3072" spans="1:17" hidden="1" x14ac:dyDescent="0.2">
      <c r="A3072">
        <v>620439</v>
      </c>
      <c r="B3072">
        <v>0.28000000000000003</v>
      </c>
      <c r="C3072">
        <v>0.3</v>
      </c>
      <c r="D3072">
        <v>0.32</v>
      </c>
      <c r="E3072">
        <v>0.3</v>
      </c>
      <c r="F3072" t="s">
        <v>1951</v>
      </c>
      <c r="G3072" t="s">
        <v>4120</v>
      </c>
      <c r="H3072">
        <v>413202</v>
      </c>
      <c r="I3072" t="s">
        <v>4134</v>
      </c>
      <c r="J3072" t="s">
        <v>4139</v>
      </c>
      <c r="K3072" t="s">
        <v>4776</v>
      </c>
      <c r="L3072" t="s">
        <v>4139</v>
      </c>
      <c r="M3072">
        <f>_xlfn.XLOOKUP(_xlfn.VALUETOTEXT(A3072),total_imports!B2323:B7530,total_imports!D2323:D7530,0.000001,0,1)</f>
        <v>1.73</v>
      </c>
      <c r="N3072" s="2">
        <f>IF(M3072 =0,0, B3072/M3072*100)</f>
        <v>16.184971098265898</v>
      </c>
      <c r="O3072">
        <f>IF(N3072&gt;80,1,0)</f>
        <v>0</v>
      </c>
      <c r="P3072" s="2">
        <f>(B3072-C3072)/C3072*100</f>
        <v>-6.6666666666666536</v>
      </c>
      <c r="Q3072">
        <f>IF(P3072&gt;50,1,0)</f>
        <v>0</v>
      </c>
    </row>
    <row r="3073" spans="1:17" hidden="1" x14ac:dyDescent="0.2">
      <c r="A3073">
        <v>621590</v>
      </c>
      <c r="B3073">
        <v>0.28000000000000003</v>
      </c>
      <c r="C3073">
        <v>0.34</v>
      </c>
      <c r="D3073">
        <v>0.14000000000000001</v>
      </c>
      <c r="E3073">
        <v>0.01</v>
      </c>
      <c r="F3073" t="s">
        <v>2095</v>
      </c>
      <c r="G3073" t="s">
        <v>4120</v>
      </c>
      <c r="H3073">
        <v>413202</v>
      </c>
      <c r="I3073" t="s">
        <v>4134</v>
      </c>
      <c r="J3073" t="s">
        <v>4139</v>
      </c>
      <c r="K3073" t="s">
        <v>4787</v>
      </c>
      <c r="L3073" t="s">
        <v>4139</v>
      </c>
      <c r="M3073">
        <f>_xlfn.XLOOKUP(_xlfn.VALUETOTEXT(A3073),total_imports!B2390:B7597,total_imports!D2390:D7597,0.000001,0,1)</f>
        <v>0.34</v>
      </c>
      <c r="N3073" s="2">
        <f>IF(M3073 =0,0, B3073/M3073*100)</f>
        <v>82.352941176470594</v>
      </c>
      <c r="O3073">
        <f>IF(N3073&gt;80,1,0)</f>
        <v>1</v>
      </c>
      <c r="P3073" s="2">
        <f>(B3073-C3073)/C3073*100</f>
        <v>-17.647058823529409</v>
      </c>
      <c r="Q3073">
        <f>IF(P3073&gt;50,1,0)</f>
        <v>0</v>
      </c>
    </row>
    <row r="3074" spans="1:17" hidden="1" x14ac:dyDescent="0.2">
      <c r="A3074">
        <v>681320</v>
      </c>
      <c r="B3074">
        <v>0.28000000000000003</v>
      </c>
      <c r="C3074">
        <v>0.25</v>
      </c>
      <c r="D3074">
        <v>0.28000000000000003</v>
      </c>
      <c r="E3074">
        <v>0.18</v>
      </c>
      <c r="F3074" t="s">
        <v>2229</v>
      </c>
      <c r="G3074" t="s">
        <v>12</v>
      </c>
      <c r="H3074">
        <v>311220</v>
      </c>
      <c r="I3074" t="s">
        <v>4126</v>
      </c>
      <c r="J3074" t="s">
        <v>4138</v>
      </c>
      <c r="K3074" t="s">
        <v>4831</v>
      </c>
      <c r="L3074" t="s">
        <v>4138</v>
      </c>
      <c r="M3074">
        <f>_xlfn.XLOOKUP(_xlfn.VALUETOTEXT(A3074),total_imports!B2533:B7740,total_imports!D2533:D7740,0.000001,0,1)</f>
        <v>0.53</v>
      </c>
      <c r="N3074" s="2">
        <f>IF(M3074 =0,0, B3074/M3074*100)</f>
        <v>52.830188679245282</v>
      </c>
      <c r="O3074">
        <f>IF(N3074&gt;80,1,0)</f>
        <v>0</v>
      </c>
      <c r="P3074" s="2">
        <f>(B3074-C3074)/C3074*100</f>
        <v>12.000000000000011</v>
      </c>
      <c r="Q3074">
        <f>IF(P3074&gt;50,1,0)</f>
        <v>0</v>
      </c>
    </row>
    <row r="3075" spans="1:17" hidden="1" x14ac:dyDescent="0.2">
      <c r="A3075">
        <v>847029</v>
      </c>
      <c r="B3075">
        <v>0.28000000000000003</v>
      </c>
      <c r="C3075">
        <v>0.86</v>
      </c>
      <c r="D3075">
        <v>0.73</v>
      </c>
      <c r="E3075">
        <v>0.17</v>
      </c>
      <c r="F3075" t="s">
        <v>3301</v>
      </c>
      <c r="G3075" t="s">
        <v>4122</v>
      </c>
      <c r="H3075">
        <v>612020</v>
      </c>
      <c r="I3075" t="s">
        <v>4131</v>
      </c>
      <c r="J3075" t="s">
        <v>4142</v>
      </c>
      <c r="K3075" t="s">
        <v>5087</v>
      </c>
      <c r="L3075" t="s">
        <v>4142</v>
      </c>
      <c r="M3075">
        <f>_xlfn.XLOOKUP(_xlfn.VALUETOTEXT(A3075),total_imports!B3683:B8890,total_imports!D3683:D8890,0.000001,0,1)</f>
        <v>1.08</v>
      </c>
      <c r="N3075" s="2">
        <f>IF(M3075 =0,0, B3075/M3075*100)</f>
        <v>25.925925925925924</v>
      </c>
      <c r="O3075">
        <f>IF(N3075&gt;80,1,0)</f>
        <v>0</v>
      </c>
      <c r="P3075" s="2">
        <f>(B3075-C3075)/C3075*100</f>
        <v>-67.441860465116278</v>
      </c>
      <c r="Q3075">
        <f>IF(P3075&gt;50,1,0)</f>
        <v>0</v>
      </c>
    </row>
    <row r="3076" spans="1:17" x14ac:dyDescent="0.2">
      <c r="A3076">
        <v>210610</v>
      </c>
      <c r="B3076">
        <v>0.28000000000000003</v>
      </c>
      <c r="C3076">
        <v>0.14000000000000001</v>
      </c>
      <c r="D3076">
        <v>0.25</v>
      </c>
      <c r="E3076">
        <v>0.16</v>
      </c>
      <c r="F3076" t="s">
        <v>199</v>
      </c>
      <c r="G3076" t="s">
        <v>4120</v>
      </c>
      <c r="H3076">
        <v>113101</v>
      </c>
      <c r="I3076" t="s">
        <v>4123</v>
      </c>
      <c r="J3076" t="s">
        <v>4139</v>
      </c>
      <c r="K3076" t="s">
        <v>4279</v>
      </c>
      <c r="L3076" t="s">
        <v>4139</v>
      </c>
      <c r="M3076">
        <f>_xlfn.XLOOKUP(_xlfn.VALUETOTEXT(A3076),total_imports!B223:B5430,total_imports!D223:D5430,0.000001,0,1)</f>
        <v>17.75</v>
      </c>
      <c r="N3076" s="2">
        <f>IF(M3076 =0,0, B3076/M3076*100)</f>
        <v>1.5774647887323947</v>
      </c>
      <c r="O3076">
        <f>IF(N3076&gt;80,1,0)</f>
        <v>0</v>
      </c>
      <c r="P3076" s="2">
        <f>(B3076-C3076)/C3076*100</f>
        <v>100</v>
      </c>
      <c r="Q3076">
        <f>IF(P3076&gt;50,1,0)</f>
        <v>1</v>
      </c>
    </row>
    <row r="3077" spans="1:17" hidden="1" x14ac:dyDescent="0.2">
      <c r="A3077">
        <v>848590</v>
      </c>
      <c r="B3077">
        <v>0.28000000000000003</v>
      </c>
      <c r="C3077">
        <v>0.19</v>
      </c>
      <c r="D3077">
        <v>0</v>
      </c>
      <c r="E3077">
        <v>0</v>
      </c>
      <c r="F3077" t="s">
        <v>3394</v>
      </c>
      <c r="G3077" t="s">
        <v>4122</v>
      </c>
      <c r="H3077" t="s">
        <v>12</v>
      </c>
      <c r="I3077" t="s">
        <v>12</v>
      </c>
      <c r="J3077" t="s">
        <v>12</v>
      </c>
      <c r="K3077" t="s">
        <v>5102</v>
      </c>
      <c r="M3077">
        <f>_xlfn.XLOOKUP(_xlfn.VALUETOTEXT(A3077),total_imports!B3779:B8986,total_imports!D3779:D8986,0.000001,0,1)</f>
        <v>4.59</v>
      </c>
      <c r="N3077" s="2">
        <f>IF(M3077 =0,0, B3077/M3077*100)</f>
        <v>6.1002178649237484</v>
      </c>
      <c r="O3077">
        <f>IF(N3077&gt;80,1,0)</f>
        <v>0</v>
      </c>
      <c r="P3077" s="2">
        <f>(B3077-C3077)/C3077*100</f>
        <v>47.368421052631589</v>
      </c>
      <c r="Q3077">
        <f>IF(P3077&gt;50,1,0)</f>
        <v>0</v>
      </c>
    </row>
    <row r="3078" spans="1:17" hidden="1" x14ac:dyDescent="0.2">
      <c r="A3078">
        <v>903032</v>
      </c>
      <c r="B3078">
        <v>0.28000000000000003</v>
      </c>
      <c r="C3078">
        <v>0.3</v>
      </c>
      <c r="D3078">
        <v>0.13</v>
      </c>
      <c r="E3078">
        <v>0.38</v>
      </c>
      <c r="F3078" t="s">
        <v>3899</v>
      </c>
      <c r="G3078" t="s">
        <v>12</v>
      </c>
      <c r="H3078">
        <v>212020</v>
      </c>
      <c r="I3078" t="s">
        <v>4127</v>
      </c>
      <c r="J3078" t="s">
        <v>4142</v>
      </c>
      <c r="K3078" t="s">
        <v>5214</v>
      </c>
      <c r="L3078" t="s">
        <v>4142</v>
      </c>
      <c r="M3078">
        <f>_xlfn.XLOOKUP(_xlfn.VALUETOTEXT(A3078),total_imports!B4347:B9554,total_imports!D4347:D9554,0.000001,0,1)</f>
        <v>7.16</v>
      </c>
      <c r="N3078" s="2">
        <f>IF(M3078 =0,0, B3078/M3078*100)</f>
        <v>3.9106145251396649</v>
      </c>
      <c r="O3078">
        <f>IF(N3078&gt;80,1,0)</f>
        <v>0</v>
      </c>
      <c r="P3078" s="2">
        <f>(B3078-C3078)/C3078*100</f>
        <v>-6.6666666666666536</v>
      </c>
      <c r="Q3078">
        <f>IF(P3078&gt;50,1,0)</f>
        <v>0</v>
      </c>
    </row>
    <row r="3079" spans="1:17" hidden="1" x14ac:dyDescent="0.2">
      <c r="A3079">
        <v>920930</v>
      </c>
      <c r="B3079">
        <v>0.28000000000000003</v>
      </c>
      <c r="C3079">
        <v>0.27</v>
      </c>
      <c r="D3079">
        <v>0.23</v>
      </c>
      <c r="E3079">
        <v>0.22</v>
      </c>
      <c r="F3079" t="s">
        <v>3977</v>
      </c>
      <c r="G3079" t="s">
        <v>4121</v>
      </c>
      <c r="H3079">
        <v>711220</v>
      </c>
      <c r="I3079" t="s">
        <v>4124</v>
      </c>
      <c r="J3079" t="s">
        <v>4140</v>
      </c>
      <c r="K3079" t="s">
        <v>5235</v>
      </c>
      <c r="L3079" t="s">
        <v>4140</v>
      </c>
      <c r="M3079">
        <f>_xlfn.XLOOKUP(_xlfn.VALUETOTEXT(A3079),total_imports!B4428:B9635,total_imports!D4428:D9635,0.000001,0,1)</f>
        <v>0.51</v>
      </c>
      <c r="N3079" s="2">
        <f>IF(M3079 =0,0, B3079/M3079*100)</f>
        <v>54.901960784313729</v>
      </c>
      <c r="O3079">
        <f>IF(N3079&gt;80,1,0)</f>
        <v>0</v>
      </c>
      <c r="P3079" s="2">
        <f>(B3079-C3079)/C3079*100</f>
        <v>3.7037037037037068</v>
      </c>
      <c r="Q3079">
        <f>IF(P3079&gt;50,1,0)</f>
        <v>0</v>
      </c>
    </row>
    <row r="3080" spans="1:17" hidden="1" x14ac:dyDescent="0.2">
      <c r="A3080" t="s">
        <v>15406</v>
      </c>
      <c r="B3080">
        <v>0.27</v>
      </c>
      <c r="C3080">
        <v>0.46</v>
      </c>
      <c r="D3080">
        <v>0.23</v>
      </c>
      <c r="E3080">
        <v>0.23</v>
      </c>
      <c r="F3080" t="s">
        <v>74</v>
      </c>
      <c r="G3080" t="s">
        <v>4120</v>
      </c>
      <c r="H3080">
        <v>113101</v>
      </c>
      <c r="I3080" t="s">
        <v>4123</v>
      </c>
      <c r="J3080" t="s">
        <v>4139</v>
      </c>
      <c r="K3080" t="s">
        <v>4214</v>
      </c>
      <c r="L3080" t="s">
        <v>4139</v>
      </c>
      <c r="M3080">
        <f>_xlfn.XLOOKUP(_xlfn.VALUETOTEXT(A3080),total_imports!B79:B5286,total_imports!D79:D5286,0.000001,0,1)</f>
        <v>44.2</v>
      </c>
      <c r="N3080" s="2">
        <f>IF(M3080 =0,0, B3080/M3080*100)</f>
        <v>0.61085972850678738</v>
      </c>
      <c r="O3080">
        <f>IF(N3080&gt;80,1,0)</f>
        <v>0</v>
      </c>
      <c r="P3080" s="2">
        <f>(B3080-C3080)/C3080*100</f>
        <v>-41.304347826086953</v>
      </c>
      <c r="Q3080">
        <f>IF(P3080&gt;50,1,0)</f>
        <v>0</v>
      </c>
    </row>
    <row r="3081" spans="1:17" hidden="1" x14ac:dyDescent="0.2">
      <c r="A3081">
        <v>280200</v>
      </c>
      <c r="B3081">
        <v>0.27</v>
      </c>
      <c r="C3081">
        <v>0.26</v>
      </c>
      <c r="D3081">
        <v>0.06</v>
      </c>
      <c r="E3081">
        <v>0.09</v>
      </c>
      <c r="F3081" t="s">
        <v>312</v>
      </c>
      <c r="G3081" t="s">
        <v>4121</v>
      </c>
      <c r="H3081">
        <v>211220</v>
      </c>
      <c r="I3081" t="s">
        <v>4127</v>
      </c>
      <c r="J3081" t="s">
        <v>4138</v>
      </c>
      <c r="K3081" t="s">
        <v>4354</v>
      </c>
      <c r="L3081" t="s">
        <v>4138</v>
      </c>
      <c r="M3081">
        <f>_xlfn.XLOOKUP(_xlfn.VALUETOTEXT(A3081),total_imports!B361:B5568,total_imports!D361:D5568,0.000001,0,1)</f>
        <v>3.26</v>
      </c>
      <c r="N3081" s="2">
        <f>IF(M3081 =0,0, B3081/M3081*100)</f>
        <v>8.2822085889570563</v>
      </c>
      <c r="O3081">
        <f>IF(N3081&gt;80,1,0)</f>
        <v>0</v>
      </c>
      <c r="P3081" s="2">
        <f>(B3081-C3081)/C3081*100</f>
        <v>3.8461538461538494</v>
      </c>
      <c r="Q3081">
        <f>IF(P3081&gt;50,1,0)</f>
        <v>0</v>
      </c>
    </row>
    <row r="3082" spans="1:17" hidden="1" x14ac:dyDescent="0.2">
      <c r="A3082">
        <v>340510</v>
      </c>
      <c r="B3082">
        <v>0.27</v>
      </c>
      <c r="C3082">
        <v>0.82</v>
      </c>
      <c r="D3082">
        <v>1.1100000000000001</v>
      </c>
      <c r="E3082">
        <v>0.59</v>
      </c>
      <c r="F3082" t="s">
        <v>901</v>
      </c>
      <c r="G3082" t="s">
        <v>4120</v>
      </c>
      <c r="H3082">
        <v>313101</v>
      </c>
      <c r="I3082" t="s">
        <v>4126</v>
      </c>
      <c r="J3082" t="s">
        <v>4139</v>
      </c>
      <c r="K3082" t="s">
        <v>4480</v>
      </c>
      <c r="L3082" t="s">
        <v>4139</v>
      </c>
      <c r="M3082">
        <f>_xlfn.XLOOKUP(_xlfn.VALUETOTEXT(A3082),total_imports!B1019:B6226,total_imports!D1019:D6226,0.000001,0,1)</f>
        <v>3.6</v>
      </c>
      <c r="N3082" s="2">
        <f>IF(M3082 =0,0, B3082/M3082*100)</f>
        <v>7.5</v>
      </c>
      <c r="O3082">
        <f>IF(N3082&gt;80,1,0)</f>
        <v>0</v>
      </c>
      <c r="P3082" s="2">
        <f>(B3082-C3082)/C3082*100</f>
        <v>-67.073170731707307</v>
      </c>
      <c r="Q3082">
        <f>IF(P3082&gt;50,1,0)</f>
        <v>0</v>
      </c>
    </row>
    <row r="3083" spans="1:17" hidden="1" x14ac:dyDescent="0.2">
      <c r="A3083">
        <v>401694</v>
      </c>
      <c r="B3083">
        <v>0.27</v>
      </c>
      <c r="C3083">
        <v>0.3</v>
      </c>
      <c r="D3083">
        <v>0.28000000000000003</v>
      </c>
      <c r="E3083">
        <v>0.67</v>
      </c>
      <c r="F3083" t="s">
        <v>1211</v>
      </c>
      <c r="G3083" t="s">
        <v>4120</v>
      </c>
      <c r="H3083">
        <v>511220</v>
      </c>
      <c r="I3083" t="s">
        <v>4135</v>
      </c>
      <c r="J3083" t="s">
        <v>4138</v>
      </c>
      <c r="K3083" t="s">
        <v>4568</v>
      </c>
      <c r="L3083" t="s">
        <v>4138</v>
      </c>
      <c r="M3083">
        <f>_xlfn.XLOOKUP(_xlfn.VALUETOTEXT(A3083),total_imports!B1360:B6567,total_imports!D1360:D6567,0.000001,0,1)</f>
        <v>0.74</v>
      </c>
      <c r="N3083" s="2">
        <f>IF(M3083 =0,0, B3083/M3083*100)</f>
        <v>36.486486486486491</v>
      </c>
      <c r="O3083">
        <f>IF(N3083&gt;80,1,0)</f>
        <v>0</v>
      </c>
      <c r="P3083" s="2">
        <f>(B3083-C3083)/C3083*100</f>
        <v>-9.9999999999999911</v>
      </c>
      <c r="Q3083">
        <f>IF(P3083&gt;50,1,0)</f>
        <v>0</v>
      </c>
    </row>
    <row r="3084" spans="1:17" hidden="1" x14ac:dyDescent="0.2">
      <c r="A3084">
        <v>510810</v>
      </c>
      <c r="B3084">
        <v>0.27</v>
      </c>
      <c r="C3084">
        <v>0.26</v>
      </c>
      <c r="D3084">
        <v>0</v>
      </c>
      <c r="E3084">
        <v>0</v>
      </c>
      <c r="F3084" t="s">
        <v>1486</v>
      </c>
      <c r="G3084" t="s">
        <v>4121</v>
      </c>
      <c r="H3084">
        <v>411220</v>
      </c>
      <c r="I3084" t="s">
        <v>4134</v>
      </c>
      <c r="J3084" t="s">
        <v>4138</v>
      </c>
      <c r="K3084" t="s">
        <v>4664</v>
      </c>
      <c r="L3084" t="s">
        <v>4138</v>
      </c>
      <c r="M3084">
        <f>_xlfn.XLOOKUP(_xlfn.VALUETOTEXT(A3084),total_imports!B1682:B6889,total_imports!D1682:D6889,0.000001,0,1)</f>
        <v>0.28000000000000003</v>
      </c>
      <c r="N3084" s="2">
        <f>IF(M3084 =0,0, B3084/M3084*100)</f>
        <v>96.428571428571431</v>
      </c>
      <c r="O3084">
        <f>IF(N3084&gt;80,1,0)</f>
        <v>1</v>
      </c>
      <c r="P3084" s="2">
        <f>(B3084-C3084)/C3084*100</f>
        <v>3.8461538461538494</v>
      </c>
      <c r="Q3084">
        <f>IF(P3084&gt;50,1,0)</f>
        <v>0</v>
      </c>
    </row>
    <row r="3085" spans="1:17" hidden="1" x14ac:dyDescent="0.2">
      <c r="A3085">
        <v>520512</v>
      </c>
      <c r="B3085">
        <v>0.27</v>
      </c>
      <c r="C3085">
        <v>1.56</v>
      </c>
      <c r="D3085">
        <v>0</v>
      </c>
      <c r="E3085">
        <v>0</v>
      </c>
      <c r="F3085" t="s">
        <v>1507</v>
      </c>
      <c r="G3085" t="s">
        <v>4121</v>
      </c>
      <c r="H3085">
        <v>411220</v>
      </c>
      <c r="I3085" t="s">
        <v>4134</v>
      </c>
      <c r="J3085" t="s">
        <v>4138</v>
      </c>
      <c r="K3085" t="s">
        <v>4673</v>
      </c>
      <c r="L3085" t="s">
        <v>4138</v>
      </c>
      <c r="M3085">
        <f>_xlfn.XLOOKUP(_xlfn.VALUETOTEXT(A3085),total_imports!B1705:B6912,total_imports!D1705:D6912,0.000001,0,1)</f>
        <v>5.27</v>
      </c>
      <c r="N3085" s="2">
        <f>IF(M3085 =0,0, B3085/M3085*100)</f>
        <v>5.1233396584440234</v>
      </c>
      <c r="O3085">
        <f>IF(N3085&gt;80,1,0)</f>
        <v>0</v>
      </c>
      <c r="P3085" s="2">
        <f>(B3085-C3085)/C3085*100</f>
        <v>-82.692307692307693</v>
      </c>
      <c r="Q3085">
        <f>IF(P3085&gt;50,1,0)</f>
        <v>0</v>
      </c>
    </row>
    <row r="3086" spans="1:17" hidden="1" x14ac:dyDescent="0.2">
      <c r="A3086">
        <v>540741</v>
      </c>
      <c r="B3086">
        <v>0.27</v>
      </c>
      <c r="C3086">
        <v>0.34</v>
      </c>
      <c r="D3086">
        <v>0.48</v>
      </c>
      <c r="E3086">
        <v>0.08</v>
      </c>
      <c r="F3086" t="s">
        <v>1647</v>
      </c>
      <c r="G3086" t="s">
        <v>4121</v>
      </c>
      <c r="H3086">
        <v>411220</v>
      </c>
      <c r="I3086" t="s">
        <v>4134</v>
      </c>
      <c r="J3086" t="s">
        <v>4138</v>
      </c>
      <c r="K3086" t="s">
        <v>4696</v>
      </c>
      <c r="L3086" t="s">
        <v>4138</v>
      </c>
      <c r="M3086">
        <f>_xlfn.XLOOKUP(_xlfn.VALUETOTEXT(A3086),total_imports!B1868:B7075,total_imports!D1868:D7075,0.000001,0,1)</f>
        <v>7.62</v>
      </c>
      <c r="N3086" s="2">
        <f>IF(M3086 =0,0, B3086/M3086*100)</f>
        <v>3.5433070866141732</v>
      </c>
      <c r="O3086">
        <f>IF(N3086&gt;80,1,0)</f>
        <v>0</v>
      </c>
      <c r="P3086" s="2">
        <f>(B3086-C3086)/C3086*100</f>
        <v>-20.588235294117649</v>
      </c>
      <c r="Q3086">
        <f>IF(P3086&gt;50,1,0)</f>
        <v>0</v>
      </c>
    </row>
    <row r="3087" spans="1:17" hidden="1" x14ac:dyDescent="0.2">
      <c r="A3087">
        <v>551521</v>
      </c>
      <c r="B3087">
        <v>0.27</v>
      </c>
      <c r="C3087">
        <v>0.98</v>
      </c>
      <c r="D3087">
        <v>0.02</v>
      </c>
      <c r="E3087">
        <v>0.21</v>
      </c>
      <c r="F3087" t="s">
        <v>1752</v>
      </c>
      <c r="G3087" t="s">
        <v>4121</v>
      </c>
      <c r="H3087">
        <v>411220</v>
      </c>
      <c r="I3087" t="s">
        <v>4134</v>
      </c>
      <c r="J3087" t="s">
        <v>4138</v>
      </c>
      <c r="K3087" t="s">
        <v>4712</v>
      </c>
      <c r="L3087" t="s">
        <v>4138</v>
      </c>
      <c r="M3087">
        <f>_xlfn.XLOOKUP(_xlfn.VALUETOTEXT(A3087),total_imports!B1984:B7191,total_imports!D1984:D7191,0.000001,0,1)</f>
        <v>0.35</v>
      </c>
      <c r="N3087" s="2">
        <f>IF(M3087 =0,0, B3087/M3087*100)</f>
        <v>77.142857142857153</v>
      </c>
      <c r="O3087">
        <f>IF(N3087&gt;80,1,0)</f>
        <v>0</v>
      </c>
      <c r="P3087" s="2">
        <f>(B3087-C3087)/C3087*100</f>
        <v>-72.448979591836732</v>
      </c>
      <c r="Q3087">
        <f>IF(P3087&gt;50,1,0)</f>
        <v>0</v>
      </c>
    </row>
    <row r="3088" spans="1:17" hidden="1" x14ac:dyDescent="0.2">
      <c r="A3088">
        <v>611522</v>
      </c>
      <c r="B3088">
        <v>0.27</v>
      </c>
      <c r="C3088">
        <v>0.79</v>
      </c>
      <c r="D3088">
        <v>2.0499999999999998</v>
      </c>
      <c r="E3088">
        <v>2.61</v>
      </c>
      <c r="F3088" t="s">
        <v>2015</v>
      </c>
      <c r="G3088" t="s">
        <v>12</v>
      </c>
      <c r="H3088">
        <v>413202</v>
      </c>
      <c r="I3088" t="s">
        <v>4134</v>
      </c>
      <c r="J3088" t="s">
        <v>4139</v>
      </c>
      <c r="K3088" t="s">
        <v>4770</v>
      </c>
      <c r="L3088" t="s">
        <v>4139</v>
      </c>
      <c r="M3088">
        <f>_xlfn.XLOOKUP(_xlfn.VALUETOTEXT(A3088),total_imports!B2259:B7466,total_imports!D2259:D7466,0.000001,0,1)</f>
        <v>0.87</v>
      </c>
      <c r="N3088" s="2">
        <f>IF(M3088 =0,0, B3088/M3088*100)</f>
        <v>31.03448275862069</v>
      </c>
      <c r="O3088">
        <f>IF(N3088&gt;80,1,0)</f>
        <v>0</v>
      </c>
      <c r="P3088" s="2">
        <f>(B3088-C3088)/C3088*100</f>
        <v>-65.822784810126578</v>
      </c>
      <c r="Q3088">
        <f>IF(P3088&gt;50,1,0)</f>
        <v>0</v>
      </c>
    </row>
    <row r="3089" spans="1:17" x14ac:dyDescent="0.2">
      <c r="A3089">
        <v>846224</v>
      </c>
      <c r="B3089">
        <v>0.27</v>
      </c>
      <c r="C3089">
        <v>0.02</v>
      </c>
      <c r="D3089">
        <v>0</v>
      </c>
      <c r="E3089">
        <v>0</v>
      </c>
      <c r="F3089" t="s">
        <v>3249</v>
      </c>
      <c r="G3089" t="s">
        <v>12</v>
      </c>
      <c r="H3089" t="s">
        <v>12</v>
      </c>
      <c r="I3089" t="s">
        <v>12</v>
      </c>
      <c r="J3089" t="s">
        <v>12</v>
      </c>
      <c r="K3089" t="s">
        <v>5080</v>
      </c>
      <c r="L3089" t="s">
        <v>4142</v>
      </c>
      <c r="M3089">
        <f>_xlfn.XLOOKUP(_xlfn.VALUETOTEXT(A3089),total_imports!B3624:B8831,total_imports!D3624:D8831,0.000001,0,1)</f>
        <v>10.029999999999999</v>
      </c>
      <c r="N3089" s="2">
        <f>IF(M3089 =0,0, B3089/M3089*100)</f>
        <v>2.6919242273180464</v>
      </c>
      <c r="O3089">
        <f>IF(N3089&gt;80,1,0)</f>
        <v>0</v>
      </c>
      <c r="P3089" s="2">
        <f>(B3089-C3089)/C3089*100</f>
        <v>1250</v>
      </c>
      <c r="Q3089">
        <f>IF(P3089&gt;50,1,0)</f>
        <v>1</v>
      </c>
    </row>
    <row r="3090" spans="1:17" hidden="1" x14ac:dyDescent="0.2">
      <c r="A3090">
        <v>847629</v>
      </c>
      <c r="B3090">
        <v>0.27</v>
      </c>
      <c r="C3090">
        <v>0.55000000000000004</v>
      </c>
      <c r="D3090">
        <v>0.22</v>
      </c>
      <c r="E3090">
        <v>0.34</v>
      </c>
      <c r="F3090" t="s">
        <v>3331</v>
      </c>
      <c r="G3090" t="s">
        <v>12</v>
      </c>
      <c r="H3090">
        <v>112010</v>
      </c>
      <c r="I3090" t="s">
        <v>4123</v>
      </c>
      <c r="J3090" t="s">
        <v>4142</v>
      </c>
      <c r="K3090" t="s">
        <v>5093</v>
      </c>
      <c r="L3090" t="s">
        <v>4142</v>
      </c>
      <c r="M3090">
        <f>_xlfn.XLOOKUP(_xlfn.VALUETOTEXT(A3090),total_imports!B3715:B8922,total_imports!D3715:D8922,0.000001,0,1)</f>
        <v>1.1000000000000001</v>
      </c>
      <c r="N3090" s="2">
        <f>IF(M3090 =0,0, B3090/M3090*100)</f>
        <v>24.545454545454547</v>
      </c>
      <c r="O3090">
        <f>IF(N3090&gt;80,1,0)</f>
        <v>0</v>
      </c>
      <c r="P3090" s="2">
        <f>(B3090-C3090)/C3090*100</f>
        <v>-50.909090909090914</v>
      </c>
      <c r="Q3090">
        <f>IF(P3090&gt;50,1,0)</f>
        <v>0</v>
      </c>
    </row>
    <row r="3091" spans="1:17" hidden="1" x14ac:dyDescent="0.2">
      <c r="A3091">
        <v>850730</v>
      </c>
      <c r="B3091">
        <v>0.27</v>
      </c>
      <c r="C3091">
        <v>0.37</v>
      </c>
      <c r="D3091">
        <v>0.81</v>
      </c>
      <c r="E3091">
        <v>1.07</v>
      </c>
      <c r="F3091" t="s">
        <v>3449</v>
      </c>
      <c r="G3091" t="s">
        <v>4122</v>
      </c>
      <c r="H3091">
        <v>511220</v>
      </c>
      <c r="I3091" t="s">
        <v>4135</v>
      </c>
      <c r="J3091" t="s">
        <v>4140</v>
      </c>
      <c r="K3091" t="s">
        <v>5111</v>
      </c>
      <c r="L3091" t="s">
        <v>4140</v>
      </c>
      <c r="M3091">
        <f>_xlfn.XLOOKUP(_xlfn.VALUETOTEXT(A3091),total_imports!B3835:B9042,total_imports!D3835:D9042,0.000001,0,1)</f>
        <v>4.3600000000000003</v>
      </c>
      <c r="N3091" s="2">
        <f>IF(M3091 =0,0, B3091/M3091*100)</f>
        <v>6.1926605504587151</v>
      </c>
      <c r="O3091">
        <f>IF(N3091&gt;80,1,0)</f>
        <v>0</v>
      </c>
      <c r="P3091" s="2">
        <f>(B3091-C3091)/C3091*100</f>
        <v>-27.027027027027025</v>
      </c>
      <c r="Q3091">
        <f>IF(P3091&gt;50,1,0)</f>
        <v>0</v>
      </c>
    </row>
    <row r="3092" spans="1:17" hidden="1" x14ac:dyDescent="0.2">
      <c r="A3092">
        <v>852799</v>
      </c>
      <c r="B3092">
        <v>0.27</v>
      </c>
      <c r="C3092">
        <v>0.35</v>
      </c>
      <c r="D3092">
        <v>11.12</v>
      </c>
      <c r="E3092">
        <v>13.94</v>
      </c>
      <c r="F3092" t="s">
        <v>19</v>
      </c>
      <c r="G3092" t="s">
        <v>12</v>
      </c>
      <c r="H3092">
        <v>613202</v>
      </c>
      <c r="I3092" t="s">
        <v>4131</v>
      </c>
      <c r="J3092" t="s">
        <v>4146</v>
      </c>
      <c r="K3092" t="s">
        <v>5130</v>
      </c>
      <c r="L3092" t="s">
        <v>4146</v>
      </c>
      <c r="M3092">
        <f>_xlfn.XLOOKUP(_xlfn.VALUETOTEXT(A3092),total_imports!B3955:B9162,total_imports!D3955:D9162,0.000001,0,1)</f>
        <v>8.14</v>
      </c>
      <c r="N3092" s="2">
        <f>IF(M3092 =0,0, B3092/M3092*100)</f>
        <v>3.3169533169533167</v>
      </c>
      <c r="O3092">
        <f>IF(N3092&gt;80,1,0)</f>
        <v>0</v>
      </c>
      <c r="P3092" s="2">
        <f>(B3092-C3092)/C3092*100</f>
        <v>-22.857142857142847</v>
      </c>
      <c r="Q3092">
        <f>IF(P3092&gt;50,1,0)</f>
        <v>0</v>
      </c>
    </row>
    <row r="3093" spans="1:17" hidden="1" x14ac:dyDescent="0.2">
      <c r="A3093">
        <v>911011</v>
      </c>
      <c r="B3093">
        <v>0.27</v>
      </c>
      <c r="C3093">
        <v>0.83</v>
      </c>
      <c r="D3093">
        <v>0.43</v>
      </c>
      <c r="E3093">
        <v>0.01</v>
      </c>
      <c r="F3093" t="s">
        <v>3949</v>
      </c>
      <c r="G3093" t="s">
        <v>4121</v>
      </c>
      <c r="H3093">
        <v>711220</v>
      </c>
      <c r="I3093" t="s">
        <v>4124</v>
      </c>
      <c r="J3093" t="s">
        <v>4138</v>
      </c>
      <c r="K3093" t="s">
        <v>5224</v>
      </c>
      <c r="L3093" t="s">
        <v>4138</v>
      </c>
      <c r="M3093">
        <f>_xlfn.XLOOKUP(_xlfn.VALUETOTEXT(A3093),total_imports!B4399:B9606,total_imports!D4399:D9606,0.000001,0,1)</f>
        <v>4.74</v>
      </c>
      <c r="N3093" s="2">
        <f>IF(M3093 =0,0, B3093/M3093*100)</f>
        <v>5.6962025316455698</v>
      </c>
      <c r="O3093">
        <f>IF(N3093&gt;80,1,0)</f>
        <v>0</v>
      </c>
      <c r="P3093" s="2">
        <f>(B3093-C3093)/C3093*100</f>
        <v>-67.46987951807229</v>
      </c>
      <c r="Q3093">
        <f>IF(P3093&gt;50,1,0)</f>
        <v>0</v>
      </c>
    </row>
    <row r="3094" spans="1:17" hidden="1" x14ac:dyDescent="0.2">
      <c r="A3094">
        <v>911110</v>
      </c>
      <c r="B3094">
        <v>0.27</v>
      </c>
      <c r="C3094">
        <v>0</v>
      </c>
      <c r="D3094">
        <v>0.09</v>
      </c>
      <c r="E3094">
        <v>0.09</v>
      </c>
      <c r="F3094" t="s">
        <v>3953</v>
      </c>
      <c r="G3094" t="s">
        <v>4121</v>
      </c>
      <c r="H3094">
        <v>711220</v>
      </c>
      <c r="I3094" t="s">
        <v>4124</v>
      </c>
      <c r="J3094" t="s">
        <v>4138</v>
      </c>
      <c r="K3094" t="s">
        <v>5225</v>
      </c>
      <c r="L3094" t="s">
        <v>4138</v>
      </c>
      <c r="M3094">
        <f>_xlfn.XLOOKUP(_xlfn.VALUETOTEXT(A3094),total_imports!B4403:B9610,total_imports!D4403:D9610,0.000001,0,1)</f>
        <v>0.28000000000000003</v>
      </c>
      <c r="N3094" s="2">
        <f>IF(M3094 =0,0, B3094/M3094*100)</f>
        <v>96.428571428571431</v>
      </c>
      <c r="O3094">
        <f>IF(N3094&gt;80,1,0)</f>
        <v>1</v>
      </c>
      <c r="P3094" s="2" t="e">
        <f>(B3094-C3094)/C3094*100</f>
        <v>#DIV/0!</v>
      </c>
      <c r="Q3094" t="e">
        <f>IF(P3094&gt;50,1,0)</f>
        <v>#DIV/0!</v>
      </c>
    </row>
    <row r="3095" spans="1:17" x14ac:dyDescent="0.2">
      <c r="A3095">
        <v>730590</v>
      </c>
      <c r="B3095">
        <v>0.26</v>
      </c>
      <c r="C3095">
        <v>0.02</v>
      </c>
      <c r="D3095">
        <v>0.01</v>
      </c>
      <c r="E3095">
        <v>0.28999999999999998</v>
      </c>
      <c r="F3095" t="s">
        <v>2555</v>
      </c>
      <c r="G3095" t="s">
        <v>4121</v>
      </c>
      <c r="H3095">
        <v>311220</v>
      </c>
      <c r="I3095" t="s">
        <v>4126</v>
      </c>
      <c r="J3095" t="s">
        <v>4138</v>
      </c>
      <c r="K3095" t="s">
        <v>4909</v>
      </c>
      <c r="L3095" t="s">
        <v>4138</v>
      </c>
      <c r="M3095">
        <f>_xlfn.XLOOKUP(_xlfn.VALUETOTEXT(A3095),total_imports!B2882:B8089,total_imports!D2882:D8089,0.000001,0,1)</f>
        <v>1.68</v>
      </c>
      <c r="N3095" s="2">
        <f>IF(M3095 =0,0, B3095/M3095*100)</f>
        <v>15.476190476190476</v>
      </c>
      <c r="O3095">
        <f>IF(N3095&gt;80,1,0)</f>
        <v>0</v>
      </c>
      <c r="P3095" s="2">
        <f>(B3095-C3095)/C3095*100</f>
        <v>1200</v>
      </c>
      <c r="Q3095">
        <f>IF(P3095&gt;50,1,0)</f>
        <v>1</v>
      </c>
    </row>
    <row r="3096" spans="1:17" hidden="1" x14ac:dyDescent="0.2">
      <c r="A3096">
        <v>220900</v>
      </c>
      <c r="B3096">
        <v>0.26</v>
      </c>
      <c r="C3096">
        <v>0.43</v>
      </c>
      <c r="D3096">
        <v>0.22</v>
      </c>
      <c r="E3096">
        <v>0.13</v>
      </c>
      <c r="F3096" t="s">
        <v>207</v>
      </c>
      <c r="G3096" t="s">
        <v>4120</v>
      </c>
      <c r="H3096">
        <v>113101</v>
      </c>
      <c r="I3096" t="s">
        <v>4123</v>
      </c>
      <c r="J3096" t="s">
        <v>4139</v>
      </c>
      <c r="K3096" t="s">
        <v>4286</v>
      </c>
      <c r="L3096" t="s">
        <v>4139</v>
      </c>
      <c r="M3096">
        <f>_xlfn.XLOOKUP(_xlfn.VALUETOTEXT(A3096),total_imports!B234:B5441,total_imports!D234:D5441,0.000001,0,1)</f>
        <v>1.74</v>
      </c>
      <c r="N3096" s="2">
        <f>IF(M3096 =0,0, B3096/M3096*100)</f>
        <v>14.942528735632186</v>
      </c>
      <c r="O3096">
        <f>IF(N3096&gt;80,1,0)</f>
        <v>0</v>
      </c>
      <c r="P3096" s="2">
        <f>(B3096-C3096)/C3096*100</f>
        <v>-39.534883720930232</v>
      </c>
      <c r="Q3096">
        <f>IF(P3096&gt;50,1,0)</f>
        <v>0</v>
      </c>
    </row>
    <row r="3097" spans="1:17" hidden="1" x14ac:dyDescent="0.2">
      <c r="A3097">
        <v>390519</v>
      </c>
      <c r="B3097">
        <v>0.26</v>
      </c>
      <c r="C3097">
        <v>0.5</v>
      </c>
      <c r="D3097">
        <v>0.24</v>
      </c>
      <c r="E3097">
        <v>0.54</v>
      </c>
      <c r="F3097" t="s">
        <v>1039</v>
      </c>
      <c r="G3097" t="s">
        <v>4121</v>
      </c>
      <c r="H3097">
        <v>211210</v>
      </c>
      <c r="I3097" t="s">
        <v>4127</v>
      </c>
      <c r="J3097" t="s">
        <v>4138</v>
      </c>
      <c r="K3097" t="s">
        <v>4531</v>
      </c>
      <c r="L3097" t="s">
        <v>4138</v>
      </c>
      <c r="M3097">
        <f>_xlfn.XLOOKUP(_xlfn.VALUETOTEXT(A3097),total_imports!B1181:B6388,total_imports!D1181:D6388,0.000001,0,1)</f>
        <v>1.45</v>
      </c>
      <c r="N3097" s="2">
        <f>IF(M3097 =0,0, B3097/M3097*100)</f>
        <v>17.931034482758623</v>
      </c>
      <c r="O3097">
        <f>IF(N3097&gt;80,1,0)</f>
        <v>0</v>
      </c>
      <c r="P3097" s="2">
        <f>(B3097-C3097)/C3097*100</f>
        <v>-48</v>
      </c>
      <c r="Q3097">
        <f>IF(P3097&gt;50,1,0)</f>
        <v>0</v>
      </c>
    </row>
    <row r="3098" spans="1:17" hidden="1" x14ac:dyDescent="0.2">
      <c r="A3098">
        <v>441700</v>
      </c>
      <c r="B3098">
        <v>0.26</v>
      </c>
      <c r="C3098">
        <v>0.26</v>
      </c>
      <c r="D3098">
        <v>0.61</v>
      </c>
      <c r="E3098">
        <v>1.43</v>
      </c>
      <c r="F3098" t="s">
        <v>1311</v>
      </c>
      <c r="G3098" t="s">
        <v>4120</v>
      </c>
      <c r="H3098">
        <v>311210</v>
      </c>
      <c r="I3098" t="s">
        <v>4126</v>
      </c>
      <c r="J3098" t="s">
        <v>4138</v>
      </c>
      <c r="K3098" t="s">
        <v>4604</v>
      </c>
      <c r="L3098" t="s">
        <v>4138</v>
      </c>
      <c r="M3098">
        <f>_xlfn.XLOOKUP(_xlfn.VALUETOTEXT(A3098),total_imports!B1479:B6686,total_imports!D1479:D6686,0.000001,0,1)</f>
        <v>4.24</v>
      </c>
      <c r="N3098" s="2">
        <f>IF(M3098 =0,0, B3098/M3098*100)</f>
        <v>6.132075471698113</v>
      </c>
      <c r="O3098">
        <f>IF(N3098&gt;80,1,0)</f>
        <v>0</v>
      </c>
      <c r="P3098" s="2">
        <f>(B3098-C3098)/C3098*100</f>
        <v>0</v>
      </c>
      <c r="Q3098">
        <f>IF(P3098&gt;50,1,0)</f>
        <v>0</v>
      </c>
    </row>
    <row r="3099" spans="1:17" hidden="1" x14ac:dyDescent="0.2">
      <c r="A3099">
        <v>481710</v>
      </c>
      <c r="B3099">
        <v>0.26</v>
      </c>
      <c r="C3099">
        <v>0.27</v>
      </c>
      <c r="D3099">
        <v>0.45</v>
      </c>
      <c r="E3099">
        <v>0.3</v>
      </c>
      <c r="F3099" t="s">
        <v>1419</v>
      </c>
      <c r="G3099" t="s">
        <v>4120</v>
      </c>
      <c r="H3099">
        <v>613101</v>
      </c>
      <c r="I3099" t="s">
        <v>4131</v>
      </c>
      <c r="J3099" t="s">
        <v>4141</v>
      </c>
      <c r="K3099" t="s">
        <v>4635</v>
      </c>
      <c r="L3099" t="s">
        <v>4141</v>
      </c>
      <c r="M3099">
        <f>_xlfn.XLOOKUP(_xlfn.VALUETOTEXT(A3099),total_imports!B1609:B6816,total_imports!D1609:D6816,0.000001,0,1)</f>
        <v>0.85</v>
      </c>
      <c r="N3099" s="2">
        <f>IF(M3099 =0,0, B3099/M3099*100)</f>
        <v>30.588235294117649</v>
      </c>
      <c r="O3099">
        <f>IF(N3099&gt;80,1,0)</f>
        <v>0</v>
      </c>
      <c r="P3099" s="2">
        <f>(B3099-C3099)/C3099*100</f>
        <v>-3.7037037037037068</v>
      </c>
      <c r="Q3099">
        <f>IF(P3099&gt;50,1,0)</f>
        <v>0</v>
      </c>
    </row>
    <row r="3100" spans="1:17" hidden="1" x14ac:dyDescent="0.2">
      <c r="A3100">
        <v>540810</v>
      </c>
      <c r="B3100">
        <v>0.26</v>
      </c>
      <c r="C3100">
        <v>0.28000000000000003</v>
      </c>
      <c r="D3100">
        <v>0.41</v>
      </c>
      <c r="E3100">
        <v>0.13</v>
      </c>
      <c r="F3100" t="s">
        <v>1669</v>
      </c>
      <c r="G3100" t="s">
        <v>4121</v>
      </c>
      <c r="H3100">
        <v>411220</v>
      </c>
      <c r="I3100" t="s">
        <v>4134</v>
      </c>
      <c r="J3100" t="s">
        <v>4138</v>
      </c>
      <c r="K3100" t="s">
        <v>4697</v>
      </c>
      <c r="L3100" t="s">
        <v>4138</v>
      </c>
      <c r="M3100">
        <f>_xlfn.XLOOKUP(_xlfn.VALUETOTEXT(A3100),total_imports!B1890:B7097,total_imports!D1890:D7097,0.000001,0,1)</f>
        <v>1.32</v>
      </c>
      <c r="N3100" s="2">
        <f>IF(M3100 =0,0, B3100/M3100*100)</f>
        <v>19.696969696969695</v>
      </c>
      <c r="O3100">
        <f>IF(N3100&gt;80,1,0)</f>
        <v>0</v>
      </c>
      <c r="P3100" s="2">
        <f>(B3100-C3100)/C3100*100</f>
        <v>-7.1428571428571477</v>
      </c>
      <c r="Q3100">
        <f>IF(P3100&gt;50,1,0)</f>
        <v>0</v>
      </c>
    </row>
    <row r="3101" spans="1:17" hidden="1" x14ac:dyDescent="0.2">
      <c r="A3101">
        <v>551694</v>
      </c>
      <c r="B3101">
        <v>0.26</v>
      </c>
      <c r="C3101">
        <v>0.37</v>
      </c>
      <c r="D3101">
        <v>0.55000000000000004</v>
      </c>
      <c r="E3101">
        <v>0.04</v>
      </c>
      <c r="F3101" t="s">
        <v>1775</v>
      </c>
      <c r="G3101" t="s">
        <v>4121</v>
      </c>
      <c r="H3101">
        <v>411220</v>
      </c>
      <c r="I3101" t="s">
        <v>4134</v>
      </c>
      <c r="J3101" t="s">
        <v>4138</v>
      </c>
      <c r="K3101" t="s">
        <v>4713</v>
      </c>
      <c r="L3101" t="s">
        <v>4138</v>
      </c>
      <c r="M3101">
        <f>_xlfn.XLOOKUP(_xlfn.VALUETOTEXT(A3101),total_imports!B2007:B7214,total_imports!D2007:D7214,0.000001,0,1)</f>
        <v>0.27</v>
      </c>
      <c r="N3101" s="2">
        <f>IF(M3101 =0,0, B3101/M3101*100)</f>
        <v>96.296296296296291</v>
      </c>
      <c r="O3101">
        <f>IF(N3101&gt;80,1,0)</f>
        <v>1</v>
      </c>
      <c r="P3101" s="2">
        <f>(B3101-C3101)/C3101*100</f>
        <v>-29.729729729729726</v>
      </c>
      <c r="Q3101">
        <f>IF(P3101&gt;50,1,0)</f>
        <v>0</v>
      </c>
    </row>
    <row r="3102" spans="1:17" x14ac:dyDescent="0.2">
      <c r="A3102" t="s">
        <v>15435</v>
      </c>
      <c r="B3102">
        <v>0.26</v>
      </c>
      <c r="C3102">
        <v>0.06</v>
      </c>
      <c r="D3102">
        <v>0.28000000000000003</v>
      </c>
      <c r="E3102">
        <v>0.77</v>
      </c>
      <c r="F3102" t="s">
        <v>85</v>
      </c>
      <c r="G3102" t="s">
        <v>4120</v>
      </c>
      <c r="H3102">
        <v>113101</v>
      </c>
      <c r="I3102" t="s">
        <v>4123</v>
      </c>
      <c r="J3102" t="s">
        <v>4139</v>
      </c>
      <c r="K3102" t="s">
        <v>4223</v>
      </c>
      <c r="L3102" t="s">
        <v>4139</v>
      </c>
      <c r="M3102">
        <f>_xlfn.XLOOKUP(_xlfn.VALUETOTEXT(A3102),total_imports!B92:B5299,total_imports!D92:D5299,0.000001,0,1)</f>
        <v>14.96</v>
      </c>
      <c r="N3102" s="2">
        <f>IF(M3102 =0,0, B3102/M3102*100)</f>
        <v>1.7379679144385027</v>
      </c>
      <c r="O3102">
        <f>IF(N3102&gt;80,1,0)</f>
        <v>0</v>
      </c>
      <c r="P3102" s="2">
        <f>(B3102-C3102)/C3102*100</f>
        <v>333.33333333333337</v>
      </c>
      <c r="Q3102">
        <f>IF(P3102&gt;50,1,0)</f>
        <v>1</v>
      </c>
    </row>
    <row r="3103" spans="1:17" hidden="1" x14ac:dyDescent="0.2">
      <c r="A3103">
        <v>650699</v>
      </c>
      <c r="B3103">
        <v>0.26</v>
      </c>
      <c r="C3103">
        <v>0.26</v>
      </c>
      <c r="D3103">
        <v>0.33</v>
      </c>
      <c r="E3103">
        <v>0.13</v>
      </c>
      <c r="F3103" t="s">
        <v>2182</v>
      </c>
      <c r="G3103" t="s">
        <v>4120</v>
      </c>
      <c r="H3103">
        <v>413202</v>
      </c>
      <c r="I3103" t="s">
        <v>4134</v>
      </c>
      <c r="J3103" t="s">
        <v>4139</v>
      </c>
      <c r="K3103" t="s">
        <v>4810</v>
      </c>
      <c r="L3103" t="s">
        <v>4139</v>
      </c>
      <c r="M3103">
        <f>_xlfn.XLOOKUP(_xlfn.VALUETOTEXT(A3103),total_imports!B2477:B7684,total_imports!D2477:D7684,0.000001,0,1)</f>
        <v>0.61</v>
      </c>
      <c r="N3103" s="2">
        <f>IF(M3103 =0,0, B3103/M3103*100)</f>
        <v>42.622950819672134</v>
      </c>
      <c r="O3103">
        <f>IF(N3103&gt;80,1,0)</f>
        <v>0</v>
      </c>
      <c r="P3103" s="2">
        <f>(B3103-C3103)/C3103*100</f>
        <v>0</v>
      </c>
      <c r="Q3103">
        <f>IF(P3103&gt;50,1,0)</f>
        <v>0</v>
      </c>
    </row>
    <row r="3104" spans="1:17" hidden="1" x14ac:dyDescent="0.2">
      <c r="A3104">
        <v>680911</v>
      </c>
      <c r="B3104">
        <v>0.26</v>
      </c>
      <c r="C3104">
        <v>0.53</v>
      </c>
      <c r="D3104">
        <v>0.68</v>
      </c>
      <c r="E3104">
        <v>0.22</v>
      </c>
      <c r="F3104" t="s">
        <v>2222</v>
      </c>
      <c r="G3104" t="s">
        <v>4120</v>
      </c>
      <c r="H3104">
        <v>311220</v>
      </c>
      <c r="I3104" t="s">
        <v>4126</v>
      </c>
      <c r="J3104" t="s">
        <v>4138</v>
      </c>
      <c r="K3104" t="s">
        <v>4827</v>
      </c>
      <c r="L3104" t="s">
        <v>4138</v>
      </c>
      <c r="M3104">
        <f>_xlfn.XLOOKUP(_xlfn.VALUETOTEXT(A3104),total_imports!B2517:B7724,total_imports!D2517:D7724,0.000001,0,1)</f>
        <v>36.22</v>
      </c>
      <c r="N3104" s="2">
        <f>IF(M3104 =0,0, B3104/M3104*100)</f>
        <v>0.71783545002760907</v>
      </c>
      <c r="O3104">
        <f>IF(N3104&gt;80,1,0)</f>
        <v>0</v>
      </c>
      <c r="P3104" s="2">
        <f>(B3104-C3104)/C3104*100</f>
        <v>-50.943396226415096</v>
      </c>
      <c r="Q3104">
        <f>IF(P3104&gt;50,1,0)</f>
        <v>0</v>
      </c>
    </row>
    <row r="3105" spans="1:17" x14ac:dyDescent="0.2">
      <c r="A3105">
        <v>732189</v>
      </c>
      <c r="B3105">
        <v>0.26</v>
      </c>
      <c r="C3105">
        <v>0.12</v>
      </c>
      <c r="D3105">
        <v>0.5</v>
      </c>
      <c r="E3105">
        <v>0.79</v>
      </c>
      <c r="F3105" t="s">
        <v>2625</v>
      </c>
      <c r="G3105" t="s">
        <v>12</v>
      </c>
      <c r="H3105">
        <v>313202</v>
      </c>
      <c r="I3105" t="s">
        <v>4126</v>
      </c>
      <c r="J3105" t="s">
        <v>4139</v>
      </c>
      <c r="K3105" t="s">
        <v>4925</v>
      </c>
      <c r="L3105" t="s">
        <v>4139</v>
      </c>
      <c r="M3105">
        <f>_xlfn.XLOOKUP(_xlfn.VALUETOTEXT(A3105),total_imports!B2958:B8165,total_imports!D2958:D8165,0.000001,0,1)</f>
        <v>0.48</v>
      </c>
      <c r="N3105" s="2">
        <f>IF(M3105 =0,0, B3105/M3105*100)</f>
        <v>54.166666666666671</v>
      </c>
      <c r="O3105">
        <f>IF(N3105&gt;80,1,0)</f>
        <v>0</v>
      </c>
      <c r="P3105" s="2">
        <f>(B3105-C3105)/C3105*100</f>
        <v>116.66666666666667</v>
      </c>
      <c r="Q3105">
        <f>IF(P3105&gt;50,1,0)</f>
        <v>1</v>
      </c>
    </row>
    <row r="3106" spans="1:17" x14ac:dyDescent="0.2">
      <c r="A3106">
        <v>650400</v>
      </c>
      <c r="B3106">
        <v>0.26</v>
      </c>
      <c r="C3106">
        <v>0.13</v>
      </c>
      <c r="D3106">
        <v>0.03</v>
      </c>
      <c r="E3106">
        <v>0.06</v>
      </c>
      <c r="F3106" t="s">
        <v>2178</v>
      </c>
      <c r="G3106" t="s">
        <v>4120</v>
      </c>
      <c r="H3106">
        <v>413202</v>
      </c>
      <c r="I3106" t="s">
        <v>4134</v>
      </c>
      <c r="J3106" t="s">
        <v>4139</v>
      </c>
      <c r="K3106" t="s">
        <v>4808</v>
      </c>
      <c r="L3106" t="s">
        <v>4139</v>
      </c>
      <c r="M3106">
        <f>_xlfn.XLOOKUP(_xlfn.VALUETOTEXT(A3106),total_imports!B2473:B7680,total_imports!D2473:D7680,0.000001,0,1)</f>
        <v>0.79</v>
      </c>
      <c r="N3106" s="2">
        <f>IF(M3106 =0,0, B3106/M3106*100)</f>
        <v>32.911392405063289</v>
      </c>
      <c r="O3106">
        <f>IF(N3106&gt;80,1,0)</f>
        <v>0</v>
      </c>
      <c r="P3106" s="2">
        <f>(B3106-C3106)/C3106*100</f>
        <v>100</v>
      </c>
      <c r="Q3106">
        <f>IF(P3106&gt;50,1,0)</f>
        <v>1</v>
      </c>
    </row>
    <row r="3107" spans="1:17" x14ac:dyDescent="0.2">
      <c r="A3107">
        <v>711299</v>
      </c>
      <c r="B3107">
        <v>0.26</v>
      </c>
      <c r="C3107">
        <v>0.16</v>
      </c>
      <c r="D3107">
        <v>0</v>
      </c>
      <c r="E3107">
        <v>0</v>
      </c>
      <c r="F3107" t="s">
        <v>2362</v>
      </c>
      <c r="G3107" t="s">
        <v>12</v>
      </c>
      <c r="H3107">
        <v>411210</v>
      </c>
      <c r="I3107" t="s">
        <v>4134</v>
      </c>
      <c r="J3107" t="s">
        <v>4138</v>
      </c>
      <c r="K3107" t="s">
        <v>4870</v>
      </c>
      <c r="L3107" t="s">
        <v>4138</v>
      </c>
      <c r="M3107">
        <f>_xlfn.XLOOKUP(_xlfn.VALUETOTEXT(A3107),total_imports!B2681:B7888,total_imports!D2681:D7888,0.000001,0,1)</f>
        <v>17.84</v>
      </c>
      <c r="N3107" s="2">
        <f>IF(M3107 =0,0, B3107/M3107*100)</f>
        <v>1.4573991031390134</v>
      </c>
      <c r="O3107">
        <f>IF(N3107&gt;80,1,0)</f>
        <v>0</v>
      </c>
      <c r="P3107" s="2">
        <f>(B3107-C3107)/C3107*100</f>
        <v>62.5</v>
      </c>
      <c r="Q3107">
        <f>IF(P3107&gt;50,1,0)</f>
        <v>1</v>
      </c>
    </row>
    <row r="3108" spans="1:17" x14ac:dyDescent="0.2">
      <c r="A3108">
        <v>950639</v>
      </c>
      <c r="B3108">
        <v>0.26</v>
      </c>
      <c r="C3108">
        <v>0.17</v>
      </c>
      <c r="D3108">
        <v>0.17</v>
      </c>
      <c r="E3108">
        <v>0.19</v>
      </c>
      <c r="F3108" t="s">
        <v>4040</v>
      </c>
      <c r="G3108" t="s">
        <v>4120</v>
      </c>
      <c r="H3108">
        <v>713202</v>
      </c>
      <c r="I3108" t="s">
        <v>4124</v>
      </c>
      <c r="J3108" t="s">
        <v>4139</v>
      </c>
      <c r="K3108" t="s">
        <v>5250</v>
      </c>
      <c r="L3108" t="s">
        <v>4139</v>
      </c>
      <c r="M3108">
        <f>_xlfn.XLOOKUP(_xlfn.VALUETOTEXT(A3108),total_imports!B4519:B9726,total_imports!D4519:D9726,0.000001,0,1)</f>
        <v>1.37</v>
      </c>
      <c r="N3108" s="2">
        <f>IF(M3108 =0,0, B3108/M3108*100)</f>
        <v>18.978102189781019</v>
      </c>
      <c r="O3108">
        <f>IF(N3108&gt;80,1,0)</f>
        <v>0</v>
      </c>
      <c r="P3108" s="2">
        <f>(B3108-C3108)/C3108*100</f>
        <v>52.941176470588225</v>
      </c>
      <c r="Q3108">
        <f>IF(P3108&gt;50,1,0)</f>
        <v>1</v>
      </c>
    </row>
    <row r="3109" spans="1:17" hidden="1" x14ac:dyDescent="0.2">
      <c r="A3109">
        <v>190190</v>
      </c>
      <c r="B3109">
        <v>0.25</v>
      </c>
      <c r="C3109">
        <v>0.22</v>
      </c>
      <c r="D3109">
        <v>0.11</v>
      </c>
      <c r="E3109">
        <v>0.01</v>
      </c>
      <c r="F3109" t="s">
        <v>157</v>
      </c>
      <c r="G3109" t="s">
        <v>4120</v>
      </c>
      <c r="H3109">
        <v>111210</v>
      </c>
      <c r="I3109" t="s">
        <v>4123</v>
      </c>
      <c r="J3109" t="s">
        <v>4140</v>
      </c>
      <c r="K3109" t="s">
        <v>4261</v>
      </c>
      <c r="L3109" t="s">
        <v>4140</v>
      </c>
      <c r="M3109">
        <f>_xlfn.XLOOKUP(_xlfn.VALUETOTEXT(A3109),total_imports!B172:B5379,total_imports!D172:D5379,0.000001,0,1)</f>
        <v>5.96</v>
      </c>
      <c r="N3109" s="2">
        <f>IF(M3109 =0,0, B3109/M3109*100)</f>
        <v>4.1946308724832218</v>
      </c>
      <c r="O3109">
        <f>IF(N3109&gt;80,1,0)</f>
        <v>0</v>
      </c>
      <c r="P3109" s="2">
        <f>(B3109-C3109)/C3109*100</f>
        <v>13.636363636363635</v>
      </c>
      <c r="Q3109">
        <f>IF(P3109&gt;50,1,0)</f>
        <v>0</v>
      </c>
    </row>
    <row r="3110" spans="1:17" hidden="1" x14ac:dyDescent="0.2">
      <c r="A3110">
        <v>293294</v>
      </c>
      <c r="B3110">
        <v>0.25</v>
      </c>
      <c r="C3110">
        <v>0</v>
      </c>
      <c r="D3110">
        <v>0</v>
      </c>
      <c r="E3110">
        <v>0</v>
      </c>
      <c r="F3110" t="s">
        <v>702</v>
      </c>
      <c r="G3110" t="s">
        <v>12</v>
      </c>
      <c r="H3110">
        <v>211220</v>
      </c>
      <c r="I3110" t="s">
        <v>4127</v>
      </c>
      <c r="J3110" t="s">
        <v>4138</v>
      </c>
      <c r="K3110" t="s">
        <v>4432</v>
      </c>
      <c r="L3110" t="s">
        <v>4138</v>
      </c>
      <c r="M3110">
        <f>_xlfn.XLOOKUP(_xlfn.VALUETOTEXT(A3110),total_imports!B796:B6003,total_imports!D796:D6003,0.000001,0,1)</f>
        <v>0.25</v>
      </c>
      <c r="N3110" s="2">
        <f>IF(M3110 =0,0, B3110/M3110*100)</f>
        <v>100</v>
      </c>
      <c r="O3110">
        <f>IF(N3110&gt;80,1,0)</f>
        <v>1</v>
      </c>
      <c r="P3110" s="2" t="e">
        <f>(B3110-C3110)/C3110*100</f>
        <v>#DIV/0!</v>
      </c>
      <c r="Q3110" t="e">
        <f>IF(P3110&gt;50,1,0)</f>
        <v>#DIV/0!</v>
      </c>
    </row>
    <row r="3111" spans="1:17" hidden="1" x14ac:dyDescent="0.2">
      <c r="A3111">
        <v>410621</v>
      </c>
      <c r="B3111">
        <v>0.25</v>
      </c>
      <c r="C3111">
        <v>0</v>
      </c>
      <c r="D3111">
        <v>0</v>
      </c>
      <c r="E3111">
        <v>7.0000000000000007E-2</v>
      </c>
      <c r="F3111" t="s">
        <v>1224</v>
      </c>
      <c r="G3111" t="s">
        <v>12</v>
      </c>
      <c r="H3111">
        <v>111210</v>
      </c>
      <c r="I3111" t="s">
        <v>4123</v>
      </c>
      <c r="J3111" t="s">
        <v>4138</v>
      </c>
      <c r="K3111" t="s">
        <v>4574</v>
      </c>
      <c r="L3111" t="s">
        <v>4138</v>
      </c>
      <c r="M3111">
        <f>_xlfn.XLOOKUP(_xlfn.VALUETOTEXT(A3111),total_imports!B1374:B6581,total_imports!D1374:D6581,0.000001,0,1)</f>
        <v>2.83</v>
      </c>
      <c r="N3111" s="2">
        <f>IF(M3111 =0,0, B3111/M3111*100)</f>
        <v>8.8339222614840995</v>
      </c>
      <c r="O3111">
        <f>IF(N3111&gt;80,1,0)</f>
        <v>0</v>
      </c>
      <c r="P3111" s="2" t="e">
        <f>(B3111-C3111)/C3111*100</f>
        <v>#DIV/0!</v>
      </c>
      <c r="Q3111" t="e">
        <f>IF(P3111&gt;50,1,0)</f>
        <v>#DIV/0!</v>
      </c>
    </row>
    <row r="3112" spans="1:17" hidden="1" x14ac:dyDescent="0.2">
      <c r="A3112">
        <v>441829</v>
      </c>
      <c r="B3112">
        <v>0.25</v>
      </c>
      <c r="C3112">
        <v>0.26</v>
      </c>
      <c r="D3112">
        <v>0</v>
      </c>
      <c r="E3112">
        <v>0</v>
      </c>
      <c r="F3112" t="s">
        <v>19</v>
      </c>
      <c r="G3112" t="s">
        <v>12</v>
      </c>
      <c r="H3112" t="s">
        <v>12</v>
      </c>
      <c r="I3112" t="s">
        <v>12</v>
      </c>
      <c r="J3112" t="s">
        <v>12</v>
      </c>
      <c r="K3112" t="s">
        <v>4605</v>
      </c>
      <c r="L3112" t="s">
        <v>4138</v>
      </c>
      <c r="M3112">
        <f>_xlfn.XLOOKUP(_xlfn.VALUETOTEXT(A3112),total_imports!B1484:B6691,total_imports!D1484:D6691,0.000001,0,1)</f>
        <v>2.78</v>
      </c>
      <c r="N3112" s="2">
        <f>IF(M3112 =0,0, B3112/M3112*100)</f>
        <v>8.9928057553956844</v>
      </c>
      <c r="O3112">
        <f>IF(N3112&gt;80,1,0)</f>
        <v>0</v>
      </c>
      <c r="P3112" s="2">
        <f>(B3112-C3112)/C3112*100</f>
        <v>-3.8461538461538494</v>
      </c>
      <c r="Q3112">
        <f>IF(P3112&gt;50,1,0)</f>
        <v>0</v>
      </c>
    </row>
    <row r="3113" spans="1:17" hidden="1" x14ac:dyDescent="0.2">
      <c r="A3113">
        <v>480441</v>
      </c>
      <c r="B3113">
        <v>0.25</v>
      </c>
      <c r="C3113">
        <v>0.37</v>
      </c>
      <c r="D3113">
        <v>0.21</v>
      </c>
      <c r="E3113">
        <v>0.05</v>
      </c>
      <c r="F3113" t="s">
        <v>1370</v>
      </c>
      <c r="G3113" t="s">
        <v>4121</v>
      </c>
      <c r="H3113">
        <v>611210</v>
      </c>
      <c r="I3113" t="s">
        <v>4131</v>
      </c>
      <c r="J3113" t="s">
        <v>4138</v>
      </c>
      <c r="K3113" t="s">
        <v>4623</v>
      </c>
      <c r="L3113" t="s">
        <v>4138</v>
      </c>
      <c r="M3113">
        <f>_xlfn.XLOOKUP(_xlfn.VALUETOTEXT(A3113),total_imports!B1559:B6766,total_imports!D1559:D6766,0.000001,0,1)</f>
        <v>7.13</v>
      </c>
      <c r="N3113" s="2">
        <f>IF(M3113 =0,0, B3113/M3113*100)</f>
        <v>3.5063113604488079</v>
      </c>
      <c r="O3113">
        <f>IF(N3113&gt;80,1,0)</f>
        <v>0</v>
      </c>
      <c r="P3113" s="2">
        <f>(B3113-C3113)/C3113*100</f>
        <v>-32.432432432432435</v>
      </c>
      <c r="Q3113">
        <f>IF(P3113&gt;50,1,0)</f>
        <v>0</v>
      </c>
    </row>
    <row r="3114" spans="1:17" hidden="1" x14ac:dyDescent="0.2">
      <c r="A3114">
        <v>480519</v>
      </c>
      <c r="B3114">
        <v>0.25</v>
      </c>
      <c r="C3114">
        <v>0.22</v>
      </c>
      <c r="D3114">
        <v>0.15</v>
      </c>
      <c r="E3114">
        <v>7.0000000000000007E-2</v>
      </c>
      <c r="F3114" t="s">
        <v>1376</v>
      </c>
      <c r="G3114" t="s">
        <v>12</v>
      </c>
      <c r="H3114">
        <v>611210</v>
      </c>
      <c r="I3114" t="s">
        <v>4131</v>
      </c>
      <c r="J3114" t="s">
        <v>4138</v>
      </c>
      <c r="K3114" t="s">
        <v>4624</v>
      </c>
      <c r="L3114" t="s">
        <v>4138</v>
      </c>
      <c r="M3114">
        <f>_xlfn.XLOOKUP(_xlfn.VALUETOTEXT(A3114),total_imports!B1565:B6772,total_imports!D1565:D6772,0.000001,0,1)</f>
        <v>2.87</v>
      </c>
      <c r="N3114" s="2">
        <f>IF(M3114 =0,0, B3114/M3114*100)</f>
        <v>8.7108013937282216</v>
      </c>
      <c r="O3114">
        <f>IF(N3114&gt;80,1,0)</f>
        <v>0</v>
      </c>
      <c r="P3114" s="2">
        <f>(B3114-C3114)/C3114*100</f>
        <v>13.636363636363635</v>
      </c>
      <c r="Q3114">
        <f>IF(P3114&gt;50,1,0)</f>
        <v>0</v>
      </c>
    </row>
    <row r="3115" spans="1:17" hidden="1" x14ac:dyDescent="0.2">
      <c r="A3115">
        <v>481690</v>
      </c>
      <c r="B3115">
        <v>0.25</v>
      </c>
      <c r="C3115">
        <v>0.19</v>
      </c>
      <c r="D3115">
        <v>0.04</v>
      </c>
      <c r="E3115">
        <v>7.0000000000000007E-2</v>
      </c>
      <c r="F3115" t="s">
        <v>1418</v>
      </c>
      <c r="G3115" t="s">
        <v>4120</v>
      </c>
      <c r="H3115">
        <v>611220</v>
      </c>
      <c r="I3115" t="s">
        <v>4131</v>
      </c>
      <c r="J3115" t="s">
        <v>4138</v>
      </c>
      <c r="K3115" t="s">
        <v>4634</v>
      </c>
      <c r="L3115" t="s">
        <v>4138</v>
      </c>
      <c r="M3115">
        <f>_xlfn.XLOOKUP(_xlfn.VALUETOTEXT(A3115),total_imports!B1608:B6815,total_imports!D1608:D6815,0.000001,0,1)</f>
        <v>1.66</v>
      </c>
      <c r="N3115" s="2">
        <f>IF(M3115 =0,0, B3115/M3115*100)</f>
        <v>15.060240963855422</v>
      </c>
      <c r="O3115">
        <f>IF(N3115&gt;80,1,0)</f>
        <v>0</v>
      </c>
      <c r="P3115" s="2">
        <f>(B3115-C3115)/C3115*100</f>
        <v>31.578947368421051</v>
      </c>
      <c r="Q3115">
        <f>IF(P3115&gt;50,1,0)</f>
        <v>0</v>
      </c>
    </row>
    <row r="3116" spans="1:17" hidden="1" x14ac:dyDescent="0.2">
      <c r="A3116">
        <v>520625</v>
      </c>
      <c r="B3116">
        <v>0.25</v>
      </c>
      <c r="C3116">
        <v>4.01</v>
      </c>
      <c r="D3116">
        <v>2.23</v>
      </c>
      <c r="E3116">
        <v>0.24</v>
      </c>
      <c r="F3116" t="s">
        <v>1529</v>
      </c>
      <c r="G3116" t="s">
        <v>4121</v>
      </c>
      <c r="H3116">
        <v>411220</v>
      </c>
      <c r="I3116" t="s">
        <v>4134</v>
      </c>
      <c r="J3116" t="s">
        <v>4138</v>
      </c>
      <c r="K3116" t="s">
        <v>4674</v>
      </c>
      <c r="L3116" t="s">
        <v>4138</v>
      </c>
      <c r="M3116">
        <f>_xlfn.XLOOKUP(_xlfn.VALUETOTEXT(A3116),total_imports!B1732:B6939,total_imports!D1732:D6939,0.000001,0,1)</f>
        <v>0.56000000000000005</v>
      </c>
      <c r="N3116" s="2">
        <f>IF(M3116 =0,0, B3116/M3116*100)</f>
        <v>44.642857142857139</v>
      </c>
      <c r="O3116">
        <f>IF(N3116&gt;80,1,0)</f>
        <v>0</v>
      </c>
      <c r="P3116" s="2">
        <f>(B3116-C3116)/C3116*100</f>
        <v>-93.765586034912715</v>
      </c>
      <c r="Q3116">
        <f>IF(P3116&gt;50,1,0)</f>
        <v>0</v>
      </c>
    </row>
    <row r="3117" spans="1:17" hidden="1" x14ac:dyDescent="0.2">
      <c r="A3117">
        <v>520941</v>
      </c>
      <c r="B3117">
        <v>0.25</v>
      </c>
      <c r="C3117">
        <v>1.26</v>
      </c>
      <c r="D3117">
        <v>0.92</v>
      </c>
      <c r="E3117">
        <v>0.44</v>
      </c>
      <c r="F3117" t="s">
        <v>1557</v>
      </c>
      <c r="G3117" t="s">
        <v>4121</v>
      </c>
      <c r="H3117">
        <v>411220</v>
      </c>
      <c r="I3117" t="s">
        <v>4134</v>
      </c>
      <c r="J3117" t="s">
        <v>4138</v>
      </c>
      <c r="K3117" t="s">
        <v>4677</v>
      </c>
      <c r="L3117" t="s">
        <v>4138</v>
      </c>
      <c r="M3117">
        <f>_xlfn.XLOOKUP(_xlfn.VALUETOTEXT(A3117),total_imports!B1767:B6974,total_imports!D1767:D6974,0.000001,0,1)</f>
        <v>0.91</v>
      </c>
      <c r="N3117" s="2">
        <f>IF(M3117 =0,0, B3117/M3117*100)</f>
        <v>27.472527472527471</v>
      </c>
      <c r="O3117">
        <f>IF(N3117&gt;80,1,0)</f>
        <v>0</v>
      </c>
      <c r="P3117" s="2">
        <f>(B3117-C3117)/C3117*100</f>
        <v>-80.158730158730165</v>
      </c>
      <c r="Q3117">
        <f>IF(P3117&gt;50,1,0)</f>
        <v>0</v>
      </c>
    </row>
    <row r="3118" spans="1:17" hidden="1" x14ac:dyDescent="0.2">
      <c r="A3118">
        <v>540784</v>
      </c>
      <c r="B3118">
        <v>0.25</v>
      </c>
      <c r="C3118">
        <v>0.51</v>
      </c>
      <c r="D3118">
        <v>0.32</v>
      </c>
      <c r="E3118">
        <v>0.08</v>
      </c>
      <c r="F3118" t="s">
        <v>1664</v>
      </c>
      <c r="G3118" t="s">
        <v>4121</v>
      </c>
      <c r="H3118">
        <v>411220</v>
      </c>
      <c r="I3118" t="s">
        <v>4134</v>
      </c>
      <c r="J3118" t="s">
        <v>4138</v>
      </c>
      <c r="K3118" t="s">
        <v>4696</v>
      </c>
      <c r="L3118" t="s">
        <v>4138</v>
      </c>
      <c r="M3118">
        <f>_xlfn.XLOOKUP(_xlfn.VALUETOTEXT(A3118),total_imports!B1885:B7092,total_imports!D1885:D7092,0.000001,0,1)</f>
        <v>0.28999999999999998</v>
      </c>
      <c r="N3118" s="2">
        <f>IF(M3118 =0,0, B3118/M3118*100)</f>
        <v>86.206896551724142</v>
      </c>
      <c r="O3118">
        <f>IF(N3118&gt;80,1,0)</f>
        <v>1</v>
      </c>
      <c r="P3118" s="2">
        <f>(B3118-C3118)/C3118*100</f>
        <v>-50.980392156862742</v>
      </c>
      <c r="Q3118">
        <f>IF(P3118&gt;50,1,0)</f>
        <v>0</v>
      </c>
    </row>
    <row r="3119" spans="1:17" hidden="1" x14ac:dyDescent="0.2">
      <c r="A3119">
        <v>600544</v>
      </c>
      <c r="B3119">
        <v>0.25</v>
      </c>
      <c r="C3119">
        <v>0.45</v>
      </c>
      <c r="D3119">
        <v>0.81</v>
      </c>
      <c r="E3119">
        <v>0.49</v>
      </c>
      <c r="F3119" t="s">
        <v>1912</v>
      </c>
      <c r="G3119" t="s">
        <v>12</v>
      </c>
      <c r="H3119">
        <v>411220</v>
      </c>
      <c r="I3119" t="s">
        <v>4134</v>
      </c>
      <c r="J3119" t="s">
        <v>4138</v>
      </c>
      <c r="K3119" t="s">
        <v>4754</v>
      </c>
      <c r="L3119" t="s">
        <v>4138</v>
      </c>
      <c r="M3119">
        <f>_xlfn.XLOOKUP(_xlfn.VALUETOTEXT(A3119),total_imports!B2152:B7359,total_imports!D2152:D7359,0.000001,0,1)</f>
        <v>0.25</v>
      </c>
      <c r="N3119" s="2">
        <f>IF(M3119 =0,0, B3119/M3119*100)</f>
        <v>100</v>
      </c>
      <c r="O3119">
        <f>IF(N3119&gt;80,1,0)</f>
        <v>1</v>
      </c>
      <c r="P3119" s="2">
        <f>(B3119-C3119)/C3119*100</f>
        <v>-44.44444444444445</v>
      </c>
      <c r="Q3119">
        <f>IF(P3119&gt;50,1,0)</f>
        <v>0</v>
      </c>
    </row>
    <row r="3120" spans="1:17" hidden="1" x14ac:dyDescent="0.2">
      <c r="A3120">
        <v>611510</v>
      </c>
      <c r="B3120">
        <v>0.25</v>
      </c>
      <c r="C3120">
        <v>0.18</v>
      </c>
      <c r="D3120">
        <v>0.27</v>
      </c>
      <c r="E3120">
        <v>0.75</v>
      </c>
      <c r="F3120" t="s">
        <v>2013</v>
      </c>
      <c r="G3120" t="s">
        <v>12</v>
      </c>
      <c r="H3120">
        <v>413202</v>
      </c>
      <c r="I3120" t="s">
        <v>4134</v>
      </c>
      <c r="J3120" t="s">
        <v>4139</v>
      </c>
      <c r="K3120" t="s">
        <v>4770</v>
      </c>
      <c r="L3120" t="s">
        <v>4139</v>
      </c>
      <c r="M3120">
        <f>_xlfn.XLOOKUP(_xlfn.VALUETOTEXT(A3120),total_imports!B2257:B7464,total_imports!D2257:D7464,0.000001,0,1)</f>
        <v>2.61</v>
      </c>
      <c r="N3120" s="2">
        <f>IF(M3120 =0,0, B3120/M3120*100)</f>
        <v>9.5785440613026829</v>
      </c>
      <c r="O3120">
        <f>IF(N3120&gt;80,1,0)</f>
        <v>0</v>
      </c>
      <c r="P3120" s="2">
        <f>(B3120-C3120)/C3120*100</f>
        <v>38.888888888888893</v>
      </c>
      <c r="Q3120">
        <f>IF(P3120&gt;50,1,0)</f>
        <v>0</v>
      </c>
    </row>
    <row r="3121" spans="1:17" hidden="1" x14ac:dyDescent="0.2">
      <c r="A3121">
        <v>620230</v>
      </c>
      <c r="B3121">
        <v>0.25</v>
      </c>
      <c r="C3121">
        <v>0.25</v>
      </c>
      <c r="D3121">
        <v>0</v>
      </c>
      <c r="E3121">
        <v>0</v>
      </c>
      <c r="F3121" t="s">
        <v>2018</v>
      </c>
      <c r="G3121" t="s">
        <v>12</v>
      </c>
      <c r="H3121" t="s">
        <v>12</v>
      </c>
      <c r="I3121" t="s">
        <v>12</v>
      </c>
      <c r="J3121" t="s">
        <v>12</v>
      </c>
      <c r="K3121" t="s">
        <v>4774</v>
      </c>
      <c r="L3121" t="s">
        <v>4139</v>
      </c>
      <c r="M3121">
        <f>_xlfn.XLOOKUP(_xlfn.VALUETOTEXT(A3121),total_imports!B2291:B7498,total_imports!D2291:D7498,0.000001,0,1)</f>
        <v>2.5</v>
      </c>
      <c r="N3121" s="2">
        <f>IF(M3121 =0,0, B3121/M3121*100)</f>
        <v>10</v>
      </c>
      <c r="O3121">
        <f>IF(N3121&gt;80,1,0)</f>
        <v>0</v>
      </c>
      <c r="P3121" s="2">
        <f>(B3121-C3121)/C3121*100</f>
        <v>0</v>
      </c>
      <c r="Q3121">
        <f>IF(P3121&gt;50,1,0)</f>
        <v>0</v>
      </c>
    </row>
    <row r="3122" spans="1:17" hidden="1" x14ac:dyDescent="0.2">
      <c r="A3122">
        <v>620822</v>
      </c>
      <c r="B3122">
        <v>0.25</v>
      </c>
      <c r="C3122">
        <v>0.56000000000000005</v>
      </c>
      <c r="D3122">
        <v>0.7</v>
      </c>
      <c r="E3122">
        <v>0.33</v>
      </c>
      <c r="F3122" t="s">
        <v>1985</v>
      </c>
      <c r="G3122" t="s">
        <v>4120</v>
      </c>
      <c r="H3122">
        <v>413202</v>
      </c>
      <c r="I3122" t="s">
        <v>4134</v>
      </c>
      <c r="J3122" t="s">
        <v>4139</v>
      </c>
      <c r="K3122" t="s">
        <v>4780</v>
      </c>
      <c r="L3122" t="s">
        <v>4139</v>
      </c>
      <c r="M3122">
        <f>_xlfn.XLOOKUP(_xlfn.VALUETOTEXT(A3122),total_imports!B2355:B7562,total_imports!D2355:D7562,0.000001,0,1)</f>
        <v>1.29</v>
      </c>
      <c r="N3122" s="2">
        <f>IF(M3122 =0,0, B3122/M3122*100)</f>
        <v>19.379844961240309</v>
      </c>
      <c r="O3122">
        <f>IF(N3122&gt;80,1,0)</f>
        <v>0</v>
      </c>
      <c r="P3122" s="2">
        <f>(B3122-C3122)/C3122*100</f>
        <v>-55.357142857142861</v>
      </c>
      <c r="Q3122">
        <f>IF(P3122&gt;50,1,0)</f>
        <v>0</v>
      </c>
    </row>
    <row r="3123" spans="1:17" x14ac:dyDescent="0.2">
      <c r="A3123">
        <v>690740</v>
      </c>
      <c r="B3123">
        <v>0.25</v>
      </c>
      <c r="C3123">
        <v>0.08</v>
      </c>
      <c r="D3123">
        <v>0.31</v>
      </c>
      <c r="E3123">
        <v>0.64</v>
      </c>
      <c r="F3123" t="s">
        <v>2260</v>
      </c>
      <c r="G3123" t="s">
        <v>12</v>
      </c>
      <c r="H3123">
        <v>311220</v>
      </c>
      <c r="I3123" t="s">
        <v>4133</v>
      </c>
      <c r="J3123" t="s">
        <v>4138</v>
      </c>
      <c r="K3123" t="s">
        <v>4840</v>
      </c>
      <c r="L3123" t="s">
        <v>4138</v>
      </c>
      <c r="M3123">
        <f>_xlfn.XLOOKUP(_xlfn.VALUETOTEXT(A3123),total_imports!B2562:B7769,total_imports!D2562:D7769,0.000001,0,1)</f>
        <v>0.62</v>
      </c>
      <c r="N3123" s="2">
        <f>IF(M3123 =0,0, B3123/M3123*100)</f>
        <v>40.322580645161295</v>
      </c>
      <c r="O3123">
        <f>IF(N3123&gt;80,1,0)</f>
        <v>0</v>
      </c>
      <c r="P3123" s="2">
        <f>(B3123-C3123)/C3123*100</f>
        <v>212.49999999999994</v>
      </c>
      <c r="Q3123">
        <f>IF(P3123&gt;50,1,0)</f>
        <v>1</v>
      </c>
    </row>
    <row r="3124" spans="1:17" x14ac:dyDescent="0.2">
      <c r="A3124">
        <v>681189</v>
      </c>
      <c r="B3124">
        <v>0.25</v>
      </c>
      <c r="C3124">
        <v>0.09</v>
      </c>
      <c r="D3124">
        <v>0.37</v>
      </c>
      <c r="E3124">
        <v>0.11</v>
      </c>
      <c r="F3124" t="s">
        <v>2224</v>
      </c>
      <c r="G3124" t="s">
        <v>12</v>
      </c>
      <c r="H3124">
        <v>311220</v>
      </c>
      <c r="I3124" t="s">
        <v>4126</v>
      </c>
      <c r="J3124" t="s">
        <v>4138</v>
      </c>
      <c r="K3124" t="s">
        <v>4829</v>
      </c>
      <c r="L3124" t="s">
        <v>4138</v>
      </c>
      <c r="M3124">
        <f>_xlfn.XLOOKUP(_xlfn.VALUETOTEXT(A3124),total_imports!B2527:B7734,total_imports!D2527:D7734,0.000001,0,1)</f>
        <v>0.27</v>
      </c>
      <c r="N3124" s="2">
        <f>IF(M3124 =0,0, B3124/M3124*100)</f>
        <v>92.592592592592581</v>
      </c>
      <c r="O3124">
        <f>IF(N3124&gt;80,1,0)</f>
        <v>1</v>
      </c>
      <c r="P3124" s="2">
        <f>(B3124-C3124)/C3124*100</f>
        <v>177.7777777777778</v>
      </c>
      <c r="Q3124">
        <f>IF(P3124&gt;50,1,0)</f>
        <v>1</v>
      </c>
    </row>
    <row r="3125" spans="1:17" hidden="1" x14ac:dyDescent="0.2">
      <c r="A3125">
        <v>700312</v>
      </c>
      <c r="B3125">
        <v>0.25</v>
      </c>
      <c r="C3125">
        <v>0.18</v>
      </c>
      <c r="D3125">
        <v>0.19</v>
      </c>
      <c r="E3125">
        <v>0</v>
      </c>
      <c r="F3125" t="s">
        <v>2280</v>
      </c>
      <c r="G3125" t="s">
        <v>12</v>
      </c>
      <c r="H3125">
        <v>311210</v>
      </c>
      <c r="I3125" t="s">
        <v>4126</v>
      </c>
      <c r="J3125" t="s">
        <v>4138</v>
      </c>
      <c r="K3125" t="s">
        <v>4849</v>
      </c>
      <c r="L3125" t="s">
        <v>4138</v>
      </c>
      <c r="M3125">
        <f>_xlfn.XLOOKUP(_xlfn.VALUETOTEXT(A3125),total_imports!B2582:B7789,total_imports!D2582:D7789,0.000001,0,1)</f>
        <v>0.68</v>
      </c>
      <c r="N3125" s="2">
        <f>IF(M3125 =0,0, B3125/M3125*100)</f>
        <v>36.764705882352935</v>
      </c>
      <c r="O3125">
        <f>IF(N3125&gt;80,1,0)</f>
        <v>0</v>
      </c>
      <c r="P3125" s="2">
        <f>(B3125-C3125)/C3125*100</f>
        <v>38.888888888888893</v>
      </c>
      <c r="Q3125">
        <f>IF(P3125&gt;50,1,0)</f>
        <v>0</v>
      </c>
    </row>
    <row r="3126" spans="1:17" x14ac:dyDescent="0.2">
      <c r="A3126">
        <v>843353</v>
      </c>
      <c r="B3126">
        <v>0.25</v>
      </c>
      <c r="C3126">
        <v>0.09</v>
      </c>
      <c r="D3126">
        <v>0.05</v>
      </c>
      <c r="E3126">
        <v>0.26</v>
      </c>
      <c r="F3126" t="s">
        <v>3098</v>
      </c>
      <c r="G3126" t="s">
        <v>4122</v>
      </c>
      <c r="H3126">
        <v>112010</v>
      </c>
      <c r="I3126" t="s">
        <v>4123</v>
      </c>
      <c r="J3126" t="s">
        <v>4142</v>
      </c>
      <c r="K3126" t="s">
        <v>5051</v>
      </c>
      <c r="L3126" t="s">
        <v>4142</v>
      </c>
      <c r="M3126">
        <f>_xlfn.XLOOKUP(_xlfn.VALUETOTEXT(A3126),total_imports!B3462:B8669,total_imports!D3462:D8669,0.000001,0,1)</f>
        <v>0.36</v>
      </c>
      <c r="N3126" s="2">
        <f>IF(M3126 =0,0, B3126/M3126*100)</f>
        <v>69.444444444444443</v>
      </c>
      <c r="O3126">
        <f>IF(N3126&gt;80,1,0)</f>
        <v>0</v>
      </c>
      <c r="P3126" s="2">
        <f>(B3126-C3126)/C3126*100</f>
        <v>177.7777777777778</v>
      </c>
      <c r="Q3126">
        <f>IF(P3126&gt;50,1,0)</f>
        <v>1</v>
      </c>
    </row>
    <row r="3127" spans="1:17" hidden="1" x14ac:dyDescent="0.2">
      <c r="A3127">
        <v>870332</v>
      </c>
      <c r="B3127">
        <v>0.25</v>
      </c>
      <c r="C3127">
        <v>0</v>
      </c>
      <c r="D3127">
        <v>0</v>
      </c>
      <c r="E3127">
        <v>0</v>
      </c>
      <c r="F3127" t="s">
        <v>3702</v>
      </c>
      <c r="G3127" t="s">
        <v>4120</v>
      </c>
      <c r="H3127">
        <v>513202</v>
      </c>
      <c r="I3127" t="s">
        <v>4135</v>
      </c>
      <c r="J3127" t="s">
        <v>4146</v>
      </c>
      <c r="K3127" t="s">
        <v>5163</v>
      </c>
      <c r="L3127" t="s">
        <v>4146</v>
      </c>
      <c r="M3127">
        <f>_xlfn.XLOOKUP(_xlfn.VALUETOTEXT(A3127),total_imports!B4122:B9329,total_imports!D4122:D9329,0.000001,0,1)</f>
        <v>5.6</v>
      </c>
      <c r="N3127" s="2">
        <f>IF(M3127 =0,0, B3127/M3127*100)</f>
        <v>4.4642857142857144</v>
      </c>
      <c r="O3127">
        <f>IF(N3127&gt;80,1,0)</f>
        <v>0</v>
      </c>
      <c r="P3127" s="2" t="e">
        <f>(B3127-C3127)/C3127*100</f>
        <v>#DIV/0!</v>
      </c>
      <c r="Q3127" t="e">
        <f>IF(P3127&gt;50,1,0)</f>
        <v>#DIV/0!</v>
      </c>
    </row>
    <row r="3128" spans="1:17" x14ac:dyDescent="0.2">
      <c r="A3128">
        <v>551229</v>
      </c>
      <c r="B3128">
        <v>0.24</v>
      </c>
      <c r="C3128">
        <v>0.06</v>
      </c>
      <c r="D3128">
        <v>0.09</v>
      </c>
      <c r="E3128">
        <v>0.09</v>
      </c>
      <c r="F3128" t="s">
        <v>1724</v>
      </c>
      <c r="G3128" t="s">
        <v>4121</v>
      </c>
      <c r="H3128">
        <v>411220</v>
      </c>
      <c r="I3128" t="s">
        <v>4134</v>
      </c>
      <c r="J3128" t="s">
        <v>4138</v>
      </c>
      <c r="K3128" t="s">
        <v>4709</v>
      </c>
      <c r="L3128" t="s">
        <v>4138</v>
      </c>
      <c r="M3128">
        <f>_xlfn.XLOOKUP(_xlfn.VALUETOTEXT(A3128),total_imports!B1954:B7161,total_imports!D1954:D7161,0.000001,0,1)</f>
        <v>3.54</v>
      </c>
      <c r="N3128" s="2">
        <f>IF(M3128 =0,0, B3128/M3128*100)</f>
        <v>6.7796610169491522</v>
      </c>
      <c r="O3128">
        <f>IF(N3128&gt;80,1,0)</f>
        <v>0</v>
      </c>
      <c r="P3128" s="2">
        <f>(B3128-C3128)/C3128*100</f>
        <v>300</v>
      </c>
      <c r="Q3128">
        <f>IF(P3128&gt;50,1,0)</f>
        <v>1</v>
      </c>
    </row>
    <row r="3129" spans="1:17" hidden="1" x14ac:dyDescent="0.2">
      <c r="A3129">
        <v>252520</v>
      </c>
      <c r="B3129">
        <v>0.24</v>
      </c>
      <c r="C3129">
        <v>0.21</v>
      </c>
      <c r="D3129">
        <v>0.18</v>
      </c>
      <c r="E3129">
        <v>0.12</v>
      </c>
      <c r="F3129" t="s">
        <v>261</v>
      </c>
      <c r="G3129" t="s">
        <v>4119</v>
      </c>
      <c r="H3129">
        <v>3111</v>
      </c>
      <c r="I3129" t="s">
        <v>4126</v>
      </c>
      <c r="J3129" t="s">
        <v>4138</v>
      </c>
      <c r="K3129" t="s">
        <v>4321</v>
      </c>
      <c r="L3129" t="s">
        <v>4138</v>
      </c>
      <c r="M3129">
        <f>_xlfn.XLOOKUP(_xlfn.VALUETOTEXT(A3129),total_imports!B299:B5506,total_imports!D299:D5506,0.000001,0,1)</f>
        <v>1.04</v>
      </c>
      <c r="N3129" s="2">
        <f>IF(M3129 =0,0, B3129/M3129*100)</f>
        <v>23.076923076923077</v>
      </c>
      <c r="O3129">
        <f>IF(N3129&gt;80,1,0)</f>
        <v>0</v>
      </c>
      <c r="P3129" s="2">
        <f>(B3129-C3129)/C3129*100</f>
        <v>14.285714285714285</v>
      </c>
      <c r="Q3129">
        <f>IF(P3129&gt;50,1,0)</f>
        <v>0</v>
      </c>
    </row>
    <row r="3130" spans="1:17" hidden="1" x14ac:dyDescent="0.2">
      <c r="A3130">
        <v>380894</v>
      </c>
      <c r="B3130">
        <v>0.24</v>
      </c>
      <c r="C3130">
        <v>0.28999999999999998</v>
      </c>
      <c r="D3130">
        <v>0.06</v>
      </c>
      <c r="E3130">
        <v>0.11</v>
      </c>
      <c r="F3130" t="s">
        <v>963</v>
      </c>
      <c r="G3130" t="s">
        <v>12</v>
      </c>
      <c r="H3130">
        <v>313101</v>
      </c>
      <c r="I3130" t="s">
        <v>4126</v>
      </c>
      <c r="J3130" t="s">
        <v>4139</v>
      </c>
      <c r="K3130" t="s">
        <v>4507</v>
      </c>
      <c r="L3130" t="s">
        <v>4139</v>
      </c>
      <c r="M3130">
        <f>_xlfn.XLOOKUP(_xlfn.VALUETOTEXT(A3130),total_imports!B1088:B6295,total_imports!D1088:D6295,0.000001,0,1)</f>
        <v>5.49</v>
      </c>
      <c r="N3130" s="2">
        <f>IF(M3130 =0,0, B3130/M3130*100)</f>
        <v>4.3715846994535523</v>
      </c>
      <c r="O3130">
        <f>IF(N3130&gt;80,1,0)</f>
        <v>0</v>
      </c>
      <c r="P3130" s="2">
        <f>(B3130-C3130)/C3130*100</f>
        <v>-17.241379310344826</v>
      </c>
      <c r="Q3130">
        <f>IF(P3130&gt;50,1,0)</f>
        <v>0</v>
      </c>
    </row>
    <row r="3131" spans="1:17" hidden="1" x14ac:dyDescent="0.2">
      <c r="A3131">
        <v>401036</v>
      </c>
      <c r="B3131">
        <v>0.24</v>
      </c>
      <c r="C3131">
        <v>0.38</v>
      </c>
      <c r="D3131">
        <v>0.21</v>
      </c>
      <c r="E3131">
        <v>0.15</v>
      </c>
      <c r="F3131" t="s">
        <v>1187</v>
      </c>
      <c r="G3131" t="s">
        <v>12</v>
      </c>
      <c r="H3131">
        <v>811210</v>
      </c>
      <c r="I3131" t="s">
        <v>4130</v>
      </c>
      <c r="J3131" t="s">
        <v>4138</v>
      </c>
      <c r="K3131" t="s">
        <v>4562</v>
      </c>
      <c r="L3131" t="s">
        <v>4138</v>
      </c>
      <c r="M3131">
        <f>_xlfn.XLOOKUP(_xlfn.VALUETOTEXT(A3131),total_imports!B1334:B6541,total_imports!D1334:D6541,0.000001,0,1)</f>
        <v>1.1100000000000001</v>
      </c>
      <c r="N3131" s="2">
        <f>IF(M3131 =0,0, B3131/M3131*100)</f>
        <v>21.621621621621621</v>
      </c>
      <c r="O3131">
        <f>IF(N3131&gt;80,1,0)</f>
        <v>0</v>
      </c>
      <c r="P3131" s="2">
        <f>(B3131-C3131)/C3131*100</f>
        <v>-36.842105263157897</v>
      </c>
      <c r="Q3131">
        <f>IF(P3131&gt;50,1,0)</f>
        <v>0</v>
      </c>
    </row>
    <row r="3132" spans="1:17" hidden="1" x14ac:dyDescent="0.2">
      <c r="A3132">
        <v>410229</v>
      </c>
      <c r="B3132">
        <v>0.24</v>
      </c>
      <c r="C3132">
        <v>0.3</v>
      </c>
      <c r="D3132">
        <v>7.0000000000000007E-2</v>
      </c>
      <c r="E3132">
        <v>0.18</v>
      </c>
      <c r="F3132" t="s">
        <v>1217</v>
      </c>
      <c r="G3132" t="s">
        <v>4119</v>
      </c>
      <c r="H3132">
        <v>1111</v>
      </c>
      <c r="I3132" t="s">
        <v>4123</v>
      </c>
      <c r="J3132" t="s">
        <v>4138</v>
      </c>
      <c r="K3132" t="s">
        <v>4571</v>
      </c>
      <c r="L3132" t="s">
        <v>4138</v>
      </c>
      <c r="M3132">
        <f>_xlfn.XLOOKUP(_xlfn.VALUETOTEXT(A3132),total_imports!B1367:B6574,total_imports!D1367:D6574,0.000001,0,1)</f>
        <v>1.18</v>
      </c>
      <c r="N3132" s="2">
        <f>IF(M3132 =0,0, B3132/M3132*100)</f>
        <v>20.33898305084746</v>
      </c>
      <c r="O3132">
        <f>IF(N3132&gt;80,1,0)</f>
        <v>0</v>
      </c>
      <c r="P3132" s="2">
        <f>(B3132-C3132)/C3132*100</f>
        <v>-20</v>
      </c>
      <c r="Q3132">
        <f>IF(P3132&gt;50,1,0)</f>
        <v>0</v>
      </c>
    </row>
    <row r="3133" spans="1:17" x14ac:dyDescent="0.2">
      <c r="A3133">
        <v>844090</v>
      </c>
      <c r="B3133">
        <v>0.24</v>
      </c>
      <c r="C3133">
        <v>0.08</v>
      </c>
      <c r="D3133">
        <v>0.03</v>
      </c>
      <c r="E3133">
        <v>0.08</v>
      </c>
      <c r="F3133" t="s">
        <v>3129</v>
      </c>
      <c r="G3133" t="s">
        <v>4122</v>
      </c>
      <c r="H3133">
        <v>611210</v>
      </c>
      <c r="I3133" t="s">
        <v>4131</v>
      </c>
      <c r="J3133" t="s">
        <v>4138</v>
      </c>
      <c r="K3133" t="s">
        <v>5058</v>
      </c>
      <c r="L3133" t="s">
        <v>4138</v>
      </c>
      <c r="M3133">
        <f>_xlfn.XLOOKUP(_xlfn.VALUETOTEXT(A3133),total_imports!B3494:B8701,total_imports!D3494:D8701,0.000001,0,1)</f>
        <v>2.71</v>
      </c>
      <c r="N3133" s="2">
        <f>IF(M3133 =0,0, B3133/M3133*100)</f>
        <v>8.8560885608856079</v>
      </c>
      <c r="O3133">
        <f>IF(N3133&gt;80,1,0)</f>
        <v>0</v>
      </c>
      <c r="P3133" s="2">
        <f>(B3133-C3133)/C3133*100</f>
        <v>199.99999999999994</v>
      </c>
      <c r="Q3133">
        <f>IF(P3133&gt;50,1,0)</f>
        <v>1</v>
      </c>
    </row>
    <row r="3134" spans="1:17" x14ac:dyDescent="0.2">
      <c r="A3134">
        <v>510990</v>
      </c>
      <c r="B3134">
        <v>0.24</v>
      </c>
      <c r="C3134">
        <v>0.11</v>
      </c>
      <c r="D3134">
        <v>0.06</v>
      </c>
      <c r="E3134">
        <v>0.01</v>
      </c>
      <c r="F3134" t="s">
        <v>1489</v>
      </c>
      <c r="G3134" t="s">
        <v>4120</v>
      </c>
      <c r="H3134">
        <v>413101</v>
      </c>
      <c r="I3134" t="s">
        <v>4134</v>
      </c>
      <c r="J3134" t="s">
        <v>4139</v>
      </c>
      <c r="K3134" t="s">
        <v>4665</v>
      </c>
      <c r="L3134" t="s">
        <v>4139</v>
      </c>
      <c r="M3134">
        <f>_xlfn.XLOOKUP(_xlfn.VALUETOTEXT(A3134),total_imports!B1685:B6892,total_imports!D1685:D6892,0.000001,0,1)</f>
        <v>0.37</v>
      </c>
      <c r="N3134" s="2">
        <f>IF(M3134 =0,0, B3134/M3134*100)</f>
        <v>64.86486486486487</v>
      </c>
      <c r="O3134">
        <f>IF(N3134&gt;80,1,0)</f>
        <v>0</v>
      </c>
      <c r="P3134" s="2">
        <f>(B3134-C3134)/C3134*100</f>
        <v>118.18181818181819</v>
      </c>
      <c r="Q3134">
        <f>IF(P3134&gt;50,1,0)</f>
        <v>1</v>
      </c>
    </row>
    <row r="3135" spans="1:17" hidden="1" x14ac:dyDescent="0.2">
      <c r="A3135">
        <v>521159</v>
      </c>
      <c r="B3135">
        <v>0.24</v>
      </c>
      <c r="C3135">
        <v>0.21</v>
      </c>
      <c r="D3135">
        <v>0.03</v>
      </c>
      <c r="E3135">
        <v>0</v>
      </c>
      <c r="F3135" t="s">
        <v>1538</v>
      </c>
      <c r="G3135" t="s">
        <v>4121</v>
      </c>
      <c r="H3135">
        <v>411220</v>
      </c>
      <c r="I3135" t="s">
        <v>4134</v>
      </c>
      <c r="J3135" t="s">
        <v>4138</v>
      </c>
      <c r="K3135" t="s">
        <v>4679</v>
      </c>
      <c r="L3135" t="s">
        <v>4138</v>
      </c>
      <c r="M3135">
        <f>_xlfn.XLOOKUP(_xlfn.VALUETOTEXT(A3135),total_imports!B1798:B7005,total_imports!D1798:D7005,0.000001,0,1)</f>
        <v>0.25</v>
      </c>
      <c r="N3135" s="2">
        <f>IF(M3135 =0,0, B3135/M3135*100)</f>
        <v>96</v>
      </c>
      <c r="O3135">
        <f>IF(N3135&gt;80,1,0)</f>
        <v>1</v>
      </c>
      <c r="P3135" s="2">
        <f>(B3135-C3135)/C3135*100</f>
        <v>14.285714285714285</v>
      </c>
      <c r="Q3135">
        <f>IF(P3135&gt;50,1,0)</f>
        <v>0</v>
      </c>
    </row>
    <row r="3136" spans="1:17" hidden="1" x14ac:dyDescent="0.2">
      <c r="A3136">
        <v>540774</v>
      </c>
      <c r="B3136">
        <v>0.24</v>
      </c>
      <c r="C3136">
        <v>0.96</v>
      </c>
      <c r="D3136">
        <v>0.42</v>
      </c>
      <c r="E3136">
        <v>0.24</v>
      </c>
      <c r="F3136" t="s">
        <v>1660</v>
      </c>
      <c r="G3136" t="s">
        <v>4121</v>
      </c>
      <c r="H3136">
        <v>411220</v>
      </c>
      <c r="I3136" t="s">
        <v>4134</v>
      </c>
      <c r="J3136" t="s">
        <v>4138</v>
      </c>
      <c r="K3136" t="s">
        <v>4696</v>
      </c>
      <c r="L3136" t="s">
        <v>4138</v>
      </c>
      <c r="M3136">
        <f>_xlfn.XLOOKUP(_xlfn.VALUETOTEXT(A3136),total_imports!B1881:B7088,total_imports!D1881:D7088,0.000001,0,1)</f>
        <v>0.32</v>
      </c>
      <c r="N3136" s="2">
        <f>IF(M3136 =0,0, B3136/M3136*100)</f>
        <v>75</v>
      </c>
      <c r="O3136">
        <f>IF(N3136&gt;80,1,0)</f>
        <v>0</v>
      </c>
      <c r="P3136" s="2">
        <f>(B3136-C3136)/C3136*100</f>
        <v>-75</v>
      </c>
      <c r="Q3136">
        <f>IF(P3136&gt;50,1,0)</f>
        <v>0</v>
      </c>
    </row>
    <row r="3137" spans="1:17" x14ac:dyDescent="0.2">
      <c r="A3137">
        <v>250490</v>
      </c>
      <c r="B3137">
        <v>0.24</v>
      </c>
      <c r="C3137">
        <v>0.12</v>
      </c>
      <c r="D3137">
        <v>0.04</v>
      </c>
      <c r="E3137">
        <v>0.05</v>
      </c>
      <c r="F3137" t="s">
        <v>226</v>
      </c>
      <c r="G3137" t="s">
        <v>4119</v>
      </c>
      <c r="H3137">
        <v>3111</v>
      </c>
      <c r="I3137" t="s">
        <v>4126</v>
      </c>
      <c r="J3137" t="s">
        <v>4138</v>
      </c>
      <c r="K3137" t="s">
        <v>4300</v>
      </c>
      <c r="L3137" t="s">
        <v>4138</v>
      </c>
      <c r="M3137">
        <f>_xlfn.XLOOKUP(_xlfn.VALUETOTEXT(A3137),total_imports!B258:B5465,total_imports!D258:D5465,0.000001,0,1)</f>
        <v>1.41</v>
      </c>
      <c r="N3137" s="2">
        <f>IF(M3137 =0,0, B3137/M3137*100)</f>
        <v>17.021276595744681</v>
      </c>
      <c r="O3137">
        <f>IF(N3137&gt;80,1,0)</f>
        <v>0</v>
      </c>
      <c r="P3137" s="2">
        <f>(B3137-C3137)/C3137*100</f>
        <v>100</v>
      </c>
      <c r="Q3137">
        <f>IF(P3137&gt;50,1,0)</f>
        <v>1</v>
      </c>
    </row>
    <row r="3138" spans="1:17" hidden="1" x14ac:dyDescent="0.2">
      <c r="A3138">
        <v>611490</v>
      </c>
      <c r="B3138">
        <v>0.24</v>
      </c>
      <c r="C3138">
        <v>0.22</v>
      </c>
      <c r="D3138">
        <v>0.31</v>
      </c>
      <c r="E3138">
        <v>0.23</v>
      </c>
      <c r="F3138" t="s">
        <v>2012</v>
      </c>
      <c r="G3138" t="s">
        <v>4120</v>
      </c>
      <c r="H3138">
        <v>413202</v>
      </c>
      <c r="I3138" t="s">
        <v>4134</v>
      </c>
      <c r="J3138" t="s">
        <v>4139</v>
      </c>
      <c r="K3138" t="s">
        <v>4769</v>
      </c>
      <c r="L3138" t="s">
        <v>4139</v>
      </c>
      <c r="M3138">
        <f>_xlfn.XLOOKUP(_xlfn.VALUETOTEXT(A3138),total_imports!B2256:B7463,total_imports!D2256:D7463,0.000001,0,1)</f>
        <v>0.61</v>
      </c>
      <c r="N3138" s="2">
        <f>IF(M3138 =0,0, B3138/M3138*100)</f>
        <v>39.344262295081968</v>
      </c>
      <c r="O3138">
        <f>IF(N3138&gt;80,1,0)</f>
        <v>0</v>
      </c>
      <c r="P3138" s="2">
        <f>(B3138-C3138)/C3138*100</f>
        <v>9.0909090909090864</v>
      </c>
      <c r="Q3138">
        <f>IF(P3138&gt;50,1,0)</f>
        <v>0</v>
      </c>
    </row>
    <row r="3139" spans="1:17" x14ac:dyDescent="0.2">
      <c r="A3139">
        <v>620120</v>
      </c>
      <c r="B3139">
        <v>0.24</v>
      </c>
      <c r="C3139">
        <v>0.12</v>
      </c>
      <c r="D3139">
        <v>0</v>
      </c>
      <c r="E3139">
        <v>0</v>
      </c>
      <c r="F3139" t="s">
        <v>2029</v>
      </c>
      <c r="G3139" t="s">
        <v>12</v>
      </c>
      <c r="H3139" t="s">
        <v>12</v>
      </c>
      <c r="I3139" t="s">
        <v>12</v>
      </c>
      <c r="J3139" t="s">
        <v>12</v>
      </c>
      <c r="K3139" t="s">
        <v>4773</v>
      </c>
      <c r="L3139" t="s">
        <v>4139</v>
      </c>
      <c r="M3139">
        <f>_xlfn.XLOOKUP(_xlfn.VALUETOTEXT(A3139),total_imports!B2278:B7485,total_imports!D2278:D7485,0.000001,0,1)</f>
        <v>1.58</v>
      </c>
      <c r="N3139" s="2">
        <f>IF(M3139 =0,0, B3139/M3139*100)</f>
        <v>15.189873417721516</v>
      </c>
      <c r="O3139">
        <f>IF(N3139&gt;80,1,0)</f>
        <v>0</v>
      </c>
      <c r="P3139" s="2">
        <f>(B3139-C3139)/C3139*100</f>
        <v>100</v>
      </c>
      <c r="Q3139">
        <f>IF(P3139&gt;50,1,0)</f>
        <v>1</v>
      </c>
    </row>
    <row r="3140" spans="1:17" hidden="1" x14ac:dyDescent="0.2">
      <c r="A3140">
        <v>730300</v>
      </c>
      <c r="B3140">
        <v>0.24</v>
      </c>
      <c r="C3140">
        <v>0.93</v>
      </c>
      <c r="D3140">
        <v>0.32</v>
      </c>
      <c r="E3140">
        <v>0.64</v>
      </c>
      <c r="F3140" t="s">
        <v>2536</v>
      </c>
      <c r="G3140" t="s">
        <v>4121</v>
      </c>
      <c r="H3140">
        <v>311220</v>
      </c>
      <c r="I3140" t="s">
        <v>4126</v>
      </c>
      <c r="J3140" t="s">
        <v>4138</v>
      </c>
      <c r="K3140" t="s">
        <v>4907</v>
      </c>
      <c r="L3140" t="s">
        <v>4138</v>
      </c>
      <c r="M3140">
        <f>_xlfn.XLOOKUP(_xlfn.VALUETOTEXT(A3140),total_imports!B2862:B8069,total_imports!D2862:D8069,0.000001,0,1)</f>
        <v>5.38</v>
      </c>
      <c r="N3140" s="2">
        <f>IF(M3140 =0,0, B3140/M3140*100)</f>
        <v>4.4609665427509295</v>
      </c>
      <c r="O3140">
        <f>IF(N3140&gt;80,1,0)</f>
        <v>0</v>
      </c>
      <c r="P3140" s="2">
        <f>(B3140-C3140)/C3140*100</f>
        <v>-74.193548387096769</v>
      </c>
      <c r="Q3140">
        <f>IF(P3140&gt;50,1,0)</f>
        <v>0</v>
      </c>
    </row>
    <row r="3141" spans="1:17" x14ac:dyDescent="0.2">
      <c r="A3141">
        <v>411200</v>
      </c>
      <c r="B3141">
        <v>0.24</v>
      </c>
      <c r="C3141">
        <v>0.13</v>
      </c>
      <c r="D3141">
        <v>0.15</v>
      </c>
      <c r="E3141">
        <v>0.12</v>
      </c>
      <c r="F3141" t="s">
        <v>1234</v>
      </c>
      <c r="G3141" t="s">
        <v>12</v>
      </c>
      <c r="H3141">
        <v>111210</v>
      </c>
      <c r="I3141" t="s">
        <v>4123</v>
      </c>
      <c r="J3141" t="s">
        <v>4138</v>
      </c>
      <c r="K3141" t="s">
        <v>4576</v>
      </c>
      <c r="L3141" t="s">
        <v>4138</v>
      </c>
      <c r="M3141">
        <f>_xlfn.XLOOKUP(_xlfn.VALUETOTEXT(A3141),total_imports!B1384:B6591,total_imports!D1384:D6591,0.000001,0,1)</f>
        <v>5.34</v>
      </c>
      <c r="N3141" s="2">
        <f>IF(M3141 =0,0, B3141/M3141*100)</f>
        <v>4.4943820224719104</v>
      </c>
      <c r="O3141">
        <f>IF(N3141&gt;80,1,0)</f>
        <v>0</v>
      </c>
      <c r="P3141" s="2">
        <f>(B3141-C3141)/C3141*100</f>
        <v>84.615384615384599</v>
      </c>
      <c r="Q3141">
        <f>IF(P3141&gt;50,1,0)</f>
        <v>1</v>
      </c>
    </row>
    <row r="3142" spans="1:17" hidden="1" x14ac:dyDescent="0.2">
      <c r="A3142">
        <v>910890</v>
      </c>
      <c r="B3142">
        <v>0.24</v>
      </c>
      <c r="C3142">
        <v>0.67</v>
      </c>
      <c r="D3142">
        <v>0.6</v>
      </c>
      <c r="E3142">
        <v>0.14000000000000001</v>
      </c>
      <c r="F3142" t="s">
        <v>3946</v>
      </c>
      <c r="G3142" t="s">
        <v>12</v>
      </c>
      <c r="H3142">
        <v>711220</v>
      </c>
      <c r="I3142" t="s">
        <v>4124</v>
      </c>
      <c r="J3142" t="s">
        <v>4138</v>
      </c>
      <c r="K3142" t="s">
        <v>5223</v>
      </c>
      <c r="L3142" t="s">
        <v>4138</v>
      </c>
      <c r="M3142">
        <f>_xlfn.XLOOKUP(_xlfn.VALUETOTEXT(A3142),total_imports!B4396:B9603,total_imports!D4396:D9603,0.000001,0,1)</f>
        <v>0.77</v>
      </c>
      <c r="N3142" s="2">
        <f>IF(M3142 =0,0, B3142/M3142*100)</f>
        <v>31.168831168831169</v>
      </c>
      <c r="O3142">
        <f>IF(N3142&gt;80,1,0)</f>
        <v>0</v>
      </c>
      <c r="P3142" s="2">
        <f>(B3142-C3142)/C3142*100</f>
        <v>-64.179104477611943</v>
      </c>
      <c r="Q3142">
        <f>IF(P3142&gt;50,1,0)</f>
        <v>0</v>
      </c>
    </row>
    <row r="3143" spans="1:17" hidden="1" x14ac:dyDescent="0.2">
      <c r="A3143">
        <v>950824</v>
      </c>
      <c r="B3143">
        <v>0.24</v>
      </c>
      <c r="C3143">
        <v>0.36</v>
      </c>
      <c r="D3143">
        <v>0</v>
      </c>
      <c r="E3143">
        <v>0</v>
      </c>
      <c r="F3143" t="s">
        <v>4058</v>
      </c>
      <c r="G3143" t="s">
        <v>12</v>
      </c>
      <c r="H3143" t="s">
        <v>12</v>
      </c>
      <c r="I3143" t="s">
        <v>12</v>
      </c>
      <c r="J3143" t="s">
        <v>12</v>
      </c>
      <c r="K3143" t="s">
        <v>5252</v>
      </c>
      <c r="L3143" t="s">
        <v>4142</v>
      </c>
      <c r="M3143">
        <f>_xlfn.XLOOKUP(_xlfn.VALUETOTEXT(A3143),total_imports!B4537:B9744,total_imports!D4537:D9744,0.000001,0,1)</f>
        <v>1.48</v>
      </c>
      <c r="N3143" s="2">
        <f>IF(M3143 =0,0, B3143/M3143*100)</f>
        <v>16.216216216216218</v>
      </c>
      <c r="O3143">
        <f>IF(N3143&gt;80,1,0)</f>
        <v>0</v>
      </c>
      <c r="P3143" s="2">
        <f>(B3143-C3143)/C3143*100</f>
        <v>-33.333333333333329</v>
      </c>
      <c r="Q3143">
        <f>IF(P3143&gt;50,1,0)</f>
        <v>0</v>
      </c>
    </row>
    <row r="3144" spans="1:17" hidden="1" x14ac:dyDescent="0.2">
      <c r="A3144" t="s">
        <v>15193</v>
      </c>
      <c r="B3144">
        <v>0.23</v>
      </c>
      <c r="C3144">
        <v>0</v>
      </c>
      <c r="D3144">
        <v>0</v>
      </c>
      <c r="E3144">
        <v>0.09</v>
      </c>
      <c r="F3144" t="s">
        <v>20</v>
      </c>
      <c r="G3144" t="s">
        <v>12</v>
      </c>
      <c r="H3144">
        <v>113101</v>
      </c>
      <c r="I3144" t="s">
        <v>4123</v>
      </c>
      <c r="J3144" t="s">
        <v>4139</v>
      </c>
      <c r="K3144" t="s">
        <v>4157</v>
      </c>
      <c r="L3144" t="s">
        <v>4139</v>
      </c>
      <c r="M3144">
        <f>_xlfn.XLOOKUP(_xlfn.VALUETOTEXT(A3144),total_imports!B12:B5219,total_imports!D12:D5219,0.000001,0,1)</f>
        <v>4.8499999999999996</v>
      </c>
      <c r="N3144" s="2">
        <f>IF(M3144 =0,0, B3144/M3144*100)</f>
        <v>4.7422680412371143</v>
      </c>
      <c r="O3144">
        <f>IF(N3144&gt;80,1,0)</f>
        <v>0</v>
      </c>
      <c r="P3144" s="2" t="e">
        <f>(B3144-C3144)/C3144*100</f>
        <v>#DIV/0!</v>
      </c>
      <c r="Q3144" t="e">
        <f>IF(P3144&gt;50,1,0)</f>
        <v>#DIV/0!</v>
      </c>
    </row>
    <row r="3145" spans="1:17" x14ac:dyDescent="0.2">
      <c r="A3145">
        <v>152110</v>
      </c>
      <c r="B3145">
        <v>0.23</v>
      </c>
      <c r="C3145">
        <v>0.01</v>
      </c>
      <c r="D3145">
        <v>0</v>
      </c>
      <c r="E3145">
        <v>0.05</v>
      </c>
      <c r="F3145" t="s">
        <v>140</v>
      </c>
      <c r="G3145" t="s">
        <v>4121</v>
      </c>
      <c r="H3145">
        <v>111210</v>
      </c>
      <c r="I3145" t="s">
        <v>4123</v>
      </c>
      <c r="J3145" t="s">
        <v>4138</v>
      </c>
      <c r="K3145" t="s">
        <v>4253</v>
      </c>
      <c r="L3145" t="s">
        <v>4138</v>
      </c>
      <c r="M3145">
        <f>_xlfn.XLOOKUP(_xlfn.VALUETOTEXT(A3145),total_imports!B153:B5360,total_imports!D153:D5360,0.000001,0,1)</f>
        <v>3.54</v>
      </c>
      <c r="N3145" s="2">
        <f>IF(M3145 =0,0, B3145/M3145*100)</f>
        <v>6.4971751412429377</v>
      </c>
      <c r="O3145">
        <f>IF(N3145&gt;80,1,0)</f>
        <v>0</v>
      </c>
      <c r="P3145" s="2">
        <f>(B3145-C3145)/C3145*100</f>
        <v>2200</v>
      </c>
      <c r="Q3145">
        <f>IF(P3145&gt;50,1,0)</f>
        <v>1</v>
      </c>
    </row>
    <row r="3146" spans="1:17" x14ac:dyDescent="0.2">
      <c r="A3146">
        <v>846225</v>
      </c>
      <c r="B3146">
        <v>0.23</v>
      </c>
      <c r="C3146">
        <v>0.06</v>
      </c>
      <c r="D3146">
        <v>0</v>
      </c>
      <c r="E3146">
        <v>0</v>
      </c>
      <c r="F3146" t="s">
        <v>3250</v>
      </c>
      <c r="G3146" t="s">
        <v>12</v>
      </c>
      <c r="H3146" t="s">
        <v>12</v>
      </c>
      <c r="I3146" t="s">
        <v>12</v>
      </c>
      <c r="J3146" t="s">
        <v>12</v>
      </c>
      <c r="K3146" t="s">
        <v>5080</v>
      </c>
      <c r="L3146" t="s">
        <v>4142</v>
      </c>
      <c r="M3146">
        <f>_xlfn.XLOOKUP(_xlfn.VALUETOTEXT(A3146),total_imports!B3625:B8832,total_imports!D3625:D8832,0.000001,0,1)</f>
        <v>5.23</v>
      </c>
      <c r="N3146" s="2">
        <f>IF(M3146 =0,0, B3146/M3146*100)</f>
        <v>4.3977055449330784</v>
      </c>
      <c r="O3146">
        <f>IF(N3146&gt;80,1,0)</f>
        <v>0</v>
      </c>
      <c r="P3146" s="2">
        <f>(B3146-C3146)/C3146*100</f>
        <v>283.33333333333337</v>
      </c>
      <c r="Q3146">
        <f>IF(P3146&gt;50,1,0)</f>
        <v>1</v>
      </c>
    </row>
    <row r="3147" spans="1:17" hidden="1" x14ac:dyDescent="0.2">
      <c r="A3147">
        <v>293030</v>
      </c>
      <c r="B3147">
        <v>0.23</v>
      </c>
      <c r="C3147">
        <v>0.37</v>
      </c>
      <c r="D3147">
        <v>0.39</v>
      </c>
      <c r="E3147">
        <v>0.01</v>
      </c>
      <c r="F3147" t="s">
        <v>684</v>
      </c>
      <c r="G3147" t="s">
        <v>4121</v>
      </c>
      <c r="H3147">
        <v>211220</v>
      </c>
      <c r="I3147" t="s">
        <v>4127</v>
      </c>
      <c r="J3147" t="s">
        <v>4138</v>
      </c>
      <c r="K3147" t="s">
        <v>4430</v>
      </c>
      <c r="L3147" t="s">
        <v>4138</v>
      </c>
      <c r="M3147">
        <f>_xlfn.XLOOKUP(_xlfn.VALUETOTEXT(A3147),total_imports!B773:B5980,total_imports!D773:D5980,0.000001,0,1)</f>
        <v>1.2</v>
      </c>
      <c r="N3147" s="2">
        <f>IF(M3147 =0,0, B3147/M3147*100)</f>
        <v>19.166666666666668</v>
      </c>
      <c r="O3147">
        <f>IF(N3147&gt;80,1,0)</f>
        <v>0</v>
      </c>
      <c r="P3147" s="2">
        <f>(B3147-C3147)/C3147*100</f>
        <v>-37.837837837837832</v>
      </c>
      <c r="Q3147">
        <f>IF(P3147&gt;50,1,0)</f>
        <v>0</v>
      </c>
    </row>
    <row r="3148" spans="1:17" hidden="1" x14ac:dyDescent="0.2">
      <c r="A3148">
        <v>293550</v>
      </c>
      <c r="B3148">
        <v>0.23</v>
      </c>
      <c r="C3148">
        <v>0</v>
      </c>
      <c r="D3148">
        <v>0.03</v>
      </c>
      <c r="E3148">
        <v>0.18</v>
      </c>
      <c r="F3148" t="s">
        <v>730</v>
      </c>
      <c r="G3148" t="s">
        <v>12</v>
      </c>
      <c r="H3148">
        <v>211220</v>
      </c>
      <c r="I3148" t="s">
        <v>4128</v>
      </c>
      <c r="J3148" t="s">
        <v>4138</v>
      </c>
      <c r="K3148" t="s">
        <v>4435</v>
      </c>
      <c r="L3148" t="s">
        <v>4138</v>
      </c>
      <c r="M3148">
        <f>_xlfn.XLOOKUP(_xlfn.VALUETOTEXT(A3148),total_imports!B825:B6032,total_imports!D825:D6032,0.000001,0,1)</f>
        <v>0.25</v>
      </c>
      <c r="N3148" s="2">
        <f>IF(M3148 =0,0, B3148/M3148*100)</f>
        <v>92</v>
      </c>
      <c r="O3148">
        <f>IF(N3148&gt;80,1,0)</f>
        <v>1</v>
      </c>
      <c r="P3148" s="2" t="e">
        <f>(B3148-C3148)/C3148*100</f>
        <v>#DIV/0!</v>
      </c>
      <c r="Q3148" t="e">
        <f>IF(P3148&gt;50,1,0)</f>
        <v>#DIV/0!</v>
      </c>
    </row>
    <row r="3149" spans="1:17" x14ac:dyDescent="0.2">
      <c r="A3149">
        <v>610821</v>
      </c>
      <c r="B3149">
        <v>0.23</v>
      </c>
      <c r="C3149">
        <v>7.0000000000000007E-2</v>
      </c>
      <c r="D3149">
        <v>0.25</v>
      </c>
      <c r="E3149">
        <v>0.12</v>
      </c>
      <c r="F3149" t="s">
        <v>1981</v>
      </c>
      <c r="G3149" t="s">
        <v>4120</v>
      </c>
      <c r="H3149">
        <v>413202</v>
      </c>
      <c r="I3149" t="s">
        <v>4134</v>
      </c>
      <c r="J3149" t="s">
        <v>4139</v>
      </c>
      <c r="K3149" t="s">
        <v>4763</v>
      </c>
      <c r="L3149" t="s">
        <v>4139</v>
      </c>
      <c r="M3149">
        <f>_xlfn.XLOOKUP(_xlfn.VALUETOTEXT(A3149),total_imports!B2225:B7432,total_imports!D2225:D7432,0.000001,0,1)</f>
        <v>11.7</v>
      </c>
      <c r="N3149" s="2">
        <f>IF(M3149 =0,0, B3149/M3149*100)</f>
        <v>1.9658119658119662</v>
      </c>
      <c r="O3149">
        <f>IF(N3149&gt;80,1,0)</f>
        <v>0</v>
      </c>
      <c r="P3149" s="2">
        <f>(B3149-C3149)/C3149*100</f>
        <v>228.57142857142856</v>
      </c>
      <c r="Q3149">
        <f>IF(P3149&gt;50,1,0)</f>
        <v>1</v>
      </c>
    </row>
    <row r="3150" spans="1:17" hidden="1" x14ac:dyDescent="0.2">
      <c r="A3150">
        <v>370298</v>
      </c>
      <c r="B3150">
        <v>0.23</v>
      </c>
      <c r="C3150">
        <v>0.17</v>
      </c>
      <c r="D3150">
        <v>0.14000000000000001</v>
      </c>
      <c r="E3150">
        <v>0.1</v>
      </c>
      <c r="F3150" t="s">
        <v>936</v>
      </c>
      <c r="G3150" t="s">
        <v>12</v>
      </c>
      <c r="H3150">
        <v>611220</v>
      </c>
      <c r="I3150" t="s">
        <v>4131</v>
      </c>
      <c r="J3150" t="s">
        <v>4138</v>
      </c>
      <c r="K3150" t="s">
        <v>4495</v>
      </c>
      <c r="L3150" t="s">
        <v>4138</v>
      </c>
      <c r="M3150">
        <f>_xlfn.XLOOKUP(_xlfn.VALUETOTEXT(A3150),total_imports!B1058:B6265,total_imports!D1058:D6265,0.000001,0,1)</f>
        <v>1.78</v>
      </c>
      <c r="N3150" s="2">
        <f>IF(M3150 =0,0, B3150/M3150*100)</f>
        <v>12.921348314606742</v>
      </c>
      <c r="O3150">
        <f>IF(N3150&gt;80,1,0)</f>
        <v>0</v>
      </c>
      <c r="P3150" s="2">
        <f>(B3150-C3150)/C3150*100</f>
        <v>35.294117647058819</v>
      </c>
      <c r="Q3150">
        <f>IF(P3150&gt;50,1,0)</f>
        <v>0</v>
      </c>
    </row>
    <row r="3151" spans="1:17" x14ac:dyDescent="0.2">
      <c r="A3151" t="s">
        <v>15306</v>
      </c>
      <c r="B3151">
        <v>0.23</v>
      </c>
      <c r="C3151">
        <v>0.08</v>
      </c>
      <c r="D3151">
        <v>0</v>
      </c>
      <c r="E3151">
        <v>0</v>
      </c>
      <c r="F3151" t="s">
        <v>43</v>
      </c>
      <c r="G3151" t="s">
        <v>4119</v>
      </c>
      <c r="H3151">
        <v>113101</v>
      </c>
      <c r="I3151" t="s">
        <v>4123</v>
      </c>
      <c r="J3151" t="s">
        <v>4139</v>
      </c>
      <c r="K3151" t="s">
        <v>4184</v>
      </c>
      <c r="L3151" t="s">
        <v>4139</v>
      </c>
      <c r="M3151">
        <f>_xlfn.XLOOKUP(_xlfn.VALUETOTEXT(A3151),total_imports!B43:B5250,total_imports!D43:D5250,0.000001,0,1)</f>
        <v>0.41</v>
      </c>
      <c r="N3151" s="2">
        <f>IF(M3151 =0,0, B3151/M3151*100)</f>
        <v>56.09756097560976</v>
      </c>
      <c r="O3151">
        <f>IF(N3151&gt;80,1,0)</f>
        <v>0</v>
      </c>
      <c r="P3151" s="2">
        <f>(B3151-C3151)/C3151*100</f>
        <v>187.50000000000003</v>
      </c>
      <c r="Q3151">
        <f>IF(P3151&gt;50,1,0)</f>
        <v>1</v>
      </c>
    </row>
    <row r="3152" spans="1:17" hidden="1" x14ac:dyDescent="0.2">
      <c r="A3152">
        <v>460121</v>
      </c>
      <c r="B3152">
        <v>0.23</v>
      </c>
      <c r="C3152">
        <v>0.28000000000000003</v>
      </c>
      <c r="D3152">
        <v>0.24</v>
      </c>
      <c r="E3152">
        <v>0.27</v>
      </c>
      <c r="F3152" t="s">
        <v>1270</v>
      </c>
      <c r="G3152" t="s">
        <v>12</v>
      </c>
      <c r="H3152">
        <v>313202</v>
      </c>
      <c r="I3152" t="s">
        <v>4126</v>
      </c>
      <c r="J3152" t="s">
        <v>4139</v>
      </c>
      <c r="K3152" t="s">
        <v>4613</v>
      </c>
      <c r="L3152" t="s">
        <v>4139</v>
      </c>
      <c r="M3152">
        <f>_xlfn.XLOOKUP(_xlfn.VALUETOTEXT(A3152),total_imports!B1516:B6723,total_imports!D1516:D6723,0.000001,0,1)</f>
        <v>0.4</v>
      </c>
      <c r="N3152" s="2">
        <f>IF(M3152 =0,0, B3152/M3152*100)</f>
        <v>57.499999999999993</v>
      </c>
      <c r="O3152">
        <f>IF(N3152&gt;80,1,0)</f>
        <v>0</v>
      </c>
      <c r="P3152" s="2">
        <f>(B3152-C3152)/C3152*100</f>
        <v>-17.857142857142861</v>
      </c>
      <c r="Q3152">
        <f>IF(P3152&gt;50,1,0)</f>
        <v>0</v>
      </c>
    </row>
    <row r="3153" spans="1:17" hidden="1" x14ac:dyDescent="0.2">
      <c r="A3153">
        <v>580132</v>
      </c>
      <c r="B3153">
        <v>0.23</v>
      </c>
      <c r="C3153">
        <v>0.34</v>
      </c>
      <c r="D3153">
        <v>0.05</v>
      </c>
      <c r="E3153">
        <v>0</v>
      </c>
      <c r="F3153" t="s">
        <v>1834</v>
      </c>
      <c r="G3153" t="s">
        <v>4121</v>
      </c>
      <c r="H3153">
        <v>411220</v>
      </c>
      <c r="I3153" t="s">
        <v>4134</v>
      </c>
      <c r="J3153" t="s">
        <v>4138</v>
      </c>
      <c r="K3153" t="s">
        <v>4728</v>
      </c>
      <c r="L3153" t="s">
        <v>4138</v>
      </c>
      <c r="M3153">
        <f>_xlfn.XLOOKUP(_xlfn.VALUETOTEXT(A3153),total_imports!B2070:B7277,total_imports!D2070:D7277,0.000001,0,1)</f>
        <v>0.27</v>
      </c>
      <c r="N3153" s="2">
        <f>IF(M3153 =0,0, B3153/M3153*100)</f>
        <v>85.18518518518519</v>
      </c>
      <c r="O3153">
        <f>IF(N3153&gt;80,1,0)</f>
        <v>1</v>
      </c>
      <c r="P3153" s="2">
        <f>(B3153-C3153)/C3153*100</f>
        <v>-32.352941176470587</v>
      </c>
      <c r="Q3153">
        <f>IF(P3153&gt;50,1,0)</f>
        <v>0</v>
      </c>
    </row>
    <row r="3154" spans="1:17" hidden="1" x14ac:dyDescent="0.2">
      <c r="A3154">
        <v>610711</v>
      </c>
      <c r="B3154">
        <v>0.23</v>
      </c>
      <c r="C3154">
        <v>0.4</v>
      </c>
      <c r="D3154">
        <v>0.28999999999999998</v>
      </c>
      <c r="E3154">
        <v>0.03</v>
      </c>
      <c r="F3154" t="s">
        <v>1971</v>
      </c>
      <c r="G3154" t="s">
        <v>4120</v>
      </c>
      <c r="H3154">
        <v>413202</v>
      </c>
      <c r="I3154" t="s">
        <v>4134</v>
      </c>
      <c r="J3154" t="s">
        <v>4139</v>
      </c>
      <c r="K3154" t="s">
        <v>4762</v>
      </c>
      <c r="L3154" t="s">
        <v>4139</v>
      </c>
      <c r="M3154">
        <f>_xlfn.XLOOKUP(_xlfn.VALUETOTEXT(A3154),total_imports!B2215:B7422,total_imports!D2215:D7422,0.000001,0,1)</f>
        <v>3.83</v>
      </c>
      <c r="N3154" s="2">
        <f>IF(M3154 =0,0, B3154/M3154*100)</f>
        <v>6.0052219321148828</v>
      </c>
      <c r="O3154">
        <f>IF(N3154&gt;80,1,0)</f>
        <v>0</v>
      </c>
      <c r="P3154" s="2">
        <f>(B3154-C3154)/C3154*100</f>
        <v>-42.5</v>
      </c>
      <c r="Q3154">
        <f>IF(P3154&gt;50,1,0)</f>
        <v>0</v>
      </c>
    </row>
    <row r="3155" spans="1:17" x14ac:dyDescent="0.2">
      <c r="A3155">
        <v>847681</v>
      </c>
      <c r="B3155">
        <v>0.23</v>
      </c>
      <c r="C3155">
        <v>0.08</v>
      </c>
      <c r="D3155">
        <v>0.02</v>
      </c>
      <c r="E3155">
        <v>0.15</v>
      </c>
      <c r="F3155" t="s">
        <v>3332</v>
      </c>
      <c r="G3155" t="s">
        <v>12</v>
      </c>
      <c r="H3155">
        <v>112010</v>
      </c>
      <c r="I3155" t="s">
        <v>4123</v>
      </c>
      <c r="J3155" t="s">
        <v>4142</v>
      </c>
      <c r="K3155" t="s">
        <v>5093</v>
      </c>
      <c r="L3155" t="s">
        <v>4142</v>
      </c>
      <c r="M3155">
        <f>_xlfn.XLOOKUP(_xlfn.VALUETOTEXT(A3155),total_imports!B3716:B8923,total_imports!D3716:D8923,0.000001,0,1)</f>
        <v>0.27</v>
      </c>
      <c r="N3155" s="2">
        <f>IF(M3155 =0,0, B3155/M3155*100)</f>
        <v>85.18518518518519</v>
      </c>
      <c r="O3155">
        <f>IF(N3155&gt;80,1,0)</f>
        <v>1</v>
      </c>
      <c r="P3155" s="2">
        <f>(B3155-C3155)/C3155*100</f>
        <v>187.50000000000003</v>
      </c>
      <c r="Q3155">
        <f>IF(P3155&gt;50,1,0)</f>
        <v>1</v>
      </c>
    </row>
    <row r="3156" spans="1:17" hidden="1" x14ac:dyDescent="0.2">
      <c r="A3156">
        <v>610892</v>
      </c>
      <c r="B3156">
        <v>0.23</v>
      </c>
      <c r="C3156">
        <v>0.3</v>
      </c>
      <c r="D3156">
        <v>0.35</v>
      </c>
      <c r="E3156">
        <v>0.25</v>
      </c>
      <c r="F3156" t="s">
        <v>1988</v>
      </c>
      <c r="G3156" t="s">
        <v>4120</v>
      </c>
      <c r="H3156">
        <v>413202</v>
      </c>
      <c r="I3156" t="s">
        <v>4134</v>
      </c>
      <c r="J3156" t="s">
        <v>4139</v>
      </c>
      <c r="K3156" t="s">
        <v>4763</v>
      </c>
      <c r="L3156" t="s">
        <v>4139</v>
      </c>
      <c r="M3156">
        <f>_xlfn.XLOOKUP(_xlfn.VALUETOTEXT(A3156),total_imports!B2232:B7439,total_imports!D2232:D7439,0.000001,0,1)</f>
        <v>0.31</v>
      </c>
      <c r="N3156" s="2">
        <f>IF(M3156 =0,0, B3156/M3156*100)</f>
        <v>74.193548387096769</v>
      </c>
      <c r="O3156">
        <f>IF(N3156&gt;80,1,0)</f>
        <v>0</v>
      </c>
      <c r="P3156" s="2">
        <f>(B3156-C3156)/C3156*100</f>
        <v>-23.333333333333329</v>
      </c>
      <c r="Q3156">
        <f>IF(P3156&gt;50,1,0)</f>
        <v>0</v>
      </c>
    </row>
    <row r="3157" spans="1:17" hidden="1" x14ac:dyDescent="0.2">
      <c r="A3157">
        <v>611239</v>
      </c>
      <c r="B3157">
        <v>0.23</v>
      </c>
      <c r="C3157">
        <v>0.28000000000000003</v>
      </c>
      <c r="D3157">
        <v>0.03</v>
      </c>
      <c r="E3157">
        <v>0.06</v>
      </c>
      <c r="F3157" t="s">
        <v>2006</v>
      </c>
      <c r="G3157" t="s">
        <v>4120</v>
      </c>
      <c r="H3157">
        <v>413202</v>
      </c>
      <c r="I3157" t="s">
        <v>4134</v>
      </c>
      <c r="J3157" t="s">
        <v>4139</v>
      </c>
      <c r="K3157" t="s">
        <v>4767</v>
      </c>
      <c r="L3157" t="s">
        <v>4139</v>
      </c>
      <c r="M3157">
        <f>_xlfn.XLOOKUP(_xlfn.VALUETOTEXT(A3157),total_imports!B2250:B7457,total_imports!D2250:D7457,0.000001,0,1)</f>
        <v>0.26</v>
      </c>
      <c r="N3157" s="2">
        <f>IF(M3157 =0,0, B3157/M3157*100)</f>
        <v>88.461538461538453</v>
      </c>
      <c r="O3157">
        <f>IF(N3157&gt;80,1,0)</f>
        <v>1</v>
      </c>
      <c r="P3157" s="2">
        <f>(B3157-C3157)/C3157*100</f>
        <v>-17.857142857142861</v>
      </c>
      <c r="Q3157">
        <f>IF(P3157&gt;50,1,0)</f>
        <v>0</v>
      </c>
    </row>
    <row r="3158" spans="1:17" x14ac:dyDescent="0.2">
      <c r="A3158">
        <v>910910</v>
      </c>
      <c r="B3158">
        <v>0.23</v>
      </c>
      <c r="C3158">
        <v>0.13</v>
      </c>
      <c r="D3158">
        <v>0.23</v>
      </c>
      <c r="E3158">
        <v>0.14000000000000001</v>
      </c>
      <c r="F3158" t="s">
        <v>3947</v>
      </c>
      <c r="G3158" t="s">
        <v>12</v>
      </c>
      <c r="H3158">
        <v>711220</v>
      </c>
      <c r="I3158" t="s">
        <v>4124</v>
      </c>
      <c r="J3158" t="s">
        <v>4138</v>
      </c>
      <c r="K3158" t="s">
        <v>4223</v>
      </c>
      <c r="L3158" t="s">
        <v>4138</v>
      </c>
      <c r="M3158">
        <f>_xlfn.XLOOKUP(_xlfn.VALUETOTEXT(A3158),total_imports!B4397:B9604,total_imports!D4397:D9604,0.000001,0,1)</f>
        <v>0.28999999999999998</v>
      </c>
      <c r="N3158" s="2">
        <f>IF(M3158 =0,0, B3158/M3158*100)</f>
        <v>79.310344827586221</v>
      </c>
      <c r="O3158">
        <f>IF(N3158&gt;80,1,0)</f>
        <v>0</v>
      </c>
      <c r="P3158" s="2">
        <f>(B3158-C3158)/C3158*100</f>
        <v>76.923076923076934</v>
      </c>
      <c r="Q3158">
        <f>IF(P3158&gt;50,1,0)</f>
        <v>1</v>
      </c>
    </row>
    <row r="3159" spans="1:17" hidden="1" x14ac:dyDescent="0.2">
      <c r="A3159">
        <v>731431</v>
      </c>
      <c r="B3159">
        <v>0.23</v>
      </c>
      <c r="C3159">
        <v>1.59</v>
      </c>
      <c r="D3159">
        <v>0.21</v>
      </c>
      <c r="E3159">
        <v>0.35</v>
      </c>
      <c r="F3159" t="s">
        <v>2590</v>
      </c>
      <c r="G3159" t="s">
        <v>12</v>
      </c>
      <c r="H3159">
        <v>311220</v>
      </c>
      <c r="I3159" t="s">
        <v>4126</v>
      </c>
      <c r="J3159" t="s">
        <v>4138</v>
      </c>
      <c r="K3159" t="s">
        <v>4918</v>
      </c>
      <c r="L3159" t="s">
        <v>4138</v>
      </c>
      <c r="M3159">
        <f>_xlfn.XLOOKUP(_xlfn.VALUETOTEXT(A3159),total_imports!B2920:B8127,total_imports!D2920:D8127,0.000001,0,1)</f>
        <v>0.26</v>
      </c>
      <c r="N3159" s="2">
        <f>IF(M3159 =0,0, B3159/M3159*100)</f>
        <v>88.461538461538453</v>
      </c>
      <c r="O3159">
        <f>IF(N3159&gt;80,1,0)</f>
        <v>1</v>
      </c>
      <c r="P3159" s="2">
        <f>(B3159-C3159)/C3159*100</f>
        <v>-85.534591194968556</v>
      </c>
      <c r="Q3159">
        <f>IF(P3159&gt;50,1,0)</f>
        <v>0</v>
      </c>
    </row>
    <row r="3160" spans="1:17" hidden="1" x14ac:dyDescent="0.2">
      <c r="A3160">
        <v>810999</v>
      </c>
      <c r="B3160">
        <v>0.23</v>
      </c>
      <c r="C3160">
        <v>0.25</v>
      </c>
      <c r="D3160">
        <v>0</v>
      </c>
      <c r="E3160">
        <v>0</v>
      </c>
      <c r="F3160" t="s">
        <v>20</v>
      </c>
      <c r="G3160" t="s">
        <v>12</v>
      </c>
      <c r="H3160" t="s">
        <v>12</v>
      </c>
      <c r="I3160" t="s">
        <v>12</v>
      </c>
      <c r="J3160" t="s">
        <v>12</v>
      </c>
      <c r="K3160" t="s">
        <v>4990</v>
      </c>
      <c r="L3160" t="s">
        <v>4140</v>
      </c>
      <c r="M3160">
        <f>_xlfn.XLOOKUP(_xlfn.VALUETOTEXT(A3160),total_imports!B3131:B8338,total_imports!D3131:D8338,0.000001,0,1)</f>
        <v>0.78</v>
      </c>
      <c r="N3160" s="2">
        <f>IF(M3160 =0,0, B3160/M3160*100)</f>
        <v>29.487179487179489</v>
      </c>
      <c r="O3160">
        <f>IF(N3160&gt;80,1,0)</f>
        <v>0</v>
      </c>
      <c r="P3160" s="2">
        <f>(B3160-C3160)/C3160*100</f>
        <v>-7.9999999999999964</v>
      </c>
      <c r="Q3160">
        <f>IF(P3160&gt;50,1,0)</f>
        <v>0</v>
      </c>
    </row>
    <row r="3161" spans="1:17" x14ac:dyDescent="0.2">
      <c r="A3161">
        <v>310510</v>
      </c>
      <c r="B3161">
        <v>0.23</v>
      </c>
      <c r="C3161">
        <v>0.15</v>
      </c>
      <c r="D3161">
        <v>0.34</v>
      </c>
      <c r="E3161">
        <v>0.83</v>
      </c>
      <c r="F3161" t="s">
        <v>806</v>
      </c>
      <c r="G3161" t="s">
        <v>4120</v>
      </c>
      <c r="H3161">
        <v>111210</v>
      </c>
      <c r="I3161" t="s">
        <v>4123</v>
      </c>
      <c r="J3161" t="s">
        <v>4138</v>
      </c>
      <c r="K3161" t="s">
        <v>4453</v>
      </c>
      <c r="L3161" t="s">
        <v>4138</v>
      </c>
      <c r="M3161">
        <f>_xlfn.XLOOKUP(_xlfn.VALUETOTEXT(A3161),total_imports!B916:B6123,total_imports!D916:D6123,0.000001,0,1)</f>
        <v>1</v>
      </c>
      <c r="N3161" s="2">
        <f>IF(M3161 =0,0, B3161/M3161*100)</f>
        <v>23</v>
      </c>
      <c r="O3161">
        <f>IF(N3161&gt;80,1,0)</f>
        <v>0</v>
      </c>
      <c r="P3161" s="2">
        <f>(B3161-C3161)/C3161*100</f>
        <v>53.333333333333343</v>
      </c>
      <c r="Q3161">
        <f>IF(P3161&gt;50,1,0)</f>
        <v>1</v>
      </c>
    </row>
    <row r="3162" spans="1:17" x14ac:dyDescent="0.2">
      <c r="A3162">
        <v>390721</v>
      </c>
      <c r="B3162">
        <v>0.23</v>
      </c>
      <c r="C3162">
        <v>0.15</v>
      </c>
      <c r="D3162">
        <v>0</v>
      </c>
      <c r="E3162">
        <v>0</v>
      </c>
      <c r="F3162" t="s">
        <v>1048</v>
      </c>
      <c r="G3162" t="s">
        <v>12</v>
      </c>
      <c r="H3162" t="s">
        <v>12</v>
      </c>
      <c r="I3162" t="s">
        <v>12</v>
      </c>
      <c r="J3162" t="s">
        <v>12</v>
      </c>
      <c r="K3162" t="s">
        <v>4533</v>
      </c>
      <c r="L3162" t="s">
        <v>4138</v>
      </c>
      <c r="M3162">
        <f>_xlfn.XLOOKUP(_xlfn.VALUETOTEXT(A3162),total_imports!B1191:B6398,total_imports!D1191:D6398,0.000001,0,1)</f>
        <v>0.53</v>
      </c>
      <c r="N3162" s="2">
        <f>IF(M3162 =0,0, B3162/M3162*100)</f>
        <v>43.39622641509434</v>
      </c>
      <c r="O3162">
        <f>IF(N3162&gt;80,1,0)</f>
        <v>0</v>
      </c>
      <c r="P3162" s="2">
        <f>(B3162-C3162)/C3162*100</f>
        <v>53.333333333333343</v>
      </c>
      <c r="Q3162">
        <f>IF(P3162&gt;50,1,0)</f>
        <v>1</v>
      </c>
    </row>
    <row r="3163" spans="1:17" hidden="1" x14ac:dyDescent="0.2">
      <c r="A3163">
        <v>851930</v>
      </c>
      <c r="B3163">
        <v>0.23</v>
      </c>
      <c r="C3163">
        <v>0.23</v>
      </c>
      <c r="D3163">
        <v>0.16</v>
      </c>
      <c r="E3163">
        <v>0.12</v>
      </c>
      <c r="F3163" t="s">
        <v>3524</v>
      </c>
      <c r="G3163" t="s">
        <v>12</v>
      </c>
      <c r="H3163">
        <v>613202</v>
      </c>
      <c r="I3163" t="s">
        <v>4131</v>
      </c>
      <c r="J3163" t="s">
        <v>4139</v>
      </c>
      <c r="K3163" t="s">
        <v>5123</v>
      </c>
      <c r="L3163" t="s">
        <v>4139</v>
      </c>
      <c r="M3163">
        <f>_xlfn.XLOOKUP(_xlfn.VALUETOTEXT(A3163),total_imports!B3917:B9124,total_imports!D3917:D9124,0.000001,0,1)</f>
        <v>0.39</v>
      </c>
      <c r="N3163" s="2">
        <f>IF(M3163 =0,0, B3163/M3163*100)</f>
        <v>58.974358974358978</v>
      </c>
      <c r="O3163">
        <f>IF(N3163&gt;80,1,0)</f>
        <v>0</v>
      </c>
      <c r="P3163" s="2">
        <f>(B3163-C3163)/C3163*100</f>
        <v>0</v>
      </c>
      <c r="Q3163">
        <f>IF(P3163&gt;50,1,0)</f>
        <v>0</v>
      </c>
    </row>
    <row r="3164" spans="1:17" hidden="1" x14ac:dyDescent="0.2">
      <c r="A3164">
        <v>870990</v>
      </c>
      <c r="B3164">
        <v>0.23</v>
      </c>
      <c r="C3164">
        <v>0.18</v>
      </c>
      <c r="D3164">
        <v>0.03</v>
      </c>
      <c r="E3164">
        <v>7.0000000000000007E-2</v>
      </c>
      <c r="F3164" t="s">
        <v>3735</v>
      </c>
      <c r="G3164" t="s">
        <v>4122</v>
      </c>
      <c r="H3164">
        <v>511220</v>
      </c>
      <c r="I3164" t="s">
        <v>4135</v>
      </c>
      <c r="J3164" t="s">
        <v>4138</v>
      </c>
      <c r="K3164" t="s">
        <v>5169</v>
      </c>
      <c r="L3164" t="s">
        <v>4138</v>
      </c>
      <c r="M3164">
        <f>_xlfn.XLOOKUP(_xlfn.VALUETOTEXT(A3164),total_imports!B4157:B9364,total_imports!D4157:D9364,0.000001,0,1)</f>
        <v>5.17</v>
      </c>
      <c r="N3164" s="2">
        <f>IF(M3164 =0,0, B3164/M3164*100)</f>
        <v>4.4487427466150873</v>
      </c>
      <c r="O3164">
        <f>IF(N3164&gt;80,1,0)</f>
        <v>0</v>
      </c>
      <c r="P3164" s="2">
        <f>(B3164-C3164)/C3164*100</f>
        <v>27.777777777777789</v>
      </c>
      <c r="Q3164">
        <f>IF(P3164&gt;50,1,0)</f>
        <v>0</v>
      </c>
    </row>
    <row r="3165" spans="1:17" hidden="1" x14ac:dyDescent="0.2">
      <c r="A3165">
        <v>910221</v>
      </c>
      <c r="B3165">
        <v>0.23</v>
      </c>
      <c r="C3165">
        <v>0.32</v>
      </c>
      <c r="D3165">
        <v>0.21</v>
      </c>
      <c r="E3165">
        <v>0.16</v>
      </c>
      <c r="F3165" t="s">
        <v>3926</v>
      </c>
      <c r="G3165" t="s">
        <v>4120</v>
      </c>
      <c r="H3165">
        <v>713202</v>
      </c>
      <c r="I3165" t="s">
        <v>4124</v>
      </c>
      <c r="J3165" t="s">
        <v>4139</v>
      </c>
      <c r="K3165" t="s">
        <v>5218</v>
      </c>
      <c r="L3165" t="s">
        <v>4139</v>
      </c>
      <c r="M3165">
        <f>_xlfn.XLOOKUP(_xlfn.VALUETOTEXT(A3165),total_imports!B4376:B9583,total_imports!D4376:D9583,0.000001,0,1)</f>
        <v>101.48</v>
      </c>
      <c r="N3165" s="2">
        <f>IF(M3165 =0,0, B3165/M3165*100)</f>
        <v>0.22664564446196295</v>
      </c>
      <c r="O3165">
        <f>IF(N3165&gt;80,1,0)</f>
        <v>0</v>
      </c>
      <c r="P3165" s="2">
        <f>(B3165-C3165)/C3165*100</f>
        <v>-28.125</v>
      </c>
      <c r="Q3165">
        <f>IF(P3165&gt;50,1,0)</f>
        <v>0</v>
      </c>
    </row>
    <row r="3166" spans="1:17" x14ac:dyDescent="0.2">
      <c r="A3166">
        <v>630232</v>
      </c>
      <c r="B3166">
        <v>0.23</v>
      </c>
      <c r="C3166">
        <v>0.15</v>
      </c>
      <c r="D3166">
        <v>0.22</v>
      </c>
      <c r="E3166">
        <v>0.05</v>
      </c>
      <c r="F3166" t="s">
        <v>2109</v>
      </c>
      <c r="G3166" t="s">
        <v>4120</v>
      </c>
      <c r="H3166">
        <v>413202</v>
      </c>
      <c r="I3166" t="s">
        <v>4134</v>
      </c>
      <c r="J3166" t="s">
        <v>4139</v>
      </c>
      <c r="K3166" t="s">
        <v>4791</v>
      </c>
      <c r="L3166" t="s">
        <v>4139</v>
      </c>
      <c r="M3166">
        <f>_xlfn.XLOOKUP(_xlfn.VALUETOTEXT(A3166),total_imports!B2404:B7611,total_imports!D2404:D7611,0.000001,0,1)</f>
        <v>0.35</v>
      </c>
      <c r="N3166" s="2">
        <f>IF(M3166 =0,0, B3166/M3166*100)</f>
        <v>65.714285714285722</v>
      </c>
      <c r="O3166">
        <f>IF(N3166&gt;80,1,0)</f>
        <v>0</v>
      </c>
      <c r="P3166" s="2">
        <f>(B3166-C3166)/C3166*100</f>
        <v>53.333333333333343</v>
      </c>
      <c r="Q3166">
        <f>IF(P3166&gt;50,1,0)</f>
        <v>1</v>
      </c>
    </row>
    <row r="3167" spans="1:17" hidden="1" x14ac:dyDescent="0.2">
      <c r="A3167">
        <v>940382</v>
      </c>
      <c r="B3167">
        <v>0.23</v>
      </c>
      <c r="C3167">
        <v>0.23</v>
      </c>
      <c r="D3167">
        <v>0.24</v>
      </c>
      <c r="E3167">
        <v>0.2</v>
      </c>
      <c r="F3167" t="s">
        <v>4008</v>
      </c>
      <c r="G3167" t="s">
        <v>12</v>
      </c>
      <c r="H3167">
        <v>313202</v>
      </c>
      <c r="I3167" t="s">
        <v>4133</v>
      </c>
      <c r="J3167" t="s">
        <v>4146</v>
      </c>
      <c r="K3167" t="s">
        <v>5243</v>
      </c>
      <c r="L3167" t="s">
        <v>4146</v>
      </c>
      <c r="M3167">
        <f>_xlfn.XLOOKUP(_xlfn.VALUETOTEXT(A3167),total_imports!B4469:B9676,total_imports!D4469:D9676,0.000001,0,1)</f>
        <v>0.28000000000000003</v>
      </c>
      <c r="N3167" s="2">
        <f>IF(M3167 =0,0, B3167/M3167*100)</f>
        <v>82.142857142857139</v>
      </c>
      <c r="O3167">
        <f>IF(N3167&gt;80,1,0)</f>
        <v>1</v>
      </c>
      <c r="P3167" s="2">
        <f>(B3167-C3167)/C3167*100</f>
        <v>0</v>
      </c>
      <c r="Q3167">
        <f>IF(P3167&gt;50,1,0)</f>
        <v>0</v>
      </c>
    </row>
    <row r="3168" spans="1:17" x14ac:dyDescent="0.2">
      <c r="A3168">
        <v>852581</v>
      </c>
      <c r="B3168">
        <v>0.22</v>
      </c>
      <c r="C3168">
        <v>0.04</v>
      </c>
      <c r="D3168">
        <v>0</v>
      </c>
      <c r="E3168">
        <v>0</v>
      </c>
      <c r="F3168" t="s">
        <v>3543</v>
      </c>
      <c r="G3168" t="s">
        <v>12</v>
      </c>
      <c r="H3168" t="s">
        <v>12</v>
      </c>
      <c r="I3168" t="s">
        <v>12</v>
      </c>
      <c r="J3168" t="s">
        <v>12</v>
      </c>
      <c r="K3168" t="s">
        <v>5128</v>
      </c>
      <c r="L3168" t="s">
        <v>4142</v>
      </c>
      <c r="M3168">
        <f>_xlfn.XLOOKUP(_xlfn.VALUETOTEXT(A3168),total_imports!B3941:B9148,total_imports!D3941:D9148,0.000001,0,1)</f>
        <v>1.79</v>
      </c>
      <c r="N3168" s="2">
        <f>IF(M3168 =0,0, B3168/M3168*100)</f>
        <v>12.290502793296088</v>
      </c>
      <c r="O3168">
        <f>IF(N3168&gt;80,1,0)</f>
        <v>0</v>
      </c>
      <c r="P3168" s="2">
        <f>(B3168-C3168)/C3168*100</f>
        <v>450</v>
      </c>
      <c r="Q3168">
        <f>IF(P3168&gt;50,1,0)</f>
        <v>1</v>
      </c>
    </row>
    <row r="3169" spans="1:17" hidden="1" x14ac:dyDescent="0.2">
      <c r="A3169">
        <v>440796</v>
      </c>
      <c r="B3169">
        <v>0.22</v>
      </c>
      <c r="C3169">
        <v>0.18</v>
      </c>
      <c r="D3169">
        <v>0.01</v>
      </c>
      <c r="E3169">
        <v>0.04</v>
      </c>
      <c r="F3169" t="s">
        <v>1280</v>
      </c>
      <c r="G3169" t="s">
        <v>12</v>
      </c>
      <c r="H3169">
        <v>311210</v>
      </c>
      <c r="I3169" t="s">
        <v>4133</v>
      </c>
      <c r="J3169" t="s">
        <v>4138</v>
      </c>
      <c r="K3169" t="s">
        <v>4594</v>
      </c>
      <c r="L3169" t="s">
        <v>4138</v>
      </c>
      <c r="M3169">
        <f>_xlfn.XLOOKUP(_xlfn.VALUETOTEXT(A3169),total_imports!B1439:B6646,total_imports!D1439:D6646,0.000001,0,1)</f>
        <v>0.3</v>
      </c>
      <c r="N3169" s="2">
        <f>IF(M3169 =0,0, B3169/M3169*100)</f>
        <v>73.333333333333343</v>
      </c>
      <c r="O3169">
        <f>IF(N3169&gt;80,1,0)</f>
        <v>0</v>
      </c>
      <c r="P3169" s="2">
        <f>(B3169-C3169)/C3169*100</f>
        <v>22.222222222222225</v>
      </c>
      <c r="Q3169">
        <f>IF(P3169&gt;50,1,0)</f>
        <v>0</v>
      </c>
    </row>
    <row r="3170" spans="1:17" x14ac:dyDescent="0.2">
      <c r="A3170">
        <v>732290</v>
      </c>
      <c r="B3170">
        <v>0.22</v>
      </c>
      <c r="C3170">
        <v>7.0000000000000007E-2</v>
      </c>
      <c r="D3170">
        <v>0.08</v>
      </c>
      <c r="E3170">
        <v>0.08</v>
      </c>
      <c r="F3170" t="s">
        <v>2631</v>
      </c>
      <c r="G3170" t="s">
        <v>4122</v>
      </c>
      <c r="H3170">
        <v>312010</v>
      </c>
      <c r="I3170" t="s">
        <v>4126</v>
      </c>
      <c r="J3170" t="s">
        <v>4144</v>
      </c>
      <c r="K3170" t="s">
        <v>4926</v>
      </c>
      <c r="L3170" t="s">
        <v>4144</v>
      </c>
      <c r="M3170">
        <f>_xlfn.XLOOKUP(_xlfn.VALUETOTEXT(A3170),total_imports!B2962:B8169,total_imports!D2962:D8169,0.000001,0,1)</f>
        <v>5.42</v>
      </c>
      <c r="N3170" s="2">
        <f>IF(M3170 =0,0, B3170/M3170*100)</f>
        <v>4.0590405904059041</v>
      </c>
      <c r="O3170">
        <f>IF(N3170&gt;80,1,0)</f>
        <v>0</v>
      </c>
      <c r="P3170" s="2">
        <f>(B3170-C3170)/C3170*100</f>
        <v>214.28571428571428</v>
      </c>
      <c r="Q3170">
        <f>IF(P3170&gt;50,1,0)</f>
        <v>1</v>
      </c>
    </row>
    <row r="3171" spans="1:17" hidden="1" x14ac:dyDescent="0.2">
      <c r="A3171">
        <v>520813</v>
      </c>
      <c r="B3171">
        <v>0.22</v>
      </c>
      <c r="C3171">
        <v>0.26</v>
      </c>
      <c r="D3171">
        <v>0.03</v>
      </c>
      <c r="E3171">
        <v>0.38</v>
      </c>
      <c r="F3171" t="s">
        <v>1537</v>
      </c>
      <c r="G3171" t="s">
        <v>4121</v>
      </c>
      <c r="H3171">
        <v>411220</v>
      </c>
      <c r="I3171" t="s">
        <v>4134</v>
      </c>
      <c r="J3171" t="s">
        <v>4138</v>
      </c>
      <c r="K3171" t="s">
        <v>4676</v>
      </c>
      <c r="L3171" t="s">
        <v>4138</v>
      </c>
      <c r="M3171">
        <f>_xlfn.XLOOKUP(_xlfn.VALUETOTEXT(A3171),total_imports!B1741:B6948,total_imports!D1741:D6948,0.000001,0,1)</f>
        <v>0.23</v>
      </c>
      <c r="N3171" s="2">
        <f>IF(M3171 =0,0, B3171/M3171*100)</f>
        <v>95.65217391304347</v>
      </c>
      <c r="O3171">
        <f>IF(N3171&gt;80,1,0)</f>
        <v>1</v>
      </c>
      <c r="P3171" s="2">
        <f>(B3171-C3171)/C3171*100</f>
        <v>-15.384615384615389</v>
      </c>
      <c r="Q3171">
        <f>IF(P3171&gt;50,1,0)</f>
        <v>0</v>
      </c>
    </row>
    <row r="3172" spans="1:17" hidden="1" x14ac:dyDescent="0.2">
      <c r="A3172">
        <v>540248</v>
      </c>
      <c r="B3172">
        <v>0.22</v>
      </c>
      <c r="C3172">
        <v>0.26</v>
      </c>
      <c r="D3172">
        <v>0.13</v>
      </c>
      <c r="E3172">
        <v>0.03</v>
      </c>
      <c r="F3172" t="s">
        <v>1623</v>
      </c>
      <c r="G3172" t="s">
        <v>12</v>
      </c>
      <c r="H3172">
        <v>411220</v>
      </c>
      <c r="I3172" t="s">
        <v>4134</v>
      </c>
      <c r="J3172" t="s">
        <v>4138</v>
      </c>
      <c r="K3172" t="s">
        <v>4691</v>
      </c>
      <c r="L3172" t="s">
        <v>4138</v>
      </c>
      <c r="M3172">
        <f>_xlfn.XLOOKUP(_xlfn.VALUETOTEXT(A3172),total_imports!B1841:B7048,total_imports!D1841:D7048,0.000001,0,1)</f>
        <v>3.93</v>
      </c>
      <c r="N3172" s="2">
        <f>IF(M3172 =0,0, B3172/M3172*100)</f>
        <v>5.5979643765903306</v>
      </c>
      <c r="O3172">
        <f>IF(N3172&gt;80,1,0)</f>
        <v>0</v>
      </c>
      <c r="P3172" s="2">
        <f>(B3172-C3172)/C3172*100</f>
        <v>-15.384615384615389</v>
      </c>
      <c r="Q3172">
        <f>IF(P3172&gt;50,1,0)</f>
        <v>0</v>
      </c>
    </row>
    <row r="3173" spans="1:17" hidden="1" x14ac:dyDescent="0.2">
      <c r="A3173">
        <v>590691</v>
      </c>
      <c r="B3173">
        <v>0.22</v>
      </c>
      <c r="C3173">
        <v>0.85</v>
      </c>
      <c r="D3173">
        <v>2.21</v>
      </c>
      <c r="E3173">
        <v>0.91</v>
      </c>
      <c r="F3173" t="s">
        <v>1872</v>
      </c>
      <c r="G3173" t="s">
        <v>4120</v>
      </c>
      <c r="H3173">
        <v>411220</v>
      </c>
      <c r="I3173" t="s">
        <v>4134</v>
      </c>
      <c r="J3173" t="s">
        <v>4138</v>
      </c>
      <c r="K3173" t="s">
        <v>4744</v>
      </c>
      <c r="L3173" t="s">
        <v>4138</v>
      </c>
      <c r="M3173">
        <f>_xlfn.XLOOKUP(_xlfn.VALUETOTEXT(A3173),total_imports!B2112:B7319,total_imports!D2112:D7319,0.000001,0,1)</f>
        <v>2.88</v>
      </c>
      <c r="N3173" s="2">
        <f>IF(M3173 =0,0, B3173/M3173*100)</f>
        <v>7.6388888888888893</v>
      </c>
      <c r="O3173">
        <f>IF(N3173&gt;80,1,0)</f>
        <v>0</v>
      </c>
      <c r="P3173" s="2">
        <f>(B3173-C3173)/C3173*100</f>
        <v>-74.117647058823536</v>
      </c>
      <c r="Q3173">
        <f>IF(P3173&gt;50,1,0)</f>
        <v>0</v>
      </c>
    </row>
    <row r="3174" spans="1:17" hidden="1" x14ac:dyDescent="0.2">
      <c r="A3174">
        <v>720429</v>
      </c>
      <c r="B3174">
        <v>0.22</v>
      </c>
      <c r="C3174">
        <v>0</v>
      </c>
      <c r="D3174">
        <v>7.0000000000000007E-2</v>
      </c>
      <c r="E3174">
        <v>0.02</v>
      </c>
      <c r="F3174" t="s">
        <v>2396</v>
      </c>
      <c r="G3174" t="s">
        <v>4119</v>
      </c>
      <c r="H3174">
        <v>511220</v>
      </c>
      <c r="I3174" t="s">
        <v>4135</v>
      </c>
      <c r="J3174" t="s">
        <v>4138</v>
      </c>
      <c r="K3174" t="s">
        <v>4879</v>
      </c>
      <c r="L3174" t="s">
        <v>4138</v>
      </c>
      <c r="M3174">
        <f>_xlfn.XLOOKUP(_xlfn.VALUETOTEXT(A3174),total_imports!B2715:B7922,total_imports!D2715:D7922,0.000001,0,1)</f>
        <v>153.43</v>
      </c>
      <c r="N3174" s="2">
        <f>IF(M3174 =0,0, B3174/M3174*100)</f>
        <v>0.14338786417258684</v>
      </c>
      <c r="O3174">
        <f>IF(N3174&gt;80,1,0)</f>
        <v>0</v>
      </c>
      <c r="P3174" s="2" t="e">
        <f>(B3174-C3174)/C3174*100</f>
        <v>#DIV/0!</v>
      </c>
      <c r="Q3174" t="e">
        <f>IF(P3174&gt;50,1,0)</f>
        <v>#DIV/0!</v>
      </c>
    </row>
    <row r="3175" spans="1:17" x14ac:dyDescent="0.2">
      <c r="A3175">
        <v>846520</v>
      </c>
      <c r="B3175">
        <v>0.22</v>
      </c>
      <c r="C3175">
        <v>7.0000000000000007E-2</v>
      </c>
      <c r="D3175">
        <v>0.46</v>
      </c>
      <c r="E3175">
        <v>0.03</v>
      </c>
      <c r="F3175" t="s">
        <v>3213</v>
      </c>
      <c r="G3175" t="s">
        <v>12</v>
      </c>
      <c r="H3175">
        <v>312020</v>
      </c>
      <c r="I3175" t="s">
        <v>4133</v>
      </c>
      <c r="J3175" t="s">
        <v>4142</v>
      </c>
      <c r="K3175" t="s">
        <v>5083</v>
      </c>
      <c r="L3175" t="s">
        <v>4142</v>
      </c>
      <c r="M3175">
        <f>_xlfn.XLOOKUP(_xlfn.VALUETOTEXT(A3175),total_imports!B3652:B8859,total_imports!D3652:D8859,0.000001,0,1)</f>
        <v>4.68</v>
      </c>
      <c r="N3175" s="2">
        <f>IF(M3175 =0,0, B3175/M3175*100)</f>
        <v>4.7008547008547019</v>
      </c>
      <c r="O3175">
        <f>IF(N3175&gt;80,1,0)</f>
        <v>0</v>
      </c>
      <c r="P3175" s="2">
        <f>(B3175-C3175)/C3175*100</f>
        <v>214.28571428571428</v>
      </c>
      <c r="Q3175">
        <f>IF(P3175&gt;50,1,0)</f>
        <v>1</v>
      </c>
    </row>
    <row r="3176" spans="1:17" x14ac:dyDescent="0.2">
      <c r="A3176">
        <v>950826</v>
      </c>
      <c r="B3176">
        <v>0.22</v>
      </c>
      <c r="C3176">
        <v>0.08</v>
      </c>
      <c r="D3176">
        <v>0</v>
      </c>
      <c r="E3176">
        <v>0</v>
      </c>
      <c r="F3176" t="s">
        <v>4059</v>
      </c>
      <c r="G3176" t="s">
        <v>12</v>
      </c>
      <c r="H3176" t="s">
        <v>12</v>
      </c>
      <c r="I3176" t="s">
        <v>12</v>
      </c>
      <c r="J3176" t="s">
        <v>12</v>
      </c>
      <c r="K3176" t="s">
        <v>5252</v>
      </c>
      <c r="L3176" t="s">
        <v>4142</v>
      </c>
      <c r="M3176">
        <f>_xlfn.XLOOKUP(_xlfn.VALUETOTEXT(A3176),total_imports!B4538:B9745,total_imports!D4538:D9745,0.000001,0,1)</f>
        <v>0.34</v>
      </c>
      <c r="N3176" s="2">
        <f>IF(M3176 =0,0, B3176/M3176*100)</f>
        <v>64.705882352941174</v>
      </c>
      <c r="O3176">
        <f>IF(N3176&gt;80,1,0)</f>
        <v>0</v>
      </c>
      <c r="P3176" s="2">
        <f>(B3176-C3176)/C3176*100</f>
        <v>175.00000000000003</v>
      </c>
      <c r="Q3176">
        <f>IF(P3176&gt;50,1,0)</f>
        <v>1</v>
      </c>
    </row>
    <row r="3177" spans="1:17" x14ac:dyDescent="0.2">
      <c r="A3177">
        <v>450410</v>
      </c>
      <c r="B3177">
        <v>0.22</v>
      </c>
      <c r="C3177">
        <v>0.12</v>
      </c>
      <c r="D3177">
        <v>0.17</v>
      </c>
      <c r="E3177">
        <v>0.09</v>
      </c>
      <c r="F3177" t="s">
        <v>1333</v>
      </c>
      <c r="G3177" t="s">
        <v>4120</v>
      </c>
      <c r="H3177">
        <v>311210</v>
      </c>
      <c r="I3177" t="s">
        <v>4126</v>
      </c>
      <c r="J3177" t="s">
        <v>4138</v>
      </c>
      <c r="K3177" t="s">
        <v>4612</v>
      </c>
      <c r="L3177" t="s">
        <v>4138</v>
      </c>
      <c r="M3177">
        <f>_xlfn.XLOOKUP(_xlfn.VALUETOTEXT(A3177),total_imports!B1514:B6721,total_imports!D1514:D6721,0.000001,0,1)</f>
        <v>4.47</v>
      </c>
      <c r="N3177" s="2">
        <f>IF(M3177 =0,0, B3177/M3177*100)</f>
        <v>4.9217002237136462</v>
      </c>
      <c r="O3177">
        <f>IF(N3177&gt;80,1,0)</f>
        <v>0</v>
      </c>
      <c r="P3177" s="2">
        <f>(B3177-C3177)/C3177*100</f>
        <v>83.333333333333343</v>
      </c>
      <c r="Q3177">
        <f>IF(P3177&gt;50,1,0)</f>
        <v>1</v>
      </c>
    </row>
    <row r="3178" spans="1:17" x14ac:dyDescent="0.2">
      <c r="A3178">
        <v>270600</v>
      </c>
      <c r="B3178">
        <v>0.22</v>
      </c>
      <c r="C3178">
        <v>0.14000000000000001</v>
      </c>
      <c r="D3178">
        <v>1.1599999999999999</v>
      </c>
      <c r="E3178">
        <v>7.0000000000000007E-2</v>
      </c>
      <c r="F3178" t="s">
        <v>286</v>
      </c>
      <c r="G3178" t="s">
        <v>4121</v>
      </c>
      <c r="H3178">
        <v>211220</v>
      </c>
      <c r="I3178" t="s">
        <v>4127</v>
      </c>
      <c r="J3178" t="s">
        <v>4138</v>
      </c>
      <c r="K3178" t="s">
        <v>4343</v>
      </c>
      <c r="L3178" t="s">
        <v>4138</v>
      </c>
      <c r="M3178">
        <f>_xlfn.XLOOKUP(_xlfn.VALUETOTEXT(A3178),total_imports!B331:B5538,total_imports!D331:D5538,0.000001,0,1)</f>
        <v>0.52</v>
      </c>
      <c r="N3178" s="2">
        <f>IF(M3178 =0,0, B3178/M3178*100)</f>
        <v>42.307692307692307</v>
      </c>
      <c r="O3178">
        <f>IF(N3178&gt;80,1,0)</f>
        <v>0</v>
      </c>
      <c r="P3178" s="2">
        <f>(B3178-C3178)/C3178*100</f>
        <v>57.142857142857132</v>
      </c>
      <c r="Q3178">
        <f>IF(P3178&gt;50,1,0)</f>
        <v>1</v>
      </c>
    </row>
    <row r="3179" spans="1:17" hidden="1" x14ac:dyDescent="0.2">
      <c r="A3179" t="s">
        <v>15395</v>
      </c>
      <c r="B3179">
        <v>0.21</v>
      </c>
      <c r="C3179">
        <v>0</v>
      </c>
      <c r="D3179">
        <v>0</v>
      </c>
      <c r="E3179">
        <v>0.01</v>
      </c>
      <c r="F3179" t="s">
        <v>67</v>
      </c>
      <c r="G3179" t="s">
        <v>4119</v>
      </c>
      <c r="H3179">
        <v>113101</v>
      </c>
      <c r="I3179" t="s">
        <v>4123</v>
      </c>
      <c r="J3179" t="s">
        <v>4139</v>
      </c>
      <c r="K3179" t="s">
        <v>4207</v>
      </c>
      <c r="L3179" t="s">
        <v>4139</v>
      </c>
      <c r="M3179">
        <f>_xlfn.XLOOKUP(_xlfn.VALUETOTEXT(A3179),total_imports!B72:B5279,total_imports!D72:D5279,0.000001,0,1)</f>
        <v>0.27</v>
      </c>
      <c r="N3179" s="2">
        <f>IF(M3179 =0,0, B3179/M3179*100)</f>
        <v>77.777777777777771</v>
      </c>
      <c r="O3179">
        <f>IF(N3179&gt;80,1,0)</f>
        <v>0</v>
      </c>
      <c r="P3179" s="2" t="e">
        <f>(B3179-C3179)/C3179*100</f>
        <v>#DIV/0!</v>
      </c>
      <c r="Q3179" t="e">
        <f>IF(P3179&gt;50,1,0)</f>
        <v>#DIV/0!</v>
      </c>
    </row>
    <row r="3180" spans="1:17" x14ac:dyDescent="0.2">
      <c r="A3180">
        <v>252910</v>
      </c>
      <c r="B3180">
        <v>0.21</v>
      </c>
      <c r="C3180">
        <v>0.02</v>
      </c>
      <c r="D3180">
        <v>0.06</v>
      </c>
      <c r="E3180">
        <v>0.21</v>
      </c>
      <c r="F3180" t="s">
        <v>265</v>
      </c>
      <c r="G3180" t="s">
        <v>4119</v>
      </c>
      <c r="H3180">
        <v>3111</v>
      </c>
      <c r="I3180" t="s">
        <v>4126</v>
      </c>
      <c r="J3180" t="s">
        <v>4138</v>
      </c>
      <c r="K3180" t="s">
        <v>4323</v>
      </c>
      <c r="L3180" t="s">
        <v>4138</v>
      </c>
      <c r="M3180">
        <f>_xlfn.XLOOKUP(_xlfn.VALUETOTEXT(A3180),total_imports!B303:B5510,total_imports!D303:D5510,0.000001,0,1)</f>
        <v>0.62</v>
      </c>
      <c r="N3180" s="2">
        <f>IF(M3180 =0,0, B3180/M3180*100)</f>
        <v>33.87096774193548</v>
      </c>
      <c r="O3180">
        <f>IF(N3180&gt;80,1,0)</f>
        <v>0</v>
      </c>
      <c r="P3180" s="2">
        <f>(B3180-C3180)/C3180*100</f>
        <v>950</v>
      </c>
      <c r="Q3180">
        <f>IF(P3180&gt;50,1,0)</f>
        <v>1</v>
      </c>
    </row>
    <row r="3181" spans="1:17" hidden="1" x14ac:dyDescent="0.2">
      <c r="A3181">
        <v>282990</v>
      </c>
      <c r="B3181">
        <v>0.21</v>
      </c>
      <c r="C3181">
        <v>0.37</v>
      </c>
      <c r="D3181">
        <v>0.34</v>
      </c>
      <c r="E3181">
        <v>0.56999999999999995</v>
      </c>
      <c r="F3181" t="s">
        <v>387</v>
      </c>
      <c r="G3181" t="s">
        <v>4121</v>
      </c>
      <c r="H3181">
        <v>211220</v>
      </c>
      <c r="I3181" t="s">
        <v>4127</v>
      </c>
      <c r="J3181" t="s">
        <v>4138</v>
      </c>
      <c r="K3181" t="s">
        <v>4381</v>
      </c>
      <c r="L3181" t="s">
        <v>4138</v>
      </c>
      <c r="M3181">
        <f>_xlfn.XLOOKUP(_xlfn.VALUETOTEXT(A3181),total_imports!B446:B5653,total_imports!D446:D5653,0.000001,0,1)</f>
        <v>0.69</v>
      </c>
      <c r="N3181" s="2">
        <f>IF(M3181 =0,0, B3181/M3181*100)</f>
        <v>30.434782608695656</v>
      </c>
      <c r="O3181">
        <f>IF(N3181&gt;80,1,0)</f>
        <v>0</v>
      </c>
      <c r="P3181" s="2">
        <f>(B3181-C3181)/C3181*100</f>
        <v>-43.243243243243242</v>
      </c>
      <c r="Q3181">
        <f>IF(P3181&gt;50,1,0)</f>
        <v>0</v>
      </c>
    </row>
    <row r="3182" spans="1:17" hidden="1" x14ac:dyDescent="0.2">
      <c r="A3182">
        <v>290361</v>
      </c>
      <c r="B3182">
        <v>0.21</v>
      </c>
      <c r="C3182">
        <v>1.1599999999999999</v>
      </c>
      <c r="D3182">
        <v>0</v>
      </c>
      <c r="E3182">
        <v>0</v>
      </c>
      <c r="F3182" t="s">
        <v>488</v>
      </c>
      <c r="G3182" t="s">
        <v>4121</v>
      </c>
      <c r="H3182" t="s">
        <v>12</v>
      </c>
      <c r="I3182" t="s">
        <v>12</v>
      </c>
      <c r="J3182" t="s">
        <v>12</v>
      </c>
      <c r="K3182" t="s">
        <v>4403</v>
      </c>
      <c r="L3182" t="s">
        <v>4138</v>
      </c>
      <c r="M3182">
        <f>_xlfn.XLOOKUP(_xlfn.VALUETOTEXT(A3182),total_imports!B557:B5764,total_imports!D557:D5764,0.000001,0,1)</f>
        <v>0.21</v>
      </c>
      <c r="N3182" s="2">
        <f>IF(M3182 =0,0, B3182/M3182*100)</f>
        <v>100</v>
      </c>
      <c r="O3182">
        <f>IF(N3182&gt;80,1,0)</f>
        <v>1</v>
      </c>
      <c r="P3182" s="2">
        <f>(B3182-C3182)/C3182*100</f>
        <v>-81.896551724137936</v>
      </c>
      <c r="Q3182">
        <f>IF(P3182&gt;50,1,0)</f>
        <v>0</v>
      </c>
    </row>
    <row r="3183" spans="1:17" x14ac:dyDescent="0.2">
      <c r="A3183">
        <v>630612</v>
      </c>
      <c r="B3183">
        <v>0.21</v>
      </c>
      <c r="C3183">
        <v>0.06</v>
      </c>
      <c r="D3183">
        <v>0.04</v>
      </c>
      <c r="E3183">
        <v>0</v>
      </c>
      <c r="F3183" t="s">
        <v>2137</v>
      </c>
      <c r="G3183" t="s">
        <v>4120</v>
      </c>
      <c r="H3183">
        <v>411220</v>
      </c>
      <c r="I3183" t="s">
        <v>4134</v>
      </c>
      <c r="J3183" t="s">
        <v>4140</v>
      </c>
      <c r="K3183" t="s">
        <v>4795</v>
      </c>
      <c r="L3183" t="s">
        <v>4140</v>
      </c>
      <c r="M3183">
        <f>_xlfn.XLOOKUP(_xlfn.VALUETOTEXT(A3183),total_imports!B2432:B7639,total_imports!D2432:D7639,0.000001,0,1)</f>
        <v>0.56000000000000005</v>
      </c>
      <c r="N3183" s="2">
        <f>IF(M3183 =0,0, B3183/M3183*100)</f>
        <v>37.499999999999993</v>
      </c>
      <c r="O3183">
        <f>IF(N3183&gt;80,1,0)</f>
        <v>0</v>
      </c>
      <c r="P3183" s="2">
        <f>(B3183-C3183)/C3183*100</f>
        <v>250</v>
      </c>
      <c r="Q3183">
        <f>IF(P3183&gt;50,1,0)</f>
        <v>1</v>
      </c>
    </row>
    <row r="3184" spans="1:17" hidden="1" x14ac:dyDescent="0.2">
      <c r="A3184">
        <v>430400</v>
      </c>
      <c r="B3184">
        <v>0.21</v>
      </c>
      <c r="C3184">
        <v>0.61</v>
      </c>
      <c r="D3184">
        <v>0.52</v>
      </c>
      <c r="E3184">
        <v>0.26</v>
      </c>
      <c r="F3184" t="s">
        <v>1267</v>
      </c>
      <c r="G3184" t="s">
        <v>4120</v>
      </c>
      <c r="H3184">
        <v>413202</v>
      </c>
      <c r="I3184" t="s">
        <v>4134</v>
      </c>
      <c r="J3184" t="s">
        <v>4141</v>
      </c>
      <c r="K3184" t="s">
        <v>4588</v>
      </c>
      <c r="L3184" t="s">
        <v>4141</v>
      </c>
      <c r="M3184">
        <f>_xlfn.XLOOKUP(_xlfn.VALUETOTEXT(A3184),total_imports!B1418:B6625,total_imports!D1418:D6625,0.000001,0,1)</f>
        <v>0.37</v>
      </c>
      <c r="N3184" s="2">
        <f>IF(M3184 =0,0, B3184/M3184*100)</f>
        <v>56.756756756756758</v>
      </c>
      <c r="O3184">
        <f>IF(N3184&gt;80,1,0)</f>
        <v>0</v>
      </c>
      <c r="P3184" s="2">
        <f>(B3184-C3184)/C3184*100</f>
        <v>-65.573770491803288</v>
      </c>
      <c r="Q3184">
        <f>IF(P3184&gt;50,1,0)</f>
        <v>0</v>
      </c>
    </row>
    <row r="3185" spans="1:17" hidden="1" x14ac:dyDescent="0.2">
      <c r="A3185">
        <v>481031</v>
      </c>
      <c r="B3185">
        <v>0.21</v>
      </c>
      <c r="C3185">
        <v>0</v>
      </c>
      <c r="D3185">
        <v>0</v>
      </c>
      <c r="E3185">
        <v>0</v>
      </c>
      <c r="F3185" t="s">
        <v>1400</v>
      </c>
      <c r="G3185" t="s">
        <v>4121</v>
      </c>
      <c r="H3185">
        <v>611220</v>
      </c>
      <c r="I3185" t="s">
        <v>4131</v>
      </c>
      <c r="J3185" t="s">
        <v>4138</v>
      </c>
      <c r="K3185" t="s">
        <v>4629</v>
      </c>
      <c r="L3185" t="s">
        <v>4138</v>
      </c>
      <c r="M3185">
        <f>_xlfn.XLOOKUP(_xlfn.VALUETOTEXT(A3185),total_imports!B1589:B6796,total_imports!D1589:D6796,0.000001,0,1)</f>
        <v>11.52</v>
      </c>
      <c r="N3185" s="2">
        <f>IF(M3185 =0,0, B3185/M3185*100)</f>
        <v>1.8229166666666667</v>
      </c>
      <c r="O3185">
        <f>IF(N3185&gt;80,1,0)</f>
        <v>0</v>
      </c>
      <c r="P3185" s="2" t="e">
        <f>(B3185-C3185)/C3185*100</f>
        <v>#DIV/0!</v>
      </c>
      <c r="Q3185" t="e">
        <f>IF(P3185&gt;50,1,0)</f>
        <v>#DIV/0!</v>
      </c>
    </row>
    <row r="3186" spans="1:17" hidden="1" x14ac:dyDescent="0.2">
      <c r="A3186">
        <v>482030</v>
      </c>
      <c r="B3186">
        <v>0.21</v>
      </c>
      <c r="C3186">
        <v>0.35</v>
      </c>
      <c r="D3186">
        <v>0.11</v>
      </c>
      <c r="E3186">
        <v>0.11</v>
      </c>
      <c r="F3186" t="s">
        <v>1435</v>
      </c>
      <c r="G3186" t="s">
        <v>4120</v>
      </c>
      <c r="H3186">
        <v>611220</v>
      </c>
      <c r="I3186" t="s">
        <v>4131</v>
      </c>
      <c r="J3186" t="s">
        <v>4138</v>
      </c>
      <c r="K3186" t="s">
        <v>4638</v>
      </c>
      <c r="L3186" t="s">
        <v>4138</v>
      </c>
      <c r="M3186">
        <f>_xlfn.XLOOKUP(_xlfn.VALUETOTEXT(A3186),total_imports!B1625:B6832,total_imports!D1625:D6832,0.000001,0,1)</f>
        <v>0.32</v>
      </c>
      <c r="N3186" s="2">
        <f>IF(M3186 =0,0, B3186/M3186*100)</f>
        <v>65.625</v>
      </c>
      <c r="O3186">
        <f>IF(N3186&gt;80,1,0)</f>
        <v>0</v>
      </c>
      <c r="P3186" s="2">
        <f>(B3186-C3186)/C3186*100</f>
        <v>-40</v>
      </c>
      <c r="Q3186">
        <f>IF(P3186&gt;50,1,0)</f>
        <v>0</v>
      </c>
    </row>
    <row r="3187" spans="1:17" x14ac:dyDescent="0.2">
      <c r="A3187">
        <v>490900</v>
      </c>
      <c r="B3187">
        <v>0.21</v>
      </c>
      <c r="C3187">
        <v>0.08</v>
      </c>
      <c r="D3187">
        <v>0.1</v>
      </c>
      <c r="E3187">
        <v>0.1</v>
      </c>
      <c r="F3187" t="s">
        <v>1457</v>
      </c>
      <c r="G3187" t="s">
        <v>4120</v>
      </c>
      <c r="H3187">
        <v>613202</v>
      </c>
      <c r="I3187" t="s">
        <v>4131</v>
      </c>
      <c r="J3187" t="s">
        <v>4141</v>
      </c>
      <c r="K3187" t="s">
        <v>4649</v>
      </c>
      <c r="L3187" t="s">
        <v>4141</v>
      </c>
      <c r="M3187">
        <f>_xlfn.XLOOKUP(_xlfn.VALUETOTEXT(A3187),total_imports!B1653:B6860,total_imports!D1653:D6860,0.000001,0,1)</f>
        <v>1.29</v>
      </c>
      <c r="N3187" s="2">
        <f>IF(M3187 =0,0, B3187/M3187*100)</f>
        <v>16.279069767441857</v>
      </c>
      <c r="O3187">
        <f>IF(N3187&gt;80,1,0)</f>
        <v>0</v>
      </c>
      <c r="P3187" s="2">
        <f>(B3187-C3187)/C3187*100</f>
        <v>162.5</v>
      </c>
      <c r="Q3187">
        <f>IF(P3187&gt;50,1,0)</f>
        <v>1</v>
      </c>
    </row>
    <row r="3188" spans="1:17" hidden="1" x14ac:dyDescent="0.2">
      <c r="A3188">
        <v>540730</v>
      </c>
      <c r="B3188">
        <v>0.21</v>
      </c>
      <c r="C3188">
        <v>0.71</v>
      </c>
      <c r="D3188">
        <v>0.54</v>
      </c>
      <c r="E3188">
        <v>0.56999999999999995</v>
      </c>
      <c r="F3188" t="s">
        <v>1646</v>
      </c>
      <c r="G3188" t="s">
        <v>4121</v>
      </c>
      <c r="H3188">
        <v>411220</v>
      </c>
      <c r="I3188" t="s">
        <v>4134</v>
      </c>
      <c r="J3188" t="s">
        <v>4138</v>
      </c>
      <c r="K3188" t="s">
        <v>4696</v>
      </c>
      <c r="L3188" t="s">
        <v>4138</v>
      </c>
      <c r="M3188">
        <f>_xlfn.XLOOKUP(_xlfn.VALUETOTEXT(A3188),total_imports!B1867:B7074,total_imports!D1867:D7074,0.000001,0,1)</f>
        <v>0.41</v>
      </c>
      <c r="N3188" s="2">
        <f>IF(M3188 =0,0, B3188/M3188*100)</f>
        <v>51.219512195121951</v>
      </c>
      <c r="O3188">
        <f>IF(N3188&gt;80,1,0)</f>
        <v>0</v>
      </c>
      <c r="P3188" s="2">
        <f>(B3188-C3188)/C3188*100</f>
        <v>-70.422535211267615</v>
      </c>
      <c r="Q3188">
        <f>IF(P3188&gt;50,1,0)</f>
        <v>0</v>
      </c>
    </row>
    <row r="3189" spans="1:17" x14ac:dyDescent="0.2">
      <c r="A3189">
        <v>290941</v>
      </c>
      <c r="B3189">
        <v>0.21</v>
      </c>
      <c r="C3189">
        <v>0.12</v>
      </c>
      <c r="D3189">
        <v>7.0000000000000007E-2</v>
      </c>
      <c r="E3189">
        <v>7.0000000000000007E-2</v>
      </c>
      <c r="F3189" t="s">
        <v>544</v>
      </c>
      <c r="G3189" t="s">
        <v>4121</v>
      </c>
      <c r="H3189">
        <v>211220</v>
      </c>
      <c r="I3189" t="s">
        <v>4127</v>
      </c>
      <c r="J3189" t="s">
        <v>4138</v>
      </c>
      <c r="K3189" t="s">
        <v>4409</v>
      </c>
      <c r="L3189" t="s">
        <v>4138</v>
      </c>
      <c r="M3189">
        <f>_xlfn.XLOOKUP(_xlfn.VALUETOTEXT(A3189),total_imports!B618:B5825,total_imports!D618:D5825,0.000001,0,1)</f>
        <v>25.56</v>
      </c>
      <c r="N3189" s="2">
        <f>IF(M3189 =0,0, B3189/M3189*100)</f>
        <v>0.82159624413145549</v>
      </c>
      <c r="O3189">
        <f>IF(N3189&gt;80,1,0)</f>
        <v>0</v>
      </c>
      <c r="P3189" s="2">
        <f>(B3189-C3189)/C3189*100</f>
        <v>75</v>
      </c>
      <c r="Q3189">
        <f>IF(P3189&gt;50,1,0)</f>
        <v>1</v>
      </c>
    </row>
    <row r="3190" spans="1:17" hidden="1" x14ac:dyDescent="0.2">
      <c r="A3190">
        <v>711711</v>
      </c>
      <c r="B3190">
        <v>0.21</v>
      </c>
      <c r="C3190">
        <v>0.21</v>
      </c>
      <c r="D3190">
        <v>0.28000000000000003</v>
      </c>
      <c r="E3190">
        <v>7.0000000000000007E-2</v>
      </c>
      <c r="F3190" t="s">
        <v>2373</v>
      </c>
      <c r="G3190" t="s">
        <v>4120</v>
      </c>
      <c r="H3190">
        <v>413202</v>
      </c>
      <c r="I3190" t="s">
        <v>4134</v>
      </c>
      <c r="J3190" t="s">
        <v>4139</v>
      </c>
      <c r="K3190" t="s">
        <v>4874</v>
      </c>
      <c r="L3190" t="s">
        <v>4139</v>
      </c>
      <c r="M3190">
        <f>_xlfn.XLOOKUP(_xlfn.VALUETOTEXT(A3190),total_imports!B2692:B7899,total_imports!D2692:D7899,0.000001,0,1)</f>
        <v>0.52</v>
      </c>
      <c r="N3190" s="2">
        <f>IF(M3190 =0,0, B3190/M3190*100)</f>
        <v>40.38461538461538</v>
      </c>
      <c r="O3190">
        <f>IF(N3190&gt;80,1,0)</f>
        <v>0</v>
      </c>
      <c r="P3190" s="2">
        <f>(B3190-C3190)/C3190*100</f>
        <v>0</v>
      </c>
      <c r="Q3190">
        <f>IF(P3190&gt;50,1,0)</f>
        <v>0</v>
      </c>
    </row>
    <row r="3191" spans="1:17" hidden="1" x14ac:dyDescent="0.2">
      <c r="A3191">
        <v>721069</v>
      </c>
      <c r="B3191">
        <v>0.21</v>
      </c>
      <c r="C3191">
        <v>0.51</v>
      </c>
      <c r="D3191">
        <v>1.53</v>
      </c>
      <c r="E3191">
        <v>0.32</v>
      </c>
      <c r="F3191" t="s">
        <v>2438</v>
      </c>
      <c r="G3191" t="s">
        <v>12</v>
      </c>
      <c r="H3191">
        <v>511210</v>
      </c>
      <c r="I3191" t="s">
        <v>4135</v>
      </c>
      <c r="J3191" t="s">
        <v>4138</v>
      </c>
      <c r="K3191" t="s">
        <v>4885</v>
      </c>
      <c r="L3191" t="s">
        <v>4138</v>
      </c>
      <c r="M3191">
        <f>_xlfn.XLOOKUP(_xlfn.VALUETOTEXT(A3191),total_imports!B2757:B7964,total_imports!D2757:D7964,0.000001,0,1)</f>
        <v>41.33</v>
      </c>
      <c r="N3191" s="2">
        <f>IF(M3191 =0,0, B3191/M3191*100)</f>
        <v>0.50810549237841762</v>
      </c>
      <c r="O3191">
        <f>IF(N3191&gt;80,1,0)</f>
        <v>0</v>
      </c>
      <c r="P3191" s="2">
        <f>(B3191-C3191)/C3191*100</f>
        <v>-58.823529411764717</v>
      </c>
      <c r="Q3191">
        <f>IF(P3191&gt;50,1,0)</f>
        <v>0</v>
      </c>
    </row>
    <row r="3192" spans="1:17" hidden="1" x14ac:dyDescent="0.2">
      <c r="A3192">
        <v>730810</v>
      </c>
      <c r="B3192">
        <v>0.21</v>
      </c>
      <c r="C3192">
        <v>18.510000000000002</v>
      </c>
      <c r="D3192">
        <v>32.85</v>
      </c>
      <c r="E3192">
        <v>12.44</v>
      </c>
      <c r="F3192" t="s">
        <v>2573</v>
      </c>
      <c r="G3192" t="s">
        <v>4121</v>
      </c>
      <c r="H3192">
        <v>311220</v>
      </c>
      <c r="I3192" t="s">
        <v>4126</v>
      </c>
      <c r="J3192" t="s">
        <v>4138</v>
      </c>
      <c r="K3192" t="s">
        <v>4912</v>
      </c>
      <c r="L3192" t="s">
        <v>4138</v>
      </c>
      <c r="M3192">
        <f>_xlfn.XLOOKUP(_xlfn.VALUETOTEXT(A3192),total_imports!B2903:B8110,total_imports!D2903:D8110,0.000001,0,1)</f>
        <v>7.53</v>
      </c>
      <c r="N3192" s="2">
        <f>IF(M3192 =0,0, B3192/M3192*100)</f>
        <v>2.788844621513944</v>
      </c>
      <c r="O3192">
        <f>IF(N3192&gt;80,1,0)</f>
        <v>0</v>
      </c>
      <c r="P3192" s="2">
        <f>(B3192-C3192)/C3192*100</f>
        <v>-98.865478119935162</v>
      </c>
      <c r="Q3192">
        <f>IF(P3192&gt;50,1,0)</f>
        <v>0</v>
      </c>
    </row>
    <row r="3193" spans="1:17" hidden="1" x14ac:dyDescent="0.2">
      <c r="A3193">
        <v>790310</v>
      </c>
      <c r="B3193">
        <v>0.21</v>
      </c>
      <c r="C3193">
        <v>0.71</v>
      </c>
      <c r="D3193">
        <v>0.31</v>
      </c>
      <c r="E3193">
        <v>0.59</v>
      </c>
      <c r="F3193" t="s">
        <v>2754</v>
      </c>
      <c r="G3193" t="s">
        <v>4121</v>
      </c>
      <c r="H3193">
        <v>311210</v>
      </c>
      <c r="I3193" t="s">
        <v>4126</v>
      </c>
      <c r="J3193" t="s">
        <v>4138</v>
      </c>
      <c r="K3193" t="s">
        <v>4975</v>
      </c>
      <c r="L3193" t="s">
        <v>4138</v>
      </c>
      <c r="M3193">
        <f>_xlfn.XLOOKUP(_xlfn.VALUETOTEXT(A3193),total_imports!B3092:B8299,total_imports!D3092:D8299,0.000001,0,1)</f>
        <v>6.31</v>
      </c>
      <c r="N3193" s="2">
        <f>IF(M3193 =0,0, B3193/M3193*100)</f>
        <v>3.3280507131537238</v>
      </c>
      <c r="O3193">
        <f>IF(N3193&gt;80,1,0)</f>
        <v>0</v>
      </c>
      <c r="P3193" s="2">
        <f>(B3193-C3193)/C3193*100</f>
        <v>-70.422535211267615</v>
      </c>
      <c r="Q3193">
        <f>IF(P3193&gt;50,1,0)</f>
        <v>0</v>
      </c>
    </row>
    <row r="3194" spans="1:17" hidden="1" x14ac:dyDescent="0.2">
      <c r="A3194">
        <v>910390</v>
      </c>
      <c r="B3194">
        <v>0.21</v>
      </c>
      <c r="C3194">
        <v>0.17</v>
      </c>
      <c r="D3194">
        <v>0.16</v>
      </c>
      <c r="E3194">
        <v>0.08</v>
      </c>
      <c r="F3194" t="s">
        <v>3931</v>
      </c>
      <c r="G3194" t="s">
        <v>4120</v>
      </c>
      <c r="H3194">
        <v>713202</v>
      </c>
      <c r="I3194" t="s">
        <v>4124</v>
      </c>
      <c r="J3194" t="s">
        <v>4139</v>
      </c>
      <c r="K3194" t="s">
        <v>4222</v>
      </c>
      <c r="L3194" t="s">
        <v>4139</v>
      </c>
      <c r="M3194">
        <f>_xlfn.XLOOKUP(_xlfn.VALUETOTEXT(A3194),total_imports!B4381:B9588,total_imports!D4381:D9588,0.000001,0,1)</f>
        <v>0.27</v>
      </c>
      <c r="N3194" s="2">
        <f>IF(M3194 =0,0, B3194/M3194*100)</f>
        <v>77.777777777777771</v>
      </c>
      <c r="O3194">
        <f>IF(N3194&gt;80,1,0)</f>
        <v>0</v>
      </c>
      <c r="P3194" s="2">
        <f>(B3194-C3194)/C3194*100</f>
        <v>23.52941176470587</v>
      </c>
      <c r="Q3194">
        <f>IF(P3194&gt;50,1,0)</f>
        <v>0</v>
      </c>
    </row>
    <row r="3195" spans="1:17" hidden="1" x14ac:dyDescent="0.2">
      <c r="A3195">
        <v>950632</v>
      </c>
      <c r="B3195">
        <v>0.21</v>
      </c>
      <c r="C3195">
        <v>0.34</v>
      </c>
      <c r="D3195">
        <v>0.69</v>
      </c>
      <c r="E3195">
        <v>0.57999999999999996</v>
      </c>
      <c r="F3195" t="s">
        <v>4039</v>
      </c>
      <c r="G3195" t="s">
        <v>4120</v>
      </c>
      <c r="H3195">
        <v>713202</v>
      </c>
      <c r="I3195" t="s">
        <v>4124</v>
      </c>
      <c r="J3195" t="s">
        <v>4139</v>
      </c>
      <c r="K3195" t="s">
        <v>5250</v>
      </c>
      <c r="L3195" t="s">
        <v>4139</v>
      </c>
      <c r="M3195">
        <f>_xlfn.XLOOKUP(_xlfn.VALUETOTEXT(A3195),total_imports!B4518:B9725,total_imports!D4518:D9725,0.000001,0,1)</f>
        <v>1.62</v>
      </c>
      <c r="N3195" s="2">
        <f>IF(M3195 =0,0, B3195/M3195*100)</f>
        <v>12.962962962962962</v>
      </c>
      <c r="O3195">
        <f>IF(N3195&gt;80,1,0)</f>
        <v>0</v>
      </c>
      <c r="P3195" s="2">
        <f>(B3195-C3195)/C3195*100</f>
        <v>-38.235294117647065</v>
      </c>
      <c r="Q3195">
        <f>IF(P3195&gt;50,1,0)</f>
        <v>0</v>
      </c>
    </row>
    <row r="3196" spans="1:17" x14ac:dyDescent="0.2">
      <c r="A3196">
        <v>854099</v>
      </c>
      <c r="B3196">
        <v>0.2</v>
      </c>
      <c r="C3196">
        <v>0.03</v>
      </c>
      <c r="D3196">
        <v>0.05</v>
      </c>
      <c r="E3196">
        <v>0.01</v>
      </c>
      <c r="F3196" t="s">
        <v>3631</v>
      </c>
      <c r="G3196" t="s">
        <v>4122</v>
      </c>
      <c r="H3196">
        <v>611220</v>
      </c>
      <c r="I3196" t="s">
        <v>4131</v>
      </c>
      <c r="J3196" t="s">
        <v>4138</v>
      </c>
      <c r="K3196" t="s">
        <v>5143</v>
      </c>
      <c r="L3196" t="s">
        <v>4138</v>
      </c>
      <c r="M3196">
        <f>_xlfn.XLOOKUP(_xlfn.VALUETOTEXT(A3196),total_imports!B4033:B9240,total_imports!D4033:D9240,0.000001,0,1)</f>
        <v>4.01</v>
      </c>
      <c r="N3196" s="2">
        <f>IF(M3196 =0,0, B3196/M3196*100)</f>
        <v>4.9875311720698257</v>
      </c>
      <c r="O3196">
        <f>IF(N3196&gt;80,1,0)</f>
        <v>0</v>
      </c>
      <c r="P3196" s="2">
        <f>(B3196-C3196)/C3196*100</f>
        <v>566.66666666666674</v>
      </c>
      <c r="Q3196">
        <f>IF(P3196&gt;50,1,0)</f>
        <v>1</v>
      </c>
    </row>
    <row r="3197" spans="1:17" hidden="1" x14ac:dyDescent="0.2">
      <c r="A3197">
        <v>200939</v>
      </c>
      <c r="B3197">
        <v>0.2</v>
      </c>
      <c r="C3197">
        <v>0</v>
      </c>
      <c r="D3197">
        <v>0</v>
      </c>
      <c r="E3197">
        <v>0.06</v>
      </c>
      <c r="F3197" t="s">
        <v>188</v>
      </c>
      <c r="G3197" t="s">
        <v>12</v>
      </c>
      <c r="H3197">
        <v>113101</v>
      </c>
      <c r="I3197" t="s">
        <v>4123</v>
      </c>
      <c r="J3197" t="s">
        <v>4139</v>
      </c>
      <c r="K3197" t="s">
        <v>4274</v>
      </c>
      <c r="L3197" t="s">
        <v>4139</v>
      </c>
      <c r="M3197">
        <f>_xlfn.XLOOKUP(_xlfn.VALUETOTEXT(A3197),total_imports!B209:B5416,total_imports!D209:D5416,0.000001,0,1)</f>
        <v>2.34</v>
      </c>
      <c r="N3197" s="2">
        <f>IF(M3197 =0,0, B3197/M3197*100)</f>
        <v>8.5470085470085486</v>
      </c>
      <c r="O3197">
        <f>IF(N3197&gt;80,1,0)</f>
        <v>0</v>
      </c>
      <c r="P3197" s="2" t="e">
        <f>(B3197-C3197)/C3197*100</f>
        <v>#DIV/0!</v>
      </c>
      <c r="Q3197" t="e">
        <f>IF(P3197&gt;50,1,0)</f>
        <v>#DIV/0!</v>
      </c>
    </row>
    <row r="3198" spans="1:17" x14ac:dyDescent="0.2">
      <c r="A3198" t="s">
        <v>15258</v>
      </c>
      <c r="B3198">
        <v>0.2</v>
      </c>
      <c r="C3198">
        <v>7.0000000000000007E-2</v>
      </c>
      <c r="D3198">
        <v>0.02</v>
      </c>
      <c r="E3198">
        <v>0.02</v>
      </c>
      <c r="F3198" t="s">
        <v>29</v>
      </c>
      <c r="G3198" t="s">
        <v>4119</v>
      </c>
      <c r="H3198">
        <v>3111</v>
      </c>
      <c r="I3198" t="s">
        <v>4126</v>
      </c>
      <c r="J3198" t="s">
        <v>4138</v>
      </c>
      <c r="K3198" t="s">
        <v>4165</v>
      </c>
      <c r="L3198" t="s">
        <v>4138</v>
      </c>
      <c r="M3198">
        <f>_xlfn.XLOOKUP(_xlfn.VALUETOTEXT(A3198),total_imports!B22:B5229,total_imports!D22:D5229,0.000001,0,1)</f>
        <v>0.64</v>
      </c>
      <c r="N3198" s="2">
        <f>IF(M3198 =0,0, B3198/M3198*100)</f>
        <v>31.25</v>
      </c>
      <c r="O3198">
        <f>IF(N3198&gt;80,1,0)</f>
        <v>0</v>
      </c>
      <c r="P3198" s="2">
        <f>(B3198-C3198)/C3198*100</f>
        <v>185.71428571428569</v>
      </c>
      <c r="Q3198">
        <f>IF(P3198&gt;50,1,0)</f>
        <v>1</v>
      </c>
    </row>
    <row r="3199" spans="1:17" hidden="1" x14ac:dyDescent="0.2">
      <c r="A3199">
        <v>280440</v>
      </c>
      <c r="B3199">
        <v>0.2</v>
      </c>
      <c r="C3199">
        <v>0.17</v>
      </c>
      <c r="D3199">
        <v>0.11</v>
      </c>
      <c r="E3199">
        <v>0</v>
      </c>
      <c r="F3199" t="s">
        <v>318</v>
      </c>
      <c r="G3199" t="s">
        <v>4121</v>
      </c>
      <c r="H3199">
        <v>211220</v>
      </c>
      <c r="I3199" t="s">
        <v>4127</v>
      </c>
      <c r="J3199" t="s">
        <v>4138</v>
      </c>
      <c r="K3199" t="s">
        <v>4356</v>
      </c>
      <c r="L3199" t="s">
        <v>4138</v>
      </c>
      <c r="M3199">
        <f>_xlfn.XLOOKUP(_xlfn.VALUETOTEXT(A3199),total_imports!B367:B5574,total_imports!D367:D5574,0.000001,0,1)</f>
        <v>0.46</v>
      </c>
      <c r="N3199" s="2">
        <f>IF(M3199 =0,0, B3199/M3199*100)</f>
        <v>43.478260869565219</v>
      </c>
      <c r="O3199">
        <f>IF(N3199&gt;80,1,0)</f>
        <v>0</v>
      </c>
      <c r="P3199" s="2">
        <f>(B3199-C3199)/C3199*100</f>
        <v>17.647058823529409</v>
      </c>
      <c r="Q3199">
        <f>IF(P3199&gt;50,1,0)</f>
        <v>0</v>
      </c>
    </row>
    <row r="3200" spans="1:17" hidden="1" x14ac:dyDescent="0.2">
      <c r="A3200">
        <v>340231</v>
      </c>
      <c r="B3200">
        <v>0.2</v>
      </c>
      <c r="C3200">
        <v>0.42</v>
      </c>
      <c r="D3200">
        <v>0</v>
      </c>
      <c r="E3200">
        <v>0</v>
      </c>
      <c r="F3200" t="s">
        <v>890</v>
      </c>
      <c r="G3200" t="s">
        <v>12</v>
      </c>
      <c r="H3200" t="s">
        <v>12</v>
      </c>
      <c r="I3200" t="s">
        <v>12</v>
      </c>
      <c r="J3200" t="s">
        <v>12</v>
      </c>
      <c r="K3200" t="s">
        <v>4477</v>
      </c>
      <c r="L3200" t="s">
        <v>4138</v>
      </c>
      <c r="M3200">
        <f>_xlfn.XLOOKUP(_xlfn.VALUETOTEXT(A3200),total_imports!B1006:B6213,total_imports!D1006:D6213,0.000001,0,1)</f>
        <v>2.4500000000000002</v>
      </c>
      <c r="N3200" s="2">
        <f>IF(M3200 =0,0, B3200/M3200*100)</f>
        <v>8.1632653061224492</v>
      </c>
      <c r="O3200">
        <f>IF(N3200&gt;80,1,0)</f>
        <v>0</v>
      </c>
      <c r="P3200" s="2">
        <f>(B3200-C3200)/C3200*100</f>
        <v>-52.380952380952372</v>
      </c>
      <c r="Q3200">
        <f>IF(P3200&gt;50,1,0)</f>
        <v>0</v>
      </c>
    </row>
    <row r="3201" spans="1:17" x14ac:dyDescent="0.2">
      <c r="A3201">
        <v>271490</v>
      </c>
      <c r="B3201">
        <v>0.2</v>
      </c>
      <c r="C3201">
        <v>0.13</v>
      </c>
      <c r="D3201">
        <v>0.08</v>
      </c>
      <c r="E3201">
        <v>0.86</v>
      </c>
      <c r="F3201" t="s">
        <v>307</v>
      </c>
      <c r="G3201" t="s">
        <v>4119</v>
      </c>
      <c r="H3201">
        <v>2111</v>
      </c>
      <c r="I3201" t="s">
        <v>4127</v>
      </c>
      <c r="J3201" t="s">
        <v>4138</v>
      </c>
      <c r="K3201" t="s">
        <v>4351</v>
      </c>
      <c r="L3201" t="s">
        <v>4138</v>
      </c>
      <c r="M3201">
        <f>_xlfn.XLOOKUP(_xlfn.VALUETOTEXT(A3201),total_imports!B356:B5563,total_imports!D356:D5563,0.000001,0,1)</f>
        <v>4.53</v>
      </c>
      <c r="N3201" s="2">
        <f>IF(M3201 =0,0, B3201/M3201*100)</f>
        <v>4.4150110375275942</v>
      </c>
      <c r="O3201">
        <f>IF(N3201&gt;80,1,0)</f>
        <v>0</v>
      </c>
      <c r="P3201" s="2">
        <f>(B3201-C3201)/C3201*100</f>
        <v>53.846153846153854</v>
      </c>
      <c r="Q3201">
        <f>IF(P3201&gt;50,1,0)</f>
        <v>1</v>
      </c>
    </row>
    <row r="3202" spans="1:17" x14ac:dyDescent="0.2">
      <c r="A3202">
        <v>520912</v>
      </c>
      <c r="B3202">
        <v>0.2</v>
      </c>
      <c r="C3202">
        <v>0.13</v>
      </c>
      <c r="D3202">
        <v>0.09</v>
      </c>
      <c r="E3202">
        <v>0.04</v>
      </c>
      <c r="F3202" t="s">
        <v>1552</v>
      </c>
      <c r="G3202" t="s">
        <v>4121</v>
      </c>
      <c r="H3202">
        <v>411220</v>
      </c>
      <c r="I3202" t="s">
        <v>4134</v>
      </c>
      <c r="J3202" t="s">
        <v>4138</v>
      </c>
      <c r="K3202" t="s">
        <v>4677</v>
      </c>
      <c r="L3202" t="s">
        <v>4138</v>
      </c>
      <c r="M3202">
        <f>_xlfn.XLOOKUP(_xlfn.VALUETOTEXT(A3202),total_imports!B1759:B6966,total_imports!D1759:D6966,0.000001,0,1)</f>
        <v>0.68</v>
      </c>
      <c r="N3202" s="2">
        <f>IF(M3202 =0,0, B3202/M3202*100)</f>
        <v>29.411764705882355</v>
      </c>
      <c r="O3202">
        <f>IF(N3202&gt;80,1,0)</f>
        <v>0</v>
      </c>
      <c r="P3202" s="2">
        <f>(B3202-C3202)/C3202*100</f>
        <v>53.846153846153854</v>
      </c>
      <c r="Q3202">
        <f>IF(P3202&gt;50,1,0)</f>
        <v>1</v>
      </c>
    </row>
    <row r="3203" spans="1:17" hidden="1" x14ac:dyDescent="0.2">
      <c r="A3203">
        <v>901520</v>
      </c>
      <c r="B3203">
        <v>0.2</v>
      </c>
      <c r="C3203">
        <v>0.19</v>
      </c>
      <c r="D3203">
        <v>0.65</v>
      </c>
      <c r="E3203">
        <v>0.64</v>
      </c>
      <c r="F3203" t="s">
        <v>3831</v>
      </c>
      <c r="G3203" t="s">
        <v>4122</v>
      </c>
      <c r="H3203">
        <v>812020</v>
      </c>
      <c r="I3203" t="s">
        <v>4130</v>
      </c>
      <c r="J3203" t="s">
        <v>4142</v>
      </c>
      <c r="K3203" t="s">
        <v>5203</v>
      </c>
      <c r="L3203" t="s">
        <v>4142</v>
      </c>
      <c r="M3203">
        <f>_xlfn.XLOOKUP(_xlfn.VALUETOTEXT(A3203),total_imports!B4274:B9481,total_imports!D4274:D9481,0.000001,0,1)</f>
        <v>16.399999999999999</v>
      </c>
      <c r="N3203" s="2">
        <f>IF(M3203 =0,0, B3203/M3203*100)</f>
        <v>1.2195121951219514</v>
      </c>
      <c r="O3203">
        <f>IF(N3203&gt;80,1,0)</f>
        <v>0</v>
      </c>
      <c r="P3203" s="2">
        <f>(B3203-C3203)/C3203*100</f>
        <v>5.2631578947368469</v>
      </c>
      <c r="Q3203">
        <f>IF(P3203&gt;50,1,0)</f>
        <v>0</v>
      </c>
    </row>
    <row r="3204" spans="1:17" hidden="1" x14ac:dyDescent="0.2">
      <c r="A3204" t="s">
        <v>15366</v>
      </c>
      <c r="B3204">
        <v>0.19</v>
      </c>
      <c r="C3204">
        <v>0</v>
      </c>
      <c r="D3204">
        <v>0</v>
      </c>
      <c r="E3204">
        <v>0</v>
      </c>
      <c r="F3204" t="s">
        <v>58</v>
      </c>
      <c r="G3204" t="s">
        <v>4119</v>
      </c>
      <c r="H3204">
        <v>113101</v>
      </c>
      <c r="I3204" t="s">
        <v>4123</v>
      </c>
      <c r="J3204" t="s">
        <v>4139</v>
      </c>
      <c r="K3204" t="s">
        <v>4196</v>
      </c>
      <c r="L3204" t="s">
        <v>4139</v>
      </c>
      <c r="M3204">
        <f>_xlfn.XLOOKUP(_xlfn.VALUETOTEXT(A3204),total_imports!B61:B5268,total_imports!D61:D5268,0.000001,0,1)</f>
        <v>0.75</v>
      </c>
      <c r="N3204" s="2">
        <f>IF(M3204 =0,0, B3204/M3204*100)</f>
        <v>25.333333333333336</v>
      </c>
      <c r="O3204">
        <f>IF(N3204&gt;80,1,0)</f>
        <v>0</v>
      </c>
      <c r="P3204" s="2" t="e">
        <f>(B3204-C3204)/C3204*100</f>
        <v>#DIV/0!</v>
      </c>
      <c r="Q3204" t="e">
        <f>IF(P3204&gt;50,1,0)</f>
        <v>#DIV/0!</v>
      </c>
    </row>
    <row r="3205" spans="1:17" x14ac:dyDescent="0.2">
      <c r="A3205">
        <v>730511</v>
      </c>
      <c r="B3205">
        <v>0.19</v>
      </c>
      <c r="C3205">
        <v>0.02</v>
      </c>
      <c r="D3205">
        <v>0.01</v>
      </c>
      <c r="E3205">
        <v>0.56999999999999995</v>
      </c>
      <c r="F3205" t="s">
        <v>2549</v>
      </c>
      <c r="G3205" t="s">
        <v>4121</v>
      </c>
      <c r="H3205">
        <v>311220</v>
      </c>
      <c r="I3205" t="s">
        <v>4126</v>
      </c>
      <c r="J3205" t="s">
        <v>4138</v>
      </c>
      <c r="K3205" t="s">
        <v>4909</v>
      </c>
      <c r="L3205" t="s">
        <v>4138</v>
      </c>
      <c r="M3205">
        <f>_xlfn.XLOOKUP(_xlfn.VALUETOTEXT(A3205),total_imports!B2876:B8083,total_imports!D2876:D8083,0.000001,0,1)</f>
        <v>27.94</v>
      </c>
      <c r="N3205" s="2">
        <f>IF(M3205 =0,0, B3205/M3205*100)</f>
        <v>0.68002863278453829</v>
      </c>
      <c r="O3205">
        <f>IF(N3205&gt;80,1,0)</f>
        <v>0</v>
      </c>
      <c r="P3205" s="2">
        <f>(B3205-C3205)/C3205*100</f>
        <v>850</v>
      </c>
      <c r="Q3205">
        <f>IF(P3205&gt;50,1,0)</f>
        <v>1</v>
      </c>
    </row>
    <row r="3206" spans="1:17" hidden="1" x14ac:dyDescent="0.2">
      <c r="A3206">
        <v>200599</v>
      </c>
      <c r="B3206">
        <v>0.19</v>
      </c>
      <c r="C3206">
        <v>0.15</v>
      </c>
      <c r="D3206">
        <v>0.04</v>
      </c>
      <c r="E3206">
        <v>0.06</v>
      </c>
      <c r="F3206" t="s">
        <v>20</v>
      </c>
      <c r="G3206" t="s">
        <v>12</v>
      </c>
      <c r="H3206">
        <v>113201</v>
      </c>
      <c r="I3206" t="s">
        <v>4123</v>
      </c>
      <c r="J3206" t="s">
        <v>4139</v>
      </c>
      <c r="K3206" t="s">
        <v>4270</v>
      </c>
      <c r="L3206" t="s">
        <v>4139</v>
      </c>
      <c r="M3206">
        <f>_xlfn.XLOOKUP(_xlfn.VALUETOTEXT(A3206),total_imports!B195:B5402,total_imports!D195:D5402,0.000001,0,1)</f>
        <v>0.84</v>
      </c>
      <c r="N3206" s="2">
        <f>IF(M3206 =0,0, B3206/M3206*100)</f>
        <v>22.61904761904762</v>
      </c>
      <c r="O3206">
        <f>IF(N3206&gt;80,1,0)</f>
        <v>0</v>
      </c>
      <c r="P3206" s="2">
        <f>(B3206-C3206)/C3206*100</f>
        <v>26.666666666666671</v>
      </c>
      <c r="Q3206">
        <f>IF(P3206&gt;50,1,0)</f>
        <v>0</v>
      </c>
    </row>
    <row r="3207" spans="1:17" hidden="1" x14ac:dyDescent="0.2">
      <c r="A3207">
        <v>270210</v>
      </c>
      <c r="B3207">
        <v>0.19</v>
      </c>
      <c r="C3207">
        <v>0.23</v>
      </c>
      <c r="D3207">
        <v>0.12</v>
      </c>
      <c r="E3207">
        <v>0.08</v>
      </c>
      <c r="F3207" t="s">
        <v>284</v>
      </c>
      <c r="G3207" t="s">
        <v>4119</v>
      </c>
      <c r="H3207">
        <v>213101</v>
      </c>
      <c r="I3207" t="s">
        <v>4127</v>
      </c>
      <c r="J3207" t="s">
        <v>4139</v>
      </c>
      <c r="K3207" t="s">
        <v>4340</v>
      </c>
      <c r="L3207" t="s">
        <v>4139</v>
      </c>
      <c r="M3207">
        <f>_xlfn.XLOOKUP(_xlfn.VALUETOTEXT(A3207),total_imports!B328:B5535,total_imports!D328:D5535,0.000001,0,1)</f>
        <v>0.19</v>
      </c>
      <c r="N3207" s="2">
        <f>IF(M3207 =0,0, B3207/M3207*100)</f>
        <v>100</v>
      </c>
      <c r="O3207">
        <f>IF(N3207&gt;80,1,0)</f>
        <v>1</v>
      </c>
      <c r="P3207" s="2">
        <f>(B3207-C3207)/C3207*100</f>
        <v>-17.39130434782609</v>
      </c>
      <c r="Q3207">
        <f>IF(P3207&gt;50,1,0)</f>
        <v>0</v>
      </c>
    </row>
    <row r="3208" spans="1:17" hidden="1" x14ac:dyDescent="0.2">
      <c r="A3208">
        <v>290211</v>
      </c>
      <c r="B3208">
        <v>0.19</v>
      </c>
      <c r="C3208">
        <v>0.45</v>
      </c>
      <c r="D3208">
        <v>0.69</v>
      </c>
      <c r="E3208">
        <v>1.06</v>
      </c>
      <c r="F3208" t="s">
        <v>459</v>
      </c>
      <c r="G3208" t="s">
        <v>4121</v>
      </c>
      <c r="H3208">
        <v>211220</v>
      </c>
      <c r="I3208" t="s">
        <v>4127</v>
      </c>
      <c r="J3208" t="s">
        <v>4138</v>
      </c>
      <c r="K3208" t="s">
        <v>4402</v>
      </c>
      <c r="L3208" t="s">
        <v>4138</v>
      </c>
      <c r="M3208">
        <f>_xlfn.XLOOKUP(_xlfn.VALUETOTEXT(A3208),total_imports!B523:B5730,total_imports!D523:D5730,0.000001,0,1)</f>
        <v>13.13</v>
      </c>
      <c r="N3208" s="2">
        <f>IF(M3208 =0,0, B3208/M3208*100)</f>
        <v>1.447067783701447</v>
      </c>
      <c r="O3208">
        <f>IF(N3208&gt;80,1,0)</f>
        <v>0</v>
      </c>
      <c r="P3208" s="2">
        <f>(B3208-C3208)/C3208*100</f>
        <v>-57.777777777777786</v>
      </c>
      <c r="Q3208">
        <f>IF(P3208&gt;50,1,0)</f>
        <v>0</v>
      </c>
    </row>
    <row r="3209" spans="1:17" hidden="1" x14ac:dyDescent="0.2">
      <c r="A3209">
        <v>300610</v>
      </c>
      <c r="B3209">
        <v>0.19</v>
      </c>
      <c r="C3209">
        <v>0.69</v>
      </c>
      <c r="D3209">
        <v>0.25</v>
      </c>
      <c r="E3209">
        <v>0.04</v>
      </c>
      <c r="F3209" t="s">
        <v>786</v>
      </c>
      <c r="G3209" t="s">
        <v>4120</v>
      </c>
      <c r="H3209">
        <v>711220</v>
      </c>
      <c r="I3209" t="s">
        <v>4124</v>
      </c>
      <c r="J3209" t="s">
        <v>4138</v>
      </c>
      <c r="K3209" t="s">
        <v>4448</v>
      </c>
      <c r="L3209" t="s">
        <v>4138</v>
      </c>
      <c r="M3209">
        <f>_xlfn.XLOOKUP(_xlfn.VALUETOTEXT(A3209),total_imports!B894:B6101,total_imports!D894:D6101,0.000001,0,1)</f>
        <v>15.21</v>
      </c>
      <c r="N3209" s="2">
        <f>IF(M3209 =0,0, B3209/M3209*100)</f>
        <v>1.2491781722550954</v>
      </c>
      <c r="O3209">
        <f>IF(N3209&gt;80,1,0)</f>
        <v>0</v>
      </c>
      <c r="P3209" s="2">
        <f>(B3209-C3209)/C3209*100</f>
        <v>-72.463768115942031</v>
      </c>
      <c r="Q3209">
        <f>IF(P3209&gt;50,1,0)</f>
        <v>0</v>
      </c>
    </row>
    <row r="3210" spans="1:17" x14ac:dyDescent="0.2">
      <c r="A3210">
        <v>440723</v>
      </c>
      <c r="B3210">
        <v>0.19</v>
      </c>
      <c r="C3210">
        <v>7.0000000000000007E-2</v>
      </c>
      <c r="D3210">
        <v>0</v>
      </c>
      <c r="E3210">
        <v>0</v>
      </c>
      <c r="F3210" t="s">
        <v>1273</v>
      </c>
      <c r="G3210" t="s">
        <v>4121</v>
      </c>
      <c r="H3210" t="s">
        <v>12</v>
      </c>
      <c r="I3210" t="s">
        <v>12</v>
      </c>
      <c r="J3210" t="s">
        <v>12</v>
      </c>
      <c r="K3210" t="s">
        <v>4594</v>
      </c>
      <c r="L3210" t="s">
        <v>4138</v>
      </c>
      <c r="M3210">
        <f>_xlfn.XLOOKUP(_xlfn.VALUETOTEXT(A3210),total_imports!B1434:B6641,total_imports!D1434:D6641,0.000001,0,1)</f>
        <v>100.91</v>
      </c>
      <c r="N3210" s="2">
        <f>IF(M3210 =0,0, B3210/M3210*100)</f>
        <v>0.18828659201268458</v>
      </c>
      <c r="O3210">
        <f>IF(N3210&gt;80,1,0)</f>
        <v>0</v>
      </c>
      <c r="P3210" s="2">
        <f>(B3210-C3210)/C3210*100</f>
        <v>171.42857142857139</v>
      </c>
      <c r="Q3210">
        <f>IF(P3210&gt;50,1,0)</f>
        <v>1</v>
      </c>
    </row>
    <row r="3211" spans="1:17" hidden="1" x14ac:dyDescent="0.2">
      <c r="A3211">
        <v>390591</v>
      </c>
      <c r="B3211">
        <v>0.19</v>
      </c>
      <c r="C3211">
        <v>0.24</v>
      </c>
      <c r="D3211">
        <v>0.23</v>
      </c>
      <c r="E3211">
        <v>0.09</v>
      </c>
      <c r="F3211" t="s">
        <v>1043</v>
      </c>
      <c r="G3211" t="s">
        <v>12</v>
      </c>
      <c r="H3211">
        <v>211210</v>
      </c>
      <c r="I3211" t="s">
        <v>4127</v>
      </c>
      <c r="J3211" t="s">
        <v>4138</v>
      </c>
      <c r="K3211" t="s">
        <v>4531</v>
      </c>
      <c r="L3211" t="s">
        <v>4138</v>
      </c>
      <c r="M3211">
        <f>_xlfn.XLOOKUP(_xlfn.VALUETOTEXT(A3211),total_imports!B1185:B6392,total_imports!D1185:D6392,0.000001,0,1)</f>
        <v>52.42</v>
      </c>
      <c r="N3211" s="2">
        <f>IF(M3211 =0,0, B3211/M3211*100)</f>
        <v>0.36245707745135447</v>
      </c>
      <c r="O3211">
        <f>IF(N3211&gt;80,1,0)</f>
        <v>0</v>
      </c>
      <c r="P3211" s="2">
        <f>(B3211-C3211)/C3211*100</f>
        <v>-20.833333333333329</v>
      </c>
      <c r="Q3211">
        <f>IF(P3211&gt;50,1,0)</f>
        <v>0</v>
      </c>
    </row>
    <row r="3212" spans="1:17" hidden="1" x14ac:dyDescent="0.2">
      <c r="A3212">
        <v>440500</v>
      </c>
      <c r="B3212">
        <v>0.19</v>
      </c>
      <c r="C3212">
        <v>0.45</v>
      </c>
      <c r="D3212">
        <v>0.38</v>
      </c>
      <c r="E3212">
        <v>0.25</v>
      </c>
      <c r="F3212" t="s">
        <v>1275</v>
      </c>
      <c r="G3212" t="s">
        <v>4121</v>
      </c>
      <c r="H3212">
        <v>111210</v>
      </c>
      <c r="I3212" t="s">
        <v>4123</v>
      </c>
      <c r="J3212" t="s">
        <v>4138</v>
      </c>
      <c r="K3212" t="s">
        <v>4593</v>
      </c>
      <c r="L3212" t="s">
        <v>4138</v>
      </c>
      <c r="M3212">
        <f>_xlfn.XLOOKUP(_xlfn.VALUETOTEXT(A3212),total_imports!B1431:B6638,total_imports!D1431:D6638,0.000001,0,1)</f>
        <v>1.8</v>
      </c>
      <c r="N3212" s="2">
        <f>IF(M3212 =0,0, B3212/M3212*100)</f>
        <v>10.555555555555555</v>
      </c>
      <c r="O3212">
        <f>IF(N3212&gt;80,1,0)</f>
        <v>0</v>
      </c>
      <c r="P3212" s="2">
        <f>(B3212-C3212)/C3212*100</f>
        <v>-57.777777777777786</v>
      </c>
      <c r="Q3212">
        <f>IF(P3212&gt;50,1,0)</f>
        <v>0</v>
      </c>
    </row>
    <row r="3213" spans="1:17" x14ac:dyDescent="0.2">
      <c r="A3213">
        <v>480261</v>
      </c>
      <c r="B3213">
        <v>0.19</v>
      </c>
      <c r="C3213">
        <v>0.08</v>
      </c>
      <c r="D3213">
        <v>0.09</v>
      </c>
      <c r="E3213">
        <v>0.19</v>
      </c>
      <c r="F3213" t="s">
        <v>1360</v>
      </c>
      <c r="G3213" t="s">
        <v>12</v>
      </c>
      <c r="H3213">
        <v>611210</v>
      </c>
      <c r="I3213" t="s">
        <v>4131</v>
      </c>
      <c r="J3213" t="s">
        <v>4138</v>
      </c>
      <c r="K3213" t="s">
        <v>4621</v>
      </c>
      <c r="L3213" t="s">
        <v>4138</v>
      </c>
      <c r="M3213">
        <f>_xlfn.XLOOKUP(_xlfn.VALUETOTEXT(A3213),total_imports!B1549:B6756,total_imports!D1549:D6756,0.000001,0,1)</f>
        <v>14.4</v>
      </c>
      <c r="N3213" s="2">
        <f>IF(M3213 =0,0, B3213/M3213*100)</f>
        <v>1.3194444444444444</v>
      </c>
      <c r="O3213">
        <f>IF(N3213&gt;80,1,0)</f>
        <v>0</v>
      </c>
      <c r="P3213" s="2">
        <f>(B3213-C3213)/C3213*100</f>
        <v>137.5</v>
      </c>
      <c r="Q3213">
        <f>IF(P3213&gt;50,1,0)</f>
        <v>1</v>
      </c>
    </row>
    <row r="3214" spans="1:17" hidden="1" x14ac:dyDescent="0.2">
      <c r="A3214">
        <v>470500</v>
      </c>
      <c r="B3214">
        <v>0.19</v>
      </c>
      <c r="C3214">
        <v>7.85</v>
      </c>
      <c r="D3214">
        <v>0</v>
      </c>
      <c r="E3214">
        <v>0</v>
      </c>
      <c r="F3214" t="s">
        <v>1342</v>
      </c>
      <c r="G3214" t="s">
        <v>4121</v>
      </c>
      <c r="H3214">
        <v>211210</v>
      </c>
      <c r="I3214" t="s">
        <v>4127</v>
      </c>
      <c r="J3214" t="s">
        <v>4138</v>
      </c>
      <c r="K3214" t="s">
        <v>4617</v>
      </c>
      <c r="L3214" t="s">
        <v>4138</v>
      </c>
      <c r="M3214">
        <f>_xlfn.XLOOKUP(_xlfn.VALUETOTEXT(A3214),total_imports!B1531:B6738,total_imports!D1531:D6738,0.000001,0,1)</f>
        <v>244.67</v>
      </c>
      <c r="N3214" s="2">
        <f>IF(M3214 =0,0, B3214/M3214*100)</f>
        <v>7.7655617770875054E-2</v>
      </c>
      <c r="O3214">
        <f>IF(N3214&gt;80,1,0)</f>
        <v>0</v>
      </c>
      <c r="P3214" s="2">
        <f>(B3214-C3214)/C3214*100</f>
        <v>-97.579617834394895</v>
      </c>
      <c r="Q3214">
        <f>IF(P3214&gt;50,1,0)</f>
        <v>0</v>
      </c>
    </row>
    <row r="3215" spans="1:17" x14ac:dyDescent="0.2">
      <c r="A3215">
        <v>681091</v>
      </c>
      <c r="B3215">
        <v>0.19</v>
      </c>
      <c r="C3215">
        <v>0.09</v>
      </c>
      <c r="D3215">
        <v>0.11</v>
      </c>
      <c r="E3215">
        <v>0.82</v>
      </c>
      <c r="F3215" t="s">
        <v>2227</v>
      </c>
      <c r="G3215" t="s">
        <v>4120</v>
      </c>
      <c r="H3215">
        <v>311220</v>
      </c>
      <c r="I3215" t="s">
        <v>4126</v>
      </c>
      <c r="J3215" t="s">
        <v>4138</v>
      </c>
      <c r="K3215" t="s">
        <v>4828</v>
      </c>
      <c r="L3215" t="s">
        <v>4138</v>
      </c>
      <c r="M3215">
        <f>_xlfn.XLOOKUP(_xlfn.VALUETOTEXT(A3215),total_imports!B2522:B7729,total_imports!D2522:D7729,0.000001,0,1)</f>
        <v>0.63</v>
      </c>
      <c r="N3215" s="2">
        <f>IF(M3215 =0,0, B3215/M3215*100)</f>
        <v>30.158730158730158</v>
      </c>
      <c r="O3215">
        <f>IF(N3215&gt;80,1,0)</f>
        <v>0</v>
      </c>
      <c r="P3215" s="2">
        <f>(B3215-C3215)/C3215*100</f>
        <v>111.11111111111111</v>
      </c>
      <c r="Q3215">
        <f>IF(P3215&gt;50,1,0)</f>
        <v>1</v>
      </c>
    </row>
    <row r="3216" spans="1:17" hidden="1" x14ac:dyDescent="0.2">
      <c r="A3216">
        <v>490810</v>
      </c>
      <c r="B3216">
        <v>0.19</v>
      </c>
      <c r="C3216">
        <v>0.28999999999999998</v>
      </c>
      <c r="D3216">
        <v>0.43</v>
      </c>
      <c r="E3216">
        <v>0.18</v>
      </c>
      <c r="F3216" t="s">
        <v>1455</v>
      </c>
      <c r="G3216" t="s">
        <v>4120</v>
      </c>
      <c r="H3216">
        <v>811210</v>
      </c>
      <c r="I3216" t="s">
        <v>4130</v>
      </c>
      <c r="J3216" t="s">
        <v>4140</v>
      </c>
      <c r="K3216" t="s">
        <v>4648</v>
      </c>
      <c r="L3216" t="s">
        <v>4140</v>
      </c>
      <c r="M3216">
        <f>_xlfn.XLOOKUP(_xlfn.VALUETOTEXT(A3216),total_imports!B1651:B6858,total_imports!D1651:D6858,0.000001,0,1)</f>
        <v>2.15</v>
      </c>
      <c r="N3216" s="2">
        <f>IF(M3216 =0,0, B3216/M3216*100)</f>
        <v>8.8372093023255811</v>
      </c>
      <c r="O3216">
        <f>IF(N3216&gt;80,1,0)</f>
        <v>0</v>
      </c>
      <c r="P3216" s="2">
        <f>(B3216-C3216)/C3216*100</f>
        <v>-34.482758620689651</v>
      </c>
      <c r="Q3216">
        <f>IF(P3216&gt;50,1,0)</f>
        <v>0</v>
      </c>
    </row>
    <row r="3217" spans="1:17" hidden="1" x14ac:dyDescent="0.2">
      <c r="A3217">
        <v>540823</v>
      </c>
      <c r="B3217">
        <v>0.19</v>
      </c>
      <c r="C3217">
        <v>0.77</v>
      </c>
      <c r="D3217">
        <v>0.51</v>
      </c>
      <c r="E3217">
        <v>0.05</v>
      </c>
      <c r="F3217" t="s">
        <v>1672</v>
      </c>
      <c r="G3217" t="s">
        <v>4121</v>
      </c>
      <c r="H3217">
        <v>411220</v>
      </c>
      <c r="I3217" t="s">
        <v>4134</v>
      </c>
      <c r="J3217" t="s">
        <v>4138</v>
      </c>
      <c r="K3217" t="s">
        <v>4697</v>
      </c>
      <c r="L3217" t="s">
        <v>4138</v>
      </c>
      <c r="M3217">
        <f>_xlfn.XLOOKUP(_xlfn.VALUETOTEXT(A3217),total_imports!B1893:B7100,total_imports!D1893:D7100,0.000001,0,1)</f>
        <v>0.56000000000000005</v>
      </c>
      <c r="N3217" s="2">
        <f>IF(M3217 =0,0, B3217/M3217*100)</f>
        <v>33.928571428571423</v>
      </c>
      <c r="O3217">
        <f>IF(N3217&gt;80,1,0)</f>
        <v>0</v>
      </c>
      <c r="P3217" s="2">
        <f>(B3217-C3217)/C3217*100</f>
        <v>-75.324675324675326</v>
      </c>
      <c r="Q3217">
        <f>IF(P3217&gt;50,1,0)</f>
        <v>0</v>
      </c>
    </row>
    <row r="3218" spans="1:17" hidden="1" x14ac:dyDescent="0.2">
      <c r="A3218">
        <v>550911</v>
      </c>
      <c r="B3218">
        <v>0.19</v>
      </c>
      <c r="C3218">
        <v>2.06</v>
      </c>
      <c r="D3218">
        <v>1.27</v>
      </c>
      <c r="E3218">
        <v>0.98</v>
      </c>
      <c r="F3218" t="s">
        <v>1699</v>
      </c>
      <c r="G3218" t="s">
        <v>4121</v>
      </c>
      <c r="H3218">
        <v>411220</v>
      </c>
      <c r="I3218" t="s">
        <v>4134</v>
      </c>
      <c r="J3218" t="s">
        <v>4138</v>
      </c>
      <c r="K3218" t="s">
        <v>4706</v>
      </c>
      <c r="L3218" t="s">
        <v>4138</v>
      </c>
      <c r="M3218">
        <f>_xlfn.XLOOKUP(_xlfn.VALUETOTEXT(A3218),total_imports!B1926:B7133,total_imports!D1926:D7133,0.000001,0,1)</f>
        <v>0.89</v>
      </c>
      <c r="N3218" s="2">
        <f>IF(M3218 =0,0, B3218/M3218*100)</f>
        <v>21.348314606741571</v>
      </c>
      <c r="O3218">
        <f>IF(N3218&gt;80,1,0)</f>
        <v>0</v>
      </c>
      <c r="P3218" s="2">
        <f>(B3218-C3218)/C3218*100</f>
        <v>-90.77669902912622</v>
      </c>
      <c r="Q3218">
        <f>IF(P3218&gt;50,1,0)</f>
        <v>0</v>
      </c>
    </row>
    <row r="3219" spans="1:17" hidden="1" x14ac:dyDescent="0.2">
      <c r="A3219">
        <v>620432</v>
      </c>
      <c r="B3219">
        <v>0.19</v>
      </c>
      <c r="C3219">
        <v>0.16</v>
      </c>
      <c r="D3219">
        <v>0.34</v>
      </c>
      <c r="E3219">
        <v>0.31</v>
      </c>
      <c r="F3219" t="s">
        <v>1949</v>
      </c>
      <c r="G3219" t="s">
        <v>4120</v>
      </c>
      <c r="H3219">
        <v>413202</v>
      </c>
      <c r="I3219" t="s">
        <v>4134</v>
      </c>
      <c r="J3219" t="s">
        <v>4139</v>
      </c>
      <c r="K3219" t="s">
        <v>4776</v>
      </c>
      <c r="L3219" t="s">
        <v>4139</v>
      </c>
      <c r="M3219">
        <f>_xlfn.XLOOKUP(_xlfn.VALUETOTEXT(A3219),total_imports!B2321:B7528,total_imports!D2321:D7528,0.000001,0,1)</f>
        <v>3.5</v>
      </c>
      <c r="N3219" s="2">
        <f>IF(M3219 =0,0, B3219/M3219*100)</f>
        <v>5.4285714285714288</v>
      </c>
      <c r="O3219">
        <f>IF(N3219&gt;80,1,0)</f>
        <v>0</v>
      </c>
      <c r="P3219" s="2">
        <f>(B3219-C3219)/C3219*100</f>
        <v>18.75</v>
      </c>
      <c r="Q3219">
        <f>IF(P3219&gt;50,1,0)</f>
        <v>0</v>
      </c>
    </row>
    <row r="3220" spans="1:17" hidden="1" x14ac:dyDescent="0.2">
      <c r="A3220">
        <v>620892</v>
      </c>
      <c r="B3220">
        <v>0.19</v>
      </c>
      <c r="C3220">
        <v>0.42</v>
      </c>
      <c r="D3220">
        <v>0.3</v>
      </c>
      <c r="E3220">
        <v>0.14000000000000001</v>
      </c>
      <c r="F3220" t="s">
        <v>2066</v>
      </c>
      <c r="G3220" t="s">
        <v>4120</v>
      </c>
      <c r="H3220">
        <v>413202</v>
      </c>
      <c r="I3220" t="s">
        <v>4134</v>
      </c>
      <c r="J3220" t="s">
        <v>4139</v>
      </c>
      <c r="K3220" t="s">
        <v>4780</v>
      </c>
      <c r="L3220" t="s">
        <v>4139</v>
      </c>
      <c r="M3220">
        <f>_xlfn.XLOOKUP(_xlfn.VALUETOTEXT(A3220),total_imports!B2358:B7565,total_imports!D2358:D7565,0.000001,0,1)</f>
        <v>0.72</v>
      </c>
      <c r="N3220" s="2">
        <f>IF(M3220 =0,0, B3220/M3220*100)</f>
        <v>26.388888888888889</v>
      </c>
      <c r="O3220">
        <f>IF(N3220&gt;80,1,0)</f>
        <v>0</v>
      </c>
      <c r="P3220" s="2">
        <f>(B3220-C3220)/C3220*100</f>
        <v>-54.761904761904759</v>
      </c>
      <c r="Q3220">
        <f>IF(P3220&gt;50,1,0)</f>
        <v>0</v>
      </c>
    </row>
    <row r="3221" spans="1:17" x14ac:dyDescent="0.2">
      <c r="A3221">
        <v>190531</v>
      </c>
      <c r="B3221">
        <v>0.19</v>
      </c>
      <c r="C3221">
        <v>0.1</v>
      </c>
      <c r="D3221">
        <v>0.12</v>
      </c>
      <c r="E3221">
        <v>0.04</v>
      </c>
      <c r="F3221" t="s">
        <v>164</v>
      </c>
      <c r="G3221" t="s">
        <v>12</v>
      </c>
      <c r="H3221">
        <v>113201</v>
      </c>
      <c r="I3221" t="s">
        <v>4123</v>
      </c>
      <c r="J3221" t="s">
        <v>4139</v>
      </c>
      <c r="K3221" t="s">
        <v>4265</v>
      </c>
      <c r="L3221" t="s">
        <v>4139</v>
      </c>
      <c r="M3221">
        <f>_xlfn.XLOOKUP(_xlfn.VALUETOTEXT(A3221),total_imports!B180:B5387,total_imports!D180:D5387,0.000001,0,1)</f>
        <v>9.9499999999999993</v>
      </c>
      <c r="N3221" s="2">
        <f>IF(M3221 =0,0, B3221/M3221*100)</f>
        <v>1.9095477386934674</v>
      </c>
      <c r="O3221">
        <f>IF(N3221&gt;80,1,0)</f>
        <v>0</v>
      </c>
      <c r="P3221" s="2">
        <f>(B3221-C3221)/C3221*100</f>
        <v>89.999999999999986</v>
      </c>
      <c r="Q3221">
        <f>IF(P3221&gt;50,1,0)</f>
        <v>1</v>
      </c>
    </row>
    <row r="3222" spans="1:17" x14ac:dyDescent="0.2">
      <c r="A3222">
        <v>382430</v>
      </c>
      <c r="B3222">
        <v>0.19</v>
      </c>
      <c r="C3222">
        <v>0.11</v>
      </c>
      <c r="D3222">
        <v>0.04</v>
      </c>
      <c r="E3222">
        <v>0.42</v>
      </c>
      <c r="F3222" t="s">
        <v>998</v>
      </c>
      <c r="G3222" t="s">
        <v>12</v>
      </c>
      <c r="H3222">
        <v>211210</v>
      </c>
      <c r="I3222" t="s">
        <v>4127</v>
      </c>
      <c r="J3222" t="s">
        <v>4138</v>
      </c>
      <c r="K3222" t="s">
        <v>4523</v>
      </c>
      <c r="L3222" t="s">
        <v>4138</v>
      </c>
      <c r="M3222">
        <f>_xlfn.XLOOKUP(_xlfn.VALUETOTEXT(A3222),total_imports!B1129:B6336,total_imports!D1129:D6336,0.000001,0,1)</f>
        <v>37.26</v>
      </c>
      <c r="N3222" s="2">
        <f>IF(M3222 =0,0, B3222/M3222*100)</f>
        <v>0.50993022007514766</v>
      </c>
      <c r="O3222">
        <f>IF(N3222&gt;80,1,0)</f>
        <v>0</v>
      </c>
      <c r="P3222" s="2">
        <f>(B3222-C3222)/C3222*100</f>
        <v>72.727272727272734</v>
      </c>
      <c r="Q3222">
        <f>IF(P3222&gt;50,1,0)</f>
        <v>1</v>
      </c>
    </row>
    <row r="3223" spans="1:17" hidden="1" x14ac:dyDescent="0.2">
      <c r="A3223">
        <v>732219</v>
      </c>
      <c r="B3223">
        <v>0.19</v>
      </c>
      <c r="C3223">
        <v>1.97</v>
      </c>
      <c r="D3223">
        <v>2.12</v>
      </c>
      <c r="E3223">
        <v>1.48</v>
      </c>
      <c r="F3223" t="s">
        <v>2630</v>
      </c>
      <c r="G3223" t="s">
        <v>4122</v>
      </c>
      <c r="H3223">
        <v>312010</v>
      </c>
      <c r="I3223" t="s">
        <v>4126</v>
      </c>
      <c r="J3223" t="s">
        <v>4142</v>
      </c>
      <c r="K3223" t="s">
        <v>4926</v>
      </c>
      <c r="L3223" t="s">
        <v>4142</v>
      </c>
      <c r="M3223">
        <f>_xlfn.XLOOKUP(_xlfn.VALUETOTEXT(A3223),total_imports!B2961:B8168,total_imports!D2961:D8168,0.000001,0,1)</f>
        <v>1.02</v>
      </c>
      <c r="N3223" s="2">
        <f>IF(M3223 =0,0, B3223/M3223*100)</f>
        <v>18.627450980392158</v>
      </c>
      <c r="O3223">
        <f>IF(N3223&gt;80,1,0)</f>
        <v>0</v>
      </c>
      <c r="P3223" s="2">
        <f>(B3223-C3223)/C3223*100</f>
        <v>-90.35532994923858</v>
      </c>
      <c r="Q3223">
        <f>IF(P3223&gt;50,1,0)</f>
        <v>0</v>
      </c>
    </row>
    <row r="3224" spans="1:17" hidden="1" x14ac:dyDescent="0.2">
      <c r="A3224">
        <v>741510</v>
      </c>
      <c r="B3224">
        <v>0.19</v>
      </c>
      <c r="C3224">
        <v>0.13</v>
      </c>
      <c r="D3224">
        <v>0.1</v>
      </c>
      <c r="E3224">
        <v>0.18</v>
      </c>
      <c r="F3224" t="s">
        <v>2689</v>
      </c>
      <c r="G3224" t="s">
        <v>4121</v>
      </c>
      <c r="H3224">
        <v>311210</v>
      </c>
      <c r="I3224" t="s">
        <v>4126</v>
      </c>
      <c r="J3224" t="s">
        <v>4138</v>
      </c>
      <c r="K3224" t="s">
        <v>4944</v>
      </c>
      <c r="L3224" t="s">
        <v>4138</v>
      </c>
      <c r="M3224">
        <f>_xlfn.XLOOKUP(_xlfn.VALUETOTEXT(A3224),total_imports!B3020:B8227,total_imports!D3020:D8227,0.000001,0,1)</f>
        <v>1.08</v>
      </c>
      <c r="N3224" s="2">
        <f>IF(M3224 =0,0, B3224/M3224*100)</f>
        <v>17.592592592592592</v>
      </c>
      <c r="O3224">
        <f>IF(N3224&gt;80,1,0)</f>
        <v>0</v>
      </c>
      <c r="P3224" s="2">
        <f>(B3224-C3224)/C3224*100</f>
        <v>46.153846153846153</v>
      </c>
      <c r="Q3224">
        <f>IF(P3224&gt;50,1,0)</f>
        <v>0</v>
      </c>
    </row>
    <row r="3225" spans="1:17" hidden="1" x14ac:dyDescent="0.2">
      <c r="A3225">
        <v>844240</v>
      </c>
      <c r="B3225">
        <v>0.19</v>
      </c>
      <c r="C3225">
        <v>0.24</v>
      </c>
      <c r="D3225">
        <v>0.18</v>
      </c>
      <c r="E3225">
        <v>7.0000000000000007E-2</v>
      </c>
      <c r="F3225" t="s">
        <v>3137</v>
      </c>
      <c r="G3225" t="s">
        <v>4122</v>
      </c>
      <c r="H3225">
        <v>612010</v>
      </c>
      <c r="I3225" t="s">
        <v>4131</v>
      </c>
      <c r="J3225" t="s">
        <v>4142</v>
      </c>
      <c r="K3225" t="s">
        <v>5060</v>
      </c>
      <c r="L3225" t="s">
        <v>4142</v>
      </c>
      <c r="M3225">
        <f>_xlfn.XLOOKUP(_xlfn.VALUETOTEXT(A3225),total_imports!B3502:B8709,total_imports!D3502:D8709,0.000001,0,1)</f>
        <v>2.85</v>
      </c>
      <c r="N3225" s="2">
        <f>IF(M3225 =0,0, B3225/M3225*100)</f>
        <v>6.666666666666667</v>
      </c>
      <c r="O3225">
        <f>IF(N3225&gt;80,1,0)</f>
        <v>0</v>
      </c>
      <c r="P3225" s="2">
        <f>(B3225-C3225)/C3225*100</f>
        <v>-20.833333333333329</v>
      </c>
      <c r="Q3225">
        <f>IF(P3225&gt;50,1,0)</f>
        <v>0</v>
      </c>
    </row>
    <row r="3226" spans="1:17" hidden="1" x14ac:dyDescent="0.2">
      <c r="A3226">
        <v>901090</v>
      </c>
      <c r="B3226">
        <v>0.19</v>
      </c>
      <c r="C3226">
        <v>0.13</v>
      </c>
      <c r="D3226">
        <v>0.04</v>
      </c>
      <c r="E3226">
        <v>0.05</v>
      </c>
      <c r="F3226" t="s">
        <v>3816</v>
      </c>
      <c r="G3226" t="s">
        <v>4122</v>
      </c>
      <c r="H3226">
        <v>711220</v>
      </c>
      <c r="I3226" t="s">
        <v>4124</v>
      </c>
      <c r="J3226" t="s">
        <v>4145</v>
      </c>
      <c r="K3226" t="s">
        <v>5199</v>
      </c>
      <c r="L3226" t="s">
        <v>4145</v>
      </c>
      <c r="M3226">
        <f>_xlfn.XLOOKUP(_xlfn.VALUETOTEXT(A3226),total_imports!B4258:B9465,total_imports!D4258:D9465,0.000001,0,1)</f>
        <v>0.47</v>
      </c>
      <c r="N3226" s="2">
        <f>IF(M3226 =0,0, B3226/M3226*100)</f>
        <v>40.425531914893618</v>
      </c>
      <c r="O3226">
        <f>IF(N3226&gt;80,1,0)</f>
        <v>0</v>
      </c>
      <c r="P3226" s="2">
        <f>(B3226-C3226)/C3226*100</f>
        <v>46.153846153846153</v>
      </c>
      <c r="Q3226">
        <f>IF(P3226&gt;50,1,0)</f>
        <v>0</v>
      </c>
    </row>
    <row r="3227" spans="1:17" x14ac:dyDescent="0.2">
      <c r="A3227">
        <v>721399</v>
      </c>
      <c r="B3227">
        <v>0.18</v>
      </c>
      <c r="C3227">
        <v>0.01</v>
      </c>
      <c r="D3227">
        <v>0.21</v>
      </c>
      <c r="E3227">
        <v>0</v>
      </c>
      <c r="F3227" t="s">
        <v>2455</v>
      </c>
      <c r="G3227" t="s">
        <v>12</v>
      </c>
      <c r="H3227">
        <v>511210</v>
      </c>
      <c r="I3227" t="s">
        <v>4135</v>
      </c>
      <c r="J3227" t="s">
        <v>4138</v>
      </c>
      <c r="K3227" t="s">
        <v>4888</v>
      </c>
      <c r="L3227" t="s">
        <v>4138</v>
      </c>
      <c r="M3227">
        <f>_xlfn.XLOOKUP(_xlfn.VALUETOTEXT(A3227),total_imports!B2775:B7982,total_imports!D2775:D7982,0.000001,0,1)</f>
        <v>5.36</v>
      </c>
      <c r="N3227" s="2">
        <f>IF(M3227 =0,0, B3227/M3227*100)</f>
        <v>3.3582089552238807</v>
      </c>
      <c r="O3227">
        <f>IF(N3227&gt;80,1,0)</f>
        <v>0</v>
      </c>
      <c r="P3227" s="2">
        <f>(B3227-C3227)/C3227*100</f>
        <v>1699.9999999999995</v>
      </c>
      <c r="Q3227">
        <f>IF(P3227&gt;50,1,0)</f>
        <v>1</v>
      </c>
    </row>
    <row r="3228" spans="1:17" x14ac:dyDescent="0.2">
      <c r="A3228">
        <v>283010</v>
      </c>
      <c r="B3228">
        <v>0.18</v>
      </c>
      <c r="C3228">
        <v>0.02</v>
      </c>
      <c r="D3228">
        <v>0.52</v>
      </c>
      <c r="E3228">
        <v>2.37</v>
      </c>
      <c r="F3228" t="s">
        <v>388</v>
      </c>
      <c r="G3228" t="s">
        <v>4121</v>
      </c>
      <c r="H3228">
        <v>211220</v>
      </c>
      <c r="I3228" t="s">
        <v>4127</v>
      </c>
      <c r="J3228" t="s">
        <v>4138</v>
      </c>
      <c r="K3228" t="s">
        <v>4382</v>
      </c>
      <c r="L3228" t="s">
        <v>4138</v>
      </c>
      <c r="M3228">
        <f>_xlfn.XLOOKUP(_xlfn.VALUETOTEXT(A3228),total_imports!B447:B5654,total_imports!D447:D5654,0.000001,0,1)</f>
        <v>0.21</v>
      </c>
      <c r="N3228" s="2">
        <f>IF(M3228 =0,0, B3228/M3228*100)</f>
        <v>85.714285714285708</v>
      </c>
      <c r="O3228">
        <f>IF(N3228&gt;80,1,0)</f>
        <v>1</v>
      </c>
      <c r="P3228" s="2">
        <f>(B3228-C3228)/C3228*100</f>
        <v>800</v>
      </c>
      <c r="Q3228">
        <f>IF(P3228&gt;50,1,0)</f>
        <v>1</v>
      </c>
    </row>
    <row r="3229" spans="1:17" hidden="1" x14ac:dyDescent="0.2">
      <c r="A3229">
        <v>441251</v>
      </c>
      <c r="B3229">
        <v>0.18</v>
      </c>
      <c r="C3229">
        <v>0</v>
      </c>
      <c r="D3229">
        <v>0</v>
      </c>
      <c r="E3229">
        <v>0</v>
      </c>
      <c r="F3229" t="s">
        <v>1302</v>
      </c>
      <c r="G3229" t="s">
        <v>12</v>
      </c>
      <c r="H3229" t="s">
        <v>12</v>
      </c>
      <c r="I3229" t="s">
        <v>12</v>
      </c>
      <c r="J3229" t="s">
        <v>12</v>
      </c>
      <c r="K3229" t="s">
        <v>4599</v>
      </c>
      <c r="L3229" t="s">
        <v>4138</v>
      </c>
      <c r="M3229">
        <f>_xlfn.XLOOKUP(_xlfn.VALUETOTEXT(A3229),total_imports!B1465:B6672,total_imports!D1465:D6672,0.000001,0,1)</f>
        <v>0.6</v>
      </c>
      <c r="N3229" s="2">
        <f>IF(M3229 =0,0, B3229/M3229*100)</f>
        <v>30</v>
      </c>
      <c r="O3229">
        <f>IF(N3229&gt;80,1,0)</f>
        <v>0</v>
      </c>
      <c r="P3229" s="2" t="e">
        <f>(B3229-C3229)/C3229*100</f>
        <v>#DIV/0!</v>
      </c>
      <c r="Q3229" t="e">
        <f>IF(P3229&gt;50,1,0)</f>
        <v>#DIV/0!</v>
      </c>
    </row>
    <row r="3230" spans="1:17" hidden="1" x14ac:dyDescent="0.2">
      <c r="A3230">
        <v>481850</v>
      </c>
      <c r="B3230">
        <v>0.18</v>
      </c>
      <c r="C3230">
        <v>0.53</v>
      </c>
      <c r="D3230">
        <v>0.31</v>
      </c>
      <c r="E3230">
        <v>0.11</v>
      </c>
      <c r="F3230" t="s">
        <v>1425</v>
      </c>
      <c r="G3230" t="s">
        <v>4120</v>
      </c>
      <c r="H3230">
        <v>713201</v>
      </c>
      <c r="I3230" t="s">
        <v>4124</v>
      </c>
      <c r="J3230" t="s">
        <v>4141</v>
      </c>
      <c r="K3230" t="s">
        <v>4636</v>
      </c>
      <c r="L3230" t="s">
        <v>4141</v>
      </c>
      <c r="M3230">
        <f>_xlfn.XLOOKUP(_xlfn.VALUETOTEXT(A3230),total_imports!B1615:B6822,total_imports!D1615:D6822,0.000001,0,1)</f>
        <v>0.21</v>
      </c>
      <c r="N3230" s="2">
        <f>IF(M3230 =0,0, B3230/M3230*100)</f>
        <v>85.714285714285708</v>
      </c>
      <c r="O3230">
        <f>IF(N3230&gt;80,1,0)</f>
        <v>1</v>
      </c>
      <c r="P3230" s="2">
        <f>(B3230-C3230)/C3230*100</f>
        <v>-66.037735849056617</v>
      </c>
      <c r="Q3230">
        <f>IF(P3230&gt;50,1,0)</f>
        <v>0</v>
      </c>
    </row>
    <row r="3231" spans="1:17" x14ac:dyDescent="0.2">
      <c r="A3231">
        <v>430390</v>
      </c>
      <c r="B3231">
        <v>0.18</v>
      </c>
      <c r="C3231">
        <v>0.02</v>
      </c>
      <c r="D3231">
        <v>0</v>
      </c>
      <c r="E3231">
        <v>0</v>
      </c>
      <c r="F3231" t="s">
        <v>1266</v>
      </c>
      <c r="G3231" t="s">
        <v>4120</v>
      </c>
      <c r="H3231">
        <v>413202</v>
      </c>
      <c r="I3231" t="s">
        <v>4134</v>
      </c>
      <c r="J3231" t="s">
        <v>4141</v>
      </c>
      <c r="K3231" t="s">
        <v>4587</v>
      </c>
      <c r="L3231" t="s">
        <v>4141</v>
      </c>
      <c r="M3231">
        <f>_xlfn.XLOOKUP(_xlfn.VALUETOTEXT(A3231),total_imports!B1417:B6624,total_imports!D1417:D6624,0.000001,0,1)</f>
        <v>0.22</v>
      </c>
      <c r="N3231" s="2">
        <f>IF(M3231 =0,0, B3231/M3231*100)</f>
        <v>81.818181818181813</v>
      </c>
      <c r="O3231">
        <f>IF(N3231&gt;80,1,0)</f>
        <v>1</v>
      </c>
      <c r="P3231" s="2">
        <f>(B3231-C3231)/C3231*100</f>
        <v>800</v>
      </c>
      <c r="Q3231">
        <f>IF(P3231&gt;50,1,0)</f>
        <v>1</v>
      </c>
    </row>
    <row r="3232" spans="1:17" x14ac:dyDescent="0.2">
      <c r="A3232">
        <v>520921</v>
      </c>
      <c r="B3232">
        <v>0.18</v>
      </c>
      <c r="C3232">
        <v>0.05</v>
      </c>
      <c r="D3232">
        <v>0.06</v>
      </c>
      <c r="E3232">
        <v>0.14000000000000001</v>
      </c>
      <c r="F3232" t="s">
        <v>1553</v>
      </c>
      <c r="G3232" t="s">
        <v>4121</v>
      </c>
      <c r="H3232">
        <v>411220</v>
      </c>
      <c r="I3232" t="s">
        <v>4134</v>
      </c>
      <c r="J3232" t="s">
        <v>4138</v>
      </c>
      <c r="K3232" t="s">
        <v>4677</v>
      </c>
      <c r="L3232" t="s">
        <v>4138</v>
      </c>
      <c r="M3232">
        <f>_xlfn.XLOOKUP(_xlfn.VALUETOTEXT(A3232),total_imports!B1761:B6968,total_imports!D1761:D6968,0.000001,0,1)</f>
        <v>0.45</v>
      </c>
      <c r="N3232" s="2">
        <f>IF(M3232 =0,0, B3232/M3232*100)</f>
        <v>40</v>
      </c>
      <c r="O3232">
        <f>IF(N3232&gt;80,1,0)</f>
        <v>0</v>
      </c>
      <c r="P3232" s="2">
        <f>(B3232-C3232)/C3232*100</f>
        <v>260</v>
      </c>
      <c r="Q3232">
        <f>IF(P3232&gt;50,1,0)</f>
        <v>1</v>
      </c>
    </row>
    <row r="3233" spans="1:17" x14ac:dyDescent="0.2">
      <c r="A3233">
        <v>620220</v>
      </c>
      <c r="B3233">
        <v>0.18</v>
      </c>
      <c r="C3233">
        <v>0.05</v>
      </c>
      <c r="D3233">
        <v>0</v>
      </c>
      <c r="E3233">
        <v>0</v>
      </c>
      <c r="F3233" t="s">
        <v>2029</v>
      </c>
      <c r="G3233" t="s">
        <v>12</v>
      </c>
      <c r="H3233" t="s">
        <v>12</v>
      </c>
      <c r="I3233" t="s">
        <v>12</v>
      </c>
      <c r="J3233" t="s">
        <v>12</v>
      </c>
      <c r="K3233" t="s">
        <v>4774</v>
      </c>
      <c r="L3233" t="s">
        <v>4139</v>
      </c>
      <c r="M3233">
        <f>_xlfn.XLOOKUP(_xlfn.VALUETOTEXT(A3233),total_imports!B2290:B7497,total_imports!D2290:D7497,0.000001,0,1)</f>
        <v>1.85</v>
      </c>
      <c r="N3233" s="2">
        <f>IF(M3233 =0,0, B3233/M3233*100)</f>
        <v>9.729729729729728</v>
      </c>
      <c r="O3233">
        <f>IF(N3233&gt;80,1,0)</f>
        <v>0</v>
      </c>
      <c r="P3233" s="2">
        <f>(B3233-C3233)/C3233*100</f>
        <v>260</v>
      </c>
      <c r="Q3233">
        <f>IF(P3233&gt;50,1,0)</f>
        <v>1</v>
      </c>
    </row>
    <row r="3234" spans="1:17" hidden="1" x14ac:dyDescent="0.2">
      <c r="A3234">
        <v>540783</v>
      </c>
      <c r="B3234">
        <v>0.18</v>
      </c>
      <c r="C3234">
        <v>0.18</v>
      </c>
      <c r="D3234">
        <v>7.0000000000000007E-2</v>
      </c>
      <c r="E3234">
        <v>0.14000000000000001</v>
      </c>
      <c r="F3234" t="s">
        <v>1663</v>
      </c>
      <c r="G3234" t="s">
        <v>4121</v>
      </c>
      <c r="H3234">
        <v>411220</v>
      </c>
      <c r="I3234" t="s">
        <v>4134</v>
      </c>
      <c r="J3234" t="s">
        <v>4138</v>
      </c>
      <c r="K3234" t="s">
        <v>4696</v>
      </c>
      <c r="L3234" t="s">
        <v>4138</v>
      </c>
      <c r="M3234">
        <f>_xlfn.XLOOKUP(_xlfn.VALUETOTEXT(A3234),total_imports!B1884:B7091,total_imports!D1884:D7091,0.000001,0,1)</f>
        <v>0.64</v>
      </c>
      <c r="N3234" s="2">
        <f>IF(M3234 =0,0, B3234/M3234*100)</f>
        <v>28.125</v>
      </c>
      <c r="O3234">
        <f>IF(N3234&gt;80,1,0)</f>
        <v>0</v>
      </c>
      <c r="P3234" s="2">
        <f>(B3234-C3234)/C3234*100</f>
        <v>0</v>
      </c>
      <c r="Q3234">
        <f>IF(P3234&gt;50,1,0)</f>
        <v>0</v>
      </c>
    </row>
    <row r="3235" spans="1:17" hidden="1" x14ac:dyDescent="0.2">
      <c r="A3235">
        <v>560221</v>
      </c>
      <c r="B3235">
        <v>0.18</v>
      </c>
      <c r="C3235">
        <v>0.2</v>
      </c>
      <c r="D3235">
        <v>0.17</v>
      </c>
      <c r="E3235">
        <v>7.0000000000000007E-2</v>
      </c>
      <c r="F3235" t="s">
        <v>1781</v>
      </c>
      <c r="G3235" t="s">
        <v>4121</v>
      </c>
      <c r="H3235">
        <v>411210</v>
      </c>
      <c r="I3235" t="s">
        <v>4134</v>
      </c>
      <c r="J3235" t="s">
        <v>4138</v>
      </c>
      <c r="K3235" t="s">
        <v>4715</v>
      </c>
      <c r="L3235" t="s">
        <v>4138</v>
      </c>
      <c r="M3235">
        <f>_xlfn.XLOOKUP(_xlfn.VALUETOTEXT(A3235),total_imports!B2013:B7220,total_imports!D2013:D7220,0.000001,0,1)</f>
        <v>0.62</v>
      </c>
      <c r="N3235" s="2">
        <f>IF(M3235 =0,0, B3235/M3235*100)</f>
        <v>29.032258064516125</v>
      </c>
      <c r="O3235">
        <f>IF(N3235&gt;80,1,0)</f>
        <v>0</v>
      </c>
      <c r="P3235" s="2">
        <f>(B3235-C3235)/C3235*100</f>
        <v>-10.000000000000009</v>
      </c>
      <c r="Q3235">
        <f>IF(P3235&gt;50,1,0)</f>
        <v>0</v>
      </c>
    </row>
    <row r="3236" spans="1:17" hidden="1" x14ac:dyDescent="0.2">
      <c r="A3236">
        <v>610432</v>
      </c>
      <c r="B3236">
        <v>0.18</v>
      </c>
      <c r="C3236">
        <v>0.22</v>
      </c>
      <c r="D3236">
        <v>0.44</v>
      </c>
      <c r="E3236">
        <v>0.13</v>
      </c>
      <c r="F3236" t="s">
        <v>1949</v>
      </c>
      <c r="G3236" t="s">
        <v>4120</v>
      </c>
      <c r="H3236">
        <v>413202</v>
      </c>
      <c r="I3236" t="s">
        <v>4134</v>
      </c>
      <c r="J3236" t="s">
        <v>4139</v>
      </c>
      <c r="K3236" t="s">
        <v>4759</v>
      </c>
      <c r="L3236" t="s">
        <v>4139</v>
      </c>
      <c r="M3236">
        <f>_xlfn.XLOOKUP(_xlfn.VALUETOTEXT(A3236),total_imports!B2193:B7400,total_imports!D2193:D7400,0.000001,0,1)</f>
        <v>0.64</v>
      </c>
      <c r="N3236" s="2">
        <f>IF(M3236 =0,0, B3236/M3236*100)</f>
        <v>28.125</v>
      </c>
      <c r="O3236">
        <f>IF(N3236&gt;80,1,0)</f>
        <v>0</v>
      </c>
      <c r="P3236" s="2">
        <f>(B3236-C3236)/C3236*100</f>
        <v>-18.181818181818183</v>
      </c>
      <c r="Q3236">
        <f>IF(P3236&gt;50,1,0)</f>
        <v>0</v>
      </c>
    </row>
    <row r="3237" spans="1:17" x14ac:dyDescent="0.2">
      <c r="A3237">
        <v>540600</v>
      </c>
      <c r="B3237">
        <v>0.18</v>
      </c>
      <c r="C3237">
        <v>0.08</v>
      </c>
      <c r="D3237">
        <v>0.19</v>
      </c>
      <c r="E3237">
        <v>0.23</v>
      </c>
      <c r="F3237" t="s">
        <v>1643</v>
      </c>
      <c r="G3237" t="s">
        <v>12</v>
      </c>
      <c r="H3237">
        <v>413201</v>
      </c>
      <c r="I3237" t="s">
        <v>4134</v>
      </c>
      <c r="J3237" t="s">
        <v>4139</v>
      </c>
      <c r="K3237" t="s">
        <v>4695</v>
      </c>
      <c r="L3237" t="s">
        <v>4139</v>
      </c>
      <c r="M3237">
        <f>_xlfn.XLOOKUP(_xlfn.VALUETOTEXT(A3237),total_imports!B1864:B7071,total_imports!D1864:D7071,0.000001,0,1)</f>
        <v>0.3</v>
      </c>
      <c r="N3237" s="2">
        <f>IF(M3237 =0,0, B3237/M3237*100)</f>
        <v>60</v>
      </c>
      <c r="O3237">
        <f>IF(N3237&gt;80,1,0)</f>
        <v>0</v>
      </c>
      <c r="P3237" s="2">
        <f>(B3237-C3237)/C3237*100</f>
        <v>124.99999999999997</v>
      </c>
      <c r="Q3237">
        <f>IF(P3237&gt;50,1,0)</f>
        <v>1</v>
      </c>
    </row>
    <row r="3238" spans="1:17" hidden="1" x14ac:dyDescent="0.2">
      <c r="A3238">
        <v>630533</v>
      </c>
      <c r="B3238">
        <v>0.18</v>
      </c>
      <c r="C3238">
        <v>0.14000000000000001</v>
      </c>
      <c r="D3238">
        <v>0.15</v>
      </c>
      <c r="E3238">
        <v>0.09</v>
      </c>
      <c r="F3238" t="s">
        <v>2134</v>
      </c>
      <c r="G3238" t="s">
        <v>12</v>
      </c>
      <c r="H3238">
        <v>411220</v>
      </c>
      <c r="I3238" t="s">
        <v>4134</v>
      </c>
      <c r="J3238" t="s">
        <v>4138</v>
      </c>
      <c r="K3238" t="s">
        <v>4794</v>
      </c>
      <c r="L3238" t="s">
        <v>4138</v>
      </c>
      <c r="M3238">
        <f>_xlfn.XLOOKUP(_xlfn.VALUETOTEXT(A3238),total_imports!B2429:B7636,total_imports!D2429:D7636,0.000001,0,1)</f>
        <v>0.37</v>
      </c>
      <c r="N3238" s="2">
        <f>IF(M3238 =0,0, B3238/M3238*100)</f>
        <v>48.648648648648646</v>
      </c>
      <c r="O3238">
        <f>IF(N3238&gt;80,1,0)</f>
        <v>0</v>
      </c>
      <c r="P3238" s="2">
        <f>(B3238-C3238)/C3238*100</f>
        <v>28.571428571428552</v>
      </c>
      <c r="Q3238">
        <f>IF(P3238&gt;50,1,0)</f>
        <v>0</v>
      </c>
    </row>
    <row r="3239" spans="1:17" x14ac:dyDescent="0.2">
      <c r="A3239">
        <v>511190</v>
      </c>
      <c r="B3239">
        <v>0.18</v>
      </c>
      <c r="C3239">
        <v>0.11</v>
      </c>
      <c r="D3239">
        <v>7.0000000000000007E-2</v>
      </c>
      <c r="E3239">
        <v>0</v>
      </c>
      <c r="F3239" t="s">
        <v>1494</v>
      </c>
      <c r="G3239" t="s">
        <v>4121</v>
      </c>
      <c r="H3239">
        <v>411220</v>
      </c>
      <c r="I3239" t="s">
        <v>4134</v>
      </c>
      <c r="J3239" t="s">
        <v>4138</v>
      </c>
      <c r="K3239" t="s">
        <v>4666</v>
      </c>
      <c r="L3239" t="s">
        <v>4138</v>
      </c>
      <c r="M3239">
        <f>_xlfn.XLOOKUP(_xlfn.VALUETOTEXT(A3239),total_imports!B1690:B6897,total_imports!D1690:D6897,0.000001,0,1)</f>
        <v>0.54</v>
      </c>
      <c r="N3239" s="2">
        <f>IF(M3239 =0,0, B3239/M3239*100)</f>
        <v>33.333333333333329</v>
      </c>
      <c r="O3239">
        <f>IF(N3239&gt;80,1,0)</f>
        <v>0</v>
      </c>
      <c r="P3239" s="2">
        <f>(B3239-C3239)/C3239*100</f>
        <v>63.636363636363626</v>
      </c>
      <c r="Q3239">
        <f>IF(P3239&gt;50,1,0)</f>
        <v>1</v>
      </c>
    </row>
    <row r="3240" spans="1:17" hidden="1" x14ac:dyDescent="0.2">
      <c r="A3240">
        <v>845121</v>
      </c>
      <c r="B3240">
        <v>0.18</v>
      </c>
      <c r="C3240">
        <v>0.33</v>
      </c>
      <c r="D3240">
        <v>0.22</v>
      </c>
      <c r="E3240">
        <v>7.0000000000000007E-2</v>
      </c>
      <c r="F3240" t="s">
        <v>3185</v>
      </c>
      <c r="G3240" t="s">
        <v>4120</v>
      </c>
      <c r="H3240">
        <v>313202</v>
      </c>
      <c r="I3240" t="s">
        <v>4126</v>
      </c>
      <c r="J3240" t="s">
        <v>4139</v>
      </c>
      <c r="K3240" t="s">
        <v>5069</v>
      </c>
      <c r="L3240" t="s">
        <v>4139</v>
      </c>
      <c r="M3240">
        <f>_xlfn.XLOOKUP(_xlfn.VALUETOTEXT(A3240),total_imports!B3552:B8759,total_imports!D3552:D8759,0.000001,0,1)</f>
        <v>3.33</v>
      </c>
      <c r="N3240" s="2">
        <f>IF(M3240 =0,0, B3240/M3240*100)</f>
        <v>5.4054054054054053</v>
      </c>
      <c r="O3240">
        <f>IF(N3240&gt;80,1,0)</f>
        <v>0</v>
      </c>
      <c r="P3240" s="2">
        <f>(B3240-C3240)/C3240*100</f>
        <v>-45.45454545454546</v>
      </c>
      <c r="Q3240">
        <f>IF(P3240&gt;50,1,0)</f>
        <v>0</v>
      </c>
    </row>
    <row r="3241" spans="1:17" hidden="1" x14ac:dyDescent="0.2">
      <c r="A3241">
        <v>852341</v>
      </c>
      <c r="B3241">
        <v>0.18</v>
      </c>
      <c r="C3241">
        <v>0.49</v>
      </c>
      <c r="D3241">
        <v>0.51</v>
      </c>
      <c r="E3241">
        <v>0.65</v>
      </c>
      <c r="F3241" t="s">
        <v>3531</v>
      </c>
      <c r="G3241" t="s">
        <v>12</v>
      </c>
      <c r="H3241">
        <v>613202</v>
      </c>
      <c r="I3241" t="s">
        <v>4131</v>
      </c>
      <c r="J3241" t="s">
        <v>4139</v>
      </c>
      <c r="K3241" t="s">
        <v>5126</v>
      </c>
      <c r="L3241" t="s">
        <v>4139</v>
      </c>
      <c r="M3241">
        <f>_xlfn.XLOOKUP(_xlfn.VALUETOTEXT(A3241),total_imports!B3926:B9133,total_imports!D3926:D9133,0.000001,0,1)</f>
        <v>4.62</v>
      </c>
      <c r="N3241" s="2">
        <f>IF(M3241 =0,0, B3241/M3241*100)</f>
        <v>3.8961038961038961</v>
      </c>
      <c r="O3241">
        <f>IF(N3241&gt;80,1,0)</f>
        <v>0</v>
      </c>
      <c r="P3241" s="2">
        <f>(B3241-C3241)/C3241*100</f>
        <v>-63.265306122448983</v>
      </c>
      <c r="Q3241">
        <f>IF(P3241&gt;50,1,0)</f>
        <v>0</v>
      </c>
    </row>
    <row r="3242" spans="1:17" x14ac:dyDescent="0.2">
      <c r="A3242">
        <v>510820</v>
      </c>
      <c r="B3242">
        <v>0.17</v>
      </c>
      <c r="C3242">
        <v>0.02</v>
      </c>
      <c r="D3242">
        <v>0.16</v>
      </c>
      <c r="E3242">
        <v>0.06</v>
      </c>
      <c r="F3242" t="s">
        <v>1487</v>
      </c>
      <c r="G3242" t="s">
        <v>4121</v>
      </c>
      <c r="H3242">
        <v>411220</v>
      </c>
      <c r="I3242" t="s">
        <v>4134</v>
      </c>
      <c r="J3242" t="s">
        <v>4138</v>
      </c>
      <c r="K3242" t="s">
        <v>4664</v>
      </c>
      <c r="L3242" t="s">
        <v>4138</v>
      </c>
      <c r="M3242">
        <f>_xlfn.XLOOKUP(_xlfn.VALUETOTEXT(A3242),total_imports!B1683:B6890,total_imports!D1683:D6890,0.000001,0,1)</f>
        <v>0.2</v>
      </c>
      <c r="N3242" s="2">
        <f>IF(M3242 =0,0, B3242/M3242*100)</f>
        <v>85</v>
      </c>
      <c r="O3242">
        <f>IF(N3242&gt;80,1,0)</f>
        <v>1</v>
      </c>
      <c r="P3242" s="2">
        <f>(B3242-C3242)/C3242*100</f>
        <v>750.00000000000011</v>
      </c>
      <c r="Q3242">
        <f>IF(P3242&gt;50,1,0)</f>
        <v>1</v>
      </c>
    </row>
    <row r="3243" spans="1:17" x14ac:dyDescent="0.2">
      <c r="A3243">
        <v>293391</v>
      </c>
      <c r="B3243">
        <v>0.17</v>
      </c>
      <c r="C3243">
        <v>0.03</v>
      </c>
      <c r="D3243">
        <v>0</v>
      </c>
      <c r="E3243">
        <v>0.02</v>
      </c>
      <c r="F3243" t="s">
        <v>720</v>
      </c>
      <c r="G3243" t="s">
        <v>12</v>
      </c>
      <c r="H3243">
        <v>211220</v>
      </c>
      <c r="I3243" t="s">
        <v>4127</v>
      </c>
      <c r="J3243" t="s">
        <v>4138</v>
      </c>
      <c r="K3243" t="s">
        <v>4433</v>
      </c>
      <c r="L3243" t="s">
        <v>4138</v>
      </c>
      <c r="M3243">
        <f>_xlfn.XLOOKUP(_xlfn.VALUETOTEXT(A3243),total_imports!B815:B6022,total_imports!D815:D6022,0.000001,0,1)</f>
        <v>2.72</v>
      </c>
      <c r="N3243" s="2">
        <f>IF(M3243 =0,0, B3243/M3243*100)</f>
        <v>6.25</v>
      </c>
      <c r="O3243">
        <f>IF(N3243&gt;80,1,0)</f>
        <v>0</v>
      </c>
      <c r="P3243" s="2">
        <f>(B3243-C3243)/C3243*100</f>
        <v>466.66666666666669</v>
      </c>
      <c r="Q3243">
        <f>IF(P3243&gt;50,1,0)</f>
        <v>1</v>
      </c>
    </row>
    <row r="3244" spans="1:17" x14ac:dyDescent="0.2">
      <c r="A3244">
        <v>271390</v>
      </c>
      <c r="B3244">
        <v>0.17</v>
      </c>
      <c r="C3244">
        <v>0.04</v>
      </c>
      <c r="D3244">
        <v>0</v>
      </c>
      <c r="E3244">
        <v>0</v>
      </c>
      <c r="F3244" t="s">
        <v>306</v>
      </c>
      <c r="G3244" t="s">
        <v>4121</v>
      </c>
      <c r="H3244">
        <v>211220</v>
      </c>
      <c r="I3244" t="s">
        <v>4127</v>
      </c>
      <c r="J3244" t="s">
        <v>4138</v>
      </c>
      <c r="K3244" t="s">
        <v>4350</v>
      </c>
      <c r="L3244" t="s">
        <v>4138</v>
      </c>
      <c r="M3244">
        <f>_xlfn.XLOOKUP(_xlfn.VALUETOTEXT(A3244),total_imports!B355:B5562,total_imports!D355:D5562,0.000001,0,1)</f>
        <v>9.64</v>
      </c>
      <c r="N3244" s="2">
        <f>IF(M3244 =0,0, B3244/M3244*100)</f>
        <v>1.7634854771784232</v>
      </c>
      <c r="O3244">
        <f>IF(N3244&gt;80,1,0)</f>
        <v>0</v>
      </c>
      <c r="P3244" s="2">
        <f>(B3244-C3244)/C3244*100</f>
        <v>325</v>
      </c>
      <c r="Q3244">
        <f>IF(P3244&gt;50,1,0)</f>
        <v>1</v>
      </c>
    </row>
    <row r="3245" spans="1:17" x14ac:dyDescent="0.2">
      <c r="A3245">
        <v>620413</v>
      </c>
      <c r="B3245">
        <v>0.17</v>
      </c>
      <c r="C3245">
        <v>0.04</v>
      </c>
      <c r="D3245">
        <v>0</v>
      </c>
      <c r="E3245">
        <v>0.01</v>
      </c>
      <c r="F3245" t="s">
        <v>1946</v>
      </c>
      <c r="G3245" t="s">
        <v>4120</v>
      </c>
      <c r="H3245">
        <v>413202</v>
      </c>
      <c r="I3245" t="s">
        <v>4134</v>
      </c>
      <c r="J3245" t="s">
        <v>4139</v>
      </c>
      <c r="K3245" t="s">
        <v>4776</v>
      </c>
      <c r="L3245" t="s">
        <v>4139</v>
      </c>
      <c r="M3245">
        <f>_xlfn.XLOOKUP(_xlfn.VALUETOTEXT(A3245),total_imports!B2314:B7521,total_imports!D2314:D7521,0.000001,0,1)</f>
        <v>0.22</v>
      </c>
      <c r="N3245" s="2">
        <f>IF(M3245 =0,0, B3245/M3245*100)</f>
        <v>77.27272727272728</v>
      </c>
      <c r="O3245">
        <f>IF(N3245&gt;80,1,0)</f>
        <v>0</v>
      </c>
      <c r="P3245" s="2">
        <f>(B3245-C3245)/C3245*100</f>
        <v>325</v>
      </c>
      <c r="Q3245">
        <f>IF(P3245&gt;50,1,0)</f>
        <v>1</v>
      </c>
    </row>
    <row r="3246" spans="1:17" hidden="1" x14ac:dyDescent="0.2">
      <c r="A3246">
        <v>520821</v>
      </c>
      <c r="B3246">
        <v>0.17</v>
      </c>
      <c r="C3246">
        <v>0.2</v>
      </c>
      <c r="D3246">
        <v>0.63</v>
      </c>
      <c r="E3246">
        <v>0.52</v>
      </c>
      <c r="F3246" t="s">
        <v>1539</v>
      </c>
      <c r="G3246" t="s">
        <v>4121</v>
      </c>
      <c r="H3246">
        <v>411220</v>
      </c>
      <c r="I3246" t="s">
        <v>4134</v>
      </c>
      <c r="J3246" t="s">
        <v>4138</v>
      </c>
      <c r="K3246" t="s">
        <v>4676</v>
      </c>
      <c r="L3246" t="s">
        <v>4138</v>
      </c>
      <c r="M3246">
        <f>_xlfn.XLOOKUP(_xlfn.VALUETOTEXT(A3246),total_imports!B1743:B6950,total_imports!D1743:D6950,0.000001,0,1)</f>
        <v>0.28999999999999998</v>
      </c>
      <c r="N3246" s="2">
        <f>IF(M3246 =0,0, B3246/M3246*100)</f>
        <v>58.62068965517242</v>
      </c>
      <c r="O3246">
        <f>IF(N3246&gt;80,1,0)</f>
        <v>0</v>
      </c>
      <c r="P3246" s="2">
        <f>(B3246-C3246)/C3246*100</f>
        <v>-15</v>
      </c>
      <c r="Q3246">
        <f>IF(P3246&gt;50,1,0)</f>
        <v>0</v>
      </c>
    </row>
    <row r="3247" spans="1:17" x14ac:dyDescent="0.2">
      <c r="A3247">
        <v>621510</v>
      </c>
      <c r="B3247">
        <v>0.17</v>
      </c>
      <c r="C3247">
        <v>0.04</v>
      </c>
      <c r="D3247">
        <v>0.05</v>
      </c>
      <c r="E3247">
        <v>0.01</v>
      </c>
      <c r="F3247" t="s">
        <v>2093</v>
      </c>
      <c r="G3247" t="s">
        <v>4120</v>
      </c>
      <c r="H3247">
        <v>413202</v>
      </c>
      <c r="I3247" t="s">
        <v>4134</v>
      </c>
      <c r="J3247" t="s">
        <v>4139</v>
      </c>
      <c r="K3247" t="s">
        <v>4787</v>
      </c>
      <c r="L3247" t="s">
        <v>4139</v>
      </c>
      <c r="M3247">
        <f>_xlfn.XLOOKUP(_xlfn.VALUETOTEXT(A3247),total_imports!B2388:B7595,total_imports!D2388:D7595,0.000001,0,1)</f>
        <v>0.81</v>
      </c>
      <c r="N3247" s="2">
        <f>IF(M3247 =0,0, B3247/M3247*100)</f>
        <v>20.987654320987652</v>
      </c>
      <c r="O3247">
        <f>IF(N3247&gt;80,1,0)</f>
        <v>0</v>
      </c>
      <c r="P3247" s="2">
        <f>(B3247-C3247)/C3247*100</f>
        <v>325</v>
      </c>
      <c r="Q3247">
        <f>IF(P3247&gt;50,1,0)</f>
        <v>1</v>
      </c>
    </row>
    <row r="3248" spans="1:17" hidden="1" x14ac:dyDescent="0.2">
      <c r="A3248">
        <v>620349</v>
      </c>
      <c r="B3248">
        <v>0.17</v>
      </c>
      <c r="C3248">
        <v>0.35</v>
      </c>
      <c r="D3248">
        <v>0.46</v>
      </c>
      <c r="E3248">
        <v>0.2</v>
      </c>
      <c r="F3248" t="s">
        <v>2041</v>
      </c>
      <c r="G3248" t="s">
        <v>4120</v>
      </c>
      <c r="H3248">
        <v>413202</v>
      </c>
      <c r="I3248" t="s">
        <v>4134</v>
      </c>
      <c r="J3248" t="s">
        <v>4139</v>
      </c>
      <c r="K3248" t="s">
        <v>4775</v>
      </c>
      <c r="L3248" t="s">
        <v>4139</v>
      </c>
      <c r="M3248">
        <f>_xlfn.XLOOKUP(_xlfn.VALUETOTEXT(A3248),total_imports!B2311:B7518,total_imports!D2311:D7518,0.000001,0,1)</f>
        <v>42.63</v>
      </c>
      <c r="N3248" s="2">
        <f>IF(M3248 =0,0, B3248/M3248*100)</f>
        <v>0.39878020173586676</v>
      </c>
      <c r="O3248">
        <f>IF(N3248&gt;80,1,0)</f>
        <v>0</v>
      </c>
      <c r="P3248" s="2">
        <f>(B3248-C3248)/C3248*100</f>
        <v>-51.428571428571423</v>
      </c>
      <c r="Q3248">
        <f>IF(P3248&gt;50,1,0)</f>
        <v>0</v>
      </c>
    </row>
    <row r="3249" spans="1:17" x14ac:dyDescent="0.2">
      <c r="A3249">
        <v>670490</v>
      </c>
      <c r="B3249">
        <v>0.17</v>
      </c>
      <c r="C3249">
        <v>0.04</v>
      </c>
      <c r="D3249">
        <v>0.02</v>
      </c>
      <c r="E3249">
        <v>0.24</v>
      </c>
      <c r="F3249" t="s">
        <v>2197</v>
      </c>
      <c r="G3249" t="s">
        <v>4120</v>
      </c>
      <c r="H3249">
        <v>413202</v>
      </c>
      <c r="I3249" t="s">
        <v>4134</v>
      </c>
      <c r="J3249" t="s">
        <v>4139</v>
      </c>
      <c r="K3249" t="s">
        <v>4818</v>
      </c>
      <c r="L3249" t="s">
        <v>4139</v>
      </c>
      <c r="M3249">
        <f>_xlfn.XLOOKUP(_xlfn.VALUETOTEXT(A3249),total_imports!B2492:B7699,total_imports!D2492:D7699,0.000001,0,1)</f>
        <v>0.32</v>
      </c>
      <c r="N3249" s="2">
        <f>IF(M3249 =0,0, B3249/M3249*100)</f>
        <v>53.125</v>
      </c>
      <c r="O3249">
        <f>IF(N3249&gt;80,1,0)</f>
        <v>0</v>
      </c>
      <c r="P3249" s="2">
        <f>(B3249-C3249)/C3249*100</f>
        <v>325</v>
      </c>
      <c r="Q3249">
        <f>IF(P3249&gt;50,1,0)</f>
        <v>1</v>
      </c>
    </row>
    <row r="3250" spans="1:17" x14ac:dyDescent="0.2">
      <c r="A3250">
        <v>480840</v>
      </c>
      <c r="B3250">
        <v>0.17</v>
      </c>
      <c r="C3250">
        <v>7.0000000000000007E-2</v>
      </c>
      <c r="D3250">
        <v>0.3</v>
      </c>
      <c r="E3250">
        <v>0.13</v>
      </c>
      <c r="F3250" t="s">
        <v>1391</v>
      </c>
      <c r="G3250" t="s">
        <v>12</v>
      </c>
      <c r="H3250">
        <v>611220</v>
      </c>
      <c r="I3250" t="s">
        <v>4131</v>
      </c>
      <c r="J3250" t="s">
        <v>4138</v>
      </c>
      <c r="K3250" t="s">
        <v>4627</v>
      </c>
      <c r="L3250" t="s">
        <v>4138</v>
      </c>
      <c r="M3250">
        <f>_xlfn.XLOOKUP(_xlfn.VALUETOTEXT(A3250),total_imports!B1580:B6787,total_imports!D1580:D6787,0.000001,0,1)</f>
        <v>0.69</v>
      </c>
      <c r="N3250" s="2">
        <f>IF(M3250 =0,0, B3250/M3250*100)</f>
        <v>24.637681159420293</v>
      </c>
      <c r="O3250">
        <f>IF(N3250&gt;80,1,0)</f>
        <v>0</v>
      </c>
      <c r="P3250" s="2">
        <f>(B3250-C3250)/C3250*100</f>
        <v>142.85714285714286</v>
      </c>
      <c r="Q3250">
        <f>IF(P3250&gt;50,1,0)</f>
        <v>1</v>
      </c>
    </row>
    <row r="3251" spans="1:17" x14ac:dyDescent="0.2">
      <c r="A3251">
        <v>521011</v>
      </c>
      <c r="B3251">
        <v>0.17</v>
      </c>
      <c r="C3251">
        <v>0.08</v>
      </c>
      <c r="D3251">
        <v>0.12</v>
      </c>
      <c r="E3251">
        <v>0</v>
      </c>
      <c r="F3251" t="s">
        <v>1562</v>
      </c>
      <c r="G3251" t="s">
        <v>4121</v>
      </c>
      <c r="H3251">
        <v>411220</v>
      </c>
      <c r="I3251" t="s">
        <v>4134</v>
      </c>
      <c r="J3251" t="s">
        <v>4138</v>
      </c>
      <c r="K3251" t="s">
        <v>4678</v>
      </c>
      <c r="L3251" t="s">
        <v>4138</v>
      </c>
      <c r="M3251">
        <f>_xlfn.XLOOKUP(_xlfn.VALUETOTEXT(A3251),total_imports!B1774:B6981,total_imports!D1774:D6981,0.000001,0,1)</f>
        <v>0.21</v>
      </c>
      <c r="N3251" s="2">
        <f>IF(M3251 =0,0, B3251/M3251*100)</f>
        <v>80.952380952380963</v>
      </c>
      <c r="O3251">
        <f>IF(N3251&gt;80,1,0)</f>
        <v>1</v>
      </c>
      <c r="P3251" s="2">
        <f>(B3251-C3251)/C3251*100</f>
        <v>112.5</v>
      </c>
      <c r="Q3251">
        <f>IF(P3251&gt;50,1,0)</f>
        <v>1</v>
      </c>
    </row>
    <row r="3252" spans="1:17" hidden="1" x14ac:dyDescent="0.2">
      <c r="A3252">
        <v>850171</v>
      </c>
      <c r="B3252">
        <v>0.17</v>
      </c>
      <c r="C3252">
        <v>0.19</v>
      </c>
      <c r="D3252">
        <v>0</v>
      </c>
      <c r="E3252">
        <v>0</v>
      </c>
      <c r="F3252" t="s">
        <v>3415</v>
      </c>
      <c r="G3252" t="s">
        <v>12</v>
      </c>
      <c r="H3252" t="s">
        <v>12</v>
      </c>
      <c r="I3252" t="s">
        <v>12</v>
      </c>
      <c r="J3252" t="s">
        <v>12</v>
      </c>
      <c r="K3252" t="s">
        <v>5105</v>
      </c>
      <c r="L3252" t="s">
        <v>4142</v>
      </c>
      <c r="M3252">
        <f>_xlfn.XLOOKUP(_xlfn.VALUETOTEXT(A3252),total_imports!B3801:B9008,total_imports!D3801:D9008,0.000001,0,1)</f>
        <v>0.28000000000000003</v>
      </c>
      <c r="N3252" s="2">
        <f>IF(M3252 =0,0, B3252/M3252*100)</f>
        <v>60.714285714285708</v>
      </c>
      <c r="O3252">
        <f>IF(N3252&gt;80,1,0)</f>
        <v>0</v>
      </c>
      <c r="P3252" s="2">
        <f>(B3252-C3252)/C3252*100</f>
        <v>-10.52631578947368</v>
      </c>
      <c r="Q3252">
        <f>IF(P3252&gt;50,1,0)</f>
        <v>0</v>
      </c>
    </row>
    <row r="3253" spans="1:17" hidden="1" x14ac:dyDescent="0.2">
      <c r="A3253">
        <v>900659</v>
      </c>
      <c r="B3253">
        <v>0.17</v>
      </c>
      <c r="C3253">
        <v>0.2</v>
      </c>
      <c r="D3253">
        <v>0.17</v>
      </c>
      <c r="E3253">
        <v>7.0000000000000007E-2</v>
      </c>
      <c r="F3253" t="s">
        <v>3802</v>
      </c>
      <c r="G3253" t="s">
        <v>4120</v>
      </c>
      <c r="H3253">
        <v>613202</v>
      </c>
      <c r="I3253" t="s">
        <v>4131</v>
      </c>
      <c r="J3253" t="s">
        <v>4139</v>
      </c>
      <c r="K3253" t="s">
        <v>5196</v>
      </c>
      <c r="L3253" t="s">
        <v>4139</v>
      </c>
      <c r="M3253">
        <f>_xlfn.XLOOKUP(_xlfn.VALUETOTEXT(A3253),total_imports!B4244:B9451,total_imports!D4244:D9451,0.000001,0,1)</f>
        <v>0.38</v>
      </c>
      <c r="N3253" s="2">
        <f>IF(M3253 =0,0, B3253/M3253*100)</f>
        <v>44.736842105263158</v>
      </c>
      <c r="O3253">
        <f>IF(N3253&gt;80,1,0)</f>
        <v>0</v>
      </c>
      <c r="P3253" s="2">
        <f>(B3253-C3253)/C3253*100</f>
        <v>-15</v>
      </c>
      <c r="Q3253">
        <f>IF(P3253&gt;50,1,0)</f>
        <v>0</v>
      </c>
    </row>
    <row r="3254" spans="1:17" hidden="1" x14ac:dyDescent="0.2">
      <c r="A3254" t="s">
        <v>15433</v>
      </c>
      <c r="B3254">
        <v>0.16</v>
      </c>
      <c r="C3254">
        <v>0</v>
      </c>
      <c r="D3254">
        <v>0</v>
      </c>
      <c r="E3254">
        <v>0.2</v>
      </c>
      <c r="F3254" t="s">
        <v>83</v>
      </c>
      <c r="G3254" t="s">
        <v>4120</v>
      </c>
      <c r="H3254">
        <v>113101</v>
      </c>
      <c r="I3254" t="s">
        <v>4123</v>
      </c>
      <c r="J3254" t="s">
        <v>4139</v>
      </c>
      <c r="K3254" t="s">
        <v>4222</v>
      </c>
      <c r="L3254" t="s">
        <v>4139</v>
      </c>
      <c r="M3254">
        <f>_xlfn.XLOOKUP(_xlfn.VALUETOTEXT(A3254),total_imports!B90:B5297,total_imports!D90:D5297,0.000001,0,1)</f>
        <v>18.09</v>
      </c>
      <c r="N3254" s="2">
        <f>IF(M3254 =0,0, B3254/M3254*100)</f>
        <v>0.88446655610834712</v>
      </c>
      <c r="O3254">
        <f>IF(N3254&gt;80,1,0)</f>
        <v>0</v>
      </c>
      <c r="P3254" s="2" t="e">
        <f>(B3254-C3254)/C3254*100</f>
        <v>#DIV/0!</v>
      </c>
      <c r="Q3254" t="e">
        <f>IF(P3254&gt;50,1,0)</f>
        <v>#DIV/0!</v>
      </c>
    </row>
    <row r="3255" spans="1:17" hidden="1" x14ac:dyDescent="0.2">
      <c r="A3255">
        <v>200591</v>
      </c>
      <c r="B3255">
        <v>0.16</v>
      </c>
      <c r="C3255">
        <v>0.22</v>
      </c>
      <c r="D3255">
        <v>0.11</v>
      </c>
      <c r="E3255">
        <v>0</v>
      </c>
      <c r="F3255" t="s">
        <v>177</v>
      </c>
      <c r="G3255" t="s">
        <v>12</v>
      </c>
      <c r="H3255">
        <v>113201</v>
      </c>
      <c r="I3255" t="s">
        <v>4123</v>
      </c>
      <c r="J3255" t="s">
        <v>4139</v>
      </c>
      <c r="K3255" t="s">
        <v>4270</v>
      </c>
      <c r="L3255" t="s">
        <v>4139</v>
      </c>
      <c r="M3255">
        <f>_xlfn.XLOOKUP(_xlfn.VALUETOTEXT(A3255),total_imports!B194:B5401,total_imports!D194:D5401,0.000001,0,1)</f>
        <v>0.16</v>
      </c>
      <c r="N3255" s="2">
        <f>IF(M3255 =0,0, B3255/M3255*100)</f>
        <v>100</v>
      </c>
      <c r="O3255">
        <f>IF(N3255&gt;80,1,0)</f>
        <v>1</v>
      </c>
      <c r="P3255" s="2">
        <f>(B3255-C3255)/C3255*100</f>
        <v>-27.27272727272727</v>
      </c>
      <c r="Q3255">
        <f>IF(P3255&gt;50,1,0)</f>
        <v>0</v>
      </c>
    </row>
    <row r="3256" spans="1:17" hidden="1" x14ac:dyDescent="0.2">
      <c r="A3256">
        <v>271113</v>
      </c>
      <c r="B3256">
        <v>0.16</v>
      </c>
      <c r="C3256">
        <v>0.25</v>
      </c>
      <c r="D3256">
        <v>0.24</v>
      </c>
      <c r="E3256">
        <v>0.05</v>
      </c>
      <c r="F3256" t="s">
        <v>297</v>
      </c>
      <c r="G3256" t="s">
        <v>4120</v>
      </c>
      <c r="H3256">
        <v>213101</v>
      </c>
      <c r="I3256" t="s">
        <v>4127</v>
      </c>
      <c r="J3256" t="s">
        <v>4141</v>
      </c>
      <c r="K3256" t="s">
        <v>4348</v>
      </c>
      <c r="L3256" t="s">
        <v>4141</v>
      </c>
      <c r="M3256">
        <f>_xlfn.XLOOKUP(_xlfn.VALUETOTEXT(A3256),total_imports!B345:B5552,total_imports!D345:D5552,0.000001,0,1)</f>
        <v>6075.73</v>
      </c>
      <c r="N3256" s="2">
        <f>IF(M3256 =0,0, B3256/M3256*100)</f>
        <v>2.6334284110715914E-3</v>
      </c>
      <c r="O3256">
        <f>IF(N3256&gt;80,1,0)</f>
        <v>0</v>
      </c>
      <c r="P3256" s="2">
        <f>(B3256-C3256)/C3256*100</f>
        <v>-36</v>
      </c>
      <c r="Q3256">
        <f>IF(P3256&gt;50,1,0)</f>
        <v>0</v>
      </c>
    </row>
    <row r="3257" spans="1:17" hidden="1" x14ac:dyDescent="0.2">
      <c r="A3257">
        <v>282751</v>
      </c>
      <c r="B3257">
        <v>0.16</v>
      </c>
      <c r="C3257">
        <v>0.2</v>
      </c>
      <c r="D3257">
        <v>0.17</v>
      </c>
      <c r="E3257">
        <v>0.04</v>
      </c>
      <c r="F3257" t="s">
        <v>381</v>
      </c>
      <c r="G3257" t="s">
        <v>4121</v>
      </c>
      <c r="H3257">
        <v>211220</v>
      </c>
      <c r="I3257" t="s">
        <v>4127</v>
      </c>
      <c r="J3257" t="s">
        <v>4138</v>
      </c>
      <c r="K3257" t="s">
        <v>4379</v>
      </c>
      <c r="L3257" t="s">
        <v>4138</v>
      </c>
      <c r="M3257">
        <f>_xlfn.XLOOKUP(_xlfn.VALUETOTEXT(A3257),total_imports!B439:B5646,total_imports!D439:D5646,0.000001,0,1)</f>
        <v>6.06</v>
      </c>
      <c r="N3257" s="2">
        <f>IF(M3257 =0,0, B3257/M3257*100)</f>
        <v>2.6402640264026407</v>
      </c>
      <c r="O3257">
        <f>IF(N3257&gt;80,1,0)</f>
        <v>0</v>
      </c>
      <c r="P3257" s="2">
        <f>(B3257-C3257)/C3257*100</f>
        <v>-20.000000000000004</v>
      </c>
      <c r="Q3257">
        <f>IF(P3257&gt;50,1,0)</f>
        <v>0</v>
      </c>
    </row>
    <row r="3258" spans="1:17" hidden="1" x14ac:dyDescent="0.2">
      <c r="A3258">
        <v>310319</v>
      </c>
      <c r="B3258">
        <v>0.16</v>
      </c>
      <c r="C3258">
        <v>0.42</v>
      </c>
      <c r="D3258">
        <v>0.03</v>
      </c>
      <c r="E3258">
        <v>0.06</v>
      </c>
      <c r="F3258" t="s">
        <v>802</v>
      </c>
      <c r="G3258" t="s">
        <v>12</v>
      </c>
      <c r="H3258">
        <v>111210</v>
      </c>
      <c r="I3258" t="s">
        <v>4125</v>
      </c>
      <c r="J3258" t="s">
        <v>4138</v>
      </c>
      <c r="K3258" t="s">
        <v>4451</v>
      </c>
      <c r="L3258" t="s">
        <v>4138</v>
      </c>
      <c r="M3258">
        <f>_xlfn.XLOOKUP(_xlfn.VALUETOTEXT(A3258),total_imports!B912:B6119,total_imports!D912:D6119,0.000001,0,1)</f>
        <v>0.17</v>
      </c>
      <c r="N3258" s="2">
        <f>IF(M3258 =0,0, B3258/M3258*100)</f>
        <v>94.117647058823522</v>
      </c>
      <c r="O3258">
        <f>IF(N3258&gt;80,1,0)</f>
        <v>1</v>
      </c>
      <c r="P3258" s="2">
        <f>(B3258-C3258)/C3258*100</f>
        <v>-61.904761904761905</v>
      </c>
      <c r="Q3258">
        <f>IF(P3258&gt;50,1,0)</f>
        <v>0</v>
      </c>
    </row>
    <row r="3259" spans="1:17" x14ac:dyDescent="0.2">
      <c r="A3259">
        <v>610413</v>
      </c>
      <c r="B3259">
        <v>0.16</v>
      </c>
      <c r="C3259">
        <v>0.06</v>
      </c>
      <c r="D3259">
        <v>0.01</v>
      </c>
      <c r="E3259">
        <v>0</v>
      </c>
      <c r="F3259" t="s">
        <v>1946</v>
      </c>
      <c r="G3259" t="s">
        <v>4120</v>
      </c>
      <c r="H3259">
        <v>413202</v>
      </c>
      <c r="I3259" t="s">
        <v>4134</v>
      </c>
      <c r="J3259" t="s">
        <v>4139</v>
      </c>
      <c r="K3259" t="s">
        <v>4759</v>
      </c>
      <c r="L3259" t="s">
        <v>4139</v>
      </c>
      <c r="M3259">
        <f>_xlfn.XLOOKUP(_xlfn.VALUETOTEXT(A3259),total_imports!B2187:B7394,total_imports!D2187:D7394,0.000001,0,1)</f>
        <v>0.18</v>
      </c>
      <c r="N3259" s="2">
        <f>IF(M3259 =0,0, B3259/M3259*100)</f>
        <v>88.8888888888889</v>
      </c>
      <c r="O3259">
        <f>IF(N3259&gt;80,1,0)</f>
        <v>1</v>
      </c>
      <c r="P3259" s="2">
        <f>(B3259-C3259)/C3259*100</f>
        <v>166.66666666666669</v>
      </c>
      <c r="Q3259">
        <f>IF(P3259&gt;50,1,0)</f>
        <v>1</v>
      </c>
    </row>
    <row r="3260" spans="1:17" hidden="1" x14ac:dyDescent="0.2">
      <c r="A3260">
        <v>441874</v>
      </c>
      <c r="B3260">
        <v>0.16</v>
      </c>
      <c r="C3260">
        <v>0.12</v>
      </c>
      <c r="D3260">
        <v>0.11</v>
      </c>
      <c r="E3260">
        <v>0.04</v>
      </c>
      <c r="F3260" t="s">
        <v>1317</v>
      </c>
      <c r="G3260" t="s">
        <v>12</v>
      </c>
      <c r="H3260">
        <v>311210</v>
      </c>
      <c r="I3260" t="s">
        <v>4133</v>
      </c>
      <c r="J3260" t="s">
        <v>4138</v>
      </c>
      <c r="K3260" t="s">
        <v>4605</v>
      </c>
      <c r="L3260" t="s">
        <v>4138</v>
      </c>
      <c r="M3260">
        <f>_xlfn.XLOOKUP(_xlfn.VALUETOTEXT(A3260),total_imports!B1489:B6696,total_imports!D1489:D6696,0.000001,0,1)</f>
        <v>0.17</v>
      </c>
      <c r="N3260" s="2">
        <f>IF(M3260 =0,0, B3260/M3260*100)</f>
        <v>94.117647058823522</v>
      </c>
      <c r="O3260">
        <f>IF(N3260&gt;80,1,0)</f>
        <v>1</v>
      </c>
      <c r="P3260" s="2">
        <f>(B3260-C3260)/C3260*100</f>
        <v>33.333333333333343</v>
      </c>
      <c r="Q3260">
        <f>IF(P3260&gt;50,1,0)</f>
        <v>0</v>
      </c>
    </row>
    <row r="3261" spans="1:17" hidden="1" x14ac:dyDescent="0.2">
      <c r="A3261">
        <v>441920</v>
      </c>
      <c r="B3261">
        <v>0.16</v>
      </c>
      <c r="C3261">
        <v>0.14000000000000001</v>
      </c>
      <c r="D3261">
        <v>0</v>
      </c>
      <c r="E3261">
        <v>0</v>
      </c>
      <c r="F3261" t="s">
        <v>1287</v>
      </c>
      <c r="G3261" t="s">
        <v>12</v>
      </c>
      <c r="H3261" t="s">
        <v>12</v>
      </c>
      <c r="I3261" t="s">
        <v>12</v>
      </c>
      <c r="J3261" t="s">
        <v>12</v>
      </c>
      <c r="K3261" t="s">
        <v>4606</v>
      </c>
      <c r="L3261" t="s">
        <v>4139</v>
      </c>
      <c r="M3261">
        <f>_xlfn.XLOOKUP(_xlfn.VALUETOTEXT(A3261),total_imports!B1499:B6706,total_imports!D1499:D6706,0.000001,0,1)</f>
        <v>0.28000000000000003</v>
      </c>
      <c r="N3261" s="2">
        <f>IF(M3261 =0,0, B3261/M3261*100)</f>
        <v>57.142857142857139</v>
      </c>
      <c r="O3261">
        <f>IF(N3261&gt;80,1,0)</f>
        <v>0</v>
      </c>
      <c r="P3261" s="2">
        <f>(B3261-C3261)/C3261*100</f>
        <v>14.285714285714276</v>
      </c>
      <c r="Q3261">
        <f>IF(P3261&gt;50,1,0)</f>
        <v>0</v>
      </c>
    </row>
    <row r="3262" spans="1:17" hidden="1" x14ac:dyDescent="0.2">
      <c r="A3262">
        <v>550330</v>
      </c>
      <c r="B3262">
        <v>0.16</v>
      </c>
      <c r="C3262">
        <v>0.54</v>
      </c>
      <c r="D3262">
        <v>0.01</v>
      </c>
      <c r="E3262">
        <v>0.75</v>
      </c>
      <c r="F3262" t="s">
        <v>1685</v>
      </c>
      <c r="G3262" t="s">
        <v>4121</v>
      </c>
      <c r="H3262">
        <v>411210</v>
      </c>
      <c r="I3262" t="s">
        <v>4134</v>
      </c>
      <c r="J3262" t="s">
        <v>4138</v>
      </c>
      <c r="K3262" t="s">
        <v>4700</v>
      </c>
      <c r="L3262" t="s">
        <v>4138</v>
      </c>
      <c r="M3262">
        <f>_xlfn.XLOOKUP(_xlfn.VALUETOTEXT(A3262),total_imports!B1911:B7118,total_imports!D1911:D7118,0.000001,0,1)</f>
        <v>34.44</v>
      </c>
      <c r="N3262" s="2">
        <f>IF(M3262 =0,0, B3262/M3262*100)</f>
        <v>0.46457607433217191</v>
      </c>
      <c r="O3262">
        <f>IF(N3262&gt;80,1,0)</f>
        <v>0</v>
      </c>
      <c r="P3262" s="2">
        <f>(B3262-C3262)/C3262*100</f>
        <v>-70.370370370370367</v>
      </c>
      <c r="Q3262">
        <f>IF(P3262&gt;50,1,0)</f>
        <v>0</v>
      </c>
    </row>
    <row r="3263" spans="1:17" x14ac:dyDescent="0.2">
      <c r="A3263">
        <v>440141</v>
      </c>
      <c r="B3263">
        <v>0.16</v>
      </c>
      <c r="C3263">
        <v>0.09</v>
      </c>
      <c r="D3263">
        <v>0</v>
      </c>
      <c r="E3263">
        <v>0</v>
      </c>
      <c r="F3263" t="s">
        <v>1269</v>
      </c>
      <c r="G3263" t="s">
        <v>12</v>
      </c>
      <c r="H3263" t="s">
        <v>12</v>
      </c>
      <c r="I3263" t="s">
        <v>12</v>
      </c>
      <c r="J3263" t="s">
        <v>12</v>
      </c>
      <c r="K3263" t="s">
        <v>4589</v>
      </c>
      <c r="L3263" t="s">
        <v>4138</v>
      </c>
      <c r="M3263">
        <f>_xlfn.XLOOKUP(_xlfn.VALUETOTEXT(A3263),total_imports!B1422:B6629,total_imports!D1422:D6629,0.000001,0,1)</f>
        <v>1.05</v>
      </c>
      <c r="N3263" s="2">
        <f>IF(M3263 =0,0, B3263/M3263*100)</f>
        <v>15.238095238095237</v>
      </c>
      <c r="O3263">
        <f>IF(N3263&gt;80,1,0)</f>
        <v>0</v>
      </c>
      <c r="P3263" s="2">
        <f>(B3263-C3263)/C3263*100</f>
        <v>77.777777777777786</v>
      </c>
      <c r="Q3263">
        <f>IF(P3263&gt;50,1,0)</f>
        <v>1</v>
      </c>
    </row>
    <row r="3264" spans="1:17" hidden="1" x14ac:dyDescent="0.2">
      <c r="A3264">
        <v>620722</v>
      </c>
      <c r="B3264">
        <v>0.16</v>
      </c>
      <c r="C3264">
        <v>0</v>
      </c>
      <c r="D3264">
        <v>0</v>
      </c>
      <c r="E3264">
        <v>0</v>
      </c>
      <c r="F3264" t="s">
        <v>2060</v>
      </c>
      <c r="G3264" t="s">
        <v>4120</v>
      </c>
      <c r="H3264">
        <v>413202</v>
      </c>
      <c r="I3264" t="s">
        <v>4134</v>
      </c>
      <c r="J3264" t="s">
        <v>4139</v>
      </c>
      <c r="K3264" t="s">
        <v>4779</v>
      </c>
      <c r="L3264" t="s">
        <v>4139</v>
      </c>
      <c r="M3264">
        <f>_xlfn.XLOOKUP(_xlfn.VALUETOTEXT(A3264),total_imports!B2348:B7555,total_imports!D2348:D7555,0.000001,0,1)</f>
        <v>0.21</v>
      </c>
      <c r="N3264" s="2">
        <f>IF(M3264 =0,0, B3264/M3264*100)</f>
        <v>76.190476190476204</v>
      </c>
      <c r="O3264">
        <f>IF(N3264&gt;80,1,0)</f>
        <v>0</v>
      </c>
      <c r="P3264" s="2" t="e">
        <f>(B3264-C3264)/C3264*100</f>
        <v>#DIV/0!</v>
      </c>
      <c r="Q3264" t="e">
        <f>IF(P3264&gt;50,1,0)</f>
        <v>#DIV/0!</v>
      </c>
    </row>
    <row r="3265" spans="1:17" hidden="1" x14ac:dyDescent="0.2">
      <c r="A3265">
        <v>621133</v>
      </c>
      <c r="B3265">
        <v>0.16</v>
      </c>
      <c r="C3265">
        <v>0.3</v>
      </c>
      <c r="D3265">
        <v>0.32</v>
      </c>
      <c r="E3265">
        <v>0.22</v>
      </c>
      <c r="F3265" t="s">
        <v>2079</v>
      </c>
      <c r="G3265" t="s">
        <v>4120</v>
      </c>
      <c r="H3265">
        <v>413202</v>
      </c>
      <c r="I3265" t="s">
        <v>4134</v>
      </c>
      <c r="J3265" t="s">
        <v>4139</v>
      </c>
      <c r="K3265" t="s">
        <v>4783</v>
      </c>
      <c r="L3265" t="s">
        <v>4139</v>
      </c>
      <c r="M3265">
        <f>_xlfn.XLOOKUP(_xlfn.VALUETOTEXT(A3265),total_imports!B2372:B7579,total_imports!D2372:D7579,0.000001,0,1)</f>
        <v>0.94</v>
      </c>
      <c r="N3265" s="2">
        <f>IF(M3265 =0,0, B3265/M3265*100)</f>
        <v>17.021276595744684</v>
      </c>
      <c r="O3265">
        <f>IF(N3265&gt;80,1,0)</f>
        <v>0</v>
      </c>
      <c r="P3265" s="2">
        <f>(B3265-C3265)/C3265*100</f>
        <v>-46.666666666666664</v>
      </c>
      <c r="Q3265">
        <f>IF(P3265&gt;50,1,0)</f>
        <v>0</v>
      </c>
    </row>
    <row r="3266" spans="1:17" hidden="1" x14ac:dyDescent="0.2">
      <c r="A3266">
        <v>630312</v>
      </c>
      <c r="B3266">
        <v>0.16</v>
      </c>
      <c r="C3266">
        <v>0.22</v>
      </c>
      <c r="D3266">
        <v>0.11</v>
      </c>
      <c r="E3266">
        <v>0.14000000000000001</v>
      </c>
      <c r="F3266" t="s">
        <v>2119</v>
      </c>
      <c r="G3266" t="s">
        <v>4120</v>
      </c>
      <c r="H3266">
        <v>413202</v>
      </c>
      <c r="I3266" t="s">
        <v>4134</v>
      </c>
      <c r="J3266" t="s">
        <v>4139</v>
      </c>
      <c r="K3266" t="s">
        <v>4792</v>
      </c>
      <c r="L3266" t="s">
        <v>4139</v>
      </c>
      <c r="M3266">
        <f>_xlfn.XLOOKUP(_xlfn.VALUETOTEXT(A3266),total_imports!B2414:B7621,total_imports!D2414:D7621,0.000001,0,1)</f>
        <v>0.94</v>
      </c>
      <c r="N3266" s="2">
        <f>IF(M3266 =0,0, B3266/M3266*100)</f>
        <v>17.021276595744684</v>
      </c>
      <c r="O3266">
        <f>IF(N3266&gt;80,1,0)</f>
        <v>0</v>
      </c>
      <c r="P3266" s="2">
        <f>(B3266-C3266)/C3266*100</f>
        <v>-27.27272727272727</v>
      </c>
      <c r="Q3266">
        <f>IF(P3266&gt;50,1,0)</f>
        <v>0</v>
      </c>
    </row>
    <row r="3267" spans="1:17" hidden="1" x14ac:dyDescent="0.2">
      <c r="A3267">
        <v>721123</v>
      </c>
      <c r="B3267">
        <v>0.16</v>
      </c>
      <c r="C3267">
        <v>0.15</v>
      </c>
      <c r="D3267">
        <v>0.62</v>
      </c>
      <c r="E3267">
        <v>0.62</v>
      </c>
      <c r="F3267" t="s">
        <v>2443</v>
      </c>
      <c r="G3267" t="s">
        <v>12</v>
      </c>
      <c r="H3267">
        <v>511210</v>
      </c>
      <c r="I3267" t="s">
        <v>4135</v>
      </c>
      <c r="J3267" t="s">
        <v>4138</v>
      </c>
      <c r="K3267" t="s">
        <v>4886</v>
      </c>
      <c r="L3267" t="s">
        <v>4138</v>
      </c>
      <c r="M3267">
        <f>_xlfn.XLOOKUP(_xlfn.VALUETOTEXT(A3267),total_imports!B2763:B7970,total_imports!D2763:D7970,0.000001,0,1)</f>
        <v>7.61</v>
      </c>
      <c r="N3267" s="2">
        <f>IF(M3267 =0,0, B3267/M3267*100)</f>
        <v>2.1024967148488831</v>
      </c>
      <c r="O3267">
        <f>IF(N3267&gt;80,1,0)</f>
        <v>0</v>
      </c>
      <c r="P3267" s="2">
        <f>(B3267-C3267)/C3267*100</f>
        <v>6.6666666666666732</v>
      </c>
      <c r="Q3267">
        <f>IF(P3267&gt;50,1,0)</f>
        <v>0</v>
      </c>
    </row>
    <row r="3268" spans="1:17" hidden="1" x14ac:dyDescent="0.2">
      <c r="A3268">
        <v>730120</v>
      </c>
      <c r="B3268">
        <v>0.16</v>
      </c>
      <c r="C3268">
        <v>0.36</v>
      </c>
      <c r="D3268">
        <v>0.8</v>
      </c>
      <c r="E3268">
        <v>1.45</v>
      </c>
      <c r="F3268" t="s">
        <v>2503</v>
      </c>
      <c r="G3268" t="s">
        <v>4120</v>
      </c>
      <c r="H3268">
        <v>511210</v>
      </c>
      <c r="I3268" t="s">
        <v>4135</v>
      </c>
      <c r="J3268" t="s">
        <v>4138</v>
      </c>
      <c r="K3268" t="s">
        <v>4905</v>
      </c>
      <c r="L3268" t="s">
        <v>4138</v>
      </c>
      <c r="M3268">
        <f>_xlfn.XLOOKUP(_xlfn.VALUETOTEXT(A3268),total_imports!B2857:B8064,total_imports!D2857:D8064,0.000001,0,1)</f>
        <v>1.88</v>
      </c>
      <c r="N3268" s="2">
        <f>IF(M3268 =0,0, B3268/M3268*100)</f>
        <v>8.5106382978723421</v>
      </c>
      <c r="O3268">
        <f>IF(N3268&gt;80,1,0)</f>
        <v>0</v>
      </c>
      <c r="P3268" s="2">
        <f>(B3268-C3268)/C3268*100</f>
        <v>-55.555555555555557</v>
      </c>
      <c r="Q3268">
        <f>IF(P3268&gt;50,1,0)</f>
        <v>0</v>
      </c>
    </row>
    <row r="3269" spans="1:17" hidden="1" x14ac:dyDescent="0.2">
      <c r="A3269">
        <v>870129</v>
      </c>
      <c r="B3269">
        <v>0.16</v>
      </c>
      <c r="C3269">
        <v>0</v>
      </c>
      <c r="D3269">
        <v>0</v>
      </c>
      <c r="E3269">
        <v>0</v>
      </c>
      <c r="F3269" t="s">
        <v>3692</v>
      </c>
      <c r="G3269" t="s">
        <v>12</v>
      </c>
      <c r="H3269" t="s">
        <v>12</v>
      </c>
      <c r="I3269" t="s">
        <v>12</v>
      </c>
      <c r="J3269" t="s">
        <v>12</v>
      </c>
      <c r="K3269" t="s">
        <v>5161</v>
      </c>
      <c r="L3269" t="s">
        <v>4142</v>
      </c>
      <c r="M3269">
        <f>_xlfn.XLOOKUP(_xlfn.VALUETOTEXT(A3269),total_imports!B4109:B9316,total_imports!D4109:D9316,0.000001,0,1)</f>
        <v>0.27</v>
      </c>
      <c r="N3269" s="2">
        <f>IF(M3269 =0,0, B3269/M3269*100)</f>
        <v>59.259259259259252</v>
      </c>
      <c r="O3269">
        <f>IF(N3269&gt;80,1,0)</f>
        <v>0</v>
      </c>
      <c r="P3269" s="2" t="e">
        <f>(B3269-C3269)/C3269*100</f>
        <v>#DIV/0!</v>
      </c>
      <c r="Q3269" t="e">
        <f>IF(P3269&gt;50,1,0)</f>
        <v>#DIV/0!</v>
      </c>
    </row>
    <row r="3270" spans="1:17" hidden="1" x14ac:dyDescent="0.2">
      <c r="A3270">
        <v>970191</v>
      </c>
      <c r="B3270">
        <v>0.16</v>
      </c>
      <c r="C3270">
        <v>1.54</v>
      </c>
      <c r="D3270">
        <v>0</v>
      </c>
      <c r="E3270">
        <v>0</v>
      </c>
      <c r="F3270" t="s">
        <v>4111</v>
      </c>
      <c r="G3270" t="s">
        <v>12</v>
      </c>
      <c r="H3270" t="s">
        <v>12</v>
      </c>
      <c r="I3270" t="s">
        <v>12</v>
      </c>
      <c r="J3270" t="s">
        <v>12</v>
      </c>
      <c r="K3270" t="s">
        <v>5273</v>
      </c>
      <c r="L3270" t="s">
        <v>4139</v>
      </c>
      <c r="M3270">
        <f>_xlfn.XLOOKUP(_xlfn.VALUETOTEXT(A3270),total_imports!B4596:B9803,total_imports!D4596:D9803,0.000001,0,1)</f>
        <v>39.49</v>
      </c>
      <c r="N3270" s="2">
        <f>IF(M3270 =0,0, B3270/M3270*100)</f>
        <v>0.40516586477589261</v>
      </c>
      <c r="O3270">
        <f>IF(N3270&gt;80,1,0)</f>
        <v>0</v>
      </c>
      <c r="P3270" s="2">
        <f>(B3270-C3270)/C3270*100</f>
        <v>-89.610389610389618</v>
      </c>
      <c r="Q3270">
        <f>IF(P3270&gt;50,1,0)</f>
        <v>0</v>
      </c>
    </row>
    <row r="3271" spans="1:17" hidden="1" x14ac:dyDescent="0.2">
      <c r="A3271">
        <v>970290</v>
      </c>
      <c r="B3271">
        <v>0.16</v>
      </c>
      <c r="C3271">
        <v>0</v>
      </c>
      <c r="D3271">
        <v>0</v>
      </c>
      <c r="E3271">
        <v>0</v>
      </c>
      <c r="F3271" t="s">
        <v>20</v>
      </c>
      <c r="G3271" t="s">
        <v>12</v>
      </c>
      <c r="H3271" t="s">
        <v>12</v>
      </c>
      <c r="I3271" t="s">
        <v>12</v>
      </c>
      <c r="J3271" t="s">
        <v>12</v>
      </c>
      <c r="K3271" t="s">
        <v>5274</v>
      </c>
      <c r="L3271" t="s">
        <v>4139</v>
      </c>
      <c r="M3271">
        <f>_xlfn.XLOOKUP(_xlfn.VALUETOTEXT(A3271),total_imports!B4599:B9806,total_imports!D4599:D9806,0.000001,0,1)</f>
        <v>0.61</v>
      </c>
      <c r="N3271" s="2">
        <f>IF(M3271 =0,0, B3271/M3271*100)</f>
        <v>26.229508196721312</v>
      </c>
      <c r="O3271">
        <f>IF(N3271&gt;80,1,0)</f>
        <v>0</v>
      </c>
      <c r="P3271" s="2" t="e">
        <f>(B3271-C3271)/C3271*100</f>
        <v>#DIV/0!</v>
      </c>
      <c r="Q3271" t="e">
        <f>IF(P3271&gt;50,1,0)</f>
        <v>#DIV/0!</v>
      </c>
    </row>
    <row r="3272" spans="1:17" x14ac:dyDescent="0.2">
      <c r="A3272">
        <v>880100</v>
      </c>
      <c r="B3272">
        <v>0.15</v>
      </c>
      <c r="C3272">
        <v>0.04</v>
      </c>
      <c r="D3272">
        <v>0.02</v>
      </c>
      <c r="E3272">
        <v>0.08</v>
      </c>
      <c r="F3272" t="s">
        <v>3760</v>
      </c>
      <c r="G3272" t="s">
        <v>12</v>
      </c>
      <c r="H3272">
        <v>512</v>
      </c>
      <c r="I3272" t="s">
        <v>4135</v>
      </c>
      <c r="J3272" t="s">
        <v>4142</v>
      </c>
      <c r="K3272" t="s">
        <v>5176</v>
      </c>
      <c r="L3272" t="s">
        <v>4142</v>
      </c>
      <c r="M3272">
        <f>_xlfn.XLOOKUP(_xlfn.VALUETOTEXT(A3272),total_imports!B4184:B9391,total_imports!D4184:D9391,0.000001,0,1)</f>
        <v>0.47</v>
      </c>
      <c r="N3272" s="2">
        <f>IF(M3272 =0,0, B3272/M3272*100)</f>
        <v>31.914893617021278</v>
      </c>
      <c r="O3272">
        <f>IF(N3272&gt;80,1,0)</f>
        <v>0</v>
      </c>
      <c r="P3272" s="2">
        <f>(B3272-C3272)/C3272*100</f>
        <v>274.99999999999994</v>
      </c>
      <c r="Q3272">
        <f>IF(P3272&gt;50,1,0)</f>
        <v>1</v>
      </c>
    </row>
    <row r="3273" spans="1:17" hidden="1" x14ac:dyDescent="0.2">
      <c r="A3273">
        <v>250840</v>
      </c>
      <c r="B3273">
        <v>0.15</v>
      </c>
      <c r="C3273">
        <v>0.26</v>
      </c>
      <c r="D3273">
        <v>0.41</v>
      </c>
      <c r="E3273">
        <v>0.34</v>
      </c>
      <c r="F3273" t="s">
        <v>234</v>
      </c>
      <c r="G3273" t="s">
        <v>4119</v>
      </c>
      <c r="H3273">
        <v>3111</v>
      </c>
      <c r="I3273" t="s">
        <v>4126</v>
      </c>
      <c r="J3273" t="s">
        <v>4138</v>
      </c>
      <c r="K3273" t="s">
        <v>4304</v>
      </c>
      <c r="L3273" t="s">
        <v>4138</v>
      </c>
      <c r="M3273">
        <f>_xlfn.XLOOKUP(_xlfn.VALUETOTEXT(A3273),total_imports!B266:B5473,total_imports!D266:D5473,0.000001,0,1)</f>
        <v>11.09</v>
      </c>
      <c r="N3273" s="2">
        <f>IF(M3273 =0,0, B3273/M3273*100)</f>
        <v>1.3525698827772767</v>
      </c>
      <c r="O3273">
        <f>IF(N3273&gt;80,1,0)</f>
        <v>0</v>
      </c>
      <c r="P3273" s="2">
        <f>(B3273-C3273)/C3273*100</f>
        <v>-42.307692307692314</v>
      </c>
      <c r="Q3273">
        <f>IF(P3273&gt;50,1,0)</f>
        <v>0</v>
      </c>
    </row>
    <row r="3274" spans="1:17" x14ac:dyDescent="0.2">
      <c r="A3274">
        <v>220299</v>
      </c>
      <c r="B3274">
        <v>0.15</v>
      </c>
      <c r="C3274">
        <v>0.05</v>
      </c>
      <c r="D3274">
        <v>0.01</v>
      </c>
      <c r="E3274">
        <v>0</v>
      </c>
      <c r="F3274" t="s">
        <v>203</v>
      </c>
      <c r="G3274" t="s">
        <v>12</v>
      </c>
      <c r="H3274">
        <v>113101</v>
      </c>
      <c r="I3274" t="s">
        <v>4125</v>
      </c>
      <c r="J3274" t="s">
        <v>4139</v>
      </c>
      <c r="K3274" t="s">
        <v>4281</v>
      </c>
      <c r="L3274" t="s">
        <v>4139</v>
      </c>
      <c r="M3274">
        <f>_xlfn.XLOOKUP(_xlfn.VALUETOTEXT(A3274),total_imports!B227:B5434,total_imports!D227:D5434,0.000001,0,1)</f>
        <v>193.78</v>
      </c>
      <c r="N3274" s="2">
        <f>IF(M3274 =0,0, B3274/M3274*100)</f>
        <v>7.7407369181546087E-2</v>
      </c>
      <c r="O3274">
        <f>IF(N3274&gt;80,1,0)</f>
        <v>0</v>
      </c>
      <c r="P3274" s="2">
        <f>(B3274-C3274)/C3274*100</f>
        <v>199.99999999999997</v>
      </c>
      <c r="Q3274">
        <f>IF(P3274&gt;50,1,0)</f>
        <v>1</v>
      </c>
    </row>
    <row r="3275" spans="1:17" x14ac:dyDescent="0.2">
      <c r="A3275">
        <v>401130</v>
      </c>
      <c r="B3275">
        <v>0.15</v>
      </c>
      <c r="C3275">
        <v>0.05</v>
      </c>
      <c r="D3275">
        <v>0.13</v>
      </c>
      <c r="E3275">
        <v>0.12</v>
      </c>
      <c r="F3275" t="s">
        <v>1191</v>
      </c>
      <c r="G3275" t="s">
        <v>4120</v>
      </c>
      <c r="H3275">
        <v>511210</v>
      </c>
      <c r="I3275" t="s">
        <v>4135</v>
      </c>
      <c r="J3275" t="s">
        <v>4138</v>
      </c>
      <c r="K3275" t="s">
        <v>4563</v>
      </c>
      <c r="L3275" t="s">
        <v>4138</v>
      </c>
      <c r="M3275">
        <f>_xlfn.XLOOKUP(_xlfn.VALUETOTEXT(A3275),total_imports!B1338:B6545,total_imports!D1338:D6545,0.000001,0,1)</f>
        <v>22.8</v>
      </c>
      <c r="N3275" s="2">
        <f>IF(M3275 =0,0, B3275/M3275*100)</f>
        <v>0.6578947368421052</v>
      </c>
      <c r="O3275">
        <f>IF(N3275&gt;80,1,0)</f>
        <v>0</v>
      </c>
      <c r="P3275" s="2">
        <f>(B3275-C3275)/C3275*100</f>
        <v>199.99999999999997</v>
      </c>
      <c r="Q3275">
        <f>IF(P3275&gt;50,1,0)</f>
        <v>1</v>
      </c>
    </row>
    <row r="3276" spans="1:17" hidden="1" x14ac:dyDescent="0.2">
      <c r="A3276">
        <v>442019</v>
      </c>
      <c r="B3276">
        <v>0.15</v>
      </c>
      <c r="C3276">
        <v>0.28000000000000003</v>
      </c>
      <c r="D3276">
        <v>0</v>
      </c>
      <c r="E3276">
        <v>0</v>
      </c>
      <c r="F3276" t="s">
        <v>1323</v>
      </c>
      <c r="G3276" t="s">
        <v>12</v>
      </c>
      <c r="H3276" t="s">
        <v>12</v>
      </c>
      <c r="I3276" t="s">
        <v>12</v>
      </c>
      <c r="J3276" t="s">
        <v>12</v>
      </c>
      <c r="K3276" t="s">
        <v>4607</v>
      </c>
      <c r="L3276" t="s">
        <v>4139</v>
      </c>
      <c r="M3276">
        <f>_xlfn.XLOOKUP(_xlfn.VALUETOTEXT(A3276),total_imports!B1503:B6710,total_imports!D1503:D6710,0.000001,0,1)</f>
        <v>1.08</v>
      </c>
      <c r="N3276" s="2">
        <f>IF(M3276 =0,0, B3276/M3276*100)</f>
        <v>13.888888888888888</v>
      </c>
      <c r="O3276">
        <f>IF(N3276&gt;80,1,0)</f>
        <v>0</v>
      </c>
      <c r="P3276" s="2">
        <f>(B3276-C3276)/C3276*100</f>
        <v>-46.428571428571438</v>
      </c>
      <c r="Q3276">
        <f>IF(P3276&gt;50,1,0)</f>
        <v>0</v>
      </c>
    </row>
    <row r="3277" spans="1:17" hidden="1" x14ac:dyDescent="0.2">
      <c r="A3277">
        <v>550700</v>
      </c>
      <c r="B3277">
        <v>0.15</v>
      </c>
      <c r="C3277">
        <v>0.15</v>
      </c>
      <c r="D3277">
        <v>7.0000000000000007E-2</v>
      </c>
      <c r="E3277">
        <v>0.03</v>
      </c>
      <c r="F3277" t="s">
        <v>1696</v>
      </c>
      <c r="G3277" t="s">
        <v>4121</v>
      </c>
      <c r="H3277">
        <v>411210</v>
      </c>
      <c r="I3277" t="s">
        <v>4134</v>
      </c>
      <c r="J3277" t="s">
        <v>4138</v>
      </c>
      <c r="K3277" t="s">
        <v>4704</v>
      </c>
      <c r="L3277" t="s">
        <v>4138</v>
      </c>
      <c r="M3277">
        <f>_xlfn.XLOOKUP(_xlfn.VALUETOTEXT(A3277),total_imports!B1923:B7130,total_imports!D1923:D7130,0.000001,0,1)</f>
        <v>1.04</v>
      </c>
      <c r="N3277" s="2">
        <f>IF(M3277 =0,0, B3277/M3277*100)</f>
        <v>14.423076923076922</v>
      </c>
      <c r="O3277">
        <f>IF(N3277&gt;80,1,0)</f>
        <v>0</v>
      </c>
      <c r="P3277" s="2">
        <f>(B3277-C3277)/C3277*100</f>
        <v>0</v>
      </c>
      <c r="Q3277">
        <f>IF(P3277&gt;50,1,0)</f>
        <v>0</v>
      </c>
    </row>
    <row r="3278" spans="1:17" x14ac:dyDescent="0.2">
      <c r="A3278">
        <v>570292</v>
      </c>
      <c r="B3278">
        <v>0.15</v>
      </c>
      <c r="C3278">
        <v>0.05</v>
      </c>
      <c r="D3278">
        <v>0.06</v>
      </c>
      <c r="E3278">
        <v>0.11</v>
      </c>
      <c r="F3278" t="s">
        <v>1818</v>
      </c>
      <c r="G3278" t="s">
        <v>4120</v>
      </c>
      <c r="H3278">
        <v>413202</v>
      </c>
      <c r="I3278" t="s">
        <v>4134</v>
      </c>
      <c r="J3278" t="s">
        <v>4141</v>
      </c>
      <c r="K3278" t="s">
        <v>4724</v>
      </c>
      <c r="L3278" t="s">
        <v>4141</v>
      </c>
      <c r="M3278">
        <f>_xlfn.XLOOKUP(_xlfn.VALUETOTEXT(A3278),total_imports!B2050:B7257,total_imports!D2050:D7257,0.000001,0,1)</f>
        <v>0.87</v>
      </c>
      <c r="N3278" s="2">
        <f>IF(M3278 =0,0, B3278/M3278*100)</f>
        <v>17.241379310344826</v>
      </c>
      <c r="O3278">
        <f>IF(N3278&gt;80,1,0)</f>
        <v>0</v>
      </c>
      <c r="P3278" s="2">
        <f>(B3278-C3278)/C3278*100</f>
        <v>199.99999999999997</v>
      </c>
      <c r="Q3278">
        <f>IF(P3278&gt;50,1,0)</f>
        <v>1</v>
      </c>
    </row>
    <row r="3279" spans="1:17" x14ac:dyDescent="0.2">
      <c r="A3279">
        <v>711319</v>
      </c>
      <c r="B3279">
        <v>0.15</v>
      </c>
      <c r="C3279">
        <v>0.05</v>
      </c>
      <c r="D3279">
        <v>0.03</v>
      </c>
      <c r="E3279">
        <v>0</v>
      </c>
      <c r="F3279" t="s">
        <v>2364</v>
      </c>
      <c r="G3279" t="s">
        <v>4120</v>
      </c>
      <c r="H3279">
        <v>413202</v>
      </c>
      <c r="I3279" t="s">
        <v>4134</v>
      </c>
      <c r="J3279" t="s">
        <v>4139</v>
      </c>
      <c r="K3279" t="s">
        <v>4871</v>
      </c>
      <c r="L3279" t="s">
        <v>4139</v>
      </c>
      <c r="M3279">
        <f>_xlfn.XLOOKUP(_xlfn.VALUETOTEXT(A3279),total_imports!B2683:B7890,total_imports!D2683:D7890,0.000001,0,1)</f>
        <v>2944.67</v>
      </c>
      <c r="N3279" s="2">
        <f>IF(M3279 =0,0, B3279/M3279*100)</f>
        <v>5.0939494068944907E-3</v>
      </c>
      <c r="O3279">
        <f>IF(N3279&gt;80,1,0)</f>
        <v>0</v>
      </c>
      <c r="P3279" s="2">
        <f>(B3279-C3279)/C3279*100</f>
        <v>199.99999999999997</v>
      </c>
      <c r="Q3279">
        <f>IF(P3279&gt;50,1,0)</f>
        <v>1</v>
      </c>
    </row>
    <row r="3280" spans="1:17" hidden="1" x14ac:dyDescent="0.2">
      <c r="A3280">
        <v>600121</v>
      </c>
      <c r="B3280">
        <v>0.15</v>
      </c>
      <c r="C3280">
        <v>0</v>
      </c>
      <c r="D3280">
        <v>0.17</v>
      </c>
      <c r="E3280">
        <v>0.19</v>
      </c>
      <c r="F3280" t="s">
        <v>1885</v>
      </c>
      <c r="G3280" t="s">
        <v>4121</v>
      </c>
      <c r="H3280">
        <v>411220</v>
      </c>
      <c r="I3280" t="s">
        <v>4134</v>
      </c>
      <c r="J3280" t="s">
        <v>4138</v>
      </c>
      <c r="K3280" t="s">
        <v>4750</v>
      </c>
      <c r="L3280" t="s">
        <v>4138</v>
      </c>
      <c r="M3280">
        <f>_xlfn.XLOOKUP(_xlfn.VALUETOTEXT(A3280),total_imports!B2125:B7332,total_imports!D2125:D7332,0.000001,0,1)</f>
        <v>0.17</v>
      </c>
      <c r="N3280" s="2">
        <f>IF(M3280 =0,0, B3280/M3280*100)</f>
        <v>88.235294117647044</v>
      </c>
      <c r="O3280">
        <f>IF(N3280&gt;80,1,0)</f>
        <v>1</v>
      </c>
      <c r="P3280" s="2" t="e">
        <f>(B3280-C3280)/C3280*100</f>
        <v>#DIV/0!</v>
      </c>
      <c r="Q3280" t="e">
        <f>IF(P3280&gt;50,1,0)</f>
        <v>#DIV/0!</v>
      </c>
    </row>
    <row r="3281" spans="1:17" hidden="1" x14ac:dyDescent="0.2">
      <c r="A3281">
        <v>610459</v>
      </c>
      <c r="B3281">
        <v>0.15</v>
      </c>
      <c r="C3281">
        <v>0.1</v>
      </c>
      <c r="D3281">
        <v>0.05</v>
      </c>
      <c r="E3281">
        <v>0.03</v>
      </c>
      <c r="F3281" t="s">
        <v>1960</v>
      </c>
      <c r="G3281" t="s">
        <v>4120</v>
      </c>
      <c r="H3281">
        <v>413202</v>
      </c>
      <c r="I3281" t="s">
        <v>4134</v>
      </c>
      <c r="J3281" t="s">
        <v>4139</v>
      </c>
      <c r="K3281" t="s">
        <v>4759</v>
      </c>
      <c r="L3281" t="s">
        <v>4139</v>
      </c>
      <c r="M3281">
        <f>_xlfn.XLOOKUP(_xlfn.VALUETOTEXT(A3281),total_imports!B2204:B7411,total_imports!D2204:D7411,0.000001,0,1)</f>
        <v>0.51</v>
      </c>
      <c r="N3281" s="2">
        <f>IF(M3281 =0,0, B3281/M3281*100)</f>
        <v>29.411764705882355</v>
      </c>
      <c r="O3281">
        <f>IF(N3281&gt;80,1,0)</f>
        <v>0</v>
      </c>
      <c r="P3281" s="2">
        <f>(B3281-C3281)/C3281*100</f>
        <v>49.999999999999986</v>
      </c>
      <c r="Q3281">
        <f>IF(P3281&gt;50,1,0)</f>
        <v>0</v>
      </c>
    </row>
    <row r="3282" spans="1:17" hidden="1" x14ac:dyDescent="0.2">
      <c r="A3282">
        <v>630231</v>
      </c>
      <c r="B3282">
        <v>0.15</v>
      </c>
      <c r="C3282">
        <v>0.47</v>
      </c>
      <c r="D3282">
        <v>0.32</v>
      </c>
      <c r="E3282">
        <v>0.21</v>
      </c>
      <c r="F3282" t="s">
        <v>2108</v>
      </c>
      <c r="G3282" t="s">
        <v>4120</v>
      </c>
      <c r="H3282">
        <v>413202</v>
      </c>
      <c r="I3282" t="s">
        <v>4134</v>
      </c>
      <c r="J3282" t="s">
        <v>4139</v>
      </c>
      <c r="K3282" t="s">
        <v>4791</v>
      </c>
      <c r="L3282" t="s">
        <v>4139</v>
      </c>
      <c r="M3282">
        <f>_xlfn.XLOOKUP(_xlfn.VALUETOTEXT(A3282),total_imports!B2403:B7610,total_imports!D2403:D7610,0.000001,0,1)</f>
        <v>1.4</v>
      </c>
      <c r="N3282" s="2">
        <f>IF(M3282 =0,0, B3282/M3282*100)</f>
        <v>10.714285714285715</v>
      </c>
      <c r="O3282">
        <f>IF(N3282&gt;80,1,0)</f>
        <v>0</v>
      </c>
      <c r="P3282" s="2">
        <f>(B3282-C3282)/C3282*100</f>
        <v>-68.085106382978722</v>
      </c>
      <c r="Q3282">
        <f>IF(P3282&gt;50,1,0)</f>
        <v>0</v>
      </c>
    </row>
    <row r="3283" spans="1:17" x14ac:dyDescent="0.2">
      <c r="A3283">
        <v>950823</v>
      </c>
      <c r="B3283">
        <v>0.15</v>
      </c>
      <c r="C3283">
        <v>0.06</v>
      </c>
      <c r="D3283">
        <v>0</v>
      </c>
      <c r="E3283">
        <v>0</v>
      </c>
      <c r="F3283" t="s">
        <v>4057</v>
      </c>
      <c r="G3283" t="s">
        <v>12</v>
      </c>
      <c r="H3283" t="s">
        <v>12</v>
      </c>
      <c r="I3283" t="s">
        <v>12</v>
      </c>
      <c r="J3283" t="s">
        <v>12</v>
      </c>
      <c r="K3283" t="s">
        <v>5252</v>
      </c>
      <c r="L3283" t="s">
        <v>4142</v>
      </c>
      <c r="M3283">
        <f>_xlfn.XLOOKUP(_xlfn.VALUETOTEXT(A3283),total_imports!B4536:B9743,total_imports!D4536:D9743,0.000001,0,1)</f>
        <v>0.49</v>
      </c>
      <c r="N3283" s="2">
        <f>IF(M3283 =0,0, B3283/M3283*100)</f>
        <v>30.612244897959183</v>
      </c>
      <c r="O3283">
        <f>IF(N3283&gt;80,1,0)</f>
        <v>0</v>
      </c>
      <c r="P3283" s="2">
        <f>(B3283-C3283)/C3283*100</f>
        <v>150</v>
      </c>
      <c r="Q3283">
        <f>IF(P3283&gt;50,1,0)</f>
        <v>1</v>
      </c>
    </row>
    <row r="3284" spans="1:17" x14ac:dyDescent="0.2">
      <c r="A3284">
        <v>291822</v>
      </c>
      <c r="B3284">
        <v>0.15</v>
      </c>
      <c r="C3284">
        <v>7.0000000000000007E-2</v>
      </c>
      <c r="D3284">
        <v>0.08</v>
      </c>
      <c r="E3284">
        <v>0.13</v>
      </c>
      <c r="F3284" t="s">
        <v>627</v>
      </c>
      <c r="G3284" t="s">
        <v>4121</v>
      </c>
      <c r="H3284">
        <v>211220</v>
      </c>
      <c r="I3284" t="s">
        <v>4127</v>
      </c>
      <c r="J3284" t="s">
        <v>4138</v>
      </c>
      <c r="K3284" t="s">
        <v>4418</v>
      </c>
      <c r="L3284" t="s">
        <v>4138</v>
      </c>
      <c r="M3284">
        <f>_xlfn.XLOOKUP(_xlfn.VALUETOTEXT(A3284),total_imports!B705:B5912,total_imports!D705:D5912,0.000001,0,1)</f>
        <v>0.19</v>
      </c>
      <c r="N3284" s="2">
        <f>IF(M3284 =0,0, B3284/M3284*100)</f>
        <v>78.94736842105263</v>
      </c>
      <c r="O3284">
        <f>IF(N3284&gt;80,1,0)</f>
        <v>0</v>
      </c>
      <c r="P3284" s="2">
        <f>(B3284-C3284)/C3284*100</f>
        <v>114.28571428571426</v>
      </c>
      <c r="Q3284">
        <f>IF(P3284&gt;50,1,0)</f>
        <v>1</v>
      </c>
    </row>
    <row r="3285" spans="1:17" hidden="1" x14ac:dyDescent="0.2">
      <c r="A3285">
        <v>721119</v>
      </c>
      <c r="B3285">
        <v>0.15</v>
      </c>
      <c r="C3285">
        <v>0.28999999999999998</v>
      </c>
      <c r="D3285">
        <v>0.26</v>
      </c>
      <c r="E3285">
        <v>0.14000000000000001</v>
      </c>
      <c r="F3285" t="s">
        <v>2442</v>
      </c>
      <c r="G3285" t="s">
        <v>4121</v>
      </c>
      <c r="H3285">
        <v>511210</v>
      </c>
      <c r="I3285" t="s">
        <v>4135</v>
      </c>
      <c r="J3285" t="s">
        <v>4138</v>
      </c>
      <c r="K3285" t="s">
        <v>4886</v>
      </c>
      <c r="L3285" t="s">
        <v>4138</v>
      </c>
      <c r="M3285">
        <f>_xlfn.XLOOKUP(_xlfn.VALUETOTEXT(A3285),total_imports!B2762:B7969,total_imports!D2762:D7969,0.000001,0,1)</f>
        <v>5.91</v>
      </c>
      <c r="N3285" s="2">
        <f>IF(M3285 =0,0, B3285/M3285*100)</f>
        <v>2.5380710659898478</v>
      </c>
      <c r="O3285">
        <f>IF(N3285&gt;80,1,0)</f>
        <v>0</v>
      </c>
      <c r="P3285" s="2">
        <f>(B3285-C3285)/C3285*100</f>
        <v>-48.275862068965516</v>
      </c>
      <c r="Q3285">
        <f>IF(P3285&gt;50,1,0)</f>
        <v>0</v>
      </c>
    </row>
    <row r="3286" spans="1:17" hidden="1" x14ac:dyDescent="0.2">
      <c r="A3286">
        <v>740329</v>
      </c>
      <c r="B3286">
        <v>0.15</v>
      </c>
      <c r="C3286">
        <v>0.15</v>
      </c>
      <c r="D3286">
        <v>0</v>
      </c>
      <c r="E3286">
        <v>0.01</v>
      </c>
      <c r="F3286" t="s">
        <v>2657</v>
      </c>
      <c r="G3286" t="s">
        <v>4121</v>
      </c>
      <c r="H3286">
        <v>311210</v>
      </c>
      <c r="I3286" t="s">
        <v>4126</v>
      </c>
      <c r="J3286" t="s">
        <v>4138</v>
      </c>
      <c r="K3286" t="s">
        <v>4933</v>
      </c>
      <c r="L3286" t="s">
        <v>4138</v>
      </c>
      <c r="M3286">
        <f>_xlfn.XLOOKUP(_xlfn.VALUETOTEXT(A3286),total_imports!B2988:B8195,total_imports!D2988:D8195,0.000001,0,1)</f>
        <v>3.66</v>
      </c>
      <c r="N3286" s="2">
        <f>IF(M3286 =0,0, B3286/M3286*100)</f>
        <v>4.0983606557377046</v>
      </c>
      <c r="O3286">
        <f>IF(N3286&gt;80,1,0)</f>
        <v>0</v>
      </c>
      <c r="P3286" s="2">
        <f>(B3286-C3286)/C3286*100</f>
        <v>0</v>
      </c>
      <c r="Q3286">
        <f>IF(P3286&gt;50,1,0)</f>
        <v>0</v>
      </c>
    </row>
    <row r="3287" spans="1:17" hidden="1" x14ac:dyDescent="0.2">
      <c r="A3287">
        <v>820140</v>
      </c>
      <c r="B3287">
        <v>0.15</v>
      </c>
      <c r="C3287">
        <v>0.36</v>
      </c>
      <c r="D3287">
        <v>0.8</v>
      </c>
      <c r="E3287">
        <v>0.46</v>
      </c>
      <c r="F3287" t="s">
        <v>2795</v>
      </c>
      <c r="G3287" t="s">
        <v>4120</v>
      </c>
      <c r="H3287">
        <v>312010</v>
      </c>
      <c r="I3287" t="s">
        <v>4126</v>
      </c>
      <c r="J3287" t="s">
        <v>4144</v>
      </c>
      <c r="K3287" t="s">
        <v>4993</v>
      </c>
      <c r="L3287" t="s">
        <v>4144</v>
      </c>
      <c r="M3287">
        <f>_xlfn.XLOOKUP(_xlfn.VALUETOTEXT(A3287),total_imports!B3147:B8354,total_imports!D3147:D8354,0.000001,0,1)</f>
        <v>0.19</v>
      </c>
      <c r="N3287" s="2">
        <f>IF(M3287 =0,0, B3287/M3287*100)</f>
        <v>78.94736842105263</v>
      </c>
      <c r="O3287">
        <f>IF(N3287&gt;80,1,0)</f>
        <v>0</v>
      </c>
      <c r="P3287" s="2">
        <f>(B3287-C3287)/C3287*100</f>
        <v>-58.333333333333336</v>
      </c>
      <c r="Q3287">
        <f>IF(P3287&gt;50,1,0)</f>
        <v>0</v>
      </c>
    </row>
    <row r="3288" spans="1:17" hidden="1" x14ac:dyDescent="0.2">
      <c r="A3288">
        <v>844629</v>
      </c>
      <c r="B3288">
        <v>0.15</v>
      </c>
      <c r="C3288">
        <v>0.26</v>
      </c>
      <c r="D3288">
        <v>0.16</v>
      </c>
      <c r="E3288">
        <v>7.0000000000000007E-2</v>
      </c>
      <c r="F3288" t="s">
        <v>3161</v>
      </c>
      <c r="G3288" t="s">
        <v>4122</v>
      </c>
      <c r="H3288">
        <v>412010</v>
      </c>
      <c r="I3288" t="s">
        <v>4134</v>
      </c>
      <c r="J3288" t="s">
        <v>4142</v>
      </c>
      <c r="K3288" t="s">
        <v>5064</v>
      </c>
      <c r="L3288" t="s">
        <v>4142</v>
      </c>
      <c r="M3288">
        <f>_xlfn.XLOOKUP(_xlfn.VALUETOTEXT(A3288),total_imports!B3528:B8735,total_imports!D3528:D8735,0.000001,0,1)</f>
        <v>0.86</v>
      </c>
      <c r="N3288" s="2">
        <f>IF(M3288 =0,0, B3288/M3288*100)</f>
        <v>17.441860465116278</v>
      </c>
      <c r="O3288">
        <f>IF(N3288&gt;80,1,0)</f>
        <v>0</v>
      </c>
      <c r="P3288" s="2">
        <f>(B3288-C3288)/C3288*100</f>
        <v>-42.307692307692314</v>
      </c>
      <c r="Q3288">
        <f>IF(P3288&gt;50,1,0)</f>
        <v>0</v>
      </c>
    </row>
    <row r="3289" spans="1:17" x14ac:dyDescent="0.2">
      <c r="A3289">
        <v>560890</v>
      </c>
      <c r="B3289">
        <v>0.15</v>
      </c>
      <c r="C3289">
        <v>0.08</v>
      </c>
      <c r="D3289">
        <v>0.11</v>
      </c>
      <c r="E3289">
        <v>0.03</v>
      </c>
      <c r="F3289" t="s">
        <v>1804</v>
      </c>
      <c r="G3289" t="s">
        <v>4121</v>
      </c>
      <c r="H3289">
        <v>411210</v>
      </c>
      <c r="I3289" t="s">
        <v>4134</v>
      </c>
      <c r="J3289" t="s">
        <v>4138</v>
      </c>
      <c r="K3289" t="s">
        <v>4721</v>
      </c>
      <c r="L3289" t="s">
        <v>4138</v>
      </c>
      <c r="M3289">
        <f>_xlfn.XLOOKUP(_xlfn.VALUETOTEXT(A3289),total_imports!B2036:B7243,total_imports!D2036:D7243,0.000001,0,1)</f>
        <v>0.56999999999999995</v>
      </c>
      <c r="N3289" s="2">
        <f>IF(M3289 =0,0, B3289/M3289*100)</f>
        <v>26.315789473684209</v>
      </c>
      <c r="O3289">
        <f>IF(N3289&gt;80,1,0)</f>
        <v>0</v>
      </c>
      <c r="P3289" s="2">
        <f>(B3289-C3289)/C3289*100</f>
        <v>87.499999999999986</v>
      </c>
      <c r="Q3289">
        <f>IF(P3289&gt;50,1,0)</f>
        <v>1</v>
      </c>
    </row>
    <row r="3290" spans="1:17" x14ac:dyDescent="0.2">
      <c r="A3290">
        <v>680229</v>
      </c>
      <c r="B3290">
        <v>0.15</v>
      </c>
      <c r="C3290">
        <v>0.08</v>
      </c>
      <c r="D3290">
        <v>0.06</v>
      </c>
      <c r="E3290">
        <v>0.01</v>
      </c>
      <c r="F3290" t="s">
        <v>2202</v>
      </c>
      <c r="G3290" t="s">
        <v>4120</v>
      </c>
      <c r="H3290">
        <v>311220</v>
      </c>
      <c r="I3290" t="s">
        <v>4126</v>
      </c>
      <c r="J3290" t="s">
        <v>4138</v>
      </c>
      <c r="K3290" t="s">
        <v>4820</v>
      </c>
      <c r="L3290" t="s">
        <v>4138</v>
      </c>
      <c r="M3290">
        <f>_xlfn.XLOOKUP(_xlfn.VALUETOTEXT(A3290),total_imports!B2497:B7704,total_imports!D2497:D7704,0.000001,0,1)</f>
        <v>1.24</v>
      </c>
      <c r="N3290" s="2">
        <f>IF(M3290 =0,0, B3290/M3290*100)</f>
        <v>12.096774193548386</v>
      </c>
      <c r="O3290">
        <f>IF(N3290&gt;80,1,0)</f>
        <v>0</v>
      </c>
      <c r="P3290" s="2">
        <f>(B3290-C3290)/C3290*100</f>
        <v>87.499999999999986</v>
      </c>
      <c r="Q3290">
        <f>IF(P3290&gt;50,1,0)</f>
        <v>1</v>
      </c>
    </row>
    <row r="3291" spans="1:17" hidden="1" x14ac:dyDescent="0.2">
      <c r="A3291">
        <v>980490</v>
      </c>
      <c r="B3291">
        <v>0.15</v>
      </c>
      <c r="C3291">
        <v>0.17</v>
      </c>
      <c r="D3291">
        <v>0.48</v>
      </c>
      <c r="E3291">
        <v>0.19</v>
      </c>
      <c r="F3291" t="s">
        <v>20</v>
      </c>
      <c r="G3291" t="s">
        <v>12</v>
      </c>
      <c r="H3291" t="s">
        <v>12</v>
      </c>
      <c r="I3291" t="s">
        <v>12</v>
      </c>
      <c r="J3291" t="s">
        <v>12</v>
      </c>
      <c r="K3291" t="s">
        <v>5279</v>
      </c>
      <c r="M3291">
        <f>_xlfn.XLOOKUP(_xlfn.VALUETOTEXT(A3291),total_imports!B4607:B9814,total_imports!D4607:D9814,0.000001,0,1)</f>
        <v>4.3099999999999996</v>
      </c>
      <c r="N3291" s="2">
        <f>IF(M3291 =0,0, B3291/M3291*100)</f>
        <v>3.4802784222737819</v>
      </c>
      <c r="O3291">
        <f>IF(N3291&gt;80,1,0)</f>
        <v>0</v>
      </c>
      <c r="P3291" s="2">
        <f>(B3291-C3291)/C3291*100</f>
        <v>-11.764705882352951</v>
      </c>
      <c r="Q3291">
        <f>IF(P3291&gt;50,1,0)</f>
        <v>0</v>
      </c>
    </row>
    <row r="3292" spans="1:17" hidden="1" x14ac:dyDescent="0.2">
      <c r="A3292" t="s">
        <v>15217</v>
      </c>
      <c r="B3292">
        <v>0.14000000000000001</v>
      </c>
      <c r="C3292">
        <v>0.18</v>
      </c>
      <c r="D3292">
        <v>0.43</v>
      </c>
      <c r="E3292">
        <v>0</v>
      </c>
      <c r="F3292" t="s">
        <v>24</v>
      </c>
      <c r="G3292" t="s">
        <v>12</v>
      </c>
      <c r="H3292">
        <v>113101</v>
      </c>
      <c r="I3292" t="s">
        <v>4125</v>
      </c>
      <c r="J3292" t="s">
        <v>4139</v>
      </c>
      <c r="K3292" t="s">
        <v>4159</v>
      </c>
      <c r="L3292" t="s">
        <v>4139</v>
      </c>
      <c r="M3292">
        <f>_xlfn.XLOOKUP(_xlfn.VALUETOTEXT(A3292),total_imports!B16:B5223,total_imports!D16:D5223,0.000001,0,1)</f>
        <v>1.94</v>
      </c>
      <c r="N3292" s="2">
        <f>IF(M3292 =0,0, B3292/M3292*100)</f>
        <v>7.2164948453608257</v>
      </c>
      <c r="O3292">
        <f>IF(N3292&gt;80,1,0)</f>
        <v>0</v>
      </c>
      <c r="P3292" s="2">
        <f>(B3292-C3292)/C3292*100</f>
        <v>-22.222222222222214</v>
      </c>
      <c r="Q3292">
        <f>IF(P3292&gt;50,1,0)</f>
        <v>0</v>
      </c>
    </row>
    <row r="3293" spans="1:17" hidden="1" x14ac:dyDescent="0.2">
      <c r="A3293" t="s">
        <v>15396</v>
      </c>
      <c r="B3293">
        <v>0.14000000000000001</v>
      </c>
      <c r="C3293">
        <v>0</v>
      </c>
      <c r="D3293">
        <v>0</v>
      </c>
      <c r="E3293">
        <v>0</v>
      </c>
      <c r="F3293" t="s">
        <v>68</v>
      </c>
      <c r="G3293" t="s">
        <v>4119</v>
      </c>
      <c r="H3293">
        <v>113101</v>
      </c>
      <c r="I3293" t="s">
        <v>4123</v>
      </c>
      <c r="J3293" t="s">
        <v>4139</v>
      </c>
      <c r="K3293" t="s">
        <v>4208</v>
      </c>
      <c r="L3293" t="s">
        <v>4139</v>
      </c>
      <c r="M3293">
        <f>_xlfn.XLOOKUP(_xlfn.VALUETOTEXT(A3293),total_imports!B73:B5280,total_imports!D73:D5280,0.000001,0,1)</f>
        <v>0.15</v>
      </c>
      <c r="N3293" s="2">
        <f>IF(M3293 =0,0, B3293/M3293*100)</f>
        <v>93.333333333333343</v>
      </c>
      <c r="O3293">
        <f>IF(N3293&gt;80,1,0)</f>
        <v>1</v>
      </c>
      <c r="P3293" s="2" t="e">
        <f>(B3293-C3293)/C3293*100</f>
        <v>#DIV/0!</v>
      </c>
      <c r="Q3293" t="e">
        <f>IF(P3293&gt;50,1,0)</f>
        <v>#DIV/0!</v>
      </c>
    </row>
    <row r="3294" spans="1:17" hidden="1" x14ac:dyDescent="0.2">
      <c r="A3294">
        <v>170410</v>
      </c>
      <c r="B3294">
        <v>0.14000000000000001</v>
      </c>
      <c r="C3294">
        <v>0.21</v>
      </c>
      <c r="D3294">
        <v>0.09</v>
      </c>
      <c r="E3294">
        <v>0.09</v>
      </c>
      <c r="F3294" t="s">
        <v>151</v>
      </c>
      <c r="G3294" t="s">
        <v>4120</v>
      </c>
      <c r="H3294">
        <v>113201</v>
      </c>
      <c r="I3294" t="s">
        <v>4123</v>
      </c>
      <c r="J3294" t="s">
        <v>4139</v>
      </c>
      <c r="K3294" t="s">
        <v>4258</v>
      </c>
      <c r="L3294" t="s">
        <v>4139</v>
      </c>
      <c r="M3294">
        <f>_xlfn.XLOOKUP(_xlfn.VALUETOTEXT(A3294),total_imports!B166:B5373,total_imports!D166:D5373,0.000001,0,1)</f>
        <v>0.87</v>
      </c>
      <c r="N3294" s="2">
        <f>IF(M3294 =0,0, B3294/M3294*100)</f>
        <v>16.09195402298851</v>
      </c>
      <c r="O3294">
        <f>IF(N3294&gt;80,1,0)</f>
        <v>0</v>
      </c>
      <c r="P3294" s="2">
        <f>(B3294-C3294)/C3294*100</f>
        <v>-33.333333333333329</v>
      </c>
      <c r="Q3294">
        <f>IF(P3294&gt;50,1,0)</f>
        <v>0</v>
      </c>
    </row>
    <row r="3295" spans="1:17" hidden="1" x14ac:dyDescent="0.2">
      <c r="A3295">
        <v>251910</v>
      </c>
      <c r="B3295">
        <v>0.14000000000000001</v>
      </c>
      <c r="C3295">
        <v>0</v>
      </c>
      <c r="D3295">
        <v>0</v>
      </c>
      <c r="E3295">
        <v>0.06</v>
      </c>
      <c r="F3295" t="s">
        <v>251</v>
      </c>
      <c r="G3295" t="s">
        <v>4119</v>
      </c>
      <c r="H3295">
        <v>3111</v>
      </c>
      <c r="I3295" t="s">
        <v>4126</v>
      </c>
      <c r="J3295" t="s">
        <v>4138</v>
      </c>
      <c r="K3295" t="s">
        <v>4315</v>
      </c>
      <c r="L3295" t="s">
        <v>4138</v>
      </c>
      <c r="M3295">
        <f>_xlfn.XLOOKUP(_xlfn.VALUETOTEXT(A3295),total_imports!B286:B5493,total_imports!D286:D5493,0.000001,0,1)</f>
        <v>0.89</v>
      </c>
      <c r="N3295" s="2">
        <f>IF(M3295 =0,0, B3295/M3295*100)</f>
        <v>15.730337078651688</v>
      </c>
      <c r="O3295">
        <f>IF(N3295&gt;80,1,0)</f>
        <v>0</v>
      </c>
      <c r="P3295" s="2" t="e">
        <f>(B3295-C3295)/C3295*100</f>
        <v>#DIV/0!</v>
      </c>
      <c r="Q3295" t="e">
        <f>IF(P3295&gt;50,1,0)</f>
        <v>#DIV/0!</v>
      </c>
    </row>
    <row r="3296" spans="1:17" x14ac:dyDescent="0.2">
      <c r="A3296">
        <v>282720</v>
      </c>
      <c r="B3296">
        <v>0.14000000000000001</v>
      </c>
      <c r="C3296">
        <v>0.06</v>
      </c>
      <c r="D3296">
        <v>0.15</v>
      </c>
      <c r="E3296">
        <v>0.22</v>
      </c>
      <c r="F3296" t="s">
        <v>375</v>
      </c>
      <c r="G3296" t="s">
        <v>4121</v>
      </c>
      <c r="H3296">
        <v>211220</v>
      </c>
      <c r="I3296" t="s">
        <v>4127</v>
      </c>
      <c r="J3296" t="s">
        <v>4138</v>
      </c>
      <c r="K3296" t="s">
        <v>4379</v>
      </c>
      <c r="L3296" t="s">
        <v>4138</v>
      </c>
      <c r="M3296">
        <f>_xlfn.XLOOKUP(_xlfn.VALUETOTEXT(A3296),total_imports!B432:B5639,total_imports!D432:D5639,0.000001,0,1)</f>
        <v>1.48</v>
      </c>
      <c r="N3296" s="2">
        <f>IF(M3296 =0,0, B3296/M3296*100)</f>
        <v>9.4594594594594597</v>
      </c>
      <c r="O3296">
        <f>IF(N3296&gt;80,1,0)</f>
        <v>0</v>
      </c>
      <c r="P3296" s="2">
        <f>(B3296-C3296)/C3296*100</f>
        <v>133.33333333333337</v>
      </c>
      <c r="Q3296">
        <f>IF(P3296&gt;50,1,0)</f>
        <v>1</v>
      </c>
    </row>
    <row r="3297" spans="1:17" x14ac:dyDescent="0.2">
      <c r="A3297">
        <v>290123</v>
      </c>
      <c r="B3297">
        <v>0.14000000000000001</v>
      </c>
      <c r="C3297">
        <v>7.0000000000000007E-2</v>
      </c>
      <c r="D3297">
        <v>0.14000000000000001</v>
      </c>
      <c r="E3297">
        <v>0.02</v>
      </c>
      <c r="F3297" t="s">
        <v>456</v>
      </c>
      <c r="G3297" t="s">
        <v>4121</v>
      </c>
      <c r="H3297">
        <v>211220</v>
      </c>
      <c r="I3297" t="s">
        <v>4127</v>
      </c>
      <c r="J3297" t="s">
        <v>4138</v>
      </c>
      <c r="K3297" t="s">
        <v>4401</v>
      </c>
      <c r="L3297" t="s">
        <v>4138</v>
      </c>
      <c r="M3297">
        <f>_xlfn.XLOOKUP(_xlfn.VALUETOTEXT(A3297),total_imports!B520:B5727,total_imports!D520:D5727,0.000001,0,1)</f>
        <v>0.14000000000000001</v>
      </c>
      <c r="N3297" s="2">
        <f>IF(M3297 =0,0, B3297/M3297*100)</f>
        <v>100</v>
      </c>
      <c r="O3297">
        <f>IF(N3297&gt;80,1,0)</f>
        <v>1</v>
      </c>
      <c r="P3297" s="2">
        <f>(B3297-C3297)/C3297*100</f>
        <v>100</v>
      </c>
      <c r="Q3297">
        <f>IF(P3297&gt;50,1,0)</f>
        <v>1</v>
      </c>
    </row>
    <row r="3298" spans="1:17" x14ac:dyDescent="0.2">
      <c r="A3298">
        <v>320414</v>
      </c>
      <c r="B3298">
        <v>0.14000000000000001</v>
      </c>
      <c r="C3298">
        <v>7.0000000000000007E-2</v>
      </c>
      <c r="D3298">
        <v>7.0000000000000007E-2</v>
      </c>
      <c r="E3298">
        <v>0.09</v>
      </c>
      <c r="F3298" t="s">
        <v>822</v>
      </c>
      <c r="G3298" t="s">
        <v>4121</v>
      </c>
      <c r="H3298">
        <v>311210</v>
      </c>
      <c r="I3298" t="s">
        <v>4126</v>
      </c>
      <c r="J3298" t="s">
        <v>4138</v>
      </c>
      <c r="K3298" t="s">
        <v>4457</v>
      </c>
      <c r="L3298" t="s">
        <v>4138</v>
      </c>
      <c r="M3298">
        <f>_xlfn.XLOOKUP(_xlfn.VALUETOTEXT(A3298),total_imports!B932:B6139,total_imports!D932:D6139,0.000001,0,1)</f>
        <v>0.92</v>
      </c>
      <c r="N3298" s="2">
        <f>IF(M3298 =0,0, B3298/M3298*100)</f>
        <v>15.217391304347828</v>
      </c>
      <c r="O3298">
        <f>IF(N3298&gt;80,1,0)</f>
        <v>0</v>
      </c>
      <c r="P3298" s="2">
        <f>(B3298-C3298)/C3298*100</f>
        <v>100</v>
      </c>
      <c r="Q3298">
        <f>IF(P3298&gt;50,1,0)</f>
        <v>1</v>
      </c>
    </row>
    <row r="3299" spans="1:17" hidden="1" x14ac:dyDescent="0.2">
      <c r="A3299">
        <v>400591</v>
      </c>
      <c r="B3299">
        <v>0.14000000000000001</v>
      </c>
      <c r="C3299">
        <v>0.85</v>
      </c>
      <c r="D3299">
        <v>1.02</v>
      </c>
      <c r="E3299">
        <v>0.61</v>
      </c>
      <c r="F3299" t="s">
        <v>1162</v>
      </c>
      <c r="G3299" t="s">
        <v>4121</v>
      </c>
      <c r="H3299">
        <v>211210</v>
      </c>
      <c r="I3299" t="s">
        <v>4127</v>
      </c>
      <c r="J3299" t="s">
        <v>4138</v>
      </c>
      <c r="K3299" t="s">
        <v>4557</v>
      </c>
      <c r="L3299" t="s">
        <v>4138</v>
      </c>
      <c r="M3299">
        <f>_xlfn.XLOOKUP(_xlfn.VALUETOTEXT(A3299),total_imports!B1309:B6516,total_imports!D1309:D6516,0.000001,0,1)</f>
        <v>22.75</v>
      </c>
      <c r="N3299" s="2">
        <f>IF(M3299 =0,0, B3299/M3299*100)</f>
        <v>0.61538461538461542</v>
      </c>
      <c r="O3299">
        <f>IF(N3299&gt;80,1,0)</f>
        <v>0</v>
      </c>
      <c r="P3299" s="2">
        <f>(B3299-C3299)/C3299*100</f>
        <v>-83.529411764705884</v>
      </c>
      <c r="Q3299">
        <f>IF(P3299&gt;50,1,0)</f>
        <v>0</v>
      </c>
    </row>
    <row r="3300" spans="1:17" hidden="1" x14ac:dyDescent="0.2">
      <c r="A3300">
        <v>420329</v>
      </c>
      <c r="B3300">
        <v>0.14000000000000001</v>
      </c>
      <c r="C3300">
        <v>0.1</v>
      </c>
      <c r="D3300">
        <v>0.13</v>
      </c>
      <c r="E3300">
        <v>0.1</v>
      </c>
      <c r="F3300" t="s">
        <v>1257</v>
      </c>
      <c r="G3300" t="s">
        <v>4120</v>
      </c>
      <c r="H3300">
        <v>513202</v>
      </c>
      <c r="I3300" t="s">
        <v>4135</v>
      </c>
      <c r="J3300" t="s">
        <v>4139</v>
      </c>
      <c r="K3300" t="s">
        <v>4582</v>
      </c>
      <c r="L3300" t="s">
        <v>4139</v>
      </c>
      <c r="M3300">
        <f>_xlfn.XLOOKUP(_xlfn.VALUETOTEXT(A3300),total_imports!B1407:B6614,total_imports!D1407:D6614,0.000001,0,1)</f>
        <v>1.55</v>
      </c>
      <c r="N3300" s="2">
        <f>IF(M3300 =0,0, B3300/M3300*100)</f>
        <v>9.0322580645161299</v>
      </c>
      <c r="O3300">
        <f>IF(N3300&gt;80,1,0)</f>
        <v>0</v>
      </c>
      <c r="P3300" s="2">
        <f>(B3300-C3300)/C3300*100</f>
        <v>40.000000000000007</v>
      </c>
      <c r="Q3300">
        <f>IF(P3300&gt;50,1,0)</f>
        <v>0</v>
      </c>
    </row>
    <row r="3301" spans="1:17" hidden="1" x14ac:dyDescent="0.2">
      <c r="A3301">
        <v>481310</v>
      </c>
      <c r="B3301">
        <v>0.14000000000000001</v>
      </c>
      <c r="C3301">
        <v>0.22</v>
      </c>
      <c r="D3301">
        <v>0.38</v>
      </c>
      <c r="E3301">
        <v>0.2</v>
      </c>
      <c r="F3301" t="s">
        <v>1413</v>
      </c>
      <c r="G3301" t="s">
        <v>4120</v>
      </c>
      <c r="H3301">
        <v>113101</v>
      </c>
      <c r="I3301" t="s">
        <v>4123</v>
      </c>
      <c r="J3301" t="s">
        <v>4139</v>
      </c>
      <c r="K3301" t="s">
        <v>4632</v>
      </c>
      <c r="L3301" t="s">
        <v>4139</v>
      </c>
      <c r="M3301">
        <f>_xlfn.XLOOKUP(_xlfn.VALUETOTEXT(A3301),total_imports!B1602:B6809,total_imports!D1602:D6809,0.000001,0,1)</f>
        <v>1.1000000000000001</v>
      </c>
      <c r="N3301" s="2">
        <f>IF(M3301 =0,0, B3301/M3301*100)</f>
        <v>12.727272727272728</v>
      </c>
      <c r="O3301">
        <f>IF(N3301&gt;80,1,0)</f>
        <v>0</v>
      </c>
      <c r="P3301" s="2">
        <f>(B3301-C3301)/C3301*100</f>
        <v>-36.36363636363636</v>
      </c>
      <c r="Q3301">
        <f>IF(P3301&gt;50,1,0)</f>
        <v>0</v>
      </c>
    </row>
    <row r="3302" spans="1:17" hidden="1" x14ac:dyDescent="0.2">
      <c r="A3302">
        <v>481730</v>
      </c>
      <c r="B3302">
        <v>0.14000000000000001</v>
      </c>
      <c r="C3302">
        <v>0.16</v>
      </c>
      <c r="D3302">
        <v>0.15</v>
      </c>
      <c r="E3302">
        <v>0.12</v>
      </c>
      <c r="F3302" t="s">
        <v>1421</v>
      </c>
      <c r="G3302" t="s">
        <v>4120</v>
      </c>
      <c r="H3302">
        <v>613201</v>
      </c>
      <c r="I3302" t="s">
        <v>4131</v>
      </c>
      <c r="J3302" t="s">
        <v>4141</v>
      </c>
      <c r="K3302" t="s">
        <v>4635</v>
      </c>
      <c r="L3302" t="s">
        <v>4141</v>
      </c>
      <c r="M3302">
        <f>_xlfn.XLOOKUP(_xlfn.VALUETOTEXT(A3302),total_imports!B1611:B6818,total_imports!D1611:D6818,0.000001,0,1)</f>
        <v>0.26</v>
      </c>
      <c r="N3302" s="2">
        <f>IF(M3302 =0,0, B3302/M3302*100)</f>
        <v>53.846153846153854</v>
      </c>
      <c r="O3302">
        <f>IF(N3302&gt;80,1,0)</f>
        <v>0</v>
      </c>
      <c r="P3302" s="2">
        <f>(B3302-C3302)/C3302*100</f>
        <v>-12.499999999999993</v>
      </c>
      <c r="Q3302">
        <f>IF(P3302&gt;50,1,0)</f>
        <v>0</v>
      </c>
    </row>
    <row r="3303" spans="1:17" hidden="1" x14ac:dyDescent="0.2">
      <c r="A3303">
        <v>481960</v>
      </c>
      <c r="B3303">
        <v>0.14000000000000001</v>
      </c>
      <c r="C3303">
        <v>0.23</v>
      </c>
      <c r="D3303">
        <v>0.35</v>
      </c>
      <c r="E3303">
        <v>0.28000000000000003</v>
      </c>
      <c r="F3303" t="s">
        <v>1432</v>
      </c>
      <c r="G3303" t="s">
        <v>4120</v>
      </c>
      <c r="H3303">
        <v>511220</v>
      </c>
      <c r="I3303" t="s">
        <v>4135</v>
      </c>
      <c r="J3303" t="s">
        <v>4138</v>
      </c>
      <c r="K3303" t="s">
        <v>4637</v>
      </c>
      <c r="L3303" t="s">
        <v>4138</v>
      </c>
      <c r="M3303">
        <f>_xlfn.XLOOKUP(_xlfn.VALUETOTEXT(A3303),total_imports!B1622:B6829,total_imports!D1622:D6829,0.000001,0,1)</f>
        <v>0.46</v>
      </c>
      <c r="N3303" s="2">
        <f>IF(M3303 =0,0, B3303/M3303*100)</f>
        <v>30.434782608695656</v>
      </c>
      <c r="O3303">
        <f>IF(N3303&gt;80,1,0)</f>
        <v>0</v>
      </c>
      <c r="P3303" s="2">
        <f>(B3303-C3303)/C3303*100</f>
        <v>-39.130434782608688</v>
      </c>
      <c r="Q3303">
        <f>IF(P3303&gt;50,1,0)</f>
        <v>0</v>
      </c>
    </row>
    <row r="3304" spans="1:17" hidden="1" x14ac:dyDescent="0.2">
      <c r="A3304">
        <v>550190</v>
      </c>
      <c r="B3304">
        <v>0.14000000000000001</v>
      </c>
      <c r="C3304">
        <v>0.3</v>
      </c>
      <c r="D3304">
        <v>0.25</v>
      </c>
      <c r="E3304">
        <v>0.24</v>
      </c>
      <c r="F3304" t="s">
        <v>1682</v>
      </c>
      <c r="G3304" t="s">
        <v>4121</v>
      </c>
      <c r="H3304">
        <v>411210</v>
      </c>
      <c r="I3304" t="s">
        <v>4134</v>
      </c>
      <c r="J3304" t="s">
        <v>4138</v>
      </c>
      <c r="K3304" t="s">
        <v>4698</v>
      </c>
      <c r="L3304" t="s">
        <v>4138</v>
      </c>
      <c r="M3304">
        <f>_xlfn.XLOOKUP(_xlfn.VALUETOTEXT(A3304),total_imports!B1905:B7112,total_imports!D1905:D7112,0.000001,0,1)</f>
        <v>0.14000000000000001</v>
      </c>
      <c r="N3304" s="2">
        <f>IF(M3304 =0,0, B3304/M3304*100)</f>
        <v>100</v>
      </c>
      <c r="O3304">
        <f>IF(N3304&gt;80,1,0)</f>
        <v>1</v>
      </c>
      <c r="P3304" s="2">
        <f>(B3304-C3304)/C3304*100</f>
        <v>-53.333333333333336</v>
      </c>
      <c r="Q3304">
        <f>IF(P3304&gt;50,1,0)</f>
        <v>0</v>
      </c>
    </row>
    <row r="3305" spans="1:17" hidden="1" x14ac:dyDescent="0.2">
      <c r="A3305">
        <v>620332</v>
      </c>
      <c r="B3305">
        <v>0.14000000000000001</v>
      </c>
      <c r="C3305">
        <v>0.16</v>
      </c>
      <c r="D3305">
        <v>1.42</v>
      </c>
      <c r="E3305">
        <v>0.56000000000000005</v>
      </c>
      <c r="F3305" t="s">
        <v>1939</v>
      </c>
      <c r="G3305" t="s">
        <v>4120</v>
      </c>
      <c r="H3305">
        <v>413202</v>
      </c>
      <c r="I3305" t="s">
        <v>4134</v>
      </c>
      <c r="J3305" t="s">
        <v>4139</v>
      </c>
      <c r="K3305" t="s">
        <v>4775</v>
      </c>
      <c r="L3305" t="s">
        <v>4139</v>
      </c>
      <c r="M3305">
        <f>_xlfn.XLOOKUP(_xlfn.VALUETOTEXT(A3305),total_imports!B2305:B7512,total_imports!D2305:D7512,0.000001,0,1)</f>
        <v>7.69</v>
      </c>
      <c r="N3305" s="2">
        <f>IF(M3305 =0,0, B3305/M3305*100)</f>
        <v>1.8205461638491547</v>
      </c>
      <c r="O3305">
        <f>IF(N3305&gt;80,1,0)</f>
        <v>0</v>
      </c>
      <c r="P3305" s="2">
        <f>(B3305-C3305)/C3305*100</f>
        <v>-12.499999999999993</v>
      </c>
      <c r="Q3305">
        <f>IF(P3305&gt;50,1,0)</f>
        <v>0</v>
      </c>
    </row>
    <row r="3306" spans="1:17" hidden="1" x14ac:dyDescent="0.2">
      <c r="A3306">
        <v>621112</v>
      </c>
      <c r="B3306">
        <v>0.14000000000000001</v>
      </c>
      <c r="C3306">
        <v>0.17</v>
      </c>
      <c r="D3306">
        <v>0.21</v>
      </c>
      <c r="E3306">
        <v>0.03</v>
      </c>
      <c r="F3306" t="s">
        <v>2077</v>
      </c>
      <c r="G3306" t="s">
        <v>4121</v>
      </c>
      <c r="H3306">
        <v>413202</v>
      </c>
      <c r="I3306" t="s">
        <v>4134</v>
      </c>
      <c r="J3306" t="s">
        <v>4139</v>
      </c>
      <c r="K3306" t="s">
        <v>4783</v>
      </c>
      <c r="L3306" t="s">
        <v>4139</v>
      </c>
      <c r="M3306">
        <f>_xlfn.XLOOKUP(_xlfn.VALUETOTEXT(A3306),total_imports!B2369:B7576,total_imports!D2369:D7576,0.000001,0,1)</f>
        <v>0.3</v>
      </c>
      <c r="N3306" s="2">
        <f>IF(M3306 =0,0, B3306/M3306*100)</f>
        <v>46.666666666666671</v>
      </c>
      <c r="O3306">
        <f>IF(N3306&gt;80,1,0)</f>
        <v>0</v>
      </c>
      <c r="P3306" s="2">
        <f>(B3306-C3306)/C3306*100</f>
        <v>-17.647058823529409</v>
      </c>
      <c r="Q3306">
        <f>IF(P3306&gt;50,1,0)</f>
        <v>0</v>
      </c>
    </row>
    <row r="3307" spans="1:17" hidden="1" x14ac:dyDescent="0.2">
      <c r="A3307">
        <v>621520</v>
      </c>
      <c r="B3307">
        <v>0.14000000000000001</v>
      </c>
      <c r="C3307">
        <v>0.12</v>
      </c>
      <c r="D3307">
        <v>0.08</v>
      </c>
      <c r="E3307">
        <v>0.1</v>
      </c>
      <c r="F3307" t="s">
        <v>2094</v>
      </c>
      <c r="G3307" t="s">
        <v>4120</v>
      </c>
      <c r="H3307">
        <v>413202</v>
      </c>
      <c r="I3307" t="s">
        <v>4134</v>
      </c>
      <c r="J3307" t="s">
        <v>4139</v>
      </c>
      <c r="K3307" t="s">
        <v>4787</v>
      </c>
      <c r="L3307" t="s">
        <v>4139</v>
      </c>
      <c r="M3307">
        <f>_xlfn.XLOOKUP(_xlfn.VALUETOTEXT(A3307),total_imports!B2389:B7596,total_imports!D2389:D7596,0.000001,0,1)</f>
        <v>0.16</v>
      </c>
      <c r="N3307" s="2">
        <f>IF(M3307 =0,0, B3307/M3307*100)</f>
        <v>87.500000000000014</v>
      </c>
      <c r="O3307">
        <f>IF(N3307&gt;80,1,0)</f>
        <v>1</v>
      </c>
      <c r="P3307" s="2">
        <f>(B3307-C3307)/C3307*100</f>
        <v>16.666666666666682</v>
      </c>
      <c r="Q3307">
        <f>IF(P3307&gt;50,1,0)</f>
        <v>0</v>
      </c>
    </row>
    <row r="3308" spans="1:17" hidden="1" x14ac:dyDescent="0.2">
      <c r="A3308">
        <v>630240</v>
      </c>
      <c r="B3308">
        <v>0.14000000000000001</v>
      </c>
      <c r="C3308">
        <v>0.28000000000000003</v>
      </c>
      <c r="D3308">
        <v>0.01</v>
      </c>
      <c r="E3308">
        <v>0.01</v>
      </c>
      <c r="F3308" t="s">
        <v>2111</v>
      </c>
      <c r="G3308" t="s">
        <v>4120</v>
      </c>
      <c r="H3308">
        <v>413202</v>
      </c>
      <c r="I3308" t="s">
        <v>4134</v>
      </c>
      <c r="J3308" t="s">
        <v>4139</v>
      </c>
      <c r="K3308" t="s">
        <v>4791</v>
      </c>
      <c r="L3308" t="s">
        <v>4139</v>
      </c>
      <c r="M3308">
        <f>_xlfn.XLOOKUP(_xlfn.VALUETOTEXT(A3308),total_imports!B2406:B7613,total_imports!D2406:D7613,0.000001,0,1)</f>
        <v>0.16</v>
      </c>
      <c r="N3308" s="2">
        <f>IF(M3308 =0,0, B3308/M3308*100)</f>
        <v>87.500000000000014</v>
      </c>
      <c r="O3308">
        <f>IF(N3308&gt;80,1,0)</f>
        <v>1</v>
      </c>
      <c r="P3308" s="2">
        <f>(B3308-C3308)/C3308*100</f>
        <v>-50</v>
      </c>
      <c r="Q3308">
        <f>IF(P3308&gt;50,1,0)</f>
        <v>0</v>
      </c>
    </row>
    <row r="3309" spans="1:17" hidden="1" x14ac:dyDescent="0.2">
      <c r="A3309">
        <v>650200</v>
      </c>
      <c r="B3309">
        <v>0.14000000000000001</v>
      </c>
      <c r="C3309">
        <v>0.15</v>
      </c>
      <c r="D3309">
        <v>0.08</v>
      </c>
      <c r="E3309">
        <v>0.16</v>
      </c>
      <c r="F3309" t="s">
        <v>2177</v>
      </c>
      <c r="G3309" t="s">
        <v>4121</v>
      </c>
      <c r="H3309">
        <v>411220</v>
      </c>
      <c r="I3309" t="s">
        <v>4134</v>
      </c>
      <c r="J3309" t="s">
        <v>4138</v>
      </c>
      <c r="K3309" t="s">
        <v>4807</v>
      </c>
      <c r="L3309" t="s">
        <v>4138</v>
      </c>
      <c r="M3309">
        <f>_xlfn.XLOOKUP(_xlfn.VALUETOTEXT(A3309),total_imports!B2472:B7679,total_imports!D2472:D7679,0.000001,0,1)</f>
        <v>0.14000000000000001</v>
      </c>
      <c r="N3309" s="2">
        <f>IF(M3309 =0,0, B3309/M3309*100)</f>
        <v>100</v>
      </c>
      <c r="O3309">
        <f>IF(N3309&gt;80,1,0)</f>
        <v>1</v>
      </c>
      <c r="P3309" s="2">
        <f>(B3309-C3309)/C3309*100</f>
        <v>-6.6666666666666536</v>
      </c>
      <c r="Q3309">
        <f>IF(P3309&gt;50,1,0)</f>
        <v>0</v>
      </c>
    </row>
    <row r="3310" spans="1:17" hidden="1" x14ac:dyDescent="0.2">
      <c r="A3310">
        <v>681520</v>
      </c>
      <c r="B3310">
        <v>0.14000000000000001</v>
      </c>
      <c r="C3310">
        <v>0.85</v>
      </c>
      <c r="D3310">
        <v>0</v>
      </c>
      <c r="E3310">
        <v>0</v>
      </c>
      <c r="F3310" t="s">
        <v>2241</v>
      </c>
      <c r="G3310" t="s">
        <v>4120</v>
      </c>
      <c r="H3310">
        <v>311220</v>
      </c>
      <c r="I3310" t="s">
        <v>4126</v>
      </c>
      <c r="J3310" t="s">
        <v>4138</v>
      </c>
      <c r="K3310" t="s">
        <v>4833</v>
      </c>
      <c r="L3310" t="s">
        <v>4138</v>
      </c>
      <c r="M3310">
        <f>_xlfn.XLOOKUP(_xlfn.VALUETOTEXT(A3310),total_imports!B2543:B7750,total_imports!D2543:D7750,0.000001,0,1)</f>
        <v>0.16</v>
      </c>
      <c r="N3310" s="2">
        <f>IF(M3310 =0,0, B3310/M3310*100)</f>
        <v>87.500000000000014</v>
      </c>
      <c r="O3310">
        <f>IF(N3310&gt;80,1,0)</f>
        <v>1</v>
      </c>
      <c r="P3310" s="2">
        <f>(B3310-C3310)/C3310*100</f>
        <v>-83.529411764705884</v>
      </c>
      <c r="Q3310">
        <f>IF(P3310&gt;50,1,0)</f>
        <v>0</v>
      </c>
    </row>
    <row r="3311" spans="1:17" hidden="1" x14ac:dyDescent="0.2">
      <c r="A3311">
        <v>701333</v>
      </c>
      <c r="B3311">
        <v>0.14000000000000001</v>
      </c>
      <c r="C3311">
        <v>0</v>
      </c>
      <c r="D3311">
        <v>0</v>
      </c>
      <c r="E3311">
        <v>0.01</v>
      </c>
      <c r="F3311" t="s">
        <v>2304</v>
      </c>
      <c r="G3311" t="s">
        <v>12</v>
      </c>
      <c r="H3311">
        <v>313202</v>
      </c>
      <c r="I3311" t="s">
        <v>4126</v>
      </c>
      <c r="J3311" t="s">
        <v>4139</v>
      </c>
      <c r="K3311" t="s">
        <v>4857</v>
      </c>
      <c r="L3311" t="s">
        <v>4139</v>
      </c>
      <c r="M3311">
        <f>_xlfn.XLOOKUP(_xlfn.VALUETOTEXT(A3311),total_imports!B2608:B7815,total_imports!D2608:D7815,0.000001,0,1)</f>
        <v>0.17</v>
      </c>
      <c r="N3311" s="2">
        <f>IF(M3311 =0,0, B3311/M3311*100)</f>
        <v>82.352941176470594</v>
      </c>
      <c r="O3311">
        <f>IF(N3311&gt;80,1,0)</f>
        <v>1</v>
      </c>
      <c r="P3311" s="2" t="e">
        <f>(B3311-C3311)/C3311*100</f>
        <v>#DIV/0!</v>
      </c>
      <c r="Q3311" t="e">
        <f>IF(P3311&gt;50,1,0)</f>
        <v>#DIV/0!</v>
      </c>
    </row>
    <row r="3312" spans="1:17" hidden="1" x14ac:dyDescent="0.2">
      <c r="A3312">
        <v>820830</v>
      </c>
      <c r="B3312">
        <v>0.14000000000000001</v>
      </c>
      <c r="C3312">
        <v>0.26</v>
      </c>
      <c r="D3312">
        <v>0.36</v>
      </c>
      <c r="E3312">
        <v>0.37</v>
      </c>
      <c r="F3312" t="s">
        <v>2833</v>
      </c>
      <c r="G3312" t="s">
        <v>4120</v>
      </c>
      <c r="H3312">
        <v>311210</v>
      </c>
      <c r="I3312" t="s">
        <v>4126</v>
      </c>
      <c r="J3312" t="s">
        <v>4138</v>
      </c>
      <c r="K3312" t="s">
        <v>5000</v>
      </c>
      <c r="L3312" t="s">
        <v>4138</v>
      </c>
      <c r="M3312">
        <f>_xlfn.XLOOKUP(_xlfn.VALUETOTEXT(A3312),total_imports!B3187:B8394,total_imports!D3187:D8394,0.000001,0,1)</f>
        <v>2.42</v>
      </c>
      <c r="N3312" s="2">
        <f>IF(M3312 =0,0, B3312/M3312*100)</f>
        <v>5.7851239669421499</v>
      </c>
      <c r="O3312">
        <f>IF(N3312&gt;80,1,0)</f>
        <v>0</v>
      </c>
      <c r="P3312" s="2">
        <f>(B3312-C3312)/C3312*100</f>
        <v>-46.153846153846153</v>
      </c>
      <c r="Q3312">
        <f>IF(P3312&gt;50,1,0)</f>
        <v>0</v>
      </c>
    </row>
    <row r="3313" spans="1:17" hidden="1" x14ac:dyDescent="0.2">
      <c r="A3313">
        <v>844513</v>
      </c>
      <c r="B3313">
        <v>0.14000000000000001</v>
      </c>
      <c r="C3313">
        <v>0.11</v>
      </c>
      <c r="D3313">
        <v>0.17</v>
      </c>
      <c r="E3313">
        <v>0</v>
      </c>
      <c r="F3313" t="s">
        <v>3153</v>
      </c>
      <c r="G3313" t="s">
        <v>4122</v>
      </c>
      <c r="H3313">
        <v>412010</v>
      </c>
      <c r="I3313" t="s">
        <v>4134</v>
      </c>
      <c r="J3313" t="s">
        <v>4142</v>
      </c>
      <c r="K3313" t="s">
        <v>5063</v>
      </c>
      <c r="L3313" t="s">
        <v>4142</v>
      </c>
      <c r="M3313">
        <f>_xlfn.XLOOKUP(_xlfn.VALUETOTEXT(A3313),total_imports!B3520:B8727,total_imports!D3520:D8727,0.000001,0,1)</f>
        <v>2.2599999999999998</v>
      </c>
      <c r="N3313" s="2">
        <f>IF(M3313 =0,0, B3313/M3313*100)</f>
        <v>6.1946902654867273</v>
      </c>
      <c r="O3313">
        <f>IF(N3313&gt;80,1,0)</f>
        <v>0</v>
      </c>
      <c r="P3313" s="2">
        <f>(B3313-C3313)/C3313*100</f>
        <v>27.27272727272728</v>
      </c>
      <c r="Q3313">
        <f>IF(P3313&gt;50,1,0)</f>
        <v>0</v>
      </c>
    </row>
    <row r="3314" spans="1:17" x14ac:dyDescent="0.2">
      <c r="A3314" t="s">
        <v>15346</v>
      </c>
      <c r="B3314">
        <v>0.13</v>
      </c>
      <c r="C3314">
        <v>0.03</v>
      </c>
      <c r="D3314">
        <v>0</v>
      </c>
      <c r="E3314">
        <v>0.19</v>
      </c>
      <c r="F3314" t="s">
        <v>54</v>
      </c>
      <c r="G3314" t="s">
        <v>4119</v>
      </c>
      <c r="H3314">
        <v>113101</v>
      </c>
      <c r="I3314" t="s">
        <v>4123</v>
      </c>
      <c r="J3314" t="s">
        <v>4139</v>
      </c>
      <c r="K3314" t="s">
        <v>4192</v>
      </c>
      <c r="L3314" t="s">
        <v>4139</v>
      </c>
      <c r="M3314">
        <f>_xlfn.XLOOKUP(_xlfn.VALUETOTEXT(A3314),total_imports!B57:B5264,total_imports!D57:D5264,0.000001,0,1)</f>
        <v>15.57</v>
      </c>
      <c r="N3314" s="2">
        <f>IF(M3314 =0,0, B3314/M3314*100)</f>
        <v>0.83493898522800269</v>
      </c>
      <c r="O3314">
        <f>IF(N3314&gt;80,1,0)</f>
        <v>0</v>
      </c>
      <c r="P3314" s="2">
        <f>(B3314-C3314)/C3314*100</f>
        <v>333.33333333333337</v>
      </c>
      <c r="Q3314">
        <f>IF(P3314&gt;50,1,0)</f>
        <v>1</v>
      </c>
    </row>
    <row r="3315" spans="1:17" hidden="1" x14ac:dyDescent="0.2">
      <c r="A3315" t="s">
        <v>15431</v>
      </c>
      <c r="B3315">
        <v>0.13</v>
      </c>
      <c r="C3315">
        <v>0</v>
      </c>
      <c r="D3315">
        <v>0</v>
      </c>
      <c r="E3315">
        <v>0</v>
      </c>
      <c r="F3315" t="s">
        <v>82</v>
      </c>
      <c r="G3315" t="s">
        <v>12</v>
      </c>
      <c r="H3315">
        <v>113101</v>
      </c>
      <c r="I3315" t="s">
        <v>4123</v>
      </c>
      <c r="J3315" t="s">
        <v>4139</v>
      </c>
      <c r="K3315" t="s">
        <v>4221</v>
      </c>
      <c r="L3315" t="s">
        <v>4139</v>
      </c>
      <c r="M3315">
        <f>_xlfn.XLOOKUP(_xlfn.VALUETOTEXT(A3315),total_imports!B89:B5296,total_imports!D89:D5296,0.000001,0,1)</f>
        <v>3.43</v>
      </c>
      <c r="N3315" s="2">
        <f>IF(M3315 =0,0, B3315/M3315*100)</f>
        <v>3.7900874635568513</v>
      </c>
      <c r="O3315">
        <f>IF(N3315&gt;80,1,0)</f>
        <v>0</v>
      </c>
      <c r="P3315" s="2" t="e">
        <f>(B3315-C3315)/C3315*100</f>
        <v>#DIV/0!</v>
      </c>
      <c r="Q3315" t="e">
        <f>IF(P3315&gt;50,1,0)</f>
        <v>#DIV/0!</v>
      </c>
    </row>
    <row r="3316" spans="1:17" hidden="1" x14ac:dyDescent="0.2">
      <c r="A3316">
        <v>151560</v>
      </c>
      <c r="B3316">
        <v>0.13</v>
      </c>
      <c r="C3316">
        <v>0</v>
      </c>
      <c r="D3316">
        <v>0</v>
      </c>
      <c r="E3316">
        <v>0</v>
      </c>
      <c r="F3316" t="s">
        <v>135</v>
      </c>
      <c r="G3316" t="s">
        <v>4121</v>
      </c>
      <c r="H3316" t="s">
        <v>12</v>
      </c>
      <c r="I3316" t="s">
        <v>12</v>
      </c>
      <c r="J3316" t="s">
        <v>12</v>
      </c>
      <c r="K3316" t="s">
        <v>4249</v>
      </c>
      <c r="L3316" t="s">
        <v>4138</v>
      </c>
      <c r="M3316">
        <f>_xlfn.XLOOKUP(_xlfn.VALUETOTEXT(A3316),total_imports!B147:B5354,total_imports!D147:D5354,0.000001,0,1)</f>
        <v>0.81</v>
      </c>
      <c r="N3316" s="2">
        <f>IF(M3316 =0,0, B3316/M3316*100)</f>
        <v>16.049382716049383</v>
      </c>
      <c r="O3316">
        <f>IF(N3316&gt;80,1,0)</f>
        <v>0</v>
      </c>
      <c r="P3316" s="2" t="e">
        <f>(B3316-C3316)/C3316*100</f>
        <v>#DIV/0!</v>
      </c>
      <c r="Q3316" t="e">
        <f>IF(P3316&gt;50,1,0)</f>
        <v>#DIV/0!</v>
      </c>
    </row>
    <row r="3317" spans="1:17" x14ac:dyDescent="0.2">
      <c r="A3317">
        <v>610332</v>
      </c>
      <c r="B3317">
        <v>0.13</v>
      </c>
      <c r="C3317">
        <v>0.03</v>
      </c>
      <c r="D3317">
        <v>0.23</v>
      </c>
      <c r="E3317">
        <v>0.08</v>
      </c>
      <c r="F3317" t="s">
        <v>1939</v>
      </c>
      <c r="G3317" t="s">
        <v>4120</v>
      </c>
      <c r="H3317">
        <v>413202</v>
      </c>
      <c r="I3317" t="s">
        <v>4134</v>
      </c>
      <c r="J3317" t="s">
        <v>4139</v>
      </c>
      <c r="K3317" t="s">
        <v>4758</v>
      </c>
      <c r="L3317" t="s">
        <v>4139</v>
      </c>
      <c r="M3317">
        <f>_xlfn.XLOOKUP(_xlfn.VALUETOTEXT(A3317),total_imports!B2180:B7387,total_imports!D2180:D7387,0.000001,0,1)</f>
        <v>2.2200000000000002</v>
      </c>
      <c r="N3317" s="2">
        <f>IF(M3317 =0,0, B3317/M3317*100)</f>
        <v>5.8558558558558556</v>
      </c>
      <c r="O3317">
        <f>IF(N3317&gt;80,1,0)</f>
        <v>0</v>
      </c>
      <c r="P3317" s="2">
        <f>(B3317-C3317)/C3317*100</f>
        <v>333.33333333333337</v>
      </c>
      <c r="Q3317">
        <f>IF(P3317&gt;50,1,0)</f>
        <v>1</v>
      </c>
    </row>
    <row r="3318" spans="1:17" x14ac:dyDescent="0.2">
      <c r="A3318">
        <v>730621</v>
      </c>
      <c r="B3318">
        <v>0.13</v>
      </c>
      <c r="C3318">
        <v>0.03</v>
      </c>
      <c r="D3318">
        <v>0</v>
      </c>
      <c r="E3318">
        <v>0</v>
      </c>
      <c r="F3318" t="s">
        <v>2556</v>
      </c>
      <c r="G3318" t="s">
        <v>12</v>
      </c>
      <c r="H3318">
        <v>311220</v>
      </c>
      <c r="I3318" t="s">
        <v>4126</v>
      </c>
      <c r="J3318" t="s">
        <v>4138</v>
      </c>
      <c r="K3318" t="s">
        <v>4910</v>
      </c>
      <c r="L3318" t="s">
        <v>4138</v>
      </c>
      <c r="M3318">
        <f>_xlfn.XLOOKUP(_xlfn.VALUETOTEXT(A3318),total_imports!B2885:B8092,total_imports!D2885:D8092,0.000001,0,1)</f>
        <v>16.22</v>
      </c>
      <c r="N3318" s="2">
        <f>IF(M3318 =0,0, B3318/M3318*100)</f>
        <v>0.80147965474722582</v>
      </c>
      <c r="O3318">
        <f>IF(N3318&gt;80,1,0)</f>
        <v>0</v>
      </c>
      <c r="P3318" s="2">
        <f>(B3318-C3318)/C3318*100</f>
        <v>333.33333333333337</v>
      </c>
      <c r="Q3318">
        <f>IF(P3318&gt;50,1,0)</f>
        <v>1</v>
      </c>
    </row>
    <row r="3319" spans="1:17" hidden="1" x14ac:dyDescent="0.2">
      <c r="A3319">
        <v>270730</v>
      </c>
      <c r="B3319">
        <v>0.13</v>
      </c>
      <c r="C3319">
        <v>0.2</v>
      </c>
      <c r="D3319">
        <v>0.14000000000000001</v>
      </c>
      <c r="E3319">
        <v>0.09</v>
      </c>
      <c r="F3319" t="s">
        <v>287</v>
      </c>
      <c r="G3319" t="s">
        <v>4121</v>
      </c>
      <c r="H3319">
        <v>211220</v>
      </c>
      <c r="I3319" t="s">
        <v>4127</v>
      </c>
      <c r="J3319" t="s">
        <v>4138</v>
      </c>
      <c r="K3319" t="s">
        <v>4344</v>
      </c>
      <c r="L3319" t="s">
        <v>4138</v>
      </c>
      <c r="M3319">
        <f>_xlfn.XLOOKUP(_xlfn.VALUETOTEXT(A3319),total_imports!B332:B5539,total_imports!D332:D5539,0.000001,0,1)</f>
        <v>120.06</v>
      </c>
      <c r="N3319" s="2">
        <f>IF(M3319 =0,0, B3319/M3319*100)</f>
        <v>0.10827919373646511</v>
      </c>
      <c r="O3319">
        <f>IF(N3319&gt;80,1,0)</f>
        <v>0</v>
      </c>
      <c r="P3319" s="2">
        <f>(B3319-C3319)/C3319*100</f>
        <v>-35</v>
      </c>
      <c r="Q3319">
        <f>IF(P3319&gt;50,1,0)</f>
        <v>0</v>
      </c>
    </row>
    <row r="3320" spans="1:17" hidden="1" x14ac:dyDescent="0.2">
      <c r="A3320">
        <v>282530</v>
      </c>
      <c r="B3320">
        <v>0.13</v>
      </c>
      <c r="C3320">
        <v>0.82</v>
      </c>
      <c r="D3320">
        <v>0.53</v>
      </c>
      <c r="E3320">
        <v>0.03</v>
      </c>
      <c r="F3320" t="s">
        <v>363</v>
      </c>
      <c r="G3320" t="s">
        <v>4121</v>
      </c>
      <c r="H3320">
        <v>211220</v>
      </c>
      <c r="I3320" t="s">
        <v>4127</v>
      </c>
      <c r="J3320" t="s">
        <v>4138</v>
      </c>
      <c r="K3320" t="s">
        <v>4377</v>
      </c>
      <c r="L3320" t="s">
        <v>4138</v>
      </c>
      <c r="M3320">
        <f>_xlfn.XLOOKUP(_xlfn.VALUETOTEXT(A3320),total_imports!B420:B5627,total_imports!D420:D5627,0.000001,0,1)</f>
        <v>18.62</v>
      </c>
      <c r="N3320" s="2">
        <f>IF(M3320 =0,0, B3320/M3320*100)</f>
        <v>0.69817400644468308</v>
      </c>
      <c r="O3320">
        <f>IF(N3320&gt;80,1,0)</f>
        <v>0</v>
      </c>
      <c r="P3320" s="2">
        <f>(B3320-C3320)/C3320*100</f>
        <v>-84.146341463414629</v>
      </c>
      <c r="Q3320">
        <f>IF(P3320&gt;50,1,0)</f>
        <v>0</v>
      </c>
    </row>
    <row r="3321" spans="1:17" hidden="1" x14ac:dyDescent="0.2">
      <c r="A3321">
        <v>283220</v>
      </c>
      <c r="B3321">
        <v>0.13</v>
      </c>
      <c r="C3321">
        <v>0.47</v>
      </c>
      <c r="D3321">
        <v>0.22</v>
      </c>
      <c r="E3321">
        <v>0.31</v>
      </c>
      <c r="F3321" t="s">
        <v>392</v>
      </c>
      <c r="G3321" t="s">
        <v>4121</v>
      </c>
      <c r="H3321">
        <v>211220</v>
      </c>
      <c r="I3321" t="s">
        <v>4127</v>
      </c>
      <c r="J3321" t="s">
        <v>4138</v>
      </c>
      <c r="K3321" t="s">
        <v>4384</v>
      </c>
      <c r="L3321" t="s">
        <v>4138</v>
      </c>
      <c r="M3321">
        <f>_xlfn.XLOOKUP(_xlfn.VALUETOTEXT(A3321),total_imports!B452:B5659,total_imports!D452:D5659,0.000001,0,1)</f>
        <v>0.65</v>
      </c>
      <c r="N3321" s="2">
        <f>IF(M3321 =0,0, B3321/M3321*100)</f>
        <v>20</v>
      </c>
      <c r="O3321">
        <f>IF(N3321&gt;80,1,0)</f>
        <v>0</v>
      </c>
      <c r="P3321" s="2">
        <f>(B3321-C3321)/C3321*100</f>
        <v>-72.340425531914889</v>
      </c>
      <c r="Q3321">
        <f>IF(P3321&gt;50,1,0)</f>
        <v>0</v>
      </c>
    </row>
    <row r="3322" spans="1:17" hidden="1" x14ac:dyDescent="0.2">
      <c r="A3322">
        <v>293020</v>
      </c>
      <c r="B3322">
        <v>0.13</v>
      </c>
      <c r="C3322">
        <v>1.06</v>
      </c>
      <c r="D3322">
        <v>0.35</v>
      </c>
      <c r="E3322">
        <v>0.11</v>
      </c>
      <c r="F3322" t="s">
        <v>683</v>
      </c>
      <c r="G3322" t="s">
        <v>4121</v>
      </c>
      <c r="H3322">
        <v>211220</v>
      </c>
      <c r="I3322" t="s">
        <v>4127</v>
      </c>
      <c r="J3322" t="s">
        <v>4138</v>
      </c>
      <c r="K3322" t="s">
        <v>4430</v>
      </c>
      <c r="L3322" t="s">
        <v>4138</v>
      </c>
      <c r="M3322">
        <f>_xlfn.XLOOKUP(_xlfn.VALUETOTEXT(A3322),total_imports!B772:B5979,total_imports!D772:D5979,0.000001,0,1)</f>
        <v>1.86</v>
      </c>
      <c r="N3322" s="2">
        <f>IF(M3322 =0,0, B3322/M3322*100)</f>
        <v>6.9892473118279561</v>
      </c>
      <c r="O3322">
        <f>IF(N3322&gt;80,1,0)</f>
        <v>0</v>
      </c>
      <c r="P3322" s="2">
        <f>(B3322-C3322)/C3322*100</f>
        <v>-87.735849056603783</v>
      </c>
      <c r="Q3322">
        <f>IF(P3322&gt;50,1,0)</f>
        <v>0</v>
      </c>
    </row>
    <row r="3323" spans="1:17" hidden="1" x14ac:dyDescent="0.2">
      <c r="A3323">
        <v>310420</v>
      </c>
      <c r="B3323">
        <v>0.13</v>
      </c>
      <c r="C3323">
        <v>0</v>
      </c>
      <c r="D3323">
        <v>0</v>
      </c>
      <c r="E3323">
        <v>0.31</v>
      </c>
      <c r="F3323" t="s">
        <v>803</v>
      </c>
      <c r="G3323" t="s">
        <v>4121</v>
      </c>
      <c r="H3323">
        <v>111210</v>
      </c>
      <c r="I3323" t="s">
        <v>4123</v>
      </c>
      <c r="J3323" t="s">
        <v>4138</v>
      </c>
      <c r="K3323" t="s">
        <v>4452</v>
      </c>
      <c r="L3323" t="s">
        <v>4138</v>
      </c>
      <c r="M3323">
        <f>_xlfn.XLOOKUP(_xlfn.VALUETOTEXT(A3323),total_imports!B913:B6120,total_imports!D913:D6120,0.000001,0,1)</f>
        <v>1220.17</v>
      </c>
      <c r="N3323" s="2">
        <f>IF(M3323 =0,0, B3323/M3323*100)</f>
        <v>1.0654253095880082E-2</v>
      </c>
      <c r="O3323">
        <f>IF(N3323&gt;80,1,0)</f>
        <v>0</v>
      </c>
      <c r="P3323" s="2" t="e">
        <f>(B3323-C3323)/C3323*100</f>
        <v>#DIV/0!</v>
      </c>
      <c r="Q3323" t="e">
        <f>IF(P3323&gt;50,1,0)</f>
        <v>#DIV/0!</v>
      </c>
    </row>
    <row r="3324" spans="1:17" x14ac:dyDescent="0.2">
      <c r="A3324">
        <v>871110</v>
      </c>
      <c r="B3324">
        <v>0.13</v>
      </c>
      <c r="C3324">
        <v>0.03</v>
      </c>
      <c r="D3324">
        <v>0.08</v>
      </c>
      <c r="E3324">
        <v>0.02</v>
      </c>
      <c r="F3324" t="s">
        <v>3736</v>
      </c>
      <c r="G3324" t="s">
        <v>4122</v>
      </c>
      <c r="H3324">
        <v>513202</v>
      </c>
      <c r="I3324" t="s">
        <v>4135</v>
      </c>
      <c r="J3324" t="s">
        <v>4146</v>
      </c>
      <c r="K3324" t="s">
        <v>5170</v>
      </c>
      <c r="L3324" t="s">
        <v>4146</v>
      </c>
      <c r="M3324">
        <f>_xlfn.XLOOKUP(_xlfn.VALUETOTEXT(A3324),total_imports!B4158:B9365,total_imports!D4158:D9365,0.000001,0,1)</f>
        <v>0.14000000000000001</v>
      </c>
      <c r="N3324" s="2">
        <f>IF(M3324 =0,0, B3324/M3324*100)</f>
        <v>92.857142857142847</v>
      </c>
      <c r="O3324">
        <f>IF(N3324&gt;80,1,0)</f>
        <v>1</v>
      </c>
      <c r="P3324" s="2">
        <f>(B3324-C3324)/C3324*100</f>
        <v>333.33333333333337</v>
      </c>
      <c r="Q3324">
        <f>IF(P3324&gt;50,1,0)</f>
        <v>1</v>
      </c>
    </row>
    <row r="3325" spans="1:17" hidden="1" x14ac:dyDescent="0.2">
      <c r="A3325">
        <v>400700</v>
      </c>
      <c r="B3325">
        <v>0.13</v>
      </c>
      <c r="C3325">
        <v>0.1</v>
      </c>
      <c r="D3325">
        <v>7.0000000000000007E-2</v>
      </c>
      <c r="E3325">
        <v>0.06</v>
      </c>
      <c r="F3325" t="s">
        <v>1166</v>
      </c>
      <c r="G3325" t="s">
        <v>4121</v>
      </c>
      <c r="H3325">
        <v>211210</v>
      </c>
      <c r="I3325" t="s">
        <v>4127</v>
      </c>
      <c r="J3325" t="s">
        <v>4138</v>
      </c>
      <c r="K3325" t="s">
        <v>4559</v>
      </c>
      <c r="L3325" t="s">
        <v>4138</v>
      </c>
      <c r="M3325">
        <f>_xlfn.XLOOKUP(_xlfn.VALUETOTEXT(A3325),total_imports!B1313:B6520,total_imports!D1313:D6520,0.000001,0,1)</f>
        <v>5.26</v>
      </c>
      <c r="N3325" s="2">
        <f>IF(M3325 =0,0, B3325/M3325*100)</f>
        <v>2.4714828897338408</v>
      </c>
      <c r="O3325">
        <f>IF(N3325&gt;80,1,0)</f>
        <v>0</v>
      </c>
      <c r="P3325" s="2">
        <f>(B3325-C3325)/C3325*100</f>
        <v>30</v>
      </c>
      <c r="Q3325">
        <f>IF(P3325&gt;50,1,0)</f>
        <v>0</v>
      </c>
    </row>
    <row r="3326" spans="1:17" hidden="1" x14ac:dyDescent="0.2">
      <c r="A3326">
        <v>410221</v>
      </c>
      <c r="B3326">
        <v>0.13</v>
      </c>
      <c r="C3326">
        <v>0.12</v>
      </c>
      <c r="D3326">
        <v>0.08</v>
      </c>
      <c r="E3326">
        <v>0.74</v>
      </c>
      <c r="F3326" t="s">
        <v>1216</v>
      </c>
      <c r="G3326" t="s">
        <v>4119</v>
      </c>
      <c r="H3326">
        <v>1111</v>
      </c>
      <c r="I3326" t="s">
        <v>4123</v>
      </c>
      <c r="J3326" t="s">
        <v>4138</v>
      </c>
      <c r="K3326" t="s">
        <v>4571</v>
      </c>
      <c r="L3326" t="s">
        <v>4138</v>
      </c>
      <c r="M3326">
        <f>_xlfn.XLOOKUP(_xlfn.VALUETOTEXT(A3326),total_imports!B1366:B6573,total_imports!D1366:D6573,0.000001,0,1)</f>
        <v>2.64</v>
      </c>
      <c r="N3326" s="2">
        <f>IF(M3326 =0,0, B3326/M3326*100)</f>
        <v>4.9242424242424239</v>
      </c>
      <c r="O3326">
        <f>IF(N3326&gt;80,1,0)</f>
        <v>0</v>
      </c>
      <c r="P3326" s="2">
        <f>(B3326-C3326)/C3326*100</f>
        <v>8.333333333333341</v>
      </c>
      <c r="Q3326">
        <f>IF(P3326&gt;50,1,0)</f>
        <v>0</v>
      </c>
    </row>
    <row r="3327" spans="1:17" x14ac:dyDescent="0.2">
      <c r="A3327">
        <v>440799</v>
      </c>
      <c r="B3327">
        <v>0.13</v>
      </c>
      <c r="C3327">
        <v>0.04</v>
      </c>
      <c r="D3327">
        <v>0</v>
      </c>
      <c r="E3327">
        <v>0.02</v>
      </c>
      <c r="F3327" t="s">
        <v>1281</v>
      </c>
      <c r="G3327" t="s">
        <v>4121</v>
      </c>
      <c r="H3327">
        <v>311210</v>
      </c>
      <c r="I3327" t="s">
        <v>4126</v>
      </c>
      <c r="J3327" t="s">
        <v>4138</v>
      </c>
      <c r="K3327" t="s">
        <v>4594</v>
      </c>
      <c r="L3327" t="s">
        <v>4138</v>
      </c>
      <c r="M3327">
        <f>_xlfn.XLOOKUP(_xlfn.VALUETOTEXT(A3327),total_imports!B1440:B6647,total_imports!D1440:D6647,0.000001,0,1)</f>
        <v>53.92</v>
      </c>
      <c r="N3327" s="2">
        <f>IF(M3327 =0,0, B3327/M3327*100)</f>
        <v>0.24109792284866469</v>
      </c>
      <c r="O3327">
        <f>IF(N3327&gt;80,1,0)</f>
        <v>0</v>
      </c>
      <c r="P3327" s="2">
        <f>(B3327-C3327)/C3327*100</f>
        <v>225</v>
      </c>
      <c r="Q3327">
        <f>IF(P3327&gt;50,1,0)</f>
        <v>1</v>
      </c>
    </row>
    <row r="3328" spans="1:17" hidden="1" x14ac:dyDescent="0.2">
      <c r="A3328">
        <v>520812</v>
      </c>
      <c r="B3328">
        <v>0.13</v>
      </c>
      <c r="C3328">
        <v>0.5</v>
      </c>
      <c r="D3328">
        <v>0.13</v>
      </c>
      <c r="E3328">
        <v>0.08</v>
      </c>
      <c r="F3328" t="s">
        <v>1536</v>
      </c>
      <c r="G3328" t="s">
        <v>4121</v>
      </c>
      <c r="H3328">
        <v>411220</v>
      </c>
      <c r="I3328" t="s">
        <v>4134</v>
      </c>
      <c r="J3328" t="s">
        <v>4138</v>
      </c>
      <c r="K3328" t="s">
        <v>4676</v>
      </c>
      <c r="L3328" t="s">
        <v>4138</v>
      </c>
      <c r="M3328">
        <f>_xlfn.XLOOKUP(_xlfn.VALUETOTEXT(A3328),total_imports!B1740:B6947,total_imports!D1740:D6947,0.000001,0,1)</f>
        <v>0.26</v>
      </c>
      <c r="N3328" s="2">
        <f>IF(M3328 =0,0, B3328/M3328*100)</f>
        <v>50</v>
      </c>
      <c r="O3328">
        <f>IF(N3328&gt;80,1,0)</f>
        <v>0</v>
      </c>
      <c r="P3328" s="2">
        <f>(B3328-C3328)/C3328*100</f>
        <v>-74</v>
      </c>
      <c r="Q3328">
        <f>IF(P3328&gt;50,1,0)</f>
        <v>0</v>
      </c>
    </row>
    <row r="3329" spans="1:17" hidden="1" x14ac:dyDescent="0.2">
      <c r="A3329">
        <v>551631</v>
      </c>
      <c r="B3329">
        <v>0.13</v>
      </c>
      <c r="C3329">
        <v>0.28000000000000003</v>
      </c>
      <c r="D3329">
        <v>0.19</v>
      </c>
      <c r="E3329">
        <v>7.0000000000000007E-2</v>
      </c>
      <c r="F3329" t="s">
        <v>1765</v>
      </c>
      <c r="G3329" t="s">
        <v>4121</v>
      </c>
      <c r="H3329">
        <v>411220</v>
      </c>
      <c r="I3329" t="s">
        <v>4134</v>
      </c>
      <c r="J3329" t="s">
        <v>4138</v>
      </c>
      <c r="K3329" t="s">
        <v>4713</v>
      </c>
      <c r="L3329" t="s">
        <v>4138</v>
      </c>
      <c r="M3329">
        <f>_xlfn.XLOOKUP(_xlfn.VALUETOTEXT(A3329),total_imports!B1997:B7204,total_imports!D1997:D7204,0.000001,0,1)</f>
        <v>0.16</v>
      </c>
      <c r="N3329" s="2">
        <f>IF(M3329 =0,0, B3329/M3329*100)</f>
        <v>81.25</v>
      </c>
      <c r="O3329">
        <f>IF(N3329&gt;80,1,0)</f>
        <v>1</v>
      </c>
      <c r="P3329" s="2">
        <f>(B3329-C3329)/C3329*100</f>
        <v>-53.571428571428569</v>
      </c>
      <c r="Q3329">
        <f>IF(P3329&gt;50,1,0)</f>
        <v>0</v>
      </c>
    </row>
    <row r="3330" spans="1:17" hidden="1" x14ac:dyDescent="0.2">
      <c r="A3330">
        <v>590800</v>
      </c>
      <c r="B3330">
        <v>0.13</v>
      </c>
      <c r="C3330">
        <v>0.13</v>
      </c>
      <c r="D3330">
        <v>0.02</v>
      </c>
      <c r="E3330">
        <v>0</v>
      </c>
      <c r="F3330" t="s">
        <v>1875</v>
      </c>
      <c r="G3330" t="s">
        <v>4120</v>
      </c>
      <c r="H3330">
        <v>411220</v>
      </c>
      <c r="I3330" t="s">
        <v>4134</v>
      </c>
      <c r="J3330" t="s">
        <v>4138</v>
      </c>
      <c r="K3330" t="s">
        <v>4746</v>
      </c>
      <c r="L3330" t="s">
        <v>4138</v>
      </c>
      <c r="M3330">
        <f>_xlfn.XLOOKUP(_xlfn.VALUETOTEXT(A3330),total_imports!B2115:B7322,total_imports!D2115:D7322,0.000001,0,1)</f>
        <v>1.18</v>
      </c>
      <c r="N3330" s="2">
        <f>IF(M3330 =0,0, B3330/M3330*100)</f>
        <v>11.016949152542374</v>
      </c>
      <c r="O3330">
        <f>IF(N3330&gt;80,1,0)</f>
        <v>0</v>
      </c>
      <c r="P3330" s="2">
        <f>(B3330-C3330)/C3330*100</f>
        <v>0</v>
      </c>
      <c r="Q3330">
        <f>IF(P3330&gt;50,1,0)</f>
        <v>0</v>
      </c>
    </row>
    <row r="3331" spans="1:17" x14ac:dyDescent="0.2">
      <c r="A3331">
        <v>400251</v>
      </c>
      <c r="B3331">
        <v>0.13</v>
      </c>
      <c r="C3331">
        <v>0.05</v>
      </c>
      <c r="D3331">
        <v>1.24</v>
      </c>
      <c r="E3331">
        <v>0.51</v>
      </c>
      <c r="F3331" t="s">
        <v>1151</v>
      </c>
      <c r="G3331" t="s">
        <v>4121</v>
      </c>
      <c r="H3331">
        <v>211210</v>
      </c>
      <c r="I3331" t="s">
        <v>4127</v>
      </c>
      <c r="J3331" t="s">
        <v>4138</v>
      </c>
      <c r="K3331" t="s">
        <v>4554</v>
      </c>
      <c r="L3331" t="s">
        <v>4138</v>
      </c>
      <c r="M3331">
        <f>_xlfn.XLOOKUP(_xlfn.VALUETOTEXT(A3331),total_imports!B1298:B6505,total_imports!D1298:D6505,0.000001,0,1)</f>
        <v>2.85</v>
      </c>
      <c r="N3331" s="2">
        <f>IF(M3331 =0,0, B3331/M3331*100)</f>
        <v>4.5614035087719298</v>
      </c>
      <c r="O3331">
        <f>IF(N3331&gt;80,1,0)</f>
        <v>0</v>
      </c>
      <c r="P3331" s="2">
        <f>(B3331-C3331)/C3331*100</f>
        <v>160</v>
      </c>
      <c r="Q3331">
        <f>IF(P3331&gt;50,1,0)</f>
        <v>1</v>
      </c>
    </row>
    <row r="3332" spans="1:17" x14ac:dyDescent="0.2">
      <c r="A3332">
        <v>610323</v>
      </c>
      <c r="B3332">
        <v>0.13</v>
      </c>
      <c r="C3332">
        <v>0.06</v>
      </c>
      <c r="D3332">
        <v>0.05</v>
      </c>
      <c r="E3332">
        <v>0.09</v>
      </c>
      <c r="F3332" t="s">
        <v>1937</v>
      </c>
      <c r="G3332" t="s">
        <v>4120</v>
      </c>
      <c r="H3332">
        <v>413202</v>
      </c>
      <c r="I3332" t="s">
        <v>4134</v>
      </c>
      <c r="J3332" t="s">
        <v>4139</v>
      </c>
      <c r="K3332" t="s">
        <v>4758</v>
      </c>
      <c r="L3332" t="s">
        <v>4139</v>
      </c>
      <c r="M3332">
        <f>_xlfn.XLOOKUP(_xlfn.VALUETOTEXT(A3332),total_imports!B2177:B7384,total_imports!D2177:D7384,0.000001,0,1)</f>
        <v>0.15</v>
      </c>
      <c r="N3332" s="2">
        <f>IF(M3332 =0,0, B3332/M3332*100)</f>
        <v>86.666666666666671</v>
      </c>
      <c r="O3332">
        <f>IF(N3332&gt;80,1,0)</f>
        <v>1</v>
      </c>
      <c r="P3332" s="2">
        <f>(B3332-C3332)/C3332*100</f>
        <v>116.66666666666667</v>
      </c>
      <c r="Q3332">
        <f>IF(P3332&gt;50,1,0)</f>
        <v>1</v>
      </c>
    </row>
    <row r="3333" spans="1:17" hidden="1" x14ac:dyDescent="0.2">
      <c r="A3333">
        <v>610831</v>
      </c>
      <c r="B3333">
        <v>0.13</v>
      </c>
      <c r="C3333">
        <v>0.28999999999999998</v>
      </c>
      <c r="D3333">
        <v>0.75</v>
      </c>
      <c r="E3333">
        <v>0.42</v>
      </c>
      <c r="F3333" t="s">
        <v>1984</v>
      </c>
      <c r="G3333" t="s">
        <v>4120</v>
      </c>
      <c r="H3333">
        <v>413202</v>
      </c>
      <c r="I3333" t="s">
        <v>4134</v>
      </c>
      <c r="J3333" t="s">
        <v>4139</v>
      </c>
      <c r="K3333" t="s">
        <v>4763</v>
      </c>
      <c r="L3333" t="s">
        <v>4139</v>
      </c>
      <c r="M3333">
        <f>_xlfn.XLOOKUP(_xlfn.VALUETOTEXT(A3333),total_imports!B2228:B7435,total_imports!D2228:D7435,0.000001,0,1)</f>
        <v>2.2200000000000002</v>
      </c>
      <c r="N3333" s="2">
        <f>IF(M3333 =0,0, B3333/M3333*100)</f>
        <v>5.8558558558558556</v>
      </c>
      <c r="O3333">
        <f>IF(N3333&gt;80,1,0)</f>
        <v>0</v>
      </c>
      <c r="P3333" s="2">
        <f>(B3333-C3333)/C3333*100</f>
        <v>-55.172413793103445</v>
      </c>
      <c r="Q3333">
        <f>IF(P3333&gt;50,1,0)</f>
        <v>0</v>
      </c>
    </row>
    <row r="3334" spans="1:17" hidden="1" x14ac:dyDescent="0.2">
      <c r="A3334">
        <v>630491</v>
      </c>
      <c r="B3334">
        <v>0.13</v>
      </c>
      <c r="C3334">
        <v>0.1</v>
      </c>
      <c r="D3334">
        <v>0.36</v>
      </c>
      <c r="E3334">
        <v>0.04</v>
      </c>
      <c r="F3334" t="s">
        <v>2127</v>
      </c>
      <c r="G3334" t="s">
        <v>4120</v>
      </c>
      <c r="H3334">
        <v>413202</v>
      </c>
      <c r="I3334" t="s">
        <v>4134</v>
      </c>
      <c r="J3334" t="s">
        <v>4139</v>
      </c>
      <c r="K3334" t="s">
        <v>4793</v>
      </c>
      <c r="L3334" t="s">
        <v>4139</v>
      </c>
      <c r="M3334">
        <f>_xlfn.XLOOKUP(_xlfn.VALUETOTEXT(A3334),total_imports!B2422:B7629,total_imports!D2422:D7629,0.000001,0,1)</f>
        <v>0.27</v>
      </c>
      <c r="N3334" s="2">
        <f>IF(M3334 =0,0, B3334/M3334*100)</f>
        <v>48.148148148148145</v>
      </c>
      <c r="O3334">
        <f>IF(N3334&gt;80,1,0)</f>
        <v>0</v>
      </c>
      <c r="P3334" s="2">
        <f>(B3334-C3334)/C3334*100</f>
        <v>30</v>
      </c>
      <c r="Q3334">
        <f>IF(P3334&gt;50,1,0)</f>
        <v>0</v>
      </c>
    </row>
    <row r="3335" spans="1:17" x14ac:dyDescent="0.2">
      <c r="A3335">
        <v>700530</v>
      </c>
      <c r="B3335">
        <v>0.13</v>
      </c>
      <c r="C3335">
        <v>0.06</v>
      </c>
      <c r="D3335">
        <v>0.53</v>
      </c>
      <c r="E3335">
        <v>1</v>
      </c>
      <c r="F3335" t="s">
        <v>2289</v>
      </c>
      <c r="G3335" t="s">
        <v>4121</v>
      </c>
      <c r="H3335">
        <v>311210</v>
      </c>
      <c r="I3335" t="s">
        <v>4126</v>
      </c>
      <c r="J3335" t="s">
        <v>4138</v>
      </c>
      <c r="K3335" t="s">
        <v>4851</v>
      </c>
      <c r="L3335" t="s">
        <v>4138</v>
      </c>
      <c r="M3335">
        <f>_xlfn.XLOOKUP(_xlfn.VALUETOTEXT(A3335),total_imports!B2591:B7798,total_imports!D2591:D7798,0.000001,0,1)</f>
        <v>0.62</v>
      </c>
      <c r="N3335" s="2">
        <f>IF(M3335 =0,0, B3335/M3335*100)</f>
        <v>20.967741935483872</v>
      </c>
      <c r="O3335">
        <f>IF(N3335&gt;80,1,0)</f>
        <v>0</v>
      </c>
      <c r="P3335" s="2">
        <f>(B3335-C3335)/C3335*100</f>
        <v>116.66666666666667</v>
      </c>
      <c r="Q3335">
        <f>IF(P3335&gt;50,1,0)</f>
        <v>1</v>
      </c>
    </row>
    <row r="3336" spans="1:17" hidden="1" x14ac:dyDescent="0.2">
      <c r="A3336">
        <v>711411</v>
      </c>
      <c r="B3336">
        <v>0.13</v>
      </c>
      <c r="C3336">
        <v>0.23</v>
      </c>
      <c r="D3336">
        <v>0.17</v>
      </c>
      <c r="E3336">
        <v>0.11</v>
      </c>
      <c r="F3336" t="s">
        <v>2366</v>
      </c>
      <c r="G3336" t="s">
        <v>4120</v>
      </c>
      <c r="H3336">
        <v>413202</v>
      </c>
      <c r="I3336" t="s">
        <v>4134</v>
      </c>
      <c r="J3336" t="s">
        <v>4139</v>
      </c>
      <c r="K3336" t="s">
        <v>4872</v>
      </c>
      <c r="L3336" t="s">
        <v>4139</v>
      </c>
      <c r="M3336">
        <f>_xlfn.XLOOKUP(_xlfn.VALUETOTEXT(A3336),total_imports!B2685:B7892,total_imports!D2685:D7892,0.000001,0,1)</f>
        <v>2.46</v>
      </c>
      <c r="N3336" s="2">
        <f>IF(M3336 =0,0, B3336/M3336*100)</f>
        <v>5.2845528455284558</v>
      </c>
      <c r="O3336">
        <f>IF(N3336&gt;80,1,0)</f>
        <v>0</v>
      </c>
      <c r="P3336" s="2">
        <f>(B3336-C3336)/C3336*100</f>
        <v>-43.478260869565219</v>
      </c>
      <c r="Q3336">
        <f>IF(P3336&gt;50,1,0)</f>
        <v>0</v>
      </c>
    </row>
    <row r="3337" spans="1:17" hidden="1" x14ac:dyDescent="0.2">
      <c r="A3337">
        <v>730240</v>
      </c>
      <c r="B3337">
        <v>0.13</v>
      </c>
      <c r="C3337">
        <v>0</v>
      </c>
      <c r="D3337">
        <v>0.04</v>
      </c>
      <c r="E3337">
        <v>0.19</v>
      </c>
      <c r="F3337" t="s">
        <v>2534</v>
      </c>
      <c r="G3337" t="s">
        <v>4122</v>
      </c>
      <c r="H3337">
        <v>511210</v>
      </c>
      <c r="I3337" t="s">
        <v>4135</v>
      </c>
      <c r="J3337" t="s">
        <v>4138</v>
      </c>
      <c r="K3337" t="s">
        <v>4906</v>
      </c>
      <c r="L3337" t="s">
        <v>4138</v>
      </c>
      <c r="M3337">
        <f>_xlfn.XLOOKUP(_xlfn.VALUETOTEXT(A3337),total_imports!B2860:B8067,total_imports!D2860:D8067,0.000001,0,1)</f>
        <v>4.66</v>
      </c>
      <c r="N3337" s="2">
        <f>IF(M3337 =0,0, B3337/M3337*100)</f>
        <v>2.7896995708154506</v>
      </c>
      <c r="O3337">
        <f>IF(N3337&gt;80,1,0)</f>
        <v>0</v>
      </c>
      <c r="P3337" s="2" t="e">
        <f>(B3337-C3337)/C3337*100</f>
        <v>#DIV/0!</v>
      </c>
      <c r="Q3337" t="e">
        <f>IF(P3337&gt;50,1,0)</f>
        <v>#DIV/0!</v>
      </c>
    </row>
    <row r="3338" spans="1:17" x14ac:dyDescent="0.2">
      <c r="A3338">
        <v>901480</v>
      </c>
      <c r="B3338">
        <v>0.13</v>
      </c>
      <c r="C3338">
        <v>0.06</v>
      </c>
      <c r="D3338">
        <v>7.0000000000000007E-2</v>
      </c>
      <c r="E3338">
        <v>0.01</v>
      </c>
      <c r="F3338" t="s">
        <v>3828</v>
      </c>
      <c r="G3338" t="s">
        <v>4122</v>
      </c>
      <c r="H3338">
        <v>712020</v>
      </c>
      <c r="I3338" t="s">
        <v>4124</v>
      </c>
      <c r="J3338" t="s">
        <v>4142</v>
      </c>
      <c r="K3338" t="s">
        <v>5202</v>
      </c>
      <c r="L3338" t="s">
        <v>4142</v>
      </c>
      <c r="M3338">
        <f>_xlfn.XLOOKUP(_xlfn.VALUETOTEXT(A3338),total_imports!B4271:B9478,total_imports!D4271:D9478,0.000001,0,1)</f>
        <v>26.47</v>
      </c>
      <c r="N3338" s="2">
        <f>IF(M3338 =0,0, B3338/M3338*100)</f>
        <v>0.4911220249338874</v>
      </c>
      <c r="O3338">
        <f>IF(N3338&gt;80,1,0)</f>
        <v>0</v>
      </c>
      <c r="P3338" s="2">
        <f>(B3338-C3338)/C3338*100</f>
        <v>116.66666666666667</v>
      </c>
      <c r="Q3338">
        <f>IF(P3338&gt;50,1,0)</f>
        <v>1</v>
      </c>
    </row>
    <row r="3339" spans="1:17" hidden="1" x14ac:dyDescent="0.2">
      <c r="A3339">
        <v>750511</v>
      </c>
      <c r="B3339">
        <v>0.13</v>
      </c>
      <c r="C3339">
        <v>0.09</v>
      </c>
      <c r="D3339">
        <v>0</v>
      </c>
      <c r="E3339">
        <v>0.16</v>
      </c>
      <c r="F3339" t="s">
        <v>2701</v>
      </c>
      <c r="G3339" t="s">
        <v>4121</v>
      </c>
      <c r="H3339">
        <v>311210</v>
      </c>
      <c r="I3339" t="s">
        <v>4126</v>
      </c>
      <c r="J3339" t="s">
        <v>4138</v>
      </c>
      <c r="K3339" t="s">
        <v>4950</v>
      </c>
      <c r="L3339" t="s">
        <v>4138</v>
      </c>
      <c r="M3339">
        <f>_xlfn.XLOOKUP(_xlfn.VALUETOTEXT(A3339),total_imports!B3037:B8244,total_imports!D3037:D8244,0.000001,0,1)</f>
        <v>0.54</v>
      </c>
      <c r="N3339" s="2">
        <f>IF(M3339 =0,0, B3339/M3339*100)</f>
        <v>24.074074074074073</v>
      </c>
      <c r="O3339">
        <f>IF(N3339&gt;80,1,0)</f>
        <v>0</v>
      </c>
      <c r="P3339" s="2">
        <f>(B3339-C3339)/C3339*100</f>
        <v>44.44444444444445</v>
      </c>
      <c r="Q3339">
        <f>IF(P3339&gt;50,1,0)</f>
        <v>0</v>
      </c>
    </row>
    <row r="3340" spans="1:17" x14ac:dyDescent="0.2">
      <c r="A3340">
        <v>253010</v>
      </c>
      <c r="B3340">
        <v>0.13</v>
      </c>
      <c r="C3340">
        <v>7.0000000000000007E-2</v>
      </c>
      <c r="D3340">
        <v>0</v>
      </c>
      <c r="E3340">
        <v>0</v>
      </c>
      <c r="F3340" t="s">
        <v>269</v>
      </c>
      <c r="G3340" t="s">
        <v>4119</v>
      </c>
      <c r="H3340">
        <v>3111</v>
      </c>
      <c r="I3340" t="s">
        <v>4126</v>
      </c>
      <c r="J3340" t="s">
        <v>4138</v>
      </c>
      <c r="K3340" t="s">
        <v>4324</v>
      </c>
      <c r="L3340" t="s">
        <v>4138</v>
      </c>
      <c r="M3340">
        <f>_xlfn.XLOOKUP(_xlfn.VALUETOTEXT(A3340),total_imports!B307:B5514,total_imports!D307:D5514,0.000001,0,1)</f>
        <v>7.7</v>
      </c>
      <c r="N3340" s="2">
        <f>IF(M3340 =0,0, B3340/M3340*100)</f>
        <v>1.6883116883116882</v>
      </c>
      <c r="O3340">
        <f>IF(N3340&gt;80,1,0)</f>
        <v>0</v>
      </c>
      <c r="P3340" s="2">
        <f>(B3340-C3340)/C3340*100</f>
        <v>85.714285714285694</v>
      </c>
      <c r="Q3340">
        <f>IF(P3340&gt;50,1,0)</f>
        <v>1</v>
      </c>
    </row>
    <row r="3341" spans="1:17" hidden="1" x14ac:dyDescent="0.2">
      <c r="A3341">
        <v>843410</v>
      </c>
      <c r="B3341">
        <v>0.13</v>
      </c>
      <c r="C3341">
        <v>0</v>
      </c>
      <c r="D3341">
        <v>0.13</v>
      </c>
      <c r="E3341">
        <v>0.86</v>
      </c>
      <c r="F3341" t="s">
        <v>3102</v>
      </c>
      <c r="G3341" t="s">
        <v>4122</v>
      </c>
      <c r="H3341">
        <v>112010</v>
      </c>
      <c r="I3341" t="s">
        <v>4123</v>
      </c>
      <c r="J3341" t="s">
        <v>4142</v>
      </c>
      <c r="K3341" t="s">
        <v>5052</v>
      </c>
      <c r="L3341" t="s">
        <v>4142</v>
      </c>
      <c r="M3341">
        <f>_xlfn.XLOOKUP(_xlfn.VALUETOTEXT(A3341),total_imports!B3466:B8673,total_imports!D3466:D8673,0.000001,0,1)</f>
        <v>0.68</v>
      </c>
      <c r="N3341" s="2">
        <f>IF(M3341 =0,0, B3341/M3341*100)</f>
        <v>19.117647058823529</v>
      </c>
      <c r="O3341">
        <f>IF(N3341&gt;80,1,0)</f>
        <v>0</v>
      </c>
      <c r="P3341" s="2" t="e">
        <f>(B3341-C3341)/C3341*100</f>
        <v>#DIV/0!</v>
      </c>
      <c r="Q3341" t="e">
        <f>IF(P3341&gt;50,1,0)</f>
        <v>#DIV/0!</v>
      </c>
    </row>
    <row r="3342" spans="1:17" hidden="1" x14ac:dyDescent="0.2">
      <c r="A3342">
        <v>853922</v>
      </c>
      <c r="B3342">
        <v>0.13</v>
      </c>
      <c r="C3342">
        <v>0.37</v>
      </c>
      <c r="D3342">
        <v>0.62</v>
      </c>
      <c r="E3342">
        <v>0.38</v>
      </c>
      <c r="F3342" t="s">
        <v>3612</v>
      </c>
      <c r="G3342" t="s">
        <v>4120</v>
      </c>
      <c r="H3342">
        <v>313202</v>
      </c>
      <c r="I3342" t="s">
        <v>4126</v>
      </c>
      <c r="J3342" t="s">
        <v>4141</v>
      </c>
      <c r="K3342" t="s">
        <v>5142</v>
      </c>
      <c r="L3342" t="s">
        <v>4141</v>
      </c>
      <c r="M3342">
        <f>_xlfn.XLOOKUP(_xlfn.VALUETOTEXT(A3342),total_imports!B4013:B9220,total_imports!D4013:D9220,0.000001,0,1)</f>
        <v>0.24</v>
      </c>
      <c r="N3342" s="2">
        <f>IF(M3342 =0,0, B3342/M3342*100)</f>
        <v>54.166666666666671</v>
      </c>
      <c r="O3342">
        <f>IF(N3342&gt;80,1,0)</f>
        <v>0</v>
      </c>
      <c r="P3342" s="2">
        <f>(B3342-C3342)/C3342*100</f>
        <v>-64.86486486486487</v>
      </c>
      <c r="Q3342">
        <f>IF(P3342&gt;50,1,0)</f>
        <v>0</v>
      </c>
    </row>
    <row r="3343" spans="1:17" x14ac:dyDescent="0.2">
      <c r="A3343">
        <v>870323</v>
      </c>
      <c r="B3343">
        <v>0.13</v>
      </c>
      <c r="C3343">
        <v>7.0000000000000007E-2</v>
      </c>
      <c r="D3343">
        <v>0.11</v>
      </c>
      <c r="E3343">
        <v>0.62</v>
      </c>
      <c r="F3343" t="s">
        <v>3701</v>
      </c>
      <c r="G3343" t="s">
        <v>4120</v>
      </c>
      <c r="H3343">
        <v>513202</v>
      </c>
      <c r="I3343" t="s">
        <v>4135</v>
      </c>
      <c r="J3343" t="s">
        <v>4146</v>
      </c>
      <c r="K3343" t="s">
        <v>5163</v>
      </c>
      <c r="L3343" t="s">
        <v>4146</v>
      </c>
      <c r="M3343">
        <f>_xlfn.XLOOKUP(_xlfn.VALUETOTEXT(A3343),total_imports!B4121:B9328,total_imports!D4121:D9328,0.000001,0,1)</f>
        <v>196.51</v>
      </c>
      <c r="N3343" s="2">
        <f>IF(M3343 =0,0, B3343/M3343*100)</f>
        <v>6.6154394178413317E-2</v>
      </c>
      <c r="O3343">
        <f>IF(N3343&gt;80,1,0)</f>
        <v>0</v>
      </c>
      <c r="P3343" s="2">
        <f>(B3343-C3343)/C3343*100</f>
        <v>85.714285714285694</v>
      </c>
      <c r="Q3343">
        <f>IF(P3343&gt;50,1,0)</f>
        <v>1</v>
      </c>
    </row>
    <row r="3344" spans="1:17" x14ac:dyDescent="0.2">
      <c r="A3344">
        <v>251020</v>
      </c>
      <c r="B3344">
        <v>0.13</v>
      </c>
      <c r="C3344">
        <v>0.08</v>
      </c>
      <c r="D3344">
        <v>0</v>
      </c>
      <c r="E3344">
        <v>0</v>
      </c>
      <c r="F3344" t="s">
        <v>238</v>
      </c>
      <c r="G3344" t="s">
        <v>4119</v>
      </c>
      <c r="H3344">
        <v>3111</v>
      </c>
      <c r="I3344" t="s">
        <v>4126</v>
      </c>
      <c r="J3344" t="s">
        <v>4138</v>
      </c>
      <c r="K3344" t="s">
        <v>4306</v>
      </c>
      <c r="L3344" t="s">
        <v>4138</v>
      </c>
      <c r="M3344">
        <f>_xlfn.XLOOKUP(_xlfn.VALUETOTEXT(A3344),total_imports!B272:B5479,total_imports!D272:D5479,0.000001,0,1)</f>
        <v>727.97</v>
      </c>
      <c r="N3344" s="2">
        <f>IF(M3344 =0,0, B3344/M3344*100)</f>
        <v>1.7857878758740058E-2</v>
      </c>
      <c r="O3344">
        <f>IF(N3344&gt;80,1,0)</f>
        <v>0</v>
      </c>
      <c r="P3344" s="2">
        <f>(B3344-C3344)/C3344*100</f>
        <v>62.5</v>
      </c>
      <c r="Q3344">
        <f>IF(P3344&gt;50,1,0)</f>
        <v>1</v>
      </c>
    </row>
    <row r="3345" spans="1:17" x14ac:dyDescent="0.2">
      <c r="A3345">
        <v>821510</v>
      </c>
      <c r="B3345">
        <v>0.13</v>
      </c>
      <c r="C3345">
        <v>0.08</v>
      </c>
      <c r="D3345">
        <v>0.11</v>
      </c>
      <c r="E3345">
        <v>7.0000000000000007E-2</v>
      </c>
      <c r="F3345" t="s">
        <v>2850</v>
      </c>
      <c r="G3345" t="s">
        <v>4121</v>
      </c>
      <c r="H3345">
        <v>313202</v>
      </c>
      <c r="I3345" t="s">
        <v>4126</v>
      </c>
      <c r="J3345" t="s">
        <v>4141</v>
      </c>
      <c r="K3345" t="s">
        <v>5007</v>
      </c>
      <c r="L3345" t="s">
        <v>4141</v>
      </c>
      <c r="M3345">
        <f>_xlfn.XLOOKUP(_xlfn.VALUETOTEXT(A3345),total_imports!B3205:B8412,total_imports!D3205:D8412,0.000001,0,1)</f>
        <v>0.15</v>
      </c>
      <c r="N3345" s="2">
        <f>IF(M3345 =0,0, B3345/M3345*100)</f>
        <v>86.666666666666671</v>
      </c>
      <c r="O3345">
        <f>IF(N3345&gt;80,1,0)</f>
        <v>1</v>
      </c>
      <c r="P3345" s="2">
        <f>(B3345-C3345)/C3345*100</f>
        <v>62.5</v>
      </c>
      <c r="Q3345">
        <f>IF(P3345&gt;50,1,0)</f>
        <v>1</v>
      </c>
    </row>
    <row r="3346" spans="1:17" hidden="1" x14ac:dyDescent="0.2">
      <c r="A3346">
        <v>190532</v>
      </c>
      <c r="B3346">
        <v>0.12</v>
      </c>
      <c r="C3346">
        <v>0.21</v>
      </c>
      <c r="D3346">
        <v>0.2</v>
      </c>
      <c r="E3346">
        <v>0.08</v>
      </c>
      <c r="F3346" t="s">
        <v>165</v>
      </c>
      <c r="G3346" t="s">
        <v>12</v>
      </c>
      <c r="H3346">
        <v>113201</v>
      </c>
      <c r="I3346" t="s">
        <v>4123</v>
      </c>
      <c r="J3346" t="s">
        <v>4139</v>
      </c>
      <c r="K3346" t="s">
        <v>4265</v>
      </c>
      <c r="L3346" t="s">
        <v>4139</v>
      </c>
      <c r="M3346">
        <f>_xlfn.XLOOKUP(_xlfn.VALUETOTEXT(A3346),total_imports!B181:B5388,total_imports!D181:D5388,0.000001,0,1)</f>
        <v>6.88</v>
      </c>
      <c r="N3346" s="2">
        <f>IF(M3346 =0,0, B3346/M3346*100)</f>
        <v>1.7441860465116279</v>
      </c>
      <c r="O3346">
        <f>IF(N3346&gt;80,1,0)</f>
        <v>0</v>
      </c>
      <c r="P3346" s="2">
        <f>(B3346-C3346)/C3346*100</f>
        <v>-42.857142857142854</v>
      </c>
      <c r="Q3346">
        <f>IF(P3346&gt;50,1,0)</f>
        <v>0</v>
      </c>
    </row>
    <row r="3347" spans="1:17" hidden="1" x14ac:dyDescent="0.2">
      <c r="A3347">
        <v>200490</v>
      </c>
      <c r="B3347">
        <v>0.12</v>
      </c>
      <c r="C3347">
        <v>0.26</v>
      </c>
      <c r="D3347">
        <v>0.23</v>
      </c>
      <c r="E3347">
        <v>0.02</v>
      </c>
      <c r="F3347" t="s">
        <v>172</v>
      </c>
      <c r="G3347" t="s">
        <v>4120</v>
      </c>
      <c r="H3347">
        <v>113201</v>
      </c>
      <c r="I3347" t="s">
        <v>4123</v>
      </c>
      <c r="J3347" t="s">
        <v>4139</v>
      </c>
      <c r="K3347" t="s">
        <v>4269</v>
      </c>
      <c r="L3347" t="s">
        <v>4139</v>
      </c>
      <c r="M3347">
        <f>_xlfn.XLOOKUP(_xlfn.VALUETOTEXT(A3347),total_imports!B188:B5395,total_imports!D188:D5395,0.000001,0,1)</f>
        <v>0.47</v>
      </c>
      <c r="N3347" s="2">
        <f>IF(M3347 =0,0, B3347/M3347*100)</f>
        <v>25.531914893617021</v>
      </c>
      <c r="O3347">
        <f>IF(N3347&gt;80,1,0)</f>
        <v>0</v>
      </c>
      <c r="P3347" s="2">
        <f>(B3347-C3347)/C3347*100</f>
        <v>-53.846153846153854</v>
      </c>
      <c r="Q3347">
        <f>IF(P3347&gt;50,1,0)</f>
        <v>0</v>
      </c>
    </row>
    <row r="3348" spans="1:17" x14ac:dyDescent="0.2">
      <c r="A3348">
        <v>250610</v>
      </c>
      <c r="B3348">
        <v>0.12</v>
      </c>
      <c r="C3348">
        <v>0.01</v>
      </c>
      <c r="D3348">
        <v>0.01</v>
      </c>
      <c r="E3348">
        <v>0.05</v>
      </c>
      <c r="F3348" t="s">
        <v>229</v>
      </c>
      <c r="G3348" t="s">
        <v>4119</v>
      </c>
      <c r="H3348">
        <v>3111</v>
      </c>
      <c r="I3348" t="s">
        <v>4126</v>
      </c>
      <c r="J3348" t="s">
        <v>4138</v>
      </c>
      <c r="K3348" t="s">
        <v>4302</v>
      </c>
      <c r="L3348" t="s">
        <v>4138</v>
      </c>
      <c r="M3348">
        <f>_xlfn.XLOOKUP(_xlfn.VALUETOTEXT(A3348),total_imports!B261:B5468,total_imports!D261:D5468,0.000001,0,1)</f>
        <v>1.1299999999999999</v>
      </c>
      <c r="N3348" s="2">
        <f>IF(M3348 =0,0, B3348/M3348*100)</f>
        <v>10.619469026548673</v>
      </c>
      <c r="O3348">
        <f>IF(N3348&gt;80,1,0)</f>
        <v>0</v>
      </c>
      <c r="P3348" s="2">
        <f>(B3348-C3348)/C3348*100</f>
        <v>1100</v>
      </c>
      <c r="Q3348">
        <f>IF(P3348&gt;50,1,0)</f>
        <v>1</v>
      </c>
    </row>
    <row r="3349" spans="1:17" hidden="1" x14ac:dyDescent="0.2">
      <c r="A3349">
        <v>281212</v>
      </c>
      <c r="B3349">
        <v>0.12</v>
      </c>
      <c r="C3349">
        <v>0.09</v>
      </c>
      <c r="D3349">
        <v>0.47</v>
      </c>
      <c r="E3349">
        <v>0.46</v>
      </c>
      <c r="F3349" t="s">
        <v>340</v>
      </c>
      <c r="G3349" t="s">
        <v>12</v>
      </c>
      <c r="H3349">
        <v>211220</v>
      </c>
      <c r="I3349" t="s">
        <v>4128</v>
      </c>
      <c r="J3349" t="s">
        <v>4138</v>
      </c>
      <c r="K3349" t="s">
        <v>4364</v>
      </c>
      <c r="L3349" t="s">
        <v>4138</v>
      </c>
      <c r="M3349">
        <f>_xlfn.XLOOKUP(_xlfn.VALUETOTEXT(A3349),total_imports!B392:B5599,total_imports!D392:D5599,0.000001,0,1)</f>
        <v>0.12</v>
      </c>
      <c r="N3349" s="2">
        <f>IF(M3349 =0,0, B3349/M3349*100)</f>
        <v>100</v>
      </c>
      <c r="O3349">
        <f>IF(N3349&gt;80,1,0)</f>
        <v>1</v>
      </c>
      <c r="P3349" s="2">
        <f>(B3349-C3349)/C3349*100</f>
        <v>33.333333333333329</v>
      </c>
      <c r="Q3349">
        <f>IF(P3349&gt;50,1,0)</f>
        <v>0</v>
      </c>
    </row>
    <row r="3350" spans="1:17" hidden="1" x14ac:dyDescent="0.2">
      <c r="A3350">
        <v>283325</v>
      </c>
      <c r="B3350">
        <v>0.12</v>
      </c>
      <c r="C3350">
        <v>0</v>
      </c>
      <c r="D3350">
        <v>0</v>
      </c>
      <c r="E3350">
        <v>0</v>
      </c>
      <c r="F3350" t="s">
        <v>399</v>
      </c>
      <c r="G3350" t="s">
        <v>4121</v>
      </c>
      <c r="H3350">
        <v>211220</v>
      </c>
      <c r="I3350" t="s">
        <v>4127</v>
      </c>
      <c r="J3350" t="s">
        <v>4138</v>
      </c>
      <c r="K3350" t="s">
        <v>4385</v>
      </c>
      <c r="L3350" t="s">
        <v>4138</v>
      </c>
      <c r="M3350">
        <f>_xlfn.XLOOKUP(_xlfn.VALUETOTEXT(A3350),total_imports!B459:B5666,total_imports!D459:D5666,0.000001,0,1)</f>
        <v>0.18</v>
      </c>
      <c r="N3350" s="2">
        <f>IF(M3350 =0,0, B3350/M3350*100)</f>
        <v>66.666666666666657</v>
      </c>
      <c r="O3350">
        <f>IF(N3350&gt;80,1,0)</f>
        <v>0</v>
      </c>
      <c r="P3350" s="2" t="e">
        <f>(B3350-C3350)/C3350*100</f>
        <v>#DIV/0!</v>
      </c>
      <c r="Q3350" t="e">
        <f>IF(P3350&gt;50,1,0)</f>
        <v>#DIV/0!</v>
      </c>
    </row>
    <row r="3351" spans="1:17" hidden="1" x14ac:dyDescent="0.2">
      <c r="A3351">
        <v>283911</v>
      </c>
      <c r="B3351">
        <v>0.12</v>
      </c>
      <c r="C3351">
        <v>0.15</v>
      </c>
      <c r="D3351">
        <v>0.26</v>
      </c>
      <c r="E3351">
        <v>0.44</v>
      </c>
      <c r="F3351" t="s">
        <v>426</v>
      </c>
      <c r="G3351" t="s">
        <v>4121</v>
      </c>
      <c r="H3351">
        <v>211220</v>
      </c>
      <c r="I3351" t="s">
        <v>4127</v>
      </c>
      <c r="J3351" t="s">
        <v>4138</v>
      </c>
      <c r="K3351" t="s">
        <v>4390</v>
      </c>
      <c r="L3351" t="s">
        <v>4138</v>
      </c>
      <c r="M3351">
        <f>_xlfn.XLOOKUP(_xlfn.VALUETOTEXT(A3351),total_imports!B486:B5693,total_imports!D486:D5693,0.000001,0,1)</f>
        <v>0.22</v>
      </c>
      <c r="N3351" s="2">
        <f>IF(M3351 =0,0, B3351/M3351*100)</f>
        <v>54.54545454545454</v>
      </c>
      <c r="O3351">
        <f>IF(N3351&gt;80,1,0)</f>
        <v>0</v>
      </c>
      <c r="P3351" s="2">
        <f>(B3351-C3351)/C3351*100</f>
        <v>-20</v>
      </c>
      <c r="Q3351">
        <f>IF(P3351&gt;50,1,0)</f>
        <v>0</v>
      </c>
    </row>
    <row r="3352" spans="1:17" x14ac:dyDescent="0.2">
      <c r="A3352">
        <v>531090</v>
      </c>
      <c r="B3352">
        <v>0.12</v>
      </c>
      <c r="C3352">
        <v>0.01</v>
      </c>
      <c r="D3352">
        <v>0.03</v>
      </c>
      <c r="E3352">
        <v>0</v>
      </c>
      <c r="F3352" t="s">
        <v>1607</v>
      </c>
      <c r="G3352" t="s">
        <v>4121</v>
      </c>
      <c r="H3352">
        <v>411210</v>
      </c>
      <c r="I3352" t="s">
        <v>4134</v>
      </c>
      <c r="J3352" t="s">
        <v>4138</v>
      </c>
      <c r="K3352" t="s">
        <v>4688</v>
      </c>
      <c r="L3352" t="s">
        <v>4138</v>
      </c>
      <c r="M3352">
        <f>_xlfn.XLOOKUP(_xlfn.VALUETOTEXT(A3352),total_imports!B1825:B7032,total_imports!D1825:D7032,0.000001,0,1)</f>
        <v>0.19</v>
      </c>
      <c r="N3352" s="2">
        <f>IF(M3352 =0,0, B3352/M3352*100)</f>
        <v>63.157894736842103</v>
      </c>
      <c r="O3352">
        <f>IF(N3352&gt;80,1,0)</f>
        <v>0</v>
      </c>
      <c r="P3352" s="2">
        <f>(B3352-C3352)/C3352*100</f>
        <v>1100</v>
      </c>
      <c r="Q3352">
        <f>IF(P3352&gt;50,1,0)</f>
        <v>1</v>
      </c>
    </row>
    <row r="3353" spans="1:17" hidden="1" x14ac:dyDescent="0.2">
      <c r="A3353">
        <v>291536</v>
      </c>
      <c r="B3353">
        <v>0.12</v>
      </c>
      <c r="C3353">
        <v>0.14000000000000001</v>
      </c>
      <c r="D3353">
        <v>0</v>
      </c>
      <c r="E3353">
        <v>0</v>
      </c>
      <c r="F3353" t="s">
        <v>587</v>
      </c>
      <c r="G3353" t="s">
        <v>12</v>
      </c>
      <c r="H3353">
        <v>211220</v>
      </c>
      <c r="I3353" t="s">
        <v>4127</v>
      </c>
      <c r="J3353" t="s">
        <v>4138</v>
      </c>
      <c r="K3353" t="s">
        <v>4415</v>
      </c>
      <c r="L3353" t="s">
        <v>4138</v>
      </c>
      <c r="M3353">
        <f>_xlfn.XLOOKUP(_xlfn.VALUETOTEXT(A3353),total_imports!B664:B5871,total_imports!D664:D5871,0.000001,0,1)</f>
        <v>0.12</v>
      </c>
      <c r="N3353" s="2">
        <f>IF(M3353 =0,0, B3353/M3353*100)</f>
        <v>100</v>
      </c>
      <c r="O3353">
        <f>IF(N3353&gt;80,1,0)</f>
        <v>1</v>
      </c>
      <c r="P3353" s="2">
        <f>(B3353-C3353)/C3353*100</f>
        <v>-14.285714285714295</v>
      </c>
      <c r="Q3353">
        <f>IF(P3353&gt;50,1,0)</f>
        <v>0</v>
      </c>
    </row>
    <row r="3354" spans="1:17" hidden="1" x14ac:dyDescent="0.2">
      <c r="A3354">
        <v>291734</v>
      </c>
      <c r="B3354">
        <v>0.12</v>
      </c>
      <c r="C3354">
        <v>0.1</v>
      </c>
      <c r="D3354">
        <v>0.01</v>
      </c>
      <c r="E3354">
        <v>0.01</v>
      </c>
      <c r="F3354" t="s">
        <v>613</v>
      </c>
      <c r="G3354" t="s">
        <v>4121</v>
      </c>
      <c r="H3354">
        <v>211220</v>
      </c>
      <c r="I3354" t="s">
        <v>4127</v>
      </c>
      <c r="J3354" t="s">
        <v>4138</v>
      </c>
      <c r="K3354" t="s">
        <v>4417</v>
      </c>
      <c r="L3354" t="s">
        <v>4138</v>
      </c>
      <c r="M3354">
        <f>_xlfn.XLOOKUP(_xlfn.VALUETOTEXT(A3354),total_imports!B690:B5897,total_imports!D690:D5897,0.000001,0,1)</f>
        <v>9.94</v>
      </c>
      <c r="N3354" s="2">
        <f>IF(M3354 =0,0, B3354/M3354*100)</f>
        <v>1.2072434607645877</v>
      </c>
      <c r="O3354">
        <f>IF(N3354&gt;80,1,0)</f>
        <v>0</v>
      </c>
      <c r="P3354" s="2">
        <f>(B3354-C3354)/C3354*100</f>
        <v>19.999999999999989</v>
      </c>
      <c r="Q3354">
        <f>IF(P3354&gt;50,1,0)</f>
        <v>0</v>
      </c>
    </row>
    <row r="3355" spans="1:17" hidden="1" x14ac:dyDescent="0.2">
      <c r="A3355">
        <v>293510</v>
      </c>
      <c r="B3355">
        <v>0.12</v>
      </c>
      <c r="C3355">
        <v>0</v>
      </c>
      <c r="D3355">
        <v>0</v>
      </c>
      <c r="E3355">
        <v>0.36</v>
      </c>
      <c r="F3355" t="s">
        <v>729</v>
      </c>
      <c r="G3355" t="s">
        <v>12</v>
      </c>
      <c r="H3355">
        <v>211220</v>
      </c>
      <c r="I3355" t="s">
        <v>4128</v>
      </c>
      <c r="J3355" t="s">
        <v>4138</v>
      </c>
      <c r="K3355" t="s">
        <v>4435</v>
      </c>
      <c r="L3355" t="s">
        <v>4138</v>
      </c>
      <c r="M3355">
        <f>_xlfn.XLOOKUP(_xlfn.VALUETOTEXT(A3355),total_imports!B824:B6031,total_imports!D824:D6031,0.000001,0,1)</f>
        <v>0.12</v>
      </c>
      <c r="N3355" s="2">
        <f>IF(M3355 =0,0, B3355/M3355*100)</f>
        <v>100</v>
      </c>
      <c r="O3355">
        <f>IF(N3355&gt;80,1,0)</f>
        <v>1</v>
      </c>
      <c r="P3355" s="2" t="e">
        <f>(B3355-C3355)/C3355*100</f>
        <v>#DIV/0!</v>
      </c>
      <c r="Q3355" t="e">
        <f>IF(P3355&gt;50,1,0)</f>
        <v>#DIV/0!</v>
      </c>
    </row>
    <row r="3356" spans="1:17" x14ac:dyDescent="0.2">
      <c r="A3356">
        <v>610722</v>
      </c>
      <c r="B3356">
        <v>0.12</v>
      </c>
      <c r="C3356">
        <v>0.03</v>
      </c>
      <c r="D3356">
        <v>0.23</v>
      </c>
      <c r="E3356">
        <v>0.11</v>
      </c>
      <c r="F3356" t="s">
        <v>1975</v>
      </c>
      <c r="G3356" t="s">
        <v>4120</v>
      </c>
      <c r="H3356">
        <v>413202</v>
      </c>
      <c r="I3356" t="s">
        <v>4134</v>
      </c>
      <c r="J3356" t="s">
        <v>4139</v>
      </c>
      <c r="K3356" t="s">
        <v>4762</v>
      </c>
      <c r="L3356" t="s">
        <v>4139</v>
      </c>
      <c r="M3356">
        <f>_xlfn.XLOOKUP(_xlfn.VALUETOTEXT(A3356),total_imports!B2219:B7426,total_imports!D2219:D7426,0.000001,0,1)</f>
        <v>0.23</v>
      </c>
      <c r="N3356" s="2">
        <f>IF(M3356 =0,0, B3356/M3356*100)</f>
        <v>52.173913043478258</v>
      </c>
      <c r="O3356">
        <f>IF(N3356&gt;80,1,0)</f>
        <v>0</v>
      </c>
      <c r="P3356" s="2">
        <f>(B3356-C3356)/C3356*100</f>
        <v>300</v>
      </c>
      <c r="Q3356">
        <f>IF(P3356&gt;50,1,0)</f>
        <v>1</v>
      </c>
    </row>
    <row r="3357" spans="1:17" hidden="1" x14ac:dyDescent="0.2">
      <c r="A3357">
        <v>320730</v>
      </c>
      <c r="B3357">
        <v>0.12</v>
      </c>
      <c r="C3357">
        <v>0.1</v>
      </c>
      <c r="D3357">
        <v>0.06</v>
      </c>
      <c r="E3357">
        <v>3.01</v>
      </c>
      <c r="F3357" t="s">
        <v>840</v>
      </c>
      <c r="G3357" t="s">
        <v>4121</v>
      </c>
      <c r="H3357">
        <v>311210</v>
      </c>
      <c r="I3357" t="s">
        <v>4126</v>
      </c>
      <c r="J3357" t="s">
        <v>4138</v>
      </c>
      <c r="K3357" t="s">
        <v>4460</v>
      </c>
      <c r="L3357" t="s">
        <v>4138</v>
      </c>
      <c r="M3357">
        <f>_xlfn.XLOOKUP(_xlfn.VALUETOTEXT(A3357),total_imports!B950:B6157,total_imports!D950:D6157,0.000001,0,1)</f>
        <v>3.12</v>
      </c>
      <c r="N3357" s="2">
        <f>IF(M3357 =0,0, B3357/M3357*100)</f>
        <v>3.8461538461538458</v>
      </c>
      <c r="O3357">
        <f>IF(N3357&gt;80,1,0)</f>
        <v>0</v>
      </c>
      <c r="P3357" s="2">
        <f>(B3357-C3357)/C3357*100</f>
        <v>19.999999999999989</v>
      </c>
      <c r="Q3357">
        <f>IF(P3357&gt;50,1,0)</f>
        <v>0</v>
      </c>
    </row>
    <row r="3358" spans="1:17" hidden="1" x14ac:dyDescent="0.2">
      <c r="A3358">
        <v>381119</v>
      </c>
      <c r="B3358">
        <v>0.12</v>
      </c>
      <c r="C3358">
        <v>0.2</v>
      </c>
      <c r="D3358">
        <v>0.11</v>
      </c>
      <c r="E3358">
        <v>0.04</v>
      </c>
      <c r="F3358" t="s">
        <v>970</v>
      </c>
      <c r="G3358" t="s">
        <v>4121</v>
      </c>
      <c r="H3358">
        <v>211210</v>
      </c>
      <c r="I3358" t="s">
        <v>4127</v>
      </c>
      <c r="J3358" t="s">
        <v>4138</v>
      </c>
      <c r="K3358" t="s">
        <v>4510</v>
      </c>
      <c r="L3358" t="s">
        <v>4138</v>
      </c>
      <c r="M3358">
        <f>_xlfn.XLOOKUP(_xlfn.VALUETOTEXT(A3358),total_imports!B1097:B6304,total_imports!D1097:D6304,0.000001,0,1)</f>
        <v>5.41</v>
      </c>
      <c r="N3358" s="2">
        <f>IF(M3358 =0,0, B3358/M3358*100)</f>
        <v>2.2181146025878005</v>
      </c>
      <c r="O3358">
        <f>IF(N3358&gt;80,1,0)</f>
        <v>0</v>
      </c>
      <c r="P3358" s="2">
        <f>(B3358-C3358)/C3358*100</f>
        <v>-40.000000000000007</v>
      </c>
      <c r="Q3358">
        <f>IF(P3358&gt;50,1,0)</f>
        <v>0</v>
      </c>
    </row>
    <row r="3359" spans="1:17" hidden="1" x14ac:dyDescent="0.2">
      <c r="A3359">
        <v>382212</v>
      </c>
      <c r="B3359">
        <v>0.12</v>
      </c>
      <c r="C3359">
        <v>0.39</v>
      </c>
      <c r="D3359">
        <v>0</v>
      </c>
      <c r="E3359">
        <v>0</v>
      </c>
      <c r="F3359" t="s">
        <v>990</v>
      </c>
      <c r="G3359" t="s">
        <v>12</v>
      </c>
      <c r="H3359" t="s">
        <v>12</v>
      </c>
      <c r="I3359" t="s">
        <v>12</v>
      </c>
      <c r="J3359" t="s">
        <v>12</v>
      </c>
      <c r="K3359" t="s">
        <v>4521</v>
      </c>
      <c r="L3359" t="s">
        <v>4138</v>
      </c>
      <c r="M3359">
        <f>_xlfn.XLOOKUP(_xlfn.VALUETOTEXT(A3359),total_imports!B1119:B6326,total_imports!D1119:D6326,0.000001,0,1)</f>
        <v>2.42</v>
      </c>
      <c r="N3359" s="2">
        <f>IF(M3359 =0,0, B3359/M3359*100)</f>
        <v>4.9586776859504136</v>
      </c>
      <c r="O3359">
        <f>IF(N3359&gt;80,1,0)</f>
        <v>0</v>
      </c>
      <c r="P3359" s="2">
        <f>(B3359-C3359)/C3359*100</f>
        <v>-69.230769230769226</v>
      </c>
      <c r="Q3359">
        <f>IF(P3359&gt;50,1,0)</f>
        <v>0</v>
      </c>
    </row>
    <row r="3360" spans="1:17" hidden="1" x14ac:dyDescent="0.2">
      <c r="A3360">
        <v>441210</v>
      </c>
      <c r="B3360">
        <v>0.12</v>
      </c>
      <c r="C3360">
        <v>0.11</v>
      </c>
      <c r="D3360">
        <v>0.01</v>
      </c>
      <c r="E3360">
        <v>0.05</v>
      </c>
      <c r="F3360" t="s">
        <v>1270</v>
      </c>
      <c r="G3360" t="s">
        <v>12</v>
      </c>
      <c r="H3360">
        <v>311210</v>
      </c>
      <c r="I3360" t="s">
        <v>4126</v>
      </c>
      <c r="J3360" t="s">
        <v>4138</v>
      </c>
      <c r="K3360" t="s">
        <v>4599</v>
      </c>
      <c r="L3360" t="s">
        <v>4138</v>
      </c>
      <c r="M3360">
        <f>_xlfn.XLOOKUP(_xlfn.VALUETOTEXT(A3360),total_imports!B1459:B6666,total_imports!D1459:D6666,0.000001,0,1)</f>
        <v>0.23</v>
      </c>
      <c r="N3360" s="2">
        <f>IF(M3360 =0,0, B3360/M3360*100)</f>
        <v>52.173913043478258</v>
      </c>
      <c r="O3360">
        <f>IF(N3360&gt;80,1,0)</f>
        <v>0</v>
      </c>
      <c r="P3360" s="2">
        <f>(B3360-C3360)/C3360*100</f>
        <v>9.0909090909090864</v>
      </c>
      <c r="Q3360">
        <f>IF(P3360&gt;50,1,0)</f>
        <v>0</v>
      </c>
    </row>
    <row r="3361" spans="1:17" hidden="1" x14ac:dyDescent="0.2">
      <c r="A3361">
        <v>480419</v>
      </c>
      <c r="B3361">
        <v>0.12</v>
      </c>
      <c r="C3361">
        <v>0.09</v>
      </c>
      <c r="D3361">
        <v>0.01</v>
      </c>
      <c r="E3361">
        <v>0.03</v>
      </c>
      <c r="F3361" t="s">
        <v>1365</v>
      </c>
      <c r="G3361" t="s">
        <v>4121</v>
      </c>
      <c r="H3361">
        <v>611210</v>
      </c>
      <c r="I3361" t="s">
        <v>4131</v>
      </c>
      <c r="J3361" t="s">
        <v>4138</v>
      </c>
      <c r="K3361" t="s">
        <v>4623</v>
      </c>
      <c r="L3361" t="s">
        <v>4138</v>
      </c>
      <c r="M3361">
        <f>_xlfn.XLOOKUP(_xlfn.VALUETOTEXT(A3361),total_imports!B1554:B6761,total_imports!D1554:D6761,0.000001,0,1)</f>
        <v>33.590000000000003</v>
      </c>
      <c r="N3361" s="2">
        <f>IF(M3361 =0,0, B3361/M3361*100)</f>
        <v>0.35724918130395944</v>
      </c>
      <c r="O3361">
        <f>IF(N3361&gt;80,1,0)</f>
        <v>0</v>
      </c>
      <c r="P3361" s="2">
        <f>(B3361-C3361)/C3361*100</f>
        <v>33.333333333333329</v>
      </c>
      <c r="Q3361">
        <f>IF(P3361&gt;50,1,0)</f>
        <v>0</v>
      </c>
    </row>
    <row r="3362" spans="1:17" hidden="1" x14ac:dyDescent="0.2">
      <c r="A3362">
        <v>481930</v>
      </c>
      <c r="B3362">
        <v>0.12</v>
      </c>
      <c r="C3362">
        <v>0.12</v>
      </c>
      <c r="D3362">
        <v>0.11</v>
      </c>
      <c r="E3362">
        <v>0.08</v>
      </c>
      <c r="F3362" t="s">
        <v>1429</v>
      </c>
      <c r="G3362" t="s">
        <v>4120</v>
      </c>
      <c r="H3362">
        <v>511220</v>
      </c>
      <c r="I3362" t="s">
        <v>4135</v>
      </c>
      <c r="J3362" t="s">
        <v>4138</v>
      </c>
      <c r="K3362" t="s">
        <v>4637</v>
      </c>
      <c r="L3362" t="s">
        <v>4138</v>
      </c>
      <c r="M3362">
        <f>_xlfn.XLOOKUP(_xlfn.VALUETOTEXT(A3362),total_imports!B1619:B6826,total_imports!D1619:D6826,0.000001,0,1)</f>
        <v>1.03</v>
      </c>
      <c r="N3362" s="2">
        <f>IF(M3362 =0,0, B3362/M3362*100)</f>
        <v>11.650485436893202</v>
      </c>
      <c r="O3362">
        <f>IF(N3362&gt;80,1,0)</f>
        <v>0</v>
      </c>
      <c r="P3362" s="2">
        <f>(B3362-C3362)/C3362*100</f>
        <v>0</v>
      </c>
      <c r="Q3362">
        <f>IF(P3362&gt;50,1,0)</f>
        <v>0</v>
      </c>
    </row>
    <row r="3363" spans="1:17" hidden="1" x14ac:dyDescent="0.2">
      <c r="A3363">
        <v>511119</v>
      </c>
      <c r="B3363">
        <v>0.12</v>
      </c>
      <c r="C3363">
        <v>0.08</v>
      </c>
      <c r="D3363">
        <v>0.06</v>
      </c>
      <c r="E3363">
        <v>0.08</v>
      </c>
      <c r="F3363" t="s">
        <v>1491</v>
      </c>
      <c r="G3363" t="s">
        <v>4121</v>
      </c>
      <c r="H3363">
        <v>411220</v>
      </c>
      <c r="I3363" t="s">
        <v>4134</v>
      </c>
      <c r="J3363" t="s">
        <v>4138</v>
      </c>
      <c r="K3363" t="s">
        <v>4666</v>
      </c>
      <c r="L3363" t="s">
        <v>4138</v>
      </c>
      <c r="M3363">
        <f>_xlfn.XLOOKUP(_xlfn.VALUETOTEXT(A3363),total_imports!B1687:B6894,total_imports!D1687:D6894,0.000001,0,1)</f>
        <v>0.56999999999999995</v>
      </c>
      <c r="N3363" s="2">
        <f>IF(M3363 =0,0, B3363/M3363*100)</f>
        <v>21.05263157894737</v>
      </c>
      <c r="O3363">
        <f>IF(N3363&gt;80,1,0)</f>
        <v>0</v>
      </c>
      <c r="P3363" s="2">
        <f>(B3363-C3363)/C3363*100</f>
        <v>49.999999999999986</v>
      </c>
      <c r="Q3363">
        <f>IF(P3363&gt;50,1,0)</f>
        <v>0</v>
      </c>
    </row>
    <row r="3364" spans="1:17" hidden="1" x14ac:dyDescent="0.2">
      <c r="A3364">
        <v>520548</v>
      </c>
      <c r="B3364">
        <v>0.12</v>
      </c>
      <c r="C3364">
        <v>0.45</v>
      </c>
      <c r="D3364">
        <v>0.13</v>
      </c>
      <c r="E3364">
        <v>0.01</v>
      </c>
      <c r="F3364" t="s">
        <v>1523</v>
      </c>
      <c r="G3364" t="s">
        <v>12</v>
      </c>
      <c r="H3364">
        <v>411220</v>
      </c>
      <c r="I3364" t="s">
        <v>4134</v>
      </c>
      <c r="J3364" t="s">
        <v>4138</v>
      </c>
      <c r="K3364" t="s">
        <v>4673</v>
      </c>
      <c r="L3364" t="s">
        <v>4138</v>
      </c>
      <c r="M3364">
        <f>_xlfn.XLOOKUP(_xlfn.VALUETOTEXT(A3364),total_imports!B1723:B6930,total_imports!D1723:D6930,0.000001,0,1)</f>
        <v>0.96</v>
      </c>
      <c r="N3364" s="2">
        <f>IF(M3364 =0,0, B3364/M3364*100)</f>
        <v>12.5</v>
      </c>
      <c r="O3364">
        <f>IF(N3364&gt;80,1,0)</f>
        <v>0</v>
      </c>
      <c r="P3364" s="2">
        <f>(B3364-C3364)/C3364*100</f>
        <v>-73.333333333333343</v>
      </c>
      <c r="Q3364">
        <f>IF(P3364&gt;50,1,0)</f>
        <v>0</v>
      </c>
    </row>
    <row r="3365" spans="1:17" x14ac:dyDescent="0.2">
      <c r="A3365">
        <v>750521</v>
      </c>
      <c r="B3365">
        <v>0.12</v>
      </c>
      <c r="C3365">
        <v>0.03</v>
      </c>
      <c r="D3365">
        <v>0</v>
      </c>
      <c r="E3365">
        <v>0</v>
      </c>
      <c r="F3365" t="s">
        <v>2703</v>
      </c>
      <c r="G3365" t="s">
        <v>4121</v>
      </c>
      <c r="H3365">
        <v>311210</v>
      </c>
      <c r="I3365" t="s">
        <v>4126</v>
      </c>
      <c r="J3365" t="s">
        <v>4138</v>
      </c>
      <c r="K3365" t="s">
        <v>4950</v>
      </c>
      <c r="L3365" t="s">
        <v>4138</v>
      </c>
      <c r="M3365">
        <f>_xlfn.XLOOKUP(_xlfn.VALUETOTEXT(A3365),total_imports!B3039:B8246,total_imports!D3039:D8246,0.000001,0,1)</f>
        <v>0.24</v>
      </c>
      <c r="N3365" s="2">
        <f>IF(M3365 =0,0, B3365/M3365*100)</f>
        <v>50</v>
      </c>
      <c r="O3365">
        <f>IF(N3365&gt;80,1,0)</f>
        <v>0</v>
      </c>
      <c r="P3365" s="2">
        <f>(B3365-C3365)/C3365*100</f>
        <v>300</v>
      </c>
      <c r="Q3365">
        <f>IF(P3365&gt;50,1,0)</f>
        <v>1</v>
      </c>
    </row>
    <row r="3366" spans="1:17" hidden="1" x14ac:dyDescent="0.2">
      <c r="A3366">
        <v>551411</v>
      </c>
      <c r="B3366">
        <v>0.12</v>
      </c>
      <c r="C3366">
        <v>0.16</v>
      </c>
      <c r="D3366">
        <v>0.05</v>
      </c>
      <c r="E3366">
        <v>7.0000000000000007E-2</v>
      </c>
      <c r="F3366" t="s">
        <v>1738</v>
      </c>
      <c r="G3366" t="s">
        <v>4121</v>
      </c>
      <c r="H3366">
        <v>411220</v>
      </c>
      <c r="I3366" t="s">
        <v>4134</v>
      </c>
      <c r="J3366" t="s">
        <v>4138</v>
      </c>
      <c r="K3366" t="s">
        <v>4711</v>
      </c>
      <c r="L3366" t="s">
        <v>4138</v>
      </c>
      <c r="M3366">
        <f>_xlfn.XLOOKUP(_xlfn.VALUETOTEXT(A3366),total_imports!B1968:B7175,total_imports!D1968:D7175,0.000001,0,1)</f>
        <v>0.12</v>
      </c>
      <c r="N3366" s="2">
        <f>IF(M3366 =0,0, B3366/M3366*100)</f>
        <v>100</v>
      </c>
      <c r="O3366">
        <f>IF(N3366&gt;80,1,0)</f>
        <v>1</v>
      </c>
      <c r="P3366" s="2">
        <f>(B3366-C3366)/C3366*100</f>
        <v>-25.000000000000007</v>
      </c>
      <c r="Q3366">
        <f>IF(P3366&gt;50,1,0)</f>
        <v>0</v>
      </c>
    </row>
    <row r="3367" spans="1:17" hidden="1" x14ac:dyDescent="0.2">
      <c r="A3367">
        <v>551599</v>
      </c>
      <c r="B3367">
        <v>0.12</v>
      </c>
      <c r="C3367">
        <v>0.08</v>
      </c>
      <c r="D3367">
        <v>0.04</v>
      </c>
      <c r="E3367">
        <v>0</v>
      </c>
      <c r="F3367" t="s">
        <v>1756</v>
      </c>
      <c r="G3367" t="s">
        <v>4121</v>
      </c>
      <c r="H3367">
        <v>411220</v>
      </c>
      <c r="I3367" t="s">
        <v>4134</v>
      </c>
      <c r="J3367" t="s">
        <v>4138</v>
      </c>
      <c r="K3367" t="s">
        <v>4712</v>
      </c>
      <c r="L3367" t="s">
        <v>4138</v>
      </c>
      <c r="M3367">
        <f>_xlfn.XLOOKUP(_xlfn.VALUETOTEXT(A3367),total_imports!B1988:B7195,total_imports!D1988:D7195,0.000001,0,1)</f>
        <v>0.42</v>
      </c>
      <c r="N3367" s="2">
        <f>IF(M3367 =0,0, B3367/M3367*100)</f>
        <v>28.571428571428569</v>
      </c>
      <c r="O3367">
        <f>IF(N3367&gt;80,1,0)</f>
        <v>0</v>
      </c>
      <c r="P3367" s="2">
        <f>(B3367-C3367)/C3367*100</f>
        <v>49.999999999999986</v>
      </c>
      <c r="Q3367">
        <f>IF(P3367&gt;50,1,0)</f>
        <v>0</v>
      </c>
    </row>
    <row r="3368" spans="1:17" hidden="1" x14ac:dyDescent="0.2">
      <c r="A3368">
        <v>610719</v>
      </c>
      <c r="B3368">
        <v>0.12</v>
      </c>
      <c r="C3368">
        <v>0.09</v>
      </c>
      <c r="D3368">
        <v>0.03</v>
      </c>
      <c r="E3368">
        <v>0.03</v>
      </c>
      <c r="F3368" t="s">
        <v>1973</v>
      </c>
      <c r="G3368" t="s">
        <v>4120</v>
      </c>
      <c r="H3368">
        <v>413202</v>
      </c>
      <c r="I3368" t="s">
        <v>4134</v>
      </c>
      <c r="J3368" t="s">
        <v>4139</v>
      </c>
      <c r="K3368" t="s">
        <v>4762</v>
      </c>
      <c r="L3368" t="s">
        <v>4139</v>
      </c>
      <c r="M3368">
        <f>_xlfn.XLOOKUP(_xlfn.VALUETOTEXT(A3368),total_imports!B2217:B7424,total_imports!D2217:D7424,0.000001,0,1)</f>
        <v>1.23</v>
      </c>
      <c r="N3368" s="2">
        <f>IF(M3368 =0,0, B3368/M3368*100)</f>
        <v>9.7560975609756095</v>
      </c>
      <c r="O3368">
        <f>IF(N3368&gt;80,1,0)</f>
        <v>0</v>
      </c>
      <c r="P3368" s="2">
        <f>(B3368-C3368)/C3368*100</f>
        <v>33.333333333333329</v>
      </c>
      <c r="Q3368">
        <f>IF(P3368&gt;50,1,0)</f>
        <v>0</v>
      </c>
    </row>
    <row r="3369" spans="1:17" x14ac:dyDescent="0.2">
      <c r="A3369">
        <v>320500</v>
      </c>
      <c r="B3369">
        <v>0.12</v>
      </c>
      <c r="C3369">
        <v>0.05</v>
      </c>
      <c r="D3369">
        <v>0</v>
      </c>
      <c r="E3369">
        <v>0</v>
      </c>
      <c r="F3369" t="s">
        <v>830</v>
      </c>
      <c r="G3369" t="s">
        <v>4121</v>
      </c>
      <c r="H3369">
        <v>311210</v>
      </c>
      <c r="I3369" t="s">
        <v>4126</v>
      </c>
      <c r="J3369" t="s">
        <v>4138</v>
      </c>
      <c r="K3369" t="s">
        <v>4458</v>
      </c>
      <c r="L3369" t="s">
        <v>4138</v>
      </c>
      <c r="M3369">
        <f>_xlfn.XLOOKUP(_xlfn.VALUETOTEXT(A3369),total_imports!B940:B6147,total_imports!D940:D6147,0.000001,0,1)</f>
        <v>5.21</v>
      </c>
      <c r="N3369" s="2">
        <f>IF(M3369 =0,0, B3369/M3369*100)</f>
        <v>2.3032629558541267</v>
      </c>
      <c r="O3369">
        <f>IF(N3369&gt;80,1,0)</f>
        <v>0</v>
      </c>
      <c r="P3369" s="2">
        <f>(B3369-C3369)/C3369*100</f>
        <v>139.99999999999997</v>
      </c>
      <c r="Q3369">
        <f>IF(P3369&gt;50,1,0)</f>
        <v>1</v>
      </c>
    </row>
    <row r="3370" spans="1:17" hidden="1" x14ac:dyDescent="0.2">
      <c r="A3370">
        <v>732181</v>
      </c>
      <c r="B3370">
        <v>0.12</v>
      </c>
      <c r="C3370">
        <v>0.15</v>
      </c>
      <c r="D3370">
        <v>0.3</v>
      </c>
      <c r="E3370">
        <v>0.05</v>
      </c>
      <c r="F3370" t="s">
        <v>2626</v>
      </c>
      <c r="G3370" t="s">
        <v>4120</v>
      </c>
      <c r="H3370">
        <v>313202</v>
      </c>
      <c r="I3370" t="s">
        <v>4126</v>
      </c>
      <c r="J3370" t="s">
        <v>4139</v>
      </c>
      <c r="K3370" t="s">
        <v>4925</v>
      </c>
      <c r="L3370" t="s">
        <v>4139</v>
      </c>
      <c r="M3370">
        <f>_xlfn.XLOOKUP(_xlfn.VALUETOTEXT(A3370),total_imports!B2956:B8163,total_imports!D2956:D8163,0.000001,0,1)</f>
        <v>0.13</v>
      </c>
      <c r="N3370" s="2">
        <f>IF(M3370 =0,0, B3370/M3370*100)</f>
        <v>92.307692307692307</v>
      </c>
      <c r="O3370">
        <f>IF(N3370&gt;80,1,0)</f>
        <v>1</v>
      </c>
      <c r="P3370" s="2">
        <f>(B3370-C3370)/C3370*100</f>
        <v>-20</v>
      </c>
      <c r="Q3370">
        <f>IF(P3370&gt;50,1,0)</f>
        <v>0</v>
      </c>
    </row>
    <row r="3371" spans="1:17" x14ac:dyDescent="0.2">
      <c r="A3371">
        <v>291413</v>
      </c>
      <c r="B3371">
        <v>0.12</v>
      </c>
      <c r="C3371">
        <v>0.06</v>
      </c>
      <c r="D3371">
        <v>7.0000000000000007E-2</v>
      </c>
      <c r="E3371">
        <v>0</v>
      </c>
      <c r="F3371" t="s">
        <v>567</v>
      </c>
      <c r="G3371" t="s">
        <v>4121</v>
      </c>
      <c r="H3371">
        <v>211220</v>
      </c>
      <c r="I3371" t="s">
        <v>4127</v>
      </c>
      <c r="J3371" t="s">
        <v>4138</v>
      </c>
      <c r="K3371" t="s">
        <v>4414</v>
      </c>
      <c r="L3371" t="s">
        <v>4138</v>
      </c>
      <c r="M3371">
        <f>_xlfn.XLOOKUP(_xlfn.VALUETOTEXT(A3371),total_imports!B642:B5849,total_imports!D642:D5849,0.000001,0,1)</f>
        <v>74.989999999999995</v>
      </c>
      <c r="N3371" s="2">
        <f>IF(M3371 =0,0, B3371/M3371*100)</f>
        <v>0.16002133617815709</v>
      </c>
      <c r="O3371">
        <f>IF(N3371&gt;80,1,0)</f>
        <v>0</v>
      </c>
      <c r="P3371" s="2">
        <f>(B3371-C3371)/C3371*100</f>
        <v>100</v>
      </c>
      <c r="Q3371">
        <f>IF(P3371&gt;50,1,0)</f>
        <v>1</v>
      </c>
    </row>
    <row r="3372" spans="1:17" hidden="1" x14ac:dyDescent="0.2">
      <c r="A3372">
        <v>847983</v>
      </c>
      <c r="B3372">
        <v>0.12</v>
      </c>
      <c r="C3372">
        <v>0.11</v>
      </c>
      <c r="D3372">
        <v>0</v>
      </c>
      <c r="E3372">
        <v>0</v>
      </c>
      <c r="F3372" t="s">
        <v>3354</v>
      </c>
      <c r="G3372" t="s">
        <v>12</v>
      </c>
      <c r="H3372" t="s">
        <v>12</v>
      </c>
      <c r="I3372" t="s">
        <v>12</v>
      </c>
      <c r="J3372" t="s">
        <v>12</v>
      </c>
      <c r="K3372" t="s">
        <v>5096</v>
      </c>
      <c r="L3372" t="s">
        <v>4142</v>
      </c>
      <c r="M3372">
        <f>_xlfn.XLOOKUP(_xlfn.VALUETOTEXT(A3372),total_imports!B3739:B8946,total_imports!D3739:D8946,0.000001,0,1)</f>
        <v>0.77</v>
      </c>
      <c r="N3372" s="2">
        <f>IF(M3372 =0,0, B3372/M3372*100)</f>
        <v>15.584415584415584</v>
      </c>
      <c r="O3372">
        <f>IF(N3372&gt;80,1,0)</f>
        <v>0</v>
      </c>
      <c r="P3372" s="2">
        <f>(B3372-C3372)/C3372*100</f>
        <v>9.0909090909090864</v>
      </c>
      <c r="Q3372">
        <f>IF(P3372&gt;50,1,0)</f>
        <v>0</v>
      </c>
    </row>
    <row r="3373" spans="1:17" hidden="1" x14ac:dyDescent="0.2">
      <c r="A3373">
        <v>871620</v>
      </c>
      <c r="B3373">
        <v>0.12</v>
      </c>
      <c r="C3373">
        <v>0.18</v>
      </c>
      <c r="D3373">
        <v>0.11</v>
      </c>
      <c r="E3373">
        <v>0.12</v>
      </c>
      <c r="F3373" t="s">
        <v>3755</v>
      </c>
      <c r="G3373" t="s">
        <v>4122</v>
      </c>
      <c r="H3373">
        <v>512020</v>
      </c>
      <c r="I3373" t="s">
        <v>4135</v>
      </c>
      <c r="J3373" t="s">
        <v>4142</v>
      </c>
      <c r="K3373" t="s">
        <v>5175</v>
      </c>
      <c r="L3373" t="s">
        <v>4142</v>
      </c>
      <c r="M3373">
        <f>_xlfn.XLOOKUP(_xlfn.VALUETOTEXT(A3373),total_imports!B4178:B9385,total_imports!D4178:D9385,0.000001,0,1)</f>
        <v>0.17</v>
      </c>
      <c r="N3373" s="2">
        <f>IF(M3373 =0,0, B3373/M3373*100)</f>
        <v>70.588235294117638</v>
      </c>
      <c r="O3373">
        <f>IF(N3373&gt;80,1,0)</f>
        <v>0</v>
      </c>
      <c r="P3373" s="2">
        <f>(B3373-C3373)/C3373*100</f>
        <v>-33.333333333333329</v>
      </c>
      <c r="Q3373">
        <f>IF(P3373&gt;50,1,0)</f>
        <v>0</v>
      </c>
    </row>
    <row r="3374" spans="1:17" hidden="1" x14ac:dyDescent="0.2">
      <c r="A3374">
        <v>880720</v>
      </c>
      <c r="B3374">
        <v>0.12</v>
      </c>
      <c r="C3374">
        <v>0.08</v>
      </c>
      <c r="D3374">
        <v>0</v>
      </c>
      <c r="E3374">
        <v>0</v>
      </c>
      <c r="F3374" t="s">
        <v>3766</v>
      </c>
      <c r="G3374" t="s">
        <v>12</v>
      </c>
      <c r="H3374" t="s">
        <v>12</v>
      </c>
      <c r="I3374" t="s">
        <v>12</v>
      </c>
      <c r="J3374" t="s">
        <v>12</v>
      </c>
      <c r="K3374" t="s">
        <v>5182</v>
      </c>
      <c r="M3374">
        <f>_xlfn.XLOOKUP(_xlfn.VALUETOTEXT(A3374),total_imports!B4199:B9406,total_imports!D4199:D9406,0.000001,0,1)</f>
        <v>76.680000000000007</v>
      </c>
      <c r="N3374" s="2">
        <f>IF(M3374 =0,0, B3374/M3374*100)</f>
        <v>0.15649452269170577</v>
      </c>
      <c r="O3374">
        <f>IF(N3374&gt;80,1,0)</f>
        <v>0</v>
      </c>
      <c r="P3374" s="2">
        <f>(B3374-C3374)/C3374*100</f>
        <v>49.999999999999986</v>
      </c>
      <c r="Q3374">
        <f>IF(P3374&gt;50,1,0)</f>
        <v>0</v>
      </c>
    </row>
    <row r="3375" spans="1:17" hidden="1" x14ac:dyDescent="0.2">
      <c r="A3375">
        <v>900710</v>
      </c>
      <c r="B3375">
        <v>0.12</v>
      </c>
      <c r="C3375">
        <v>0.2</v>
      </c>
      <c r="D3375">
        <v>0.06</v>
      </c>
      <c r="E3375">
        <v>0</v>
      </c>
      <c r="F3375" t="s">
        <v>3807</v>
      </c>
      <c r="G3375" t="s">
        <v>12</v>
      </c>
      <c r="H3375">
        <v>612020</v>
      </c>
      <c r="I3375" t="s">
        <v>4131</v>
      </c>
      <c r="J3375" t="s">
        <v>4143</v>
      </c>
      <c r="K3375" t="s">
        <v>5197</v>
      </c>
      <c r="L3375" t="s">
        <v>4143</v>
      </c>
      <c r="M3375">
        <f>_xlfn.XLOOKUP(_xlfn.VALUETOTEXT(A3375),total_imports!B4249:B9456,total_imports!D4249:D9456,0.000001,0,1)</f>
        <v>2.78</v>
      </c>
      <c r="N3375" s="2">
        <f>IF(M3375 =0,0, B3375/M3375*100)</f>
        <v>4.3165467625899279</v>
      </c>
      <c r="O3375">
        <f>IF(N3375&gt;80,1,0)</f>
        <v>0</v>
      </c>
      <c r="P3375" s="2">
        <f>(B3375-C3375)/C3375*100</f>
        <v>-40.000000000000007</v>
      </c>
      <c r="Q3375">
        <f>IF(P3375&gt;50,1,0)</f>
        <v>0</v>
      </c>
    </row>
    <row r="3376" spans="1:17" hidden="1" x14ac:dyDescent="0.2">
      <c r="A3376">
        <v>960310</v>
      </c>
      <c r="B3376">
        <v>0.12</v>
      </c>
      <c r="C3376">
        <v>0.15</v>
      </c>
      <c r="D3376">
        <v>0.2</v>
      </c>
      <c r="E3376">
        <v>0.14000000000000001</v>
      </c>
      <c r="F3376" t="s">
        <v>4065</v>
      </c>
      <c r="G3376" t="s">
        <v>4120</v>
      </c>
      <c r="H3376">
        <v>313202</v>
      </c>
      <c r="I3376" t="s">
        <v>4126</v>
      </c>
      <c r="J3376" t="s">
        <v>4139</v>
      </c>
      <c r="K3376" t="s">
        <v>5255</v>
      </c>
      <c r="L3376" t="s">
        <v>4139</v>
      </c>
      <c r="M3376">
        <f>_xlfn.XLOOKUP(_xlfn.VALUETOTEXT(A3376),total_imports!B4546:B9753,total_imports!D4546:D9753,0.000001,0,1)</f>
        <v>16.22</v>
      </c>
      <c r="N3376" s="2">
        <f>IF(M3376 =0,0, B3376/M3376*100)</f>
        <v>0.73982737361282369</v>
      </c>
      <c r="O3376">
        <f>IF(N3376&gt;80,1,0)</f>
        <v>0</v>
      </c>
      <c r="P3376" s="2">
        <f>(B3376-C3376)/C3376*100</f>
        <v>-20</v>
      </c>
      <c r="Q3376">
        <f>IF(P3376&gt;50,1,0)</f>
        <v>0</v>
      </c>
    </row>
    <row r="3377" spans="1:17" hidden="1" x14ac:dyDescent="0.2">
      <c r="A3377">
        <v>961220</v>
      </c>
      <c r="B3377">
        <v>0.12</v>
      </c>
      <c r="C3377">
        <v>0.08</v>
      </c>
      <c r="D3377">
        <v>0.08</v>
      </c>
      <c r="E3377">
        <v>0.13</v>
      </c>
      <c r="F3377" t="s">
        <v>4096</v>
      </c>
      <c r="G3377" t="s">
        <v>4121</v>
      </c>
      <c r="H3377">
        <v>311220</v>
      </c>
      <c r="I3377" t="s">
        <v>4126</v>
      </c>
      <c r="J3377" t="s">
        <v>4138</v>
      </c>
      <c r="K3377" t="s">
        <v>5264</v>
      </c>
      <c r="L3377" t="s">
        <v>4138</v>
      </c>
      <c r="M3377">
        <f>_xlfn.XLOOKUP(_xlfn.VALUETOTEXT(A3377),total_imports!B4577:B9784,total_imports!D4577:D9784,0.000001,0,1)</f>
        <v>0.33</v>
      </c>
      <c r="N3377" s="2">
        <f>IF(M3377 =0,0, B3377/M3377*100)</f>
        <v>36.36363636363636</v>
      </c>
      <c r="O3377">
        <f>IF(N3377&gt;80,1,0)</f>
        <v>0</v>
      </c>
      <c r="P3377" s="2">
        <f>(B3377-C3377)/C3377*100</f>
        <v>49.999999999999986</v>
      </c>
      <c r="Q3377">
        <f>IF(P3377&gt;50,1,0)</f>
        <v>0</v>
      </c>
    </row>
    <row r="3378" spans="1:17" hidden="1" x14ac:dyDescent="0.2">
      <c r="A3378" t="s">
        <v>15256</v>
      </c>
      <c r="B3378">
        <v>0.11</v>
      </c>
      <c r="C3378">
        <v>0.13</v>
      </c>
      <c r="D3378">
        <v>0.24</v>
      </c>
      <c r="E3378">
        <v>0.13</v>
      </c>
      <c r="F3378" t="s">
        <v>28</v>
      </c>
      <c r="G3378" t="s">
        <v>4119</v>
      </c>
      <c r="H3378">
        <v>7111</v>
      </c>
      <c r="I3378" t="s">
        <v>4124</v>
      </c>
      <c r="J3378" t="s">
        <v>4138</v>
      </c>
      <c r="K3378" t="s">
        <v>4164</v>
      </c>
      <c r="L3378" t="s">
        <v>4138</v>
      </c>
      <c r="M3378">
        <f>_xlfn.XLOOKUP(_xlfn.VALUETOTEXT(A3378),total_imports!B21:B5228,total_imports!D21:D5228,0.000001,0,1)</f>
        <v>0.15</v>
      </c>
      <c r="N3378" s="2">
        <f>IF(M3378 =0,0, B3378/M3378*100)</f>
        <v>73.333333333333343</v>
      </c>
      <c r="O3378">
        <f>IF(N3378&gt;80,1,0)</f>
        <v>0</v>
      </c>
      <c r="P3378" s="2">
        <f>(B3378-C3378)/C3378*100</f>
        <v>-15.384615384615389</v>
      </c>
      <c r="Q3378">
        <f>IF(P3378&gt;50,1,0)</f>
        <v>0</v>
      </c>
    </row>
    <row r="3379" spans="1:17" x14ac:dyDescent="0.2">
      <c r="A3379">
        <v>300310</v>
      </c>
      <c r="B3379">
        <v>0.11</v>
      </c>
      <c r="C3379">
        <v>0.01</v>
      </c>
      <c r="D3379">
        <v>0.01</v>
      </c>
      <c r="E3379">
        <v>0.08</v>
      </c>
      <c r="F3379" t="s">
        <v>773</v>
      </c>
      <c r="G3379" t="s">
        <v>4120</v>
      </c>
      <c r="H3379">
        <v>711220</v>
      </c>
      <c r="I3379" t="s">
        <v>4124</v>
      </c>
      <c r="J3379" t="s">
        <v>4138</v>
      </c>
      <c r="K3379" t="s">
        <v>4445</v>
      </c>
      <c r="L3379" t="s">
        <v>4138</v>
      </c>
      <c r="M3379">
        <f>_xlfn.XLOOKUP(_xlfn.VALUETOTEXT(A3379),total_imports!B879:B6086,total_imports!D879:D6086,0.000001,0,1)</f>
        <v>0.2</v>
      </c>
      <c r="N3379" s="2">
        <f>IF(M3379 =0,0, B3379/M3379*100)</f>
        <v>54.999999999999993</v>
      </c>
      <c r="O3379">
        <f>IF(N3379&gt;80,1,0)</f>
        <v>0</v>
      </c>
      <c r="P3379" s="2">
        <f>(B3379-C3379)/C3379*100</f>
        <v>1000</v>
      </c>
      <c r="Q3379">
        <f>IF(P3379&gt;50,1,0)</f>
        <v>1</v>
      </c>
    </row>
    <row r="3380" spans="1:17" hidden="1" x14ac:dyDescent="0.2">
      <c r="A3380">
        <v>240130</v>
      </c>
      <c r="B3380">
        <v>0.11</v>
      </c>
      <c r="C3380">
        <v>0</v>
      </c>
      <c r="D3380">
        <v>0</v>
      </c>
      <c r="E3380">
        <v>0</v>
      </c>
      <c r="F3380" t="s">
        <v>220</v>
      </c>
      <c r="G3380" t="s">
        <v>4119</v>
      </c>
      <c r="H3380">
        <v>1111</v>
      </c>
      <c r="I3380" t="s">
        <v>4123</v>
      </c>
      <c r="J3380" t="s">
        <v>4138</v>
      </c>
      <c r="K3380" t="s">
        <v>4294</v>
      </c>
      <c r="L3380" t="s">
        <v>4138</v>
      </c>
      <c r="M3380">
        <f>_xlfn.XLOOKUP(_xlfn.VALUETOTEXT(A3380),total_imports!B250:B5457,total_imports!D250:D5457,0.000001,0,1)</f>
        <v>0.11</v>
      </c>
      <c r="N3380" s="2">
        <f>IF(M3380 =0,0, B3380/M3380*100)</f>
        <v>100</v>
      </c>
      <c r="O3380">
        <f>IF(N3380&gt;80,1,0)</f>
        <v>1</v>
      </c>
      <c r="P3380" s="2" t="e">
        <f>(B3380-C3380)/C3380*100</f>
        <v>#DIV/0!</v>
      </c>
      <c r="Q3380" t="e">
        <f>IF(P3380&gt;50,1,0)</f>
        <v>#DIV/0!</v>
      </c>
    </row>
    <row r="3381" spans="1:17" x14ac:dyDescent="0.2">
      <c r="A3381">
        <v>300439</v>
      </c>
      <c r="B3381">
        <v>0.11</v>
      </c>
      <c r="C3381">
        <v>0.03</v>
      </c>
      <c r="D3381">
        <v>0.03</v>
      </c>
      <c r="E3381">
        <v>0.04</v>
      </c>
      <c r="F3381" t="s">
        <v>781</v>
      </c>
      <c r="G3381" t="s">
        <v>4120</v>
      </c>
      <c r="H3381">
        <v>711220</v>
      </c>
      <c r="I3381" t="s">
        <v>4124</v>
      </c>
      <c r="J3381" t="s">
        <v>4140</v>
      </c>
      <c r="K3381" t="s">
        <v>4446</v>
      </c>
      <c r="L3381" t="s">
        <v>4140</v>
      </c>
      <c r="M3381">
        <f>_xlfn.XLOOKUP(_xlfn.VALUETOTEXT(A3381),total_imports!B888:B6095,total_imports!D888:D6095,0.000001,0,1)</f>
        <v>58.83</v>
      </c>
      <c r="N3381" s="2">
        <f>IF(M3381 =0,0, B3381/M3381*100)</f>
        <v>0.18697943226245115</v>
      </c>
      <c r="O3381">
        <f>IF(N3381&gt;80,1,0)</f>
        <v>0</v>
      </c>
      <c r="P3381" s="2">
        <f>(B3381-C3381)/C3381*100</f>
        <v>266.66666666666669</v>
      </c>
      <c r="Q3381">
        <f>IF(P3381&gt;50,1,0)</f>
        <v>1</v>
      </c>
    </row>
    <row r="3382" spans="1:17" hidden="1" x14ac:dyDescent="0.2">
      <c r="A3382">
        <v>284150</v>
      </c>
      <c r="B3382">
        <v>0.11</v>
      </c>
      <c r="C3382">
        <v>0.13</v>
      </c>
      <c r="D3382">
        <v>0.05</v>
      </c>
      <c r="E3382">
        <v>0.01</v>
      </c>
      <c r="F3382" t="s">
        <v>432</v>
      </c>
      <c r="G3382" t="s">
        <v>4121</v>
      </c>
      <c r="H3382">
        <v>211220</v>
      </c>
      <c r="I3382" t="s">
        <v>4127</v>
      </c>
      <c r="J3382" t="s">
        <v>4138</v>
      </c>
      <c r="K3382" t="s">
        <v>4392</v>
      </c>
      <c r="L3382" t="s">
        <v>4138</v>
      </c>
      <c r="M3382">
        <f>_xlfn.XLOOKUP(_xlfn.VALUETOTEXT(A3382),total_imports!B493:B5700,total_imports!D493:D5700,0.000001,0,1)</f>
        <v>0.45</v>
      </c>
      <c r="N3382" s="2">
        <f>IF(M3382 =0,0, B3382/M3382*100)</f>
        <v>24.444444444444443</v>
      </c>
      <c r="O3382">
        <f>IF(N3382&gt;80,1,0)</f>
        <v>0</v>
      </c>
      <c r="P3382" s="2">
        <f>(B3382-C3382)/C3382*100</f>
        <v>-15.384615384615389</v>
      </c>
      <c r="Q3382">
        <f>IF(P3382&gt;50,1,0)</f>
        <v>0</v>
      </c>
    </row>
    <row r="3383" spans="1:17" hidden="1" x14ac:dyDescent="0.2">
      <c r="A3383">
        <v>285310</v>
      </c>
      <c r="B3383">
        <v>0.11</v>
      </c>
      <c r="C3383">
        <v>0</v>
      </c>
      <c r="D3383">
        <v>0</v>
      </c>
      <c r="E3383">
        <v>0</v>
      </c>
      <c r="F3383" t="s">
        <v>452</v>
      </c>
      <c r="G3383" t="s">
        <v>12</v>
      </c>
      <c r="H3383">
        <v>211220</v>
      </c>
      <c r="I3383" t="s">
        <v>4128</v>
      </c>
      <c r="J3383" t="s">
        <v>4138</v>
      </c>
      <c r="K3383" t="s">
        <v>4400</v>
      </c>
      <c r="L3383" t="s">
        <v>4138</v>
      </c>
      <c r="M3383">
        <f>_xlfn.XLOOKUP(_xlfn.VALUETOTEXT(A3383),total_imports!B515:B5722,total_imports!D515:D5722,0.000001,0,1)</f>
        <v>0.23</v>
      </c>
      <c r="N3383" s="2">
        <f>IF(M3383 =0,0, B3383/M3383*100)</f>
        <v>47.826086956521735</v>
      </c>
      <c r="O3383">
        <f>IF(N3383&gt;80,1,0)</f>
        <v>0</v>
      </c>
      <c r="P3383" s="2" t="e">
        <f>(B3383-C3383)/C3383*100</f>
        <v>#DIV/0!</v>
      </c>
      <c r="Q3383" t="e">
        <f>IF(P3383&gt;50,1,0)</f>
        <v>#DIV/0!</v>
      </c>
    </row>
    <row r="3384" spans="1:17" hidden="1" x14ac:dyDescent="0.2">
      <c r="A3384">
        <v>291260</v>
      </c>
      <c r="B3384">
        <v>0.11</v>
      </c>
      <c r="C3384">
        <v>0.88</v>
      </c>
      <c r="D3384">
        <v>0.05</v>
      </c>
      <c r="E3384">
        <v>0.24</v>
      </c>
      <c r="F3384" t="s">
        <v>563</v>
      </c>
      <c r="G3384" t="s">
        <v>4121</v>
      </c>
      <c r="H3384">
        <v>211220</v>
      </c>
      <c r="I3384" t="s">
        <v>4127</v>
      </c>
      <c r="J3384" t="s">
        <v>4138</v>
      </c>
      <c r="K3384" t="s">
        <v>4412</v>
      </c>
      <c r="L3384" t="s">
        <v>4138</v>
      </c>
      <c r="M3384">
        <f>_xlfn.XLOOKUP(_xlfn.VALUETOTEXT(A3384),total_imports!B638:B5845,total_imports!D638:D5845,0.000001,0,1)</f>
        <v>15.5</v>
      </c>
      <c r="N3384" s="2">
        <f>IF(M3384 =0,0, B3384/M3384*100)</f>
        <v>0.70967741935483875</v>
      </c>
      <c r="O3384">
        <f>IF(N3384&gt;80,1,0)</f>
        <v>0</v>
      </c>
      <c r="P3384" s="2">
        <f>(B3384-C3384)/C3384*100</f>
        <v>-87.5</v>
      </c>
      <c r="Q3384">
        <f>IF(P3384&gt;50,1,0)</f>
        <v>0</v>
      </c>
    </row>
    <row r="3385" spans="1:17" x14ac:dyDescent="0.2">
      <c r="A3385">
        <v>330610</v>
      </c>
      <c r="B3385">
        <v>0.11</v>
      </c>
      <c r="C3385">
        <v>0.03</v>
      </c>
      <c r="D3385">
        <v>0.03</v>
      </c>
      <c r="E3385">
        <v>0.01</v>
      </c>
      <c r="F3385" t="s">
        <v>878</v>
      </c>
      <c r="G3385" t="s">
        <v>4120</v>
      </c>
      <c r="H3385">
        <v>713101</v>
      </c>
      <c r="I3385" t="s">
        <v>4124</v>
      </c>
      <c r="J3385" t="s">
        <v>4139</v>
      </c>
      <c r="K3385" t="s">
        <v>4474</v>
      </c>
      <c r="L3385" t="s">
        <v>4139</v>
      </c>
      <c r="M3385">
        <f>_xlfn.XLOOKUP(_xlfn.VALUETOTEXT(A3385),total_imports!B988:B6195,total_imports!D988:D6195,0.000001,0,1)</f>
        <v>6.46</v>
      </c>
      <c r="N3385" s="2">
        <f>IF(M3385 =0,0, B3385/M3385*100)</f>
        <v>1.7027863777089782</v>
      </c>
      <c r="O3385">
        <f>IF(N3385&gt;80,1,0)</f>
        <v>0</v>
      </c>
      <c r="P3385" s="2">
        <f>(B3385-C3385)/C3385*100</f>
        <v>266.66666666666669</v>
      </c>
      <c r="Q3385">
        <f>IF(P3385&gt;50,1,0)</f>
        <v>1</v>
      </c>
    </row>
    <row r="3386" spans="1:17" x14ac:dyDescent="0.2">
      <c r="A3386">
        <v>250200</v>
      </c>
      <c r="B3386">
        <v>0.11</v>
      </c>
      <c r="C3386">
        <v>0.05</v>
      </c>
      <c r="D3386">
        <v>0.09</v>
      </c>
      <c r="E3386">
        <v>0.12</v>
      </c>
      <c r="F3386" t="s">
        <v>223</v>
      </c>
      <c r="G3386" t="s">
        <v>4119</v>
      </c>
      <c r="H3386">
        <v>3111</v>
      </c>
      <c r="I3386" t="s">
        <v>4126</v>
      </c>
      <c r="J3386" t="s">
        <v>4138</v>
      </c>
      <c r="K3386" t="s">
        <v>4298</v>
      </c>
      <c r="L3386" t="s">
        <v>4138</v>
      </c>
      <c r="M3386">
        <f>_xlfn.XLOOKUP(_xlfn.VALUETOTEXT(A3386),total_imports!B255:B5462,total_imports!D255:D5462,0.000001,0,1)</f>
        <v>1.37</v>
      </c>
      <c r="N3386" s="2">
        <f>IF(M3386 =0,0, B3386/M3386*100)</f>
        <v>8.0291970802919703</v>
      </c>
      <c r="O3386">
        <f>IF(N3386&gt;80,1,0)</f>
        <v>0</v>
      </c>
      <c r="P3386" s="2">
        <f>(B3386-C3386)/C3386*100</f>
        <v>120</v>
      </c>
      <c r="Q3386">
        <f>IF(P3386&gt;50,1,0)</f>
        <v>1</v>
      </c>
    </row>
    <row r="3387" spans="1:17" x14ac:dyDescent="0.2">
      <c r="A3387" t="s">
        <v>15303</v>
      </c>
      <c r="B3387">
        <v>0.11</v>
      </c>
      <c r="C3387">
        <v>0.06</v>
      </c>
      <c r="D3387">
        <v>0</v>
      </c>
      <c r="E3387">
        <v>0</v>
      </c>
      <c r="F3387" t="s">
        <v>40</v>
      </c>
      <c r="G3387" t="s">
        <v>4119</v>
      </c>
      <c r="H3387">
        <v>113101</v>
      </c>
      <c r="I3387" t="s">
        <v>4123</v>
      </c>
      <c r="J3387" t="s">
        <v>4139</v>
      </c>
      <c r="K3387" t="s">
        <v>4181</v>
      </c>
      <c r="L3387" t="s">
        <v>4139</v>
      </c>
      <c r="M3387">
        <f>_xlfn.XLOOKUP(_xlfn.VALUETOTEXT(A3387),total_imports!B40:B5247,total_imports!D40:D5247,0.000001,0,1)</f>
        <v>0.59</v>
      </c>
      <c r="N3387" s="2">
        <f>IF(M3387 =0,0, B3387/M3387*100)</f>
        <v>18.64406779661017</v>
      </c>
      <c r="O3387">
        <f>IF(N3387&gt;80,1,0)</f>
        <v>0</v>
      </c>
      <c r="P3387" s="2">
        <f>(B3387-C3387)/C3387*100</f>
        <v>83.333333333333343</v>
      </c>
      <c r="Q3387">
        <f>IF(P3387&gt;50,1,0)</f>
        <v>1</v>
      </c>
    </row>
    <row r="3388" spans="1:17" hidden="1" x14ac:dyDescent="0.2">
      <c r="A3388">
        <v>380700</v>
      </c>
      <c r="B3388">
        <v>0.11</v>
      </c>
      <c r="C3388">
        <v>0</v>
      </c>
      <c r="D3388">
        <v>0</v>
      </c>
      <c r="E3388">
        <v>0</v>
      </c>
      <c r="F3388" t="s">
        <v>959</v>
      </c>
      <c r="G3388" t="s">
        <v>4121</v>
      </c>
      <c r="H3388">
        <v>311210</v>
      </c>
      <c r="I3388" t="s">
        <v>4126</v>
      </c>
      <c r="J3388" t="s">
        <v>4138</v>
      </c>
      <c r="K3388" t="s">
        <v>4506</v>
      </c>
      <c r="L3388" t="s">
        <v>4138</v>
      </c>
      <c r="M3388">
        <f>_xlfn.XLOOKUP(_xlfn.VALUETOTEXT(A3388),total_imports!B1081:B6288,total_imports!D1081:D6288,0.000001,0,1)</f>
        <v>0.21</v>
      </c>
      <c r="N3388" s="2">
        <f>IF(M3388 =0,0, B3388/M3388*100)</f>
        <v>52.380952380952387</v>
      </c>
      <c r="O3388">
        <f>IF(N3388&gt;80,1,0)</f>
        <v>0</v>
      </c>
      <c r="P3388" s="2" t="e">
        <f>(B3388-C3388)/C3388*100</f>
        <v>#DIV/0!</v>
      </c>
      <c r="Q3388" t="e">
        <f>IF(P3388&gt;50,1,0)</f>
        <v>#DIV/0!</v>
      </c>
    </row>
    <row r="3389" spans="1:17" hidden="1" x14ac:dyDescent="0.2">
      <c r="A3389">
        <v>391590</v>
      </c>
      <c r="B3389">
        <v>0.11</v>
      </c>
      <c r="C3389">
        <v>0</v>
      </c>
      <c r="D3389">
        <v>0</v>
      </c>
      <c r="E3389">
        <v>0</v>
      </c>
      <c r="F3389" t="s">
        <v>1077</v>
      </c>
      <c r="G3389" t="s">
        <v>4119</v>
      </c>
      <c r="H3389">
        <v>211210</v>
      </c>
      <c r="I3389" t="s">
        <v>4127</v>
      </c>
      <c r="J3389" t="s">
        <v>4138</v>
      </c>
      <c r="K3389" t="s">
        <v>4541</v>
      </c>
      <c r="L3389" t="s">
        <v>4138</v>
      </c>
      <c r="M3389">
        <f>_xlfn.XLOOKUP(_xlfn.VALUETOTEXT(A3389),total_imports!B1222:B6429,total_imports!D1222:D6429,0.000001,0,1)</f>
        <v>2.61</v>
      </c>
      <c r="N3389" s="2">
        <f>IF(M3389 =0,0, B3389/M3389*100)</f>
        <v>4.2145593869731801</v>
      </c>
      <c r="O3389">
        <f>IF(N3389&gt;80,1,0)</f>
        <v>0</v>
      </c>
      <c r="P3389" s="2" t="e">
        <f>(B3389-C3389)/C3389*100</f>
        <v>#DIV/0!</v>
      </c>
      <c r="Q3389" t="e">
        <f>IF(P3389&gt;50,1,0)</f>
        <v>#DIV/0!</v>
      </c>
    </row>
    <row r="3390" spans="1:17" hidden="1" x14ac:dyDescent="0.2">
      <c r="A3390">
        <v>401213</v>
      </c>
      <c r="B3390">
        <v>0.11</v>
      </c>
      <c r="C3390">
        <v>0.34</v>
      </c>
      <c r="D3390">
        <v>0.35</v>
      </c>
      <c r="E3390">
        <v>0.22</v>
      </c>
      <c r="F3390" t="s">
        <v>1196</v>
      </c>
      <c r="G3390" t="s">
        <v>12</v>
      </c>
      <c r="H3390">
        <v>511210</v>
      </c>
      <c r="I3390" t="s">
        <v>4135</v>
      </c>
      <c r="J3390" t="s">
        <v>4138</v>
      </c>
      <c r="K3390" t="s">
        <v>4564</v>
      </c>
      <c r="L3390" t="s">
        <v>4138</v>
      </c>
      <c r="M3390">
        <f>_xlfn.XLOOKUP(_xlfn.VALUETOTEXT(A3390),total_imports!B1344:B6551,total_imports!D1344:D6551,0.000001,0,1)</f>
        <v>6</v>
      </c>
      <c r="N3390" s="2">
        <f>IF(M3390 =0,0, B3390/M3390*100)</f>
        <v>1.8333333333333333</v>
      </c>
      <c r="O3390">
        <f>IF(N3390&gt;80,1,0)</f>
        <v>0</v>
      </c>
      <c r="P3390" s="2">
        <f>(B3390-C3390)/C3390*100</f>
        <v>-67.64705882352942</v>
      </c>
      <c r="Q3390">
        <f>IF(P3390&gt;50,1,0)</f>
        <v>0</v>
      </c>
    </row>
    <row r="3391" spans="1:17" hidden="1" x14ac:dyDescent="0.2">
      <c r="A3391">
        <v>441873</v>
      </c>
      <c r="B3391">
        <v>0.11</v>
      </c>
      <c r="C3391">
        <v>0.25</v>
      </c>
      <c r="D3391">
        <v>0</v>
      </c>
      <c r="E3391">
        <v>0</v>
      </c>
      <c r="F3391" t="s">
        <v>1316</v>
      </c>
      <c r="G3391" t="s">
        <v>12</v>
      </c>
      <c r="H3391">
        <v>311210</v>
      </c>
      <c r="I3391" t="s">
        <v>4133</v>
      </c>
      <c r="J3391" t="s">
        <v>4138</v>
      </c>
      <c r="K3391" t="s">
        <v>4605</v>
      </c>
      <c r="L3391" t="s">
        <v>4138</v>
      </c>
      <c r="M3391">
        <f>_xlfn.XLOOKUP(_xlfn.VALUETOTEXT(A3391),total_imports!B1488:B6695,total_imports!D1488:D6695,0.000001,0,1)</f>
        <v>0.11</v>
      </c>
      <c r="N3391" s="2">
        <f>IF(M3391 =0,0, B3391/M3391*100)</f>
        <v>100</v>
      </c>
      <c r="O3391">
        <f>IF(N3391&gt;80,1,0)</f>
        <v>1</v>
      </c>
      <c r="P3391" s="2">
        <f>(B3391-C3391)/C3391*100</f>
        <v>-56.000000000000007</v>
      </c>
      <c r="Q3391">
        <f>IF(P3391&gt;50,1,0)</f>
        <v>0</v>
      </c>
    </row>
    <row r="3392" spans="1:17" hidden="1" x14ac:dyDescent="0.2">
      <c r="A3392">
        <v>470620</v>
      </c>
      <c r="B3392">
        <v>0.11</v>
      </c>
      <c r="C3392">
        <v>0</v>
      </c>
      <c r="D3392">
        <v>0</v>
      </c>
      <c r="E3392">
        <v>0.05</v>
      </c>
      <c r="F3392" t="s">
        <v>1344</v>
      </c>
      <c r="G3392" t="s">
        <v>12</v>
      </c>
      <c r="H3392">
        <v>211210</v>
      </c>
      <c r="I3392" t="s">
        <v>4127</v>
      </c>
      <c r="J3392" t="s">
        <v>4138</v>
      </c>
      <c r="K3392" t="s">
        <v>4618</v>
      </c>
      <c r="L3392" t="s">
        <v>4138</v>
      </c>
      <c r="M3392">
        <f>_xlfn.XLOOKUP(_xlfn.VALUETOTEXT(A3392),total_imports!B1533:B6740,total_imports!D1533:D6740,0.000001,0,1)</f>
        <v>1.69</v>
      </c>
      <c r="N3392" s="2">
        <f>IF(M3392 =0,0, B3392/M3392*100)</f>
        <v>6.5088757396449708</v>
      </c>
      <c r="O3392">
        <f>IF(N3392&gt;80,1,0)</f>
        <v>0</v>
      </c>
      <c r="P3392" s="2" t="e">
        <f>(B3392-C3392)/C3392*100</f>
        <v>#DIV/0!</v>
      </c>
      <c r="Q3392" t="e">
        <f>IF(P3392&gt;50,1,0)</f>
        <v>#DIV/0!</v>
      </c>
    </row>
    <row r="3393" spans="1:17" hidden="1" x14ac:dyDescent="0.2">
      <c r="A3393">
        <v>481014</v>
      </c>
      <c r="B3393">
        <v>0.11</v>
      </c>
      <c r="C3393">
        <v>0.42</v>
      </c>
      <c r="D3393">
        <v>0.62</v>
      </c>
      <c r="E3393">
        <v>0.67</v>
      </c>
      <c r="F3393" t="s">
        <v>1396</v>
      </c>
      <c r="G3393" t="s">
        <v>12</v>
      </c>
      <c r="H3393">
        <v>611220</v>
      </c>
      <c r="I3393" t="s">
        <v>4131</v>
      </c>
      <c r="J3393" t="s">
        <v>4138</v>
      </c>
      <c r="K3393" t="s">
        <v>4629</v>
      </c>
      <c r="L3393" t="s">
        <v>4138</v>
      </c>
      <c r="M3393">
        <f>_xlfn.XLOOKUP(_xlfn.VALUETOTEXT(A3393),total_imports!B1585:B6792,total_imports!D1585:D6792,0.000001,0,1)</f>
        <v>0.5</v>
      </c>
      <c r="N3393" s="2">
        <f>IF(M3393 =0,0, B3393/M3393*100)</f>
        <v>22</v>
      </c>
      <c r="O3393">
        <f>IF(N3393&gt;80,1,0)</f>
        <v>0</v>
      </c>
      <c r="P3393" s="2">
        <f>(B3393-C3393)/C3393*100</f>
        <v>-73.80952380952381</v>
      </c>
      <c r="Q3393">
        <f>IF(P3393&gt;50,1,0)</f>
        <v>0</v>
      </c>
    </row>
    <row r="3394" spans="1:17" x14ac:dyDescent="0.2">
      <c r="A3394">
        <v>510620</v>
      </c>
      <c r="B3394">
        <v>0.11</v>
      </c>
      <c r="C3394">
        <v>7.0000000000000007E-2</v>
      </c>
      <c r="D3394">
        <v>0.02</v>
      </c>
      <c r="E3394">
        <v>0.01</v>
      </c>
      <c r="F3394" t="s">
        <v>1483</v>
      </c>
      <c r="G3394" t="s">
        <v>4121</v>
      </c>
      <c r="H3394">
        <v>411220</v>
      </c>
      <c r="I3394" t="s">
        <v>4134</v>
      </c>
      <c r="J3394" t="s">
        <v>4138</v>
      </c>
      <c r="K3394" t="s">
        <v>4662</v>
      </c>
      <c r="L3394" t="s">
        <v>4138</v>
      </c>
      <c r="M3394">
        <f>_xlfn.XLOOKUP(_xlfn.VALUETOTEXT(A3394),total_imports!B1679:B6886,total_imports!D1679:D6886,0.000001,0,1)</f>
        <v>0.15</v>
      </c>
      <c r="N3394" s="2">
        <f>IF(M3394 =0,0, B3394/M3394*100)</f>
        <v>73.333333333333343</v>
      </c>
      <c r="O3394">
        <f>IF(N3394&gt;80,1,0)</f>
        <v>0</v>
      </c>
      <c r="P3394" s="2">
        <f>(B3394-C3394)/C3394*100</f>
        <v>57.142857142857132</v>
      </c>
      <c r="Q3394">
        <f>IF(P3394&gt;50,1,0)</f>
        <v>1</v>
      </c>
    </row>
    <row r="3395" spans="1:17" hidden="1" x14ac:dyDescent="0.2">
      <c r="A3395">
        <v>520951</v>
      </c>
      <c r="B3395">
        <v>0.11</v>
      </c>
      <c r="C3395">
        <v>0.08</v>
      </c>
      <c r="D3395">
        <v>0.22</v>
      </c>
      <c r="E3395">
        <v>0.34</v>
      </c>
      <c r="F3395" t="s">
        <v>1560</v>
      </c>
      <c r="G3395" t="s">
        <v>4121</v>
      </c>
      <c r="H3395">
        <v>411220</v>
      </c>
      <c r="I3395" t="s">
        <v>4134</v>
      </c>
      <c r="J3395" t="s">
        <v>4138</v>
      </c>
      <c r="K3395" t="s">
        <v>4677</v>
      </c>
      <c r="L3395" t="s">
        <v>4138</v>
      </c>
      <c r="M3395">
        <f>_xlfn.XLOOKUP(_xlfn.VALUETOTEXT(A3395),total_imports!B1771:B6978,total_imports!D1771:D6978,0.000001,0,1)</f>
        <v>0.16</v>
      </c>
      <c r="N3395" s="2">
        <f>IF(M3395 =0,0, B3395/M3395*100)</f>
        <v>68.75</v>
      </c>
      <c r="O3395">
        <f>IF(N3395&gt;80,1,0)</f>
        <v>0</v>
      </c>
      <c r="P3395" s="2">
        <f>(B3395-C3395)/C3395*100</f>
        <v>37.5</v>
      </c>
      <c r="Q3395">
        <f>IF(P3395&gt;50,1,0)</f>
        <v>0</v>
      </c>
    </row>
    <row r="3396" spans="1:17" hidden="1" x14ac:dyDescent="0.2">
      <c r="A3396">
        <v>540234</v>
      </c>
      <c r="B3396">
        <v>0.11</v>
      </c>
      <c r="C3396">
        <v>0.11</v>
      </c>
      <c r="D3396">
        <v>0.15</v>
      </c>
      <c r="E3396">
        <v>0.06</v>
      </c>
      <c r="F3396" t="s">
        <v>1617</v>
      </c>
      <c r="G3396" t="s">
        <v>12</v>
      </c>
      <c r="H3396">
        <v>411220</v>
      </c>
      <c r="I3396" t="s">
        <v>4134</v>
      </c>
      <c r="J3396" t="s">
        <v>4138</v>
      </c>
      <c r="K3396" t="s">
        <v>4691</v>
      </c>
      <c r="L3396" t="s">
        <v>4138</v>
      </c>
      <c r="M3396">
        <f>_xlfn.XLOOKUP(_xlfn.VALUETOTEXT(A3396),total_imports!B1835:B7042,total_imports!D1835:D7042,0.000001,0,1)</f>
        <v>3.11</v>
      </c>
      <c r="N3396" s="2">
        <f>IF(M3396 =0,0, B3396/M3396*100)</f>
        <v>3.536977491961415</v>
      </c>
      <c r="O3396">
        <f>IF(N3396&gt;80,1,0)</f>
        <v>0</v>
      </c>
      <c r="P3396" s="2">
        <f>(B3396-C3396)/C3396*100</f>
        <v>0</v>
      </c>
      <c r="Q3396">
        <f>IF(P3396&gt;50,1,0)</f>
        <v>0</v>
      </c>
    </row>
    <row r="3397" spans="1:17" x14ac:dyDescent="0.2">
      <c r="A3397">
        <v>600522</v>
      </c>
      <c r="B3397">
        <v>0.11</v>
      </c>
      <c r="C3397">
        <v>7.0000000000000007E-2</v>
      </c>
      <c r="D3397">
        <v>1.6</v>
      </c>
      <c r="E3397">
        <v>1.84</v>
      </c>
      <c r="F3397" t="s">
        <v>1901</v>
      </c>
      <c r="G3397" t="s">
        <v>12</v>
      </c>
      <c r="H3397">
        <v>411220</v>
      </c>
      <c r="I3397" t="s">
        <v>4134</v>
      </c>
      <c r="J3397" t="s">
        <v>4138</v>
      </c>
      <c r="K3397" t="s">
        <v>4754</v>
      </c>
      <c r="L3397" t="s">
        <v>4138</v>
      </c>
      <c r="M3397">
        <f>_xlfn.XLOOKUP(_xlfn.VALUETOTEXT(A3397),total_imports!B2141:B7348,total_imports!D2141:D7348,0.000001,0,1)</f>
        <v>0.28000000000000003</v>
      </c>
      <c r="N3397" s="2">
        <f>IF(M3397 =0,0, B3397/M3397*100)</f>
        <v>39.285714285714285</v>
      </c>
      <c r="O3397">
        <f>IF(N3397&gt;80,1,0)</f>
        <v>0</v>
      </c>
      <c r="P3397" s="2">
        <f>(B3397-C3397)/C3397*100</f>
        <v>57.142857142857132</v>
      </c>
      <c r="Q3397">
        <f>IF(P3397&gt;50,1,0)</f>
        <v>1</v>
      </c>
    </row>
    <row r="3398" spans="1:17" hidden="1" x14ac:dyDescent="0.2">
      <c r="A3398">
        <v>690590</v>
      </c>
      <c r="B3398">
        <v>0.11</v>
      </c>
      <c r="C3398">
        <v>0.74</v>
      </c>
      <c r="D3398">
        <v>0.45</v>
      </c>
      <c r="E3398">
        <v>0.44</v>
      </c>
      <c r="F3398" t="s">
        <v>2254</v>
      </c>
      <c r="G3398" t="s">
        <v>4120</v>
      </c>
      <c r="H3398">
        <v>311220</v>
      </c>
      <c r="I3398" t="s">
        <v>4126</v>
      </c>
      <c r="J3398" t="s">
        <v>4138</v>
      </c>
      <c r="K3398" t="s">
        <v>4838</v>
      </c>
      <c r="L3398" t="s">
        <v>4138</v>
      </c>
      <c r="M3398">
        <f>_xlfn.XLOOKUP(_xlfn.VALUETOTEXT(A3398),total_imports!B2556:B7763,total_imports!D2556:D7763,0.000001,0,1)</f>
        <v>0.14000000000000001</v>
      </c>
      <c r="N3398" s="2">
        <f>IF(M3398 =0,0, B3398/M3398*100)</f>
        <v>78.571428571428569</v>
      </c>
      <c r="O3398">
        <f>IF(N3398&gt;80,1,0)</f>
        <v>0</v>
      </c>
      <c r="P3398" s="2">
        <f>(B3398-C3398)/C3398*100</f>
        <v>-85.13513513513513</v>
      </c>
      <c r="Q3398">
        <f>IF(P3398&gt;50,1,0)</f>
        <v>0</v>
      </c>
    </row>
    <row r="3399" spans="1:17" hidden="1" x14ac:dyDescent="0.2">
      <c r="A3399">
        <v>741521</v>
      </c>
      <c r="B3399">
        <v>0.11</v>
      </c>
      <c r="C3399">
        <v>0.11</v>
      </c>
      <c r="D3399">
        <v>0.06</v>
      </c>
      <c r="E3399">
        <v>0.04</v>
      </c>
      <c r="F3399" t="s">
        <v>2690</v>
      </c>
      <c r="G3399" t="s">
        <v>4121</v>
      </c>
      <c r="H3399">
        <v>311210</v>
      </c>
      <c r="I3399" t="s">
        <v>4126</v>
      </c>
      <c r="J3399" t="s">
        <v>4138</v>
      </c>
      <c r="K3399" t="s">
        <v>4944</v>
      </c>
      <c r="L3399" t="s">
        <v>4138</v>
      </c>
      <c r="M3399">
        <f>_xlfn.XLOOKUP(_xlfn.VALUETOTEXT(A3399),total_imports!B3021:B8228,total_imports!D3021:D8228,0.000001,0,1)</f>
        <v>1.81</v>
      </c>
      <c r="N3399" s="2">
        <f>IF(M3399 =0,0, B3399/M3399*100)</f>
        <v>6.0773480662983426</v>
      </c>
      <c r="O3399">
        <f>IF(N3399&gt;80,1,0)</f>
        <v>0</v>
      </c>
      <c r="P3399" s="2">
        <f>(B3399-C3399)/C3399*100</f>
        <v>0</v>
      </c>
      <c r="Q3399">
        <f>IF(P3399&gt;50,1,0)</f>
        <v>0</v>
      </c>
    </row>
    <row r="3400" spans="1:17" hidden="1" x14ac:dyDescent="0.2">
      <c r="A3400">
        <v>790120</v>
      </c>
      <c r="B3400">
        <v>0.11</v>
      </c>
      <c r="C3400">
        <v>0.09</v>
      </c>
      <c r="D3400">
        <v>0.23</v>
      </c>
      <c r="E3400">
        <v>0.16</v>
      </c>
      <c r="F3400" t="s">
        <v>2753</v>
      </c>
      <c r="G3400" t="s">
        <v>4121</v>
      </c>
      <c r="H3400">
        <v>311210</v>
      </c>
      <c r="I3400" t="s">
        <v>4126</v>
      </c>
      <c r="J3400" t="s">
        <v>4138</v>
      </c>
      <c r="K3400" t="s">
        <v>4974</v>
      </c>
      <c r="L3400" t="s">
        <v>4138</v>
      </c>
      <c r="M3400">
        <f>_xlfn.XLOOKUP(_xlfn.VALUETOTEXT(A3400),total_imports!B3091:B8298,total_imports!D3091:D8298,0.000001,0,1)</f>
        <v>64.099999999999994</v>
      </c>
      <c r="N3400" s="2">
        <f>IF(M3400 =0,0, B3400/M3400*100)</f>
        <v>0.171606864274571</v>
      </c>
      <c r="O3400">
        <f>IF(N3400&gt;80,1,0)</f>
        <v>0</v>
      </c>
      <c r="P3400" s="2">
        <f>(B3400-C3400)/C3400*100</f>
        <v>22.222222222222225</v>
      </c>
      <c r="Q3400">
        <f>IF(P3400&gt;50,1,0)</f>
        <v>0</v>
      </c>
    </row>
    <row r="3401" spans="1:17" hidden="1" x14ac:dyDescent="0.2">
      <c r="A3401">
        <v>841581</v>
      </c>
      <c r="B3401">
        <v>0.11</v>
      </c>
      <c r="C3401">
        <v>0.26</v>
      </c>
      <c r="D3401">
        <v>2.2000000000000002</v>
      </c>
      <c r="E3401">
        <v>1.78</v>
      </c>
      <c r="F3401" t="s">
        <v>2957</v>
      </c>
      <c r="G3401" t="s">
        <v>4122</v>
      </c>
      <c r="H3401">
        <v>312010</v>
      </c>
      <c r="I3401" t="s">
        <v>4126</v>
      </c>
      <c r="J3401" t="s">
        <v>4142</v>
      </c>
      <c r="K3401" t="s">
        <v>5033</v>
      </c>
      <c r="L3401" t="s">
        <v>4142</v>
      </c>
      <c r="M3401">
        <f>_xlfn.XLOOKUP(_xlfn.VALUETOTEXT(A3401),total_imports!B3318:B8525,total_imports!D3318:D8525,0.000001,0,1)</f>
        <v>10.050000000000001</v>
      </c>
      <c r="N3401" s="2">
        <f>IF(M3401 =0,0, B3401/M3401*100)</f>
        <v>1.0945273631840795</v>
      </c>
      <c r="O3401">
        <f>IF(N3401&gt;80,1,0)</f>
        <v>0</v>
      </c>
      <c r="P3401" s="2">
        <f>(B3401-C3401)/C3401*100</f>
        <v>-57.692307692307701</v>
      </c>
      <c r="Q3401">
        <f>IF(P3401&gt;50,1,0)</f>
        <v>0</v>
      </c>
    </row>
    <row r="3402" spans="1:17" hidden="1" x14ac:dyDescent="0.2">
      <c r="A3402">
        <v>901120</v>
      </c>
      <c r="B3402">
        <v>0.11</v>
      </c>
      <c r="C3402">
        <v>0.12</v>
      </c>
      <c r="D3402">
        <v>0.1</v>
      </c>
      <c r="E3402">
        <v>0.05</v>
      </c>
      <c r="F3402" t="s">
        <v>3818</v>
      </c>
      <c r="G3402" t="s">
        <v>4122</v>
      </c>
      <c r="H3402">
        <v>712020</v>
      </c>
      <c r="I3402" t="s">
        <v>4124</v>
      </c>
      <c r="J3402" t="s">
        <v>4142</v>
      </c>
      <c r="K3402" t="s">
        <v>4210</v>
      </c>
      <c r="L3402" t="s">
        <v>4142</v>
      </c>
      <c r="M3402">
        <f>_xlfn.XLOOKUP(_xlfn.VALUETOTEXT(A3402),total_imports!B4260:B9467,total_imports!D4260:D9467,0.000001,0,1)</f>
        <v>1.5</v>
      </c>
      <c r="N3402" s="2">
        <f>IF(M3402 =0,0, B3402/M3402*100)</f>
        <v>7.333333333333333</v>
      </c>
      <c r="O3402">
        <f>IF(N3402&gt;80,1,0)</f>
        <v>0</v>
      </c>
      <c r="P3402" s="2">
        <f>(B3402-C3402)/C3402*100</f>
        <v>-8.3333333333333304</v>
      </c>
      <c r="Q3402">
        <f>IF(P3402&gt;50,1,0)</f>
        <v>0</v>
      </c>
    </row>
    <row r="3403" spans="1:17" hidden="1" x14ac:dyDescent="0.2">
      <c r="A3403">
        <v>911440</v>
      </c>
      <c r="B3403">
        <v>0.11</v>
      </c>
      <c r="C3403">
        <v>0.11</v>
      </c>
      <c r="D3403">
        <v>0.08</v>
      </c>
      <c r="E3403">
        <v>0.02</v>
      </c>
      <c r="F3403" t="s">
        <v>3963</v>
      </c>
      <c r="G3403" t="s">
        <v>4121</v>
      </c>
      <c r="H3403">
        <v>711220</v>
      </c>
      <c r="I3403" t="s">
        <v>4124</v>
      </c>
      <c r="J3403" t="s">
        <v>4138</v>
      </c>
      <c r="K3403" t="s">
        <v>5228</v>
      </c>
      <c r="L3403" t="s">
        <v>4138</v>
      </c>
      <c r="M3403">
        <f>_xlfn.XLOOKUP(_xlfn.VALUETOTEXT(A3403),total_imports!B4414:B9621,total_imports!D4414:D9621,0.000001,0,1)</f>
        <v>0.24</v>
      </c>
      <c r="N3403" s="2">
        <f>IF(M3403 =0,0, B3403/M3403*100)</f>
        <v>45.833333333333336</v>
      </c>
      <c r="O3403">
        <f>IF(N3403&gt;80,1,0)</f>
        <v>0</v>
      </c>
      <c r="P3403" s="2">
        <f>(B3403-C3403)/C3403*100</f>
        <v>0</v>
      </c>
      <c r="Q3403">
        <f>IF(P3403&gt;50,1,0)</f>
        <v>0</v>
      </c>
    </row>
    <row r="3404" spans="1:17" hidden="1" x14ac:dyDescent="0.2">
      <c r="A3404" t="s">
        <v>15424</v>
      </c>
      <c r="B3404">
        <v>0.1</v>
      </c>
      <c r="C3404">
        <v>0.1</v>
      </c>
      <c r="D3404">
        <v>0</v>
      </c>
      <c r="E3404">
        <v>0</v>
      </c>
      <c r="F3404" t="s">
        <v>78</v>
      </c>
      <c r="G3404" t="s">
        <v>12</v>
      </c>
      <c r="H3404">
        <v>113101</v>
      </c>
      <c r="I3404" t="s">
        <v>4123</v>
      </c>
      <c r="J3404" t="s">
        <v>4139</v>
      </c>
      <c r="K3404" t="s">
        <v>4218</v>
      </c>
      <c r="L3404" t="s">
        <v>4139</v>
      </c>
      <c r="M3404">
        <f>_xlfn.XLOOKUP(_xlfn.VALUETOTEXT(A3404),total_imports!B84:B5291,total_imports!D84:D5291,0.000001,0,1)</f>
        <v>18.78</v>
      </c>
      <c r="N3404" s="2">
        <f>IF(M3404 =0,0, B3404/M3404*100)</f>
        <v>0.53248136315228967</v>
      </c>
      <c r="O3404">
        <f>IF(N3404&gt;80,1,0)</f>
        <v>0</v>
      </c>
      <c r="P3404" s="2">
        <f>(B3404-C3404)/C3404*100</f>
        <v>0</v>
      </c>
      <c r="Q3404">
        <f>IF(P3404&gt;50,1,0)</f>
        <v>0</v>
      </c>
    </row>
    <row r="3405" spans="1:17" x14ac:dyDescent="0.2">
      <c r="A3405">
        <v>230400</v>
      </c>
      <c r="B3405">
        <v>0.1</v>
      </c>
      <c r="C3405">
        <v>0.01</v>
      </c>
      <c r="D3405">
        <v>0.02</v>
      </c>
      <c r="E3405">
        <v>0.01</v>
      </c>
      <c r="F3405" t="s">
        <v>213</v>
      </c>
      <c r="G3405" t="s">
        <v>4121</v>
      </c>
      <c r="H3405">
        <v>111210</v>
      </c>
      <c r="I3405" t="s">
        <v>4123</v>
      </c>
      <c r="J3405" t="s">
        <v>4138</v>
      </c>
      <c r="K3405" t="s">
        <v>4290</v>
      </c>
      <c r="L3405" t="s">
        <v>4138</v>
      </c>
      <c r="M3405">
        <f>_xlfn.XLOOKUP(_xlfn.VALUETOTEXT(A3405),total_imports!B241:B5448,total_imports!D241:D5448,0.000001,0,1)</f>
        <v>20.67</v>
      </c>
      <c r="N3405" s="2">
        <f>IF(M3405 =0,0, B3405/M3405*100)</f>
        <v>0.48379293662312534</v>
      </c>
      <c r="O3405">
        <f>IF(N3405&gt;80,1,0)</f>
        <v>0</v>
      </c>
      <c r="P3405" s="2">
        <f>(B3405-C3405)/C3405*100</f>
        <v>900</v>
      </c>
      <c r="Q3405">
        <f>IF(P3405&gt;50,1,0)</f>
        <v>1</v>
      </c>
    </row>
    <row r="3406" spans="1:17" hidden="1" x14ac:dyDescent="0.2">
      <c r="A3406">
        <v>252020</v>
      </c>
      <c r="B3406">
        <v>0.1</v>
      </c>
      <c r="C3406">
        <v>7.0000000000000007E-2</v>
      </c>
      <c r="D3406">
        <v>0.22</v>
      </c>
      <c r="E3406">
        <v>0.15</v>
      </c>
      <c r="F3406" t="s">
        <v>254</v>
      </c>
      <c r="G3406" t="s">
        <v>4121</v>
      </c>
      <c r="H3406">
        <v>311210</v>
      </c>
      <c r="I3406" t="s">
        <v>4126</v>
      </c>
      <c r="J3406" t="s">
        <v>4138</v>
      </c>
      <c r="K3406" t="s">
        <v>4316</v>
      </c>
      <c r="L3406" t="s">
        <v>4138</v>
      </c>
      <c r="M3406">
        <f>_xlfn.XLOOKUP(_xlfn.VALUETOTEXT(A3406),total_imports!B289:B5496,total_imports!D289:D5496,0.000001,0,1)</f>
        <v>46.06</v>
      </c>
      <c r="N3406" s="2">
        <f>IF(M3406 =0,0, B3406/M3406*100)</f>
        <v>0.21710811984368217</v>
      </c>
      <c r="O3406">
        <f>IF(N3406&gt;80,1,0)</f>
        <v>0</v>
      </c>
      <c r="P3406" s="2">
        <f>(B3406-C3406)/C3406*100</f>
        <v>42.857142857142847</v>
      </c>
      <c r="Q3406">
        <f>IF(P3406&gt;50,1,0)</f>
        <v>0</v>
      </c>
    </row>
    <row r="3407" spans="1:17" hidden="1" x14ac:dyDescent="0.2">
      <c r="A3407">
        <v>280490</v>
      </c>
      <c r="B3407">
        <v>0.1</v>
      </c>
      <c r="C3407">
        <v>0.27</v>
      </c>
      <c r="D3407">
        <v>0.48</v>
      </c>
      <c r="E3407">
        <v>0.1</v>
      </c>
      <c r="F3407" t="s">
        <v>323</v>
      </c>
      <c r="G3407" t="s">
        <v>4121</v>
      </c>
      <c r="H3407">
        <v>211220</v>
      </c>
      <c r="I3407" t="s">
        <v>4127</v>
      </c>
      <c r="J3407" t="s">
        <v>4138</v>
      </c>
      <c r="K3407" t="s">
        <v>4356</v>
      </c>
      <c r="L3407" t="s">
        <v>4138</v>
      </c>
      <c r="M3407">
        <f>_xlfn.XLOOKUP(_xlfn.VALUETOTEXT(A3407),total_imports!B373:B5580,total_imports!D373:D5580,0.000001,0,1)</f>
        <v>10.73</v>
      </c>
      <c r="N3407" s="2">
        <f>IF(M3407 =0,0, B3407/M3407*100)</f>
        <v>0.93196644920782856</v>
      </c>
      <c r="O3407">
        <f>IF(N3407&gt;80,1,0)</f>
        <v>0</v>
      </c>
      <c r="P3407" s="2">
        <f>(B3407-C3407)/C3407*100</f>
        <v>-62.962962962962962</v>
      </c>
      <c r="Q3407">
        <f>IF(P3407&gt;50,1,0)</f>
        <v>0</v>
      </c>
    </row>
    <row r="3408" spans="1:17" hidden="1" x14ac:dyDescent="0.2">
      <c r="A3408">
        <v>293070</v>
      </c>
      <c r="B3408">
        <v>0.1</v>
      </c>
      <c r="C3408">
        <v>0</v>
      </c>
      <c r="D3408">
        <v>0</v>
      </c>
      <c r="E3408">
        <v>0</v>
      </c>
      <c r="F3408" t="s">
        <v>687</v>
      </c>
      <c r="G3408" t="s">
        <v>12</v>
      </c>
      <c r="H3408">
        <v>211220</v>
      </c>
      <c r="I3408" t="s">
        <v>4128</v>
      </c>
      <c r="J3408" t="s">
        <v>4138</v>
      </c>
      <c r="K3408" t="s">
        <v>4430</v>
      </c>
      <c r="L3408" t="s">
        <v>4138</v>
      </c>
      <c r="M3408">
        <f>_xlfn.XLOOKUP(_xlfn.VALUETOTEXT(A3408),total_imports!B776:B5983,total_imports!D776:D5983,0.000001,0,1)</f>
        <v>0.28999999999999998</v>
      </c>
      <c r="N3408" s="2">
        <f>IF(M3408 =0,0, B3408/M3408*100)</f>
        <v>34.482758620689658</v>
      </c>
      <c r="O3408">
        <f>IF(N3408&gt;80,1,0)</f>
        <v>0</v>
      </c>
      <c r="P3408" s="2" t="e">
        <f>(B3408-C3408)/C3408*100</f>
        <v>#DIV/0!</v>
      </c>
      <c r="Q3408" t="e">
        <f>IF(P3408&gt;50,1,0)</f>
        <v>#DIV/0!</v>
      </c>
    </row>
    <row r="3409" spans="1:17" x14ac:dyDescent="0.2">
      <c r="A3409">
        <v>511290</v>
      </c>
      <c r="B3409">
        <v>0.1</v>
      </c>
      <c r="C3409">
        <v>0.03</v>
      </c>
      <c r="D3409">
        <v>0.01</v>
      </c>
      <c r="E3409">
        <v>0.04</v>
      </c>
      <c r="F3409" t="s">
        <v>1497</v>
      </c>
      <c r="G3409" t="s">
        <v>4121</v>
      </c>
      <c r="H3409">
        <v>411220</v>
      </c>
      <c r="I3409" t="s">
        <v>4134</v>
      </c>
      <c r="J3409" t="s">
        <v>4138</v>
      </c>
      <c r="K3409" t="s">
        <v>4667</v>
      </c>
      <c r="L3409" t="s">
        <v>4138</v>
      </c>
      <c r="M3409">
        <f>_xlfn.XLOOKUP(_xlfn.VALUETOTEXT(A3409),total_imports!B1695:B6902,total_imports!D1695:D6902,0.000001,0,1)</f>
        <v>0.88</v>
      </c>
      <c r="N3409" s="2">
        <f>IF(M3409 =0,0, B3409/M3409*100)</f>
        <v>11.363636363636365</v>
      </c>
      <c r="O3409">
        <f>IF(N3409&gt;80,1,0)</f>
        <v>0</v>
      </c>
      <c r="P3409" s="2">
        <f>(B3409-C3409)/C3409*100</f>
        <v>233.33333333333334</v>
      </c>
      <c r="Q3409">
        <f>IF(P3409&gt;50,1,0)</f>
        <v>1</v>
      </c>
    </row>
    <row r="3410" spans="1:17" hidden="1" x14ac:dyDescent="0.2">
      <c r="A3410">
        <v>310551</v>
      </c>
      <c r="B3410">
        <v>0.1</v>
      </c>
      <c r="C3410">
        <v>11.7</v>
      </c>
      <c r="D3410">
        <v>0.12</v>
      </c>
      <c r="E3410">
        <v>0.08</v>
      </c>
      <c r="F3410" t="s">
        <v>810</v>
      </c>
      <c r="G3410" t="s">
        <v>4121</v>
      </c>
      <c r="H3410">
        <v>111210</v>
      </c>
      <c r="I3410" t="s">
        <v>4123</v>
      </c>
      <c r="J3410" t="s">
        <v>4138</v>
      </c>
      <c r="K3410" t="s">
        <v>4453</v>
      </c>
      <c r="L3410" t="s">
        <v>4138</v>
      </c>
      <c r="M3410">
        <f>_xlfn.XLOOKUP(_xlfn.VALUETOTEXT(A3410),total_imports!B920:B6127,total_imports!D920:D6127,0.000001,0,1)</f>
        <v>24.45</v>
      </c>
      <c r="N3410" s="2">
        <f>IF(M3410 =0,0, B3410/M3410*100)</f>
        <v>0.40899795501022501</v>
      </c>
      <c r="O3410">
        <f>IF(N3410&gt;80,1,0)</f>
        <v>0</v>
      </c>
      <c r="P3410" s="2">
        <f>(B3410-C3410)/C3410*100</f>
        <v>-99.145299145299148</v>
      </c>
      <c r="Q3410">
        <f>IF(P3410&gt;50,1,0)</f>
        <v>0</v>
      </c>
    </row>
    <row r="3411" spans="1:17" hidden="1" x14ac:dyDescent="0.2">
      <c r="A3411">
        <v>320620</v>
      </c>
      <c r="B3411">
        <v>0.1</v>
      </c>
      <c r="C3411">
        <v>0.09</v>
      </c>
      <c r="D3411">
        <v>0.27</v>
      </c>
      <c r="E3411">
        <v>0.26</v>
      </c>
      <c r="F3411" t="s">
        <v>833</v>
      </c>
      <c r="G3411" t="s">
        <v>4121</v>
      </c>
      <c r="H3411">
        <v>311210</v>
      </c>
      <c r="I3411" t="s">
        <v>4126</v>
      </c>
      <c r="J3411" t="s">
        <v>4138</v>
      </c>
      <c r="K3411" t="s">
        <v>4459</v>
      </c>
      <c r="L3411" t="s">
        <v>4138</v>
      </c>
      <c r="M3411">
        <f>_xlfn.XLOOKUP(_xlfn.VALUETOTEXT(A3411),total_imports!B943:B6150,total_imports!D943:D6150,0.000001,0,1)</f>
        <v>1.77</v>
      </c>
      <c r="N3411" s="2">
        <f>IF(M3411 =0,0, B3411/M3411*100)</f>
        <v>5.6497175141242941</v>
      </c>
      <c r="O3411">
        <f>IF(N3411&gt;80,1,0)</f>
        <v>0</v>
      </c>
      <c r="P3411" s="2">
        <f>(B3411-C3411)/C3411*100</f>
        <v>11.111111111111121</v>
      </c>
      <c r="Q3411">
        <f>IF(P3411&gt;50,1,0)</f>
        <v>0</v>
      </c>
    </row>
    <row r="3412" spans="1:17" x14ac:dyDescent="0.2">
      <c r="A3412">
        <v>570299</v>
      </c>
      <c r="B3412">
        <v>0.1</v>
      </c>
      <c r="C3412">
        <v>0.04</v>
      </c>
      <c r="D3412">
        <v>0.02</v>
      </c>
      <c r="E3412">
        <v>0.05</v>
      </c>
      <c r="F3412" t="s">
        <v>1819</v>
      </c>
      <c r="G3412" t="s">
        <v>4120</v>
      </c>
      <c r="H3412">
        <v>413202</v>
      </c>
      <c r="I3412" t="s">
        <v>4134</v>
      </c>
      <c r="J3412" t="s">
        <v>4141</v>
      </c>
      <c r="K3412" t="s">
        <v>4724</v>
      </c>
      <c r="L3412" t="s">
        <v>4141</v>
      </c>
      <c r="M3412">
        <f>_xlfn.XLOOKUP(_xlfn.VALUETOTEXT(A3412),total_imports!B2051:B7258,total_imports!D2051:D7258,0.000001,0,1)</f>
        <v>0.5</v>
      </c>
      <c r="N3412" s="2">
        <f>IF(M3412 =0,0, B3412/M3412*100)</f>
        <v>20</v>
      </c>
      <c r="O3412">
        <f>IF(N3412&gt;80,1,0)</f>
        <v>0</v>
      </c>
      <c r="P3412" s="2">
        <f>(B3412-C3412)/C3412*100</f>
        <v>150</v>
      </c>
      <c r="Q3412">
        <f>IF(P3412&gt;50,1,0)</f>
        <v>1</v>
      </c>
    </row>
    <row r="3413" spans="1:17" hidden="1" x14ac:dyDescent="0.2">
      <c r="A3413">
        <v>370244</v>
      </c>
      <c r="B3413">
        <v>0.1</v>
      </c>
      <c r="C3413">
        <v>0.11</v>
      </c>
      <c r="D3413">
        <v>7.0000000000000007E-2</v>
      </c>
      <c r="E3413">
        <v>0.02</v>
      </c>
      <c r="F3413" t="s">
        <v>934</v>
      </c>
      <c r="G3413" t="s">
        <v>4120</v>
      </c>
      <c r="H3413">
        <v>611220</v>
      </c>
      <c r="I3413" t="s">
        <v>4131</v>
      </c>
      <c r="J3413" t="s">
        <v>4138</v>
      </c>
      <c r="K3413" t="s">
        <v>4495</v>
      </c>
      <c r="L3413" t="s">
        <v>4138</v>
      </c>
      <c r="M3413">
        <f>_xlfn.XLOOKUP(_xlfn.VALUETOTEXT(A3413),total_imports!B1054:B6261,total_imports!D1054:D6261,0.000001,0,1)</f>
        <v>6.6</v>
      </c>
      <c r="N3413" s="2">
        <f>IF(M3413 =0,0, B3413/M3413*100)</f>
        <v>1.5151515151515154</v>
      </c>
      <c r="O3413">
        <f>IF(N3413&gt;80,1,0)</f>
        <v>0</v>
      </c>
      <c r="P3413" s="2">
        <f>(B3413-C3413)/C3413*100</f>
        <v>-9.0909090909090864</v>
      </c>
      <c r="Q3413">
        <f>IF(P3413&gt;50,1,0)</f>
        <v>0</v>
      </c>
    </row>
    <row r="3414" spans="1:17" hidden="1" x14ac:dyDescent="0.2">
      <c r="A3414">
        <v>382751</v>
      </c>
      <c r="B3414">
        <v>0.1</v>
      </c>
      <c r="C3414">
        <v>0</v>
      </c>
      <c r="D3414">
        <v>0</v>
      </c>
      <c r="E3414">
        <v>0</v>
      </c>
      <c r="F3414" t="s">
        <v>1009</v>
      </c>
      <c r="G3414" t="s">
        <v>12</v>
      </c>
      <c r="H3414" t="s">
        <v>12</v>
      </c>
      <c r="I3414" t="s">
        <v>12</v>
      </c>
      <c r="J3414" t="s">
        <v>12</v>
      </c>
      <c r="K3414" t="s">
        <v>4526</v>
      </c>
      <c r="M3414">
        <f>_xlfn.XLOOKUP(_xlfn.VALUETOTEXT(A3414),total_imports!B1149:B6356,total_imports!D1149:D6356,0.000001,0,1)</f>
        <v>0.13</v>
      </c>
      <c r="N3414" s="2">
        <f>IF(M3414 =0,0, B3414/M3414*100)</f>
        <v>76.923076923076934</v>
      </c>
      <c r="O3414">
        <f>IF(N3414&gt;80,1,0)</f>
        <v>0</v>
      </c>
      <c r="P3414" s="2" t="e">
        <f>(B3414-C3414)/C3414*100</f>
        <v>#DIV/0!</v>
      </c>
      <c r="Q3414" t="e">
        <f>IF(P3414&gt;50,1,0)</f>
        <v>#DIV/0!</v>
      </c>
    </row>
    <row r="3415" spans="1:17" hidden="1" x14ac:dyDescent="0.2">
      <c r="A3415">
        <v>390521</v>
      </c>
      <c r="B3415">
        <v>0.1</v>
      </c>
      <c r="C3415">
        <v>0.2</v>
      </c>
      <c r="D3415">
        <v>0.09</v>
      </c>
      <c r="E3415">
        <v>0.51</v>
      </c>
      <c r="F3415" t="s">
        <v>1040</v>
      </c>
      <c r="G3415" t="s">
        <v>12</v>
      </c>
      <c r="H3415">
        <v>211210</v>
      </c>
      <c r="I3415" t="s">
        <v>4127</v>
      </c>
      <c r="J3415" t="s">
        <v>4138</v>
      </c>
      <c r="K3415" t="s">
        <v>4531</v>
      </c>
      <c r="L3415" t="s">
        <v>4138</v>
      </c>
      <c r="M3415">
        <f>_xlfn.XLOOKUP(_xlfn.VALUETOTEXT(A3415),total_imports!B1182:B6389,total_imports!D1182:D6389,0.000001,0,1)</f>
        <v>49.56</v>
      </c>
      <c r="N3415" s="2">
        <f>IF(M3415 =0,0, B3415/M3415*100)</f>
        <v>0.20177562550443903</v>
      </c>
      <c r="O3415">
        <f>IF(N3415&gt;80,1,0)</f>
        <v>0</v>
      </c>
      <c r="P3415" s="2">
        <f>(B3415-C3415)/C3415*100</f>
        <v>-50</v>
      </c>
      <c r="Q3415">
        <f>IF(P3415&gt;50,1,0)</f>
        <v>0</v>
      </c>
    </row>
    <row r="3416" spans="1:17" hidden="1" x14ac:dyDescent="0.2">
      <c r="A3416">
        <v>400280</v>
      </c>
      <c r="B3416">
        <v>0.1</v>
      </c>
      <c r="C3416">
        <v>0.11</v>
      </c>
      <c r="D3416">
        <v>0.09</v>
      </c>
      <c r="E3416">
        <v>0.19</v>
      </c>
      <c r="F3416" t="s">
        <v>1155</v>
      </c>
      <c r="G3416" t="s">
        <v>4121</v>
      </c>
      <c r="H3416">
        <v>211210</v>
      </c>
      <c r="I3416" t="s">
        <v>4127</v>
      </c>
      <c r="J3416" t="s">
        <v>4138</v>
      </c>
      <c r="K3416" t="s">
        <v>4554</v>
      </c>
      <c r="L3416" t="s">
        <v>4138</v>
      </c>
      <c r="M3416">
        <f>_xlfn.XLOOKUP(_xlfn.VALUETOTEXT(A3416),total_imports!B1302:B6509,total_imports!D1302:D6509,0.000001,0,1)</f>
        <v>10.53</v>
      </c>
      <c r="N3416" s="2">
        <f>IF(M3416 =0,0, B3416/M3416*100)</f>
        <v>0.94966761633428309</v>
      </c>
      <c r="O3416">
        <f>IF(N3416&gt;80,1,0)</f>
        <v>0</v>
      </c>
      <c r="P3416" s="2">
        <f>(B3416-C3416)/C3416*100</f>
        <v>-9.0909090909090864</v>
      </c>
      <c r="Q3416">
        <f>IF(P3416&gt;50,1,0)</f>
        <v>0</v>
      </c>
    </row>
    <row r="3417" spans="1:17" hidden="1" x14ac:dyDescent="0.2">
      <c r="A3417">
        <v>400690</v>
      </c>
      <c r="B3417">
        <v>0.1</v>
      </c>
      <c r="C3417">
        <v>7.0000000000000007E-2</v>
      </c>
      <c r="D3417">
        <v>0.08</v>
      </c>
      <c r="E3417">
        <v>0.09</v>
      </c>
      <c r="F3417" t="s">
        <v>1165</v>
      </c>
      <c r="G3417" t="s">
        <v>4121</v>
      </c>
      <c r="H3417">
        <v>211210</v>
      </c>
      <c r="I3417" t="s">
        <v>4127</v>
      </c>
      <c r="J3417" t="s">
        <v>4138</v>
      </c>
      <c r="K3417" t="s">
        <v>4558</v>
      </c>
      <c r="L3417" t="s">
        <v>4138</v>
      </c>
      <c r="M3417">
        <f>_xlfn.XLOOKUP(_xlfn.VALUETOTEXT(A3417),total_imports!B1312:B6519,total_imports!D1312:D6519,0.000001,0,1)</f>
        <v>4.8</v>
      </c>
      <c r="N3417" s="2">
        <f>IF(M3417 =0,0, B3417/M3417*100)</f>
        <v>2.0833333333333335</v>
      </c>
      <c r="O3417">
        <f>IF(N3417&gt;80,1,0)</f>
        <v>0</v>
      </c>
      <c r="P3417" s="2">
        <f>(B3417-C3417)/C3417*100</f>
        <v>42.857142857142847</v>
      </c>
      <c r="Q3417">
        <f>IF(P3417&gt;50,1,0)</f>
        <v>0</v>
      </c>
    </row>
    <row r="3418" spans="1:17" hidden="1" x14ac:dyDescent="0.2">
      <c r="A3418">
        <v>411310</v>
      </c>
      <c r="B3418">
        <v>0.1</v>
      </c>
      <c r="C3418">
        <v>0.19</v>
      </c>
      <c r="D3418">
        <v>0.44</v>
      </c>
      <c r="E3418">
        <v>0.14000000000000001</v>
      </c>
      <c r="F3418" t="s">
        <v>1235</v>
      </c>
      <c r="G3418" t="s">
        <v>12</v>
      </c>
      <c r="H3418">
        <v>111210</v>
      </c>
      <c r="I3418" t="s">
        <v>4123</v>
      </c>
      <c r="J3418" t="s">
        <v>4138</v>
      </c>
      <c r="K3418" t="s">
        <v>4577</v>
      </c>
      <c r="L3418" t="s">
        <v>4138</v>
      </c>
      <c r="M3418">
        <f>_xlfn.XLOOKUP(_xlfn.VALUETOTEXT(A3418),total_imports!B1385:B6592,total_imports!D1385:D6592,0.000001,0,1)</f>
        <v>2.23</v>
      </c>
      <c r="N3418" s="2">
        <f>IF(M3418 =0,0, B3418/M3418*100)</f>
        <v>4.4843049327354265</v>
      </c>
      <c r="O3418">
        <f>IF(N3418&gt;80,1,0)</f>
        <v>0</v>
      </c>
      <c r="P3418" s="2">
        <f>(B3418-C3418)/C3418*100</f>
        <v>-47.368421052631575</v>
      </c>
      <c r="Q3418">
        <f>IF(P3418&gt;50,1,0)</f>
        <v>0</v>
      </c>
    </row>
    <row r="3419" spans="1:17" hidden="1" x14ac:dyDescent="0.2">
      <c r="A3419">
        <v>440322</v>
      </c>
      <c r="B3419">
        <v>0.1</v>
      </c>
      <c r="C3419">
        <v>0</v>
      </c>
      <c r="D3419">
        <v>0</v>
      </c>
      <c r="E3419">
        <v>0</v>
      </c>
      <c r="F3419" t="s">
        <v>1272</v>
      </c>
      <c r="G3419" t="s">
        <v>12</v>
      </c>
      <c r="H3419">
        <v>1111</v>
      </c>
      <c r="I3419" t="s">
        <v>4125</v>
      </c>
      <c r="J3419" t="s">
        <v>4138</v>
      </c>
      <c r="K3419" t="s">
        <v>4591</v>
      </c>
      <c r="L3419" t="s">
        <v>4138</v>
      </c>
      <c r="M3419">
        <f>_xlfn.XLOOKUP(_xlfn.VALUETOTEXT(A3419),total_imports!B1427:B6634,total_imports!D1427:D6634,0.000001,0,1)</f>
        <v>127.11</v>
      </c>
      <c r="N3419" s="2">
        <f>IF(M3419 =0,0, B3419/M3419*100)</f>
        <v>7.8672016363779407E-2</v>
      </c>
      <c r="O3419">
        <f>IF(N3419&gt;80,1,0)</f>
        <v>0</v>
      </c>
      <c r="P3419" s="2" t="e">
        <f>(B3419-C3419)/C3419*100</f>
        <v>#DIV/0!</v>
      </c>
      <c r="Q3419" t="e">
        <f>IF(P3419&gt;50,1,0)</f>
        <v>#DIV/0!</v>
      </c>
    </row>
    <row r="3420" spans="1:17" hidden="1" x14ac:dyDescent="0.2">
      <c r="A3420">
        <v>491000</v>
      </c>
      <c r="B3420">
        <v>0.1</v>
      </c>
      <c r="C3420">
        <v>0.08</v>
      </c>
      <c r="D3420">
        <v>0.06</v>
      </c>
      <c r="E3420">
        <v>0.05</v>
      </c>
      <c r="F3420" t="s">
        <v>1458</v>
      </c>
      <c r="G3420" t="s">
        <v>4120</v>
      </c>
      <c r="H3420">
        <v>613202</v>
      </c>
      <c r="I3420" t="s">
        <v>4131</v>
      </c>
      <c r="J3420" t="s">
        <v>4141</v>
      </c>
      <c r="K3420" t="s">
        <v>4650</v>
      </c>
      <c r="L3420" t="s">
        <v>4141</v>
      </c>
      <c r="M3420">
        <f>_xlfn.XLOOKUP(_xlfn.VALUETOTEXT(A3420),total_imports!B1654:B6861,total_imports!D1654:D6861,0.000001,0,1)</f>
        <v>0.57999999999999996</v>
      </c>
      <c r="N3420" s="2">
        <f>IF(M3420 =0,0, B3420/M3420*100)</f>
        <v>17.241379310344829</v>
      </c>
      <c r="O3420">
        <f>IF(N3420&gt;80,1,0)</f>
        <v>0</v>
      </c>
      <c r="P3420" s="2">
        <f>(B3420-C3420)/C3420*100</f>
        <v>25.000000000000007</v>
      </c>
      <c r="Q3420">
        <f>IF(P3420&gt;50,1,0)</f>
        <v>0</v>
      </c>
    </row>
    <row r="3421" spans="1:17" x14ac:dyDescent="0.2">
      <c r="A3421">
        <v>630210</v>
      </c>
      <c r="B3421">
        <v>0.1</v>
      </c>
      <c r="C3421">
        <v>0.04</v>
      </c>
      <c r="D3421">
        <v>0.08</v>
      </c>
      <c r="E3421">
        <v>0.09</v>
      </c>
      <c r="F3421" t="s">
        <v>2104</v>
      </c>
      <c r="G3421" t="s">
        <v>4120</v>
      </c>
      <c r="H3421">
        <v>413202</v>
      </c>
      <c r="I3421" t="s">
        <v>4134</v>
      </c>
      <c r="J3421" t="s">
        <v>4139</v>
      </c>
      <c r="K3421" t="s">
        <v>4791</v>
      </c>
      <c r="L3421" t="s">
        <v>4139</v>
      </c>
      <c r="M3421">
        <f>_xlfn.XLOOKUP(_xlfn.VALUETOTEXT(A3421),total_imports!B2399:B7606,total_imports!D2399:D7606,0.000001,0,1)</f>
        <v>0.52</v>
      </c>
      <c r="N3421" s="2">
        <f>IF(M3421 =0,0, B3421/M3421*100)</f>
        <v>19.230769230769234</v>
      </c>
      <c r="O3421">
        <f>IF(N3421&gt;80,1,0)</f>
        <v>0</v>
      </c>
      <c r="P3421" s="2">
        <f>(B3421-C3421)/C3421*100</f>
        <v>150</v>
      </c>
      <c r="Q3421">
        <f>IF(P3421&gt;50,1,0)</f>
        <v>1</v>
      </c>
    </row>
    <row r="3422" spans="1:17" hidden="1" x14ac:dyDescent="0.2">
      <c r="A3422">
        <v>520922</v>
      </c>
      <c r="B3422">
        <v>0.1</v>
      </c>
      <c r="C3422">
        <v>0.08</v>
      </c>
      <c r="D3422">
        <v>0.19</v>
      </c>
      <c r="E3422">
        <v>0.17</v>
      </c>
      <c r="F3422" t="s">
        <v>1554</v>
      </c>
      <c r="G3422" t="s">
        <v>4121</v>
      </c>
      <c r="H3422">
        <v>411220</v>
      </c>
      <c r="I3422" t="s">
        <v>4134</v>
      </c>
      <c r="J3422" t="s">
        <v>4138</v>
      </c>
      <c r="K3422" t="s">
        <v>4677</v>
      </c>
      <c r="L3422" t="s">
        <v>4138</v>
      </c>
      <c r="M3422">
        <f>_xlfn.XLOOKUP(_xlfn.VALUETOTEXT(A3422),total_imports!B1762:B6969,total_imports!D1762:D6969,0.000001,0,1)</f>
        <v>0.12</v>
      </c>
      <c r="N3422" s="2">
        <f>IF(M3422 =0,0, B3422/M3422*100)</f>
        <v>83.333333333333343</v>
      </c>
      <c r="O3422">
        <f>IF(N3422&gt;80,1,0)</f>
        <v>1</v>
      </c>
      <c r="P3422" s="2">
        <f>(B3422-C3422)/C3422*100</f>
        <v>25.000000000000007</v>
      </c>
      <c r="Q3422">
        <f>IF(P3422&gt;50,1,0)</f>
        <v>0</v>
      </c>
    </row>
    <row r="3423" spans="1:17" x14ac:dyDescent="0.2">
      <c r="A3423">
        <v>293750</v>
      </c>
      <c r="B3423">
        <v>0.1</v>
      </c>
      <c r="C3423">
        <v>0.05</v>
      </c>
      <c r="D3423">
        <v>0.1</v>
      </c>
      <c r="E3423">
        <v>0.02</v>
      </c>
      <c r="F3423" t="s">
        <v>747</v>
      </c>
      <c r="G3423" t="s">
        <v>12</v>
      </c>
      <c r="H3423">
        <v>711220</v>
      </c>
      <c r="I3423" t="s">
        <v>4124</v>
      </c>
      <c r="J3423" t="s">
        <v>4138</v>
      </c>
      <c r="K3423" t="s">
        <v>4437</v>
      </c>
      <c r="L3423" t="s">
        <v>4138</v>
      </c>
      <c r="M3423">
        <f>_xlfn.XLOOKUP(_xlfn.VALUETOTEXT(A3423),total_imports!B844:B6051,total_imports!D844:D6051,0.000001,0,1)</f>
        <v>4.84</v>
      </c>
      <c r="N3423" s="2">
        <f>IF(M3423 =0,0, B3423/M3423*100)</f>
        <v>2.0661157024793391</v>
      </c>
      <c r="O3423">
        <f>IF(N3423&gt;80,1,0)</f>
        <v>0</v>
      </c>
      <c r="P3423" s="2">
        <f>(B3423-C3423)/C3423*100</f>
        <v>100</v>
      </c>
      <c r="Q3423">
        <f>IF(P3423&gt;50,1,0)</f>
        <v>1</v>
      </c>
    </row>
    <row r="3424" spans="1:17" x14ac:dyDescent="0.2">
      <c r="A3424">
        <v>550820</v>
      </c>
      <c r="B3424">
        <v>0.1</v>
      </c>
      <c r="C3424">
        <v>0.05</v>
      </c>
      <c r="D3424">
        <v>0.03</v>
      </c>
      <c r="E3424">
        <v>0.02</v>
      </c>
      <c r="F3424" t="s">
        <v>1698</v>
      </c>
      <c r="G3424" t="s">
        <v>4120</v>
      </c>
      <c r="H3424">
        <v>411220</v>
      </c>
      <c r="I3424" t="s">
        <v>4134</v>
      </c>
      <c r="J3424" t="s">
        <v>4138</v>
      </c>
      <c r="K3424" t="s">
        <v>4705</v>
      </c>
      <c r="L3424" t="s">
        <v>4138</v>
      </c>
      <c r="M3424">
        <f>_xlfn.XLOOKUP(_xlfn.VALUETOTEXT(A3424),total_imports!B1925:B7132,total_imports!D1925:D7132,0.000001,0,1)</f>
        <v>0.19</v>
      </c>
      <c r="N3424" s="2">
        <f>IF(M3424 =0,0, B3424/M3424*100)</f>
        <v>52.631578947368418</v>
      </c>
      <c r="O3424">
        <f>IF(N3424&gt;80,1,0)</f>
        <v>0</v>
      </c>
      <c r="P3424" s="2">
        <f>(B3424-C3424)/C3424*100</f>
        <v>100</v>
      </c>
      <c r="Q3424">
        <f>IF(P3424&gt;50,1,0)</f>
        <v>1</v>
      </c>
    </row>
    <row r="3425" spans="1:17" hidden="1" x14ac:dyDescent="0.2">
      <c r="A3425">
        <v>570490</v>
      </c>
      <c r="B3425">
        <v>0.1</v>
      </c>
      <c r="C3425">
        <v>0.1</v>
      </c>
      <c r="D3425">
        <v>7.0000000000000007E-2</v>
      </c>
      <c r="E3425">
        <v>0.04</v>
      </c>
      <c r="F3425" t="s">
        <v>1826</v>
      </c>
      <c r="G3425" t="s">
        <v>4120</v>
      </c>
      <c r="H3425">
        <v>413202</v>
      </c>
      <c r="I3425" t="s">
        <v>4134</v>
      </c>
      <c r="J3425" t="s">
        <v>4141</v>
      </c>
      <c r="K3425" t="s">
        <v>4726</v>
      </c>
      <c r="L3425" t="s">
        <v>4141</v>
      </c>
      <c r="M3425">
        <f>_xlfn.XLOOKUP(_xlfn.VALUETOTEXT(A3425),total_imports!B2062:B7269,total_imports!D2062:D7269,0.000001,0,1)</f>
        <v>1</v>
      </c>
      <c r="N3425" s="2">
        <f>IF(M3425 =0,0, B3425/M3425*100)</f>
        <v>10</v>
      </c>
      <c r="O3425">
        <f>IF(N3425&gt;80,1,0)</f>
        <v>0</v>
      </c>
      <c r="P3425" s="2">
        <f>(B3425-C3425)/C3425*100</f>
        <v>0</v>
      </c>
      <c r="Q3425">
        <f>IF(P3425&gt;50,1,0)</f>
        <v>0</v>
      </c>
    </row>
    <row r="3426" spans="1:17" hidden="1" x14ac:dyDescent="0.2">
      <c r="A3426">
        <v>580133</v>
      </c>
      <c r="B3426">
        <v>0.1</v>
      </c>
      <c r="C3426">
        <v>0.09</v>
      </c>
      <c r="D3426">
        <v>0.23</v>
      </c>
      <c r="E3426">
        <v>0.06</v>
      </c>
      <c r="F3426" t="s">
        <v>1831</v>
      </c>
      <c r="G3426" t="s">
        <v>4121</v>
      </c>
      <c r="H3426">
        <v>411220</v>
      </c>
      <c r="I3426" t="s">
        <v>4134</v>
      </c>
      <c r="J3426" t="s">
        <v>4138</v>
      </c>
      <c r="K3426" t="s">
        <v>4728</v>
      </c>
      <c r="L3426" t="s">
        <v>4138</v>
      </c>
      <c r="M3426">
        <f>_xlfn.XLOOKUP(_xlfn.VALUETOTEXT(A3426),total_imports!B2071:B7278,total_imports!D2071:D7278,0.000001,0,1)</f>
        <v>0.2</v>
      </c>
      <c r="N3426" s="2">
        <f>IF(M3426 =0,0, B3426/M3426*100)</f>
        <v>50</v>
      </c>
      <c r="O3426">
        <f>IF(N3426&gt;80,1,0)</f>
        <v>0</v>
      </c>
      <c r="P3426" s="2">
        <f>(B3426-C3426)/C3426*100</f>
        <v>11.111111111111121</v>
      </c>
      <c r="Q3426">
        <f>IF(P3426&gt;50,1,0)</f>
        <v>0</v>
      </c>
    </row>
    <row r="3427" spans="1:17" hidden="1" x14ac:dyDescent="0.2">
      <c r="A3427">
        <v>610310</v>
      </c>
      <c r="B3427">
        <v>0.1</v>
      </c>
      <c r="C3427">
        <v>0.09</v>
      </c>
      <c r="D3427">
        <v>0.04</v>
      </c>
      <c r="E3427">
        <v>0.03</v>
      </c>
      <c r="F3427" t="s">
        <v>1935</v>
      </c>
      <c r="G3427" t="s">
        <v>12</v>
      </c>
      <c r="H3427">
        <v>413202</v>
      </c>
      <c r="I3427" t="s">
        <v>4134</v>
      </c>
      <c r="J3427" t="s">
        <v>4139</v>
      </c>
      <c r="K3427" t="s">
        <v>4758</v>
      </c>
      <c r="L3427" t="s">
        <v>4139</v>
      </c>
      <c r="M3427">
        <f>_xlfn.XLOOKUP(_xlfn.VALUETOTEXT(A3427),total_imports!B2175:B7382,total_imports!D2175:D7382,0.000001,0,1)</f>
        <v>0.65</v>
      </c>
      <c r="N3427" s="2">
        <f>IF(M3427 =0,0, B3427/M3427*100)</f>
        <v>15.384615384615385</v>
      </c>
      <c r="O3427">
        <f>IF(N3427&gt;80,1,0)</f>
        <v>0</v>
      </c>
      <c r="P3427" s="2">
        <f>(B3427-C3427)/C3427*100</f>
        <v>11.111111111111121</v>
      </c>
      <c r="Q3427">
        <f>IF(P3427&gt;50,1,0)</f>
        <v>0</v>
      </c>
    </row>
    <row r="3428" spans="1:17" hidden="1" x14ac:dyDescent="0.2">
      <c r="A3428">
        <v>610449</v>
      </c>
      <c r="B3428">
        <v>0.1</v>
      </c>
      <c r="C3428">
        <v>0.13</v>
      </c>
      <c r="D3428">
        <v>0.03</v>
      </c>
      <c r="E3428">
        <v>0.01</v>
      </c>
      <c r="F3428" t="s">
        <v>1956</v>
      </c>
      <c r="G3428" t="s">
        <v>4120</v>
      </c>
      <c r="H3428">
        <v>413202</v>
      </c>
      <c r="I3428" t="s">
        <v>4134</v>
      </c>
      <c r="J3428" t="s">
        <v>4139</v>
      </c>
      <c r="K3428" t="s">
        <v>4759</v>
      </c>
      <c r="L3428" t="s">
        <v>4139</v>
      </c>
      <c r="M3428">
        <f>_xlfn.XLOOKUP(_xlfn.VALUETOTEXT(A3428),total_imports!B2200:B7407,total_imports!D2200:D7407,0.000001,0,1)</f>
        <v>0.67</v>
      </c>
      <c r="N3428" s="2">
        <f>IF(M3428 =0,0, B3428/M3428*100)</f>
        <v>14.925373134328357</v>
      </c>
      <c r="O3428">
        <f>IF(N3428&gt;80,1,0)</f>
        <v>0</v>
      </c>
      <c r="P3428" s="2">
        <f>(B3428-C3428)/C3428*100</f>
        <v>-23.076923076923077</v>
      </c>
      <c r="Q3428">
        <f>IF(P3428&gt;50,1,0)</f>
        <v>0</v>
      </c>
    </row>
    <row r="3429" spans="1:17" hidden="1" x14ac:dyDescent="0.2">
      <c r="A3429">
        <v>611594</v>
      </c>
      <c r="B3429">
        <v>0.1</v>
      </c>
      <c r="C3429">
        <v>0.17</v>
      </c>
      <c r="D3429">
        <v>0</v>
      </c>
      <c r="E3429">
        <v>0</v>
      </c>
      <c r="F3429" t="s">
        <v>2017</v>
      </c>
      <c r="G3429" t="s">
        <v>12</v>
      </c>
      <c r="H3429">
        <v>413202</v>
      </c>
      <c r="I3429" t="s">
        <v>4134</v>
      </c>
      <c r="J3429" t="s">
        <v>4139</v>
      </c>
      <c r="K3429" t="s">
        <v>4770</v>
      </c>
      <c r="L3429" t="s">
        <v>4139</v>
      </c>
      <c r="M3429">
        <f>_xlfn.XLOOKUP(_xlfn.VALUETOTEXT(A3429),total_imports!B2262:B7469,total_imports!D2262:D7469,0.000001,0,1)</f>
        <v>0.11</v>
      </c>
      <c r="N3429" s="2">
        <f>IF(M3429 =0,0, B3429/M3429*100)</f>
        <v>90.909090909090921</v>
      </c>
      <c r="O3429">
        <f>IF(N3429&gt;80,1,0)</f>
        <v>1</v>
      </c>
      <c r="P3429" s="2">
        <f>(B3429-C3429)/C3429*100</f>
        <v>-41.176470588235297</v>
      </c>
      <c r="Q3429">
        <f>IF(P3429&gt;50,1,0)</f>
        <v>0</v>
      </c>
    </row>
    <row r="3430" spans="1:17" hidden="1" x14ac:dyDescent="0.2">
      <c r="A3430">
        <v>630110</v>
      </c>
      <c r="B3430">
        <v>0.1</v>
      </c>
      <c r="C3430">
        <v>0.13</v>
      </c>
      <c r="D3430">
        <v>0.15</v>
      </c>
      <c r="E3430">
        <v>0.14000000000000001</v>
      </c>
      <c r="F3430" t="s">
        <v>2099</v>
      </c>
      <c r="G3430" t="s">
        <v>4120</v>
      </c>
      <c r="H3430">
        <v>413202</v>
      </c>
      <c r="I3430" t="s">
        <v>4134</v>
      </c>
      <c r="J3430" t="s">
        <v>4139</v>
      </c>
      <c r="K3430" t="s">
        <v>4790</v>
      </c>
      <c r="L3430" t="s">
        <v>4139</v>
      </c>
      <c r="M3430">
        <f>_xlfn.XLOOKUP(_xlfn.VALUETOTEXT(A3430),total_imports!B2394:B7601,total_imports!D2394:D7601,0.000001,0,1)</f>
        <v>0.12</v>
      </c>
      <c r="N3430" s="2">
        <f>IF(M3430 =0,0, B3430/M3430*100)</f>
        <v>83.333333333333343</v>
      </c>
      <c r="O3430">
        <f>IF(N3430&gt;80,1,0)</f>
        <v>1</v>
      </c>
      <c r="P3430" s="2">
        <f>(B3430-C3430)/C3430*100</f>
        <v>-23.076923076923077</v>
      </c>
      <c r="Q3430">
        <f>IF(P3430&gt;50,1,0)</f>
        <v>0</v>
      </c>
    </row>
    <row r="3431" spans="1:17" x14ac:dyDescent="0.2">
      <c r="A3431">
        <v>330690</v>
      </c>
      <c r="B3431">
        <v>0.1</v>
      </c>
      <c r="C3431">
        <v>0.06</v>
      </c>
      <c r="D3431">
        <v>0.01</v>
      </c>
      <c r="E3431">
        <v>0</v>
      </c>
      <c r="F3431" t="s">
        <v>880</v>
      </c>
      <c r="G3431" t="s">
        <v>4120</v>
      </c>
      <c r="H3431">
        <v>713101</v>
      </c>
      <c r="I3431" t="s">
        <v>4124</v>
      </c>
      <c r="J3431" t="s">
        <v>4139</v>
      </c>
      <c r="K3431" t="s">
        <v>4474</v>
      </c>
      <c r="L3431" t="s">
        <v>4139</v>
      </c>
      <c r="M3431">
        <f>_xlfn.XLOOKUP(_xlfn.VALUETOTEXT(A3431),total_imports!B990:B6197,total_imports!D990:D6197,0.000001,0,1)</f>
        <v>1.1200000000000001</v>
      </c>
      <c r="N3431" s="2">
        <f>IF(M3431 =0,0, B3431/M3431*100)</f>
        <v>8.9285714285714288</v>
      </c>
      <c r="O3431">
        <f>IF(N3431&gt;80,1,0)</f>
        <v>0</v>
      </c>
      <c r="P3431" s="2">
        <f>(B3431-C3431)/C3431*100</f>
        <v>66.666666666666686</v>
      </c>
      <c r="Q3431">
        <f>IF(P3431&gt;50,1,0)</f>
        <v>1</v>
      </c>
    </row>
    <row r="3432" spans="1:17" hidden="1" x14ac:dyDescent="0.2">
      <c r="A3432">
        <v>740500</v>
      </c>
      <c r="B3432">
        <v>0.1</v>
      </c>
      <c r="C3432">
        <v>0.1</v>
      </c>
      <c r="D3432">
        <v>0.1</v>
      </c>
      <c r="E3432">
        <v>0.09</v>
      </c>
      <c r="F3432" t="s">
        <v>2659</v>
      </c>
      <c r="G3432" t="s">
        <v>4121</v>
      </c>
      <c r="H3432">
        <v>311210</v>
      </c>
      <c r="I3432" t="s">
        <v>4126</v>
      </c>
      <c r="J3432" t="s">
        <v>4138</v>
      </c>
      <c r="K3432" t="s">
        <v>4935</v>
      </c>
      <c r="L3432" t="s">
        <v>4138</v>
      </c>
      <c r="M3432">
        <f>_xlfn.XLOOKUP(_xlfn.VALUETOTEXT(A3432),total_imports!B2990:B8197,total_imports!D2990:D8197,0.000001,0,1)</f>
        <v>2.73</v>
      </c>
      <c r="N3432" s="2">
        <f>IF(M3432 =0,0, B3432/M3432*100)</f>
        <v>3.6630036630036633</v>
      </c>
      <c r="O3432">
        <f>IF(N3432&gt;80,1,0)</f>
        <v>0</v>
      </c>
      <c r="P3432" s="2">
        <f>(B3432-C3432)/C3432*100</f>
        <v>0</v>
      </c>
      <c r="Q3432">
        <f>IF(P3432&gt;50,1,0)</f>
        <v>0</v>
      </c>
    </row>
    <row r="3433" spans="1:17" hidden="1" x14ac:dyDescent="0.2">
      <c r="A3433">
        <v>843142</v>
      </c>
      <c r="B3433">
        <v>0.1</v>
      </c>
      <c r="C3433">
        <v>0.08</v>
      </c>
      <c r="D3433">
        <v>0.19</v>
      </c>
      <c r="E3433">
        <v>7.0000000000000007E-2</v>
      </c>
      <c r="F3433" t="s">
        <v>3079</v>
      </c>
      <c r="G3433" t="s">
        <v>4122</v>
      </c>
      <c r="H3433">
        <v>211210</v>
      </c>
      <c r="I3433" t="s">
        <v>4127</v>
      </c>
      <c r="J3433" t="s">
        <v>4138</v>
      </c>
      <c r="K3433" t="s">
        <v>5049</v>
      </c>
      <c r="L3433" t="s">
        <v>4138</v>
      </c>
      <c r="M3433">
        <f>_xlfn.XLOOKUP(_xlfn.VALUETOTEXT(A3433),total_imports!B3443:B8650,total_imports!D3443:D8650,0.000001,0,1)</f>
        <v>0.28000000000000003</v>
      </c>
      <c r="N3433" s="2">
        <f>IF(M3433 =0,0, B3433/M3433*100)</f>
        <v>35.714285714285715</v>
      </c>
      <c r="O3433">
        <f>IF(N3433&gt;80,1,0)</f>
        <v>0</v>
      </c>
      <c r="P3433" s="2">
        <f>(B3433-C3433)/C3433*100</f>
        <v>25.000000000000007</v>
      </c>
      <c r="Q3433">
        <f>IF(P3433&gt;50,1,0)</f>
        <v>0</v>
      </c>
    </row>
    <row r="3434" spans="1:17" hidden="1" x14ac:dyDescent="0.2">
      <c r="A3434">
        <v>870510</v>
      </c>
      <c r="B3434">
        <v>0.1</v>
      </c>
      <c r="C3434">
        <v>0</v>
      </c>
      <c r="D3434">
        <v>0</v>
      </c>
      <c r="E3434">
        <v>0.43</v>
      </c>
      <c r="F3434" t="s">
        <v>3712</v>
      </c>
      <c r="G3434" t="s">
        <v>4122</v>
      </c>
      <c r="H3434">
        <v>512020</v>
      </c>
      <c r="I3434" t="s">
        <v>4135</v>
      </c>
      <c r="J3434" t="s">
        <v>4142</v>
      </c>
      <c r="K3434" t="s">
        <v>5165</v>
      </c>
      <c r="L3434" t="s">
        <v>4142</v>
      </c>
      <c r="M3434">
        <f>_xlfn.XLOOKUP(_xlfn.VALUETOTEXT(A3434),total_imports!B4134:B9341,total_imports!D4134:D9341,0.000001,0,1)</f>
        <v>1.17</v>
      </c>
      <c r="N3434" s="2">
        <f>IF(M3434 =0,0, B3434/M3434*100)</f>
        <v>8.5470085470085486</v>
      </c>
      <c r="O3434">
        <f>IF(N3434&gt;80,1,0)</f>
        <v>0</v>
      </c>
      <c r="P3434" s="2" t="e">
        <f>(B3434-C3434)/C3434*100</f>
        <v>#DIV/0!</v>
      </c>
      <c r="Q3434" t="e">
        <f>IF(P3434&gt;50,1,0)</f>
        <v>#DIV/0!</v>
      </c>
    </row>
    <row r="3435" spans="1:17" hidden="1" x14ac:dyDescent="0.2">
      <c r="A3435">
        <v>901820</v>
      </c>
      <c r="B3435">
        <v>0.1</v>
      </c>
      <c r="C3435">
        <v>0.1</v>
      </c>
      <c r="D3435">
        <v>0.09</v>
      </c>
      <c r="E3435">
        <v>0.26</v>
      </c>
      <c r="F3435" t="s">
        <v>3846</v>
      </c>
      <c r="G3435" t="s">
        <v>4122</v>
      </c>
      <c r="H3435">
        <v>712020</v>
      </c>
      <c r="I3435" t="s">
        <v>4124</v>
      </c>
      <c r="J3435" t="s">
        <v>4142</v>
      </c>
      <c r="K3435" t="s">
        <v>5206</v>
      </c>
      <c r="L3435" t="s">
        <v>4142</v>
      </c>
      <c r="M3435">
        <f>_xlfn.XLOOKUP(_xlfn.VALUETOTEXT(A3435),total_imports!B4290:B9497,total_imports!D4290:D9497,0.000001,0,1)</f>
        <v>1.1299999999999999</v>
      </c>
      <c r="N3435" s="2">
        <f>IF(M3435 =0,0, B3435/M3435*100)</f>
        <v>8.8495575221238951</v>
      </c>
      <c r="O3435">
        <f>IF(N3435&gt;80,1,0)</f>
        <v>0</v>
      </c>
      <c r="P3435" s="2">
        <f>(B3435-C3435)/C3435*100</f>
        <v>0</v>
      </c>
      <c r="Q3435">
        <f>IF(P3435&gt;50,1,0)</f>
        <v>0</v>
      </c>
    </row>
    <row r="3436" spans="1:17" hidden="1" x14ac:dyDescent="0.2">
      <c r="A3436">
        <v>910591</v>
      </c>
      <c r="B3436">
        <v>0.1</v>
      </c>
      <c r="C3436">
        <v>7.0000000000000007E-2</v>
      </c>
      <c r="D3436">
        <v>0.11</v>
      </c>
      <c r="E3436">
        <v>0.12</v>
      </c>
      <c r="F3436" t="s">
        <v>3937</v>
      </c>
      <c r="G3436" t="s">
        <v>4120</v>
      </c>
      <c r="H3436">
        <v>713202</v>
      </c>
      <c r="I3436" t="s">
        <v>4124</v>
      </c>
      <c r="J3436" t="s">
        <v>4139</v>
      </c>
      <c r="K3436" t="s">
        <v>5220</v>
      </c>
      <c r="L3436" t="s">
        <v>4139</v>
      </c>
      <c r="M3436">
        <f>_xlfn.XLOOKUP(_xlfn.VALUETOTEXT(A3436),total_imports!B4387:B9594,total_imports!D4387:D9594,0.000001,0,1)</f>
        <v>0.95</v>
      </c>
      <c r="N3436" s="2">
        <f>IF(M3436 =0,0, B3436/M3436*100)</f>
        <v>10.526315789473685</v>
      </c>
      <c r="O3436">
        <f>IF(N3436&gt;80,1,0)</f>
        <v>0</v>
      </c>
      <c r="P3436" s="2">
        <f>(B3436-C3436)/C3436*100</f>
        <v>42.857142857142847</v>
      </c>
      <c r="Q3436">
        <f>IF(P3436&gt;50,1,0)</f>
        <v>0</v>
      </c>
    </row>
    <row r="3437" spans="1:17" hidden="1" x14ac:dyDescent="0.2">
      <c r="A3437">
        <v>940131</v>
      </c>
      <c r="B3437">
        <v>0.1</v>
      </c>
      <c r="C3437">
        <v>0.08</v>
      </c>
      <c r="D3437">
        <v>0</v>
      </c>
      <c r="E3437">
        <v>0</v>
      </c>
      <c r="F3437" t="s">
        <v>3992</v>
      </c>
      <c r="G3437" t="s">
        <v>12</v>
      </c>
      <c r="H3437" t="s">
        <v>12</v>
      </c>
      <c r="I3437" t="s">
        <v>12</v>
      </c>
      <c r="J3437" t="s">
        <v>12</v>
      </c>
      <c r="K3437" t="s">
        <v>5241</v>
      </c>
      <c r="L3437" t="s">
        <v>4146</v>
      </c>
      <c r="M3437">
        <f>_xlfn.XLOOKUP(_xlfn.VALUETOTEXT(A3437),total_imports!B4445:B9652,total_imports!D4445:D9652,0.000001,0,1)</f>
        <v>0.37</v>
      </c>
      <c r="N3437" s="2">
        <f>IF(M3437 =0,0, B3437/M3437*100)</f>
        <v>27.027027027027028</v>
      </c>
      <c r="O3437">
        <f>IF(N3437&gt;80,1,0)</f>
        <v>0</v>
      </c>
      <c r="P3437" s="2">
        <f>(B3437-C3437)/C3437*100</f>
        <v>25.000000000000007</v>
      </c>
      <c r="Q3437">
        <f>IF(P3437&gt;50,1,0)</f>
        <v>0</v>
      </c>
    </row>
    <row r="3438" spans="1:17" hidden="1" x14ac:dyDescent="0.2">
      <c r="A3438">
        <v>950822</v>
      </c>
      <c r="B3438">
        <v>0.1</v>
      </c>
      <c r="C3438">
        <v>0.16</v>
      </c>
      <c r="D3438">
        <v>0</v>
      </c>
      <c r="E3438">
        <v>0</v>
      </c>
      <c r="F3438" t="s">
        <v>4056</v>
      </c>
      <c r="G3438" t="s">
        <v>12</v>
      </c>
      <c r="H3438" t="s">
        <v>12</v>
      </c>
      <c r="I3438" t="s">
        <v>12</v>
      </c>
      <c r="J3438" t="s">
        <v>12</v>
      </c>
      <c r="K3438" t="s">
        <v>5252</v>
      </c>
      <c r="L3438" t="s">
        <v>4142</v>
      </c>
      <c r="M3438">
        <f>_xlfn.XLOOKUP(_xlfn.VALUETOTEXT(A3438),total_imports!B4535:B9742,total_imports!D4535:D9742,0.000001,0,1)</f>
        <v>1.84</v>
      </c>
      <c r="N3438" s="2">
        <f>IF(M3438 =0,0, B3438/M3438*100)</f>
        <v>5.4347826086956523</v>
      </c>
      <c r="O3438">
        <f>IF(N3438&gt;80,1,0)</f>
        <v>0</v>
      </c>
      <c r="P3438" s="2">
        <f>(B3438-C3438)/C3438*100</f>
        <v>-37.5</v>
      </c>
      <c r="Q3438">
        <f>IF(P3438&gt;50,1,0)</f>
        <v>0</v>
      </c>
    </row>
    <row r="3439" spans="1:17" hidden="1" x14ac:dyDescent="0.2">
      <c r="A3439" t="s">
        <v>15263</v>
      </c>
      <c r="B3439">
        <v>0.09</v>
      </c>
      <c r="C3439">
        <v>7.0000000000000007E-2</v>
      </c>
      <c r="D3439">
        <v>0.14000000000000001</v>
      </c>
      <c r="E3439">
        <v>0.06</v>
      </c>
      <c r="F3439" t="s">
        <v>32</v>
      </c>
      <c r="G3439" t="s">
        <v>4119</v>
      </c>
      <c r="H3439">
        <v>1111</v>
      </c>
      <c r="I3439" t="s">
        <v>4123</v>
      </c>
      <c r="J3439" t="s">
        <v>4138</v>
      </c>
      <c r="K3439" t="s">
        <v>4168</v>
      </c>
      <c r="L3439" t="s">
        <v>4138</v>
      </c>
      <c r="M3439">
        <f>_xlfn.XLOOKUP(_xlfn.VALUETOTEXT(A3439),total_imports!B25:B5232,total_imports!D25:D5232,0.000001,0,1)</f>
        <v>6.04</v>
      </c>
      <c r="N3439" s="2">
        <f>IF(M3439 =0,0, B3439/M3439*100)</f>
        <v>1.490066225165563</v>
      </c>
      <c r="O3439">
        <f>IF(N3439&gt;80,1,0)</f>
        <v>0</v>
      </c>
      <c r="P3439" s="2">
        <f>(B3439-C3439)/C3439*100</f>
        <v>28.571428571428552</v>
      </c>
      <c r="Q3439">
        <f>IF(P3439&gt;50,1,0)</f>
        <v>0</v>
      </c>
    </row>
    <row r="3440" spans="1:17" hidden="1" x14ac:dyDescent="0.2">
      <c r="A3440" t="s">
        <v>15348</v>
      </c>
      <c r="B3440">
        <v>0.09</v>
      </c>
      <c r="C3440">
        <v>0</v>
      </c>
      <c r="D3440">
        <v>0</v>
      </c>
      <c r="E3440">
        <v>0</v>
      </c>
      <c r="F3440" t="s">
        <v>55</v>
      </c>
      <c r="G3440" t="s">
        <v>12</v>
      </c>
      <c r="H3440">
        <v>113101</v>
      </c>
      <c r="I3440" t="s">
        <v>4123</v>
      </c>
      <c r="J3440" t="s">
        <v>4139</v>
      </c>
      <c r="K3440" t="s">
        <v>4193</v>
      </c>
      <c r="L3440" t="s">
        <v>4139</v>
      </c>
      <c r="M3440">
        <f>_xlfn.XLOOKUP(_xlfn.VALUETOTEXT(A3440),total_imports!B58:B5265,total_imports!D58:D5265,0.000001,0,1)</f>
        <v>145.12</v>
      </c>
      <c r="N3440" s="2">
        <f>IF(M3440 =0,0, B3440/M3440*100)</f>
        <v>6.2017640573318628E-2</v>
      </c>
      <c r="O3440">
        <f>IF(N3440&gt;80,1,0)</f>
        <v>0</v>
      </c>
      <c r="P3440" s="2" t="e">
        <f>(B3440-C3440)/C3440*100</f>
        <v>#DIV/0!</v>
      </c>
      <c r="Q3440" t="e">
        <f>IF(P3440&gt;50,1,0)</f>
        <v>#DIV/0!</v>
      </c>
    </row>
    <row r="3441" spans="1:17" hidden="1" x14ac:dyDescent="0.2">
      <c r="A3441">
        <v>180631</v>
      </c>
      <c r="B3441">
        <v>0.09</v>
      </c>
      <c r="C3441">
        <v>0.17</v>
      </c>
      <c r="D3441">
        <v>0.2</v>
      </c>
      <c r="E3441">
        <v>7.0000000000000007E-2</v>
      </c>
      <c r="F3441" t="s">
        <v>154</v>
      </c>
      <c r="G3441" t="s">
        <v>4120</v>
      </c>
      <c r="H3441">
        <v>113201</v>
      </c>
      <c r="I3441" t="s">
        <v>4123</v>
      </c>
      <c r="J3441" t="s">
        <v>4139</v>
      </c>
      <c r="K3441" t="s">
        <v>4260</v>
      </c>
      <c r="L3441" t="s">
        <v>4139</v>
      </c>
      <c r="M3441">
        <f>_xlfn.XLOOKUP(_xlfn.VALUETOTEXT(A3441),total_imports!B169:B5376,total_imports!D169:D5376,0.000001,0,1)</f>
        <v>8.93</v>
      </c>
      <c r="N3441" s="2">
        <f>IF(M3441 =0,0, B3441/M3441*100)</f>
        <v>1.0078387458006719</v>
      </c>
      <c r="O3441">
        <f>IF(N3441&gt;80,1,0)</f>
        <v>0</v>
      </c>
      <c r="P3441" s="2">
        <f>(B3441-C3441)/C3441*100</f>
        <v>-47.058823529411768</v>
      </c>
      <c r="Q3441">
        <f>IF(P3441&gt;50,1,0)</f>
        <v>0</v>
      </c>
    </row>
    <row r="3442" spans="1:17" hidden="1" x14ac:dyDescent="0.2">
      <c r="A3442">
        <v>200559</v>
      </c>
      <c r="B3442">
        <v>0.09</v>
      </c>
      <c r="C3442">
        <v>0.06</v>
      </c>
      <c r="D3442">
        <v>0.01</v>
      </c>
      <c r="E3442">
        <v>0</v>
      </c>
      <c r="F3442" t="s">
        <v>175</v>
      </c>
      <c r="G3442" t="s">
        <v>4120</v>
      </c>
      <c r="H3442">
        <v>113201</v>
      </c>
      <c r="I3442" t="s">
        <v>4123</v>
      </c>
      <c r="J3442" t="s">
        <v>4139</v>
      </c>
      <c r="K3442" t="s">
        <v>4270</v>
      </c>
      <c r="L3442" t="s">
        <v>4139</v>
      </c>
      <c r="M3442">
        <f>_xlfn.XLOOKUP(_xlfn.VALUETOTEXT(A3442),total_imports!B192:B5399,total_imports!D192:D5399,0.000001,0,1)</f>
        <v>0.44</v>
      </c>
      <c r="N3442" s="2">
        <f>IF(M3442 =0,0, B3442/M3442*100)</f>
        <v>20.454545454545453</v>
      </c>
      <c r="O3442">
        <f>IF(N3442&gt;80,1,0)</f>
        <v>0</v>
      </c>
      <c r="P3442" s="2">
        <f>(B3442-C3442)/C3442*100</f>
        <v>50</v>
      </c>
      <c r="Q3442">
        <f>IF(P3442&gt;50,1,0)</f>
        <v>0</v>
      </c>
    </row>
    <row r="3443" spans="1:17" hidden="1" x14ac:dyDescent="0.2">
      <c r="A3443">
        <v>260200</v>
      </c>
      <c r="B3443">
        <v>0.09</v>
      </c>
      <c r="C3443">
        <v>0.14000000000000001</v>
      </c>
      <c r="D3443">
        <v>12.49</v>
      </c>
      <c r="E3443">
        <v>1.24</v>
      </c>
      <c r="F3443" t="s">
        <v>271</v>
      </c>
      <c r="G3443" t="s">
        <v>4119</v>
      </c>
      <c r="H3443">
        <v>2111</v>
      </c>
      <c r="I3443" t="s">
        <v>4127</v>
      </c>
      <c r="J3443" t="s">
        <v>4138</v>
      </c>
      <c r="K3443" t="s">
        <v>4326</v>
      </c>
      <c r="L3443" t="s">
        <v>4138</v>
      </c>
      <c r="M3443">
        <f>_xlfn.XLOOKUP(_xlfn.VALUETOTEXT(A3443),total_imports!B310:B5517,total_imports!D310:D5517,0.000001,0,1)</f>
        <v>937.32</v>
      </c>
      <c r="N3443" s="2">
        <f>IF(M3443 =0,0, B3443/M3443*100)</f>
        <v>9.6018435539623609E-3</v>
      </c>
      <c r="O3443">
        <f>IF(N3443&gt;80,1,0)</f>
        <v>0</v>
      </c>
      <c r="P3443" s="2">
        <f>(B3443-C3443)/C3443*100</f>
        <v>-35.714285714285722</v>
      </c>
      <c r="Q3443">
        <f>IF(P3443&gt;50,1,0)</f>
        <v>0</v>
      </c>
    </row>
    <row r="3444" spans="1:17" x14ac:dyDescent="0.2">
      <c r="A3444">
        <v>720990</v>
      </c>
      <c r="B3444">
        <v>0.09</v>
      </c>
      <c r="C3444">
        <v>0.01</v>
      </c>
      <c r="D3444">
        <v>0.01</v>
      </c>
      <c r="E3444">
        <v>0.01</v>
      </c>
      <c r="F3444" t="s">
        <v>2430</v>
      </c>
      <c r="G3444" t="s">
        <v>4121</v>
      </c>
      <c r="H3444">
        <v>511210</v>
      </c>
      <c r="I3444" t="s">
        <v>4135</v>
      </c>
      <c r="J3444" t="s">
        <v>4138</v>
      </c>
      <c r="K3444" t="s">
        <v>4884</v>
      </c>
      <c r="L3444" t="s">
        <v>4138</v>
      </c>
      <c r="M3444">
        <f>_xlfn.XLOOKUP(_xlfn.VALUETOTEXT(A3444),total_imports!B2749:B7956,total_imports!D2749:D7956,0.000001,0,1)</f>
        <v>0.14000000000000001</v>
      </c>
      <c r="N3444" s="2">
        <f>IF(M3444 =0,0, B3444/M3444*100)</f>
        <v>64.285714285714278</v>
      </c>
      <c r="O3444">
        <f>IF(N3444&gt;80,1,0)</f>
        <v>0</v>
      </c>
      <c r="P3444" s="2">
        <f>(B3444-C3444)/C3444*100</f>
        <v>800</v>
      </c>
      <c r="Q3444">
        <f>IF(P3444&gt;50,1,0)</f>
        <v>1</v>
      </c>
    </row>
    <row r="3445" spans="1:17" hidden="1" x14ac:dyDescent="0.2">
      <c r="A3445">
        <v>293354</v>
      </c>
      <c r="B3445">
        <v>0.09</v>
      </c>
      <c r="C3445">
        <v>1.45</v>
      </c>
      <c r="D3445">
        <v>0.01</v>
      </c>
      <c r="E3445">
        <v>0.32</v>
      </c>
      <c r="F3445" t="s">
        <v>714</v>
      </c>
      <c r="G3445" t="s">
        <v>12</v>
      </c>
      <c r="H3445">
        <v>211220</v>
      </c>
      <c r="I3445" t="s">
        <v>4127</v>
      </c>
      <c r="J3445" t="s">
        <v>4138</v>
      </c>
      <c r="K3445" t="s">
        <v>4433</v>
      </c>
      <c r="L3445" t="s">
        <v>4138</v>
      </c>
      <c r="M3445">
        <f>_xlfn.XLOOKUP(_xlfn.VALUETOTEXT(A3445),total_imports!B808:B6015,total_imports!D808:D6015,0.000001,0,1)</f>
        <v>0.24</v>
      </c>
      <c r="N3445" s="2">
        <f>IF(M3445 =0,0, B3445/M3445*100)</f>
        <v>37.5</v>
      </c>
      <c r="O3445">
        <f>IF(N3445&gt;80,1,0)</f>
        <v>0</v>
      </c>
      <c r="P3445" s="2">
        <f>(B3445-C3445)/C3445*100</f>
        <v>-93.793103448275858</v>
      </c>
      <c r="Q3445">
        <f>IF(P3445&gt;50,1,0)</f>
        <v>0</v>
      </c>
    </row>
    <row r="3446" spans="1:17" hidden="1" x14ac:dyDescent="0.2">
      <c r="A3446">
        <v>293949</v>
      </c>
      <c r="B3446">
        <v>0.09</v>
      </c>
      <c r="C3446">
        <v>0.13</v>
      </c>
      <c r="D3446">
        <v>0.08</v>
      </c>
      <c r="E3446">
        <v>0.15</v>
      </c>
      <c r="F3446" t="s">
        <v>20</v>
      </c>
      <c r="G3446" t="s">
        <v>12</v>
      </c>
      <c r="H3446">
        <v>711220</v>
      </c>
      <c r="I3446" t="s">
        <v>4124</v>
      </c>
      <c r="J3446" t="s">
        <v>4138</v>
      </c>
      <c r="K3446" t="s">
        <v>4439</v>
      </c>
      <c r="L3446" t="s">
        <v>4138</v>
      </c>
      <c r="M3446">
        <f>_xlfn.XLOOKUP(_xlfn.VALUETOTEXT(A3446),total_imports!B851:B6058,total_imports!D851:D6058,0.000001,0,1)</f>
        <v>0.62</v>
      </c>
      <c r="N3446" s="2">
        <f>IF(M3446 =0,0, B3446/M3446*100)</f>
        <v>14.516129032258062</v>
      </c>
      <c r="O3446">
        <f>IF(N3446&gt;80,1,0)</f>
        <v>0</v>
      </c>
      <c r="P3446" s="2">
        <f>(B3446-C3446)/C3446*100</f>
        <v>-30.769230769230777</v>
      </c>
      <c r="Q3446">
        <f>IF(P3446&gt;50,1,0)</f>
        <v>0</v>
      </c>
    </row>
    <row r="3447" spans="1:17" hidden="1" x14ac:dyDescent="0.2">
      <c r="A3447">
        <v>320190</v>
      </c>
      <c r="B3447">
        <v>0.09</v>
      </c>
      <c r="C3447">
        <v>0.06</v>
      </c>
      <c r="D3447">
        <v>0.11</v>
      </c>
      <c r="E3447">
        <v>0.04</v>
      </c>
      <c r="F3447" t="s">
        <v>815</v>
      </c>
      <c r="G3447" t="s">
        <v>4121</v>
      </c>
      <c r="H3447">
        <v>311210</v>
      </c>
      <c r="I3447" t="s">
        <v>4126</v>
      </c>
      <c r="J3447" t="s">
        <v>4138</v>
      </c>
      <c r="K3447" t="s">
        <v>4454</v>
      </c>
      <c r="L3447" t="s">
        <v>4138</v>
      </c>
      <c r="M3447">
        <f>_xlfn.XLOOKUP(_xlfn.VALUETOTEXT(A3447),total_imports!B925:B6132,total_imports!D925:D6132,0.000001,0,1)</f>
        <v>56.09</v>
      </c>
      <c r="N3447" s="2">
        <f>IF(M3447 =0,0, B3447/M3447*100)</f>
        <v>0.16045640934212871</v>
      </c>
      <c r="O3447">
        <f>IF(N3447&gt;80,1,0)</f>
        <v>0</v>
      </c>
      <c r="P3447" s="2">
        <f>(B3447-C3447)/C3447*100</f>
        <v>50</v>
      </c>
      <c r="Q3447">
        <f>IF(P3447&gt;50,1,0)</f>
        <v>0</v>
      </c>
    </row>
    <row r="3448" spans="1:17" x14ac:dyDescent="0.2">
      <c r="A3448">
        <v>340119</v>
      </c>
      <c r="B3448">
        <v>0.09</v>
      </c>
      <c r="C3448">
        <v>0.02</v>
      </c>
      <c r="D3448">
        <v>0.08</v>
      </c>
      <c r="E3448">
        <v>0.22</v>
      </c>
      <c r="F3448" t="s">
        <v>887</v>
      </c>
      <c r="G3448" t="s">
        <v>4120</v>
      </c>
      <c r="H3448">
        <v>713101</v>
      </c>
      <c r="I3448" t="s">
        <v>4124</v>
      </c>
      <c r="J3448" t="s">
        <v>4139</v>
      </c>
      <c r="K3448" t="s">
        <v>4476</v>
      </c>
      <c r="L3448" t="s">
        <v>4139</v>
      </c>
      <c r="M3448">
        <f>_xlfn.XLOOKUP(_xlfn.VALUETOTEXT(A3448),total_imports!B998:B6205,total_imports!D998:D6205,0.000001,0,1)</f>
        <v>39.31</v>
      </c>
      <c r="N3448" s="2">
        <f>IF(M3448 =0,0, B3448/M3448*100)</f>
        <v>0.22894937674891883</v>
      </c>
      <c r="O3448">
        <f>IF(N3448&gt;80,1,0)</f>
        <v>0</v>
      </c>
      <c r="P3448" s="2">
        <f>(B3448-C3448)/C3448*100</f>
        <v>349.99999999999994</v>
      </c>
      <c r="Q3448">
        <f>IF(P3448&gt;50,1,0)</f>
        <v>1</v>
      </c>
    </row>
    <row r="3449" spans="1:17" hidden="1" x14ac:dyDescent="0.2">
      <c r="A3449">
        <v>370199</v>
      </c>
      <c r="B3449">
        <v>0.09</v>
      </c>
      <c r="C3449">
        <v>7.0000000000000007E-2</v>
      </c>
      <c r="D3449">
        <v>7.0000000000000007E-2</v>
      </c>
      <c r="E3449">
        <v>0.03</v>
      </c>
      <c r="F3449" t="s">
        <v>927</v>
      </c>
      <c r="G3449" t="s">
        <v>4120</v>
      </c>
      <c r="H3449">
        <v>611220</v>
      </c>
      <c r="I3449" t="s">
        <v>4131</v>
      </c>
      <c r="J3449" t="s">
        <v>4138</v>
      </c>
      <c r="K3449" t="s">
        <v>4494</v>
      </c>
      <c r="L3449" t="s">
        <v>4138</v>
      </c>
      <c r="M3449">
        <f>_xlfn.XLOOKUP(_xlfn.VALUETOTEXT(A3449),total_imports!B1047:B6254,total_imports!D1047:D6254,0.000001,0,1)</f>
        <v>3.76</v>
      </c>
      <c r="N3449" s="2">
        <f>IF(M3449 =0,0, B3449/M3449*100)</f>
        <v>2.3936170212765959</v>
      </c>
      <c r="O3449">
        <f>IF(N3449&gt;80,1,0)</f>
        <v>0</v>
      </c>
      <c r="P3449" s="2">
        <f>(B3449-C3449)/C3449*100</f>
        <v>28.571428571428552</v>
      </c>
      <c r="Q3449">
        <f>IF(P3449&gt;50,1,0)</f>
        <v>0</v>
      </c>
    </row>
    <row r="3450" spans="1:17" hidden="1" x14ac:dyDescent="0.2">
      <c r="A3450">
        <v>381700</v>
      </c>
      <c r="B3450">
        <v>0.09</v>
      </c>
      <c r="C3450">
        <v>16.02</v>
      </c>
      <c r="D3450">
        <v>2.68</v>
      </c>
      <c r="E3450">
        <v>2.19</v>
      </c>
      <c r="F3450" t="s">
        <v>984</v>
      </c>
      <c r="G3450" t="s">
        <v>12</v>
      </c>
      <c r="H3450">
        <v>211210</v>
      </c>
      <c r="I3450" t="s">
        <v>4127</v>
      </c>
      <c r="J3450" t="s">
        <v>4138</v>
      </c>
      <c r="K3450" t="s">
        <v>4516</v>
      </c>
      <c r="L3450" t="s">
        <v>4138</v>
      </c>
      <c r="M3450">
        <f>_xlfn.XLOOKUP(_xlfn.VALUETOTEXT(A3450),total_imports!B1112:B6319,total_imports!D1112:D6319,0.000001,0,1)</f>
        <v>410.32</v>
      </c>
      <c r="N3450" s="2">
        <f>IF(M3450 =0,0, B3450/M3450*100)</f>
        <v>2.1934100214466758E-2</v>
      </c>
      <c r="O3450">
        <f>IF(N3450&gt;80,1,0)</f>
        <v>0</v>
      </c>
      <c r="P3450" s="2">
        <f>(B3450-C3450)/C3450*100</f>
        <v>-99.438202247191015</v>
      </c>
      <c r="Q3450">
        <f>IF(P3450&gt;50,1,0)</f>
        <v>0</v>
      </c>
    </row>
    <row r="3451" spans="1:17" hidden="1" x14ac:dyDescent="0.2">
      <c r="A3451">
        <v>391220</v>
      </c>
      <c r="B3451">
        <v>0.09</v>
      </c>
      <c r="C3451">
        <v>0.1</v>
      </c>
      <c r="D3451">
        <v>0.22</v>
      </c>
      <c r="E3451">
        <v>0.11</v>
      </c>
      <c r="F3451" t="s">
        <v>1069</v>
      </c>
      <c r="G3451" t="s">
        <v>4121</v>
      </c>
      <c r="H3451">
        <v>211210</v>
      </c>
      <c r="I3451" t="s">
        <v>4127</v>
      </c>
      <c r="J3451" t="s">
        <v>4138</v>
      </c>
      <c r="K3451" t="s">
        <v>4538</v>
      </c>
      <c r="L3451" t="s">
        <v>4138</v>
      </c>
      <c r="M3451">
        <f>_xlfn.XLOOKUP(_xlfn.VALUETOTEXT(A3451),total_imports!B1214:B6421,total_imports!D1214:D6421,0.000001,0,1)</f>
        <v>15.61</v>
      </c>
      <c r="N3451" s="2">
        <f>IF(M3451 =0,0, B3451/M3451*100)</f>
        <v>0.57655349135169764</v>
      </c>
      <c r="O3451">
        <f>IF(N3451&gt;80,1,0)</f>
        <v>0</v>
      </c>
      <c r="P3451" s="2">
        <f>(B3451-C3451)/C3451*100</f>
        <v>-10.000000000000009</v>
      </c>
      <c r="Q3451">
        <f>IF(P3451&gt;50,1,0)</f>
        <v>0</v>
      </c>
    </row>
    <row r="3452" spans="1:17" hidden="1" x14ac:dyDescent="0.2">
      <c r="A3452">
        <v>401034</v>
      </c>
      <c r="B3452">
        <v>0.09</v>
      </c>
      <c r="C3452">
        <v>0.1</v>
      </c>
      <c r="D3452">
        <v>0.11</v>
      </c>
      <c r="E3452">
        <v>0.03</v>
      </c>
      <c r="F3452" t="s">
        <v>1185</v>
      </c>
      <c r="G3452" t="s">
        <v>12</v>
      </c>
      <c r="H3452">
        <v>811210</v>
      </c>
      <c r="I3452" t="s">
        <v>4130</v>
      </c>
      <c r="J3452" t="s">
        <v>4138</v>
      </c>
      <c r="K3452" t="s">
        <v>4562</v>
      </c>
      <c r="L3452" t="s">
        <v>4138</v>
      </c>
      <c r="M3452">
        <f>_xlfn.XLOOKUP(_xlfn.VALUETOTEXT(A3452),total_imports!B1332:B6539,total_imports!D1332:D6539,0.000001,0,1)</f>
        <v>0.79</v>
      </c>
      <c r="N3452" s="2">
        <f>IF(M3452 =0,0, B3452/M3452*100)</f>
        <v>11.39240506329114</v>
      </c>
      <c r="O3452">
        <f>IF(N3452&gt;80,1,0)</f>
        <v>0</v>
      </c>
      <c r="P3452" s="2">
        <f>(B3452-C3452)/C3452*100</f>
        <v>-10.000000000000009</v>
      </c>
      <c r="Q3452">
        <f>IF(P3452&gt;50,1,0)</f>
        <v>0</v>
      </c>
    </row>
    <row r="3453" spans="1:17" hidden="1" x14ac:dyDescent="0.2">
      <c r="A3453">
        <v>441012</v>
      </c>
      <c r="B3453">
        <v>0.09</v>
      </c>
      <c r="C3453">
        <v>0.08</v>
      </c>
      <c r="D3453">
        <v>7.0000000000000007E-2</v>
      </c>
      <c r="E3453">
        <v>0.02</v>
      </c>
      <c r="F3453" t="s">
        <v>1289</v>
      </c>
      <c r="G3453" t="s">
        <v>12</v>
      </c>
      <c r="H3453">
        <v>311210</v>
      </c>
      <c r="I3453" t="s">
        <v>4126</v>
      </c>
      <c r="J3453" t="s">
        <v>4138</v>
      </c>
      <c r="K3453" t="s">
        <v>4597</v>
      </c>
      <c r="L3453" t="s">
        <v>4138</v>
      </c>
      <c r="M3453">
        <f>_xlfn.XLOOKUP(_xlfn.VALUETOTEXT(A3453),total_imports!B1450:B6657,total_imports!D1450:D6657,0.000001,0,1)</f>
        <v>1.18</v>
      </c>
      <c r="N3453" s="2">
        <f>IF(M3453 =0,0, B3453/M3453*100)</f>
        <v>7.6271186440677967</v>
      </c>
      <c r="O3453">
        <f>IF(N3453&gt;80,1,0)</f>
        <v>0</v>
      </c>
      <c r="P3453" s="2">
        <f>(B3453-C3453)/C3453*100</f>
        <v>12.499999999999993</v>
      </c>
      <c r="Q3453">
        <f>IF(P3453&gt;50,1,0)</f>
        <v>0</v>
      </c>
    </row>
    <row r="3454" spans="1:17" hidden="1" x14ac:dyDescent="0.2">
      <c r="A3454">
        <v>481810</v>
      </c>
      <c r="B3454">
        <v>0.09</v>
      </c>
      <c r="C3454">
        <v>0.06</v>
      </c>
      <c r="D3454">
        <v>0.02</v>
      </c>
      <c r="E3454">
        <v>0.05</v>
      </c>
      <c r="F3454" t="s">
        <v>1422</v>
      </c>
      <c r="G3454" t="s">
        <v>4120</v>
      </c>
      <c r="H3454">
        <v>713101</v>
      </c>
      <c r="I3454" t="s">
        <v>4124</v>
      </c>
      <c r="J3454" t="s">
        <v>4141</v>
      </c>
      <c r="K3454" t="s">
        <v>4636</v>
      </c>
      <c r="L3454" t="s">
        <v>4141</v>
      </c>
      <c r="M3454">
        <f>_xlfn.XLOOKUP(_xlfn.VALUETOTEXT(A3454),total_imports!B1612:B6819,total_imports!D1612:D6819,0.000001,0,1)</f>
        <v>1.49</v>
      </c>
      <c r="N3454" s="2">
        <f>IF(M3454 =0,0, B3454/M3454*100)</f>
        <v>6.0402684563758386</v>
      </c>
      <c r="O3454">
        <f>IF(N3454&gt;80,1,0)</f>
        <v>0</v>
      </c>
      <c r="P3454" s="2">
        <f>(B3454-C3454)/C3454*100</f>
        <v>50</v>
      </c>
      <c r="Q3454">
        <f>IF(P3454&gt;50,1,0)</f>
        <v>0</v>
      </c>
    </row>
    <row r="3455" spans="1:17" hidden="1" x14ac:dyDescent="0.2">
      <c r="A3455">
        <v>510610</v>
      </c>
      <c r="B3455">
        <v>0.09</v>
      </c>
      <c r="C3455">
        <v>0.1</v>
      </c>
      <c r="D3455">
        <v>0.04</v>
      </c>
      <c r="E3455">
        <v>0.02</v>
      </c>
      <c r="F3455" t="s">
        <v>1482</v>
      </c>
      <c r="G3455" t="s">
        <v>4121</v>
      </c>
      <c r="H3455">
        <v>411220</v>
      </c>
      <c r="I3455" t="s">
        <v>4134</v>
      </c>
      <c r="J3455" t="s">
        <v>4138</v>
      </c>
      <c r="K3455" t="s">
        <v>4662</v>
      </c>
      <c r="L3455" t="s">
        <v>4138</v>
      </c>
      <c r="M3455">
        <f>_xlfn.XLOOKUP(_xlfn.VALUETOTEXT(A3455),total_imports!B1678:B6885,total_imports!D1678:D6885,0.000001,0,1)</f>
        <v>1.64</v>
      </c>
      <c r="N3455" s="2">
        <f>IF(M3455 =0,0, B3455/M3455*100)</f>
        <v>5.4878048780487809</v>
      </c>
      <c r="O3455">
        <f>IF(N3455&gt;80,1,0)</f>
        <v>0</v>
      </c>
      <c r="P3455" s="2">
        <f>(B3455-C3455)/C3455*100</f>
        <v>-10.000000000000009</v>
      </c>
      <c r="Q3455">
        <f>IF(P3455&gt;50,1,0)</f>
        <v>0</v>
      </c>
    </row>
    <row r="3456" spans="1:17" hidden="1" x14ac:dyDescent="0.2">
      <c r="A3456">
        <v>520823</v>
      </c>
      <c r="B3456">
        <v>0.09</v>
      </c>
      <c r="C3456">
        <v>0.12</v>
      </c>
      <c r="D3456">
        <v>0.44</v>
      </c>
      <c r="E3456">
        <v>0.24</v>
      </c>
      <c r="F3456" t="s">
        <v>1541</v>
      </c>
      <c r="G3456" t="s">
        <v>4121</v>
      </c>
      <c r="H3456">
        <v>411220</v>
      </c>
      <c r="I3456" t="s">
        <v>4134</v>
      </c>
      <c r="J3456" t="s">
        <v>4138</v>
      </c>
      <c r="K3456" t="s">
        <v>4676</v>
      </c>
      <c r="L3456" t="s">
        <v>4138</v>
      </c>
      <c r="M3456">
        <f>_xlfn.XLOOKUP(_xlfn.VALUETOTEXT(A3456),total_imports!B1745:B6952,total_imports!D1745:D6952,0.000001,0,1)</f>
        <v>0.47</v>
      </c>
      <c r="N3456" s="2">
        <f>IF(M3456 =0,0, B3456/M3456*100)</f>
        <v>19.148936170212767</v>
      </c>
      <c r="O3456">
        <f>IF(N3456&gt;80,1,0)</f>
        <v>0</v>
      </c>
      <c r="P3456" s="2">
        <f>(B3456-C3456)/C3456*100</f>
        <v>-25</v>
      </c>
      <c r="Q3456">
        <f>IF(P3456&gt;50,1,0)</f>
        <v>0</v>
      </c>
    </row>
    <row r="3457" spans="1:17" hidden="1" x14ac:dyDescent="0.2">
      <c r="A3457">
        <v>540259</v>
      </c>
      <c r="B3457">
        <v>0.09</v>
      </c>
      <c r="C3457">
        <v>0.5</v>
      </c>
      <c r="D3457">
        <v>1.1200000000000001</v>
      </c>
      <c r="E3457">
        <v>1.24</v>
      </c>
      <c r="F3457" t="s">
        <v>1628</v>
      </c>
      <c r="G3457" t="s">
        <v>4121</v>
      </c>
      <c r="H3457">
        <v>411220</v>
      </c>
      <c r="I3457" t="s">
        <v>4134</v>
      </c>
      <c r="J3457" t="s">
        <v>4138</v>
      </c>
      <c r="K3457" t="s">
        <v>4691</v>
      </c>
      <c r="L3457" t="s">
        <v>4138</v>
      </c>
      <c r="M3457">
        <f>_xlfn.XLOOKUP(_xlfn.VALUETOTEXT(A3457),total_imports!B1846:B7053,total_imports!D1846:D7053,0.000001,0,1)</f>
        <v>1.45</v>
      </c>
      <c r="N3457" s="2">
        <f>IF(M3457 =0,0, B3457/M3457*100)</f>
        <v>6.2068965517241379</v>
      </c>
      <c r="O3457">
        <f>IF(N3457&gt;80,1,0)</f>
        <v>0</v>
      </c>
      <c r="P3457" s="2">
        <f>(B3457-C3457)/C3457*100</f>
        <v>-82</v>
      </c>
      <c r="Q3457">
        <f>IF(P3457&gt;50,1,0)</f>
        <v>0</v>
      </c>
    </row>
    <row r="3458" spans="1:17" hidden="1" x14ac:dyDescent="0.2">
      <c r="A3458">
        <v>550111</v>
      </c>
      <c r="B3458">
        <v>0.09</v>
      </c>
      <c r="C3458">
        <v>0.06</v>
      </c>
      <c r="D3458">
        <v>0</v>
      </c>
      <c r="E3458">
        <v>0</v>
      </c>
      <c r="F3458" t="s">
        <v>1678</v>
      </c>
      <c r="G3458" t="s">
        <v>12</v>
      </c>
      <c r="H3458" t="s">
        <v>12</v>
      </c>
      <c r="I3458" t="s">
        <v>12</v>
      </c>
      <c r="J3458" t="s">
        <v>12</v>
      </c>
      <c r="K3458" t="s">
        <v>4698</v>
      </c>
      <c r="L3458" t="s">
        <v>4138</v>
      </c>
      <c r="M3458">
        <f>_xlfn.XLOOKUP(_xlfn.VALUETOTEXT(A3458),total_imports!B1900:B7107,total_imports!D1900:D7107,0.000001,0,1)</f>
        <v>0.09</v>
      </c>
      <c r="N3458" s="2">
        <f>IF(M3458 =0,0, B3458/M3458*100)</f>
        <v>100</v>
      </c>
      <c r="O3458">
        <f>IF(N3458&gt;80,1,0)</f>
        <v>1</v>
      </c>
      <c r="P3458" s="2">
        <f>(B3458-C3458)/C3458*100</f>
        <v>50</v>
      </c>
      <c r="Q3458">
        <f>IF(P3458&gt;50,1,0)</f>
        <v>0</v>
      </c>
    </row>
    <row r="3459" spans="1:17" hidden="1" x14ac:dyDescent="0.2">
      <c r="A3459">
        <v>610590</v>
      </c>
      <c r="B3459">
        <v>0.09</v>
      </c>
      <c r="C3459">
        <v>0.18</v>
      </c>
      <c r="D3459">
        <v>0.26</v>
      </c>
      <c r="E3459">
        <v>0.05</v>
      </c>
      <c r="F3459" t="s">
        <v>1967</v>
      </c>
      <c r="G3459" t="s">
        <v>4120</v>
      </c>
      <c r="H3459">
        <v>413202</v>
      </c>
      <c r="I3459" t="s">
        <v>4134</v>
      </c>
      <c r="J3459" t="s">
        <v>4139</v>
      </c>
      <c r="K3459" t="s">
        <v>4760</v>
      </c>
      <c r="L3459" t="s">
        <v>4139</v>
      </c>
      <c r="M3459">
        <f>_xlfn.XLOOKUP(_xlfn.VALUETOTEXT(A3459),total_imports!B2211:B7418,total_imports!D2211:D7418,0.000001,0,1)</f>
        <v>3.58</v>
      </c>
      <c r="N3459" s="2">
        <f>IF(M3459 =0,0, B3459/M3459*100)</f>
        <v>2.5139664804469271</v>
      </c>
      <c r="O3459">
        <f>IF(N3459&gt;80,1,0)</f>
        <v>0</v>
      </c>
      <c r="P3459" s="2">
        <f>(B3459-C3459)/C3459*100</f>
        <v>-50</v>
      </c>
      <c r="Q3459">
        <f>IF(P3459&gt;50,1,0)</f>
        <v>0</v>
      </c>
    </row>
    <row r="3460" spans="1:17" hidden="1" x14ac:dyDescent="0.2">
      <c r="A3460">
        <v>611090</v>
      </c>
      <c r="B3460">
        <v>0.09</v>
      </c>
      <c r="C3460">
        <v>0.35</v>
      </c>
      <c r="D3460">
        <v>0.25</v>
      </c>
      <c r="E3460">
        <v>0.59</v>
      </c>
      <c r="F3460" t="s">
        <v>1997</v>
      </c>
      <c r="G3460" t="s">
        <v>4120</v>
      </c>
      <c r="H3460">
        <v>413202</v>
      </c>
      <c r="I3460" t="s">
        <v>4134</v>
      </c>
      <c r="J3460" t="s">
        <v>4139</v>
      </c>
      <c r="K3460" t="s">
        <v>4765</v>
      </c>
      <c r="L3460" t="s">
        <v>4139</v>
      </c>
      <c r="M3460">
        <f>_xlfn.XLOOKUP(_xlfn.VALUETOTEXT(A3460),total_imports!B2241:B7448,total_imports!D2241:D7448,0.000001,0,1)</f>
        <v>7.04</v>
      </c>
      <c r="N3460" s="2">
        <f>IF(M3460 =0,0, B3460/M3460*100)</f>
        <v>1.2784090909090908</v>
      </c>
      <c r="O3460">
        <f>IF(N3460&gt;80,1,0)</f>
        <v>0</v>
      </c>
      <c r="P3460" s="2">
        <f>(B3460-C3460)/C3460*100</f>
        <v>-74.285714285714292</v>
      </c>
      <c r="Q3460">
        <f>IF(P3460&gt;50,1,0)</f>
        <v>0</v>
      </c>
    </row>
    <row r="3461" spans="1:17" hidden="1" x14ac:dyDescent="0.2">
      <c r="A3461">
        <v>611249</v>
      </c>
      <c r="B3461">
        <v>0.09</v>
      </c>
      <c r="C3461">
        <v>0.12</v>
      </c>
      <c r="D3461">
        <v>0.04</v>
      </c>
      <c r="E3461">
        <v>0.12</v>
      </c>
      <c r="F3461" t="s">
        <v>2008</v>
      </c>
      <c r="G3461" t="s">
        <v>4120</v>
      </c>
      <c r="H3461">
        <v>413202</v>
      </c>
      <c r="I3461" t="s">
        <v>4134</v>
      </c>
      <c r="J3461" t="s">
        <v>4139</v>
      </c>
      <c r="K3461" t="s">
        <v>4767</v>
      </c>
      <c r="L3461" t="s">
        <v>4139</v>
      </c>
      <c r="M3461">
        <f>_xlfn.XLOOKUP(_xlfn.VALUETOTEXT(A3461),total_imports!B2252:B7459,total_imports!D2252:D7459,0.000001,0,1)</f>
        <v>0.3</v>
      </c>
      <c r="N3461" s="2">
        <f>IF(M3461 =0,0, B3461/M3461*100)</f>
        <v>30</v>
      </c>
      <c r="O3461">
        <f>IF(N3461&gt;80,1,0)</f>
        <v>0</v>
      </c>
      <c r="P3461" s="2">
        <f>(B3461-C3461)/C3461*100</f>
        <v>-25</v>
      </c>
      <c r="Q3461">
        <f>IF(P3461&gt;50,1,0)</f>
        <v>0</v>
      </c>
    </row>
    <row r="3462" spans="1:17" hidden="1" x14ac:dyDescent="0.2">
      <c r="A3462">
        <v>611420</v>
      </c>
      <c r="B3462">
        <v>0.09</v>
      </c>
      <c r="C3462">
        <v>0.15</v>
      </c>
      <c r="D3462">
        <v>0.17</v>
      </c>
      <c r="E3462">
        <v>0.14000000000000001</v>
      </c>
      <c r="F3462" t="s">
        <v>2010</v>
      </c>
      <c r="G3462" t="s">
        <v>4120</v>
      </c>
      <c r="H3462">
        <v>413202</v>
      </c>
      <c r="I3462" t="s">
        <v>4134</v>
      </c>
      <c r="J3462" t="s">
        <v>4139</v>
      </c>
      <c r="K3462" t="s">
        <v>4769</v>
      </c>
      <c r="L3462" t="s">
        <v>4139</v>
      </c>
      <c r="M3462">
        <f>_xlfn.XLOOKUP(_xlfn.VALUETOTEXT(A3462),total_imports!B2254:B7461,total_imports!D2254:D7461,0.000001,0,1)</f>
        <v>2.09</v>
      </c>
      <c r="N3462" s="2">
        <f>IF(M3462 =0,0, B3462/M3462*100)</f>
        <v>4.3062200956937797</v>
      </c>
      <c r="O3462">
        <f>IF(N3462&gt;80,1,0)</f>
        <v>0</v>
      </c>
      <c r="P3462" s="2">
        <f>(B3462-C3462)/C3462*100</f>
        <v>-40</v>
      </c>
      <c r="Q3462">
        <f>IF(P3462&gt;50,1,0)</f>
        <v>0</v>
      </c>
    </row>
    <row r="3463" spans="1:17" hidden="1" x14ac:dyDescent="0.2">
      <c r="A3463">
        <v>620819</v>
      </c>
      <c r="B3463">
        <v>0.09</v>
      </c>
      <c r="C3463">
        <v>0.32</v>
      </c>
      <c r="D3463">
        <v>0.23</v>
      </c>
      <c r="E3463">
        <v>0</v>
      </c>
      <c r="F3463" t="s">
        <v>2064</v>
      </c>
      <c r="G3463" t="s">
        <v>4120</v>
      </c>
      <c r="H3463">
        <v>413202</v>
      </c>
      <c r="I3463" t="s">
        <v>4134</v>
      </c>
      <c r="J3463" t="s">
        <v>4139</v>
      </c>
      <c r="K3463" t="s">
        <v>4780</v>
      </c>
      <c r="L3463" t="s">
        <v>4139</v>
      </c>
      <c r="M3463">
        <f>_xlfn.XLOOKUP(_xlfn.VALUETOTEXT(A3463),total_imports!B2353:B7560,total_imports!D2353:D7560,0.000001,0,1)</f>
        <v>0.17</v>
      </c>
      <c r="N3463" s="2">
        <f>IF(M3463 =0,0, B3463/M3463*100)</f>
        <v>52.941176470588225</v>
      </c>
      <c r="O3463">
        <f>IF(N3463&gt;80,1,0)</f>
        <v>0</v>
      </c>
      <c r="P3463" s="2">
        <f>(B3463-C3463)/C3463*100</f>
        <v>-71.875</v>
      </c>
      <c r="Q3463">
        <f>IF(P3463&gt;50,1,0)</f>
        <v>0</v>
      </c>
    </row>
    <row r="3464" spans="1:17" x14ac:dyDescent="0.2">
      <c r="A3464">
        <v>740322</v>
      </c>
      <c r="B3464">
        <v>0.09</v>
      </c>
      <c r="C3464">
        <v>0.02</v>
      </c>
      <c r="D3464">
        <v>0.17</v>
      </c>
      <c r="E3464">
        <v>0.19</v>
      </c>
      <c r="F3464" t="s">
        <v>2656</v>
      </c>
      <c r="G3464" t="s">
        <v>4121</v>
      </c>
      <c r="H3464">
        <v>311210</v>
      </c>
      <c r="I3464" t="s">
        <v>4126</v>
      </c>
      <c r="J3464" t="s">
        <v>4138</v>
      </c>
      <c r="K3464" t="s">
        <v>4933</v>
      </c>
      <c r="L3464" t="s">
        <v>4138</v>
      </c>
      <c r="M3464">
        <f>_xlfn.XLOOKUP(_xlfn.VALUETOTEXT(A3464),total_imports!B2987:B8194,total_imports!D2987:D8194,0.000001,0,1)</f>
        <v>1.23</v>
      </c>
      <c r="N3464" s="2">
        <f>IF(M3464 =0,0, B3464/M3464*100)</f>
        <v>7.3170731707317067</v>
      </c>
      <c r="O3464">
        <f>IF(N3464&gt;80,1,0)</f>
        <v>0</v>
      </c>
      <c r="P3464" s="2">
        <f>(B3464-C3464)/C3464*100</f>
        <v>349.99999999999994</v>
      </c>
      <c r="Q3464">
        <f>IF(P3464&gt;50,1,0)</f>
        <v>1</v>
      </c>
    </row>
    <row r="3465" spans="1:17" x14ac:dyDescent="0.2">
      <c r="A3465">
        <v>760320</v>
      </c>
      <c r="B3465">
        <v>0.09</v>
      </c>
      <c r="C3465">
        <v>0.02</v>
      </c>
      <c r="D3465">
        <v>0.03</v>
      </c>
      <c r="E3465">
        <v>0.01</v>
      </c>
      <c r="F3465" t="s">
        <v>2715</v>
      </c>
      <c r="G3465" t="s">
        <v>4121</v>
      </c>
      <c r="H3465">
        <v>311210</v>
      </c>
      <c r="I3465" t="s">
        <v>4126</v>
      </c>
      <c r="J3465" t="s">
        <v>4138</v>
      </c>
      <c r="K3465" t="s">
        <v>4956</v>
      </c>
      <c r="L3465" t="s">
        <v>4138</v>
      </c>
      <c r="M3465">
        <f>_xlfn.XLOOKUP(_xlfn.VALUETOTEXT(A3465),total_imports!B3052:B8259,total_imports!D3052:D8259,0.000001,0,1)</f>
        <v>3.05</v>
      </c>
      <c r="N3465" s="2">
        <f>IF(M3465 =0,0, B3465/M3465*100)</f>
        <v>2.9508196721311477</v>
      </c>
      <c r="O3465">
        <f>IF(N3465&gt;80,1,0)</f>
        <v>0</v>
      </c>
      <c r="P3465" s="2">
        <f>(B3465-C3465)/C3465*100</f>
        <v>349.99999999999994</v>
      </c>
      <c r="Q3465">
        <f>IF(P3465&gt;50,1,0)</f>
        <v>1</v>
      </c>
    </row>
    <row r="3466" spans="1:17" hidden="1" x14ac:dyDescent="0.2">
      <c r="A3466">
        <v>731412</v>
      </c>
      <c r="B3466">
        <v>0.09</v>
      </c>
      <c r="C3466">
        <v>0.1</v>
      </c>
      <c r="D3466">
        <v>0.02</v>
      </c>
      <c r="E3466">
        <v>0.06</v>
      </c>
      <c r="F3466" t="s">
        <v>2586</v>
      </c>
      <c r="G3466" t="s">
        <v>12</v>
      </c>
      <c r="H3466">
        <v>311220</v>
      </c>
      <c r="I3466" t="s">
        <v>4126</v>
      </c>
      <c r="J3466" t="s">
        <v>4138</v>
      </c>
      <c r="K3466" t="s">
        <v>4918</v>
      </c>
      <c r="L3466" t="s">
        <v>4138</v>
      </c>
      <c r="M3466">
        <f>_xlfn.XLOOKUP(_xlfn.VALUETOTEXT(A3466),total_imports!B2916:B8123,total_imports!D2916:D8123,0.000001,0,1)</f>
        <v>0.66</v>
      </c>
      <c r="N3466" s="2">
        <f>IF(M3466 =0,0, B3466/M3466*100)</f>
        <v>13.636363636363635</v>
      </c>
      <c r="O3466">
        <f>IF(N3466&gt;80,1,0)</f>
        <v>0</v>
      </c>
      <c r="P3466" s="2">
        <f>(B3466-C3466)/C3466*100</f>
        <v>-10.000000000000009</v>
      </c>
      <c r="Q3466">
        <f>IF(P3466&gt;50,1,0)</f>
        <v>0</v>
      </c>
    </row>
    <row r="3467" spans="1:17" x14ac:dyDescent="0.2">
      <c r="A3467">
        <v>950619</v>
      </c>
      <c r="B3467">
        <v>0.09</v>
      </c>
      <c r="C3467">
        <v>0.02</v>
      </c>
      <c r="D3467">
        <v>0.08</v>
      </c>
      <c r="E3467">
        <v>0.02</v>
      </c>
      <c r="F3467" t="s">
        <v>4035</v>
      </c>
      <c r="G3467" t="s">
        <v>4120</v>
      </c>
      <c r="H3467">
        <v>713202</v>
      </c>
      <c r="I3467" t="s">
        <v>4124</v>
      </c>
      <c r="J3467" t="s">
        <v>4139</v>
      </c>
      <c r="K3467" t="s">
        <v>5250</v>
      </c>
      <c r="L3467" t="s">
        <v>4139</v>
      </c>
      <c r="M3467">
        <f>_xlfn.XLOOKUP(_xlfn.VALUETOTEXT(A3467),total_imports!B4514:B9721,total_imports!D4514:D9721,0.000001,0,1)</f>
        <v>0.22</v>
      </c>
      <c r="N3467" s="2">
        <f>IF(M3467 =0,0, B3467/M3467*100)</f>
        <v>40.909090909090907</v>
      </c>
      <c r="O3467">
        <f>IF(N3467&gt;80,1,0)</f>
        <v>0</v>
      </c>
      <c r="P3467" s="2">
        <f>(B3467-C3467)/C3467*100</f>
        <v>349.99999999999994</v>
      </c>
      <c r="Q3467">
        <f>IF(P3467&gt;50,1,0)</f>
        <v>1</v>
      </c>
    </row>
    <row r="3468" spans="1:17" hidden="1" x14ac:dyDescent="0.2">
      <c r="A3468">
        <v>750810</v>
      </c>
      <c r="B3468">
        <v>0.09</v>
      </c>
      <c r="C3468">
        <v>0</v>
      </c>
      <c r="D3468">
        <v>0.01</v>
      </c>
      <c r="E3468">
        <v>0</v>
      </c>
      <c r="F3468" t="s">
        <v>2710</v>
      </c>
      <c r="G3468" t="s">
        <v>12</v>
      </c>
      <c r="H3468">
        <v>311220</v>
      </c>
      <c r="I3468" t="s">
        <v>4126</v>
      </c>
      <c r="J3468" t="s">
        <v>4138</v>
      </c>
      <c r="K3468" t="s">
        <v>4953</v>
      </c>
      <c r="L3468" t="s">
        <v>4138</v>
      </c>
      <c r="M3468">
        <f>_xlfn.XLOOKUP(_xlfn.VALUETOTEXT(A3468),total_imports!B3046:B8253,total_imports!D3046:D8253,0.000001,0,1)</f>
        <v>0.2</v>
      </c>
      <c r="N3468" s="2">
        <f>IF(M3468 =0,0, B3468/M3468*100)</f>
        <v>44.999999999999993</v>
      </c>
      <c r="O3468">
        <f>IF(N3468&gt;80,1,0)</f>
        <v>0</v>
      </c>
      <c r="P3468" s="2" t="e">
        <f>(B3468-C3468)/C3468*100</f>
        <v>#DIV/0!</v>
      </c>
      <c r="Q3468" t="e">
        <f>IF(P3468&gt;50,1,0)</f>
        <v>#DIV/0!</v>
      </c>
    </row>
    <row r="3469" spans="1:17" x14ac:dyDescent="0.2">
      <c r="A3469">
        <v>281910</v>
      </c>
      <c r="B3469">
        <v>0.09</v>
      </c>
      <c r="C3469">
        <v>0.03</v>
      </c>
      <c r="D3469">
        <v>0</v>
      </c>
      <c r="E3469">
        <v>0</v>
      </c>
      <c r="F3469" t="s">
        <v>352</v>
      </c>
      <c r="G3469" t="s">
        <v>4121</v>
      </c>
      <c r="H3469">
        <v>211220</v>
      </c>
      <c r="I3469" t="s">
        <v>4127</v>
      </c>
      <c r="J3469" t="s">
        <v>4138</v>
      </c>
      <c r="K3469" t="s">
        <v>4371</v>
      </c>
      <c r="L3469" t="s">
        <v>4138</v>
      </c>
      <c r="M3469">
        <f>_xlfn.XLOOKUP(_xlfn.VALUETOTEXT(A3469),total_imports!B409:B5616,total_imports!D409:D5616,0.000001,0,1)</f>
        <v>8.2899999999999991</v>
      </c>
      <c r="N3469" s="2">
        <f>IF(M3469 =0,0, B3469/M3469*100)</f>
        <v>1.0856453558504222</v>
      </c>
      <c r="O3469">
        <f>IF(N3469&gt;80,1,0)</f>
        <v>0</v>
      </c>
      <c r="P3469" s="2">
        <f>(B3469-C3469)/C3469*100</f>
        <v>200</v>
      </c>
      <c r="Q3469">
        <f>IF(P3469&gt;50,1,0)</f>
        <v>1</v>
      </c>
    </row>
    <row r="3470" spans="1:17" hidden="1" x14ac:dyDescent="0.2">
      <c r="A3470">
        <v>845910</v>
      </c>
      <c r="B3470">
        <v>0.09</v>
      </c>
      <c r="C3470">
        <v>0.55000000000000004</v>
      </c>
      <c r="D3470">
        <v>0.4</v>
      </c>
      <c r="E3470">
        <v>0.02</v>
      </c>
      <c r="F3470" t="s">
        <v>3220</v>
      </c>
      <c r="G3470" t="s">
        <v>4122</v>
      </c>
      <c r="H3470">
        <v>212010</v>
      </c>
      <c r="I3470" t="s">
        <v>4127</v>
      </c>
      <c r="J3470" t="s">
        <v>4142</v>
      </c>
      <c r="K3470" t="s">
        <v>5077</v>
      </c>
      <c r="L3470" t="s">
        <v>4142</v>
      </c>
      <c r="M3470">
        <f>_xlfn.XLOOKUP(_xlfn.VALUETOTEXT(A3470),total_imports!B3591:B8798,total_imports!D3591:D8798,0.000001,0,1)</f>
        <v>0.65</v>
      </c>
      <c r="N3470" s="2">
        <f>IF(M3470 =0,0, B3470/M3470*100)</f>
        <v>13.846153846153845</v>
      </c>
      <c r="O3470">
        <f>IF(N3470&gt;80,1,0)</f>
        <v>0</v>
      </c>
      <c r="P3470" s="2">
        <f>(B3470-C3470)/C3470*100</f>
        <v>-83.63636363636364</v>
      </c>
      <c r="Q3470">
        <f>IF(P3470&gt;50,1,0)</f>
        <v>0</v>
      </c>
    </row>
    <row r="3471" spans="1:17" hidden="1" x14ac:dyDescent="0.2">
      <c r="A3471">
        <v>860712</v>
      </c>
      <c r="B3471">
        <v>0.09</v>
      </c>
      <c r="C3471">
        <v>0.17</v>
      </c>
      <c r="D3471">
        <v>0.13</v>
      </c>
      <c r="E3471">
        <v>0</v>
      </c>
      <c r="F3471" t="s">
        <v>3682</v>
      </c>
      <c r="G3471" t="s">
        <v>4121</v>
      </c>
      <c r="H3471">
        <v>511220</v>
      </c>
      <c r="I3471" t="s">
        <v>4135</v>
      </c>
      <c r="J3471" t="s">
        <v>4138</v>
      </c>
      <c r="K3471" t="s">
        <v>5158</v>
      </c>
      <c r="L3471" t="s">
        <v>4138</v>
      </c>
      <c r="M3471">
        <f>_xlfn.XLOOKUP(_xlfn.VALUETOTEXT(A3471),total_imports!B4098:B9305,total_imports!D4098:D9305,0.000001,0,1)</f>
        <v>2.95</v>
      </c>
      <c r="N3471" s="2">
        <f>IF(M3471 =0,0, B3471/M3471*100)</f>
        <v>3.0508474576271185</v>
      </c>
      <c r="O3471">
        <f>IF(N3471&gt;80,1,0)</f>
        <v>0</v>
      </c>
      <c r="P3471" s="2">
        <f>(B3471-C3471)/C3471*100</f>
        <v>-47.058823529411768</v>
      </c>
      <c r="Q3471">
        <f>IF(P3471&gt;50,1,0)</f>
        <v>0</v>
      </c>
    </row>
    <row r="3472" spans="1:17" hidden="1" x14ac:dyDescent="0.2">
      <c r="A3472">
        <v>890319</v>
      </c>
      <c r="B3472">
        <v>0.09</v>
      </c>
      <c r="C3472">
        <v>0.08</v>
      </c>
      <c r="D3472">
        <v>0</v>
      </c>
      <c r="E3472">
        <v>0</v>
      </c>
      <c r="F3472" t="s">
        <v>20</v>
      </c>
      <c r="G3472" t="s">
        <v>12</v>
      </c>
      <c r="H3472" t="s">
        <v>12</v>
      </c>
      <c r="I3472" t="s">
        <v>12</v>
      </c>
      <c r="J3472" t="s">
        <v>12</v>
      </c>
      <c r="K3472" t="s">
        <v>5185</v>
      </c>
      <c r="L3472" t="s">
        <v>4142</v>
      </c>
      <c r="M3472">
        <f>_xlfn.XLOOKUP(_xlfn.VALUETOTEXT(A3472),total_imports!B4208:B9415,total_imports!D4208:D9415,0.000001,0,1)</f>
        <v>0.18</v>
      </c>
      <c r="N3472" s="2">
        <f>IF(M3472 =0,0, B3472/M3472*100)</f>
        <v>50</v>
      </c>
      <c r="O3472">
        <f>IF(N3472&gt;80,1,0)</f>
        <v>0</v>
      </c>
      <c r="P3472" s="2">
        <f>(B3472-C3472)/C3472*100</f>
        <v>12.499999999999993</v>
      </c>
      <c r="Q3472">
        <f>IF(P3472&gt;50,1,0)</f>
        <v>0</v>
      </c>
    </row>
    <row r="3473" spans="1:17" hidden="1" x14ac:dyDescent="0.2">
      <c r="A3473">
        <v>902121</v>
      </c>
      <c r="B3473">
        <v>0.09</v>
      </c>
      <c r="C3473">
        <v>0.13</v>
      </c>
      <c r="D3473">
        <v>0.16</v>
      </c>
      <c r="E3473">
        <v>0.03</v>
      </c>
      <c r="F3473" t="s">
        <v>3858</v>
      </c>
      <c r="G3473" t="s">
        <v>4120</v>
      </c>
      <c r="H3473">
        <v>713202</v>
      </c>
      <c r="I3473" t="s">
        <v>4124</v>
      </c>
      <c r="J3473" t="s">
        <v>4141</v>
      </c>
      <c r="K3473" t="s">
        <v>4211</v>
      </c>
      <c r="L3473" t="s">
        <v>4141</v>
      </c>
      <c r="M3473">
        <f>_xlfn.XLOOKUP(_xlfn.VALUETOTEXT(A3473),total_imports!B4302:B9509,total_imports!D4302:D9509,0.000001,0,1)</f>
        <v>0.82</v>
      </c>
      <c r="N3473" s="2">
        <f>IF(M3473 =0,0, B3473/M3473*100)</f>
        <v>10.975609756097562</v>
      </c>
      <c r="O3473">
        <f>IF(N3473&gt;80,1,0)</f>
        <v>0</v>
      </c>
      <c r="P3473" s="2">
        <f>(B3473-C3473)/C3473*100</f>
        <v>-30.769230769230777</v>
      </c>
      <c r="Q3473">
        <f>IF(P3473&gt;50,1,0)</f>
        <v>0</v>
      </c>
    </row>
    <row r="3474" spans="1:17" hidden="1" x14ac:dyDescent="0.2">
      <c r="A3474">
        <v>902781</v>
      </c>
      <c r="B3474">
        <v>0.09</v>
      </c>
      <c r="C3474">
        <v>0.13</v>
      </c>
      <c r="D3474">
        <v>0</v>
      </c>
      <c r="E3474">
        <v>0</v>
      </c>
      <c r="F3474" t="s">
        <v>3887</v>
      </c>
      <c r="G3474" t="s">
        <v>12</v>
      </c>
      <c r="H3474" t="s">
        <v>12</v>
      </c>
      <c r="I3474" t="s">
        <v>12</v>
      </c>
      <c r="J3474" t="s">
        <v>12</v>
      </c>
      <c r="K3474" t="s">
        <v>5211</v>
      </c>
      <c r="L3474" t="s">
        <v>4142</v>
      </c>
      <c r="M3474">
        <f>_xlfn.XLOOKUP(_xlfn.VALUETOTEXT(A3474),total_imports!B4334:B9541,total_imports!D4334:D9541,0.000001,0,1)</f>
        <v>71.569999999999993</v>
      </c>
      <c r="N3474" s="2">
        <f>IF(M3474 =0,0, B3474/M3474*100)</f>
        <v>0.12575101299427136</v>
      </c>
      <c r="O3474">
        <f>IF(N3474&gt;80,1,0)</f>
        <v>0</v>
      </c>
      <c r="P3474" s="2">
        <f>(B3474-C3474)/C3474*100</f>
        <v>-30.769230769230777</v>
      </c>
      <c r="Q3474">
        <f>IF(P3474&gt;50,1,0)</f>
        <v>0</v>
      </c>
    </row>
    <row r="3475" spans="1:17" hidden="1" x14ac:dyDescent="0.2">
      <c r="A3475">
        <v>910119</v>
      </c>
      <c r="B3475">
        <v>0.09</v>
      </c>
      <c r="C3475">
        <v>7.0000000000000007E-2</v>
      </c>
      <c r="D3475">
        <v>0.08</v>
      </c>
      <c r="E3475">
        <v>0.1</v>
      </c>
      <c r="F3475" t="s">
        <v>3919</v>
      </c>
      <c r="G3475" t="s">
        <v>4120</v>
      </c>
      <c r="H3475">
        <v>713202</v>
      </c>
      <c r="I3475" t="s">
        <v>4124</v>
      </c>
      <c r="J3475" t="s">
        <v>4139</v>
      </c>
      <c r="K3475" t="s">
        <v>4221</v>
      </c>
      <c r="L3475" t="s">
        <v>4139</v>
      </c>
      <c r="M3475">
        <f>_xlfn.XLOOKUP(_xlfn.VALUETOTEXT(A3475),total_imports!B4368:B9575,total_imports!D4368:D9575,0.000001,0,1)</f>
        <v>32.869999999999997</v>
      </c>
      <c r="N3475" s="2">
        <f>IF(M3475 =0,0, B3475/M3475*100)</f>
        <v>0.27380590203833283</v>
      </c>
      <c r="O3475">
        <f>IF(N3475&gt;80,1,0)</f>
        <v>0</v>
      </c>
      <c r="P3475" s="2">
        <f>(B3475-C3475)/C3475*100</f>
        <v>28.571428571428552</v>
      </c>
      <c r="Q3475">
        <f>IF(P3475&gt;50,1,0)</f>
        <v>0</v>
      </c>
    </row>
    <row r="3476" spans="1:17" x14ac:dyDescent="0.2">
      <c r="A3476">
        <v>960850</v>
      </c>
      <c r="B3476">
        <v>0.09</v>
      </c>
      <c r="C3476">
        <v>0.03</v>
      </c>
      <c r="D3476">
        <v>0.04</v>
      </c>
      <c r="E3476">
        <v>0.02</v>
      </c>
      <c r="F3476" t="s">
        <v>4086</v>
      </c>
      <c r="G3476" t="s">
        <v>4120</v>
      </c>
      <c r="H3476">
        <v>713202</v>
      </c>
      <c r="I3476" t="s">
        <v>4124</v>
      </c>
      <c r="J3476" t="s">
        <v>4139</v>
      </c>
      <c r="K3476" t="s">
        <v>5260</v>
      </c>
      <c r="L3476" t="s">
        <v>4139</v>
      </c>
      <c r="M3476">
        <f>_xlfn.XLOOKUP(_xlfn.VALUETOTEXT(A3476),total_imports!B4567:B9774,total_imports!D4567:D9774,0.000001,0,1)</f>
        <v>0.11</v>
      </c>
      <c r="N3476" s="2">
        <f>IF(M3476 =0,0, B3476/M3476*100)</f>
        <v>81.818181818181813</v>
      </c>
      <c r="O3476">
        <f>IF(N3476&gt;80,1,0)</f>
        <v>1</v>
      </c>
      <c r="P3476" s="2">
        <f>(B3476-C3476)/C3476*100</f>
        <v>200</v>
      </c>
      <c r="Q3476">
        <f>IF(P3476&gt;50,1,0)</f>
        <v>1</v>
      </c>
    </row>
    <row r="3477" spans="1:17" hidden="1" x14ac:dyDescent="0.2">
      <c r="A3477">
        <v>910610</v>
      </c>
      <c r="B3477">
        <v>0.09</v>
      </c>
      <c r="C3477">
        <v>0.13</v>
      </c>
      <c r="D3477">
        <v>7.0000000000000007E-2</v>
      </c>
      <c r="E3477">
        <v>0.24</v>
      </c>
      <c r="F3477" t="s">
        <v>3939</v>
      </c>
      <c r="G3477" t="s">
        <v>4122</v>
      </c>
      <c r="H3477">
        <v>712</v>
      </c>
      <c r="I3477" t="s">
        <v>4124</v>
      </c>
      <c r="J3477" t="s">
        <v>4142</v>
      </c>
      <c r="K3477" t="s">
        <v>5221</v>
      </c>
      <c r="L3477" t="s">
        <v>4142</v>
      </c>
      <c r="M3477">
        <f>_xlfn.XLOOKUP(_xlfn.VALUETOTEXT(A3477),total_imports!B4389:B9596,total_imports!D4389:D9596,0.000001,0,1)</f>
        <v>0.21</v>
      </c>
      <c r="N3477" s="2">
        <f>IF(M3477 =0,0, B3477/M3477*100)</f>
        <v>42.857142857142854</v>
      </c>
      <c r="O3477">
        <f>IF(N3477&gt;80,1,0)</f>
        <v>0</v>
      </c>
      <c r="P3477" s="2">
        <f>(B3477-C3477)/C3477*100</f>
        <v>-30.769230769230777</v>
      </c>
      <c r="Q3477">
        <f>IF(P3477&gt;50,1,0)</f>
        <v>0</v>
      </c>
    </row>
    <row r="3478" spans="1:17" hidden="1" x14ac:dyDescent="0.2">
      <c r="A3478">
        <v>920810</v>
      </c>
      <c r="B3478">
        <v>0.09</v>
      </c>
      <c r="C3478">
        <v>0.08</v>
      </c>
      <c r="D3478">
        <v>0.18</v>
      </c>
      <c r="E3478">
        <v>7.0000000000000007E-2</v>
      </c>
      <c r="F3478" t="s">
        <v>3975</v>
      </c>
      <c r="G3478" t="s">
        <v>4120</v>
      </c>
      <c r="H3478">
        <v>713202</v>
      </c>
      <c r="I3478" t="s">
        <v>4124</v>
      </c>
      <c r="J3478" t="s">
        <v>4139</v>
      </c>
      <c r="K3478" t="s">
        <v>5234</v>
      </c>
      <c r="L3478" t="s">
        <v>4139</v>
      </c>
      <c r="M3478">
        <f>_xlfn.XLOOKUP(_xlfn.VALUETOTEXT(A3478),total_imports!B4426:B9633,total_imports!D4426:D9633,0.000001,0,1)</f>
        <v>0.12</v>
      </c>
      <c r="N3478" s="2">
        <f>IF(M3478 =0,0, B3478/M3478*100)</f>
        <v>75</v>
      </c>
      <c r="O3478">
        <f>IF(N3478&gt;80,1,0)</f>
        <v>0</v>
      </c>
      <c r="P3478" s="2">
        <f>(B3478-C3478)/C3478*100</f>
        <v>12.499999999999993</v>
      </c>
      <c r="Q3478">
        <f>IF(P3478&gt;50,1,0)</f>
        <v>0</v>
      </c>
    </row>
    <row r="3479" spans="1:17" hidden="1" x14ac:dyDescent="0.2">
      <c r="A3479">
        <v>920991</v>
      </c>
      <c r="B3479">
        <v>0.09</v>
      </c>
      <c r="C3479">
        <v>0.06</v>
      </c>
      <c r="D3479">
        <v>0.04</v>
      </c>
      <c r="E3479">
        <v>7.0000000000000007E-2</v>
      </c>
      <c r="F3479" t="s">
        <v>3978</v>
      </c>
      <c r="G3479" t="s">
        <v>4121</v>
      </c>
      <c r="H3479">
        <v>711220</v>
      </c>
      <c r="I3479" t="s">
        <v>4124</v>
      </c>
      <c r="J3479" t="s">
        <v>4140</v>
      </c>
      <c r="K3479" t="s">
        <v>5235</v>
      </c>
      <c r="L3479" t="s">
        <v>4140</v>
      </c>
      <c r="M3479">
        <f>_xlfn.XLOOKUP(_xlfn.VALUETOTEXT(A3479),total_imports!B4429:B9636,total_imports!D4429:D9636,0.000001,0,1)</f>
        <v>0.11</v>
      </c>
      <c r="N3479" s="2">
        <f>IF(M3479 =0,0, B3479/M3479*100)</f>
        <v>81.818181818181813</v>
      </c>
      <c r="O3479">
        <f>IF(N3479&gt;80,1,0)</f>
        <v>1</v>
      </c>
      <c r="P3479" s="2">
        <f>(B3479-C3479)/C3479*100</f>
        <v>50</v>
      </c>
      <c r="Q3479">
        <f>IF(P3479&gt;50,1,0)</f>
        <v>0</v>
      </c>
    </row>
    <row r="3480" spans="1:17" x14ac:dyDescent="0.2">
      <c r="A3480">
        <v>910129</v>
      </c>
      <c r="B3480">
        <v>0.09</v>
      </c>
      <c r="C3480">
        <v>0.04</v>
      </c>
      <c r="D3480">
        <v>0</v>
      </c>
      <c r="E3480">
        <v>0.01</v>
      </c>
      <c r="F3480" t="s">
        <v>20</v>
      </c>
      <c r="G3480" t="s">
        <v>4120</v>
      </c>
      <c r="H3480">
        <v>713202</v>
      </c>
      <c r="I3480" t="s">
        <v>4124</v>
      </c>
      <c r="J3480" t="s">
        <v>4139</v>
      </c>
      <c r="K3480" t="s">
        <v>4221</v>
      </c>
      <c r="L3480" t="s">
        <v>4139</v>
      </c>
      <c r="M3480">
        <f>_xlfn.XLOOKUP(_xlfn.VALUETOTEXT(A3480),total_imports!B4370:B9577,total_imports!D4370:D9577,0.000001,0,1)</f>
        <v>14.8</v>
      </c>
      <c r="N3480" s="2">
        <f>IF(M3480 =0,0, B3480/M3480*100)</f>
        <v>0.608108108108108</v>
      </c>
      <c r="O3480">
        <f>IF(N3480&gt;80,1,0)</f>
        <v>0</v>
      </c>
      <c r="P3480" s="2">
        <f>(B3480-C3480)/C3480*100</f>
        <v>124.99999999999997</v>
      </c>
      <c r="Q3480">
        <f>IF(P3480&gt;50,1,0)</f>
        <v>1</v>
      </c>
    </row>
    <row r="3481" spans="1:17" x14ac:dyDescent="0.2">
      <c r="A3481">
        <v>722410</v>
      </c>
      <c r="B3481">
        <v>0.09</v>
      </c>
      <c r="C3481">
        <v>0.05</v>
      </c>
      <c r="D3481">
        <v>0</v>
      </c>
      <c r="E3481">
        <v>0</v>
      </c>
      <c r="F3481" t="s">
        <v>2505</v>
      </c>
      <c r="G3481" t="s">
        <v>4121</v>
      </c>
      <c r="H3481">
        <v>511210</v>
      </c>
      <c r="I3481" t="s">
        <v>4135</v>
      </c>
      <c r="J3481" t="s">
        <v>4138</v>
      </c>
      <c r="K3481" t="s">
        <v>4899</v>
      </c>
      <c r="L3481" t="s">
        <v>4138</v>
      </c>
      <c r="M3481">
        <f>_xlfn.XLOOKUP(_xlfn.VALUETOTEXT(A3481),total_imports!B2827:B8034,total_imports!D2827:D8034,0.000001,0,1)</f>
        <v>7.15</v>
      </c>
      <c r="N3481" s="2">
        <f>IF(M3481 =0,0, B3481/M3481*100)</f>
        <v>1.2587412587412588</v>
      </c>
      <c r="O3481">
        <f>IF(N3481&gt;80,1,0)</f>
        <v>0</v>
      </c>
      <c r="P3481" s="2">
        <f>(B3481-C3481)/C3481*100</f>
        <v>79.999999999999986</v>
      </c>
      <c r="Q3481">
        <f>IF(P3481&gt;50,1,0)</f>
        <v>1</v>
      </c>
    </row>
    <row r="3482" spans="1:17" hidden="1" x14ac:dyDescent="0.2">
      <c r="A3482">
        <v>200870</v>
      </c>
      <c r="B3482">
        <v>0.08</v>
      </c>
      <c r="C3482">
        <v>0.1</v>
      </c>
      <c r="D3482">
        <v>0.09</v>
      </c>
      <c r="E3482">
        <v>0</v>
      </c>
      <c r="F3482" t="s">
        <v>185</v>
      </c>
      <c r="G3482" t="s">
        <v>4120</v>
      </c>
      <c r="H3482">
        <v>113201</v>
      </c>
      <c r="I3482" t="s">
        <v>4123</v>
      </c>
      <c r="J3482" t="s">
        <v>4139</v>
      </c>
      <c r="K3482" t="s">
        <v>4273</v>
      </c>
      <c r="L3482" t="s">
        <v>4139</v>
      </c>
      <c r="M3482">
        <f>_xlfn.XLOOKUP(_xlfn.VALUETOTEXT(A3482),total_imports!B204:B5411,total_imports!D204:D5411,0.000001,0,1)</f>
        <v>0.12</v>
      </c>
      <c r="N3482" s="2">
        <f>IF(M3482 =0,0, B3482/M3482*100)</f>
        <v>66.666666666666671</v>
      </c>
      <c r="O3482">
        <f>IF(N3482&gt;80,1,0)</f>
        <v>0</v>
      </c>
      <c r="P3482" s="2">
        <f>(B3482-C3482)/C3482*100</f>
        <v>-20.000000000000004</v>
      </c>
      <c r="Q3482">
        <f>IF(P3482&gt;50,1,0)</f>
        <v>0</v>
      </c>
    </row>
    <row r="3483" spans="1:17" x14ac:dyDescent="0.2">
      <c r="A3483">
        <v>251741</v>
      </c>
      <c r="B3483">
        <v>0.08</v>
      </c>
      <c r="C3483">
        <v>0.01</v>
      </c>
      <c r="D3483">
        <v>0</v>
      </c>
      <c r="E3483">
        <v>0</v>
      </c>
      <c r="F3483" t="s">
        <v>247</v>
      </c>
      <c r="G3483" t="s">
        <v>4119</v>
      </c>
      <c r="H3483">
        <v>3111</v>
      </c>
      <c r="I3483" t="s">
        <v>4126</v>
      </c>
      <c r="J3483" t="s">
        <v>4138</v>
      </c>
      <c r="K3483" t="s">
        <v>4313</v>
      </c>
      <c r="L3483" t="s">
        <v>4138</v>
      </c>
      <c r="M3483">
        <f>_xlfn.XLOOKUP(_xlfn.VALUETOTEXT(A3483),total_imports!B281:B5488,total_imports!D281:D5488,0.000001,0,1)</f>
        <v>0.21</v>
      </c>
      <c r="N3483" s="2">
        <f>IF(M3483 =0,0, B3483/M3483*100)</f>
        <v>38.095238095238102</v>
      </c>
      <c r="O3483">
        <f>IF(N3483&gt;80,1,0)</f>
        <v>0</v>
      </c>
      <c r="P3483" s="2">
        <f>(B3483-C3483)/C3483*100</f>
        <v>700.00000000000011</v>
      </c>
      <c r="Q3483">
        <f>IF(P3483&gt;50,1,0)</f>
        <v>1</v>
      </c>
    </row>
    <row r="3484" spans="1:17" hidden="1" x14ac:dyDescent="0.2">
      <c r="A3484">
        <v>250830</v>
      </c>
      <c r="B3484">
        <v>0.08</v>
      </c>
      <c r="C3484">
        <v>0.08</v>
      </c>
      <c r="D3484">
        <v>0.36</v>
      </c>
      <c r="E3484">
        <v>0.03</v>
      </c>
      <c r="F3484" t="s">
        <v>233</v>
      </c>
      <c r="G3484" t="s">
        <v>4119</v>
      </c>
      <c r="H3484">
        <v>3111</v>
      </c>
      <c r="I3484" t="s">
        <v>4126</v>
      </c>
      <c r="J3484" t="s">
        <v>4138</v>
      </c>
      <c r="K3484" t="s">
        <v>4304</v>
      </c>
      <c r="L3484" t="s">
        <v>4138</v>
      </c>
      <c r="M3484">
        <f>_xlfn.XLOOKUP(_xlfn.VALUETOTEXT(A3484),total_imports!B265:B5472,total_imports!D265:D5472,0.000001,0,1)</f>
        <v>0.2</v>
      </c>
      <c r="N3484" s="2">
        <f>IF(M3484 =0,0, B3484/M3484*100)</f>
        <v>40</v>
      </c>
      <c r="O3484">
        <f>IF(N3484&gt;80,1,0)</f>
        <v>0</v>
      </c>
      <c r="P3484" s="2">
        <f>(B3484-C3484)/C3484*100</f>
        <v>0</v>
      </c>
      <c r="Q3484">
        <f>IF(P3484&gt;50,1,0)</f>
        <v>0</v>
      </c>
    </row>
    <row r="3485" spans="1:17" x14ac:dyDescent="0.2">
      <c r="A3485">
        <v>551012</v>
      </c>
      <c r="B3485">
        <v>0.08</v>
      </c>
      <c r="C3485">
        <v>0.01</v>
      </c>
      <c r="D3485">
        <v>0</v>
      </c>
      <c r="E3485">
        <v>0.27</v>
      </c>
      <c r="F3485" t="s">
        <v>1717</v>
      </c>
      <c r="G3485" t="s">
        <v>4121</v>
      </c>
      <c r="H3485">
        <v>411220</v>
      </c>
      <c r="I3485" t="s">
        <v>4134</v>
      </c>
      <c r="J3485" t="s">
        <v>4138</v>
      </c>
      <c r="K3485" t="s">
        <v>4707</v>
      </c>
      <c r="L3485" t="s">
        <v>4138</v>
      </c>
      <c r="M3485">
        <f>_xlfn.XLOOKUP(_xlfn.VALUETOTEXT(A3485),total_imports!B1945:B7152,total_imports!D1945:D7152,0.000001,0,1)</f>
        <v>3.7</v>
      </c>
      <c r="N3485" s="2">
        <f>IF(M3485 =0,0, B3485/M3485*100)</f>
        <v>2.1621621621621618</v>
      </c>
      <c r="O3485">
        <f>IF(N3485&gt;80,1,0)</f>
        <v>0</v>
      </c>
      <c r="P3485" s="2">
        <f>(B3485-C3485)/C3485*100</f>
        <v>700.00000000000011</v>
      </c>
      <c r="Q3485">
        <f>IF(P3485&gt;50,1,0)</f>
        <v>1</v>
      </c>
    </row>
    <row r="3486" spans="1:17" hidden="1" x14ac:dyDescent="0.2">
      <c r="A3486">
        <v>252010</v>
      </c>
      <c r="B3486">
        <v>0.08</v>
      </c>
      <c r="C3486">
        <v>0.16</v>
      </c>
      <c r="D3486">
        <v>0.16</v>
      </c>
      <c r="E3486">
        <v>0.06</v>
      </c>
      <c r="F3486" t="s">
        <v>253</v>
      </c>
      <c r="G3486" t="s">
        <v>4119</v>
      </c>
      <c r="H3486">
        <v>3111</v>
      </c>
      <c r="I3486" t="s">
        <v>4126</v>
      </c>
      <c r="J3486" t="s">
        <v>4138</v>
      </c>
      <c r="K3486" t="s">
        <v>4316</v>
      </c>
      <c r="L3486" t="s">
        <v>4138</v>
      </c>
      <c r="M3486">
        <f>_xlfn.XLOOKUP(_xlfn.VALUETOTEXT(A3486),total_imports!B288:B5495,total_imports!D288:D5495,0.000001,0,1)</f>
        <v>144.05000000000001</v>
      </c>
      <c r="N3486" s="2">
        <f>IF(M3486 =0,0, B3486/M3486*100)</f>
        <v>5.5536272127733419E-2</v>
      </c>
      <c r="O3486">
        <f>IF(N3486&gt;80,1,0)</f>
        <v>0</v>
      </c>
      <c r="P3486" s="2">
        <f>(B3486-C3486)/C3486*100</f>
        <v>-50</v>
      </c>
      <c r="Q3486">
        <f>IF(P3486&gt;50,1,0)</f>
        <v>0</v>
      </c>
    </row>
    <row r="3487" spans="1:17" hidden="1" x14ac:dyDescent="0.2">
      <c r="A3487">
        <v>271114</v>
      </c>
      <c r="B3487">
        <v>0.08</v>
      </c>
      <c r="C3487">
        <v>0.11</v>
      </c>
      <c r="D3487">
        <v>0.11</v>
      </c>
      <c r="E3487">
        <v>0</v>
      </c>
      <c r="F3487" t="s">
        <v>298</v>
      </c>
      <c r="G3487" t="s">
        <v>4120</v>
      </c>
      <c r="H3487">
        <v>213101</v>
      </c>
      <c r="I3487" t="s">
        <v>4127</v>
      </c>
      <c r="J3487" t="s">
        <v>4141</v>
      </c>
      <c r="K3487" t="s">
        <v>4348</v>
      </c>
      <c r="L3487" t="s">
        <v>4141</v>
      </c>
      <c r="M3487">
        <f>_xlfn.XLOOKUP(_xlfn.VALUETOTEXT(A3487),total_imports!B346:B5553,total_imports!D346:D5553,0.000001,0,1)</f>
        <v>2.7</v>
      </c>
      <c r="N3487" s="2">
        <f>IF(M3487 =0,0, B3487/M3487*100)</f>
        <v>2.9629629629629628</v>
      </c>
      <c r="O3487">
        <f>IF(N3487&gt;80,1,0)</f>
        <v>0</v>
      </c>
      <c r="P3487" s="2">
        <f>(B3487-C3487)/C3487*100</f>
        <v>-27.27272727272727</v>
      </c>
      <c r="Q3487">
        <f>IF(P3487&gt;50,1,0)</f>
        <v>0</v>
      </c>
    </row>
    <row r="3488" spans="1:17" hidden="1" x14ac:dyDescent="0.2">
      <c r="A3488">
        <v>281700</v>
      </c>
      <c r="B3488">
        <v>0.08</v>
      </c>
      <c r="C3488">
        <v>0.31</v>
      </c>
      <c r="D3488">
        <v>7.0000000000000007E-2</v>
      </c>
      <c r="E3488">
        <v>0.03</v>
      </c>
      <c r="F3488" t="s">
        <v>348</v>
      </c>
      <c r="G3488" t="s">
        <v>4121</v>
      </c>
      <c r="H3488">
        <v>211220</v>
      </c>
      <c r="I3488" t="s">
        <v>4127</v>
      </c>
      <c r="J3488" t="s">
        <v>4138</v>
      </c>
      <c r="K3488" t="s">
        <v>4369</v>
      </c>
      <c r="L3488" t="s">
        <v>4138</v>
      </c>
      <c r="M3488">
        <f>_xlfn.XLOOKUP(_xlfn.VALUETOTEXT(A3488),total_imports!B405:B5612,total_imports!D405:D5612,0.000001,0,1)</f>
        <v>19.11</v>
      </c>
      <c r="N3488" s="2">
        <f>IF(M3488 =0,0, B3488/M3488*100)</f>
        <v>0.41862899005756149</v>
      </c>
      <c r="O3488">
        <f>IF(N3488&gt;80,1,0)</f>
        <v>0</v>
      </c>
      <c r="P3488" s="2">
        <f>(B3488-C3488)/C3488*100</f>
        <v>-74.193548387096769</v>
      </c>
      <c r="Q3488">
        <f>IF(P3488&gt;50,1,0)</f>
        <v>0</v>
      </c>
    </row>
    <row r="3489" spans="1:17" hidden="1" x14ac:dyDescent="0.2">
      <c r="A3489">
        <v>284019</v>
      </c>
      <c r="B3489">
        <v>0.08</v>
      </c>
      <c r="C3489">
        <v>0.36</v>
      </c>
      <c r="D3489">
        <v>0.38</v>
      </c>
      <c r="E3489">
        <v>0.11</v>
      </c>
      <c r="F3489" t="s">
        <v>429</v>
      </c>
      <c r="G3489" t="s">
        <v>4121</v>
      </c>
      <c r="H3489">
        <v>211220</v>
      </c>
      <c r="I3489" t="s">
        <v>4127</v>
      </c>
      <c r="J3489" t="s">
        <v>4138</v>
      </c>
      <c r="K3489" t="s">
        <v>4391</v>
      </c>
      <c r="L3489" t="s">
        <v>4138</v>
      </c>
      <c r="M3489">
        <f>_xlfn.XLOOKUP(_xlfn.VALUETOTEXT(A3489),total_imports!B489:B5696,total_imports!D489:D5696,0.000001,0,1)</f>
        <v>68.040000000000006</v>
      </c>
      <c r="N3489" s="2">
        <f>IF(M3489 =0,0, B3489/M3489*100)</f>
        <v>0.11757789535567313</v>
      </c>
      <c r="O3489">
        <f>IF(N3489&gt;80,1,0)</f>
        <v>0</v>
      </c>
      <c r="P3489" s="2">
        <f>(B3489-C3489)/C3489*100</f>
        <v>-77.777777777777771</v>
      </c>
      <c r="Q3489">
        <f>IF(P3489&gt;50,1,0)</f>
        <v>0</v>
      </c>
    </row>
    <row r="3490" spans="1:17" hidden="1" x14ac:dyDescent="0.2">
      <c r="A3490">
        <v>284170</v>
      </c>
      <c r="B3490">
        <v>0.08</v>
      </c>
      <c r="C3490">
        <v>0.24</v>
      </c>
      <c r="D3490">
        <v>0.12</v>
      </c>
      <c r="E3490">
        <v>7.0000000000000007E-2</v>
      </c>
      <c r="F3490" t="s">
        <v>435</v>
      </c>
      <c r="G3490" t="s">
        <v>4121</v>
      </c>
      <c r="H3490">
        <v>211220</v>
      </c>
      <c r="I3490" t="s">
        <v>4127</v>
      </c>
      <c r="J3490" t="s">
        <v>4138</v>
      </c>
      <c r="K3490" t="s">
        <v>4392</v>
      </c>
      <c r="L3490" t="s">
        <v>4138</v>
      </c>
      <c r="M3490">
        <f>_xlfn.XLOOKUP(_xlfn.VALUETOTEXT(A3490),total_imports!B496:B5703,total_imports!D496:D5703,0.000001,0,1)</f>
        <v>0.12</v>
      </c>
      <c r="N3490" s="2">
        <f>IF(M3490 =0,0, B3490/M3490*100)</f>
        <v>66.666666666666671</v>
      </c>
      <c r="O3490">
        <f>IF(N3490&gt;80,1,0)</f>
        <v>0</v>
      </c>
      <c r="P3490" s="2">
        <f>(B3490-C3490)/C3490*100</f>
        <v>-66.666666666666657</v>
      </c>
      <c r="Q3490">
        <f>IF(P3490&gt;50,1,0)</f>
        <v>0</v>
      </c>
    </row>
    <row r="3491" spans="1:17" hidden="1" x14ac:dyDescent="0.2">
      <c r="A3491">
        <v>401170</v>
      </c>
      <c r="B3491">
        <v>0.08</v>
      </c>
      <c r="C3491">
        <v>0.21</v>
      </c>
      <c r="D3491">
        <v>0.18</v>
      </c>
      <c r="E3491">
        <v>0.12</v>
      </c>
      <c r="F3491" t="s">
        <v>1194</v>
      </c>
      <c r="G3491" t="s">
        <v>12</v>
      </c>
      <c r="H3491">
        <v>511210</v>
      </c>
      <c r="I3491" t="s">
        <v>4136</v>
      </c>
      <c r="J3491" t="s">
        <v>4138</v>
      </c>
      <c r="K3491" t="s">
        <v>4563</v>
      </c>
      <c r="L3491" t="s">
        <v>4138</v>
      </c>
      <c r="M3491">
        <f>_xlfn.XLOOKUP(_xlfn.VALUETOTEXT(A3491),total_imports!B1341:B6548,total_imports!D1341:D6548,0.000001,0,1)</f>
        <v>0.87</v>
      </c>
      <c r="N3491" s="2">
        <f>IF(M3491 =0,0, B3491/M3491*100)</f>
        <v>9.1954022988505741</v>
      </c>
      <c r="O3491">
        <f>IF(N3491&gt;80,1,0)</f>
        <v>0</v>
      </c>
      <c r="P3491" s="2">
        <f>(B3491-C3491)/C3491*100</f>
        <v>-61.904761904761905</v>
      </c>
      <c r="Q3491">
        <f>IF(P3491&gt;50,1,0)</f>
        <v>0</v>
      </c>
    </row>
    <row r="3492" spans="1:17" hidden="1" x14ac:dyDescent="0.2">
      <c r="A3492">
        <v>410419</v>
      </c>
      <c r="B3492">
        <v>0.08</v>
      </c>
      <c r="C3492">
        <v>0.12</v>
      </c>
      <c r="D3492">
        <v>0</v>
      </c>
      <c r="E3492">
        <v>0.31</v>
      </c>
      <c r="F3492" t="s">
        <v>1219</v>
      </c>
      <c r="G3492" t="s">
        <v>12</v>
      </c>
      <c r="H3492">
        <v>111210</v>
      </c>
      <c r="I3492" t="s">
        <v>4123</v>
      </c>
      <c r="J3492" t="s">
        <v>4138</v>
      </c>
      <c r="K3492" t="s">
        <v>4572</v>
      </c>
      <c r="L3492" t="s">
        <v>4138</v>
      </c>
      <c r="M3492">
        <f>_xlfn.XLOOKUP(_xlfn.VALUETOTEXT(A3492),total_imports!B1369:B6576,total_imports!D1369:D6576,0.000001,0,1)</f>
        <v>31.8</v>
      </c>
      <c r="N3492" s="2">
        <f>IF(M3492 =0,0, B3492/M3492*100)</f>
        <v>0.25157232704402516</v>
      </c>
      <c r="O3492">
        <f>IF(N3492&gt;80,1,0)</f>
        <v>0</v>
      </c>
      <c r="P3492" s="2">
        <f>(B3492-C3492)/C3492*100</f>
        <v>-33.333333333333329</v>
      </c>
      <c r="Q3492">
        <f>IF(P3492&gt;50,1,0)</f>
        <v>0</v>
      </c>
    </row>
    <row r="3493" spans="1:17" x14ac:dyDescent="0.2">
      <c r="A3493">
        <v>890393</v>
      </c>
      <c r="B3493">
        <v>0.08</v>
      </c>
      <c r="C3493">
        <v>0.01</v>
      </c>
      <c r="D3493">
        <v>0</v>
      </c>
      <c r="E3493">
        <v>0</v>
      </c>
      <c r="F3493" t="s">
        <v>3773</v>
      </c>
      <c r="G3493" t="s">
        <v>12</v>
      </c>
      <c r="H3493" t="s">
        <v>12</v>
      </c>
      <c r="I3493" t="s">
        <v>12</v>
      </c>
      <c r="J3493" t="s">
        <v>12</v>
      </c>
      <c r="K3493" t="s">
        <v>5185</v>
      </c>
      <c r="L3493" t="s">
        <v>4142</v>
      </c>
      <c r="M3493">
        <f>_xlfn.XLOOKUP(_xlfn.VALUETOTEXT(A3493),total_imports!B4212:B9419,total_imports!D4212:D9419,0.000001,0,1)</f>
        <v>0.21</v>
      </c>
      <c r="N3493" s="2">
        <f>IF(M3493 =0,0, B3493/M3493*100)</f>
        <v>38.095238095238102</v>
      </c>
      <c r="O3493">
        <f>IF(N3493&gt;80,1,0)</f>
        <v>0</v>
      </c>
      <c r="P3493" s="2">
        <f>(B3493-C3493)/C3493*100</f>
        <v>700.00000000000011</v>
      </c>
      <c r="Q3493">
        <f>IF(P3493&gt;50,1,0)</f>
        <v>1</v>
      </c>
    </row>
    <row r="3494" spans="1:17" hidden="1" x14ac:dyDescent="0.2">
      <c r="A3494">
        <v>441889</v>
      </c>
      <c r="B3494">
        <v>0.08</v>
      </c>
      <c r="C3494">
        <v>0.17</v>
      </c>
      <c r="D3494">
        <v>0</v>
      </c>
      <c r="E3494">
        <v>0</v>
      </c>
      <c r="F3494" t="s">
        <v>20</v>
      </c>
      <c r="G3494" t="s">
        <v>12</v>
      </c>
      <c r="H3494" t="s">
        <v>12</v>
      </c>
      <c r="I3494" t="s">
        <v>12</v>
      </c>
      <c r="J3494" t="s">
        <v>12</v>
      </c>
      <c r="K3494" t="s">
        <v>4605</v>
      </c>
      <c r="L3494" t="s">
        <v>4138</v>
      </c>
      <c r="M3494">
        <f>_xlfn.XLOOKUP(_xlfn.VALUETOTEXT(A3494),total_imports!B1493:B6700,total_imports!D1493:D6700,0.000001,0,1)</f>
        <v>0.08</v>
      </c>
      <c r="N3494" s="2">
        <f>IF(M3494 =0,0, B3494/M3494*100)</f>
        <v>100</v>
      </c>
      <c r="O3494">
        <f>IF(N3494&gt;80,1,0)</f>
        <v>1</v>
      </c>
      <c r="P3494" s="2">
        <f>(B3494-C3494)/C3494*100</f>
        <v>-52.941176470588239</v>
      </c>
      <c r="Q3494">
        <f>IF(P3494&gt;50,1,0)</f>
        <v>0</v>
      </c>
    </row>
    <row r="3495" spans="1:17" hidden="1" x14ac:dyDescent="0.2">
      <c r="A3495">
        <v>450490</v>
      </c>
      <c r="B3495">
        <v>0.08</v>
      </c>
      <c r="C3495">
        <v>0.09</v>
      </c>
      <c r="D3495">
        <v>0.08</v>
      </c>
      <c r="E3495">
        <v>0.09</v>
      </c>
      <c r="F3495" t="s">
        <v>1334</v>
      </c>
      <c r="G3495" t="s">
        <v>4120</v>
      </c>
      <c r="H3495">
        <v>311210</v>
      </c>
      <c r="I3495" t="s">
        <v>4126</v>
      </c>
      <c r="J3495" t="s">
        <v>4138</v>
      </c>
      <c r="K3495" t="s">
        <v>4612</v>
      </c>
      <c r="L3495" t="s">
        <v>4138</v>
      </c>
      <c r="M3495">
        <f>_xlfn.XLOOKUP(_xlfn.VALUETOTEXT(A3495),total_imports!B1515:B6722,total_imports!D1515:D6722,0.000001,0,1)</f>
        <v>0.69</v>
      </c>
      <c r="N3495" s="2">
        <f>IF(M3495 =0,0, B3495/M3495*100)</f>
        <v>11.594202898550726</v>
      </c>
      <c r="O3495">
        <f>IF(N3495&gt;80,1,0)</f>
        <v>0</v>
      </c>
      <c r="P3495" s="2">
        <f>(B3495-C3495)/C3495*100</f>
        <v>-11.111111111111107</v>
      </c>
      <c r="Q3495">
        <f>IF(P3495&gt;50,1,0)</f>
        <v>0</v>
      </c>
    </row>
    <row r="3496" spans="1:17" hidden="1" x14ac:dyDescent="0.2">
      <c r="A3496">
        <v>470200</v>
      </c>
      <c r="B3496">
        <v>0.08</v>
      </c>
      <c r="C3496">
        <v>0</v>
      </c>
      <c r="D3496">
        <v>0</v>
      </c>
      <c r="E3496">
        <v>0</v>
      </c>
      <c r="F3496" t="s">
        <v>1338</v>
      </c>
      <c r="G3496" t="s">
        <v>4121</v>
      </c>
      <c r="H3496">
        <v>211210</v>
      </c>
      <c r="I3496" t="s">
        <v>4127</v>
      </c>
      <c r="J3496" t="s">
        <v>4138</v>
      </c>
      <c r="K3496" t="s">
        <v>4615</v>
      </c>
      <c r="L3496" t="s">
        <v>4138</v>
      </c>
      <c r="M3496">
        <f>_xlfn.XLOOKUP(_xlfn.VALUETOTEXT(A3496),total_imports!B1526:B6733,total_imports!D1526:D6733,0.000001,0,1)</f>
        <v>807.7</v>
      </c>
      <c r="N3496" s="2">
        <f>IF(M3496 =0,0, B3496/M3496*100)</f>
        <v>9.9046675745945272E-3</v>
      </c>
      <c r="O3496">
        <f>IF(N3496&gt;80,1,0)</f>
        <v>0</v>
      </c>
      <c r="P3496" s="2" t="e">
        <f>(B3496-C3496)/C3496*100</f>
        <v>#DIV/0!</v>
      </c>
      <c r="Q3496" t="e">
        <f>IF(P3496&gt;50,1,0)</f>
        <v>#DIV/0!</v>
      </c>
    </row>
    <row r="3497" spans="1:17" hidden="1" x14ac:dyDescent="0.2">
      <c r="A3497">
        <v>521111</v>
      </c>
      <c r="B3497">
        <v>0.08</v>
      </c>
      <c r="C3497">
        <v>0.13</v>
      </c>
      <c r="D3497">
        <v>0.01</v>
      </c>
      <c r="E3497">
        <v>0.01</v>
      </c>
      <c r="F3497" t="s">
        <v>1572</v>
      </c>
      <c r="G3497" t="s">
        <v>4121</v>
      </c>
      <c r="H3497">
        <v>411220</v>
      </c>
      <c r="I3497" t="s">
        <v>4134</v>
      </c>
      <c r="J3497" t="s">
        <v>4138</v>
      </c>
      <c r="K3497" t="s">
        <v>4679</v>
      </c>
      <c r="L3497" t="s">
        <v>4138</v>
      </c>
      <c r="M3497">
        <f>_xlfn.XLOOKUP(_xlfn.VALUETOTEXT(A3497),total_imports!B1785:B6992,total_imports!D1785:D6992,0.000001,0,1)</f>
        <v>0.27</v>
      </c>
      <c r="N3497" s="2">
        <f>IF(M3497 =0,0, B3497/M3497*100)</f>
        <v>29.629629629629626</v>
      </c>
      <c r="O3497">
        <f>IF(N3497&gt;80,1,0)</f>
        <v>0</v>
      </c>
      <c r="P3497" s="2">
        <f>(B3497-C3497)/C3497*100</f>
        <v>-38.461538461538467</v>
      </c>
      <c r="Q3497">
        <f>IF(P3497&gt;50,1,0)</f>
        <v>0</v>
      </c>
    </row>
    <row r="3498" spans="1:17" hidden="1" x14ac:dyDescent="0.2">
      <c r="A3498">
        <v>521120</v>
      </c>
      <c r="B3498">
        <v>0.08</v>
      </c>
      <c r="C3498">
        <v>0.42</v>
      </c>
      <c r="D3498">
        <v>0.26</v>
      </c>
      <c r="E3498">
        <v>0.09</v>
      </c>
      <c r="F3498" t="s">
        <v>1574</v>
      </c>
      <c r="G3498" t="s">
        <v>12</v>
      </c>
      <c r="H3498">
        <v>411220</v>
      </c>
      <c r="I3498" t="s">
        <v>4134</v>
      </c>
      <c r="J3498" t="s">
        <v>4138</v>
      </c>
      <c r="K3498" t="s">
        <v>4679</v>
      </c>
      <c r="L3498" t="s">
        <v>4138</v>
      </c>
      <c r="M3498">
        <f>_xlfn.XLOOKUP(_xlfn.VALUETOTEXT(A3498),total_imports!B1788:B6995,total_imports!D1788:D6995,0.000001,0,1)</f>
        <v>0.11</v>
      </c>
      <c r="N3498" s="2">
        <f>IF(M3498 =0,0, B3498/M3498*100)</f>
        <v>72.727272727272734</v>
      </c>
      <c r="O3498">
        <f>IF(N3498&gt;80,1,0)</f>
        <v>0</v>
      </c>
      <c r="P3498" s="2">
        <f>(B3498-C3498)/C3498*100</f>
        <v>-80.952380952380949</v>
      </c>
      <c r="Q3498">
        <f>IF(P3498&gt;50,1,0)</f>
        <v>0</v>
      </c>
    </row>
    <row r="3499" spans="1:17" hidden="1" x14ac:dyDescent="0.2">
      <c r="A3499">
        <v>540771</v>
      </c>
      <c r="B3499">
        <v>0.08</v>
      </c>
      <c r="C3499">
        <v>0.09</v>
      </c>
      <c r="D3499">
        <v>0.04</v>
      </c>
      <c r="E3499">
        <v>0.04</v>
      </c>
      <c r="F3499" t="s">
        <v>1657</v>
      </c>
      <c r="G3499" t="s">
        <v>4121</v>
      </c>
      <c r="H3499">
        <v>411220</v>
      </c>
      <c r="I3499" t="s">
        <v>4134</v>
      </c>
      <c r="J3499" t="s">
        <v>4138</v>
      </c>
      <c r="K3499" t="s">
        <v>4696</v>
      </c>
      <c r="L3499" t="s">
        <v>4138</v>
      </c>
      <c r="M3499">
        <f>_xlfn.XLOOKUP(_xlfn.VALUETOTEXT(A3499),total_imports!B1878:B7085,total_imports!D1878:D7085,0.000001,0,1)</f>
        <v>0.34</v>
      </c>
      <c r="N3499" s="2">
        <f>IF(M3499 =0,0, B3499/M3499*100)</f>
        <v>23.52941176470588</v>
      </c>
      <c r="O3499">
        <f>IF(N3499&gt;80,1,0)</f>
        <v>0</v>
      </c>
      <c r="P3499" s="2">
        <f>(B3499-C3499)/C3499*100</f>
        <v>-11.111111111111107</v>
      </c>
      <c r="Q3499">
        <f>IF(P3499&gt;50,1,0)</f>
        <v>0</v>
      </c>
    </row>
    <row r="3500" spans="1:17" x14ac:dyDescent="0.2">
      <c r="A3500">
        <v>551591</v>
      </c>
      <c r="B3500">
        <v>0.08</v>
      </c>
      <c r="C3500">
        <v>0.03</v>
      </c>
      <c r="D3500">
        <v>0.01</v>
      </c>
      <c r="E3500">
        <v>0.01</v>
      </c>
      <c r="F3500" t="s">
        <v>1755</v>
      </c>
      <c r="G3500" t="s">
        <v>4121</v>
      </c>
      <c r="H3500">
        <v>411220</v>
      </c>
      <c r="I3500" t="s">
        <v>4134</v>
      </c>
      <c r="J3500" t="s">
        <v>4138</v>
      </c>
      <c r="K3500" t="s">
        <v>4712</v>
      </c>
      <c r="L3500" t="s">
        <v>4138</v>
      </c>
      <c r="M3500">
        <f>_xlfn.XLOOKUP(_xlfn.VALUETOTEXT(A3500),total_imports!B1987:B7194,total_imports!D1987:D7194,0.000001,0,1)</f>
        <v>0.09</v>
      </c>
      <c r="N3500" s="2">
        <f>IF(M3500 =0,0, B3500/M3500*100)</f>
        <v>88.8888888888889</v>
      </c>
      <c r="O3500">
        <f>IF(N3500&gt;80,1,0)</f>
        <v>1</v>
      </c>
      <c r="P3500" s="2">
        <f>(B3500-C3500)/C3500*100</f>
        <v>166.66666666666669</v>
      </c>
      <c r="Q3500">
        <f>IF(P3500&gt;50,1,0)</f>
        <v>1</v>
      </c>
    </row>
    <row r="3501" spans="1:17" hidden="1" x14ac:dyDescent="0.2">
      <c r="A3501">
        <v>551419</v>
      </c>
      <c r="B3501">
        <v>0.08</v>
      </c>
      <c r="C3501">
        <v>0.06</v>
      </c>
      <c r="D3501">
        <v>0.01</v>
      </c>
      <c r="E3501">
        <v>0</v>
      </c>
      <c r="F3501" t="s">
        <v>1740</v>
      </c>
      <c r="G3501" t="s">
        <v>4121</v>
      </c>
      <c r="H3501">
        <v>411220</v>
      </c>
      <c r="I3501" t="s">
        <v>4134</v>
      </c>
      <c r="J3501" t="s">
        <v>4138</v>
      </c>
      <c r="K3501" t="s">
        <v>4711</v>
      </c>
      <c r="L3501" t="s">
        <v>4138</v>
      </c>
      <c r="M3501">
        <f>_xlfn.XLOOKUP(_xlfn.VALUETOTEXT(A3501),total_imports!B1970:B7177,total_imports!D1970:D7177,0.000001,0,1)</f>
        <v>0.12</v>
      </c>
      <c r="N3501" s="2">
        <f>IF(M3501 =0,0, B3501/M3501*100)</f>
        <v>66.666666666666671</v>
      </c>
      <c r="O3501">
        <f>IF(N3501&gt;80,1,0)</f>
        <v>0</v>
      </c>
      <c r="P3501" s="2">
        <f>(B3501-C3501)/C3501*100</f>
        <v>33.333333333333343</v>
      </c>
      <c r="Q3501">
        <f>IF(P3501&gt;50,1,0)</f>
        <v>0</v>
      </c>
    </row>
    <row r="3502" spans="1:17" x14ac:dyDescent="0.2">
      <c r="A3502">
        <v>551691</v>
      </c>
      <c r="B3502">
        <v>0.08</v>
      </c>
      <c r="C3502">
        <v>0.03</v>
      </c>
      <c r="D3502">
        <v>0.04</v>
      </c>
      <c r="E3502">
        <v>0</v>
      </c>
      <c r="F3502" t="s">
        <v>1772</v>
      </c>
      <c r="G3502" t="s">
        <v>4121</v>
      </c>
      <c r="H3502">
        <v>411220</v>
      </c>
      <c r="I3502" t="s">
        <v>4134</v>
      </c>
      <c r="J3502" t="s">
        <v>4138</v>
      </c>
      <c r="K3502" t="s">
        <v>4713</v>
      </c>
      <c r="L3502" t="s">
        <v>4138</v>
      </c>
      <c r="M3502">
        <f>_xlfn.XLOOKUP(_xlfn.VALUETOTEXT(A3502),total_imports!B2004:B7211,total_imports!D2004:D7211,0.000001,0,1)</f>
        <v>0.08</v>
      </c>
      <c r="N3502" s="2">
        <f>IF(M3502 =0,0, B3502/M3502*100)</f>
        <v>100</v>
      </c>
      <c r="O3502">
        <f>IF(N3502&gt;80,1,0)</f>
        <v>1</v>
      </c>
      <c r="P3502" s="2">
        <f>(B3502-C3502)/C3502*100</f>
        <v>166.66666666666669</v>
      </c>
      <c r="Q3502">
        <f>IF(P3502&gt;50,1,0)</f>
        <v>1</v>
      </c>
    </row>
    <row r="3503" spans="1:17" x14ac:dyDescent="0.2">
      <c r="A3503">
        <v>630319</v>
      </c>
      <c r="B3503">
        <v>0.08</v>
      </c>
      <c r="C3503">
        <v>0.03</v>
      </c>
      <c r="D3503">
        <v>0</v>
      </c>
      <c r="E3503">
        <v>0.01</v>
      </c>
      <c r="F3503" t="s">
        <v>2120</v>
      </c>
      <c r="G3503" t="s">
        <v>4120</v>
      </c>
      <c r="H3503">
        <v>413202</v>
      </c>
      <c r="I3503" t="s">
        <v>4134</v>
      </c>
      <c r="J3503" t="s">
        <v>4139</v>
      </c>
      <c r="K3503" t="s">
        <v>4792</v>
      </c>
      <c r="L3503" t="s">
        <v>4139</v>
      </c>
      <c r="M3503">
        <f>_xlfn.XLOOKUP(_xlfn.VALUETOTEXT(A3503),total_imports!B2415:B7622,total_imports!D2415:D7622,0.000001,0,1)</f>
        <v>0.09</v>
      </c>
      <c r="N3503" s="2">
        <f>IF(M3503 =0,0, B3503/M3503*100)</f>
        <v>88.8888888888889</v>
      </c>
      <c r="O3503">
        <f>IF(N3503&gt;80,1,0)</f>
        <v>1</v>
      </c>
      <c r="P3503" s="2">
        <f>(B3503-C3503)/C3503*100</f>
        <v>166.66666666666669</v>
      </c>
      <c r="Q3503">
        <f>IF(P3503&gt;50,1,0)</f>
        <v>1</v>
      </c>
    </row>
    <row r="3504" spans="1:17" hidden="1" x14ac:dyDescent="0.2">
      <c r="A3504">
        <v>610439</v>
      </c>
      <c r="B3504">
        <v>0.08</v>
      </c>
      <c r="C3504">
        <v>0.14000000000000001</v>
      </c>
      <c r="D3504">
        <v>0.09</v>
      </c>
      <c r="E3504">
        <v>0.14000000000000001</v>
      </c>
      <c r="F3504" t="s">
        <v>1951</v>
      </c>
      <c r="G3504" t="s">
        <v>4120</v>
      </c>
      <c r="H3504">
        <v>413202</v>
      </c>
      <c r="I3504" t="s">
        <v>4134</v>
      </c>
      <c r="J3504" t="s">
        <v>4139</v>
      </c>
      <c r="K3504" t="s">
        <v>4759</v>
      </c>
      <c r="L3504" t="s">
        <v>4139</v>
      </c>
      <c r="M3504">
        <f>_xlfn.XLOOKUP(_xlfn.VALUETOTEXT(A3504),total_imports!B2195:B7402,total_imports!D2195:D7402,0.000001,0,1)</f>
        <v>0.23</v>
      </c>
      <c r="N3504" s="2">
        <f>IF(M3504 =0,0, B3504/M3504*100)</f>
        <v>34.782608695652172</v>
      </c>
      <c r="O3504">
        <f>IF(N3504&gt;80,1,0)</f>
        <v>0</v>
      </c>
      <c r="P3504" s="2">
        <f>(B3504-C3504)/C3504*100</f>
        <v>-42.857142857142861</v>
      </c>
      <c r="Q3504">
        <f>IF(P3504&gt;50,1,0)</f>
        <v>0</v>
      </c>
    </row>
    <row r="3505" spans="1:17" hidden="1" x14ac:dyDescent="0.2">
      <c r="A3505">
        <v>621420</v>
      </c>
      <c r="B3505">
        <v>0.08</v>
      </c>
      <c r="C3505">
        <v>0.15</v>
      </c>
      <c r="D3505">
        <v>7.0000000000000007E-2</v>
      </c>
      <c r="E3505">
        <v>0.05</v>
      </c>
      <c r="F3505" t="s">
        <v>2089</v>
      </c>
      <c r="G3505" t="s">
        <v>4120</v>
      </c>
      <c r="H3505">
        <v>413202</v>
      </c>
      <c r="I3505" t="s">
        <v>4134</v>
      </c>
      <c r="J3505" t="s">
        <v>4139</v>
      </c>
      <c r="K3505" t="s">
        <v>4786</v>
      </c>
      <c r="L3505" t="s">
        <v>4139</v>
      </c>
      <c r="M3505">
        <f>_xlfn.XLOOKUP(_xlfn.VALUETOTEXT(A3505),total_imports!B2384:B7591,total_imports!D2384:D7591,0.000001,0,1)</f>
        <v>30.7</v>
      </c>
      <c r="N3505" s="2">
        <f>IF(M3505 =0,0, B3505/M3505*100)</f>
        <v>0.26058631921824105</v>
      </c>
      <c r="O3505">
        <f>IF(N3505&gt;80,1,0)</f>
        <v>0</v>
      </c>
      <c r="P3505" s="2">
        <f>(B3505-C3505)/C3505*100</f>
        <v>-46.666666666666664</v>
      </c>
      <c r="Q3505">
        <f>IF(P3505&gt;50,1,0)</f>
        <v>0</v>
      </c>
    </row>
    <row r="3506" spans="1:17" hidden="1" x14ac:dyDescent="0.2">
      <c r="A3506">
        <v>621490</v>
      </c>
      <c r="B3506">
        <v>0.08</v>
      </c>
      <c r="C3506">
        <v>7.0000000000000007E-2</v>
      </c>
      <c r="D3506">
        <v>7.0000000000000007E-2</v>
      </c>
      <c r="E3506">
        <v>0.09</v>
      </c>
      <c r="F3506" t="s">
        <v>2092</v>
      </c>
      <c r="G3506" t="s">
        <v>4120</v>
      </c>
      <c r="H3506">
        <v>413202</v>
      </c>
      <c r="I3506" t="s">
        <v>4134</v>
      </c>
      <c r="J3506" t="s">
        <v>4139</v>
      </c>
      <c r="K3506" t="s">
        <v>4786</v>
      </c>
      <c r="L3506" t="s">
        <v>4139</v>
      </c>
      <c r="M3506">
        <f>_xlfn.XLOOKUP(_xlfn.VALUETOTEXT(A3506),total_imports!B2387:B7594,total_imports!D2387:D7594,0.000001,0,1)</f>
        <v>0.75</v>
      </c>
      <c r="N3506" s="2">
        <f>IF(M3506 =0,0, B3506/M3506*100)</f>
        <v>10.666666666666668</v>
      </c>
      <c r="O3506">
        <f>IF(N3506&gt;80,1,0)</f>
        <v>0</v>
      </c>
      <c r="P3506" s="2">
        <f>(B3506-C3506)/C3506*100</f>
        <v>14.285714285714276</v>
      </c>
      <c r="Q3506">
        <f>IF(P3506&gt;50,1,0)</f>
        <v>0</v>
      </c>
    </row>
    <row r="3507" spans="1:17" x14ac:dyDescent="0.2">
      <c r="A3507">
        <v>441249</v>
      </c>
      <c r="B3507">
        <v>0.08</v>
      </c>
      <c r="C3507">
        <v>0.04</v>
      </c>
      <c r="D3507">
        <v>0</v>
      </c>
      <c r="E3507">
        <v>0</v>
      </c>
      <c r="F3507" t="s">
        <v>1301</v>
      </c>
      <c r="G3507" t="s">
        <v>12</v>
      </c>
      <c r="H3507" t="s">
        <v>12</v>
      </c>
      <c r="I3507" t="s">
        <v>12</v>
      </c>
      <c r="J3507" t="s">
        <v>12</v>
      </c>
      <c r="K3507" t="s">
        <v>4599</v>
      </c>
      <c r="L3507" t="s">
        <v>4138</v>
      </c>
      <c r="M3507">
        <f>_xlfn.XLOOKUP(_xlfn.VALUETOTEXT(A3507),total_imports!B1464:B6671,total_imports!D1464:D6671,0.000001,0,1)</f>
        <v>0.34</v>
      </c>
      <c r="N3507" s="2">
        <f>IF(M3507 =0,0, B3507/M3507*100)</f>
        <v>23.52941176470588</v>
      </c>
      <c r="O3507">
        <f>IF(N3507&gt;80,1,0)</f>
        <v>0</v>
      </c>
      <c r="P3507" s="2">
        <f>(B3507-C3507)/C3507*100</f>
        <v>100</v>
      </c>
      <c r="Q3507">
        <f>IF(P3507&gt;50,1,0)</f>
        <v>1</v>
      </c>
    </row>
    <row r="3508" spans="1:17" hidden="1" x14ac:dyDescent="0.2">
      <c r="A3508">
        <v>630800</v>
      </c>
      <c r="B3508">
        <v>0.08</v>
      </c>
      <c r="C3508">
        <v>0.26</v>
      </c>
      <c r="D3508">
        <v>0.05</v>
      </c>
      <c r="E3508">
        <v>7.0000000000000007E-2</v>
      </c>
      <c r="F3508" t="s">
        <v>2147</v>
      </c>
      <c r="G3508" t="s">
        <v>4120</v>
      </c>
      <c r="H3508">
        <v>413202</v>
      </c>
      <c r="I3508" t="s">
        <v>4134</v>
      </c>
      <c r="J3508" t="s">
        <v>4139</v>
      </c>
      <c r="K3508" t="s">
        <v>4797</v>
      </c>
      <c r="L3508" t="s">
        <v>4139</v>
      </c>
      <c r="M3508">
        <f>_xlfn.XLOOKUP(_xlfn.VALUETOTEXT(A3508),total_imports!B2442:B7649,total_imports!D2442:D7649,0.000001,0,1)</f>
        <v>0.26</v>
      </c>
      <c r="N3508" s="2">
        <f>IF(M3508 =0,0, B3508/M3508*100)</f>
        <v>30.76923076923077</v>
      </c>
      <c r="O3508">
        <f>IF(N3508&gt;80,1,0)</f>
        <v>0</v>
      </c>
      <c r="P3508" s="2">
        <f>(B3508-C3508)/C3508*100</f>
        <v>-69.230769230769226</v>
      </c>
      <c r="Q3508">
        <f>IF(P3508&gt;50,1,0)</f>
        <v>0</v>
      </c>
    </row>
    <row r="3509" spans="1:17" x14ac:dyDescent="0.2">
      <c r="A3509">
        <v>710391</v>
      </c>
      <c r="B3509">
        <v>0.08</v>
      </c>
      <c r="C3509">
        <v>0.04</v>
      </c>
      <c r="D3509">
        <v>0.03</v>
      </c>
      <c r="E3509">
        <v>1.18</v>
      </c>
      <c r="F3509" t="s">
        <v>2345</v>
      </c>
      <c r="G3509" t="s">
        <v>4121</v>
      </c>
      <c r="H3509">
        <v>411210</v>
      </c>
      <c r="I3509" t="s">
        <v>4134</v>
      </c>
      <c r="J3509" t="s">
        <v>4140</v>
      </c>
      <c r="K3509" t="s">
        <v>4182</v>
      </c>
      <c r="L3509" t="s">
        <v>4140</v>
      </c>
      <c r="M3509">
        <f>_xlfn.XLOOKUP(_xlfn.VALUETOTEXT(A3509),total_imports!B2659:B7866,total_imports!D2659:D7866,0.000001,0,1)</f>
        <v>210.41</v>
      </c>
      <c r="N3509" s="2">
        <f>IF(M3509 =0,0, B3509/M3509*100)</f>
        <v>3.8021006606149904E-2</v>
      </c>
      <c r="O3509">
        <f>IF(N3509&gt;80,1,0)</f>
        <v>0</v>
      </c>
      <c r="P3509" s="2">
        <f>(B3509-C3509)/C3509*100</f>
        <v>100</v>
      </c>
      <c r="Q3509">
        <f>IF(P3509&gt;50,1,0)</f>
        <v>1</v>
      </c>
    </row>
    <row r="3510" spans="1:17" hidden="1" x14ac:dyDescent="0.2">
      <c r="A3510">
        <v>710813</v>
      </c>
      <c r="B3510">
        <v>0.08</v>
      </c>
      <c r="C3510">
        <v>0</v>
      </c>
      <c r="D3510">
        <v>0</v>
      </c>
      <c r="E3510">
        <v>0</v>
      </c>
      <c r="F3510" t="s">
        <v>2355</v>
      </c>
      <c r="G3510" t="s">
        <v>4121</v>
      </c>
      <c r="H3510">
        <v>411210</v>
      </c>
      <c r="I3510" t="s">
        <v>4134</v>
      </c>
      <c r="J3510" t="s">
        <v>4138</v>
      </c>
      <c r="K3510" t="s">
        <v>4184</v>
      </c>
      <c r="L3510" t="s">
        <v>4138</v>
      </c>
      <c r="M3510">
        <f>_xlfn.XLOOKUP(_xlfn.VALUETOTEXT(A3510),total_imports!B2674:B7881,total_imports!D2674:D7881,0.000001,0,1)</f>
        <v>146.5</v>
      </c>
      <c r="N3510" s="2">
        <f>IF(M3510 =0,0, B3510/M3510*100)</f>
        <v>5.4607508532423209E-2</v>
      </c>
      <c r="O3510">
        <f>IF(N3510&gt;80,1,0)</f>
        <v>0</v>
      </c>
      <c r="P3510" s="2" t="e">
        <f>(B3510-C3510)/C3510*100</f>
        <v>#DIV/0!</v>
      </c>
      <c r="Q3510" t="e">
        <f>IF(P3510&gt;50,1,0)</f>
        <v>#DIV/0!</v>
      </c>
    </row>
    <row r="3511" spans="1:17" hidden="1" x14ac:dyDescent="0.2">
      <c r="A3511">
        <v>720854</v>
      </c>
      <c r="B3511">
        <v>0.08</v>
      </c>
      <c r="C3511">
        <v>0</v>
      </c>
      <c r="D3511">
        <v>0</v>
      </c>
      <c r="E3511">
        <v>0.01</v>
      </c>
      <c r="F3511" t="s">
        <v>2420</v>
      </c>
      <c r="G3511" t="s">
        <v>12</v>
      </c>
      <c r="H3511">
        <v>511210</v>
      </c>
      <c r="I3511" t="s">
        <v>4135</v>
      </c>
      <c r="J3511" t="s">
        <v>4138</v>
      </c>
      <c r="K3511" t="s">
        <v>4883</v>
      </c>
      <c r="L3511" t="s">
        <v>4138</v>
      </c>
      <c r="M3511">
        <f>_xlfn.XLOOKUP(_xlfn.VALUETOTEXT(A3511),total_imports!B2739:B7946,total_imports!D2739:D7946,0.000001,0,1)</f>
        <v>0.12</v>
      </c>
      <c r="N3511" s="2">
        <f>IF(M3511 =0,0, B3511/M3511*100)</f>
        <v>66.666666666666671</v>
      </c>
      <c r="O3511">
        <f>IF(N3511&gt;80,1,0)</f>
        <v>0</v>
      </c>
      <c r="P3511" s="2" t="e">
        <f>(B3511-C3511)/C3511*100</f>
        <v>#DIV/0!</v>
      </c>
      <c r="Q3511" t="e">
        <f>IF(P3511&gt;50,1,0)</f>
        <v>#DIV/0!</v>
      </c>
    </row>
    <row r="3512" spans="1:17" x14ac:dyDescent="0.2">
      <c r="A3512">
        <v>250510</v>
      </c>
      <c r="B3512">
        <v>0.08</v>
      </c>
      <c r="C3512">
        <v>0.05</v>
      </c>
      <c r="D3512">
        <v>0.13</v>
      </c>
      <c r="E3512">
        <v>0.05</v>
      </c>
      <c r="F3512" t="s">
        <v>227</v>
      </c>
      <c r="G3512" t="s">
        <v>4119</v>
      </c>
      <c r="H3512">
        <v>3111</v>
      </c>
      <c r="I3512" t="s">
        <v>4126</v>
      </c>
      <c r="J3512" t="s">
        <v>4138</v>
      </c>
      <c r="K3512" t="s">
        <v>4301</v>
      </c>
      <c r="L3512" t="s">
        <v>4138</v>
      </c>
      <c r="M3512">
        <f>_xlfn.XLOOKUP(_xlfn.VALUETOTEXT(A3512),total_imports!B259:B5466,total_imports!D259:D5466,0.000001,0,1)</f>
        <v>10.56</v>
      </c>
      <c r="N3512" s="2">
        <f>IF(M3512 =0,0, B3512/M3512*100)</f>
        <v>0.75757575757575757</v>
      </c>
      <c r="O3512">
        <f>IF(N3512&gt;80,1,0)</f>
        <v>0</v>
      </c>
      <c r="P3512" s="2">
        <f>(B3512-C3512)/C3512*100</f>
        <v>60</v>
      </c>
      <c r="Q3512">
        <f>IF(P3512&gt;50,1,0)</f>
        <v>1</v>
      </c>
    </row>
    <row r="3513" spans="1:17" hidden="1" x14ac:dyDescent="0.2">
      <c r="A3513">
        <v>871495</v>
      </c>
      <c r="B3513">
        <v>0.08</v>
      </c>
      <c r="C3513">
        <v>0.2</v>
      </c>
      <c r="D3513">
        <v>0.51</v>
      </c>
      <c r="E3513">
        <v>0.46</v>
      </c>
      <c r="F3513" t="s">
        <v>3750</v>
      </c>
      <c r="G3513" t="s">
        <v>4121</v>
      </c>
      <c r="H3513">
        <v>511220</v>
      </c>
      <c r="I3513" t="s">
        <v>4135</v>
      </c>
      <c r="J3513" t="s">
        <v>4138</v>
      </c>
      <c r="K3513" t="s">
        <v>5173</v>
      </c>
      <c r="L3513" t="s">
        <v>4138</v>
      </c>
      <c r="M3513">
        <f>_xlfn.XLOOKUP(_xlfn.VALUETOTEXT(A3513),total_imports!B4173:B9380,total_imports!D4173:D9380,0.000001,0,1)</f>
        <v>0.22</v>
      </c>
      <c r="N3513" s="2">
        <f>IF(M3513 =0,0, B3513/M3513*100)</f>
        <v>36.363636363636367</v>
      </c>
      <c r="O3513">
        <f>IF(N3513&gt;80,1,0)</f>
        <v>0</v>
      </c>
      <c r="P3513" s="2">
        <f>(B3513-C3513)/C3513*100</f>
        <v>-60</v>
      </c>
      <c r="Q3513">
        <f>IF(P3513&gt;50,1,0)</f>
        <v>0</v>
      </c>
    </row>
    <row r="3514" spans="1:17" x14ac:dyDescent="0.2">
      <c r="A3514">
        <v>730512</v>
      </c>
      <c r="B3514">
        <v>0.08</v>
      </c>
      <c r="C3514">
        <v>0.05</v>
      </c>
      <c r="D3514">
        <v>0</v>
      </c>
      <c r="E3514">
        <v>1.5</v>
      </c>
      <c r="F3514" t="s">
        <v>2550</v>
      </c>
      <c r="G3514" t="s">
        <v>4121</v>
      </c>
      <c r="H3514">
        <v>311220</v>
      </c>
      <c r="I3514" t="s">
        <v>4126</v>
      </c>
      <c r="J3514" t="s">
        <v>4138</v>
      </c>
      <c r="K3514" t="s">
        <v>4909</v>
      </c>
      <c r="L3514" t="s">
        <v>4138</v>
      </c>
      <c r="M3514">
        <f>_xlfn.XLOOKUP(_xlfn.VALUETOTEXT(A3514),total_imports!B2877:B8084,total_imports!D2877:D8084,0.000001,0,1)</f>
        <v>0.08</v>
      </c>
      <c r="N3514" s="2">
        <f>IF(M3514 =0,0, B3514/M3514*100)</f>
        <v>100</v>
      </c>
      <c r="O3514">
        <f>IF(N3514&gt;80,1,0)</f>
        <v>1</v>
      </c>
      <c r="P3514" s="2">
        <f>(B3514-C3514)/C3514*100</f>
        <v>60</v>
      </c>
      <c r="Q3514">
        <f>IF(P3514&gt;50,1,0)</f>
        <v>1</v>
      </c>
    </row>
    <row r="3515" spans="1:17" hidden="1" x14ac:dyDescent="0.2">
      <c r="A3515">
        <v>890590</v>
      </c>
      <c r="B3515">
        <v>0.08</v>
      </c>
      <c r="C3515">
        <v>21.4</v>
      </c>
      <c r="D3515">
        <v>0.37</v>
      </c>
      <c r="E3515">
        <v>0.06</v>
      </c>
      <c r="F3515" t="s">
        <v>3776</v>
      </c>
      <c r="G3515" t="s">
        <v>4122</v>
      </c>
      <c r="H3515">
        <v>512</v>
      </c>
      <c r="I3515" t="s">
        <v>4135</v>
      </c>
      <c r="J3515" t="s">
        <v>4142</v>
      </c>
      <c r="K3515" t="s">
        <v>5187</v>
      </c>
      <c r="L3515" t="s">
        <v>4142</v>
      </c>
      <c r="M3515">
        <f>_xlfn.XLOOKUP(_xlfn.VALUETOTEXT(A3515),total_imports!B4216:B9423,total_imports!D4216:D9423,0.000001,0,1)</f>
        <v>1000.9</v>
      </c>
      <c r="N3515" s="2">
        <f>IF(M3515 =0,0, B3515/M3515*100)</f>
        <v>7.9928064741732439E-3</v>
      </c>
      <c r="O3515">
        <f>IF(N3515&gt;80,1,0)</f>
        <v>0</v>
      </c>
      <c r="P3515" s="2">
        <f>(B3515-C3515)/C3515*100</f>
        <v>-99.626168224299079</v>
      </c>
      <c r="Q3515">
        <f>IF(P3515&gt;50,1,0)</f>
        <v>0</v>
      </c>
    </row>
    <row r="3516" spans="1:17" hidden="1" x14ac:dyDescent="0.2">
      <c r="A3516">
        <v>911090</v>
      </c>
      <c r="B3516">
        <v>0.08</v>
      </c>
      <c r="C3516">
        <v>0.09</v>
      </c>
      <c r="D3516">
        <v>0.26</v>
      </c>
      <c r="E3516">
        <v>0.12</v>
      </c>
      <c r="F3516" t="s">
        <v>3952</v>
      </c>
      <c r="G3516" t="s">
        <v>4121</v>
      </c>
      <c r="H3516">
        <v>711220</v>
      </c>
      <c r="I3516" t="s">
        <v>4124</v>
      </c>
      <c r="J3516" t="s">
        <v>4138</v>
      </c>
      <c r="K3516" t="s">
        <v>5224</v>
      </c>
      <c r="L3516" t="s">
        <v>4138</v>
      </c>
      <c r="M3516">
        <f>_xlfn.XLOOKUP(_xlfn.VALUETOTEXT(A3516),total_imports!B4402:B9609,total_imports!D4402:D9609,0.000001,0,1)</f>
        <v>0.11</v>
      </c>
      <c r="N3516" s="2">
        <f>IF(M3516 =0,0, B3516/M3516*100)</f>
        <v>72.727272727272734</v>
      </c>
      <c r="O3516">
        <f>IF(N3516&gt;80,1,0)</f>
        <v>0</v>
      </c>
      <c r="P3516" s="2">
        <f>(B3516-C3516)/C3516*100</f>
        <v>-11.111111111111107</v>
      </c>
      <c r="Q3516">
        <f>IF(P3516&gt;50,1,0)</f>
        <v>0</v>
      </c>
    </row>
    <row r="3517" spans="1:17" hidden="1" x14ac:dyDescent="0.2">
      <c r="A3517" t="s">
        <v>15102</v>
      </c>
      <c r="B3517">
        <v>7.0000000000000007E-2</v>
      </c>
      <c r="C3517">
        <v>0.06</v>
      </c>
      <c r="D3517">
        <v>0</v>
      </c>
      <c r="E3517">
        <v>0.05</v>
      </c>
      <c r="F3517" t="s">
        <v>13</v>
      </c>
      <c r="G3517" t="s">
        <v>12</v>
      </c>
      <c r="H3517">
        <v>1111</v>
      </c>
      <c r="I3517" t="s">
        <v>4123</v>
      </c>
      <c r="J3517" t="s">
        <v>4138</v>
      </c>
      <c r="K3517" t="s">
        <v>4148</v>
      </c>
      <c r="L3517" t="s">
        <v>4138</v>
      </c>
      <c r="M3517">
        <f>_xlfn.XLOOKUP(_xlfn.VALUETOTEXT(A3517),total_imports!B3:B5210,total_imports!D3:D5210,0.000001,0,1)</f>
        <v>4.3499999999999996</v>
      </c>
      <c r="N3517" s="2">
        <f>IF(M3517 =0,0, B3517/M3517*100)</f>
        <v>1.6091954022988508</v>
      </c>
      <c r="O3517">
        <f>IF(N3517&gt;80,1,0)</f>
        <v>0</v>
      </c>
      <c r="P3517" s="2">
        <f>(B3517-C3517)/C3517*100</f>
        <v>16.666666666666682</v>
      </c>
      <c r="Q3517">
        <f>IF(P3517&gt;50,1,0)</f>
        <v>0</v>
      </c>
    </row>
    <row r="3518" spans="1:17" x14ac:dyDescent="0.2">
      <c r="A3518">
        <v>310280</v>
      </c>
      <c r="B3518">
        <v>7.0000000000000007E-2</v>
      </c>
      <c r="C3518">
        <v>0.01</v>
      </c>
      <c r="D3518">
        <v>0.03</v>
      </c>
      <c r="E3518">
        <v>0</v>
      </c>
      <c r="F3518" t="s">
        <v>799</v>
      </c>
      <c r="G3518" t="s">
        <v>4121</v>
      </c>
      <c r="H3518">
        <v>111210</v>
      </c>
      <c r="I3518" t="s">
        <v>4123</v>
      </c>
      <c r="J3518" t="s">
        <v>4138</v>
      </c>
      <c r="K3518" t="s">
        <v>4450</v>
      </c>
      <c r="L3518" t="s">
        <v>4138</v>
      </c>
      <c r="M3518">
        <f>_xlfn.XLOOKUP(_xlfn.VALUETOTEXT(A3518),total_imports!B909:B6116,total_imports!D909:D6116,0.000001,0,1)</f>
        <v>0.09</v>
      </c>
      <c r="N3518" s="2">
        <f>IF(M3518 =0,0, B3518/M3518*100)</f>
        <v>77.777777777777786</v>
      </c>
      <c r="O3518">
        <f>IF(N3518&gt;80,1,0)</f>
        <v>0</v>
      </c>
      <c r="P3518" s="2">
        <f>(B3518-C3518)/C3518*100</f>
        <v>600</v>
      </c>
      <c r="Q3518">
        <f>IF(P3518&gt;50,1,0)</f>
        <v>1</v>
      </c>
    </row>
    <row r="3519" spans="1:17" hidden="1" x14ac:dyDescent="0.2">
      <c r="A3519">
        <v>151620</v>
      </c>
      <c r="B3519">
        <v>7.0000000000000007E-2</v>
      </c>
      <c r="C3519">
        <v>0.08</v>
      </c>
      <c r="D3519">
        <v>0</v>
      </c>
      <c r="E3519">
        <v>0</v>
      </c>
      <c r="F3519" t="s">
        <v>137</v>
      </c>
      <c r="G3519" t="s">
        <v>4121</v>
      </c>
      <c r="H3519">
        <v>111210</v>
      </c>
      <c r="I3519" t="s">
        <v>4123</v>
      </c>
      <c r="J3519" t="s">
        <v>4138</v>
      </c>
      <c r="K3519" t="s">
        <v>4250</v>
      </c>
      <c r="L3519" t="s">
        <v>4138</v>
      </c>
      <c r="M3519">
        <f>_xlfn.XLOOKUP(_xlfn.VALUETOTEXT(A3519),total_imports!B149:B5356,total_imports!D149:D5356,0.000001,0,1)</f>
        <v>21.93</v>
      </c>
      <c r="N3519" s="2">
        <f>IF(M3519 =0,0, B3519/M3519*100)</f>
        <v>0.31919744642042869</v>
      </c>
      <c r="O3519">
        <f>IF(N3519&gt;80,1,0)</f>
        <v>0</v>
      </c>
      <c r="P3519" s="2">
        <f>(B3519-C3519)/C3519*100</f>
        <v>-12.499999999999993</v>
      </c>
      <c r="Q3519">
        <f>IF(P3519&gt;50,1,0)</f>
        <v>0</v>
      </c>
    </row>
    <row r="3520" spans="1:17" hidden="1" x14ac:dyDescent="0.2">
      <c r="A3520">
        <v>240220</v>
      </c>
      <c r="B3520">
        <v>7.0000000000000007E-2</v>
      </c>
      <c r="C3520">
        <v>0</v>
      </c>
      <c r="D3520">
        <v>0</v>
      </c>
      <c r="E3520">
        <v>0.04</v>
      </c>
      <c r="F3520" t="s">
        <v>221</v>
      </c>
      <c r="G3520" t="s">
        <v>4120</v>
      </c>
      <c r="H3520">
        <v>113101</v>
      </c>
      <c r="I3520" t="s">
        <v>4123</v>
      </c>
      <c r="J3520" t="s">
        <v>4139</v>
      </c>
      <c r="K3520" t="s">
        <v>4295</v>
      </c>
      <c r="L3520" t="s">
        <v>4139</v>
      </c>
      <c r="M3520">
        <f>_xlfn.XLOOKUP(_xlfn.VALUETOTEXT(A3520),total_imports!B251:B5458,total_imports!D251:D5458,0.000001,0,1)</f>
        <v>25.69</v>
      </c>
      <c r="N3520" s="2">
        <f>IF(M3520 =0,0, B3520/M3520*100)</f>
        <v>0.27247956403269757</v>
      </c>
      <c r="O3520">
        <f>IF(N3520&gt;80,1,0)</f>
        <v>0</v>
      </c>
      <c r="P3520" s="2" t="e">
        <f>(B3520-C3520)/C3520*100</f>
        <v>#DIV/0!</v>
      </c>
      <c r="Q3520" t="e">
        <f>IF(P3520&gt;50,1,0)</f>
        <v>#DIV/0!</v>
      </c>
    </row>
    <row r="3521" spans="1:17" hidden="1" x14ac:dyDescent="0.2">
      <c r="A3521">
        <v>283719</v>
      </c>
      <c r="B3521">
        <v>7.0000000000000007E-2</v>
      </c>
      <c r="C3521">
        <v>0.8</v>
      </c>
      <c r="D3521">
        <v>0.11</v>
      </c>
      <c r="E3521">
        <v>0.17</v>
      </c>
      <c r="F3521" t="s">
        <v>424</v>
      </c>
      <c r="G3521" t="s">
        <v>4121</v>
      </c>
      <c r="H3521">
        <v>211220</v>
      </c>
      <c r="I3521" t="s">
        <v>4127</v>
      </c>
      <c r="J3521" t="s">
        <v>4138</v>
      </c>
      <c r="K3521" t="s">
        <v>4389</v>
      </c>
      <c r="L3521" t="s">
        <v>4138</v>
      </c>
      <c r="M3521">
        <f>_xlfn.XLOOKUP(_xlfn.VALUETOTEXT(A3521),total_imports!B484:B5691,total_imports!D484:D5691,0.000001,0,1)</f>
        <v>9.2899999999999991</v>
      </c>
      <c r="N3521" s="2">
        <f>IF(M3521 =0,0, B3521/M3521*100)</f>
        <v>0.75349838536060287</v>
      </c>
      <c r="O3521">
        <f>IF(N3521&gt;80,1,0)</f>
        <v>0</v>
      </c>
      <c r="P3521" s="2">
        <f>(B3521-C3521)/C3521*100</f>
        <v>-91.25</v>
      </c>
      <c r="Q3521">
        <f>IF(P3521&gt;50,1,0)</f>
        <v>0</v>
      </c>
    </row>
    <row r="3522" spans="1:17" hidden="1" x14ac:dyDescent="0.2">
      <c r="A3522">
        <v>290545</v>
      </c>
      <c r="B3522">
        <v>7.0000000000000007E-2</v>
      </c>
      <c r="C3522">
        <v>0.05</v>
      </c>
      <c r="D3522">
        <v>0.04</v>
      </c>
      <c r="E3522">
        <v>0.02</v>
      </c>
      <c r="F3522" t="s">
        <v>522</v>
      </c>
      <c r="G3522" t="s">
        <v>12</v>
      </c>
      <c r="H3522">
        <v>211220</v>
      </c>
      <c r="I3522" t="s">
        <v>4127</v>
      </c>
      <c r="J3522" t="s">
        <v>4138</v>
      </c>
      <c r="K3522" t="s">
        <v>4405</v>
      </c>
      <c r="L3522" t="s">
        <v>4138</v>
      </c>
      <c r="M3522">
        <f>_xlfn.XLOOKUP(_xlfn.VALUETOTEXT(A3522),total_imports!B594:B5801,total_imports!D594:D5801,0.000001,0,1)</f>
        <v>42.82</v>
      </c>
      <c r="N3522" s="2">
        <f>IF(M3522 =0,0, B3522/M3522*100)</f>
        <v>0.16347501167678657</v>
      </c>
      <c r="O3522">
        <f>IF(N3522&gt;80,1,0)</f>
        <v>0</v>
      </c>
      <c r="P3522" s="2">
        <f>(B3522-C3522)/C3522*100</f>
        <v>40.000000000000007</v>
      </c>
      <c r="Q3522">
        <f>IF(P3522&gt;50,1,0)</f>
        <v>0</v>
      </c>
    </row>
    <row r="3523" spans="1:17" x14ac:dyDescent="0.2">
      <c r="A3523">
        <v>340311</v>
      </c>
      <c r="B3523">
        <v>7.0000000000000007E-2</v>
      </c>
      <c r="C3523">
        <v>0.01</v>
      </c>
      <c r="D3523">
        <v>0.19</v>
      </c>
      <c r="E3523">
        <v>0.21</v>
      </c>
      <c r="F3523" t="s">
        <v>895</v>
      </c>
      <c r="G3523" t="s">
        <v>4120</v>
      </c>
      <c r="H3523">
        <v>211220</v>
      </c>
      <c r="I3523" t="s">
        <v>4127</v>
      </c>
      <c r="J3523" t="s">
        <v>4138</v>
      </c>
      <c r="K3523" t="s">
        <v>4478</v>
      </c>
      <c r="L3523" t="s">
        <v>4138</v>
      </c>
      <c r="M3523">
        <f>_xlfn.XLOOKUP(_xlfn.VALUETOTEXT(A3523),total_imports!B1013:B6220,total_imports!D1013:D6220,0.000001,0,1)</f>
        <v>41.68</v>
      </c>
      <c r="N3523" s="2">
        <f>IF(M3523 =0,0, B3523/M3523*100)</f>
        <v>0.16794625719769676</v>
      </c>
      <c r="O3523">
        <f>IF(N3523&gt;80,1,0)</f>
        <v>0</v>
      </c>
      <c r="P3523" s="2">
        <f>(B3523-C3523)/C3523*100</f>
        <v>600</v>
      </c>
      <c r="Q3523">
        <f>IF(P3523&gt;50,1,0)</f>
        <v>1</v>
      </c>
    </row>
    <row r="3524" spans="1:17" x14ac:dyDescent="0.2">
      <c r="A3524">
        <v>130120</v>
      </c>
      <c r="B3524">
        <v>7.0000000000000007E-2</v>
      </c>
      <c r="C3524">
        <v>0.02</v>
      </c>
      <c r="D3524">
        <v>0.02</v>
      </c>
      <c r="E3524">
        <v>0.01</v>
      </c>
      <c r="F3524" t="s">
        <v>113</v>
      </c>
      <c r="G3524" t="s">
        <v>4119</v>
      </c>
      <c r="H3524">
        <v>1111</v>
      </c>
      <c r="I3524" t="s">
        <v>4123</v>
      </c>
      <c r="J3524" t="s">
        <v>4138</v>
      </c>
      <c r="K3524" t="s">
        <v>4239</v>
      </c>
      <c r="L3524" t="s">
        <v>4138</v>
      </c>
      <c r="M3524">
        <f>_xlfn.XLOOKUP(_xlfn.VALUETOTEXT(A3524),total_imports!B123:B5330,total_imports!D123:D5330,0.000001,0,1)</f>
        <v>35.869999999999997</v>
      </c>
      <c r="N3524" s="2">
        <f>IF(M3524 =0,0, B3524/M3524*100)</f>
        <v>0.19514914970727631</v>
      </c>
      <c r="O3524">
        <f>IF(N3524&gt;80,1,0)</f>
        <v>0</v>
      </c>
      <c r="P3524" s="2">
        <f>(B3524-C3524)/C3524*100</f>
        <v>250</v>
      </c>
      <c r="Q3524">
        <f>IF(P3524&gt;50,1,0)</f>
        <v>1</v>
      </c>
    </row>
    <row r="3525" spans="1:17" x14ac:dyDescent="0.2">
      <c r="A3525">
        <v>480256</v>
      </c>
      <c r="B3525">
        <v>7.0000000000000007E-2</v>
      </c>
      <c r="C3525">
        <v>0.02</v>
      </c>
      <c r="D3525">
        <v>0.04</v>
      </c>
      <c r="E3525">
        <v>0.65</v>
      </c>
      <c r="F3525" t="s">
        <v>1357</v>
      </c>
      <c r="G3525" t="s">
        <v>12</v>
      </c>
      <c r="H3525">
        <v>711220</v>
      </c>
      <c r="I3525" t="s">
        <v>4124</v>
      </c>
      <c r="J3525" t="s">
        <v>4138</v>
      </c>
      <c r="K3525" t="s">
        <v>4621</v>
      </c>
      <c r="L3525" t="s">
        <v>4138</v>
      </c>
      <c r="M3525">
        <f>_xlfn.XLOOKUP(_xlfn.VALUETOTEXT(A3525),total_imports!B1546:B6753,total_imports!D1546:D6753,0.000001,0,1)</f>
        <v>74</v>
      </c>
      <c r="N3525" s="2">
        <f>IF(M3525 =0,0, B3525/M3525*100)</f>
        <v>9.45945945945946E-2</v>
      </c>
      <c r="O3525">
        <f>IF(N3525&gt;80,1,0)</f>
        <v>0</v>
      </c>
      <c r="P3525" s="2">
        <f>(B3525-C3525)/C3525*100</f>
        <v>250</v>
      </c>
      <c r="Q3525">
        <f>IF(P3525&gt;50,1,0)</f>
        <v>1</v>
      </c>
    </row>
    <row r="3526" spans="1:17" hidden="1" x14ac:dyDescent="0.2">
      <c r="A3526">
        <v>380910</v>
      </c>
      <c r="B3526">
        <v>7.0000000000000007E-2</v>
      </c>
      <c r="C3526">
        <v>0.11</v>
      </c>
      <c r="D3526">
        <v>0.02</v>
      </c>
      <c r="E3526">
        <v>0.06</v>
      </c>
      <c r="F3526" t="s">
        <v>964</v>
      </c>
      <c r="G3526" t="s">
        <v>4121</v>
      </c>
      <c r="H3526">
        <v>411210</v>
      </c>
      <c r="I3526" t="s">
        <v>4134</v>
      </c>
      <c r="J3526" t="s">
        <v>4138</v>
      </c>
      <c r="K3526" t="s">
        <v>4508</v>
      </c>
      <c r="L3526" t="s">
        <v>4138</v>
      </c>
      <c r="M3526">
        <f>_xlfn.XLOOKUP(_xlfn.VALUETOTEXT(A3526),total_imports!B1090:B6297,total_imports!D1090:D6297,0.000001,0,1)</f>
        <v>0.21</v>
      </c>
      <c r="N3526" s="2">
        <f>IF(M3526 =0,0, B3526/M3526*100)</f>
        <v>33.333333333333336</v>
      </c>
      <c r="O3526">
        <f>IF(N3526&gt;80,1,0)</f>
        <v>0</v>
      </c>
      <c r="P3526" s="2">
        <f>(B3526-C3526)/C3526*100</f>
        <v>-36.36363636363636</v>
      </c>
      <c r="Q3526">
        <f>IF(P3526&gt;50,1,0)</f>
        <v>0</v>
      </c>
    </row>
    <row r="3527" spans="1:17" hidden="1" x14ac:dyDescent="0.2">
      <c r="A3527">
        <v>382762</v>
      </c>
      <c r="B3527">
        <v>7.0000000000000007E-2</v>
      </c>
      <c r="C3527">
        <v>0</v>
      </c>
      <c r="D3527">
        <v>0</v>
      </c>
      <c r="E3527">
        <v>0</v>
      </c>
      <c r="F3527" t="s">
        <v>1011</v>
      </c>
      <c r="G3527" t="s">
        <v>12</v>
      </c>
      <c r="H3527" t="s">
        <v>12</v>
      </c>
      <c r="I3527" t="s">
        <v>12</v>
      </c>
      <c r="J3527" t="s">
        <v>12</v>
      </c>
      <c r="K3527" t="s">
        <v>4526</v>
      </c>
      <c r="M3527">
        <f>_xlfn.XLOOKUP(_xlfn.VALUETOTEXT(A3527),total_imports!B1151:B6358,total_imports!D1151:D6358,0.000001,0,1)</f>
        <v>7.0000000000000007E-2</v>
      </c>
      <c r="N3527" s="2">
        <f>IF(M3527 =0,0, B3527/M3527*100)</f>
        <v>100</v>
      </c>
      <c r="O3527">
        <f>IF(N3527&gt;80,1,0)</f>
        <v>1</v>
      </c>
      <c r="P3527" s="2" t="e">
        <f>(B3527-C3527)/C3527*100</f>
        <v>#DIV/0!</v>
      </c>
      <c r="Q3527" t="e">
        <f>IF(P3527&gt;50,1,0)</f>
        <v>#DIV/0!</v>
      </c>
    </row>
    <row r="3528" spans="1:17" hidden="1" x14ac:dyDescent="0.2">
      <c r="A3528">
        <v>420291</v>
      </c>
      <c r="B3528">
        <v>7.0000000000000007E-2</v>
      </c>
      <c r="C3528">
        <v>0.15</v>
      </c>
      <c r="D3528">
        <v>0.15</v>
      </c>
      <c r="E3528">
        <v>0.11</v>
      </c>
      <c r="F3528" t="s">
        <v>1252</v>
      </c>
      <c r="G3528" t="s">
        <v>4120</v>
      </c>
      <c r="H3528">
        <v>513202</v>
      </c>
      <c r="I3528" t="s">
        <v>4135</v>
      </c>
      <c r="J3528" t="s">
        <v>4139</v>
      </c>
      <c r="K3528" t="s">
        <v>4581</v>
      </c>
      <c r="L3528" t="s">
        <v>4139</v>
      </c>
      <c r="M3528">
        <f>_xlfn.XLOOKUP(_xlfn.VALUETOTEXT(A3528),total_imports!B1402:B6609,total_imports!D1402:D6609,0.000001,0,1)</f>
        <v>8.81</v>
      </c>
      <c r="N3528" s="2">
        <f>IF(M3528 =0,0, B3528/M3528*100)</f>
        <v>0.79455164585698068</v>
      </c>
      <c r="O3528">
        <f>IF(N3528&gt;80,1,0)</f>
        <v>0</v>
      </c>
      <c r="P3528" s="2">
        <f>(B3528-C3528)/C3528*100</f>
        <v>-53.333333333333336</v>
      </c>
      <c r="Q3528">
        <f>IF(P3528&gt;50,1,0)</f>
        <v>0</v>
      </c>
    </row>
    <row r="3529" spans="1:17" hidden="1" x14ac:dyDescent="0.2">
      <c r="A3529">
        <v>470710</v>
      </c>
      <c r="B3529">
        <v>7.0000000000000007E-2</v>
      </c>
      <c r="C3529">
        <v>0.2</v>
      </c>
      <c r="D3529">
        <v>0</v>
      </c>
      <c r="E3529">
        <v>0</v>
      </c>
      <c r="F3529" t="s">
        <v>1349</v>
      </c>
      <c r="G3529" t="s">
        <v>4119</v>
      </c>
      <c r="H3529">
        <v>211210</v>
      </c>
      <c r="I3529" t="s">
        <v>4127</v>
      </c>
      <c r="J3529" t="s">
        <v>4138</v>
      </c>
      <c r="K3529" t="s">
        <v>4619</v>
      </c>
      <c r="L3529" t="s">
        <v>4138</v>
      </c>
      <c r="M3529">
        <f>_xlfn.XLOOKUP(_xlfn.VALUETOTEXT(A3529),total_imports!B1538:B6745,total_imports!D1538:D6745,0.000001,0,1)</f>
        <v>391.93</v>
      </c>
      <c r="N3529" s="2">
        <f>IF(M3529 =0,0, B3529/M3529*100)</f>
        <v>1.7860332202178964E-2</v>
      </c>
      <c r="O3529">
        <f>IF(N3529&gt;80,1,0)</f>
        <v>0</v>
      </c>
      <c r="P3529" s="2">
        <f>(B3529-C3529)/C3529*100</f>
        <v>-65</v>
      </c>
      <c r="Q3529">
        <f>IF(P3529&gt;50,1,0)</f>
        <v>0</v>
      </c>
    </row>
    <row r="3530" spans="1:17" x14ac:dyDescent="0.2">
      <c r="A3530">
        <v>481110</v>
      </c>
      <c r="B3530">
        <v>7.0000000000000007E-2</v>
      </c>
      <c r="C3530">
        <v>0.02</v>
      </c>
      <c r="D3530">
        <v>0.04</v>
      </c>
      <c r="E3530">
        <v>0.06</v>
      </c>
      <c r="F3530" t="s">
        <v>1405</v>
      </c>
      <c r="G3530" t="s">
        <v>4121</v>
      </c>
      <c r="H3530">
        <v>611220</v>
      </c>
      <c r="I3530" t="s">
        <v>4131</v>
      </c>
      <c r="J3530" t="s">
        <v>4138</v>
      </c>
      <c r="K3530" t="s">
        <v>4630</v>
      </c>
      <c r="L3530" t="s">
        <v>4138</v>
      </c>
      <c r="M3530">
        <f>_xlfn.XLOOKUP(_xlfn.VALUETOTEXT(A3530),total_imports!B1594:B6801,total_imports!D1594:D6801,0.000001,0,1)</f>
        <v>0.94</v>
      </c>
      <c r="N3530" s="2">
        <f>IF(M3530 =0,0, B3530/M3530*100)</f>
        <v>7.4468085106382986</v>
      </c>
      <c r="O3530">
        <f>IF(N3530&gt;80,1,0)</f>
        <v>0</v>
      </c>
      <c r="P3530" s="2">
        <f>(B3530-C3530)/C3530*100</f>
        <v>250</v>
      </c>
      <c r="Q3530">
        <f>IF(P3530&gt;50,1,0)</f>
        <v>1</v>
      </c>
    </row>
    <row r="3531" spans="1:17" x14ac:dyDescent="0.2">
      <c r="A3531">
        <v>600610</v>
      </c>
      <c r="B3531">
        <v>7.0000000000000007E-2</v>
      </c>
      <c r="C3531">
        <v>0.02</v>
      </c>
      <c r="D3531">
        <v>0.1</v>
      </c>
      <c r="E3531">
        <v>0</v>
      </c>
      <c r="F3531" t="s">
        <v>1914</v>
      </c>
      <c r="G3531" t="s">
        <v>12</v>
      </c>
      <c r="H3531">
        <v>411220</v>
      </c>
      <c r="I3531" t="s">
        <v>4134</v>
      </c>
      <c r="J3531" t="s">
        <v>4138</v>
      </c>
      <c r="K3531" t="s">
        <v>4755</v>
      </c>
      <c r="L3531" t="s">
        <v>4138</v>
      </c>
      <c r="M3531">
        <f>_xlfn.XLOOKUP(_xlfn.VALUETOTEXT(A3531),total_imports!B2154:B7361,total_imports!D2154:D7361,0.000001,0,1)</f>
        <v>0.17</v>
      </c>
      <c r="N3531" s="2">
        <f>IF(M3531 =0,0, B3531/M3531*100)</f>
        <v>41.176470588235297</v>
      </c>
      <c r="O3531">
        <f>IF(N3531&gt;80,1,0)</f>
        <v>0</v>
      </c>
      <c r="P3531" s="2">
        <f>(B3531-C3531)/C3531*100</f>
        <v>250</v>
      </c>
      <c r="Q3531">
        <f>IF(P3531&gt;50,1,0)</f>
        <v>1</v>
      </c>
    </row>
    <row r="3532" spans="1:17" hidden="1" x14ac:dyDescent="0.2">
      <c r="A3532">
        <v>481830</v>
      </c>
      <c r="B3532">
        <v>7.0000000000000007E-2</v>
      </c>
      <c r="C3532">
        <v>7.0000000000000007E-2</v>
      </c>
      <c r="D3532">
        <v>0.13</v>
      </c>
      <c r="E3532">
        <v>0.17</v>
      </c>
      <c r="F3532" t="s">
        <v>1424</v>
      </c>
      <c r="G3532" t="s">
        <v>4120</v>
      </c>
      <c r="H3532">
        <v>713201</v>
      </c>
      <c r="I3532" t="s">
        <v>4124</v>
      </c>
      <c r="J3532" t="s">
        <v>4141</v>
      </c>
      <c r="K3532" t="s">
        <v>4636</v>
      </c>
      <c r="L3532" t="s">
        <v>4141</v>
      </c>
      <c r="M3532">
        <f>_xlfn.XLOOKUP(_xlfn.VALUETOTEXT(A3532),total_imports!B1614:B6821,total_imports!D1614:D6821,0.000001,0,1)</f>
        <v>0.55000000000000004</v>
      </c>
      <c r="N3532" s="2">
        <f>IF(M3532 =0,0, B3532/M3532*100)</f>
        <v>12.727272727272728</v>
      </c>
      <c r="O3532">
        <f>IF(N3532&gt;80,1,0)</f>
        <v>0</v>
      </c>
      <c r="P3532" s="2">
        <f>(B3532-C3532)/C3532*100</f>
        <v>0</v>
      </c>
      <c r="Q3532">
        <f>IF(P3532&gt;50,1,0)</f>
        <v>0</v>
      </c>
    </row>
    <row r="3533" spans="1:17" hidden="1" x14ac:dyDescent="0.2">
      <c r="A3533">
        <v>520612</v>
      </c>
      <c r="B3533">
        <v>7.0000000000000007E-2</v>
      </c>
      <c r="C3533">
        <v>0.06</v>
      </c>
      <c r="D3533">
        <v>0.05</v>
      </c>
      <c r="E3533">
        <v>0</v>
      </c>
      <c r="F3533" t="s">
        <v>1524</v>
      </c>
      <c r="G3533" t="s">
        <v>4121</v>
      </c>
      <c r="H3533">
        <v>411220</v>
      </c>
      <c r="I3533" t="s">
        <v>4134</v>
      </c>
      <c r="J3533" t="s">
        <v>4138</v>
      </c>
      <c r="K3533" t="s">
        <v>4674</v>
      </c>
      <c r="L3533" t="s">
        <v>4138</v>
      </c>
      <c r="M3533">
        <f>_xlfn.XLOOKUP(_xlfn.VALUETOTEXT(A3533),total_imports!B1725:B6932,total_imports!D1725:D6932,0.000001,0,1)</f>
        <v>0.2</v>
      </c>
      <c r="N3533" s="2">
        <f>IF(M3533 =0,0, B3533/M3533*100)</f>
        <v>35</v>
      </c>
      <c r="O3533">
        <f>IF(N3533&gt;80,1,0)</f>
        <v>0</v>
      </c>
      <c r="P3533" s="2">
        <f>(B3533-C3533)/C3533*100</f>
        <v>16.666666666666682</v>
      </c>
      <c r="Q3533">
        <f>IF(P3533&gt;50,1,0)</f>
        <v>0</v>
      </c>
    </row>
    <row r="3534" spans="1:17" x14ac:dyDescent="0.2">
      <c r="A3534">
        <v>610899</v>
      </c>
      <c r="B3534">
        <v>7.0000000000000007E-2</v>
      </c>
      <c r="C3534">
        <v>0.02</v>
      </c>
      <c r="D3534">
        <v>7.0000000000000007E-2</v>
      </c>
      <c r="E3534">
        <v>7.0000000000000007E-2</v>
      </c>
      <c r="F3534" t="s">
        <v>1989</v>
      </c>
      <c r="G3534" t="s">
        <v>4120</v>
      </c>
      <c r="H3534">
        <v>413202</v>
      </c>
      <c r="I3534" t="s">
        <v>4134</v>
      </c>
      <c r="J3534" t="s">
        <v>4139</v>
      </c>
      <c r="K3534" t="s">
        <v>4763</v>
      </c>
      <c r="L3534" t="s">
        <v>4139</v>
      </c>
      <c r="M3534">
        <f>_xlfn.XLOOKUP(_xlfn.VALUETOTEXT(A3534),total_imports!B2233:B7440,total_imports!D2233:D7440,0.000001,0,1)</f>
        <v>0.11</v>
      </c>
      <c r="N3534" s="2">
        <f>IF(M3534 =0,0, B3534/M3534*100)</f>
        <v>63.636363636363647</v>
      </c>
      <c r="O3534">
        <f>IF(N3534&gt;80,1,0)</f>
        <v>0</v>
      </c>
      <c r="P3534" s="2">
        <f>(B3534-C3534)/C3534*100</f>
        <v>250</v>
      </c>
      <c r="Q3534">
        <f>IF(P3534&gt;50,1,0)</f>
        <v>1</v>
      </c>
    </row>
    <row r="3535" spans="1:17" hidden="1" x14ac:dyDescent="0.2">
      <c r="A3535">
        <v>540253</v>
      </c>
      <c r="B3535">
        <v>7.0000000000000007E-2</v>
      </c>
      <c r="C3535">
        <v>0</v>
      </c>
      <c r="D3535">
        <v>0.02</v>
      </c>
      <c r="E3535">
        <v>0.02</v>
      </c>
      <c r="F3535" t="s">
        <v>1627</v>
      </c>
      <c r="G3535" t="s">
        <v>12</v>
      </c>
      <c r="H3535">
        <v>411220</v>
      </c>
      <c r="I3535" t="s">
        <v>4137</v>
      </c>
      <c r="J3535" t="s">
        <v>4138</v>
      </c>
      <c r="K3535" t="s">
        <v>4691</v>
      </c>
      <c r="L3535" t="s">
        <v>4138</v>
      </c>
      <c r="M3535">
        <f>_xlfn.XLOOKUP(_xlfn.VALUETOTEXT(A3535),total_imports!B1845:B7052,total_imports!D1845:D7052,0.000001,0,1)</f>
        <v>0.14000000000000001</v>
      </c>
      <c r="N3535" s="2">
        <f>IF(M3535 =0,0, B3535/M3535*100)</f>
        <v>50</v>
      </c>
      <c r="O3535">
        <f>IF(N3535&gt;80,1,0)</f>
        <v>0</v>
      </c>
      <c r="P3535" s="2" t="e">
        <f>(B3535-C3535)/C3535*100</f>
        <v>#DIV/0!</v>
      </c>
      <c r="Q3535" t="e">
        <f>IF(P3535&gt;50,1,0)</f>
        <v>#DIV/0!</v>
      </c>
    </row>
    <row r="3536" spans="1:17" hidden="1" x14ac:dyDescent="0.2">
      <c r="A3536">
        <v>570231</v>
      </c>
      <c r="B3536">
        <v>7.0000000000000007E-2</v>
      </c>
      <c r="C3536">
        <v>7.0000000000000007E-2</v>
      </c>
      <c r="D3536">
        <v>7.0000000000000007E-2</v>
      </c>
      <c r="E3536">
        <v>0</v>
      </c>
      <c r="F3536" t="s">
        <v>1810</v>
      </c>
      <c r="G3536" t="s">
        <v>4120</v>
      </c>
      <c r="H3536">
        <v>413202</v>
      </c>
      <c r="I3536" t="s">
        <v>4134</v>
      </c>
      <c r="J3536" t="s">
        <v>4141</v>
      </c>
      <c r="K3536" t="s">
        <v>4724</v>
      </c>
      <c r="L3536" t="s">
        <v>4141</v>
      </c>
      <c r="M3536">
        <f>_xlfn.XLOOKUP(_xlfn.VALUETOTEXT(A3536),total_imports!B2042:B7249,total_imports!D2042:D7249,0.000001,0,1)</f>
        <v>2.36</v>
      </c>
      <c r="N3536" s="2">
        <f>IF(M3536 =0,0, B3536/M3536*100)</f>
        <v>2.9661016949152548</v>
      </c>
      <c r="O3536">
        <f>IF(N3536&gt;80,1,0)</f>
        <v>0</v>
      </c>
      <c r="P3536" s="2">
        <f>(B3536-C3536)/C3536*100</f>
        <v>0</v>
      </c>
      <c r="Q3536">
        <f>IF(P3536&gt;50,1,0)</f>
        <v>0</v>
      </c>
    </row>
    <row r="3537" spans="1:17" hidden="1" x14ac:dyDescent="0.2">
      <c r="A3537">
        <v>600390</v>
      </c>
      <c r="B3537">
        <v>7.0000000000000007E-2</v>
      </c>
      <c r="C3537">
        <v>0.06</v>
      </c>
      <c r="D3537">
        <v>0.06</v>
      </c>
      <c r="E3537">
        <v>0.04</v>
      </c>
      <c r="F3537" t="s">
        <v>1897</v>
      </c>
      <c r="G3537" t="s">
        <v>12</v>
      </c>
      <c r="H3537">
        <v>411220</v>
      </c>
      <c r="I3537" t="s">
        <v>4134</v>
      </c>
      <c r="J3537" t="s">
        <v>4138</v>
      </c>
      <c r="K3537" t="s">
        <v>4752</v>
      </c>
      <c r="L3537" t="s">
        <v>4138</v>
      </c>
      <c r="M3537">
        <f>_xlfn.XLOOKUP(_xlfn.VALUETOTEXT(A3537),total_imports!B2137:B7344,total_imports!D2137:D7344,0.000001,0,1)</f>
        <v>0.08</v>
      </c>
      <c r="N3537" s="2">
        <f>IF(M3537 =0,0, B3537/M3537*100)</f>
        <v>87.500000000000014</v>
      </c>
      <c r="O3537">
        <f>IF(N3537&gt;80,1,0)</f>
        <v>1</v>
      </c>
      <c r="P3537" s="2">
        <f>(B3537-C3537)/C3537*100</f>
        <v>16.666666666666682</v>
      </c>
      <c r="Q3537">
        <f>IF(P3537&gt;50,1,0)</f>
        <v>0</v>
      </c>
    </row>
    <row r="3538" spans="1:17" x14ac:dyDescent="0.2">
      <c r="A3538">
        <v>940610</v>
      </c>
      <c r="B3538">
        <v>7.0000000000000007E-2</v>
      </c>
      <c r="C3538">
        <v>0.02</v>
      </c>
      <c r="D3538">
        <v>0.13</v>
      </c>
      <c r="E3538">
        <v>0.24</v>
      </c>
      <c r="F3538" t="s">
        <v>4022</v>
      </c>
      <c r="G3538" t="s">
        <v>12</v>
      </c>
      <c r="H3538">
        <v>311220</v>
      </c>
      <c r="I3538" t="s">
        <v>4133</v>
      </c>
      <c r="J3538" t="s">
        <v>4138</v>
      </c>
      <c r="K3538" t="s">
        <v>5246</v>
      </c>
      <c r="L3538" t="s">
        <v>4138</v>
      </c>
      <c r="M3538">
        <f>_xlfn.XLOOKUP(_xlfn.VALUETOTEXT(A3538),total_imports!B4501:B9708,total_imports!D4501:D9708,0.000001,0,1)</f>
        <v>1.1499999999999999</v>
      </c>
      <c r="N3538" s="2">
        <f>IF(M3538 =0,0, B3538/M3538*100)</f>
        <v>6.0869565217391317</v>
      </c>
      <c r="O3538">
        <f>IF(N3538&gt;80,1,0)</f>
        <v>0</v>
      </c>
      <c r="P3538" s="2">
        <f>(B3538-C3538)/C3538*100</f>
        <v>250</v>
      </c>
      <c r="Q3538">
        <f>IF(P3538&gt;50,1,0)</f>
        <v>1</v>
      </c>
    </row>
    <row r="3539" spans="1:17" hidden="1" x14ac:dyDescent="0.2">
      <c r="A3539">
        <v>610721</v>
      </c>
      <c r="B3539">
        <v>7.0000000000000007E-2</v>
      </c>
      <c r="C3539">
        <v>0.1</v>
      </c>
      <c r="D3539">
        <v>0.32</v>
      </c>
      <c r="E3539">
        <v>0.33</v>
      </c>
      <c r="F3539" t="s">
        <v>1974</v>
      </c>
      <c r="G3539" t="s">
        <v>4120</v>
      </c>
      <c r="H3539">
        <v>413202</v>
      </c>
      <c r="I3539" t="s">
        <v>4134</v>
      </c>
      <c r="J3539" t="s">
        <v>4139</v>
      </c>
      <c r="K3539" t="s">
        <v>4762</v>
      </c>
      <c r="L3539" t="s">
        <v>4139</v>
      </c>
      <c r="M3539">
        <f>_xlfn.XLOOKUP(_xlfn.VALUETOTEXT(A3539),total_imports!B2218:B7425,total_imports!D2218:D7425,0.000001,0,1)</f>
        <v>1.35</v>
      </c>
      <c r="N3539" s="2">
        <f>IF(M3539 =0,0, B3539/M3539*100)</f>
        <v>5.1851851851851851</v>
      </c>
      <c r="O3539">
        <f>IF(N3539&gt;80,1,0)</f>
        <v>0</v>
      </c>
      <c r="P3539" s="2">
        <f>(B3539-C3539)/C3539*100</f>
        <v>-30</v>
      </c>
      <c r="Q3539">
        <f>IF(P3539&gt;50,1,0)</f>
        <v>0</v>
      </c>
    </row>
    <row r="3540" spans="1:17" x14ac:dyDescent="0.2">
      <c r="A3540">
        <v>521224</v>
      </c>
      <c r="B3540">
        <v>7.0000000000000007E-2</v>
      </c>
      <c r="C3540">
        <v>0.03</v>
      </c>
      <c r="D3540">
        <v>0.01</v>
      </c>
      <c r="E3540">
        <v>0.18</v>
      </c>
      <c r="F3540" t="s">
        <v>1589</v>
      </c>
      <c r="G3540" t="s">
        <v>4121</v>
      </c>
      <c r="H3540">
        <v>411220</v>
      </c>
      <c r="I3540" t="s">
        <v>4134</v>
      </c>
      <c r="J3540" t="s">
        <v>4138</v>
      </c>
      <c r="K3540" t="s">
        <v>4680</v>
      </c>
      <c r="L3540" t="s">
        <v>4138</v>
      </c>
      <c r="M3540">
        <f>_xlfn.XLOOKUP(_xlfn.VALUETOTEXT(A3540),total_imports!B1807:B7014,total_imports!D1807:D7014,0.000001,0,1)</f>
        <v>0.11</v>
      </c>
      <c r="N3540" s="2">
        <f>IF(M3540 =0,0, B3540/M3540*100)</f>
        <v>63.636363636363647</v>
      </c>
      <c r="O3540">
        <f>IF(N3540&gt;80,1,0)</f>
        <v>0</v>
      </c>
      <c r="P3540" s="2">
        <f>(B3540-C3540)/C3540*100</f>
        <v>133.33333333333337</v>
      </c>
      <c r="Q3540">
        <f>IF(P3540&gt;50,1,0)</f>
        <v>1</v>
      </c>
    </row>
    <row r="3541" spans="1:17" hidden="1" x14ac:dyDescent="0.2">
      <c r="A3541">
        <v>621020</v>
      </c>
      <c r="B3541">
        <v>7.0000000000000007E-2</v>
      </c>
      <c r="C3541">
        <v>0.16</v>
      </c>
      <c r="D3541">
        <v>0.03</v>
      </c>
      <c r="E3541">
        <v>5.6</v>
      </c>
      <c r="F3541" t="s">
        <v>2072</v>
      </c>
      <c r="G3541" t="s">
        <v>4120</v>
      </c>
      <c r="H3541">
        <v>413202</v>
      </c>
      <c r="I3541" t="s">
        <v>4134</v>
      </c>
      <c r="J3541" t="s">
        <v>4139</v>
      </c>
      <c r="K3541" t="s">
        <v>4782</v>
      </c>
      <c r="L3541" t="s">
        <v>4139</v>
      </c>
      <c r="M3541">
        <f>_xlfn.XLOOKUP(_xlfn.VALUETOTEXT(A3541),total_imports!B2364:B7571,total_imports!D2364:D7571,0.000001,0,1)</f>
        <v>1.27</v>
      </c>
      <c r="N3541" s="2">
        <f>IF(M3541 =0,0, B3541/M3541*100)</f>
        <v>5.5118110236220481</v>
      </c>
      <c r="O3541">
        <f>IF(N3541&gt;80,1,0)</f>
        <v>0</v>
      </c>
      <c r="P3541" s="2">
        <f>(B3541-C3541)/C3541*100</f>
        <v>-56.25</v>
      </c>
      <c r="Q3541">
        <f>IF(P3541&gt;50,1,0)</f>
        <v>0</v>
      </c>
    </row>
    <row r="3542" spans="1:17" hidden="1" x14ac:dyDescent="0.2">
      <c r="A3542">
        <v>621220</v>
      </c>
      <c r="B3542">
        <v>7.0000000000000007E-2</v>
      </c>
      <c r="C3542">
        <v>0.09</v>
      </c>
      <c r="D3542">
        <v>7.0000000000000007E-2</v>
      </c>
      <c r="E3542">
        <v>0</v>
      </c>
      <c r="F3542" t="s">
        <v>2083</v>
      </c>
      <c r="G3542" t="s">
        <v>4120</v>
      </c>
      <c r="H3542">
        <v>413202</v>
      </c>
      <c r="I3542" t="s">
        <v>4134</v>
      </c>
      <c r="J3542" t="s">
        <v>4139</v>
      </c>
      <c r="K3542" t="s">
        <v>4784</v>
      </c>
      <c r="L3542" t="s">
        <v>4139</v>
      </c>
      <c r="M3542">
        <f>_xlfn.XLOOKUP(_xlfn.VALUETOTEXT(A3542),total_imports!B2378:B7585,total_imports!D2378:D7585,0.000001,0,1)</f>
        <v>0.37</v>
      </c>
      <c r="N3542" s="2">
        <f>IF(M3542 =0,0, B3542/M3542*100)</f>
        <v>18.918918918918919</v>
      </c>
      <c r="O3542">
        <f>IF(N3542&gt;80,1,0)</f>
        <v>0</v>
      </c>
      <c r="P3542" s="2">
        <f>(B3542-C3542)/C3542*100</f>
        <v>-22.222222222222214</v>
      </c>
      <c r="Q3542">
        <f>IF(P3542&gt;50,1,0)</f>
        <v>0</v>
      </c>
    </row>
    <row r="3543" spans="1:17" hidden="1" x14ac:dyDescent="0.2">
      <c r="A3543">
        <v>630239</v>
      </c>
      <c r="B3543">
        <v>7.0000000000000007E-2</v>
      </c>
      <c r="C3543">
        <v>0.3</v>
      </c>
      <c r="D3543">
        <v>0.11</v>
      </c>
      <c r="E3543">
        <v>0.04</v>
      </c>
      <c r="F3543" t="s">
        <v>2110</v>
      </c>
      <c r="G3543" t="s">
        <v>4120</v>
      </c>
      <c r="H3543">
        <v>413202</v>
      </c>
      <c r="I3543" t="s">
        <v>4134</v>
      </c>
      <c r="J3543" t="s">
        <v>4139</v>
      </c>
      <c r="K3543" t="s">
        <v>4791</v>
      </c>
      <c r="L3543" t="s">
        <v>4139</v>
      </c>
      <c r="M3543">
        <f>_xlfn.XLOOKUP(_xlfn.VALUETOTEXT(A3543),total_imports!B2405:B7612,total_imports!D2405:D7612,0.000001,0,1)</f>
        <v>0.09</v>
      </c>
      <c r="N3543" s="2">
        <f>IF(M3543 =0,0, B3543/M3543*100)</f>
        <v>77.777777777777786</v>
      </c>
      <c r="O3543">
        <f>IF(N3543&gt;80,1,0)</f>
        <v>0</v>
      </c>
      <c r="P3543" s="2">
        <f>(B3543-C3543)/C3543*100</f>
        <v>-76.666666666666657</v>
      </c>
      <c r="Q3543">
        <f>IF(P3543&gt;50,1,0)</f>
        <v>0</v>
      </c>
    </row>
    <row r="3544" spans="1:17" hidden="1" x14ac:dyDescent="0.2">
      <c r="A3544">
        <v>630510</v>
      </c>
      <c r="B3544">
        <v>7.0000000000000007E-2</v>
      </c>
      <c r="C3544">
        <v>0.14000000000000001</v>
      </c>
      <c r="D3544">
        <v>2.61</v>
      </c>
      <c r="E3544">
        <v>1.1399999999999999</v>
      </c>
      <c r="F3544" t="s">
        <v>2131</v>
      </c>
      <c r="G3544" t="s">
        <v>4120</v>
      </c>
      <c r="H3544">
        <v>411220</v>
      </c>
      <c r="I3544" t="s">
        <v>4134</v>
      </c>
      <c r="J3544" t="s">
        <v>4138</v>
      </c>
      <c r="K3544" t="s">
        <v>4794</v>
      </c>
      <c r="L3544" t="s">
        <v>4138</v>
      </c>
      <c r="M3544">
        <f>_xlfn.XLOOKUP(_xlfn.VALUETOTEXT(A3544),total_imports!B2426:B7633,total_imports!D2426:D7633,0.000001,0,1)</f>
        <v>39.17</v>
      </c>
      <c r="N3544" s="2">
        <f>IF(M3544 =0,0, B3544/M3544*100)</f>
        <v>0.17870819504723004</v>
      </c>
      <c r="O3544">
        <f>IF(N3544&gt;80,1,0)</f>
        <v>0</v>
      </c>
      <c r="P3544" s="2">
        <f>(B3544-C3544)/C3544*100</f>
        <v>-50</v>
      </c>
      <c r="Q3544">
        <f>IF(P3544&gt;50,1,0)</f>
        <v>0</v>
      </c>
    </row>
    <row r="3545" spans="1:17" hidden="1" x14ac:dyDescent="0.2">
      <c r="A3545">
        <v>722710</v>
      </c>
      <c r="B3545">
        <v>7.0000000000000007E-2</v>
      </c>
      <c r="C3545">
        <v>0.19</v>
      </c>
      <c r="D3545">
        <v>0.47</v>
      </c>
      <c r="E3545">
        <v>0.83</v>
      </c>
      <c r="F3545" t="s">
        <v>2520</v>
      </c>
      <c r="G3545" t="s">
        <v>4121</v>
      </c>
      <c r="H3545">
        <v>511210</v>
      </c>
      <c r="I3545" t="s">
        <v>4135</v>
      </c>
      <c r="J3545" t="s">
        <v>4138</v>
      </c>
      <c r="K3545" t="s">
        <v>4902</v>
      </c>
      <c r="L3545" t="s">
        <v>4138</v>
      </c>
      <c r="M3545">
        <f>_xlfn.XLOOKUP(_xlfn.VALUETOTEXT(A3545),total_imports!B2843:B8050,total_imports!D2843:D8050,0.000001,0,1)</f>
        <v>0.59</v>
      </c>
      <c r="N3545" s="2">
        <f>IF(M3545 =0,0, B3545/M3545*100)</f>
        <v>11.864406779661019</v>
      </c>
      <c r="O3545">
        <f>IF(N3545&gt;80,1,0)</f>
        <v>0</v>
      </c>
      <c r="P3545" s="2">
        <f>(B3545-C3545)/C3545*100</f>
        <v>-63.157894736842103</v>
      </c>
      <c r="Q3545">
        <f>IF(P3545&gt;50,1,0)</f>
        <v>0</v>
      </c>
    </row>
    <row r="3546" spans="1:17" hidden="1" x14ac:dyDescent="0.2">
      <c r="A3546">
        <v>741920</v>
      </c>
      <c r="B3546">
        <v>7.0000000000000007E-2</v>
      </c>
      <c r="C3546">
        <v>1.77</v>
      </c>
      <c r="D3546">
        <v>0</v>
      </c>
      <c r="E3546">
        <v>0</v>
      </c>
      <c r="F3546" t="s">
        <v>2695</v>
      </c>
      <c r="G3546" t="s">
        <v>12</v>
      </c>
      <c r="H3546" t="s">
        <v>12</v>
      </c>
      <c r="I3546" t="s">
        <v>12</v>
      </c>
      <c r="J3546" t="s">
        <v>12</v>
      </c>
      <c r="K3546" t="s">
        <v>4946</v>
      </c>
      <c r="L3546" t="s">
        <v>4138</v>
      </c>
      <c r="M3546">
        <f>_xlfn.XLOOKUP(_xlfn.VALUETOTEXT(A3546),total_imports!B3028:B8235,total_imports!D3028:D8235,0.000001,0,1)</f>
        <v>2.5299999999999998</v>
      </c>
      <c r="N3546" s="2">
        <f>IF(M3546 =0,0, B3546/M3546*100)</f>
        <v>2.7667984189723325</v>
      </c>
      <c r="O3546">
        <f>IF(N3546&gt;80,1,0)</f>
        <v>0</v>
      </c>
      <c r="P3546" s="2">
        <f>(B3546-C3546)/C3546*100</f>
        <v>-96.045197740112982</v>
      </c>
      <c r="Q3546">
        <f>IF(P3546&gt;50,1,0)</f>
        <v>0</v>
      </c>
    </row>
    <row r="3547" spans="1:17" hidden="1" x14ac:dyDescent="0.2">
      <c r="A3547">
        <v>810320</v>
      </c>
      <c r="B3547">
        <v>7.0000000000000007E-2</v>
      </c>
      <c r="C3547">
        <v>0.12</v>
      </c>
      <c r="D3547">
        <v>0.08</v>
      </c>
      <c r="E3547">
        <v>0.09</v>
      </c>
      <c r="F3547" t="s">
        <v>2771</v>
      </c>
      <c r="G3547" t="s">
        <v>12</v>
      </c>
      <c r="H3547">
        <v>311210</v>
      </c>
      <c r="I3547" t="s">
        <v>4126</v>
      </c>
      <c r="J3547" t="s">
        <v>4138</v>
      </c>
      <c r="K3547" t="s">
        <v>4984</v>
      </c>
      <c r="L3547" t="s">
        <v>4138</v>
      </c>
      <c r="M3547">
        <f>_xlfn.XLOOKUP(_xlfn.VALUETOTEXT(A3547),total_imports!B3110:B8317,total_imports!D3110:D8317,0.000001,0,1)</f>
        <v>0.08</v>
      </c>
      <c r="N3547" s="2">
        <f>IF(M3547 =0,0, B3547/M3547*100)</f>
        <v>87.500000000000014</v>
      </c>
      <c r="O3547">
        <f>IF(N3547&gt;80,1,0)</f>
        <v>1</v>
      </c>
      <c r="P3547" s="2">
        <f>(B3547-C3547)/C3547*100</f>
        <v>-41.666666666666657</v>
      </c>
      <c r="Q3547">
        <f>IF(P3547&gt;50,1,0)</f>
        <v>0</v>
      </c>
    </row>
    <row r="3548" spans="1:17" hidden="1" x14ac:dyDescent="0.2">
      <c r="A3548">
        <v>910511</v>
      </c>
      <c r="B3548">
        <v>7.0000000000000007E-2</v>
      </c>
      <c r="C3548">
        <v>0.09</v>
      </c>
      <c r="D3548">
        <v>0.12</v>
      </c>
      <c r="E3548">
        <v>0.05</v>
      </c>
      <c r="F3548" t="s">
        <v>3933</v>
      </c>
      <c r="G3548" t="s">
        <v>4120</v>
      </c>
      <c r="H3548">
        <v>313202</v>
      </c>
      <c r="I3548" t="s">
        <v>4126</v>
      </c>
      <c r="J3548" t="s">
        <v>4139</v>
      </c>
      <c r="K3548" t="s">
        <v>5220</v>
      </c>
      <c r="L3548" t="s">
        <v>4139</v>
      </c>
      <c r="M3548">
        <f>_xlfn.XLOOKUP(_xlfn.VALUETOTEXT(A3548),total_imports!B4383:B9590,total_imports!D4383:D9590,0.000001,0,1)</f>
        <v>0.24</v>
      </c>
      <c r="N3548" s="2">
        <f>IF(M3548 =0,0, B3548/M3548*100)</f>
        <v>29.166666666666668</v>
      </c>
      <c r="O3548">
        <f>IF(N3548&gt;80,1,0)</f>
        <v>0</v>
      </c>
      <c r="P3548" s="2">
        <f>(B3548-C3548)/C3548*100</f>
        <v>-22.222222222222214</v>
      </c>
      <c r="Q3548">
        <f>IF(P3548&gt;50,1,0)</f>
        <v>0</v>
      </c>
    </row>
    <row r="3549" spans="1:17" x14ac:dyDescent="0.2">
      <c r="A3549">
        <v>300432</v>
      </c>
      <c r="B3549">
        <v>7.0000000000000007E-2</v>
      </c>
      <c r="C3549">
        <v>0.04</v>
      </c>
      <c r="D3549">
        <v>0</v>
      </c>
      <c r="E3549">
        <v>0</v>
      </c>
      <c r="F3549" t="s">
        <v>780</v>
      </c>
      <c r="G3549" t="s">
        <v>4120</v>
      </c>
      <c r="H3549">
        <v>711220</v>
      </c>
      <c r="I3549" t="s">
        <v>4124</v>
      </c>
      <c r="J3549" t="s">
        <v>4140</v>
      </c>
      <c r="K3549" t="s">
        <v>4446</v>
      </c>
      <c r="L3549" t="s">
        <v>4140</v>
      </c>
      <c r="M3549">
        <f>_xlfn.XLOOKUP(_xlfn.VALUETOTEXT(A3549),total_imports!B887:B6094,total_imports!D887:D6094,0.000001,0,1)</f>
        <v>8.74</v>
      </c>
      <c r="N3549" s="2">
        <f>IF(M3549 =0,0, B3549/M3549*100)</f>
        <v>0.8009153318077803</v>
      </c>
      <c r="O3549">
        <f>IF(N3549&gt;80,1,0)</f>
        <v>0</v>
      </c>
      <c r="P3549" s="2">
        <f>(B3549-C3549)/C3549*100</f>
        <v>75.000000000000014</v>
      </c>
      <c r="Q3549">
        <f>IF(P3549&gt;50,1,0)</f>
        <v>1</v>
      </c>
    </row>
    <row r="3550" spans="1:17" x14ac:dyDescent="0.2">
      <c r="A3550">
        <v>940620</v>
      </c>
      <c r="B3550">
        <v>7.0000000000000007E-2</v>
      </c>
      <c r="C3550">
        <v>0.04</v>
      </c>
      <c r="D3550">
        <v>0</v>
      </c>
      <c r="E3550">
        <v>0</v>
      </c>
      <c r="F3550" t="s">
        <v>4023</v>
      </c>
      <c r="G3550" t="s">
        <v>12</v>
      </c>
      <c r="H3550" t="s">
        <v>12</v>
      </c>
      <c r="I3550" t="s">
        <v>12</v>
      </c>
      <c r="J3550" t="s">
        <v>12</v>
      </c>
      <c r="K3550" t="s">
        <v>5246</v>
      </c>
      <c r="L3550" t="s">
        <v>4138</v>
      </c>
      <c r="M3550">
        <f>_xlfn.XLOOKUP(_xlfn.VALUETOTEXT(A3550),total_imports!B4502:B9709,total_imports!D4502:D9709,0.000001,0,1)</f>
        <v>0.19</v>
      </c>
      <c r="N3550" s="2">
        <f>IF(M3550 =0,0, B3550/M3550*100)</f>
        <v>36.842105263157897</v>
      </c>
      <c r="O3550">
        <f>IF(N3550&gt;80,1,0)</f>
        <v>0</v>
      </c>
      <c r="P3550" s="2">
        <f>(B3550-C3550)/C3550*100</f>
        <v>75.000000000000014</v>
      </c>
      <c r="Q3550">
        <f>IF(P3550&gt;50,1,0)</f>
        <v>1</v>
      </c>
    </row>
    <row r="3551" spans="1:17" hidden="1" x14ac:dyDescent="0.2">
      <c r="A3551">
        <v>950810</v>
      </c>
      <c r="B3551">
        <v>7.0000000000000007E-2</v>
      </c>
      <c r="C3551">
        <v>0.09</v>
      </c>
      <c r="D3551">
        <v>0</v>
      </c>
      <c r="E3551">
        <v>0</v>
      </c>
      <c r="F3551" t="s">
        <v>4054</v>
      </c>
      <c r="G3551" t="s">
        <v>12</v>
      </c>
      <c r="H3551">
        <v>712010</v>
      </c>
      <c r="I3551" t="s">
        <v>4124</v>
      </c>
      <c r="J3551" t="s">
        <v>4142</v>
      </c>
      <c r="K3551" t="s">
        <v>5252</v>
      </c>
      <c r="L3551" t="s">
        <v>4142</v>
      </c>
      <c r="M3551">
        <f>_xlfn.XLOOKUP(_xlfn.VALUETOTEXT(A3551),total_imports!B4533:B9740,total_imports!D4533:D9740,0.000001,0,1)</f>
        <v>7.0000000000000007E-2</v>
      </c>
      <c r="N3551" s="2">
        <f>IF(M3551 =0,0, B3551/M3551*100)</f>
        <v>100</v>
      </c>
      <c r="O3551">
        <f>IF(N3551&gt;80,1,0)</f>
        <v>1</v>
      </c>
      <c r="P3551" s="2">
        <f>(B3551-C3551)/C3551*100</f>
        <v>-22.222222222222214</v>
      </c>
      <c r="Q3551">
        <f>IF(P3551&gt;50,1,0)</f>
        <v>0</v>
      </c>
    </row>
    <row r="3552" spans="1:17" hidden="1" x14ac:dyDescent="0.2">
      <c r="A3552">
        <v>970310</v>
      </c>
      <c r="B3552">
        <v>7.0000000000000007E-2</v>
      </c>
      <c r="C3552">
        <v>0.11</v>
      </c>
      <c r="D3552">
        <v>0</v>
      </c>
      <c r="E3552">
        <v>0</v>
      </c>
      <c r="F3552" t="s">
        <v>4112</v>
      </c>
      <c r="G3552" t="s">
        <v>12</v>
      </c>
      <c r="H3552" t="s">
        <v>12</v>
      </c>
      <c r="I3552" t="s">
        <v>12</v>
      </c>
      <c r="J3552" t="s">
        <v>12</v>
      </c>
      <c r="K3552" t="s">
        <v>5275</v>
      </c>
      <c r="L3552" t="s">
        <v>4139</v>
      </c>
      <c r="M3552">
        <f>_xlfn.XLOOKUP(_xlfn.VALUETOTEXT(A3552),total_imports!B4601:B9808,total_imports!D4601:D9808,0.000001,0,1)</f>
        <v>68.62</v>
      </c>
      <c r="N3552" s="2">
        <f>IF(M3552 =0,0, B3552/M3552*100)</f>
        <v>0.10201107548819587</v>
      </c>
      <c r="O3552">
        <f>IF(N3552&gt;80,1,0)</f>
        <v>0</v>
      </c>
      <c r="P3552" s="2">
        <f>(B3552-C3552)/C3552*100</f>
        <v>-36.36363636363636</v>
      </c>
      <c r="Q3552">
        <f>IF(P3552&gt;50,1,0)</f>
        <v>0</v>
      </c>
    </row>
    <row r="3553" spans="1:17" hidden="1" x14ac:dyDescent="0.2">
      <c r="A3553" t="s">
        <v>15403</v>
      </c>
      <c r="B3553">
        <v>0.06</v>
      </c>
      <c r="C3553">
        <v>0.08</v>
      </c>
      <c r="D3553">
        <v>7.0000000000000007E-2</v>
      </c>
      <c r="E3553">
        <v>0.01</v>
      </c>
      <c r="F3553" t="s">
        <v>71</v>
      </c>
      <c r="G3553" t="s">
        <v>4120</v>
      </c>
      <c r="H3553">
        <v>113101</v>
      </c>
      <c r="I3553" t="s">
        <v>4123</v>
      </c>
      <c r="J3553" t="s">
        <v>4139</v>
      </c>
      <c r="K3553" t="s">
        <v>4211</v>
      </c>
      <c r="L3553" t="s">
        <v>4139</v>
      </c>
      <c r="M3553">
        <f>_xlfn.XLOOKUP(_xlfn.VALUETOTEXT(A3553),total_imports!B76:B5283,total_imports!D76:D5283,0.000001,0,1)</f>
        <v>0.47</v>
      </c>
      <c r="N3553" s="2">
        <f>IF(M3553 =0,0, B3553/M3553*100)</f>
        <v>12.76595744680851</v>
      </c>
      <c r="O3553">
        <f>IF(N3553&gt;80,1,0)</f>
        <v>0</v>
      </c>
      <c r="P3553" s="2">
        <f>(B3553-C3553)/C3553*100</f>
        <v>-25.000000000000007</v>
      </c>
      <c r="Q3553">
        <f>IF(P3553&gt;50,1,0)</f>
        <v>0</v>
      </c>
    </row>
    <row r="3554" spans="1:17" hidden="1" x14ac:dyDescent="0.2">
      <c r="A3554">
        <v>180690</v>
      </c>
      <c r="B3554">
        <v>0.06</v>
      </c>
      <c r="C3554">
        <v>0.11</v>
      </c>
      <c r="D3554">
        <v>0.11</v>
      </c>
      <c r="E3554">
        <v>0.08</v>
      </c>
      <c r="F3554" t="s">
        <v>155</v>
      </c>
      <c r="G3554" t="s">
        <v>4120</v>
      </c>
      <c r="H3554">
        <v>113201</v>
      </c>
      <c r="I3554" t="s">
        <v>4123</v>
      </c>
      <c r="J3554" t="s">
        <v>4139</v>
      </c>
      <c r="K3554" t="s">
        <v>4260</v>
      </c>
      <c r="L3554" t="s">
        <v>4139</v>
      </c>
      <c r="M3554">
        <f>_xlfn.XLOOKUP(_xlfn.VALUETOTEXT(A3554),total_imports!B170:B5377,total_imports!D170:D5377,0.000001,0,1)</f>
        <v>75.17</v>
      </c>
      <c r="N3554" s="2">
        <f>IF(M3554 =0,0, B3554/M3554*100)</f>
        <v>7.9819076759345478E-2</v>
      </c>
      <c r="O3554">
        <f>IF(N3554&gt;80,1,0)</f>
        <v>0</v>
      </c>
      <c r="P3554" s="2">
        <f>(B3554-C3554)/C3554*100</f>
        <v>-45.45454545454546</v>
      </c>
      <c r="Q3554">
        <f>IF(P3554&gt;50,1,0)</f>
        <v>0</v>
      </c>
    </row>
    <row r="3555" spans="1:17" hidden="1" x14ac:dyDescent="0.2">
      <c r="A3555">
        <v>190240</v>
      </c>
      <c r="B3555">
        <v>0.06</v>
      </c>
      <c r="C3555">
        <v>0.08</v>
      </c>
      <c r="D3555">
        <v>0.04</v>
      </c>
      <c r="E3555">
        <v>0.03</v>
      </c>
      <c r="F3555" t="s">
        <v>160</v>
      </c>
      <c r="G3555" t="s">
        <v>4120</v>
      </c>
      <c r="H3555">
        <v>113201</v>
      </c>
      <c r="I3555" t="s">
        <v>4123</v>
      </c>
      <c r="J3555" t="s">
        <v>4139</v>
      </c>
      <c r="K3555" t="s">
        <v>4262</v>
      </c>
      <c r="L3555" t="s">
        <v>4139</v>
      </c>
      <c r="M3555">
        <f>_xlfn.XLOOKUP(_xlfn.VALUETOTEXT(A3555),total_imports!B176:B5383,total_imports!D176:D5383,0.000001,0,1)</f>
        <v>3.16</v>
      </c>
      <c r="N3555" s="2">
        <f>IF(M3555 =0,0, B3555/M3555*100)</f>
        <v>1.8987341772151896</v>
      </c>
      <c r="O3555">
        <f>IF(N3555&gt;80,1,0)</f>
        <v>0</v>
      </c>
      <c r="P3555" s="2">
        <f>(B3555-C3555)/C3555*100</f>
        <v>-25.000000000000007</v>
      </c>
      <c r="Q3555">
        <f>IF(P3555&gt;50,1,0)</f>
        <v>0</v>
      </c>
    </row>
    <row r="3556" spans="1:17" hidden="1" x14ac:dyDescent="0.2">
      <c r="A3556">
        <v>190410</v>
      </c>
      <c r="B3556">
        <v>0.06</v>
      </c>
      <c r="C3556">
        <v>0</v>
      </c>
      <c r="D3556">
        <v>0</v>
      </c>
      <c r="E3556">
        <v>0</v>
      </c>
      <c r="F3556" t="s">
        <v>162</v>
      </c>
      <c r="G3556" t="s">
        <v>4120</v>
      </c>
      <c r="H3556">
        <v>113201</v>
      </c>
      <c r="I3556" t="s">
        <v>4123</v>
      </c>
      <c r="J3556" t="s">
        <v>4139</v>
      </c>
      <c r="K3556" t="s">
        <v>4264</v>
      </c>
      <c r="L3556" t="s">
        <v>4139</v>
      </c>
      <c r="M3556">
        <f>_xlfn.XLOOKUP(_xlfn.VALUETOTEXT(A3556),total_imports!B178:B5385,total_imports!D178:D5385,0.000001,0,1)</f>
        <v>0.68</v>
      </c>
      <c r="N3556" s="2">
        <f>IF(M3556 =0,0, B3556/M3556*100)</f>
        <v>8.8235294117647047</v>
      </c>
      <c r="O3556">
        <f>IF(N3556&gt;80,1,0)</f>
        <v>0</v>
      </c>
      <c r="P3556" s="2" t="e">
        <f>(B3556-C3556)/C3556*100</f>
        <v>#DIV/0!</v>
      </c>
      <c r="Q3556" t="e">
        <f>IF(P3556&gt;50,1,0)</f>
        <v>#DIV/0!</v>
      </c>
    </row>
    <row r="3557" spans="1:17" hidden="1" x14ac:dyDescent="0.2">
      <c r="A3557">
        <v>200190</v>
      </c>
      <c r="B3557">
        <v>0.06</v>
      </c>
      <c r="C3557">
        <v>0.08</v>
      </c>
      <c r="D3557">
        <v>0.05</v>
      </c>
      <c r="E3557">
        <v>0</v>
      </c>
      <c r="F3557" t="s">
        <v>167</v>
      </c>
      <c r="G3557" t="s">
        <v>4120</v>
      </c>
      <c r="H3557">
        <v>113201</v>
      </c>
      <c r="I3557" t="s">
        <v>4123</v>
      </c>
      <c r="J3557" t="s">
        <v>4139</v>
      </c>
      <c r="K3557" t="s">
        <v>4266</v>
      </c>
      <c r="L3557" t="s">
        <v>4139</v>
      </c>
      <c r="M3557">
        <f>_xlfn.XLOOKUP(_xlfn.VALUETOTEXT(A3557),total_imports!B183:B5390,total_imports!D183:D5390,0.000001,0,1)</f>
        <v>0.84</v>
      </c>
      <c r="N3557" s="2">
        <f>IF(M3557 =0,0, B3557/M3557*100)</f>
        <v>7.1428571428571423</v>
      </c>
      <c r="O3557">
        <f>IF(N3557&gt;80,1,0)</f>
        <v>0</v>
      </c>
      <c r="P3557" s="2">
        <f>(B3557-C3557)/C3557*100</f>
        <v>-25.000000000000007</v>
      </c>
      <c r="Q3557">
        <f>IF(P3557&gt;50,1,0)</f>
        <v>0</v>
      </c>
    </row>
    <row r="3558" spans="1:17" x14ac:dyDescent="0.2">
      <c r="A3558" s="36">
        <v>200880</v>
      </c>
      <c r="B3558" s="36">
        <v>0.06</v>
      </c>
      <c r="C3558">
        <v>0.01</v>
      </c>
      <c r="D3558">
        <v>0.02</v>
      </c>
      <c r="E3558">
        <v>0.01</v>
      </c>
      <c r="F3558" s="36" t="s">
        <v>186</v>
      </c>
      <c r="G3558" t="s">
        <v>4120</v>
      </c>
      <c r="H3558">
        <v>113201</v>
      </c>
      <c r="I3558" t="s">
        <v>4123</v>
      </c>
      <c r="J3558" t="s">
        <v>4139</v>
      </c>
      <c r="K3558" t="s">
        <v>4273</v>
      </c>
      <c r="L3558" s="36" t="s">
        <v>4139</v>
      </c>
      <c r="M3558" s="36">
        <f>_xlfn.XLOOKUP(_xlfn.VALUETOTEXT(A3558),total_imports!B205:B5412,total_imports!D205:D5412,0.000001,0,1)</f>
        <v>0.22</v>
      </c>
      <c r="N3558" s="96">
        <f>IF(M3558 =0,0, B3558/M3558*100)</f>
        <v>27.27272727272727</v>
      </c>
      <c r="O3558">
        <f>IF(N3558&gt;80,1,0)</f>
        <v>0</v>
      </c>
      <c r="P3558" s="2">
        <f>(B3558-C3558)/C3558*100</f>
        <v>499.99999999999989</v>
      </c>
      <c r="Q3558">
        <f>IF(P3558&gt;50,1,0)</f>
        <v>1</v>
      </c>
    </row>
    <row r="3559" spans="1:17" hidden="1" x14ac:dyDescent="0.2">
      <c r="A3559">
        <v>290341</v>
      </c>
      <c r="B3559">
        <v>0.06</v>
      </c>
      <c r="C3559">
        <v>0</v>
      </c>
      <c r="D3559">
        <v>0</v>
      </c>
      <c r="E3559">
        <v>0</v>
      </c>
      <c r="F3559" t="s">
        <v>479</v>
      </c>
      <c r="G3559" t="s">
        <v>12</v>
      </c>
      <c r="H3559" t="s">
        <v>12</v>
      </c>
      <c r="I3559" t="s">
        <v>12</v>
      </c>
      <c r="J3559" t="s">
        <v>12</v>
      </c>
      <c r="K3559" t="s">
        <v>4403</v>
      </c>
      <c r="L3559" t="s">
        <v>4138</v>
      </c>
      <c r="M3559">
        <f>_xlfn.XLOOKUP(_xlfn.VALUETOTEXT(A3559),total_imports!B547:B5754,total_imports!D547:D5754,0.000001,0,1)</f>
        <v>0.06</v>
      </c>
      <c r="N3559" s="2">
        <f>IF(M3559 =0,0, B3559/M3559*100)</f>
        <v>100</v>
      </c>
      <c r="O3559">
        <f>IF(N3559&gt;80,1,0)</f>
        <v>1</v>
      </c>
      <c r="P3559" s="2" t="e">
        <f>(B3559-C3559)/C3559*100</f>
        <v>#DIV/0!</v>
      </c>
      <c r="Q3559" t="e">
        <f>IF(P3559&gt;50,1,0)</f>
        <v>#DIV/0!</v>
      </c>
    </row>
    <row r="3560" spans="1:17" x14ac:dyDescent="0.2">
      <c r="A3560">
        <v>480411</v>
      </c>
      <c r="B3560">
        <v>0.06</v>
      </c>
      <c r="C3560">
        <v>0.01</v>
      </c>
      <c r="D3560">
        <v>0</v>
      </c>
      <c r="E3560">
        <v>0.01</v>
      </c>
      <c r="F3560" t="s">
        <v>1364</v>
      </c>
      <c r="G3560" t="s">
        <v>4121</v>
      </c>
      <c r="H3560">
        <v>611210</v>
      </c>
      <c r="I3560" t="s">
        <v>4131</v>
      </c>
      <c r="J3560" t="s">
        <v>4138</v>
      </c>
      <c r="K3560" t="s">
        <v>4623</v>
      </c>
      <c r="L3560" t="s">
        <v>4138</v>
      </c>
      <c r="M3560">
        <f>_xlfn.XLOOKUP(_xlfn.VALUETOTEXT(A3560),total_imports!B1553:B6760,total_imports!D1553:D6760,0.000001,0,1)</f>
        <v>33.020000000000003</v>
      </c>
      <c r="N3560" s="2">
        <f>IF(M3560 =0,0, B3560/M3560*100)</f>
        <v>0.18170805572380375</v>
      </c>
      <c r="O3560">
        <f>IF(N3560&gt;80,1,0)</f>
        <v>0</v>
      </c>
      <c r="P3560" s="2">
        <f>(B3560-C3560)/C3560*100</f>
        <v>499.99999999999989</v>
      </c>
      <c r="Q3560">
        <f>IF(P3560&gt;50,1,0)</f>
        <v>1</v>
      </c>
    </row>
    <row r="3561" spans="1:17" hidden="1" x14ac:dyDescent="0.2">
      <c r="A3561">
        <v>450390</v>
      </c>
      <c r="B3561">
        <v>0.06</v>
      </c>
      <c r="C3561">
        <v>0.11</v>
      </c>
      <c r="D3561">
        <v>0.12</v>
      </c>
      <c r="E3561">
        <v>0.05</v>
      </c>
      <c r="F3561" t="s">
        <v>1332</v>
      </c>
      <c r="G3561" t="s">
        <v>4120</v>
      </c>
      <c r="H3561">
        <v>311210</v>
      </c>
      <c r="I3561" t="s">
        <v>4126</v>
      </c>
      <c r="J3561" t="s">
        <v>4138</v>
      </c>
      <c r="K3561" t="s">
        <v>4611</v>
      </c>
      <c r="L3561" t="s">
        <v>4138</v>
      </c>
      <c r="M3561">
        <f>_xlfn.XLOOKUP(_xlfn.VALUETOTEXT(A3561),total_imports!B1513:B6720,total_imports!D1513:D6720,0.000001,0,1)</f>
        <v>0.34</v>
      </c>
      <c r="N3561" s="2">
        <f>IF(M3561 =0,0, B3561/M3561*100)</f>
        <v>17.647058823529409</v>
      </c>
      <c r="O3561">
        <f>IF(N3561&gt;80,1,0)</f>
        <v>0</v>
      </c>
      <c r="P3561" s="2">
        <f>(B3561-C3561)/C3561*100</f>
        <v>-45.45454545454546</v>
      </c>
      <c r="Q3561">
        <f>IF(P3561&gt;50,1,0)</f>
        <v>0</v>
      </c>
    </row>
    <row r="3562" spans="1:17" x14ac:dyDescent="0.2">
      <c r="A3562">
        <v>540831</v>
      </c>
      <c r="B3562">
        <v>0.06</v>
      </c>
      <c r="C3562">
        <v>0.01</v>
      </c>
      <c r="D3562">
        <v>0.08</v>
      </c>
      <c r="E3562">
        <v>0.02</v>
      </c>
      <c r="F3562" t="s">
        <v>1674</v>
      </c>
      <c r="G3562" t="s">
        <v>4121</v>
      </c>
      <c r="H3562">
        <v>411220</v>
      </c>
      <c r="I3562" t="s">
        <v>4134</v>
      </c>
      <c r="J3562" t="s">
        <v>4138</v>
      </c>
      <c r="K3562" t="s">
        <v>4697</v>
      </c>
      <c r="L3562" t="s">
        <v>4138</v>
      </c>
      <c r="M3562">
        <f>_xlfn.XLOOKUP(_xlfn.VALUETOTEXT(A3562),total_imports!B1895:B7102,total_imports!D1895:D7102,0.000001,0,1)</f>
        <v>0.06</v>
      </c>
      <c r="N3562" s="2">
        <f>IF(M3562 =0,0, B3562/M3562*100)</f>
        <v>100</v>
      </c>
      <c r="O3562">
        <f>IF(N3562&gt;80,1,0)</f>
        <v>1</v>
      </c>
      <c r="P3562" s="2">
        <f>(B3562-C3562)/C3562*100</f>
        <v>499.99999999999989</v>
      </c>
      <c r="Q3562">
        <f>IF(P3562&gt;50,1,0)</f>
        <v>1</v>
      </c>
    </row>
    <row r="3563" spans="1:17" hidden="1" x14ac:dyDescent="0.2">
      <c r="A3563">
        <v>481620</v>
      </c>
      <c r="B3563">
        <v>0.06</v>
      </c>
      <c r="C3563">
        <v>0.08</v>
      </c>
      <c r="D3563">
        <v>0.05</v>
      </c>
      <c r="E3563">
        <v>0.02</v>
      </c>
      <c r="F3563" t="s">
        <v>1393</v>
      </c>
      <c r="G3563" t="s">
        <v>4120</v>
      </c>
      <c r="H3563">
        <v>611220</v>
      </c>
      <c r="I3563" t="s">
        <v>4131</v>
      </c>
      <c r="J3563" t="s">
        <v>4138</v>
      </c>
      <c r="K3563" t="s">
        <v>4634</v>
      </c>
      <c r="L3563" t="s">
        <v>4138</v>
      </c>
      <c r="M3563">
        <f>_xlfn.XLOOKUP(_xlfn.VALUETOTEXT(A3563),total_imports!B1607:B6814,total_imports!D1607:D6814,0.000001,0,1)</f>
        <v>1.08</v>
      </c>
      <c r="N3563" s="2">
        <f>IF(M3563 =0,0, B3563/M3563*100)</f>
        <v>5.5555555555555554</v>
      </c>
      <c r="O3563">
        <f>IF(N3563&gt;80,1,0)</f>
        <v>0</v>
      </c>
      <c r="P3563" s="2">
        <f>(B3563-C3563)/C3563*100</f>
        <v>-25.000000000000007</v>
      </c>
      <c r="Q3563">
        <f>IF(P3563&gt;50,1,0)</f>
        <v>0</v>
      </c>
    </row>
    <row r="3564" spans="1:17" x14ac:dyDescent="0.2">
      <c r="A3564">
        <v>570232</v>
      </c>
      <c r="B3564">
        <v>0.06</v>
      </c>
      <c r="C3564">
        <v>0.01</v>
      </c>
      <c r="D3564">
        <v>0</v>
      </c>
      <c r="E3564">
        <v>0</v>
      </c>
      <c r="F3564" t="s">
        <v>1811</v>
      </c>
      <c r="G3564" t="s">
        <v>4120</v>
      </c>
      <c r="H3564">
        <v>413202</v>
      </c>
      <c r="I3564" t="s">
        <v>4134</v>
      </c>
      <c r="J3564" t="s">
        <v>4141</v>
      </c>
      <c r="K3564" t="s">
        <v>4724</v>
      </c>
      <c r="L3564" t="s">
        <v>4141</v>
      </c>
      <c r="M3564">
        <f>_xlfn.XLOOKUP(_xlfn.VALUETOTEXT(A3564),total_imports!B2043:B7250,total_imports!D2043:D7250,0.000001,0,1)</f>
        <v>0.47</v>
      </c>
      <c r="N3564" s="2">
        <f>IF(M3564 =0,0, B3564/M3564*100)</f>
        <v>12.76595744680851</v>
      </c>
      <c r="O3564">
        <f>IF(N3564&gt;80,1,0)</f>
        <v>0</v>
      </c>
      <c r="P3564" s="2">
        <f>(B3564-C3564)/C3564*100</f>
        <v>499.99999999999989</v>
      </c>
      <c r="Q3564">
        <f>IF(P3564&gt;50,1,0)</f>
        <v>1</v>
      </c>
    </row>
    <row r="3565" spans="1:17" hidden="1" x14ac:dyDescent="0.2">
      <c r="A3565">
        <v>520533</v>
      </c>
      <c r="B3565">
        <v>0.06</v>
      </c>
      <c r="C3565">
        <v>0</v>
      </c>
      <c r="D3565">
        <v>0</v>
      </c>
      <c r="E3565">
        <v>0</v>
      </c>
      <c r="F3565" t="s">
        <v>1517</v>
      </c>
      <c r="G3565" t="s">
        <v>4121</v>
      </c>
      <c r="H3565">
        <v>411220</v>
      </c>
      <c r="I3565" t="s">
        <v>4134</v>
      </c>
      <c r="J3565" t="s">
        <v>4138</v>
      </c>
      <c r="K3565" t="s">
        <v>4673</v>
      </c>
      <c r="L3565" t="s">
        <v>4138</v>
      </c>
      <c r="M3565">
        <f>_xlfn.XLOOKUP(_xlfn.VALUETOTEXT(A3565),total_imports!B1717:B6924,total_imports!D1717:D6924,0.000001,0,1)</f>
        <v>0.18</v>
      </c>
      <c r="N3565" s="2">
        <f>IF(M3565 =0,0, B3565/M3565*100)</f>
        <v>33.333333333333329</v>
      </c>
      <c r="O3565">
        <f>IF(N3565&gt;80,1,0)</f>
        <v>0</v>
      </c>
      <c r="P3565" s="2" t="e">
        <f>(B3565-C3565)/C3565*100</f>
        <v>#DIV/0!</v>
      </c>
      <c r="Q3565" t="e">
        <f>IF(P3565&gt;50,1,0)</f>
        <v>#DIV/0!</v>
      </c>
    </row>
    <row r="3566" spans="1:17" hidden="1" x14ac:dyDescent="0.2">
      <c r="A3566">
        <v>521143</v>
      </c>
      <c r="B3566">
        <v>0.06</v>
      </c>
      <c r="C3566">
        <v>0.93</v>
      </c>
      <c r="D3566">
        <v>0.11</v>
      </c>
      <c r="E3566">
        <v>0.01</v>
      </c>
      <c r="F3566" t="s">
        <v>1559</v>
      </c>
      <c r="G3566" t="s">
        <v>4121</v>
      </c>
      <c r="H3566">
        <v>411220</v>
      </c>
      <c r="I3566" t="s">
        <v>4134</v>
      </c>
      <c r="J3566" t="s">
        <v>4138</v>
      </c>
      <c r="K3566" t="s">
        <v>4679</v>
      </c>
      <c r="L3566" t="s">
        <v>4138</v>
      </c>
      <c r="M3566">
        <f>_xlfn.XLOOKUP(_xlfn.VALUETOTEXT(A3566),total_imports!B1794:B7001,total_imports!D1794:D7001,0.000001,0,1)</f>
        <v>0.18</v>
      </c>
      <c r="N3566" s="2">
        <f>IF(M3566 =0,0, B3566/M3566*100)</f>
        <v>33.333333333333329</v>
      </c>
      <c r="O3566">
        <f>IF(N3566&gt;80,1,0)</f>
        <v>0</v>
      </c>
      <c r="P3566" s="2">
        <f>(B3566-C3566)/C3566*100</f>
        <v>-93.548387096774206</v>
      </c>
      <c r="Q3566">
        <f>IF(P3566&gt;50,1,0)</f>
        <v>0</v>
      </c>
    </row>
    <row r="3567" spans="1:17" hidden="1" x14ac:dyDescent="0.2">
      <c r="A3567">
        <v>540332</v>
      </c>
      <c r="B3567">
        <v>0.06</v>
      </c>
      <c r="C3567">
        <v>0</v>
      </c>
      <c r="D3567">
        <v>0</v>
      </c>
      <c r="E3567">
        <v>0</v>
      </c>
      <c r="F3567" t="s">
        <v>1635</v>
      </c>
      <c r="G3567" t="s">
        <v>4121</v>
      </c>
      <c r="H3567">
        <v>411220</v>
      </c>
      <c r="I3567" t="s">
        <v>4134</v>
      </c>
      <c r="J3567" t="s">
        <v>4138</v>
      </c>
      <c r="K3567" t="s">
        <v>4692</v>
      </c>
      <c r="L3567" t="s">
        <v>4138</v>
      </c>
      <c r="M3567">
        <f>_xlfn.XLOOKUP(_xlfn.VALUETOTEXT(A3567),total_imports!B1853:B7060,total_imports!D1853:D7060,0.000001,0,1)</f>
        <v>0.06</v>
      </c>
      <c r="N3567" s="2">
        <f>IF(M3567 =0,0, B3567/M3567*100)</f>
        <v>100</v>
      </c>
      <c r="O3567">
        <f>IF(N3567&gt;80,1,0)</f>
        <v>1</v>
      </c>
      <c r="P3567" s="2" t="e">
        <f>(B3567-C3567)/C3567*100</f>
        <v>#DIV/0!</v>
      </c>
      <c r="Q3567" t="e">
        <f>IF(P3567&gt;50,1,0)</f>
        <v>#DIV/0!</v>
      </c>
    </row>
    <row r="3568" spans="1:17" x14ac:dyDescent="0.2">
      <c r="A3568">
        <v>701972</v>
      </c>
      <c r="B3568">
        <v>0.06</v>
      </c>
      <c r="C3568">
        <v>0.01</v>
      </c>
      <c r="D3568">
        <v>0</v>
      </c>
      <c r="E3568">
        <v>0</v>
      </c>
      <c r="F3568" t="s">
        <v>2334</v>
      </c>
      <c r="G3568" t="s">
        <v>12</v>
      </c>
      <c r="H3568" t="s">
        <v>12</v>
      </c>
      <c r="I3568" t="s">
        <v>12</v>
      </c>
      <c r="J3568" t="s">
        <v>12</v>
      </c>
      <c r="K3568" t="s">
        <v>4863</v>
      </c>
      <c r="L3568" t="s">
        <v>4138</v>
      </c>
      <c r="M3568">
        <f>_xlfn.XLOOKUP(_xlfn.VALUETOTEXT(A3568),total_imports!B2647:B7854,total_imports!D2647:D7854,0.000001,0,1)</f>
        <v>0.7</v>
      </c>
      <c r="N3568" s="2">
        <f>IF(M3568 =0,0, B3568/M3568*100)</f>
        <v>8.5714285714285712</v>
      </c>
      <c r="O3568">
        <f>IF(N3568&gt;80,1,0)</f>
        <v>0</v>
      </c>
      <c r="P3568" s="2">
        <f>(B3568-C3568)/C3568*100</f>
        <v>499.99999999999989</v>
      </c>
      <c r="Q3568">
        <f>IF(P3568&gt;50,1,0)</f>
        <v>1</v>
      </c>
    </row>
    <row r="3569" spans="1:17" x14ac:dyDescent="0.2">
      <c r="A3569">
        <v>870321</v>
      </c>
      <c r="B3569">
        <v>0.06</v>
      </c>
      <c r="C3569">
        <v>0.01</v>
      </c>
      <c r="D3569">
        <v>0.02</v>
      </c>
      <c r="E3569">
        <v>0.04</v>
      </c>
      <c r="F3569" t="s">
        <v>3699</v>
      </c>
      <c r="G3569" t="s">
        <v>4120</v>
      </c>
      <c r="H3569">
        <v>513202</v>
      </c>
      <c r="I3569" t="s">
        <v>4135</v>
      </c>
      <c r="J3569" t="s">
        <v>4146</v>
      </c>
      <c r="K3569" t="s">
        <v>5163</v>
      </c>
      <c r="L3569" t="s">
        <v>4146</v>
      </c>
      <c r="M3569">
        <f>_xlfn.XLOOKUP(_xlfn.VALUETOTEXT(A3569),total_imports!B4119:B9326,total_imports!D4119:D9326,0.000001,0,1)</f>
        <v>4.4800000000000004</v>
      </c>
      <c r="N3569" s="2">
        <f>IF(M3569 =0,0, B3569/M3569*100)</f>
        <v>1.339285714285714</v>
      </c>
      <c r="O3569">
        <f>IF(N3569&gt;80,1,0)</f>
        <v>0</v>
      </c>
      <c r="P3569" s="2">
        <f>(B3569-C3569)/C3569*100</f>
        <v>499.99999999999989</v>
      </c>
      <c r="Q3569">
        <f>IF(P3569&gt;50,1,0)</f>
        <v>1</v>
      </c>
    </row>
    <row r="3570" spans="1:17" x14ac:dyDescent="0.2">
      <c r="A3570">
        <v>920510</v>
      </c>
      <c r="B3570">
        <v>0.06</v>
      </c>
      <c r="C3570">
        <v>0.01</v>
      </c>
      <c r="D3570">
        <v>0.02</v>
      </c>
      <c r="E3570">
        <v>0.02</v>
      </c>
      <c r="F3570" t="s">
        <v>3970</v>
      </c>
      <c r="G3570" t="s">
        <v>4120</v>
      </c>
      <c r="H3570">
        <v>713202</v>
      </c>
      <c r="I3570" t="s">
        <v>4124</v>
      </c>
      <c r="J3570" t="s">
        <v>4139</v>
      </c>
      <c r="K3570" t="s">
        <v>5231</v>
      </c>
      <c r="L3570" t="s">
        <v>4139</v>
      </c>
      <c r="M3570">
        <f>_xlfn.XLOOKUP(_xlfn.VALUETOTEXT(A3570),total_imports!B4421:B9628,total_imports!D4421:D9628,0.000001,0,1)</f>
        <v>0.08</v>
      </c>
      <c r="N3570" s="2">
        <f>IF(M3570 =0,0, B3570/M3570*100)</f>
        <v>75</v>
      </c>
      <c r="O3570">
        <f>IF(N3570&gt;80,1,0)</f>
        <v>0</v>
      </c>
      <c r="P3570" s="2">
        <f>(B3570-C3570)/C3570*100</f>
        <v>499.99999999999989</v>
      </c>
      <c r="Q3570">
        <f>IF(P3570&gt;50,1,0)</f>
        <v>1</v>
      </c>
    </row>
    <row r="3571" spans="1:17" x14ac:dyDescent="0.2">
      <c r="A3571">
        <v>441019</v>
      </c>
      <c r="B3571">
        <v>0.06</v>
      </c>
      <c r="C3571">
        <v>0.03</v>
      </c>
      <c r="D3571">
        <v>0</v>
      </c>
      <c r="E3571">
        <v>0</v>
      </c>
      <c r="F3571" t="s">
        <v>20</v>
      </c>
      <c r="G3571" t="s">
        <v>12</v>
      </c>
      <c r="H3571">
        <v>311210</v>
      </c>
      <c r="I3571" t="s">
        <v>4126</v>
      </c>
      <c r="J3571" t="s">
        <v>4138</v>
      </c>
      <c r="K3571" t="s">
        <v>4597</v>
      </c>
      <c r="L3571" t="s">
        <v>4138</v>
      </c>
      <c r="M3571">
        <f>_xlfn.XLOOKUP(_xlfn.VALUETOTEXT(A3571),total_imports!B1451:B6658,total_imports!D1451:D6658,0.000001,0,1)</f>
        <v>7.0000000000000007E-2</v>
      </c>
      <c r="N3571" s="2">
        <f>IF(M3571 =0,0, B3571/M3571*100)</f>
        <v>85.714285714285694</v>
      </c>
      <c r="O3571">
        <f>IF(N3571&gt;80,1,0)</f>
        <v>1</v>
      </c>
      <c r="P3571" s="2">
        <f>(B3571-C3571)/C3571*100</f>
        <v>100</v>
      </c>
      <c r="Q3571">
        <f>IF(P3571&gt;50,1,0)</f>
        <v>1</v>
      </c>
    </row>
    <row r="3572" spans="1:17" hidden="1" x14ac:dyDescent="0.2">
      <c r="A3572">
        <v>580123</v>
      </c>
      <c r="B3572">
        <v>0.06</v>
      </c>
      <c r="C3572">
        <v>0</v>
      </c>
      <c r="D3572">
        <v>0</v>
      </c>
      <c r="E3572">
        <v>0</v>
      </c>
      <c r="F3572" t="s">
        <v>1831</v>
      </c>
      <c r="G3572" t="s">
        <v>4121</v>
      </c>
      <c r="H3572">
        <v>411220</v>
      </c>
      <c r="I3572" t="s">
        <v>4134</v>
      </c>
      <c r="J3572" t="s">
        <v>4138</v>
      </c>
      <c r="K3572" t="s">
        <v>4728</v>
      </c>
      <c r="L3572" t="s">
        <v>4138</v>
      </c>
      <c r="M3572">
        <f>_xlfn.XLOOKUP(_xlfn.VALUETOTEXT(A3572),total_imports!B2067:B7274,total_imports!D2067:D7274,0.000001,0,1)</f>
        <v>0.08</v>
      </c>
      <c r="N3572" s="2">
        <f>IF(M3572 =0,0, B3572/M3572*100)</f>
        <v>75</v>
      </c>
      <c r="O3572">
        <f>IF(N3572&gt;80,1,0)</f>
        <v>0</v>
      </c>
      <c r="P3572" s="2" t="e">
        <f>(B3572-C3572)/C3572*100</f>
        <v>#DIV/0!</v>
      </c>
      <c r="Q3572" t="e">
        <f>IF(P3572&gt;50,1,0)</f>
        <v>#DIV/0!</v>
      </c>
    </row>
    <row r="3573" spans="1:17" hidden="1" x14ac:dyDescent="0.2">
      <c r="A3573">
        <v>610422</v>
      </c>
      <c r="B3573">
        <v>0.06</v>
      </c>
      <c r="C3573">
        <v>0.11</v>
      </c>
      <c r="D3573">
        <v>0.15</v>
      </c>
      <c r="E3573">
        <v>0.02</v>
      </c>
      <c r="F3573" t="s">
        <v>1936</v>
      </c>
      <c r="G3573" t="s">
        <v>4120</v>
      </c>
      <c r="H3573">
        <v>413202</v>
      </c>
      <c r="I3573" t="s">
        <v>4134</v>
      </c>
      <c r="J3573" t="s">
        <v>4139</v>
      </c>
      <c r="K3573" t="s">
        <v>4759</v>
      </c>
      <c r="L3573" t="s">
        <v>4139</v>
      </c>
      <c r="M3573">
        <f>_xlfn.XLOOKUP(_xlfn.VALUETOTEXT(A3573),total_imports!B2189:B7396,total_imports!D2189:D7396,0.000001,0,1)</f>
        <v>0.15</v>
      </c>
      <c r="N3573" s="2">
        <f>IF(M3573 =0,0, B3573/M3573*100)</f>
        <v>40</v>
      </c>
      <c r="O3573">
        <f>IF(N3573&gt;80,1,0)</f>
        <v>0</v>
      </c>
      <c r="P3573" s="2">
        <f>(B3573-C3573)/C3573*100</f>
        <v>-45.45454545454546</v>
      </c>
      <c r="Q3573">
        <f>IF(P3573&gt;50,1,0)</f>
        <v>0</v>
      </c>
    </row>
    <row r="3574" spans="1:17" hidden="1" x14ac:dyDescent="0.2">
      <c r="A3574">
        <v>610729</v>
      </c>
      <c r="B3574">
        <v>0.06</v>
      </c>
      <c r="C3574">
        <v>0.08</v>
      </c>
      <c r="D3574">
        <v>0.04</v>
      </c>
      <c r="E3574">
        <v>0.13</v>
      </c>
      <c r="F3574" t="s">
        <v>1976</v>
      </c>
      <c r="G3574" t="s">
        <v>4120</v>
      </c>
      <c r="H3574">
        <v>413202</v>
      </c>
      <c r="I3574" t="s">
        <v>4134</v>
      </c>
      <c r="J3574" t="s">
        <v>4139</v>
      </c>
      <c r="K3574" t="s">
        <v>4762</v>
      </c>
      <c r="L3574" t="s">
        <v>4139</v>
      </c>
      <c r="M3574">
        <f>_xlfn.XLOOKUP(_xlfn.VALUETOTEXT(A3574),total_imports!B2220:B7427,total_imports!D2220:D7427,0.000001,0,1)</f>
        <v>0.31</v>
      </c>
      <c r="N3574" s="2">
        <f>IF(M3574 =0,0, B3574/M3574*100)</f>
        <v>19.35483870967742</v>
      </c>
      <c r="O3574">
        <f>IF(N3574&gt;80,1,0)</f>
        <v>0</v>
      </c>
      <c r="P3574" s="2">
        <f>(B3574-C3574)/C3574*100</f>
        <v>-25.000000000000007</v>
      </c>
      <c r="Q3574">
        <f>IF(P3574&gt;50,1,0)</f>
        <v>0</v>
      </c>
    </row>
    <row r="3575" spans="1:17" hidden="1" x14ac:dyDescent="0.2">
      <c r="A3575">
        <v>610829</v>
      </c>
      <c r="B3575">
        <v>0.06</v>
      </c>
      <c r="C3575">
        <v>0.06</v>
      </c>
      <c r="D3575">
        <v>0.08</v>
      </c>
      <c r="E3575">
        <v>0.14000000000000001</v>
      </c>
      <c r="F3575" t="s">
        <v>1983</v>
      </c>
      <c r="G3575" t="s">
        <v>4120</v>
      </c>
      <c r="H3575">
        <v>413202</v>
      </c>
      <c r="I3575" t="s">
        <v>4134</v>
      </c>
      <c r="J3575" t="s">
        <v>4139</v>
      </c>
      <c r="K3575" t="s">
        <v>4763</v>
      </c>
      <c r="L3575" t="s">
        <v>4139</v>
      </c>
      <c r="M3575">
        <f>_xlfn.XLOOKUP(_xlfn.VALUETOTEXT(A3575),total_imports!B2227:B7434,total_imports!D2227:D7434,0.000001,0,1)</f>
        <v>0.83</v>
      </c>
      <c r="N3575" s="2">
        <f>IF(M3575 =0,0, B3575/M3575*100)</f>
        <v>7.2289156626506017</v>
      </c>
      <c r="O3575">
        <f>IF(N3575&gt;80,1,0)</f>
        <v>0</v>
      </c>
      <c r="P3575" s="2">
        <f>(B3575-C3575)/C3575*100</f>
        <v>0</v>
      </c>
      <c r="Q3575">
        <f>IF(P3575&gt;50,1,0)</f>
        <v>0</v>
      </c>
    </row>
    <row r="3576" spans="1:17" x14ac:dyDescent="0.2">
      <c r="A3576">
        <v>482050</v>
      </c>
      <c r="B3576">
        <v>0.06</v>
      </c>
      <c r="C3576">
        <v>0.03</v>
      </c>
      <c r="D3576">
        <v>0.01</v>
      </c>
      <c r="E3576">
        <v>0.02</v>
      </c>
      <c r="F3576" t="s">
        <v>1437</v>
      </c>
      <c r="G3576" t="s">
        <v>4120</v>
      </c>
      <c r="H3576">
        <v>613202</v>
      </c>
      <c r="I3576" t="s">
        <v>4131</v>
      </c>
      <c r="J3576" t="s">
        <v>4139</v>
      </c>
      <c r="K3576" t="s">
        <v>4638</v>
      </c>
      <c r="L3576" t="s">
        <v>4139</v>
      </c>
      <c r="M3576">
        <f>_xlfn.XLOOKUP(_xlfn.VALUETOTEXT(A3576),total_imports!B1627:B6834,total_imports!D1627:D6834,0.000001,0,1)</f>
        <v>0.32</v>
      </c>
      <c r="N3576" s="2">
        <f>IF(M3576 =0,0, B3576/M3576*100)</f>
        <v>18.75</v>
      </c>
      <c r="O3576">
        <f>IF(N3576&gt;80,1,0)</f>
        <v>0</v>
      </c>
      <c r="P3576" s="2">
        <f>(B3576-C3576)/C3576*100</f>
        <v>100</v>
      </c>
      <c r="Q3576">
        <f>IF(P3576&gt;50,1,0)</f>
        <v>1</v>
      </c>
    </row>
    <row r="3577" spans="1:17" hidden="1" x14ac:dyDescent="0.2">
      <c r="A3577">
        <v>620891</v>
      </c>
      <c r="B3577">
        <v>0.06</v>
      </c>
      <c r="C3577">
        <v>0.27</v>
      </c>
      <c r="D3577">
        <v>0.19</v>
      </c>
      <c r="E3577">
        <v>0.05</v>
      </c>
      <c r="F3577" t="s">
        <v>2065</v>
      </c>
      <c r="G3577" t="s">
        <v>4120</v>
      </c>
      <c r="H3577">
        <v>413202</v>
      </c>
      <c r="I3577" t="s">
        <v>4134</v>
      </c>
      <c r="J3577" t="s">
        <v>4139</v>
      </c>
      <c r="K3577" t="s">
        <v>4780</v>
      </c>
      <c r="L3577" t="s">
        <v>4139</v>
      </c>
      <c r="M3577">
        <f>_xlfn.XLOOKUP(_xlfn.VALUETOTEXT(A3577),total_imports!B2357:B7564,total_imports!D2357:D7564,0.000001,0,1)</f>
        <v>0.22</v>
      </c>
      <c r="N3577" s="2">
        <f>IF(M3577 =0,0, B3577/M3577*100)</f>
        <v>27.27272727272727</v>
      </c>
      <c r="O3577">
        <f>IF(N3577&gt;80,1,0)</f>
        <v>0</v>
      </c>
      <c r="P3577" s="2">
        <f>(B3577-C3577)/C3577*100</f>
        <v>-77.777777777777786</v>
      </c>
      <c r="Q3577">
        <f>IF(P3577&gt;50,1,0)</f>
        <v>0</v>
      </c>
    </row>
    <row r="3578" spans="1:17" hidden="1" x14ac:dyDescent="0.2">
      <c r="A3578">
        <v>621142</v>
      </c>
      <c r="B3578">
        <v>0.06</v>
      </c>
      <c r="C3578">
        <v>0.2</v>
      </c>
      <c r="D3578">
        <v>0.13</v>
      </c>
      <c r="E3578">
        <v>0.16</v>
      </c>
      <c r="F3578" t="s">
        <v>2081</v>
      </c>
      <c r="G3578" t="s">
        <v>4120</v>
      </c>
      <c r="H3578">
        <v>413202</v>
      </c>
      <c r="I3578" t="s">
        <v>4134</v>
      </c>
      <c r="J3578" t="s">
        <v>4139</v>
      </c>
      <c r="K3578" t="s">
        <v>4783</v>
      </c>
      <c r="L3578" t="s">
        <v>4139</v>
      </c>
      <c r="M3578">
        <f>_xlfn.XLOOKUP(_xlfn.VALUETOTEXT(A3578),total_imports!B2374:B7581,total_imports!D2374:D7581,0.000001,0,1)</f>
        <v>2.69</v>
      </c>
      <c r="N3578" s="2">
        <f>IF(M3578 =0,0, B3578/M3578*100)</f>
        <v>2.2304832713754648</v>
      </c>
      <c r="O3578">
        <f>IF(N3578&gt;80,1,0)</f>
        <v>0</v>
      </c>
      <c r="P3578" s="2">
        <f>(B3578-C3578)/C3578*100</f>
        <v>-70</v>
      </c>
      <c r="Q3578">
        <f>IF(P3578&gt;50,1,0)</f>
        <v>0</v>
      </c>
    </row>
    <row r="3579" spans="1:17" hidden="1" x14ac:dyDescent="0.2">
      <c r="A3579">
        <v>621440</v>
      </c>
      <c r="B3579">
        <v>0.06</v>
      </c>
      <c r="C3579">
        <v>0.04</v>
      </c>
      <c r="D3579">
        <v>0.24</v>
      </c>
      <c r="E3579">
        <v>0.2</v>
      </c>
      <c r="F3579" t="s">
        <v>2091</v>
      </c>
      <c r="G3579" t="s">
        <v>4120</v>
      </c>
      <c r="H3579">
        <v>413202</v>
      </c>
      <c r="I3579" t="s">
        <v>4134</v>
      </c>
      <c r="J3579" t="s">
        <v>4139</v>
      </c>
      <c r="K3579" t="s">
        <v>4786</v>
      </c>
      <c r="L3579" t="s">
        <v>4139</v>
      </c>
      <c r="M3579">
        <f>_xlfn.XLOOKUP(_xlfn.VALUETOTEXT(A3579),total_imports!B2386:B7593,total_imports!D2386:D7593,0.000001,0,1)</f>
        <v>0.23</v>
      </c>
      <c r="N3579" s="2">
        <f>IF(M3579 =0,0, B3579/M3579*100)</f>
        <v>26.086956521739129</v>
      </c>
      <c r="O3579">
        <f>IF(N3579&gt;80,1,0)</f>
        <v>0</v>
      </c>
      <c r="P3579" s="2">
        <f>(B3579-C3579)/C3579*100</f>
        <v>49.999999999999986</v>
      </c>
      <c r="Q3579">
        <f>IF(P3579&gt;50,1,0)</f>
        <v>0</v>
      </c>
    </row>
    <row r="3580" spans="1:17" hidden="1" x14ac:dyDescent="0.2">
      <c r="A3580">
        <v>630222</v>
      </c>
      <c r="B3580">
        <v>0.06</v>
      </c>
      <c r="C3580">
        <v>0.05</v>
      </c>
      <c r="D3580">
        <v>0.11</v>
      </c>
      <c r="E3580">
        <v>0.16</v>
      </c>
      <c r="F3580" t="s">
        <v>2106</v>
      </c>
      <c r="G3580" t="s">
        <v>4120</v>
      </c>
      <c r="H3580">
        <v>413202</v>
      </c>
      <c r="I3580" t="s">
        <v>4134</v>
      </c>
      <c r="J3580" t="s">
        <v>4139</v>
      </c>
      <c r="K3580" t="s">
        <v>4791</v>
      </c>
      <c r="L3580" t="s">
        <v>4139</v>
      </c>
      <c r="M3580">
        <f>_xlfn.XLOOKUP(_xlfn.VALUETOTEXT(A3580),total_imports!B2401:B7608,total_imports!D2401:D7608,0.000001,0,1)</f>
        <v>0.17</v>
      </c>
      <c r="N3580" s="2">
        <f>IF(M3580 =0,0, B3580/M3580*100)</f>
        <v>35.294117647058819</v>
      </c>
      <c r="O3580">
        <f>IF(N3580&gt;80,1,0)</f>
        <v>0</v>
      </c>
      <c r="P3580" s="2">
        <f>(B3580-C3580)/C3580*100</f>
        <v>19.999999999999989</v>
      </c>
      <c r="Q3580">
        <f>IF(P3580&gt;50,1,0)</f>
        <v>0</v>
      </c>
    </row>
    <row r="3581" spans="1:17" hidden="1" x14ac:dyDescent="0.2">
      <c r="A3581">
        <v>680292</v>
      </c>
      <c r="B3581">
        <v>0.06</v>
      </c>
      <c r="C3581">
        <v>0</v>
      </c>
      <c r="D3581">
        <v>0</v>
      </c>
      <c r="E3581">
        <v>0</v>
      </c>
      <c r="F3581" t="s">
        <v>2204</v>
      </c>
      <c r="G3581" t="s">
        <v>4120</v>
      </c>
      <c r="H3581">
        <v>311220</v>
      </c>
      <c r="I3581" t="s">
        <v>4126</v>
      </c>
      <c r="J3581" t="s">
        <v>4138</v>
      </c>
      <c r="K3581" t="s">
        <v>4820</v>
      </c>
      <c r="L3581" t="s">
        <v>4138</v>
      </c>
      <c r="M3581">
        <f>_xlfn.XLOOKUP(_xlfn.VALUETOTEXT(A3581),total_imports!B2499:B7706,total_imports!D2499:D7706,0.000001,0,1)</f>
        <v>0.22</v>
      </c>
      <c r="N3581" s="2">
        <f>IF(M3581 =0,0, B3581/M3581*100)</f>
        <v>27.27272727272727</v>
      </c>
      <c r="O3581">
        <f>IF(N3581&gt;80,1,0)</f>
        <v>0</v>
      </c>
      <c r="P3581" s="2" t="e">
        <f>(B3581-C3581)/C3581*100</f>
        <v>#DIV/0!</v>
      </c>
      <c r="Q3581" t="e">
        <f>IF(P3581&gt;50,1,0)</f>
        <v>#DIV/0!</v>
      </c>
    </row>
    <row r="3582" spans="1:17" x14ac:dyDescent="0.2">
      <c r="A3582">
        <v>551331</v>
      </c>
      <c r="B3582">
        <v>0.06</v>
      </c>
      <c r="C3582">
        <v>0.03</v>
      </c>
      <c r="D3582">
        <v>0.03</v>
      </c>
      <c r="E3582">
        <v>0</v>
      </c>
      <c r="F3582" t="s">
        <v>1734</v>
      </c>
      <c r="G3582" t="s">
        <v>4121</v>
      </c>
      <c r="H3582">
        <v>411220</v>
      </c>
      <c r="I3582" t="s">
        <v>4134</v>
      </c>
      <c r="J3582" t="s">
        <v>4138</v>
      </c>
      <c r="K3582" t="s">
        <v>4710</v>
      </c>
      <c r="L3582" t="s">
        <v>4138</v>
      </c>
      <c r="M3582">
        <f>_xlfn.XLOOKUP(_xlfn.VALUETOTEXT(A3582),total_imports!B1964:B7171,total_imports!D1964:D7171,0.000001,0,1)</f>
        <v>7.0000000000000007E-2</v>
      </c>
      <c r="N3582" s="2">
        <f>IF(M3582 =0,0, B3582/M3582*100)</f>
        <v>85.714285714285694</v>
      </c>
      <c r="O3582">
        <f>IF(N3582&gt;80,1,0)</f>
        <v>1</v>
      </c>
      <c r="P3582" s="2">
        <f>(B3582-C3582)/C3582*100</f>
        <v>100</v>
      </c>
      <c r="Q3582">
        <f>IF(P3582&gt;50,1,0)</f>
        <v>1</v>
      </c>
    </row>
    <row r="3583" spans="1:17" hidden="1" x14ac:dyDescent="0.2">
      <c r="A3583">
        <v>721011</v>
      </c>
      <c r="B3583">
        <v>0.06</v>
      </c>
      <c r="C3583">
        <v>0.32</v>
      </c>
      <c r="D3583">
        <v>0</v>
      </c>
      <c r="E3583">
        <v>0.01</v>
      </c>
      <c r="F3583" t="s">
        <v>2431</v>
      </c>
      <c r="G3583" t="s">
        <v>4121</v>
      </c>
      <c r="H3583">
        <v>511210</v>
      </c>
      <c r="I3583" t="s">
        <v>4135</v>
      </c>
      <c r="J3583" t="s">
        <v>4138</v>
      </c>
      <c r="K3583" t="s">
        <v>4885</v>
      </c>
      <c r="L3583" t="s">
        <v>4138</v>
      </c>
      <c r="M3583">
        <f>_xlfn.XLOOKUP(_xlfn.VALUETOTEXT(A3583),total_imports!B2750:B7957,total_imports!D2750:D7957,0.000001,0,1)</f>
        <v>0.4</v>
      </c>
      <c r="N3583" s="2">
        <f>IF(M3583 =0,0, B3583/M3583*100)</f>
        <v>15</v>
      </c>
      <c r="O3583">
        <f>IF(N3583&gt;80,1,0)</f>
        <v>0</v>
      </c>
      <c r="P3583" s="2">
        <f>(B3583-C3583)/C3583*100</f>
        <v>-81.25</v>
      </c>
      <c r="Q3583">
        <f>IF(P3583&gt;50,1,0)</f>
        <v>0</v>
      </c>
    </row>
    <row r="3584" spans="1:17" hidden="1" x14ac:dyDescent="0.2">
      <c r="A3584">
        <v>731520</v>
      </c>
      <c r="B3584">
        <v>0.06</v>
      </c>
      <c r="C3584">
        <v>0.08</v>
      </c>
      <c r="D3584">
        <v>0.08</v>
      </c>
      <c r="E3584">
        <v>0.13</v>
      </c>
      <c r="F3584" t="s">
        <v>2599</v>
      </c>
      <c r="G3584" t="s">
        <v>4120</v>
      </c>
      <c r="H3584">
        <v>311220</v>
      </c>
      <c r="I3584" t="s">
        <v>4126</v>
      </c>
      <c r="J3584" t="s">
        <v>4138</v>
      </c>
      <c r="K3584" t="s">
        <v>4919</v>
      </c>
      <c r="L3584" t="s">
        <v>4138</v>
      </c>
      <c r="M3584">
        <f>_xlfn.XLOOKUP(_xlfn.VALUETOTEXT(A3584),total_imports!B2929:B8136,total_imports!D2929:D8136,0.000001,0,1)</f>
        <v>0.28000000000000003</v>
      </c>
      <c r="N3584" s="2">
        <f>IF(M3584 =0,0, B3584/M3584*100)</f>
        <v>21.428571428571423</v>
      </c>
      <c r="O3584">
        <f>IF(N3584&gt;80,1,0)</f>
        <v>0</v>
      </c>
      <c r="P3584" s="2">
        <f>(B3584-C3584)/C3584*100</f>
        <v>-25.000000000000007</v>
      </c>
      <c r="Q3584">
        <f>IF(P3584&gt;50,1,0)</f>
        <v>0</v>
      </c>
    </row>
    <row r="3585" spans="1:17" hidden="1" x14ac:dyDescent="0.2">
      <c r="A3585">
        <v>732591</v>
      </c>
      <c r="B3585">
        <v>0.06</v>
      </c>
      <c r="C3585">
        <v>0.11</v>
      </c>
      <c r="D3585">
        <v>0.04</v>
      </c>
      <c r="E3585">
        <v>0</v>
      </c>
      <c r="F3585" t="s">
        <v>2643</v>
      </c>
      <c r="G3585" t="s">
        <v>4120</v>
      </c>
      <c r="H3585">
        <v>311220</v>
      </c>
      <c r="I3585" t="s">
        <v>4126</v>
      </c>
      <c r="J3585" t="s">
        <v>4138</v>
      </c>
      <c r="K3585" t="s">
        <v>4929</v>
      </c>
      <c r="L3585" t="s">
        <v>4138</v>
      </c>
      <c r="M3585">
        <f>_xlfn.XLOOKUP(_xlfn.VALUETOTEXT(A3585),total_imports!B2974:B8181,total_imports!D2974:D8181,0.000001,0,1)</f>
        <v>0.48</v>
      </c>
      <c r="N3585" s="2">
        <f>IF(M3585 =0,0, B3585/M3585*100)</f>
        <v>12.5</v>
      </c>
      <c r="O3585">
        <f>IF(N3585&gt;80,1,0)</f>
        <v>0</v>
      </c>
      <c r="P3585" s="2">
        <f>(B3585-C3585)/C3585*100</f>
        <v>-45.45454545454546</v>
      </c>
      <c r="Q3585">
        <f>IF(P3585&gt;50,1,0)</f>
        <v>0</v>
      </c>
    </row>
    <row r="3586" spans="1:17" hidden="1" x14ac:dyDescent="0.2">
      <c r="A3586">
        <v>780600</v>
      </c>
      <c r="B3586">
        <v>0.06</v>
      </c>
      <c r="C3586">
        <v>0.09</v>
      </c>
      <c r="D3586">
        <v>0.08</v>
      </c>
      <c r="E3586">
        <v>0.11</v>
      </c>
      <c r="F3586" t="s">
        <v>2751</v>
      </c>
      <c r="G3586" t="s">
        <v>4120</v>
      </c>
      <c r="H3586">
        <v>311210</v>
      </c>
      <c r="I3586" t="s">
        <v>4126</v>
      </c>
      <c r="J3586" t="s">
        <v>4138</v>
      </c>
      <c r="K3586" t="s">
        <v>4973</v>
      </c>
      <c r="L3586" t="s">
        <v>4138</v>
      </c>
      <c r="M3586">
        <f>_xlfn.XLOOKUP(_xlfn.VALUETOTEXT(A3586),total_imports!B3089:B8296,total_imports!D3089:D8296,0.000001,0,1)</f>
        <v>2.46</v>
      </c>
      <c r="N3586" s="2">
        <f>IF(M3586 =0,0, B3586/M3586*100)</f>
        <v>2.4390243902439024</v>
      </c>
      <c r="O3586">
        <f>IF(N3586&gt;80,1,0)</f>
        <v>0</v>
      </c>
      <c r="P3586" s="2">
        <f>(B3586-C3586)/C3586*100</f>
        <v>-33.333333333333329</v>
      </c>
      <c r="Q3586">
        <f>IF(P3586&gt;50,1,0)</f>
        <v>0</v>
      </c>
    </row>
    <row r="3587" spans="1:17" hidden="1" x14ac:dyDescent="0.2">
      <c r="A3587">
        <v>810210</v>
      </c>
      <c r="B3587">
        <v>0.06</v>
      </c>
      <c r="C3587">
        <v>0</v>
      </c>
      <c r="D3587">
        <v>0.04</v>
      </c>
      <c r="E3587">
        <v>0.03</v>
      </c>
      <c r="F3587" t="s">
        <v>2766</v>
      </c>
      <c r="G3587" t="s">
        <v>4120</v>
      </c>
      <c r="H3587">
        <v>311210</v>
      </c>
      <c r="I3587" t="s">
        <v>4126</v>
      </c>
      <c r="J3587" t="s">
        <v>4138</v>
      </c>
      <c r="K3587" t="s">
        <v>4983</v>
      </c>
      <c r="L3587" t="s">
        <v>4138</v>
      </c>
      <c r="M3587">
        <f>_xlfn.XLOOKUP(_xlfn.VALUETOTEXT(A3587),total_imports!B3105:B8312,total_imports!D3105:D8312,0.000001,0,1)</f>
        <v>1.1000000000000001</v>
      </c>
      <c r="N3587" s="2">
        <f>IF(M3587 =0,0, B3587/M3587*100)</f>
        <v>5.4545454545454533</v>
      </c>
      <c r="O3587">
        <f>IF(N3587&gt;80,1,0)</f>
        <v>0</v>
      </c>
      <c r="P3587" s="2" t="e">
        <f>(B3587-C3587)/C3587*100</f>
        <v>#DIV/0!</v>
      </c>
      <c r="Q3587" t="e">
        <f>IF(P3587&gt;50,1,0)</f>
        <v>#DIV/0!</v>
      </c>
    </row>
    <row r="3588" spans="1:17" hidden="1" x14ac:dyDescent="0.2">
      <c r="A3588">
        <v>840310</v>
      </c>
      <c r="B3588">
        <v>0.06</v>
      </c>
      <c r="C3588">
        <v>7.36</v>
      </c>
      <c r="D3588">
        <v>0.13</v>
      </c>
      <c r="E3588">
        <v>1.5</v>
      </c>
      <c r="F3588" t="s">
        <v>2895</v>
      </c>
      <c r="G3588" t="s">
        <v>4122</v>
      </c>
      <c r="H3588">
        <v>212010</v>
      </c>
      <c r="I3588" t="s">
        <v>4127</v>
      </c>
      <c r="J3588" t="s">
        <v>4142</v>
      </c>
      <c r="K3588" t="s">
        <v>5021</v>
      </c>
      <c r="L3588" t="s">
        <v>4142</v>
      </c>
      <c r="M3588">
        <f>_xlfn.XLOOKUP(_xlfn.VALUETOTEXT(A3588),total_imports!B3252:B8459,total_imports!D3252:D8459,0.000001,0,1)</f>
        <v>0.45</v>
      </c>
      <c r="N3588" s="2">
        <f>IF(M3588 =0,0, B3588/M3588*100)</f>
        <v>13.333333333333334</v>
      </c>
      <c r="O3588">
        <f>IF(N3588&gt;80,1,0)</f>
        <v>0</v>
      </c>
      <c r="P3588" s="2">
        <f>(B3588-C3588)/C3588*100</f>
        <v>-99.184782608695656</v>
      </c>
      <c r="Q3588">
        <f>IF(P3588&gt;50,1,0)</f>
        <v>0</v>
      </c>
    </row>
    <row r="3589" spans="1:17" hidden="1" x14ac:dyDescent="0.2">
      <c r="A3589">
        <v>842122</v>
      </c>
      <c r="B3589">
        <v>0.06</v>
      </c>
      <c r="C3589">
        <v>0.1</v>
      </c>
      <c r="D3589">
        <v>0.26</v>
      </c>
      <c r="E3589">
        <v>0.06</v>
      </c>
      <c r="F3589" t="s">
        <v>3000</v>
      </c>
      <c r="G3589" t="s">
        <v>4122</v>
      </c>
      <c r="H3589">
        <v>112010</v>
      </c>
      <c r="I3589" t="s">
        <v>4123</v>
      </c>
      <c r="J3589" t="s">
        <v>4142</v>
      </c>
      <c r="K3589" t="s">
        <v>5039</v>
      </c>
      <c r="L3589" t="s">
        <v>4142</v>
      </c>
      <c r="M3589">
        <f>_xlfn.XLOOKUP(_xlfn.VALUETOTEXT(A3589),total_imports!B3363:B8570,total_imports!D3363:D8570,0.000001,0,1)</f>
        <v>5.43</v>
      </c>
      <c r="N3589" s="2">
        <f>IF(M3589 =0,0, B3589/M3589*100)</f>
        <v>1.1049723756906076</v>
      </c>
      <c r="O3589">
        <f>IF(N3589&gt;80,1,0)</f>
        <v>0</v>
      </c>
      <c r="P3589" s="2">
        <f>(B3589-C3589)/C3589*100</f>
        <v>-40.000000000000007</v>
      </c>
      <c r="Q3589">
        <f>IF(P3589&gt;50,1,0)</f>
        <v>0</v>
      </c>
    </row>
    <row r="3590" spans="1:17" hidden="1" x14ac:dyDescent="0.2">
      <c r="A3590">
        <v>846022</v>
      </c>
      <c r="B3590">
        <v>0.06</v>
      </c>
      <c r="C3590">
        <v>0.37</v>
      </c>
      <c r="D3590">
        <v>0.04</v>
      </c>
      <c r="E3590">
        <v>0.06</v>
      </c>
      <c r="F3590" t="s">
        <v>3233</v>
      </c>
      <c r="G3590" t="s">
        <v>12</v>
      </c>
      <c r="H3590">
        <v>212010</v>
      </c>
      <c r="I3590" t="s">
        <v>4128</v>
      </c>
      <c r="J3590" t="s">
        <v>4142</v>
      </c>
      <c r="K3590" t="s">
        <v>5078</v>
      </c>
      <c r="L3590" t="s">
        <v>4142</v>
      </c>
      <c r="M3590">
        <f>_xlfn.XLOOKUP(_xlfn.VALUETOTEXT(A3590),total_imports!B3605:B8812,total_imports!D3605:D8812,0.000001,0,1)</f>
        <v>16.28</v>
      </c>
      <c r="N3590" s="2">
        <f>IF(M3590 =0,0, B3590/M3590*100)</f>
        <v>0.36855036855036855</v>
      </c>
      <c r="O3590">
        <f>IF(N3590&gt;80,1,0)</f>
        <v>0</v>
      </c>
      <c r="P3590" s="2">
        <f>(B3590-C3590)/C3590*100</f>
        <v>-83.78378378378379</v>
      </c>
      <c r="Q3590">
        <f>IF(P3590&gt;50,1,0)</f>
        <v>0</v>
      </c>
    </row>
    <row r="3591" spans="1:17" hidden="1" x14ac:dyDescent="0.2">
      <c r="A3591">
        <v>852580</v>
      </c>
      <c r="B3591">
        <v>0.06</v>
      </c>
      <c r="C3591">
        <v>148.66999999999999</v>
      </c>
      <c r="D3591">
        <v>605.20000000000005</v>
      </c>
      <c r="E3591">
        <v>612.36</v>
      </c>
      <c r="F3591" t="s">
        <v>3542</v>
      </c>
      <c r="G3591" t="s">
        <v>12</v>
      </c>
      <c r="H3591">
        <v>613202</v>
      </c>
      <c r="I3591" t="s">
        <v>4131</v>
      </c>
      <c r="J3591" t="s">
        <v>4139</v>
      </c>
      <c r="K3591" t="s">
        <v>5128</v>
      </c>
      <c r="L3591" t="s">
        <v>4139</v>
      </c>
      <c r="M3591">
        <f>_xlfn.XLOOKUP(_xlfn.VALUETOTEXT(A3591),total_imports!B3940:B9147,total_imports!D3940:D9147,0.000001,0,1)</f>
        <v>3.59</v>
      </c>
      <c r="N3591" s="2">
        <f>IF(M3591 =0,0, B3591/M3591*100)</f>
        <v>1.6713091922005572</v>
      </c>
      <c r="O3591">
        <f>IF(N3591&gt;80,1,0)</f>
        <v>0</v>
      </c>
      <c r="P3591" s="2">
        <f>(B3591-C3591)/C3591*100</f>
        <v>-99.959642160489665</v>
      </c>
      <c r="Q3591">
        <f>IF(P3591&gt;50,1,0)</f>
        <v>0</v>
      </c>
    </row>
    <row r="3592" spans="1:17" x14ac:dyDescent="0.2">
      <c r="A3592">
        <v>551643</v>
      </c>
      <c r="B3592">
        <v>0.06</v>
      </c>
      <c r="C3592">
        <v>0.03</v>
      </c>
      <c r="D3592">
        <v>7.0000000000000007E-2</v>
      </c>
      <c r="E3592">
        <v>0.09</v>
      </c>
      <c r="F3592" t="s">
        <v>1770</v>
      </c>
      <c r="G3592" t="s">
        <v>4121</v>
      </c>
      <c r="H3592">
        <v>411220</v>
      </c>
      <c r="I3592" t="s">
        <v>4134</v>
      </c>
      <c r="J3592" t="s">
        <v>4138</v>
      </c>
      <c r="K3592" t="s">
        <v>4713</v>
      </c>
      <c r="L3592" t="s">
        <v>4138</v>
      </c>
      <c r="M3592">
        <f>_xlfn.XLOOKUP(_xlfn.VALUETOTEXT(A3592),total_imports!B2002:B7209,total_imports!D2002:D7209,0.000001,0,1)</f>
        <v>0.09</v>
      </c>
      <c r="N3592" s="2">
        <f>IF(M3592 =0,0, B3592/M3592*100)</f>
        <v>66.666666666666657</v>
      </c>
      <c r="O3592">
        <f>IF(N3592&gt;80,1,0)</f>
        <v>0</v>
      </c>
      <c r="P3592" s="2">
        <f>(B3592-C3592)/C3592*100</f>
        <v>100</v>
      </c>
      <c r="Q3592">
        <f>IF(P3592&gt;50,1,0)</f>
        <v>1</v>
      </c>
    </row>
    <row r="3593" spans="1:17" hidden="1" x14ac:dyDescent="0.2">
      <c r="A3593">
        <v>902221</v>
      </c>
      <c r="B3593">
        <v>0.06</v>
      </c>
      <c r="C3593">
        <v>5.07</v>
      </c>
      <c r="D3593">
        <v>2.2799999999999998</v>
      </c>
      <c r="E3593">
        <v>0.86</v>
      </c>
      <c r="F3593" t="s">
        <v>3868</v>
      </c>
      <c r="G3593" t="s">
        <v>4122</v>
      </c>
      <c r="H3593">
        <v>712020</v>
      </c>
      <c r="I3593" t="s">
        <v>4124</v>
      </c>
      <c r="J3593" t="s">
        <v>4142</v>
      </c>
      <c r="K3593" t="s">
        <v>4212</v>
      </c>
      <c r="L3593" t="s">
        <v>4142</v>
      </c>
      <c r="M3593">
        <f>_xlfn.XLOOKUP(_xlfn.VALUETOTEXT(A3593),total_imports!B4313:B9520,total_imports!D4313:D9520,0.000001,0,1)</f>
        <v>19.16</v>
      </c>
      <c r="N3593" s="2">
        <f>IF(M3593 =0,0, B3593/M3593*100)</f>
        <v>0.31315240083507306</v>
      </c>
      <c r="O3593">
        <f>IF(N3593&gt;80,1,0)</f>
        <v>0</v>
      </c>
      <c r="P3593" s="2">
        <f>(B3593-C3593)/C3593*100</f>
        <v>-98.816568047337284</v>
      </c>
      <c r="Q3593">
        <f>IF(P3593&gt;50,1,0)</f>
        <v>0</v>
      </c>
    </row>
    <row r="3594" spans="1:17" x14ac:dyDescent="0.2">
      <c r="A3594">
        <v>620729</v>
      </c>
      <c r="B3594">
        <v>0.06</v>
      </c>
      <c r="C3594">
        <v>0.03</v>
      </c>
      <c r="D3594">
        <v>0.02</v>
      </c>
      <c r="E3594">
        <v>0.01</v>
      </c>
      <c r="F3594" t="s">
        <v>2061</v>
      </c>
      <c r="G3594" t="s">
        <v>4120</v>
      </c>
      <c r="H3594">
        <v>413202</v>
      </c>
      <c r="I3594" t="s">
        <v>4134</v>
      </c>
      <c r="J3594" t="s">
        <v>4139</v>
      </c>
      <c r="K3594" t="s">
        <v>4779</v>
      </c>
      <c r="L3594" t="s">
        <v>4139</v>
      </c>
      <c r="M3594">
        <f>_xlfn.XLOOKUP(_xlfn.VALUETOTEXT(A3594),total_imports!B2349:B7556,total_imports!D2349:D7556,0.000001,0,1)</f>
        <v>0.08</v>
      </c>
      <c r="N3594" s="2">
        <f>IF(M3594 =0,0, B3594/M3594*100)</f>
        <v>75</v>
      </c>
      <c r="O3594">
        <f>IF(N3594&gt;80,1,0)</f>
        <v>0</v>
      </c>
      <c r="P3594" s="2">
        <f>(B3594-C3594)/C3594*100</f>
        <v>100</v>
      </c>
      <c r="Q3594">
        <f>IF(P3594&gt;50,1,0)</f>
        <v>1</v>
      </c>
    </row>
    <row r="3595" spans="1:17" hidden="1" x14ac:dyDescent="0.2">
      <c r="A3595">
        <v>960190</v>
      </c>
      <c r="B3595">
        <v>0.06</v>
      </c>
      <c r="C3595">
        <v>0.06</v>
      </c>
      <c r="D3595">
        <v>0.04</v>
      </c>
      <c r="E3595">
        <v>0.01</v>
      </c>
      <c r="F3595" t="s">
        <v>4063</v>
      </c>
      <c r="G3595" t="s">
        <v>4120</v>
      </c>
      <c r="H3595">
        <v>712020</v>
      </c>
      <c r="I3595" t="s">
        <v>4124</v>
      </c>
      <c r="J3595" t="s">
        <v>4142</v>
      </c>
      <c r="K3595" t="s">
        <v>5253</v>
      </c>
      <c r="L3595" t="s">
        <v>4142</v>
      </c>
      <c r="M3595">
        <f>_xlfn.XLOOKUP(_xlfn.VALUETOTEXT(A3595),total_imports!B4544:B9751,total_imports!D4544:D9751,0.000001,0,1)</f>
        <v>0.59</v>
      </c>
      <c r="N3595" s="2">
        <f>IF(M3595 =0,0, B3595/M3595*100)</f>
        <v>10.16949152542373</v>
      </c>
      <c r="O3595">
        <f>IF(N3595&gt;80,1,0)</f>
        <v>0</v>
      </c>
      <c r="P3595" s="2">
        <f>(B3595-C3595)/C3595*100</f>
        <v>0</v>
      </c>
      <c r="Q3595">
        <f>IF(P3595&gt;50,1,0)</f>
        <v>0</v>
      </c>
    </row>
    <row r="3596" spans="1:17" hidden="1" x14ac:dyDescent="0.2">
      <c r="A3596">
        <v>970121</v>
      </c>
      <c r="B3596">
        <v>0.06</v>
      </c>
      <c r="C3596">
        <v>0.08</v>
      </c>
      <c r="D3596">
        <v>0</v>
      </c>
      <c r="E3596">
        <v>0</v>
      </c>
      <c r="F3596" t="s">
        <v>4111</v>
      </c>
      <c r="G3596" t="s">
        <v>12</v>
      </c>
      <c r="H3596" t="s">
        <v>12</v>
      </c>
      <c r="I3596" t="s">
        <v>12</v>
      </c>
      <c r="J3596" t="s">
        <v>12</v>
      </c>
      <c r="K3596" t="s">
        <v>5273</v>
      </c>
      <c r="L3596" t="s">
        <v>4139</v>
      </c>
      <c r="M3596">
        <f>_xlfn.XLOOKUP(_xlfn.VALUETOTEXT(A3596),total_imports!B4593:B9800,total_imports!D4593:D9800,0.000001,0,1)</f>
        <v>1.24</v>
      </c>
      <c r="N3596" s="2">
        <f>IF(M3596 =0,0, B3596/M3596*100)</f>
        <v>4.838709677419355</v>
      </c>
      <c r="O3596">
        <f>IF(N3596&gt;80,1,0)</f>
        <v>0</v>
      </c>
      <c r="P3596" s="2">
        <f>(B3596-C3596)/C3596*100</f>
        <v>-25.000000000000007</v>
      </c>
      <c r="Q3596">
        <f>IF(P3596&gt;50,1,0)</f>
        <v>0</v>
      </c>
    </row>
    <row r="3597" spans="1:17" hidden="1" x14ac:dyDescent="0.2">
      <c r="A3597">
        <v>999300</v>
      </c>
      <c r="B3597">
        <v>0.06</v>
      </c>
      <c r="C3597">
        <v>0.06</v>
      </c>
      <c r="D3597">
        <v>0.12</v>
      </c>
      <c r="E3597">
        <v>0.08</v>
      </c>
      <c r="F3597" t="s">
        <v>4118</v>
      </c>
      <c r="G3597" t="s">
        <v>12</v>
      </c>
      <c r="H3597" t="s">
        <v>12</v>
      </c>
      <c r="I3597" t="s">
        <v>12</v>
      </c>
      <c r="J3597" t="s">
        <v>12</v>
      </c>
      <c r="K3597" t="s">
        <v>5282</v>
      </c>
      <c r="M3597">
        <f>_xlfn.XLOOKUP(_xlfn.VALUETOTEXT(A3597),total_imports!B4610:B9817,total_imports!D4610:D9817,0.000001,0,1)</f>
        <v>5.93</v>
      </c>
      <c r="N3597" s="2">
        <f>IF(M3597 =0,0, B3597/M3597*100)</f>
        <v>1.0118043844856661</v>
      </c>
      <c r="O3597">
        <f>IF(N3597&gt;80,1,0)</f>
        <v>0</v>
      </c>
      <c r="P3597" s="2">
        <f>(B3597-C3597)/C3597*100</f>
        <v>0</v>
      </c>
      <c r="Q3597">
        <f>IF(P3597&gt;50,1,0)</f>
        <v>0</v>
      </c>
    </row>
    <row r="3598" spans="1:17" hidden="1" x14ac:dyDescent="0.2">
      <c r="A3598" t="s">
        <v>15398</v>
      </c>
      <c r="B3598">
        <v>0.05</v>
      </c>
      <c r="C3598">
        <v>0</v>
      </c>
      <c r="D3598">
        <v>0</v>
      </c>
      <c r="E3598">
        <v>0</v>
      </c>
      <c r="F3598" t="s">
        <v>70</v>
      </c>
      <c r="G3598" t="s">
        <v>4119</v>
      </c>
      <c r="H3598">
        <v>1111</v>
      </c>
      <c r="I3598" t="s">
        <v>4123</v>
      </c>
      <c r="J3598" t="s">
        <v>4138</v>
      </c>
      <c r="K3598" t="s">
        <v>4210</v>
      </c>
      <c r="L3598" t="s">
        <v>4138</v>
      </c>
      <c r="M3598">
        <f>_xlfn.XLOOKUP(_xlfn.VALUETOTEXT(A3598),total_imports!B75:B5282,total_imports!D75:D5282,0.000001,0,1)</f>
        <v>190.31</v>
      </c>
      <c r="N3598" s="2">
        <f>IF(M3598 =0,0, B3598/M3598*100)</f>
        <v>2.6272923125426936E-2</v>
      </c>
      <c r="O3598">
        <f>IF(N3598&gt;80,1,0)</f>
        <v>0</v>
      </c>
      <c r="P3598" s="2" t="e">
        <f>(B3598-C3598)/C3598*100</f>
        <v>#DIV/0!</v>
      </c>
      <c r="Q3598" t="e">
        <f>IF(P3598&gt;50,1,0)</f>
        <v>#DIV/0!</v>
      </c>
    </row>
    <row r="3599" spans="1:17" hidden="1" x14ac:dyDescent="0.2">
      <c r="A3599">
        <v>120750</v>
      </c>
      <c r="B3599">
        <v>0.05</v>
      </c>
      <c r="C3599">
        <v>0</v>
      </c>
      <c r="D3599">
        <v>0</v>
      </c>
      <c r="E3599">
        <v>0</v>
      </c>
      <c r="F3599" t="s">
        <v>101</v>
      </c>
      <c r="G3599" t="s">
        <v>4119</v>
      </c>
      <c r="H3599">
        <v>1111</v>
      </c>
      <c r="I3599" t="s">
        <v>4123</v>
      </c>
      <c r="J3599" t="s">
        <v>4138</v>
      </c>
      <c r="K3599" t="s">
        <v>4234</v>
      </c>
      <c r="L3599" t="s">
        <v>4138</v>
      </c>
      <c r="M3599">
        <f>_xlfn.XLOOKUP(_xlfn.VALUETOTEXT(A3599),total_imports!B110:B5317,total_imports!D110:D5317,0.000001,0,1)</f>
        <v>0.41</v>
      </c>
      <c r="N3599" s="2">
        <f>IF(M3599 =0,0, B3599/M3599*100)</f>
        <v>12.195121951219514</v>
      </c>
      <c r="O3599">
        <f>IF(N3599&gt;80,1,0)</f>
        <v>0</v>
      </c>
      <c r="P3599" s="2" t="e">
        <f>(B3599-C3599)/C3599*100</f>
        <v>#DIV/0!</v>
      </c>
      <c r="Q3599" t="e">
        <f>IF(P3599&gt;50,1,0)</f>
        <v>#DIV/0!</v>
      </c>
    </row>
    <row r="3600" spans="1:17" hidden="1" x14ac:dyDescent="0.2">
      <c r="A3600">
        <v>200949</v>
      </c>
      <c r="B3600">
        <v>0.05</v>
      </c>
      <c r="C3600">
        <v>0.11</v>
      </c>
      <c r="D3600">
        <v>0.13</v>
      </c>
      <c r="E3600">
        <v>0.15</v>
      </c>
      <c r="F3600" t="s">
        <v>189</v>
      </c>
      <c r="G3600" t="s">
        <v>12</v>
      </c>
      <c r="H3600">
        <v>113101</v>
      </c>
      <c r="I3600" t="s">
        <v>4123</v>
      </c>
      <c r="J3600" t="s">
        <v>4139</v>
      </c>
      <c r="K3600" t="s">
        <v>4274</v>
      </c>
      <c r="L3600" t="s">
        <v>4139</v>
      </c>
      <c r="M3600">
        <f>_xlfn.XLOOKUP(_xlfn.VALUETOTEXT(A3600),total_imports!B210:B5417,total_imports!D210:D5417,0.000001,0,1)</f>
        <v>1</v>
      </c>
      <c r="N3600" s="2">
        <f>IF(M3600 =0,0, B3600/M3600*100)</f>
        <v>5</v>
      </c>
      <c r="O3600">
        <f>IF(N3600&gt;80,1,0)</f>
        <v>0</v>
      </c>
      <c r="P3600" s="2">
        <f>(B3600-C3600)/C3600*100</f>
        <v>-54.54545454545454</v>
      </c>
      <c r="Q3600">
        <f>IF(P3600&gt;50,1,0)</f>
        <v>0</v>
      </c>
    </row>
    <row r="3601" spans="1:17" hidden="1" x14ac:dyDescent="0.2">
      <c r="A3601">
        <v>280430</v>
      </c>
      <c r="B3601">
        <v>0.05</v>
      </c>
      <c r="C3601">
        <v>0</v>
      </c>
      <c r="D3601">
        <v>0</v>
      </c>
      <c r="E3601">
        <v>0</v>
      </c>
      <c r="F3601" t="s">
        <v>317</v>
      </c>
      <c r="G3601" t="s">
        <v>4121</v>
      </c>
      <c r="H3601">
        <v>211220</v>
      </c>
      <c r="I3601" t="s">
        <v>4127</v>
      </c>
      <c r="J3601" t="s">
        <v>4138</v>
      </c>
      <c r="K3601" t="s">
        <v>4356</v>
      </c>
      <c r="L3601" t="s">
        <v>4138</v>
      </c>
      <c r="M3601">
        <f>_xlfn.XLOOKUP(_xlfn.VALUETOTEXT(A3601),total_imports!B366:B5573,total_imports!D366:D5573,0.000001,0,1)</f>
        <v>0.8</v>
      </c>
      <c r="N3601" s="2">
        <f>IF(M3601 =0,0, B3601/M3601*100)</f>
        <v>6.25</v>
      </c>
      <c r="O3601">
        <f>IF(N3601&gt;80,1,0)</f>
        <v>0</v>
      </c>
      <c r="P3601" s="2" t="e">
        <f>(B3601-C3601)/C3601*100</f>
        <v>#DIV/0!</v>
      </c>
      <c r="Q3601" t="e">
        <f>IF(P3601&gt;50,1,0)</f>
        <v>#DIV/0!</v>
      </c>
    </row>
    <row r="3602" spans="1:17" x14ac:dyDescent="0.2">
      <c r="A3602">
        <v>551319</v>
      </c>
      <c r="B3602">
        <v>0.05</v>
      </c>
      <c r="C3602">
        <v>0.01</v>
      </c>
      <c r="D3602">
        <v>0</v>
      </c>
      <c r="E3602">
        <v>0.01</v>
      </c>
      <c r="F3602" t="s">
        <v>1730</v>
      </c>
      <c r="G3602" t="s">
        <v>4121</v>
      </c>
      <c r="H3602">
        <v>411220</v>
      </c>
      <c r="I3602" t="s">
        <v>4134</v>
      </c>
      <c r="J3602" t="s">
        <v>4138</v>
      </c>
      <c r="K3602" t="s">
        <v>4710</v>
      </c>
      <c r="L3602" t="s">
        <v>4138</v>
      </c>
      <c r="M3602">
        <f>_xlfn.XLOOKUP(_xlfn.VALUETOTEXT(A3602),total_imports!B1960:B7167,total_imports!D1960:D7167,0.000001,0,1)</f>
        <v>0.09</v>
      </c>
      <c r="N3602" s="2">
        <f>IF(M3602 =0,0, B3602/M3602*100)</f>
        <v>55.555555555555557</v>
      </c>
      <c r="O3602">
        <f>IF(N3602&gt;80,1,0)</f>
        <v>0</v>
      </c>
      <c r="P3602" s="2">
        <f>(B3602-C3602)/C3602*100</f>
        <v>400</v>
      </c>
      <c r="Q3602">
        <f>IF(P3602&gt;50,1,0)</f>
        <v>1</v>
      </c>
    </row>
    <row r="3603" spans="1:17" hidden="1" x14ac:dyDescent="0.2">
      <c r="A3603">
        <v>321100</v>
      </c>
      <c r="B3603">
        <v>0.05</v>
      </c>
      <c r="C3603">
        <v>0.04</v>
      </c>
      <c r="D3603">
        <v>0.02</v>
      </c>
      <c r="E3603">
        <v>0.01</v>
      </c>
      <c r="F3603" t="s">
        <v>848</v>
      </c>
      <c r="G3603" t="s">
        <v>4120</v>
      </c>
      <c r="H3603">
        <v>311210</v>
      </c>
      <c r="I3603" t="s">
        <v>4126</v>
      </c>
      <c r="J3603" t="s">
        <v>4138</v>
      </c>
      <c r="K3603" t="s">
        <v>4464</v>
      </c>
      <c r="L3603" t="s">
        <v>4138</v>
      </c>
      <c r="M3603">
        <f>_xlfn.XLOOKUP(_xlfn.VALUETOTEXT(A3603),total_imports!B958:B6165,total_imports!D958:D6165,0.000001,0,1)</f>
        <v>3.59</v>
      </c>
      <c r="N3603" s="2">
        <f>IF(M3603 =0,0, B3603/M3603*100)</f>
        <v>1.392757660167131</v>
      </c>
      <c r="O3603">
        <f>IF(N3603&gt;80,1,0)</f>
        <v>0</v>
      </c>
      <c r="P3603" s="2">
        <f>(B3603-C3603)/C3603*100</f>
        <v>25.000000000000007</v>
      </c>
      <c r="Q3603">
        <f>IF(P3603&gt;50,1,0)</f>
        <v>0</v>
      </c>
    </row>
    <row r="3604" spans="1:17" hidden="1" x14ac:dyDescent="0.2">
      <c r="A3604">
        <v>330125</v>
      </c>
      <c r="B3604">
        <v>0.05</v>
      </c>
      <c r="C3604">
        <v>0.06</v>
      </c>
      <c r="D3604">
        <v>0.28999999999999998</v>
      </c>
      <c r="E3604">
        <v>0.24</v>
      </c>
      <c r="F3604" t="s">
        <v>862</v>
      </c>
      <c r="G3604" t="s">
        <v>4121</v>
      </c>
      <c r="H3604">
        <v>711220</v>
      </c>
      <c r="I3604" t="s">
        <v>4124</v>
      </c>
      <c r="J3604" t="s">
        <v>4138</v>
      </c>
      <c r="K3604" t="s">
        <v>4469</v>
      </c>
      <c r="L3604" t="s">
        <v>4138</v>
      </c>
      <c r="M3604">
        <f>_xlfn.XLOOKUP(_xlfn.VALUETOTEXT(A3604),total_imports!B972:B6179,total_imports!D972:D6179,0.000001,0,1)</f>
        <v>1.6</v>
      </c>
      <c r="N3604" s="2">
        <f>IF(M3604 =0,0, B3604/M3604*100)</f>
        <v>3.125</v>
      </c>
      <c r="O3604">
        <f>IF(N3604&gt;80,1,0)</f>
        <v>0</v>
      </c>
      <c r="P3604" s="2">
        <f>(B3604-C3604)/C3604*100</f>
        <v>-16.666666666666661</v>
      </c>
      <c r="Q3604">
        <f>IF(P3604&gt;50,1,0)</f>
        <v>0</v>
      </c>
    </row>
    <row r="3605" spans="1:17" hidden="1" x14ac:dyDescent="0.2">
      <c r="A3605">
        <v>460129</v>
      </c>
      <c r="B3605">
        <v>0.05</v>
      </c>
      <c r="C3605">
        <v>0.09</v>
      </c>
      <c r="D3605">
        <v>0.02</v>
      </c>
      <c r="E3605">
        <v>0.11</v>
      </c>
      <c r="F3605" t="s">
        <v>20</v>
      </c>
      <c r="G3605" t="s">
        <v>12</v>
      </c>
      <c r="H3605">
        <v>313202</v>
      </c>
      <c r="I3605" t="s">
        <v>4126</v>
      </c>
      <c r="J3605" t="s">
        <v>4139</v>
      </c>
      <c r="K3605" t="s">
        <v>4613</v>
      </c>
      <c r="L3605" t="s">
        <v>4139</v>
      </c>
      <c r="M3605">
        <f>_xlfn.XLOOKUP(_xlfn.VALUETOTEXT(A3605),total_imports!B1518:B6725,total_imports!D1518:D6725,0.000001,0,1)</f>
        <v>0.09</v>
      </c>
      <c r="N3605" s="2">
        <f>IF(M3605 =0,0, B3605/M3605*100)</f>
        <v>55.555555555555557</v>
      </c>
      <c r="O3605">
        <f>IF(N3605&gt;80,1,0)</f>
        <v>0</v>
      </c>
      <c r="P3605" s="2">
        <f>(B3605-C3605)/C3605*100</f>
        <v>-44.444444444444443</v>
      </c>
      <c r="Q3605">
        <f>IF(P3605&gt;50,1,0)</f>
        <v>0</v>
      </c>
    </row>
    <row r="3606" spans="1:17" hidden="1" x14ac:dyDescent="0.2">
      <c r="A3606">
        <v>470692</v>
      </c>
      <c r="B3606">
        <v>0.05</v>
      </c>
      <c r="C3606">
        <v>0.05</v>
      </c>
      <c r="D3606">
        <v>0</v>
      </c>
      <c r="E3606">
        <v>0</v>
      </c>
      <c r="F3606" t="s">
        <v>1347</v>
      </c>
      <c r="G3606" t="s">
        <v>4121</v>
      </c>
      <c r="H3606">
        <v>211210</v>
      </c>
      <c r="I3606" t="s">
        <v>4127</v>
      </c>
      <c r="J3606" t="s">
        <v>4138</v>
      </c>
      <c r="K3606" t="s">
        <v>4618</v>
      </c>
      <c r="L3606" t="s">
        <v>4138</v>
      </c>
      <c r="M3606">
        <f>_xlfn.XLOOKUP(_xlfn.VALUETOTEXT(A3606),total_imports!B1536:B6743,total_imports!D1536:D6743,0.000001,0,1)</f>
        <v>2</v>
      </c>
      <c r="N3606" s="2">
        <f>IF(M3606 =0,0, B3606/M3606*100)</f>
        <v>2.5</v>
      </c>
      <c r="O3606">
        <f>IF(N3606&gt;80,1,0)</f>
        <v>0</v>
      </c>
      <c r="P3606" s="2">
        <f>(B3606-C3606)/C3606*100</f>
        <v>0</v>
      </c>
      <c r="Q3606">
        <f>IF(P3606&gt;50,1,0)</f>
        <v>0</v>
      </c>
    </row>
    <row r="3607" spans="1:17" hidden="1" x14ac:dyDescent="0.2">
      <c r="A3607">
        <v>480269</v>
      </c>
      <c r="B3607">
        <v>0.05</v>
      </c>
      <c r="C3607">
        <v>0.06</v>
      </c>
      <c r="D3607">
        <v>0.13</v>
      </c>
      <c r="E3607">
        <v>0.05</v>
      </c>
      <c r="F3607" t="s">
        <v>1362</v>
      </c>
      <c r="G3607" t="s">
        <v>12</v>
      </c>
      <c r="H3607">
        <v>611210</v>
      </c>
      <c r="I3607" t="s">
        <v>4131</v>
      </c>
      <c r="J3607" t="s">
        <v>4138</v>
      </c>
      <c r="K3607" t="s">
        <v>4621</v>
      </c>
      <c r="L3607" t="s">
        <v>4138</v>
      </c>
      <c r="M3607">
        <f>_xlfn.XLOOKUP(_xlfn.VALUETOTEXT(A3607),total_imports!B1551:B6758,total_imports!D1551:D6758,0.000001,0,1)</f>
        <v>0.23</v>
      </c>
      <c r="N3607" s="2">
        <f>IF(M3607 =0,0, B3607/M3607*100)</f>
        <v>21.739130434782609</v>
      </c>
      <c r="O3607">
        <f>IF(N3607&gt;80,1,0)</f>
        <v>0</v>
      </c>
      <c r="P3607" s="2">
        <f>(B3607-C3607)/C3607*100</f>
        <v>-16.666666666666661</v>
      </c>
      <c r="Q3607">
        <f>IF(P3607&gt;50,1,0)</f>
        <v>0</v>
      </c>
    </row>
    <row r="3608" spans="1:17" hidden="1" x14ac:dyDescent="0.2">
      <c r="A3608">
        <v>480511</v>
      </c>
      <c r="B3608">
        <v>0.05</v>
      </c>
      <c r="C3608">
        <v>0.1</v>
      </c>
      <c r="D3608">
        <v>0</v>
      </c>
      <c r="E3608">
        <v>0</v>
      </c>
      <c r="F3608" t="s">
        <v>1375</v>
      </c>
      <c r="G3608" t="s">
        <v>12</v>
      </c>
      <c r="H3608">
        <v>611210</v>
      </c>
      <c r="I3608" t="s">
        <v>4131</v>
      </c>
      <c r="J3608" t="s">
        <v>4138</v>
      </c>
      <c r="K3608" t="s">
        <v>4624</v>
      </c>
      <c r="L3608" t="s">
        <v>4138</v>
      </c>
      <c r="M3608">
        <f>_xlfn.XLOOKUP(_xlfn.VALUETOTEXT(A3608),total_imports!B1564:B6771,total_imports!D1564:D6771,0.000001,0,1)</f>
        <v>6.84</v>
      </c>
      <c r="N3608" s="2">
        <f>IF(M3608 =0,0, B3608/M3608*100)</f>
        <v>0.73099415204678364</v>
      </c>
      <c r="O3608">
        <f>IF(N3608&gt;80,1,0)</f>
        <v>0</v>
      </c>
      <c r="P3608" s="2">
        <f>(B3608-C3608)/C3608*100</f>
        <v>-50</v>
      </c>
      <c r="Q3608">
        <f>IF(P3608&gt;50,1,0)</f>
        <v>0</v>
      </c>
    </row>
    <row r="3609" spans="1:17" hidden="1" x14ac:dyDescent="0.2">
      <c r="A3609">
        <v>480810</v>
      </c>
      <c r="B3609">
        <v>0.05</v>
      </c>
      <c r="C3609">
        <v>0.04</v>
      </c>
      <c r="D3609">
        <v>0.04</v>
      </c>
      <c r="E3609">
        <v>7.0000000000000007E-2</v>
      </c>
      <c r="F3609" t="s">
        <v>1390</v>
      </c>
      <c r="G3609" t="s">
        <v>4121</v>
      </c>
      <c r="H3609">
        <v>611220</v>
      </c>
      <c r="I3609" t="s">
        <v>4131</v>
      </c>
      <c r="J3609" t="s">
        <v>4138</v>
      </c>
      <c r="K3609" t="s">
        <v>4627</v>
      </c>
      <c r="L3609" t="s">
        <v>4138</v>
      </c>
      <c r="M3609">
        <f>_xlfn.XLOOKUP(_xlfn.VALUETOTEXT(A3609),total_imports!B1579:B6786,total_imports!D1579:D6786,0.000001,0,1)</f>
        <v>1.78</v>
      </c>
      <c r="N3609" s="2">
        <f>IF(M3609 =0,0, B3609/M3609*100)</f>
        <v>2.808988764044944</v>
      </c>
      <c r="O3609">
        <f>IF(N3609&gt;80,1,0)</f>
        <v>0</v>
      </c>
      <c r="P3609" s="2">
        <f>(B3609-C3609)/C3609*100</f>
        <v>25.000000000000007</v>
      </c>
      <c r="Q3609">
        <f>IF(P3609&gt;50,1,0)</f>
        <v>0</v>
      </c>
    </row>
    <row r="3610" spans="1:17" hidden="1" x14ac:dyDescent="0.2">
      <c r="A3610">
        <v>490590</v>
      </c>
      <c r="B3610">
        <v>0.05</v>
      </c>
      <c r="C3610">
        <v>7.0000000000000007E-2</v>
      </c>
      <c r="D3610">
        <v>0</v>
      </c>
      <c r="E3610">
        <v>0</v>
      </c>
      <c r="F3610" t="s">
        <v>19</v>
      </c>
      <c r="G3610" t="s">
        <v>12</v>
      </c>
      <c r="H3610" t="s">
        <v>12</v>
      </c>
      <c r="I3610" t="s">
        <v>12</v>
      </c>
      <c r="J3610" t="s">
        <v>12</v>
      </c>
      <c r="K3610" t="s">
        <v>4645</v>
      </c>
      <c r="L3610" t="s">
        <v>4139</v>
      </c>
      <c r="M3610">
        <f>_xlfn.XLOOKUP(_xlfn.VALUETOTEXT(A3610),total_imports!B1647:B6854,total_imports!D1647:D6854,0.000001,0,1)</f>
        <v>0.2</v>
      </c>
      <c r="N3610" s="2">
        <f>IF(M3610 =0,0, B3610/M3610*100)</f>
        <v>25</v>
      </c>
      <c r="O3610">
        <f>IF(N3610&gt;80,1,0)</f>
        <v>0</v>
      </c>
      <c r="P3610" s="2">
        <f>(B3610-C3610)/C3610*100</f>
        <v>-28.571428571428577</v>
      </c>
      <c r="Q3610">
        <f>IF(P3610&gt;50,1,0)</f>
        <v>0</v>
      </c>
    </row>
    <row r="3611" spans="1:17" hidden="1" x14ac:dyDescent="0.2">
      <c r="A3611">
        <v>520411</v>
      </c>
      <c r="B3611">
        <v>0.05</v>
      </c>
      <c r="C3611">
        <v>7.0000000000000007E-2</v>
      </c>
      <c r="D3611">
        <v>0.05</v>
      </c>
      <c r="E3611">
        <v>7.0000000000000007E-2</v>
      </c>
      <c r="F3611" t="s">
        <v>1503</v>
      </c>
      <c r="G3611" t="s">
        <v>4121</v>
      </c>
      <c r="H3611">
        <v>411220</v>
      </c>
      <c r="I3611" t="s">
        <v>4134</v>
      </c>
      <c r="J3611" t="s">
        <v>4138</v>
      </c>
      <c r="K3611" t="s">
        <v>4672</v>
      </c>
      <c r="L3611" t="s">
        <v>4138</v>
      </c>
      <c r="M3611">
        <f>_xlfn.XLOOKUP(_xlfn.VALUETOTEXT(A3611),total_imports!B1701:B6908,total_imports!D1701:D6908,0.000001,0,1)</f>
        <v>0.14000000000000001</v>
      </c>
      <c r="N3611" s="2">
        <f>IF(M3611 =0,0, B3611/M3611*100)</f>
        <v>35.714285714285715</v>
      </c>
      <c r="O3611">
        <f>IF(N3611&gt;80,1,0)</f>
        <v>0</v>
      </c>
      <c r="P3611" s="2">
        <f>(B3611-C3611)/C3611*100</f>
        <v>-28.571428571428577</v>
      </c>
      <c r="Q3611">
        <f>IF(P3611&gt;50,1,0)</f>
        <v>0</v>
      </c>
    </row>
    <row r="3612" spans="1:17" hidden="1" x14ac:dyDescent="0.2">
      <c r="A3612">
        <v>520420</v>
      </c>
      <c r="B3612">
        <v>0.05</v>
      </c>
      <c r="C3612">
        <v>0.46</v>
      </c>
      <c r="D3612">
        <v>0.38</v>
      </c>
      <c r="E3612">
        <v>0.32</v>
      </c>
      <c r="F3612" t="s">
        <v>1505</v>
      </c>
      <c r="G3612" t="s">
        <v>4120</v>
      </c>
      <c r="H3612">
        <v>413101</v>
      </c>
      <c r="I3612" t="s">
        <v>4134</v>
      </c>
      <c r="J3612" t="s">
        <v>4139</v>
      </c>
      <c r="K3612" t="s">
        <v>4672</v>
      </c>
      <c r="L3612" t="s">
        <v>4139</v>
      </c>
      <c r="M3612">
        <f>_xlfn.XLOOKUP(_xlfn.VALUETOTEXT(A3612),total_imports!B1703:B6910,total_imports!D1703:D6910,0.000001,0,1)</f>
        <v>0.17</v>
      </c>
      <c r="N3612" s="2">
        <f>IF(M3612 =0,0, B3612/M3612*100)</f>
        <v>29.411764705882355</v>
      </c>
      <c r="O3612">
        <f>IF(N3612&gt;80,1,0)</f>
        <v>0</v>
      </c>
      <c r="P3612" s="2">
        <f>(B3612-C3612)/C3612*100</f>
        <v>-89.130434782608702</v>
      </c>
      <c r="Q3612">
        <f>IF(P3612&gt;50,1,0)</f>
        <v>0</v>
      </c>
    </row>
    <row r="3613" spans="1:17" hidden="1" x14ac:dyDescent="0.2">
      <c r="A3613">
        <v>520544</v>
      </c>
      <c r="B3613">
        <v>0.05</v>
      </c>
      <c r="C3613">
        <v>0</v>
      </c>
      <c r="D3613">
        <v>0</v>
      </c>
      <c r="E3613">
        <v>0</v>
      </c>
      <c r="F3613" t="s">
        <v>1521</v>
      </c>
      <c r="G3613" t="s">
        <v>4121</v>
      </c>
      <c r="H3613">
        <v>411220</v>
      </c>
      <c r="I3613" t="s">
        <v>4134</v>
      </c>
      <c r="J3613" t="s">
        <v>4138</v>
      </c>
      <c r="K3613" t="s">
        <v>4673</v>
      </c>
      <c r="L3613" t="s">
        <v>4138</v>
      </c>
      <c r="M3613">
        <f>_xlfn.XLOOKUP(_xlfn.VALUETOTEXT(A3613),total_imports!B1721:B6928,total_imports!D1721:D6928,0.000001,0,1)</f>
        <v>0.08</v>
      </c>
      <c r="N3613" s="2">
        <f>IF(M3613 =0,0, B3613/M3613*100)</f>
        <v>62.5</v>
      </c>
      <c r="O3613">
        <f>IF(N3613&gt;80,1,0)</f>
        <v>0</v>
      </c>
      <c r="P3613" s="2" t="e">
        <f>(B3613-C3613)/C3613*100</f>
        <v>#DIV/0!</v>
      </c>
      <c r="Q3613" t="e">
        <f>IF(P3613&gt;50,1,0)</f>
        <v>#DIV/0!</v>
      </c>
    </row>
    <row r="3614" spans="1:17" hidden="1" x14ac:dyDescent="0.2">
      <c r="A3614">
        <v>521112</v>
      </c>
      <c r="B3614">
        <v>0.05</v>
      </c>
      <c r="C3614">
        <v>0</v>
      </c>
      <c r="D3614">
        <v>0</v>
      </c>
      <c r="E3614">
        <v>0.03</v>
      </c>
      <c r="F3614" t="s">
        <v>1573</v>
      </c>
      <c r="G3614" t="s">
        <v>4121</v>
      </c>
      <c r="H3614">
        <v>411220</v>
      </c>
      <c r="I3614" t="s">
        <v>4134</v>
      </c>
      <c r="J3614" t="s">
        <v>4138</v>
      </c>
      <c r="K3614" t="s">
        <v>4679</v>
      </c>
      <c r="L3614" t="s">
        <v>4138</v>
      </c>
      <c r="M3614">
        <f>_xlfn.XLOOKUP(_xlfn.VALUETOTEXT(A3614),total_imports!B1786:B6993,total_imports!D1786:D6993,0.000001,0,1)</f>
        <v>0.06</v>
      </c>
      <c r="N3614" s="2">
        <f>IF(M3614 =0,0, B3614/M3614*100)</f>
        <v>83.333333333333343</v>
      </c>
      <c r="O3614">
        <f>IF(N3614&gt;80,1,0)</f>
        <v>1</v>
      </c>
      <c r="P3614" s="2" t="e">
        <f>(B3614-C3614)/C3614*100</f>
        <v>#DIV/0!</v>
      </c>
      <c r="Q3614" t="e">
        <f>IF(P3614&gt;50,1,0)</f>
        <v>#DIV/0!</v>
      </c>
    </row>
    <row r="3615" spans="1:17" hidden="1" x14ac:dyDescent="0.2">
      <c r="A3615">
        <v>521151</v>
      </c>
      <c r="B3615">
        <v>0.05</v>
      </c>
      <c r="C3615">
        <v>0.05</v>
      </c>
      <c r="D3615">
        <v>0.21</v>
      </c>
      <c r="E3615">
        <v>0</v>
      </c>
      <c r="F3615" t="s">
        <v>1579</v>
      </c>
      <c r="G3615" t="s">
        <v>4121</v>
      </c>
      <c r="H3615">
        <v>411220</v>
      </c>
      <c r="I3615" t="s">
        <v>4134</v>
      </c>
      <c r="J3615" t="s">
        <v>4138</v>
      </c>
      <c r="K3615" t="s">
        <v>4679</v>
      </c>
      <c r="L3615" t="s">
        <v>4138</v>
      </c>
      <c r="M3615">
        <f>_xlfn.XLOOKUP(_xlfn.VALUETOTEXT(A3615),total_imports!B1796:B7003,total_imports!D1796:D7003,0.000001,0,1)</f>
        <v>0.24</v>
      </c>
      <c r="N3615" s="2">
        <f>IF(M3615 =0,0, B3615/M3615*100)</f>
        <v>20.833333333333336</v>
      </c>
      <c r="O3615">
        <f>IF(N3615&gt;80,1,0)</f>
        <v>0</v>
      </c>
      <c r="P3615" s="2">
        <f>(B3615-C3615)/C3615*100</f>
        <v>0</v>
      </c>
      <c r="Q3615">
        <f>IF(P3615&gt;50,1,0)</f>
        <v>0</v>
      </c>
    </row>
    <row r="3616" spans="1:17" hidden="1" x14ac:dyDescent="0.2">
      <c r="A3616">
        <v>540744</v>
      </c>
      <c r="B3616">
        <v>0.05</v>
      </c>
      <c r="C3616">
        <v>0.04</v>
      </c>
      <c r="D3616">
        <v>0.14000000000000001</v>
      </c>
      <c r="E3616">
        <v>0.08</v>
      </c>
      <c r="F3616" t="s">
        <v>1650</v>
      </c>
      <c r="G3616" t="s">
        <v>4121</v>
      </c>
      <c r="H3616">
        <v>411220</v>
      </c>
      <c r="I3616" t="s">
        <v>4134</v>
      </c>
      <c r="J3616" t="s">
        <v>4138</v>
      </c>
      <c r="K3616" t="s">
        <v>4696</v>
      </c>
      <c r="L3616" t="s">
        <v>4138</v>
      </c>
      <c r="M3616">
        <f>_xlfn.XLOOKUP(_xlfn.VALUETOTEXT(A3616),total_imports!B1871:B7078,total_imports!D1871:D7078,0.000001,0,1)</f>
        <v>0.1</v>
      </c>
      <c r="N3616" s="2">
        <f>IF(M3616 =0,0, B3616/M3616*100)</f>
        <v>50</v>
      </c>
      <c r="O3616">
        <f>IF(N3616&gt;80,1,0)</f>
        <v>0</v>
      </c>
      <c r="P3616" s="2">
        <f>(B3616-C3616)/C3616*100</f>
        <v>25.000000000000007</v>
      </c>
      <c r="Q3616">
        <f>IF(P3616&gt;50,1,0)</f>
        <v>0</v>
      </c>
    </row>
    <row r="3617" spans="1:17" x14ac:dyDescent="0.2">
      <c r="A3617">
        <v>610190</v>
      </c>
      <c r="B3617">
        <v>0.05</v>
      </c>
      <c r="C3617">
        <v>0.01</v>
      </c>
      <c r="D3617">
        <v>0.12</v>
      </c>
      <c r="E3617">
        <v>0.02</v>
      </c>
      <c r="F3617" t="s">
        <v>1930</v>
      </c>
      <c r="G3617" t="s">
        <v>4120</v>
      </c>
      <c r="H3617">
        <v>413202</v>
      </c>
      <c r="I3617" t="s">
        <v>4134</v>
      </c>
      <c r="J3617" t="s">
        <v>4139</v>
      </c>
      <c r="K3617" t="s">
        <v>4756</v>
      </c>
      <c r="L3617" t="s">
        <v>4139</v>
      </c>
      <c r="M3617">
        <f>_xlfn.XLOOKUP(_xlfn.VALUETOTEXT(A3617),total_imports!B2170:B7377,total_imports!D2170:D7377,0.000001,0,1)</f>
        <v>0.39</v>
      </c>
      <c r="N3617" s="2">
        <f>IF(M3617 =0,0, B3617/M3617*100)</f>
        <v>12.820512820512823</v>
      </c>
      <c r="O3617">
        <f>IF(N3617&gt;80,1,0)</f>
        <v>0</v>
      </c>
      <c r="P3617" s="2">
        <f>(B3617-C3617)/C3617*100</f>
        <v>400</v>
      </c>
      <c r="Q3617">
        <f>IF(P3617&gt;50,1,0)</f>
        <v>1</v>
      </c>
    </row>
    <row r="3618" spans="1:17" hidden="1" x14ac:dyDescent="0.2">
      <c r="A3618">
        <v>600129</v>
      </c>
      <c r="B3618">
        <v>0.05</v>
      </c>
      <c r="C3618">
        <v>0.04</v>
      </c>
      <c r="D3618">
        <v>0.11</v>
      </c>
      <c r="E3618">
        <v>0.24</v>
      </c>
      <c r="F3618" t="s">
        <v>1887</v>
      </c>
      <c r="G3618" t="s">
        <v>4121</v>
      </c>
      <c r="H3618">
        <v>411220</v>
      </c>
      <c r="I3618" t="s">
        <v>4134</v>
      </c>
      <c r="J3618" t="s">
        <v>4138</v>
      </c>
      <c r="K3618" t="s">
        <v>4750</v>
      </c>
      <c r="L3618" t="s">
        <v>4138</v>
      </c>
      <c r="M3618">
        <f>_xlfn.XLOOKUP(_xlfn.VALUETOTEXT(A3618),total_imports!B2127:B7334,total_imports!D2127:D7334,0.000001,0,1)</f>
        <v>0.06</v>
      </c>
      <c r="N3618" s="2">
        <f>IF(M3618 =0,0, B3618/M3618*100)</f>
        <v>83.333333333333343</v>
      </c>
      <c r="O3618">
        <f>IF(N3618&gt;80,1,0)</f>
        <v>1</v>
      </c>
      <c r="P3618" s="2">
        <f>(B3618-C3618)/C3618*100</f>
        <v>25.000000000000007</v>
      </c>
      <c r="Q3618">
        <f>IF(P3618&gt;50,1,0)</f>
        <v>0</v>
      </c>
    </row>
    <row r="3619" spans="1:17" hidden="1" x14ac:dyDescent="0.2">
      <c r="A3619">
        <v>600524</v>
      </c>
      <c r="B3619">
        <v>0.05</v>
      </c>
      <c r="C3619">
        <v>0</v>
      </c>
      <c r="D3619">
        <v>7.0000000000000007E-2</v>
      </c>
      <c r="E3619">
        <v>0</v>
      </c>
      <c r="F3619" t="s">
        <v>1903</v>
      </c>
      <c r="G3619" t="s">
        <v>12</v>
      </c>
      <c r="H3619">
        <v>411220</v>
      </c>
      <c r="I3619" t="s">
        <v>4134</v>
      </c>
      <c r="J3619" t="s">
        <v>4138</v>
      </c>
      <c r="K3619" t="s">
        <v>4754</v>
      </c>
      <c r="L3619" t="s">
        <v>4138</v>
      </c>
      <c r="M3619">
        <f>_xlfn.XLOOKUP(_xlfn.VALUETOTEXT(A3619),total_imports!B2143:B7350,total_imports!D2143:D7350,0.000001,0,1)</f>
        <v>0.05</v>
      </c>
      <c r="N3619" s="2">
        <f>IF(M3619 =0,0, B3619/M3619*100)</f>
        <v>100</v>
      </c>
      <c r="O3619">
        <f>IF(N3619&gt;80,1,0)</f>
        <v>1</v>
      </c>
      <c r="P3619" s="2" t="e">
        <f>(B3619-C3619)/C3619*100</f>
        <v>#DIV/0!</v>
      </c>
      <c r="Q3619" t="e">
        <f>IF(P3619&gt;50,1,0)</f>
        <v>#DIV/0!</v>
      </c>
    </row>
    <row r="3620" spans="1:17" x14ac:dyDescent="0.2">
      <c r="A3620">
        <v>621320</v>
      </c>
      <c r="B3620">
        <v>0.05</v>
      </c>
      <c r="C3620">
        <v>0.01</v>
      </c>
      <c r="D3620">
        <v>0.01</v>
      </c>
      <c r="E3620">
        <v>7.0000000000000007E-2</v>
      </c>
      <c r="F3620" t="s">
        <v>2086</v>
      </c>
      <c r="G3620" t="s">
        <v>4120</v>
      </c>
      <c r="H3620">
        <v>413202</v>
      </c>
      <c r="I3620" t="s">
        <v>4134</v>
      </c>
      <c r="J3620" t="s">
        <v>4139</v>
      </c>
      <c r="K3620" t="s">
        <v>4785</v>
      </c>
      <c r="L3620" t="s">
        <v>4139</v>
      </c>
      <c r="M3620">
        <f>_xlfn.XLOOKUP(_xlfn.VALUETOTEXT(A3620),total_imports!B2381:B7588,total_imports!D2381:D7588,0.000001,0,1)</f>
        <v>0.1</v>
      </c>
      <c r="N3620" s="2">
        <f>IF(M3620 =0,0, B3620/M3620*100)</f>
        <v>50</v>
      </c>
      <c r="O3620">
        <f>IF(N3620&gt;80,1,0)</f>
        <v>0</v>
      </c>
      <c r="P3620" s="2">
        <f>(B3620-C3620)/C3620*100</f>
        <v>400</v>
      </c>
      <c r="Q3620">
        <f>IF(P3620&gt;50,1,0)</f>
        <v>1</v>
      </c>
    </row>
    <row r="3621" spans="1:17" hidden="1" x14ac:dyDescent="0.2">
      <c r="A3621">
        <v>610322</v>
      </c>
      <c r="B3621">
        <v>0.05</v>
      </c>
      <c r="C3621">
        <v>0.04</v>
      </c>
      <c r="D3621">
        <v>0.2</v>
      </c>
      <c r="E3621">
        <v>0.18</v>
      </c>
      <c r="F3621" t="s">
        <v>1936</v>
      </c>
      <c r="G3621" t="s">
        <v>4120</v>
      </c>
      <c r="H3621">
        <v>413202</v>
      </c>
      <c r="I3621" t="s">
        <v>4134</v>
      </c>
      <c r="J3621" t="s">
        <v>4139</v>
      </c>
      <c r="K3621" t="s">
        <v>4758</v>
      </c>
      <c r="L3621" t="s">
        <v>4139</v>
      </c>
      <c r="M3621">
        <f>_xlfn.XLOOKUP(_xlfn.VALUETOTEXT(A3621),total_imports!B2176:B7383,total_imports!D2176:D7383,0.000001,0,1)</f>
        <v>0.19</v>
      </c>
      <c r="N3621" s="2">
        <f>IF(M3621 =0,0, B3621/M3621*100)</f>
        <v>26.315789473684209</v>
      </c>
      <c r="O3621">
        <f>IF(N3621&gt;80,1,0)</f>
        <v>0</v>
      </c>
      <c r="P3621" s="2">
        <f>(B3621-C3621)/C3621*100</f>
        <v>25.000000000000007</v>
      </c>
      <c r="Q3621">
        <f>IF(P3621&gt;50,1,0)</f>
        <v>0</v>
      </c>
    </row>
    <row r="3622" spans="1:17" hidden="1" x14ac:dyDescent="0.2">
      <c r="A3622">
        <v>610452</v>
      </c>
      <c r="B3622">
        <v>0.05</v>
      </c>
      <c r="C3622">
        <v>0.06</v>
      </c>
      <c r="D3622">
        <v>0.04</v>
      </c>
      <c r="E3622">
        <v>0.02</v>
      </c>
      <c r="F3622" t="s">
        <v>1958</v>
      </c>
      <c r="G3622" t="s">
        <v>4120</v>
      </c>
      <c r="H3622">
        <v>413202</v>
      </c>
      <c r="I3622" t="s">
        <v>4134</v>
      </c>
      <c r="J3622" t="s">
        <v>4139</v>
      </c>
      <c r="K3622" t="s">
        <v>4759</v>
      </c>
      <c r="L3622" t="s">
        <v>4139</v>
      </c>
      <c r="M3622">
        <f>_xlfn.XLOOKUP(_xlfn.VALUETOTEXT(A3622),total_imports!B2202:B7409,total_imports!D2202:D7409,0.000001,0,1)</f>
        <v>0.31</v>
      </c>
      <c r="N3622" s="2">
        <f>IF(M3622 =0,0, B3622/M3622*100)</f>
        <v>16.12903225806452</v>
      </c>
      <c r="O3622">
        <f>IF(N3622&gt;80,1,0)</f>
        <v>0</v>
      </c>
      <c r="P3622" s="2">
        <f>(B3622-C3622)/C3622*100</f>
        <v>-16.666666666666661</v>
      </c>
      <c r="Q3622">
        <f>IF(P3622&gt;50,1,0)</f>
        <v>0</v>
      </c>
    </row>
    <row r="3623" spans="1:17" hidden="1" x14ac:dyDescent="0.2">
      <c r="A3623">
        <v>610690</v>
      </c>
      <c r="B3623">
        <v>0.05</v>
      </c>
      <c r="C3623">
        <v>7.0000000000000007E-2</v>
      </c>
      <c r="D3623">
        <v>0.12</v>
      </c>
      <c r="E3623">
        <v>0.02</v>
      </c>
      <c r="F3623" t="s">
        <v>1970</v>
      </c>
      <c r="G3623" t="s">
        <v>4120</v>
      </c>
      <c r="H3623">
        <v>413202</v>
      </c>
      <c r="I3623" t="s">
        <v>4134</v>
      </c>
      <c r="J3623" t="s">
        <v>4139</v>
      </c>
      <c r="K3623" t="s">
        <v>4761</v>
      </c>
      <c r="L3623" t="s">
        <v>4139</v>
      </c>
      <c r="M3623">
        <f>_xlfn.XLOOKUP(_xlfn.VALUETOTEXT(A3623),total_imports!B2214:B7421,total_imports!D2214:D7421,0.000001,0,1)</f>
        <v>0.69</v>
      </c>
      <c r="N3623" s="2">
        <f>IF(M3623 =0,0, B3623/M3623*100)</f>
        <v>7.2463768115942049</v>
      </c>
      <c r="O3623">
        <f>IF(N3623&gt;80,1,0)</f>
        <v>0</v>
      </c>
      <c r="P3623" s="2">
        <f>(B3623-C3623)/C3623*100</f>
        <v>-28.571428571428577</v>
      </c>
      <c r="Q3623">
        <f>IF(P3623&gt;50,1,0)</f>
        <v>0</v>
      </c>
    </row>
    <row r="3624" spans="1:17" x14ac:dyDescent="0.2">
      <c r="A3624">
        <v>670411</v>
      </c>
      <c r="B3624">
        <v>0.05</v>
      </c>
      <c r="C3624">
        <v>0.01</v>
      </c>
      <c r="D3624">
        <v>0</v>
      </c>
      <c r="E3624">
        <v>0.02</v>
      </c>
      <c r="F3624" t="s">
        <v>2194</v>
      </c>
      <c r="G3624" t="s">
        <v>4120</v>
      </c>
      <c r="H3624">
        <v>413202</v>
      </c>
      <c r="I3624" t="s">
        <v>4134</v>
      </c>
      <c r="J3624" t="s">
        <v>4139</v>
      </c>
      <c r="K3624" t="s">
        <v>4818</v>
      </c>
      <c r="L3624" t="s">
        <v>4139</v>
      </c>
      <c r="M3624">
        <f>_xlfn.XLOOKUP(_xlfn.VALUETOTEXT(A3624),total_imports!B2489:B7696,total_imports!D2489:D7696,0.000001,0,1)</f>
        <v>8.31</v>
      </c>
      <c r="N3624" s="2">
        <f>IF(M3624 =0,0, B3624/M3624*100)</f>
        <v>0.60168471720818295</v>
      </c>
      <c r="O3624">
        <f>IF(N3624&gt;80,1,0)</f>
        <v>0</v>
      </c>
      <c r="P3624" s="2">
        <f>(B3624-C3624)/C3624*100</f>
        <v>400</v>
      </c>
      <c r="Q3624">
        <f>IF(P3624&gt;50,1,0)</f>
        <v>1</v>
      </c>
    </row>
    <row r="3625" spans="1:17" hidden="1" x14ac:dyDescent="0.2">
      <c r="A3625">
        <v>620329</v>
      </c>
      <c r="B3625">
        <v>0.05</v>
      </c>
      <c r="C3625">
        <v>0</v>
      </c>
      <c r="D3625">
        <v>0.01</v>
      </c>
      <c r="E3625">
        <v>0</v>
      </c>
      <c r="F3625" t="s">
        <v>1938</v>
      </c>
      <c r="G3625" t="s">
        <v>4120</v>
      </c>
      <c r="H3625">
        <v>413202</v>
      </c>
      <c r="I3625" t="s">
        <v>4134</v>
      </c>
      <c r="J3625" t="s">
        <v>4139</v>
      </c>
      <c r="K3625" t="s">
        <v>4775</v>
      </c>
      <c r="L3625" t="s">
        <v>4139</v>
      </c>
      <c r="M3625">
        <f>_xlfn.XLOOKUP(_xlfn.VALUETOTEXT(A3625),total_imports!B2303:B7510,total_imports!D2303:D7510,0.000001,0,1)</f>
        <v>0.13</v>
      </c>
      <c r="N3625" s="2">
        <f>IF(M3625 =0,0, B3625/M3625*100)</f>
        <v>38.461538461538467</v>
      </c>
      <c r="O3625">
        <f>IF(N3625&gt;80,1,0)</f>
        <v>0</v>
      </c>
      <c r="P3625" s="2" t="e">
        <f>(B3625-C3625)/C3625*100</f>
        <v>#DIV/0!</v>
      </c>
      <c r="Q3625" t="e">
        <f>IF(P3625&gt;50,1,0)</f>
        <v>#DIV/0!</v>
      </c>
    </row>
    <row r="3626" spans="1:17" hidden="1" x14ac:dyDescent="0.2">
      <c r="A3626">
        <v>620331</v>
      </c>
      <c r="B3626">
        <v>0.05</v>
      </c>
      <c r="C3626">
        <v>0.04</v>
      </c>
      <c r="D3626">
        <v>0.21</v>
      </c>
      <c r="E3626">
        <v>0.11</v>
      </c>
      <c r="F3626" t="s">
        <v>2035</v>
      </c>
      <c r="G3626" t="s">
        <v>4120</v>
      </c>
      <c r="H3626">
        <v>413202</v>
      </c>
      <c r="I3626" t="s">
        <v>4134</v>
      </c>
      <c r="J3626" t="s">
        <v>4139</v>
      </c>
      <c r="K3626" t="s">
        <v>4775</v>
      </c>
      <c r="L3626" t="s">
        <v>4139</v>
      </c>
      <c r="M3626">
        <f>_xlfn.XLOOKUP(_xlfn.VALUETOTEXT(A3626),total_imports!B2304:B7511,total_imports!D2304:D7511,0.000001,0,1)</f>
        <v>2.59</v>
      </c>
      <c r="N3626" s="2">
        <f>IF(M3626 =0,0, B3626/M3626*100)</f>
        <v>1.9305019305019309</v>
      </c>
      <c r="O3626">
        <f>IF(N3626&gt;80,1,0)</f>
        <v>0</v>
      </c>
      <c r="P3626" s="2">
        <f>(B3626-C3626)/C3626*100</f>
        <v>25.000000000000007</v>
      </c>
      <c r="Q3626">
        <f>IF(P3626&gt;50,1,0)</f>
        <v>0</v>
      </c>
    </row>
    <row r="3627" spans="1:17" hidden="1" x14ac:dyDescent="0.2">
      <c r="A3627">
        <v>620422</v>
      </c>
      <c r="B3627">
        <v>0.05</v>
      </c>
      <c r="C3627">
        <v>0.1</v>
      </c>
      <c r="D3627">
        <v>0.08</v>
      </c>
      <c r="E3627">
        <v>0.01</v>
      </c>
      <c r="F3627" t="s">
        <v>1936</v>
      </c>
      <c r="G3627" t="s">
        <v>4120</v>
      </c>
      <c r="H3627">
        <v>413202</v>
      </c>
      <c r="I3627" t="s">
        <v>4134</v>
      </c>
      <c r="J3627" t="s">
        <v>4139</v>
      </c>
      <c r="K3627" t="s">
        <v>4776</v>
      </c>
      <c r="L3627" t="s">
        <v>4139</v>
      </c>
      <c r="M3627">
        <f>_xlfn.XLOOKUP(_xlfn.VALUETOTEXT(A3627),total_imports!B2317:B7524,total_imports!D2317:D7524,0.000001,0,1)</f>
        <v>0.17</v>
      </c>
      <c r="N3627" s="2">
        <f>IF(M3627 =0,0, B3627/M3627*100)</f>
        <v>29.411764705882355</v>
      </c>
      <c r="O3627">
        <f>IF(N3627&gt;80,1,0)</f>
        <v>0</v>
      </c>
      <c r="P3627" s="2">
        <f>(B3627-C3627)/C3627*100</f>
        <v>-50</v>
      </c>
      <c r="Q3627">
        <f>IF(P3627&gt;50,1,0)</f>
        <v>0</v>
      </c>
    </row>
    <row r="3628" spans="1:17" hidden="1" x14ac:dyDescent="0.2">
      <c r="A3628">
        <v>620791</v>
      </c>
      <c r="B3628">
        <v>0.05</v>
      </c>
      <c r="C3628">
        <v>0.04</v>
      </c>
      <c r="D3628">
        <v>0.06</v>
      </c>
      <c r="E3628">
        <v>0</v>
      </c>
      <c r="F3628" t="s">
        <v>2062</v>
      </c>
      <c r="G3628" t="s">
        <v>4120</v>
      </c>
      <c r="H3628">
        <v>413202</v>
      </c>
      <c r="I3628" t="s">
        <v>4134</v>
      </c>
      <c r="J3628" t="s">
        <v>4139</v>
      </c>
      <c r="K3628" t="s">
        <v>4779</v>
      </c>
      <c r="L3628" t="s">
        <v>4139</v>
      </c>
      <c r="M3628">
        <f>_xlfn.XLOOKUP(_xlfn.VALUETOTEXT(A3628),total_imports!B2350:B7557,total_imports!D2350:D7557,0.000001,0,1)</f>
        <v>0.12</v>
      </c>
      <c r="N3628" s="2">
        <f>IF(M3628 =0,0, B3628/M3628*100)</f>
        <v>41.666666666666671</v>
      </c>
      <c r="O3628">
        <f>IF(N3628&gt;80,1,0)</f>
        <v>0</v>
      </c>
      <c r="P3628" s="2">
        <f>(B3628-C3628)/C3628*100</f>
        <v>25.000000000000007</v>
      </c>
      <c r="Q3628">
        <f>IF(P3628&gt;50,1,0)</f>
        <v>0</v>
      </c>
    </row>
    <row r="3629" spans="1:17" hidden="1" x14ac:dyDescent="0.2">
      <c r="A3629">
        <v>621230</v>
      </c>
      <c r="B3629">
        <v>0.05</v>
      </c>
      <c r="C3629">
        <v>7.0000000000000007E-2</v>
      </c>
      <c r="D3629">
        <v>0.14000000000000001</v>
      </c>
      <c r="E3629">
        <v>7.0000000000000007E-2</v>
      </c>
      <c r="F3629" t="s">
        <v>2084</v>
      </c>
      <c r="G3629" t="s">
        <v>4120</v>
      </c>
      <c r="H3629">
        <v>413202</v>
      </c>
      <c r="I3629" t="s">
        <v>4134</v>
      </c>
      <c r="J3629" t="s">
        <v>4139</v>
      </c>
      <c r="K3629" t="s">
        <v>4784</v>
      </c>
      <c r="L3629" t="s">
        <v>4139</v>
      </c>
      <c r="M3629">
        <f>_xlfn.XLOOKUP(_xlfn.VALUETOTEXT(A3629),total_imports!B2379:B7586,total_imports!D2379:D7586,0.000001,0,1)</f>
        <v>0.08</v>
      </c>
      <c r="N3629" s="2">
        <f>IF(M3629 =0,0, B3629/M3629*100)</f>
        <v>62.5</v>
      </c>
      <c r="O3629">
        <f>IF(N3629&gt;80,1,0)</f>
        <v>0</v>
      </c>
      <c r="P3629" s="2">
        <f>(B3629-C3629)/C3629*100</f>
        <v>-28.571428571428577</v>
      </c>
      <c r="Q3629">
        <f>IF(P3629&gt;50,1,0)</f>
        <v>0</v>
      </c>
    </row>
    <row r="3630" spans="1:17" x14ac:dyDescent="0.2">
      <c r="A3630">
        <v>880400</v>
      </c>
      <c r="B3630">
        <v>0.05</v>
      </c>
      <c r="C3630">
        <v>0.01</v>
      </c>
      <c r="D3630">
        <v>0.02</v>
      </c>
      <c r="E3630">
        <v>0</v>
      </c>
      <c r="F3630" t="s">
        <v>3762</v>
      </c>
      <c r="G3630" t="s">
        <v>4120</v>
      </c>
      <c r="H3630">
        <v>713202</v>
      </c>
      <c r="I3630" t="s">
        <v>4124</v>
      </c>
      <c r="J3630" t="s">
        <v>4146</v>
      </c>
      <c r="K3630" t="s">
        <v>5179</v>
      </c>
      <c r="L3630" t="s">
        <v>4146</v>
      </c>
      <c r="M3630">
        <f>_xlfn.XLOOKUP(_xlfn.VALUETOTEXT(A3630),total_imports!B4191:B9398,total_imports!D4191:D9398,0.000001,0,1)</f>
        <v>1.0900000000000001</v>
      </c>
      <c r="N3630" s="2">
        <f>IF(M3630 =0,0, B3630/M3630*100)</f>
        <v>4.5871559633027523</v>
      </c>
      <c r="O3630">
        <f>IF(N3630&gt;80,1,0)</f>
        <v>0</v>
      </c>
      <c r="P3630" s="2">
        <f>(B3630-C3630)/C3630*100</f>
        <v>400</v>
      </c>
      <c r="Q3630">
        <f>IF(P3630&gt;50,1,0)</f>
        <v>1</v>
      </c>
    </row>
    <row r="3631" spans="1:17" hidden="1" x14ac:dyDescent="0.2">
      <c r="A3631">
        <v>630253</v>
      </c>
      <c r="B3631">
        <v>0.05</v>
      </c>
      <c r="C3631">
        <v>0.04</v>
      </c>
      <c r="D3631">
        <v>0.04</v>
      </c>
      <c r="E3631">
        <v>0.02</v>
      </c>
      <c r="F3631" t="s">
        <v>2113</v>
      </c>
      <c r="G3631" t="s">
        <v>4120</v>
      </c>
      <c r="H3631">
        <v>413202</v>
      </c>
      <c r="I3631" t="s">
        <v>4134</v>
      </c>
      <c r="J3631" t="s">
        <v>4139</v>
      </c>
      <c r="K3631" t="s">
        <v>4791</v>
      </c>
      <c r="L3631" t="s">
        <v>4139</v>
      </c>
      <c r="M3631">
        <f>_xlfn.XLOOKUP(_xlfn.VALUETOTEXT(A3631),total_imports!B2408:B7615,total_imports!D2408:D7615,0.000001,0,1)</f>
        <v>0.11</v>
      </c>
      <c r="N3631" s="2">
        <f>IF(M3631 =0,0, B3631/M3631*100)</f>
        <v>45.45454545454546</v>
      </c>
      <c r="O3631">
        <f>IF(N3631&gt;80,1,0)</f>
        <v>0</v>
      </c>
      <c r="P3631" s="2">
        <f>(B3631-C3631)/C3631*100</f>
        <v>25.000000000000007</v>
      </c>
      <c r="Q3631">
        <f>IF(P3631&gt;50,1,0)</f>
        <v>0</v>
      </c>
    </row>
    <row r="3632" spans="1:17" hidden="1" x14ac:dyDescent="0.2">
      <c r="A3632">
        <v>630411</v>
      </c>
      <c r="B3632">
        <v>0.05</v>
      </c>
      <c r="C3632">
        <v>0.06</v>
      </c>
      <c r="D3632">
        <v>0.25</v>
      </c>
      <c r="E3632">
        <v>0.08</v>
      </c>
      <c r="F3632" t="s">
        <v>2124</v>
      </c>
      <c r="G3632" t="s">
        <v>4120</v>
      </c>
      <c r="H3632">
        <v>413202</v>
      </c>
      <c r="I3632" t="s">
        <v>4134</v>
      </c>
      <c r="J3632" t="s">
        <v>4139</v>
      </c>
      <c r="K3632" t="s">
        <v>4793</v>
      </c>
      <c r="L3632" t="s">
        <v>4139</v>
      </c>
      <c r="M3632">
        <f>_xlfn.XLOOKUP(_xlfn.VALUETOTEXT(A3632),total_imports!B2419:B7626,total_imports!D2419:D7626,0.000001,0,1)</f>
        <v>0.25</v>
      </c>
      <c r="N3632" s="2">
        <f>IF(M3632 =0,0, B3632/M3632*100)</f>
        <v>20</v>
      </c>
      <c r="O3632">
        <f>IF(N3632&gt;80,1,0)</f>
        <v>0</v>
      </c>
      <c r="P3632" s="2">
        <f>(B3632-C3632)/C3632*100</f>
        <v>-16.666666666666661</v>
      </c>
      <c r="Q3632">
        <f>IF(P3632&gt;50,1,0)</f>
        <v>0</v>
      </c>
    </row>
    <row r="3633" spans="1:17" x14ac:dyDescent="0.2">
      <c r="A3633">
        <v>283660</v>
      </c>
      <c r="B3633">
        <v>0.05</v>
      </c>
      <c r="C3633">
        <v>0.02</v>
      </c>
      <c r="D3633">
        <v>0.02</v>
      </c>
      <c r="E3633">
        <v>0.01</v>
      </c>
      <c r="F3633" t="s">
        <v>419</v>
      </c>
      <c r="G3633" t="s">
        <v>4121</v>
      </c>
      <c r="H3633">
        <v>211220</v>
      </c>
      <c r="I3633" t="s">
        <v>4127</v>
      </c>
      <c r="J3633" t="s">
        <v>4138</v>
      </c>
      <c r="K3633" t="s">
        <v>4388</v>
      </c>
      <c r="L3633" t="s">
        <v>4138</v>
      </c>
      <c r="M3633">
        <f>_xlfn.XLOOKUP(_xlfn.VALUETOTEXT(A3633),total_imports!B479:B5686,total_imports!D479:D5686,0.000001,0,1)</f>
        <v>0.22</v>
      </c>
      <c r="N3633" s="2">
        <f>IF(M3633 =0,0, B3633/M3633*100)</f>
        <v>22.72727272727273</v>
      </c>
      <c r="O3633">
        <f>IF(N3633&gt;80,1,0)</f>
        <v>0</v>
      </c>
      <c r="P3633" s="2">
        <f>(B3633-C3633)/C3633*100</f>
        <v>150</v>
      </c>
      <c r="Q3633">
        <f>IF(P3633&gt;50,1,0)</f>
        <v>1</v>
      </c>
    </row>
    <row r="3634" spans="1:17" hidden="1" x14ac:dyDescent="0.2">
      <c r="A3634">
        <v>701965</v>
      </c>
      <c r="B3634">
        <v>0.05</v>
      </c>
      <c r="C3634">
        <v>0.04</v>
      </c>
      <c r="D3634">
        <v>0</v>
      </c>
      <c r="E3634">
        <v>0</v>
      </c>
      <c r="F3634" t="s">
        <v>2330</v>
      </c>
      <c r="G3634" t="s">
        <v>12</v>
      </c>
      <c r="H3634" t="s">
        <v>12</v>
      </c>
      <c r="I3634" t="s">
        <v>12</v>
      </c>
      <c r="J3634" t="s">
        <v>12</v>
      </c>
      <c r="K3634" t="s">
        <v>4863</v>
      </c>
      <c r="L3634" t="s">
        <v>4138</v>
      </c>
      <c r="M3634">
        <f>_xlfn.XLOOKUP(_xlfn.VALUETOTEXT(A3634),total_imports!B2643:B7850,total_imports!D2643:D7850,0.000001,0,1)</f>
        <v>0.35</v>
      </c>
      <c r="N3634" s="2">
        <f>IF(M3634 =0,0, B3634/M3634*100)</f>
        <v>14.285714285714288</v>
      </c>
      <c r="O3634">
        <f>IF(N3634&gt;80,1,0)</f>
        <v>0</v>
      </c>
      <c r="P3634" s="2">
        <f>(B3634-C3634)/C3634*100</f>
        <v>25.000000000000007</v>
      </c>
      <c r="Q3634">
        <f>IF(P3634&gt;50,1,0)</f>
        <v>0</v>
      </c>
    </row>
    <row r="3635" spans="1:17" x14ac:dyDescent="0.2">
      <c r="A3635">
        <v>710110</v>
      </c>
      <c r="B3635">
        <v>0.05</v>
      </c>
      <c r="C3635">
        <v>0.02</v>
      </c>
      <c r="D3635">
        <v>0.24</v>
      </c>
      <c r="E3635">
        <v>0.01</v>
      </c>
      <c r="F3635" t="s">
        <v>2338</v>
      </c>
      <c r="G3635" t="s">
        <v>4119</v>
      </c>
      <c r="H3635">
        <v>411210</v>
      </c>
      <c r="I3635" t="s">
        <v>4134</v>
      </c>
      <c r="J3635" t="s">
        <v>4140</v>
      </c>
      <c r="K3635" t="s">
        <v>4180</v>
      </c>
      <c r="L3635" t="s">
        <v>4140</v>
      </c>
      <c r="M3635">
        <f>_xlfn.XLOOKUP(_xlfn.VALUETOTEXT(A3635),total_imports!B2652:B7859,total_imports!D2652:D7859,0.000001,0,1)</f>
        <v>5.86</v>
      </c>
      <c r="N3635" s="2">
        <f>IF(M3635 =0,0, B3635/M3635*100)</f>
        <v>0.85324232081911267</v>
      </c>
      <c r="O3635">
        <f>IF(N3635&gt;80,1,0)</f>
        <v>0</v>
      </c>
      <c r="P3635" s="2">
        <f>(B3635-C3635)/C3635*100</f>
        <v>150</v>
      </c>
      <c r="Q3635">
        <f>IF(P3635&gt;50,1,0)</f>
        <v>1</v>
      </c>
    </row>
    <row r="3636" spans="1:17" hidden="1" x14ac:dyDescent="0.2">
      <c r="A3636">
        <v>711019</v>
      </c>
      <c r="B3636">
        <v>0.05</v>
      </c>
      <c r="C3636">
        <v>0.13</v>
      </c>
      <c r="D3636">
        <v>0.05</v>
      </c>
      <c r="E3636">
        <v>0</v>
      </c>
      <c r="F3636" t="s">
        <v>2357</v>
      </c>
      <c r="G3636" t="s">
        <v>4121</v>
      </c>
      <c r="H3636">
        <v>411210</v>
      </c>
      <c r="I3636" t="s">
        <v>4134</v>
      </c>
      <c r="J3636" t="s">
        <v>4138</v>
      </c>
      <c r="K3636" t="s">
        <v>4868</v>
      </c>
      <c r="L3636" t="s">
        <v>4138</v>
      </c>
      <c r="M3636">
        <f>_xlfn.XLOOKUP(_xlfn.VALUETOTEXT(A3636),total_imports!B2676:B7883,total_imports!D2676:D7883,0.000001,0,1)</f>
        <v>54.05</v>
      </c>
      <c r="N3636" s="2">
        <f>IF(M3636 =0,0, B3636/M3636*100)</f>
        <v>9.2506938020351537E-2</v>
      </c>
      <c r="O3636">
        <f>IF(N3636&gt;80,1,0)</f>
        <v>0</v>
      </c>
      <c r="P3636" s="2">
        <f>(B3636-C3636)/C3636*100</f>
        <v>-61.53846153846154</v>
      </c>
      <c r="Q3636">
        <f>IF(P3636&gt;50,1,0)</f>
        <v>0</v>
      </c>
    </row>
    <row r="3637" spans="1:17" x14ac:dyDescent="0.2">
      <c r="A3637">
        <v>611691</v>
      </c>
      <c r="B3637">
        <v>0.05</v>
      </c>
      <c r="C3637">
        <v>0.03</v>
      </c>
      <c r="D3637">
        <v>0.03</v>
      </c>
      <c r="E3637">
        <v>0</v>
      </c>
      <c r="F3637" t="s">
        <v>2022</v>
      </c>
      <c r="G3637" t="s">
        <v>4120</v>
      </c>
      <c r="H3637">
        <v>413202</v>
      </c>
      <c r="I3637" t="s">
        <v>4134</v>
      </c>
      <c r="J3637" t="s">
        <v>4139</v>
      </c>
      <c r="K3637" t="s">
        <v>4771</v>
      </c>
      <c r="L3637" t="s">
        <v>4139</v>
      </c>
      <c r="M3637">
        <f>_xlfn.XLOOKUP(_xlfn.VALUETOTEXT(A3637),total_imports!B2267:B7474,total_imports!D2267:D7474,0.000001,0,1)</f>
        <v>0.11</v>
      </c>
      <c r="N3637" s="2">
        <f>IF(M3637 =0,0, B3637/M3637*100)</f>
        <v>45.45454545454546</v>
      </c>
      <c r="O3637">
        <f>IF(N3637&gt;80,1,0)</f>
        <v>0</v>
      </c>
      <c r="P3637" s="2">
        <f>(B3637-C3637)/C3637*100</f>
        <v>66.666666666666686</v>
      </c>
      <c r="Q3637">
        <f>IF(P3637&gt;50,1,0)</f>
        <v>1</v>
      </c>
    </row>
    <row r="3638" spans="1:17" hidden="1" x14ac:dyDescent="0.2">
      <c r="A3638">
        <v>720926</v>
      </c>
      <c r="B3638">
        <v>0.05</v>
      </c>
      <c r="C3638">
        <v>0</v>
      </c>
      <c r="D3638">
        <v>0.04</v>
      </c>
      <c r="E3638">
        <v>0.01</v>
      </c>
      <c r="F3638" t="s">
        <v>2427</v>
      </c>
      <c r="G3638" t="s">
        <v>12</v>
      </c>
      <c r="H3638">
        <v>511210</v>
      </c>
      <c r="I3638" t="s">
        <v>4135</v>
      </c>
      <c r="J3638" t="s">
        <v>4138</v>
      </c>
      <c r="K3638" t="s">
        <v>4884</v>
      </c>
      <c r="L3638" t="s">
        <v>4138</v>
      </c>
      <c r="M3638">
        <f>_xlfn.XLOOKUP(_xlfn.VALUETOTEXT(A3638),total_imports!B2746:B7953,total_imports!D2746:D7953,0.000001,0,1)</f>
        <v>0.13</v>
      </c>
      <c r="N3638" s="2">
        <f>IF(M3638 =0,0, B3638/M3638*100)</f>
        <v>38.461538461538467</v>
      </c>
      <c r="O3638">
        <f>IF(N3638&gt;80,1,0)</f>
        <v>0</v>
      </c>
      <c r="P3638" s="2" t="e">
        <f>(B3638-C3638)/C3638*100</f>
        <v>#DIV/0!</v>
      </c>
      <c r="Q3638" t="e">
        <f>IF(P3638&gt;50,1,0)</f>
        <v>#DIV/0!</v>
      </c>
    </row>
    <row r="3639" spans="1:17" hidden="1" x14ac:dyDescent="0.2">
      <c r="A3639">
        <v>740200</v>
      </c>
      <c r="B3639">
        <v>0.05</v>
      </c>
      <c r="C3639">
        <v>0.22</v>
      </c>
      <c r="D3639">
        <v>0.27</v>
      </c>
      <c r="E3639">
        <v>0.25</v>
      </c>
      <c r="F3639" t="s">
        <v>2650</v>
      </c>
      <c r="G3639" t="s">
        <v>4121</v>
      </c>
      <c r="H3639">
        <v>311210</v>
      </c>
      <c r="I3639" t="s">
        <v>4126</v>
      </c>
      <c r="J3639" t="s">
        <v>4138</v>
      </c>
      <c r="K3639" t="s">
        <v>4932</v>
      </c>
      <c r="L3639" t="s">
        <v>4138</v>
      </c>
      <c r="M3639">
        <f>_xlfn.XLOOKUP(_xlfn.VALUETOTEXT(A3639),total_imports!B2981:B8188,total_imports!D2981:D8188,0.000001,0,1)</f>
        <v>1843.12</v>
      </c>
      <c r="N3639" s="2">
        <f>IF(M3639 =0,0, B3639/M3639*100)</f>
        <v>2.7127913537913976E-3</v>
      </c>
      <c r="O3639">
        <f>IF(N3639&gt;80,1,0)</f>
        <v>0</v>
      </c>
      <c r="P3639" s="2">
        <f>(B3639-C3639)/C3639*100</f>
        <v>-77.272727272727266</v>
      </c>
      <c r="Q3639">
        <f>IF(P3639&gt;50,1,0)</f>
        <v>0</v>
      </c>
    </row>
    <row r="3640" spans="1:17" hidden="1" x14ac:dyDescent="0.2">
      <c r="A3640">
        <v>740620</v>
      </c>
      <c r="B3640">
        <v>0.05</v>
      </c>
      <c r="C3640">
        <v>0</v>
      </c>
      <c r="D3640">
        <v>0.02</v>
      </c>
      <c r="E3640">
        <v>0.01</v>
      </c>
      <c r="F3640" t="s">
        <v>2661</v>
      </c>
      <c r="G3640" t="s">
        <v>4121</v>
      </c>
      <c r="H3640">
        <v>311210</v>
      </c>
      <c r="I3640" t="s">
        <v>4126</v>
      </c>
      <c r="J3640" t="s">
        <v>4138</v>
      </c>
      <c r="K3640" t="s">
        <v>4936</v>
      </c>
      <c r="L3640" t="s">
        <v>4138</v>
      </c>
      <c r="M3640">
        <f>_xlfn.XLOOKUP(_xlfn.VALUETOTEXT(A3640),total_imports!B2992:B8199,total_imports!D2992:D8199,0.000001,0,1)</f>
        <v>6.65</v>
      </c>
      <c r="N3640" s="2">
        <f>IF(M3640 =0,0, B3640/M3640*100)</f>
        <v>0.75187969924812026</v>
      </c>
      <c r="O3640">
        <f>IF(N3640&gt;80,1,0)</f>
        <v>0</v>
      </c>
      <c r="P3640" s="2" t="e">
        <f>(B3640-C3640)/C3640*100</f>
        <v>#DIV/0!</v>
      </c>
      <c r="Q3640" t="e">
        <f>IF(P3640&gt;50,1,0)</f>
        <v>#DIV/0!</v>
      </c>
    </row>
    <row r="3641" spans="1:17" hidden="1" x14ac:dyDescent="0.2">
      <c r="A3641">
        <v>830150</v>
      </c>
      <c r="B3641">
        <v>0.05</v>
      </c>
      <c r="C3641">
        <v>0.13</v>
      </c>
      <c r="D3641">
        <v>0.16</v>
      </c>
      <c r="E3641">
        <v>0.1</v>
      </c>
      <c r="F3641" t="s">
        <v>2858</v>
      </c>
      <c r="G3641" t="s">
        <v>4120</v>
      </c>
      <c r="H3641">
        <v>311220</v>
      </c>
      <c r="I3641" t="s">
        <v>4126</v>
      </c>
      <c r="J3641" t="s">
        <v>4138</v>
      </c>
      <c r="K3641" t="s">
        <v>5008</v>
      </c>
      <c r="L3641" t="s">
        <v>4138</v>
      </c>
      <c r="M3641">
        <f>_xlfn.XLOOKUP(_xlfn.VALUETOTEXT(A3641),total_imports!B3213:B8420,total_imports!D3213:D8420,0.000001,0,1)</f>
        <v>0.39</v>
      </c>
      <c r="N3641" s="2">
        <f>IF(M3641 =0,0, B3641/M3641*100)</f>
        <v>12.820512820512823</v>
      </c>
      <c r="O3641">
        <f>IF(N3641&gt;80,1,0)</f>
        <v>0</v>
      </c>
      <c r="P3641" s="2">
        <f>(B3641-C3641)/C3641*100</f>
        <v>-61.53846153846154</v>
      </c>
      <c r="Q3641">
        <f>IF(P3641&gt;50,1,0)</f>
        <v>0</v>
      </c>
    </row>
    <row r="3642" spans="1:17" hidden="1" x14ac:dyDescent="0.2">
      <c r="A3642">
        <v>840910</v>
      </c>
      <c r="B3642">
        <v>0.05</v>
      </c>
      <c r="C3642">
        <v>0.21</v>
      </c>
      <c r="D3642">
        <v>0</v>
      </c>
      <c r="E3642">
        <v>0</v>
      </c>
      <c r="F3642" t="s">
        <v>2915</v>
      </c>
      <c r="G3642" t="s">
        <v>4122</v>
      </c>
      <c r="H3642">
        <v>511220</v>
      </c>
      <c r="I3642" t="s">
        <v>4135</v>
      </c>
      <c r="J3642" t="s">
        <v>4138</v>
      </c>
      <c r="K3642" t="s">
        <v>5027</v>
      </c>
      <c r="L3642" t="s">
        <v>4138</v>
      </c>
      <c r="M3642">
        <f>_xlfn.XLOOKUP(_xlfn.VALUETOTEXT(A3642),total_imports!B3274:B8481,total_imports!D3274:D8481,0.000001,0,1)</f>
        <v>2.33</v>
      </c>
      <c r="N3642" s="2">
        <f>IF(M3642 =0,0, B3642/M3642*100)</f>
        <v>2.1459227467811157</v>
      </c>
      <c r="O3642">
        <f>IF(N3642&gt;80,1,0)</f>
        <v>0</v>
      </c>
      <c r="P3642" s="2">
        <f>(B3642-C3642)/C3642*100</f>
        <v>-76.19047619047619</v>
      </c>
      <c r="Q3642">
        <f>IF(P3642&gt;50,1,0)</f>
        <v>0</v>
      </c>
    </row>
    <row r="3643" spans="1:17" hidden="1" x14ac:dyDescent="0.2">
      <c r="A3643">
        <v>852550</v>
      </c>
      <c r="B3643">
        <v>0.05</v>
      </c>
      <c r="C3643">
        <v>0.36</v>
      </c>
      <c r="D3643">
        <v>9.06</v>
      </c>
      <c r="E3643">
        <v>15.52</v>
      </c>
      <c r="F3643" t="s">
        <v>3540</v>
      </c>
      <c r="G3643" t="s">
        <v>12</v>
      </c>
      <c r="H3643">
        <v>612020</v>
      </c>
      <c r="I3643" t="s">
        <v>4131</v>
      </c>
      <c r="J3643" t="s">
        <v>4142</v>
      </c>
      <c r="K3643" t="s">
        <v>5128</v>
      </c>
      <c r="L3643" t="s">
        <v>4142</v>
      </c>
      <c r="M3643">
        <f>_xlfn.XLOOKUP(_xlfn.VALUETOTEXT(A3643),total_imports!B3938:B9145,total_imports!D3938:D9145,0.000001,0,1)</f>
        <v>32</v>
      </c>
      <c r="N3643" s="2">
        <f>IF(M3643 =0,0, B3643/M3643*100)</f>
        <v>0.15625</v>
      </c>
      <c r="O3643">
        <f>IF(N3643&gt;80,1,0)</f>
        <v>0</v>
      </c>
      <c r="P3643" s="2">
        <f>(B3643-C3643)/C3643*100</f>
        <v>-86.111111111111114</v>
      </c>
      <c r="Q3643">
        <f>IF(P3643&gt;50,1,0)</f>
        <v>0</v>
      </c>
    </row>
    <row r="3644" spans="1:17" hidden="1" x14ac:dyDescent="0.2">
      <c r="A3644">
        <v>852583</v>
      </c>
      <c r="B3644">
        <v>0.05</v>
      </c>
      <c r="C3644">
        <v>1.73</v>
      </c>
      <c r="D3644">
        <v>0</v>
      </c>
      <c r="E3644">
        <v>0</v>
      </c>
      <c r="F3644" t="s">
        <v>3545</v>
      </c>
      <c r="G3644" t="s">
        <v>12</v>
      </c>
      <c r="H3644" t="s">
        <v>12</v>
      </c>
      <c r="I3644" t="s">
        <v>12</v>
      </c>
      <c r="J3644" t="s">
        <v>12</v>
      </c>
      <c r="K3644" t="s">
        <v>5128</v>
      </c>
      <c r="L3644" t="s">
        <v>4142</v>
      </c>
      <c r="M3644">
        <f>_xlfn.XLOOKUP(_xlfn.VALUETOTEXT(A3644),total_imports!B3943:B9150,total_imports!D3943:D9150,0.000001,0,1)</f>
        <v>0.31</v>
      </c>
      <c r="N3644" s="2">
        <f>IF(M3644 =0,0, B3644/M3644*100)</f>
        <v>16.12903225806452</v>
      </c>
      <c r="O3644">
        <f>IF(N3644&gt;80,1,0)</f>
        <v>0</v>
      </c>
      <c r="P3644" s="2">
        <f>(B3644-C3644)/C3644*100</f>
        <v>-97.109826589595372</v>
      </c>
      <c r="Q3644">
        <f>IF(P3644&gt;50,1,0)</f>
        <v>0</v>
      </c>
    </row>
    <row r="3645" spans="1:17" hidden="1" x14ac:dyDescent="0.2">
      <c r="A3645">
        <v>853910</v>
      </c>
      <c r="B3645">
        <v>0.05</v>
      </c>
      <c r="C3645">
        <v>0.06</v>
      </c>
      <c r="D3645">
        <v>0.03</v>
      </c>
      <c r="E3645">
        <v>0.02</v>
      </c>
      <c r="F3645" t="s">
        <v>3610</v>
      </c>
      <c r="G3645" t="s">
        <v>4122</v>
      </c>
      <c r="H3645">
        <v>511220</v>
      </c>
      <c r="I3645" t="s">
        <v>4135</v>
      </c>
      <c r="J3645" t="s">
        <v>4138</v>
      </c>
      <c r="K3645" t="s">
        <v>5142</v>
      </c>
      <c r="L3645" t="s">
        <v>4138</v>
      </c>
      <c r="M3645">
        <f>_xlfn.XLOOKUP(_xlfn.VALUETOTEXT(A3645),total_imports!B4011:B9218,total_imports!D4011:D9218,0.000001,0,1)</f>
        <v>1.96</v>
      </c>
      <c r="N3645" s="2">
        <f>IF(M3645 =0,0, B3645/M3645*100)</f>
        <v>2.5510204081632653</v>
      </c>
      <c r="O3645">
        <f>IF(N3645&gt;80,1,0)</f>
        <v>0</v>
      </c>
      <c r="P3645" s="2">
        <f>(B3645-C3645)/C3645*100</f>
        <v>-16.666666666666661</v>
      </c>
      <c r="Q3645">
        <f>IF(P3645&gt;50,1,0)</f>
        <v>0</v>
      </c>
    </row>
    <row r="3646" spans="1:17" hidden="1" x14ac:dyDescent="0.2">
      <c r="A3646">
        <v>870130</v>
      </c>
      <c r="B3646">
        <v>0.05</v>
      </c>
      <c r="C3646">
        <v>0.5</v>
      </c>
      <c r="D3646">
        <v>0.04</v>
      </c>
      <c r="E3646">
        <v>0.04</v>
      </c>
      <c r="F3646" t="s">
        <v>3693</v>
      </c>
      <c r="G3646" t="s">
        <v>4122</v>
      </c>
      <c r="H3646">
        <v>512020</v>
      </c>
      <c r="I3646" t="s">
        <v>4135</v>
      </c>
      <c r="J3646" t="s">
        <v>4142</v>
      </c>
      <c r="K3646" t="s">
        <v>5161</v>
      </c>
      <c r="L3646" t="s">
        <v>4142</v>
      </c>
      <c r="M3646">
        <f>_xlfn.XLOOKUP(_xlfn.VALUETOTEXT(A3646),total_imports!B4110:B9317,total_imports!D4110:D9317,0.000001,0,1)</f>
        <v>4.37</v>
      </c>
      <c r="N3646" s="2">
        <f>IF(M3646 =0,0, B3646/M3646*100)</f>
        <v>1.1441647597254003</v>
      </c>
      <c r="O3646">
        <f>IF(N3646&gt;80,1,0)</f>
        <v>0</v>
      </c>
      <c r="P3646" s="2">
        <f>(B3646-C3646)/C3646*100</f>
        <v>-90</v>
      </c>
      <c r="Q3646">
        <f>IF(P3646&gt;50,1,0)</f>
        <v>0</v>
      </c>
    </row>
    <row r="3647" spans="1:17" x14ac:dyDescent="0.2">
      <c r="A3647">
        <v>711039</v>
      </c>
      <c r="B3647">
        <v>0.05</v>
      </c>
      <c r="C3647">
        <v>0.03</v>
      </c>
      <c r="D3647">
        <v>0.01</v>
      </c>
      <c r="E3647">
        <v>0.01</v>
      </c>
      <c r="F3647" t="s">
        <v>2358</v>
      </c>
      <c r="G3647" t="s">
        <v>4121</v>
      </c>
      <c r="H3647">
        <v>411210</v>
      </c>
      <c r="I3647" t="s">
        <v>4134</v>
      </c>
      <c r="J3647" t="s">
        <v>4138</v>
      </c>
      <c r="K3647" t="s">
        <v>4868</v>
      </c>
      <c r="L3647" t="s">
        <v>4138</v>
      </c>
      <c r="M3647">
        <f>_xlfn.XLOOKUP(_xlfn.VALUETOTEXT(A3647),total_imports!B2677:B7884,total_imports!D2677:D7884,0.000001,0,1)</f>
        <v>4.84</v>
      </c>
      <c r="N3647" s="2">
        <f>IF(M3647 =0,0, B3647/M3647*100)</f>
        <v>1.0330578512396695</v>
      </c>
      <c r="O3647">
        <f>IF(N3647&gt;80,1,0)</f>
        <v>0</v>
      </c>
      <c r="P3647" s="2">
        <f>(B3647-C3647)/C3647*100</f>
        <v>66.666666666666686</v>
      </c>
      <c r="Q3647">
        <f>IF(P3647&gt;50,1,0)</f>
        <v>1</v>
      </c>
    </row>
    <row r="3648" spans="1:17" hidden="1" x14ac:dyDescent="0.2">
      <c r="A3648">
        <v>900890</v>
      </c>
      <c r="B3648">
        <v>0.05</v>
      </c>
      <c r="C3648">
        <v>0.08</v>
      </c>
      <c r="D3648">
        <v>0.3</v>
      </c>
      <c r="E3648">
        <v>0.08</v>
      </c>
      <c r="F3648" t="s">
        <v>3812</v>
      </c>
      <c r="G3648" t="s">
        <v>4120</v>
      </c>
      <c r="H3648">
        <v>611220</v>
      </c>
      <c r="I3648" t="s">
        <v>4131</v>
      </c>
      <c r="J3648" t="s">
        <v>4138</v>
      </c>
      <c r="K3648" t="s">
        <v>5198</v>
      </c>
      <c r="L3648" t="s">
        <v>4138</v>
      </c>
      <c r="M3648">
        <f>_xlfn.XLOOKUP(_xlfn.VALUETOTEXT(A3648),total_imports!B4254:B9461,total_imports!D4254:D9461,0.000001,0,1)</f>
        <v>0.11</v>
      </c>
      <c r="N3648" s="2">
        <f>IF(M3648 =0,0, B3648/M3648*100)</f>
        <v>45.45454545454546</v>
      </c>
      <c r="O3648">
        <f>IF(N3648&gt;80,1,0)</f>
        <v>0</v>
      </c>
      <c r="P3648" s="2">
        <f>(B3648-C3648)/C3648*100</f>
        <v>-37.5</v>
      </c>
      <c r="Q3648">
        <f>IF(P3648&gt;50,1,0)</f>
        <v>0</v>
      </c>
    </row>
    <row r="3649" spans="1:17" hidden="1" x14ac:dyDescent="0.2">
      <c r="A3649">
        <v>901290</v>
      </c>
      <c r="B3649">
        <v>0.05</v>
      </c>
      <c r="C3649">
        <v>0.08</v>
      </c>
      <c r="D3649">
        <v>0.04</v>
      </c>
      <c r="E3649">
        <v>0.04</v>
      </c>
      <c r="F3649" t="s">
        <v>3822</v>
      </c>
      <c r="G3649" t="s">
        <v>4122</v>
      </c>
      <c r="H3649">
        <v>711220</v>
      </c>
      <c r="I3649" t="s">
        <v>4124</v>
      </c>
      <c r="J3649" t="s">
        <v>4138</v>
      </c>
      <c r="K3649" t="s">
        <v>5200</v>
      </c>
      <c r="L3649" t="s">
        <v>4138</v>
      </c>
      <c r="M3649">
        <f>_xlfn.XLOOKUP(_xlfn.VALUETOTEXT(A3649),total_imports!B4264:B9471,total_imports!D4264:D9471,0.000001,0,1)</f>
        <v>4.3</v>
      </c>
      <c r="N3649" s="2">
        <f>IF(M3649 =0,0, B3649/M3649*100)</f>
        <v>1.1627906976744187</v>
      </c>
      <c r="O3649">
        <f>IF(N3649&gt;80,1,0)</f>
        <v>0</v>
      </c>
      <c r="P3649" s="2">
        <f>(B3649-C3649)/C3649*100</f>
        <v>-37.5</v>
      </c>
      <c r="Q3649">
        <f>IF(P3649&gt;50,1,0)</f>
        <v>0</v>
      </c>
    </row>
    <row r="3650" spans="1:17" hidden="1" x14ac:dyDescent="0.2">
      <c r="A3650">
        <v>910212</v>
      </c>
      <c r="B3650">
        <v>0.05</v>
      </c>
      <c r="C3650">
        <v>0.31</v>
      </c>
      <c r="D3650">
        <v>0.21</v>
      </c>
      <c r="E3650">
        <v>0.14000000000000001</v>
      </c>
      <c r="F3650" t="s">
        <v>3924</v>
      </c>
      <c r="G3650" t="s">
        <v>4120</v>
      </c>
      <c r="H3650">
        <v>713202</v>
      </c>
      <c r="I3650" t="s">
        <v>4124</v>
      </c>
      <c r="J3650" t="s">
        <v>4139</v>
      </c>
      <c r="K3650" t="s">
        <v>5218</v>
      </c>
      <c r="L3650" t="s">
        <v>4139</v>
      </c>
      <c r="M3650">
        <f>_xlfn.XLOOKUP(_xlfn.VALUETOTEXT(A3650),total_imports!B4374:B9581,total_imports!D4374:D9581,0.000001,0,1)</f>
        <v>0.38</v>
      </c>
      <c r="N3650" s="2">
        <f>IF(M3650 =0,0, B3650/M3650*100)</f>
        <v>13.157894736842104</v>
      </c>
      <c r="O3650">
        <f>IF(N3650&gt;80,1,0)</f>
        <v>0</v>
      </c>
      <c r="P3650" s="2">
        <f>(B3650-C3650)/C3650*100</f>
        <v>-83.870967741935488</v>
      </c>
      <c r="Q3650">
        <f>IF(P3650&gt;50,1,0)</f>
        <v>0</v>
      </c>
    </row>
    <row r="3651" spans="1:17" x14ac:dyDescent="0.2">
      <c r="A3651">
        <v>910400</v>
      </c>
      <c r="B3651">
        <v>0.05</v>
      </c>
      <c r="C3651">
        <v>0.03</v>
      </c>
      <c r="D3651">
        <v>0.05</v>
      </c>
      <c r="E3651">
        <v>0.04</v>
      </c>
      <c r="F3651" t="s">
        <v>3932</v>
      </c>
      <c r="G3651" t="s">
        <v>4120</v>
      </c>
      <c r="H3651">
        <v>511220</v>
      </c>
      <c r="I3651" t="s">
        <v>4135</v>
      </c>
      <c r="J3651" t="s">
        <v>4138</v>
      </c>
      <c r="K3651" t="s">
        <v>5219</v>
      </c>
      <c r="L3651" t="s">
        <v>4138</v>
      </c>
      <c r="M3651">
        <f>_xlfn.XLOOKUP(_xlfn.VALUETOTEXT(A3651),total_imports!B4382:B9589,total_imports!D4382:D9589,0.000001,0,1)</f>
        <v>1.0900000000000001</v>
      </c>
      <c r="N3651" s="2">
        <f>IF(M3651 =0,0, B3651/M3651*100)</f>
        <v>4.5871559633027523</v>
      </c>
      <c r="O3651">
        <f>IF(N3651&gt;80,1,0)</f>
        <v>0</v>
      </c>
      <c r="P3651" s="2">
        <f>(B3651-C3651)/C3651*100</f>
        <v>66.666666666666686</v>
      </c>
      <c r="Q3651">
        <f>IF(P3651&gt;50,1,0)</f>
        <v>1</v>
      </c>
    </row>
    <row r="3652" spans="1:17" hidden="1" x14ac:dyDescent="0.2">
      <c r="A3652" t="s">
        <v>15259</v>
      </c>
      <c r="B3652">
        <v>0.04</v>
      </c>
      <c r="C3652">
        <v>0</v>
      </c>
      <c r="D3652">
        <v>0</v>
      </c>
      <c r="E3652">
        <v>0</v>
      </c>
      <c r="F3652" t="s">
        <v>30</v>
      </c>
      <c r="G3652" t="s">
        <v>4119</v>
      </c>
      <c r="H3652">
        <v>3111</v>
      </c>
      <c r="I3652" t="s">
        <v>4126</v>
      </c>
      <c r="J3652" t="s">
        <v>4138</v>
      </c>
      <c r="K3652" t="s">
        <v>4166</v>
      </c>
      <c r="L3652" t="s">
        <v>4138</v>
      </c>
      <c r="M3652">
        <f>_xlfn.XLOOKUP(_xlfn.VALUETOTEXT(A3652),total_imports!B23:B5230,total_imports!D23:D5230,0.000001,0,1)</f>
        <v>0.04</v>
      </c>
      <c r="N3652" s="2">
        <f>IF(M3652 =0,0, B3652/M3652*100)</f>
        <v>100</v>
      </c>
      <c r="O3652">
        <f>IF(N3652&gt;80,1,0)</f>
        <v>1</v>
      </c>
      <c r="P3652" s="2" t="e">
        <f>(B3652-C3652)/C3652*100</f>
        <v>#DIV/0!</v>
      </c>
      <c r="Q3652" t="e">
        <f>IF(P3652&gt;50,1,0)</f>
        <v>#DIV/0!</v>
      </c>
    </row>
    <row r="3653" spans="1:17" hidden="1" x14ac:dyDescent="0.2">
      <c r="A3653" t="s">
        <v>15434</v>
      </c>
      <c r="B3653">
        <v>0.04</v>
      </c>
      <c r="C3653">
        <v>0</v>
      </c>
      <c r="D3653">
        <v>0</v>
      </c>
      <c r="E3653">
        <v>0</v>
      </c>
      <c r="F3653" t="s">
        <v>84</v>
      </c>
      <c r="G3653" t="s">
        <v>4120</v>
      </c>
      <c r="H3653">
        <v>113101</v>
      </c>
      <c r="I3653" t="s">
        <v>4123</v>
      </c>
      <c r="J3653" t="s">
        <v>4139</v>
      </c>
      <c r="K3653" t="s">
        <v>4223</v>
      </c>
      <c r="L3653" t="s">
        <v>4139</v>
      </c>
      <c r="M3653">
        <f>_xlfn.XLOOKUP(_xlfn.VALUETOTEXT(A3653),total_imports!B91:B5298,total_imports!D91:D5298,0.000001,0,1)</f>
        <v>4.41</v>
      </c>
      <c r="N3653" s="2">
        <f>IF(M3653 =0,0, B3653/M3653*100)</f>
        <v>0.90702947845804993</v>
      </c>
      <c r="O3653">
        <f>IF(N3653&gt;80,1,0)</f>
        <v>0</v>
      </c>
      <c r="P3653" s="2" t="e">
        <f>(B3653-C3653)/C3653*100</f>
        <v>#DIV/0!</v>
      </c>
      <c r="Q3653" t="e">
        <f>IF(P3653&gt;50,1,0)</f>
        <v>#DIV/0!</v>
      </c>
    </row>
    <row r="3654" spans="1:17" hidden="1" x14ac:dyDescent="0.2">
      <c r="A3654">
        <v>140120</v>
      </c>
      <c r="B3654">
        <v>0.04</v>
      </c>
      <c r="C3654">
        <v>0.08</v>
      </c>
      <c r="D3654">
        <v>0.28999999999999998</v>
      </c>
      <c r="E3654">
        <v>0.31</v>
      </c>
      <c r="F3654" t="s">
        <v>123</v>
      </c>
      <c r="G3654" t="s">
        <v>4119</v>
      </c>
      <c r="H3654">
        <v>1111</v>
      </c>
      <c r="I3654" t="s">
        <v>4123</v>
      </c>
      <c r="J3654" t="s">
        <v>4138</v>
      </c>
      <c r="K3654" t="s">
        <v>4241</v>
      </c>
      <c r="L3654" t="s">
        <v>4138</v>
      </c>
      <c r="M3654">
        <f>_xlfn.XLOOKUP(_xlfn.VALUETOTEXT(A3654),total_imports!B134:B5341,total_imports!D134:D5341,0.000001,0,1)</f>
        <v>1.05</v>
      </c>
      <c r="N3654" s="2">
        <f>IF(M3654 =0,0, B3654/M3654*100)</f>
        <v>3.8095238095238093</v>
      </c>
      <c r="O3654">
        <f>IF(N3654&gt;80,1,0)</f>
        <v>0</v>
      </c>
      <c r="P3654" s="2">
        <f>(B3654-C3654)/C3654*100</f>
        <v>-50</v>
      </c>
      <c r="Q3654">
        <f>IF(P3654&gt;50,1,0)</f>
        <v>0</v>
      </c>
    </row>
    <row r="3655" spans="1:17" x14ac:dyDescent="0.2">
      <c r="A3655">
        <v>140490</v>
      </c>
      <c r="B3655">
        <v>0.04</v>
      </c>
      <c r="C3655">
        <v>0.01</v>
      </c>
      <c r="D3655">
        <v>0.01</v>
      </c>
      <c r="E3655">
        <v>0</v>
      </c>
      <c r="F3655" t="s">
        <v>125</v>
      </c>
      <c r="G3655" t="s">
        <v>4119</v>
      </c>
      <c r="H3655">
        <v>1111</v>
      </c>
      <c r="I3655" t="s">
        <v>4123</v>
      </c>
      <c r="J3655" t="s">
        <v>4138</v>
      </c>
      <c r="K3655" t="s">
        <v>4242</v>
      </c>
      <c r="L3655" t="s">
        <v>4138</v>
      </c>
      <c r="M3655">
        <f>_xlfn.XLOOKUP(_xlfn.VALUETOTEXT(A3655),total_imports!B136:B5343,total_imports!D136:D5343,0.000001,0,1)</f>
        <v>45.93</v>
      </c>
      <c r="N3655" s="2">
        <f>IF(M3655 =0,0, B3655/M3655*100)</f>
        <v>8.7089048552144568E-2</v>
      </c>
      <c r="O3655">
        <f>IF(N3655&gt;80,1,0)</f>
        <v>0</v>
      </c>
      <c r="P3655" s="2">
        <f>(B3655-C3655)/C3655*100</f>
        <v>300</v>
      </c>
      <c r="Q3655">
        <f>IF(P3655&gt;50,1,0)</f>
        <v>1</v>
      </c>
    </row>
    <row r="3656" spans="1:17" hidden="1" x14ac:dyDescent="0.2">
      <c r="A3656">
        <v>151800</v>
      </c>
      <c r="B3656">
        <v>0.04</v>
      </c>
      <c r="C3656">
        <v>0.05</v>
      </c>
      <c r="D3656">
        <v>0</v>
      </c>
      <c r="E3656">
        <v>0.08</v>
      </c>
      <c r="F3656" t="s">
        <v>139</v>
      </c>
      <c r="G3656" t="s">
        <v>4121</v>
      </c>
      <c r="H3656">
        <v>111210</v>
      </c>
      <c r="I3656" t="s">
        <v>4123</v>
      </c>
      <c r="J3656" t="s">
        <v>4138</v>
      </c>
      <c r="K3656" t="s">
        <v>4252</v>
      </c>
      <c r="L3656" t="s">
        <v>4138</v>
      </c>
      <c r="M3656">
        <f>_xlfn.XLOOKUP(_xlfn.VALUETOTEXT(A3656),total_imports!B152:B5359,total_imports!D152:D5359,0.000001,0,1)</f>
        <v>0.91</v>
      </c>
      <c r="N3656" s="2">
        <f>IF(M3656 =0,0, B3656/M3656*100)</f>
        <v>4.3956043956043951</v>
      </c>
      <c r="O3656">
        <f>IF(N3656&gt;80,1,0)</f>
        <v>0</v>
      </c>
      <c r="P3656" s="2">
        <f>(B3656-C3656)/C3656*100</f>
        <v>-20.000000000000004</v>
      </c>
      <c r="Q3656">
        <f>IF(P3656&gt;50,1,0)</f>
        <v>0</v>
      </c>
    </row>
    <row r="3657" spans="1:17" x14ac:dyDescent="0.2">
      <c r="A3657">
        <v>360350</v>
      </c>
      <c r="B3657">
        <v>0.04</v>
      </c>
      <c r="C3657">
        <v>0.01</v>
      </c>
      <c r="D3657">
        <v>0</v>
      </c>
      <c r="E3657">
        <v>0</v>
      </c>
      <c r="F3657" t="s">
        <v>920</v>
      </c>
      <c r="G3657" t="s">
        <v>12</v>
      </c>
      <c r="H3657" t="s">
        <v>12</v>
      </c>
      <c r="I3657" t="s">
        <v>12</v>
      </c>
      <c r="J3657" t="s">
        <v>12</v>
      </c>
      <c r="K3657" t="s">
        <v>4491</v>
      </c>
      <c r="L3657" t="s">
        <v>4138</v>
      </c>
      <c r="M3657">
        <f>_xlfn.XLOOKUP(_xlfn.VALUETOTEXT(A3657),total_imports!B1040:B6247,total_imports!D1040:D6247,0.000001,0,1)</f>
        <v>2</v>
      </c>
      <c r="N3657" s="2">
        <f>IF(M3657 =0,0, B3657/M3657*100)</f>
        <v>2</v>
      </c>
      <c r="O3657">
        <f>IF(N3657&gt;80,1,0)</f>
        <v>0</v>
      </c>
      <c r="P3657" s="2">
        <f>(B3657-C3657)/C3657*100</f>
        <v>300</v>
      </c>
      <c r="Q3657">
        <f>IF(P3657&gt;50,1,0)</f>
        <v>1</v>
      </c>
    </row>
    <row r="3658" spans="1:17" x14ac:dyDescent="0.2">
      <c r="A3658">
        <v>382492</v>
      </c>
      <c r="B3658">
        <v>0.04</v>
      </c>
      <c r="C3658">
        <v>0.01</v>
      </c>
      <c r="D3658">
        <v>0</v>
      </c>
      <c r="E3658">
        <v>0</v>
      </c>
      <c r="F3658" t="s">
        <v>1005</v>
      </c>
      <c r="G3658" t="s">
        <v>12</v>
      </c>
      <c r="H3658" t="s">
        <v>12</v>
      </c>
      <c r="I3658" t="s">
        <v>12</v>
      </c>
      <c r="J3658" t="s">
        <v>12</v>
      </c>
      <c r="K3658" t="s">
        <v>4523</v>
      </c>
      <c r="L3658" t="s">
        <v>4138</v>
      </c>
      <c r="M3658">
        <f>_xlfn.XLOOKUP(_xlfn.VALUETOTEXT(A3658),total_imports!B1142:B6349,total_imports!D1142:D6349,0.000001,0,1)</f>
        <v>0.33</v>
      </c>
      <c r="N3658" s="2">
        <f>IF(M3658 =0,0, B3658/M3658*100)</f>
        <v>12.121212121212121</v>
      </c>
      <c r="O3658">
        <f>IF(N3658&gt;80,1,0)</f>
        <v>0</v>
      </c>
      <c r="P3658" s="2">
        <f>(B3658-C3658)/C3658*100</f>
        <v>300</v>
      </c>
      <c r="Q3658">
        <f>IF(P3658&gt;50,1,0)</f>
        <v>1</v>
      </c>
    </row>
    <row r="3659" spans="1:17" hidden="1" x14ac:dyDescent="0.2">
      <c r="A3659">
        <v>251611</v>
      </c>
      <c r="B3659">
        <v>0.04</v>
      </c>
      <c r="C3659">
        <v>0</v>
      </c>
      <c r="D3659">
        <v>0</v>
      </c>
      <c r="E3659">
        <v>0</v>
      </c>
      <c r="F3659" t="s">
        <v>245</v>
      </c>
      <c r="G3659" t="s">
        <v>4119</v>
      </c>
      <c r="H3659">
        <v>3111</v>
      </c>
      <c r="I3659" t="s">
        <v>4126</v>
      </c>
      <c r="J3659" t="s">
        <v>4138</v>
      </c>
      <c r="K3659" t="s">
        <v>4312</v>
      </c>
      <c r="L3659" t="s">
        <v>4138</v>
      </c>
      <c r="M3659">
        <f>_xlfn.XLOOKUP(_xlfn.VALUETOTEXT(A3659),total_imports!B279:B5486,total_imports!D279:D5486,0.000001,0,1)</f>
        <v>11.76</v>
      </c>
      <c r="N3659" s="2">
        <f>IF(M3659 =0,0, B3659/M3659*100)</f>
        <v>0.34013605442176875</v>
      </c>
      <c r="O3659">
        <f>IF(N3659&gt;80,1,0)</f>
        <v>0</v>
      </c>
      <c r="P3659" s="2" t="e">
        <f>(B3659-C3659)/C3659*100</f>
        <v>#DIV/0!</v>
      </c>
      <c r="Q3659" t="e">
        <f>IF(P3659&gt;50,1,0)</f>
        <v>#DIV/0!</v>
      </c>
    </row>
    <row r="3660" spans="1:17" hidden="1" x14ac:dyDescent="0.2">
      <c r="A3660">
        <v>271210</v>
      </c>
      <c r="B3660">
        <v>0.04</v>
      </c>
      <c r="C3660">
        <v>0</v>
      </c>
      <c r="D3660">
        <v>0.09</v>
      </c>
      <c r="E3660">
        <v>0.06</v>
      </c>
      <c r="F3660" t="s">
        <v>301</v>
      </c>
      <c r="G3660" t="s">
        <v>4121</v>
      </c>
      <c r="H3660">
        <v>211220</v>
      </c>
      <c r="I3660" t="s">
        <v>4127</v>
      </c>
      <c r="J3660" t="s">
        <v>4138</v>
      </c>
      <c r="K3660" t="s">
        <v>4349</v>
      </c>
      <c r="L3660" t="s">
        <v>4138</v>
      </c>
      <c r="M3660">
        <f>_xlfn.XLOOKUP(_xlfn.VALUETOTEXT(A3660),total_imports!B349:B5556,total_imports!D349:D5556,0.000001,0,1)</f>
        <v>3.96</v>
      </c>
      <c r="N3660" s="2">
        <f>IF(M3660 =0,0, B3660/M3660*100)</f>
        <v>1.0101010101010102</v>
      </c>
      <c r="O3660">
        <f>IF(N3660&gt;80,1,0)</f>
        <v>0</v>
      </c>
      <c r="P3660" s="2" t="e">
        <f>(B3660-C3660)/C3660*100</f>
        <v>#DIV/0!</v>
      </c>
      <c r="Q3660" t="e">
        <f>IF(P3660&gt;50,1,0)</f>
        <v>#DIV/0!</v>
      </c>
    </row>
    <row r="3661" spans="1:17" hidden="1" x14ac:dyDescent="0.2">
      <c r="A3661">
        <v>281410</v>
      </c>
      <c r="B3661">
        <v>0.04</v>
      </c>
      <c r="C3661">
        <v>134.97999999999999</v>
      </c>
      <c r="D3661">
        <v>0.03</v>
      </c>
      <c r="E3661">
        <v>0.1</v>
      </c>
      <c r="F3661" t="s">
        <v>341</v>
      </c>
      <c r="G3661" t="s">
        <v>4121</v>
      </c>
      <c r="H3661">
        <v>211220</v>
      </c>
      <c r="I3661" t="s">
        <v>4127</v>
      </c>
      <c r="J3661" t="s">
        <v>4138</v>
      </c>
      <c r="K3661" t="s">
        <v>4366</v>
      </c>
      <c r="L3661" t="s">
        <v>4138</v>
      </c>
      <c r="M3661">
        <f>_xlfn.XLOOKUP(_xlfn.VALUETOTEXT(A3661),total_imports!B397:B5604,total_imports!D397:D5604,0.000001,0,1)</f>
        <v>920.13</v>
      </c>
      <c r="N3661" s="2">
        <f>IF(M3661 =0,0, B3661/M3661*100)</f>
        <v>4.3472118070272681E-3</v>
      </c>
      <c r="O3661">
        <f>IF(N3661&gt;80,1,0)</f>
        <v>0</v>
      </c>
      <c r="P3661" s="2">
        <f>(B3661-C3661)/C3661*100</f>
        <v>-99.970365980145218</v>
      </c>
      <c r="Q3661">
        <f>IF(P3661&gt;50,1,0)</f>
        <v>0</v>
      </c>
    </row>
    <row r="3662" spans="1:17" hidden="1" x14ac:dyDescent="0.2">
      <c r="A3662">
        <v>282919</v>
      </c>
      <c r="B3662">
        <v>0.04</v>
      </c>
      <c r="C3662">
        <v>0</v>
      </c>
      <c r="D3662">
        <v>0</v>
      </c>
      <c r="E3662">
        <v>0.8</v>
      </c>
      <c r="F3662" t="s">
        <v>386</v>
      </c>
      <c r="G3662" t="s">
        <v>4121</v>
      </c>
      <c r="H3662">
        <v>211220</v>
      </c>
      <c r="I3662" t="s">
        <v>4127</v>
      </c>
      <c r="J3662" t="s">
        <v>4138</v>
      </c>
      <c r="K3662" t="s">
        <v>4381</v>
      </c>
      <c r="L3662" t="s">
        <v>4138</v>
      </c>
      <c r="M3662">
        <f>_xlfn.XLOOKUP(_xlfn.VALUETOTEXT(A3662),total_imports!B445:B5652,total_imports!D445:D5652,0.000001,0,1)</f>
        <v>0.14000000000000001</v>
      </c>
      <c r="N3662" s="2">
        <f>IF(M3662 =0,0, B3662/M3662*100)</f>
        <v>28.571428571428569</v>
      </c>
      <c r="O3662">
        <f>IF(N3662&gt;80,1,0)</f>
        <v>0</v>
      </c>
      <c r="P3662" s="2" t="e">
        <f>(B3662-C3662)/C3662*100</f>
        <v>#DIV/0!</v>
      </c>
      <c r="Q3662" t="e">
        <f>IF(P3662&gt;50,1,0)</f>
        <v>#DIV/0!</v>
      </c>
    </row>
    <row r="3663" spans="1:17" hidden="1" x14ac:dyDescent="0.2">
      <c r="A3663">
        <v>283322</v>
      </c>
      <c r="B3663">
        <v>0.04</v>
      </c>
      <c r="C3663">
        <v>0.08</v>
      </c>
      <c r="D3663">
        <v>0.01</v>
      </c>
      <c r="E3663">
        <v>0</v>
      </c>
      <c r="F3663" t="s">
        <v>397</v>
      </c>
      <c r="G3663" t="s">
        <v>4121</v>
      </c>
      <c r="H3663">
        <v>211220</v>
      </c>
      <c r="I3663" t="s">
        <v>4127</v>
      </c>
      <c r="J3663" t="s">
        <v>4138</v>
      </c>
      <c r="K3663" t="s">
        <v>4385</v>
      </c>
      <c r="L3663" t="s">
        <v>4138</v>
      </c>
      <c r="M3663">
        <f>_xlfn.XLOOKUP(_xlfn.VALUETOTEXT(A3663),total_imports!B457:B5664,total_imports!D457:D5664,0.000001,0,1)</f>
        <v>0.09</v>
      </c>
      <c r="N3663" s="2">
        <f>IF(M3663 =0,0, B3663/M3663*100)</f>
        <v>44.44444444444445</v>
      </c>
      <c r="O3663">
        <f>IF(N3663&gt;80,1,0)</f>
        <v>0</v>
      </c>
      <c r="P3663" s="2">
        <f>(B3663-C3663)/C3663*100</f>
        <v>-50</v>
      </c>
      <c r="Q3663">
        <f>IF(P3663&gt;50,1,0)</f>
        <v>0</v>
      </c>
    </row>
    <row r="3664" spans="1:17" hidden="1" x14ac:dyDescent="0.2">
      <c r="A3664">
        <v>283324</v>
      </c>
      <c r="B3664">
        <v>0.04</v>
      </c>
      <c r="C3664">
        <v>0.03</v>
      </c>
      <c r="D3664">
        <v>0</v>
      </c>
      <c r="E3664">
        <v>0.02</v>
      </c>
      <c r="F3664" t="s">
        <v>398</v>
      </c>
      <c r="G3664" t="s">
        <v>4121</v>
      </c>
      <c r="H3664">
        <v>211220</v>
      </c>
      <c r="I3664" t="s">
        <v>4127</v>
      </c>
      <c r="J3664" t="s">
        <v>4138</v>
      </c>
      <c r="K3664" t="s">
        <v>4385</v>
      </c>
      <c r="L3664" t="s">
        <v>4138</v>
      </c>
      <c r="M3664">
        <f>_xlfn.XLOOKUP(_xlfn.VALUETOTEXT(A3664),total_imports!B458:B5665,total_imports!D458:D5665,0.000001,0,1)</f>
        <v>7.94</v>
      </c>
      <c r="N3664" s="2">
        <f>IF(M3664 =0,0, B3664/M3664*100)</f>
        <v>0.50377833753148615</v>
      </c>
      <c r="O3664">
        <f>IF(N3664&gt;80,1,0)</f>
        <v>0</v>
      </c>
      <c r="P3664" s="2">
        <f>(B3664-C3664)/C3664*100</f>
        <v>33.333333333333343</v>
      </c>
      <c r="Q3664">
        <f>IF(P3664&gt;50,1,0)</f>
        <v>0</v>
      </c>
    </row>
    <row r="3665" spans="1:17" hidden="1" x14ac:dyDescent="0.2">
      <c r="A3665">
        <v>290511</v>
      </c>
      <c r="B3665">
        <v>0.04</v>
      </c>
      <c r="C3665">
        <v>0</v>
      </c>
      <c r="D3665">
        <v>37.81</v>
      </c>
      <c r="E3665">
        <v>3.96</v>
      </c>
      <c r="F3665" t="s">
        <v>506</v>
      </c>
      <c r="G3665" t="s">
        <v>4121</v>
      </c>
      <c r="H3665">
        <v>211220</v>
      </c>
      <c r="I3665" t="s">
        <v>4127</v>
      </c>
      <c r="J3665" t="s">
        <v>4138</v>
      </c>
      <c r="K3665" t="s">
        <v>4405</v>
      </c>
      <c r="L3665" t="s">
        <v>4138</v>
      </c>
      <c r="M3665">
        <f>_xlfn.XLOOKUP(_xlfn.VALUETOTEXT(A3665),total_imports!B578:B5785,total_imports!D578:D5785,0.000001,0,1)</f>
        <v>897.79</v>
      </c>
      <c r="N3665" s="2">
        <f>IF(M3665 =0,0, B3665/M3665*100)</f>
        <v>4.4553848895621476E-3</v>
      </c>
      <c r="O3665">
        <f>IF(N3665&gt;80,1,0)</f>
        <v>0</v>
      </c>
      <c r="P3665" s="2" t="e">
        <f>(B3665-C3665)/C3665*100</f>
        <v>#DIV/0!</v>
      </c>
      <c r="Q3665" t="e">
        <f>IF(P3665&gt;50,1,0)</f>
        <v>#DIV/0!</v>
      </c>
    </row>
    <row r="3666" spans="1:17" hidden="1" x14ac:dyDescent="0.2">
      <c r="A3666">
        <v>292021</v>
      </c>
      <c r="B3666">
        <v>0.04</v>
      </c>
      <c r="C3666">
        <v>0.06</v>
      </c>
      <c r="D3666">
        <v>0.06</v>
      </c>
      <c r="E3666">
        <v>0.16</v>
      </c>
      <c r="F3666" t="s">
        <v>632</v>
      </c>
      <c r="G3666" t="s">
        <v>12</v>
      </c>
      <c r="H3666">
        <v>211220</v>
      </c>
      <c r="I3666" t="s">
        <v>4128</v>
      </c>
      <c r="J3666" t="s">
        <v>4138</v>
      </c>
      <c r="K3666" t="s">
        <v>4420</v>
      </c>
      <c r="L3666" t="s">
        <v>4138</v>
      </c>
      <c r="M3666">
        <f>_xlfn.XLOOKUP(_xlfn.VALUETOTEXT(A3666),total_imports!B714:B5921,total_imports!D714:D5921,0.000001,0,1)</f>
        <v>0.04</v>
      </c>
      <c r="N3666" s="2">
        <f>IF(M3666 =0,0, B3666/M3666*100)</f>
        <v>100</v>
      </c>
      <c r="O3666">
        <f>IF(N3666&gt;80,1,0)</f>
        <v>1</v>
      </c>
      <c r="P3666" s="2">
        <f>(B3666-C3666)/C3666*100</f>
        <v>-33.333333333333329</v>
      </c>
      <c r="Q3666">
        <f>IF(P3666&gt;50,1,0)</f>
        <v>0</v>
      </c>
    </row>
    <row r="3667" spans="1:17" hidden="1" x14ac:dyDescent="0.2">
      <c r="A3667">
        <v>292330</v>
      </c>
      <c r="B3667">
        <v>0.04</v>
      </c>
      <c r="C3667">
        <v>0</v>
      </c>
      <c r="D3667">
        <v>0</v>
      </c>
      <c r="E3667">
        <v>0.02</v>
      </c>
      <c r="F3667" t="s">
        <v>665</v>
      </c>
      <c r="G3667" t="s">
        <v>12</v>
      </c>
      <c r="H3667">
        <v>211220</v>
      </c>
      <c r="I3667" t="s">
        <v>4128</v>
      </c>
      <c r="J3667" t="s">
        <v>4138</v>
      </c>
      <c r="K3667" t="s">
        <v>4423</v>
      </c>
      <c r="L3667" t="s">
        <v>4138</v>
      </c>
      <c r="M3667">
        <f>_xlfn.XLOOKUP(_xlfn.VALUETOTEXT(A3667),total_imports!B753:B5960,total_imports!D753:D5960,0.000001,0,1)</f>
        <v>0.17</v>
      </c>
      <c r="N3667" s="2">
        <f>IF(M3667 =0,0, B3667/M3667*100)</f>
        <v>23.52941176470588</v>
      </c>
      <c r="O3667">
        <f>IF(N3667&gt;80,1,0)</f>
        <v>0</v>
      </c>
      <c r="P3667" s="2" t="e">
        <f>(B3667-C3667)/C3667*100</f>
        <v>#DIV/0!</v>
      </c>
      <c r="Q3667" t="e">
        <f>IF(P3667&gt;50,1,0)</f>
        <v>#DIV/0!</v>
      </c>
    </row>
    <row r="3668" spans="1:17" hidden="1" x14ac:dyDescent="0.2">
      <c r="A3668">
        <v>293392</v>
      </c>
      <c r="B3668">
        <v>0.04</v>
      </c>
      <c r="C3668">
        <v>0</v>
      </c>
      <c r="D3668">
        <v>0</v>
      </c>
      <c r="E3668">
        <v>0.03</v>
      </c>
      <c r="F3668" t="s">
        <v>721</v>
      </c>
      <c r="G3668" t="s">
        <v>12</v>
      </c>
      <c r="H3668">
        <v>211220</v>
      </c>
      <c r="I3668" t="s">
        <v>4128</v>
      </c>
      <c r="J3668" t="s">
        <v>4138</v>
      </c>
      <c r="K3668" t="s">
        <v>4433</v>
      </c>
      <c r="L3668" t="s">
        <v>4138</v>
      </c>
      <c r="M3668">
        <f>_xlfn.XLOOKUP(_xlfn.VALUETOTEXT(A3668),total_imports!B816:B6023,total_imports!D816:D6023,0.000001,0,1)</f>
        <v>0.04</v>
      </c>
      <c r="N3668" s="2">
        <f>IF(M3668 =0,0, B3668/M3668*100)</f>
        <v>100</v>
      </c>
      <c r="O3668">
        <f>IF(N3668&gt;80,1,0)</f>
        <v>1</v>
      </c>
      <c r="P3668" s="2" t="e">
        <f>(B3668-C3668)/C3668*100</f>
        <v>#DIV/0!</v>
      </c>
      <c r="Q3668" t="e">
        <f>IF(P3668&gt;50,1,0)</f>
        <v>#DIV/0!</v>
      </c>
    </row>
    <row r="3669" spans="1:17" x14ac:dyDescent="0.2">
      <c r="A3669">
        <v>480449</v>
      </c>
      <c r="B3669">
        <v>0.04</v>
      </c>
      <c r="C3669">
        <v>0.01</v>
      </c>
      <c r="D3669">
        <v>0</v>
      </c>
      <c r="E3669">
        <v>0.03</v>
      </c>
      <c r="F3669" t="s">
        <v>1372</v>
      </c>
      <c r="G3669" t="s">
        <v>4121</v>
      </c>
      <c r="H3669">
        <v>611210</v>
      </c>
      <c r="I3669" t="s">
        <v>4131</v>
      </c>
      <c r="J3669" t="s">
        <v>4138</v>
      </c>
      <c r="K3669" t="s">
        <v>4623</v>
      </c>
      <c r="L3669" t="s">
        <v>4138</v>
      </c>
      <c r="M3669">
        <f>_xlfn.XLOOKUP(_xlfn.VALUETOTEXT(A3669),total_imports!B1561:B6768,total_imports!D1561:D6768,0.000001,0,1)</f>
        <v>1.3</v>
      </c>
      <c r="N3669" s="2">
        <f>IF(M3669 =0,0, B3669/M3669*100)</f>
        <v>3.0769230769230766</v>
      </c>
      <c r="O3669">
        <f>IF(N3669&gt;80,1,0)</f>
        <v>0</v>
      </c>
      <c r="P3669" s="2">
        <f>(B3669-C3669)/C3669*100</f>
        <v>300</v>
      </c>
      <c r="Q3669">
        <f>IF(P3669&gt;50,1,0)</f>
        <v>1</v>
      </c>
    </row>
    <row r="3670" spans="1:17" x14ac:dyDescent="0.2">
      <c r="A3670">
        <v>580131</v>
      </c>
      <c r="B3670">
        <v>0.04</v>
      </c>
      <c r="C3670">
        <v>0.01</v>
      </c>
      <c r="D3670">
        <v>0.02</v>
      </c>
      <c r="E3670">
        <v>0.01</v>
      </c>
      <c r="F3670" t="s">
        <v>1833</v>
      </c>
      <c r="G3670" t="s">
        <v>4121</v>
      </c>
      <c r="H3670">
        <v>411210</v>
      </c>
      <c r="I3670" t="s">
        <v>4134</v>
      </c>
      <c r="J3670" t="s">
        <v>4138</v>
      </c>
      <c r="K3670" t="s">
        <v>4728</v>
      </c>
      <c r="L3670" t="s">
        <v>4138</v>
      </c>
      <c r="M3670">
        <f>_xlfn.XLOOKUP(_xlfn.VALUETOTEXT(A3670),total_imports!B2069:B7276,total_imports!D2069:D7276,0.000001,0,1)</f>
        <v>0.06</v>
      </c>
      <c r="N3670" s="2">
        <f>IF(M3670 =0,0, B3670/M3670*100)</f>
        <v>66.666666666666671</v>
      </c>
      <c r="O3670">
        <f>IF(N3670&gt;80,1,0)</f>
        <v>0</v>
      </c>
      <c r="P3670" s="2">
        <f>(B3670-C3670)/C3670*100</f>
        <v>300</v>
      </c>
      <c r="Q3670">
        <f>IF(P3670&gt;50,1,0)</f>
        <v>1</v>
      </c>
    </row>
    <row r="3671" spans="1:17" hidden="1" x14ac:dyDescent="0.2">
      <c r="A3671">
        <v>400520</v>
      </c>
      <c r="B3671">
        <v>0.04</v>
      </c>
      <c r="C3671">
        <v>0.25</v>
      </c>
      <c r="D3671">
        <v>0.13</v>
      </c>
      <c r="E3671">
        <v>0.33</v>
      </c>
      <c r="F3671" t="s">
        <v>1161</v>
      </c>
      <c r="G3671" t="s">
        <v>4121</v>
      </c>
      <c r="H3671">
        <v>211210</v>
      </c>
      <c r="I3671" t="s">
        <v>4127</v>
      </c>
      <c r="J3671" t="s">
        <v>4138</v>
      </c>
      <c r="K3671" t="s">
        <v>4557</v>
      </c>
      <c r="L3671" t="s">
        <v>4138</v>
      </c>
      <c r="M3671">
        <f>_xlfn.XLOOKUP(_xlfn.VALUETOTEXT(A3671),total_imports!B1308:B6515,total_imports!D1308:D6515,0.000001,0,1)</f>
        <v>2.2000000000000002</v>
      </c>
      <c r="N3671" s="2">
        <f>IF(M3671 =0,0, B3671/M3671*100)</f>
        <v>1.8181818181818181</v>
      </c>
      <c r="O3671">
        <f>IF(N3671&gt;80,1,0)</f>
        <v>0</v>
      </c>
      <c r="P3671" s="2">
        <f>(B3671-C3671)/C3671*100</f>
        <v>-84</v>
      </c>
      <c r="Q3671">
        <f>IF(P3671&gt;50,1,0)</f>
        <v>0</v>
      </c>
    </row>
    <row r="3672" spans="1:17" hidden="1" x14ac:dyDescent="0.2">
      <c r="A3672">
        <v>441600</v>
      </c>
      <c r="B3672">
        <v>0.04</v>
      </c>
      <c r="C3672">
        <v>0.04</v>
      </c>
      <c r="D3672">
        <v>0.08</v>
      </c>
      <c r="E3672">
        <v>0.01</v>
      </c>
      <c r="F3672" t="s">
        <v>1310</v>
      </c>
      <c r="G3672" t="s">
        <v>4120</v>
      </c>
      <c r="H3672">
        <v>511220</v>
      </c>
      <c r="I3672" t="s">
        <v>4135</v>
      </c>
      <c r="J3672" t="s">
        <v>4138</v>
      </c>
      <c r="K3672" t="s">
        <v>4603</v>
      </c>
      <c r="L3672" t="s">
        <v>4138</v>
      </c>
      <c r="M3672">
        <f>_xlfn.XLOOKUP(_xlfn.VALUETOTEXT(A3672),total_imports!B1478:B6685,total_imports!D1478:D6685,0.000001,0,1)</f>
        <v>6.74</v>
      </c>
      <c r="N3672" s="2">
        <f>IF(M3672 =0,0, B3672/M3672*100)</f>
        <v>0.59347181008902083</v>
      </c>
      <c r="O3672">
        <f>IF(N3672&gt;80,1,0)</f>
        <v>0</v>
      </c>
      <c r="P3672" s="2">
        <f>(B3672-C3672)/C3672*100</f>
        <v>0</v>
      </c>
      <c r="Q3672">
        <f>IF(P3672&gt;50,1,0)</f>
        <v>0</v>
      </c>
    </row>
    <row r="3673" spans="1:17" x14ac:dyDescent="0.2">
      <c r="A3673">
        <v>843590</v>
      </c>
      <c r="B3673">
        <v>0.04</v>
      </c>
      <c r="C3673">
        <v>0.01</v>
      </c>
      <c r="D3673">
        <v>0.06</v>
      </c>
      <c r="E3673">
        <v>0.06</v>
      </c>
      <c r="F3673" t="s">
        <v>3106</v>
      </c>
      <c r="G3673" t="s">
        <v>4122</v>
      </c>
      <c r="H3673">
        <v>111210</v>
      </c>
      <c r="I3673" t="s">
        <v>4123</v>
      </c>
      <c r="J3673" t="s">
        <v>4138</v>
      </c>
      <c r="K3673" t="s">
        <v>5053</v>
      </c>
      <c r="L3673" t="s">
        <v>4138</v>
      </c>
      <c r="M3673">
        <f>_xlfn.XLOOKUP(_xlfn.VALUETOTEXT(A3673),total_imports!B3470:B8677,total_imports!D3470:D8677,0.000001,0,1)</f>
        <v>0.11</v>
      </c>
      <c r="N3673" s="2">
        <f>IF(M3673 =0,0, B3673/M3673*100)</f>
        <v>36.363636363636367</v>
      </c>
      <c r="O3673">
        <f>IF(N3673&gt;80,1,0)</f>
        <v>0</v>
      </c>
      <c r="P3673" s="2">
        <f>(B3673-C3673)/C3673*100</f>
        <v>300</v>
      </c>
      <c r="Q3673">
        <f>IF(P3673&gt;50,1,0)</f>
        <v>1</v>
      </c>
    </row>
    <row r="3674" spans="1:17" hidden="1" x14ac:dyDescent="0.2">
      <c r="A3674">
        <v>520511</v>
      </c>
      <c r="B3674">
        <v>0.04</v>
      </c>
      <c r="C3674">
        <v>0.88</v>
      </c>
      <c r="D3674">
        <v>0.21</v>
      </c>
      <c r="E3674">
        <v>0.08</v>
      </c>
      <c r="F3674" t="s">
        <v>1506</v>
      </c>
      <c r="G3674" t="s">
        <v>4121</v>
      </c>
      <c r="H3674">
        <v>411220</v>
      </c>
      <c r="I3674" t="s">
        <v>4134</v>
      </c>
      <c r="J3674" t="s">
        <v>4138</v>
      </c>
      <c r="K3674" t="s">
        <v>4673</v>
      </c>
      <c r="L3674" t="s">
        <v>4138</v>
      </c>
      <c r="M3674">
        <f>_xlfn.XLOOKUP(_xlfn.VALUETOTEXT(A3674),total_imports!B1704:B6911,total_imports!D1704:D6911,0.000001,0,1)</f>
        <v>1.65</v>
      </c>
      <c r="N3674" s="2">
        <f>IF(M3674 =0,0, B3674/M3674*100)</f>
        <v>2.4242424242424248</v>
      </c>
      <c r="O3674">
        <f>IF(N3674&gt;80,1,0)</f>
        <v>0</v>
      </c>
      <c r="P3674" s="2">
        <f>(B3674-C3674)/C3674*100</f>
        <v>-95.454545454545453</v>
      </c>
      <c r="Q3674">
        <f>IF(P3674&gt;50,1,0)</f>
        <v>0</v>
      </c>
    </row>
    <row r="3675" spans="1:17" hidden="1" x14ac:dyDescent="0.2">
      <c r="A3675">
        <v>521152</v>
      </c>
      <c r="B3675">
        <v>0.04</v>
      </c>
      <c r="C3675">
        <v>0.1</v>
      </c>
      <c r="D3675">
        <v>0.01</v>
      </c>
      <c r="E3675">
        <v>0.01</v>
      </c>
      <c r="F3675" t="s">
        <v>1580</v>
      </c>
      <c r="G3675" t="s">
        <v>4121</v>
      </c>
      <c r="H3675">
        <v>411220</v>
      </c>
      <c r="I3675" t="s">
        <v>4134</v>
      </c>
      <c r="J3675" t="s">
        <v>4138</v>
      </c>
      <c r="K3675" t="s">
        <v>4679</v>
      </c>
      <c r="L3675" t="s">
        <v>4138</v>
      </c>
      <c r="M3675">
        <f>_xlfn.XLOOKUP(_xlfn.VALUETOTEXT(A3675),total_imports!B1797:B7004,total_imports!D1797:D7004,0.000001,0,1)</f>
        <v>0.44</v>
      </c>
      <c r="N3675" s="2">
        <f>IF(M3675 =0,0, B3675/M3675*100)</f>
        <v>9.0909090909090917</v>
      </c>
      <c r="O3675">
        <f>IF(N3675&gt;80,1,0)</f>
        <v>0</v>
      </c>
      <c r="P3675" s="2">
        <f>(B3675-C3675)/C3675*100</f>
        <v>-60</v>
      </c>
      <c r="Q3675">
        <f>IF(P3675&gt;50,1,0)</f>
        <v>0</v>
      </c>
    </row>
    <row r="3676" spans="1:17" hidden="1" x14ac:dyDescent="0.2">
      <c r="A3676">
        <v>550690</v>
      </c>
      <c r="B3676">
        <v>0.04</v>
      </c>
      <c r="C3676">
        <v>0.08</v>
      </c>
      <c r="D3676">
        <v>0.08</v>
      </c>
      <c r="E3676">
        <v>0</v>
      </c>
      <c r="F3676" t="s">
        <v>1695</v>
      </c>
      <c r="G3676" t="s">
        <v>4121</v>
      </c>
      <c r="H3676">
        <v>411210</v>
      </c>
      <c r="I3676" t="s">
        <v>4134</v>
      </c>
      <c r="J3676" t="s">
        <v>4138</v>
      </c>
      <c r="K3676" t="s">
        <v>4703</v>
      </c>
      <c r="L3676" t="s">
        <v>4138</v>
      </c>
      <c r="M3676">
        <f>_xlfn.XLOOKUP(_xlfn.VALUETOTEXT(A3676),total_imports!B1922:B7129,total_imports!D1922:D7129,0.000001,0,1)</f>
        <v>0.04</v>
      </c>
      <c r="N3676" s="2">
        <f>IF(M3676 =0,0, B3676/M3676*100)</f>
        <v>100</v>
      </c>
      <c r="O3676">
        <f>IF(N3676&gt;80,1,0)</f>
        <v>1</v>
      </c>
      <c r="P3676" s="2">
        <f>(B3676-C3676)/C3676*100</f>
        <v>-50</v>
      </c>
      <c r="Q3676">
        <f>IF(P3676&gt;50,1,0)</f>
        <v>0</v>
      </c>
    </row>
    <row r="3677" spans="1:17" hidden="1" x14ac:dyDescent="0.2">
      <c r="A3677">
        <v>551693</v>
      </c>
      <c r="B3677">
        <v>0.04</v>
      </c>
      <c r="C3677">
        <v>0.55000000000000004</v>
      </c>
      <c r="D3677">
        <v>0.85</v>
      </c>
      <c r="E3677">
        <v>0.24</v>
      </c>
      <c r="F3677" t="s">
        <v>1774</v>
      </c>
      <c r="G3677" t="s">
        <v>4121</v>
      </c>
      <c r="H3677">
        <v>411220</v>
      </c>
      <c r="I3677" t="s">
        <v>4134</v>
      </c>
      <c r="J3677" t="s">
        <v>4138</v>
      </c>
      <c r="K3677" t="s">
        <v>4713</v>
      </c>
      <c r="L3677" t="s">
        <v>4138</v>
      </c>
      <c r="M3677">
        <f>_xlfn.XLOOKUP(_xlfn.VALUETOTEXT(A3677),total_imports!B2006:B7213,total_imports!D2006:D7213,0.000001,0,1)</f>
        <v>0.14000000000000001</v>
      </c>
      <c r="N3677" s="2">
        <f>IF(M3677 =0,0, B3677/M3677*100)</f>
        <v>28.571428571428569</v>
      </c>
      <c r="O3677">
        <f>IF(N3677&gt;80,1,0)</f>
        <v>0</v>
      </c>
      <c r="P3677" s="2">
        <f>(B3677-C3677)/C3677*100</f>
        <v>-92.72727272727272</v>
      </c>
      <c r="Q3677">
        <f>IF(P3677&gt;50,1,0)</f>
        <v>0</v>
      </c>
    </row>
    <row r="3678" spans="1:17" hidden="1" x14ac:dyDescent="0.2">
      <c r="A3678">
        <v>570410</v>
      </c>
      <c r="B3678">
        <v>0.04</v>
      </c>
      <c r="C3678">
        <v>0.15</v>
      </c>
      <c r="D3678">
        <v>0.08</v>
      </c>
      <c r="E3678">
        <v>0.06</v>
      </c>
      <c r="F3678" t="s">
        <v>1824</v>
      </c>
      <c r="G3678" t="s">
        <v>4120</v>
      </c>
      <c r="H3678">
        <v>413202</v>
      </c>
      <c r="I3678" t="s">
        <v>4134</v>
      </c>
      <c r="J3678" t="s">
        <v>4141</v>
      </c>
      <c r="K3678" t="s">
        <v>4726</v>
      </c>
      <c r="L3678" t="s">
        <v>4141</v>
      </c>
      <c r="M3678">
        <f>_xlfn.XLOOKUP(_xlfn.VALUETOTEXT(A3678),total_imports!B2060:B7267,total_imports!D2060:D7267,0.000001,0,1)</f>
        <v>0.05</v>
      </c>
      <c r="N3678" s="2">
        <f>IF(M3678 =0,0, B3678/M3678*100)</f>
        <v>80</v>
      </c>
      <c r="O3678">
        <f>IF(N3678&gt;80,1,0)</f>
        <v>0</v>
      </c>
      <c r="P3678" s="2">
        <f>(B3678-C3678)/C3678*100</f>
        <v>-73.333333333333329</v>
      </c>
      <c r="Q3678">
        <f>IF(P3678&gt;50,1,0)</f>
        <v>0</v>
      </c>
    </row>
    <row r="3679" spans="1:17" x14ac:dyDescent="0.2">
      <c r="A3679">
        <v>980590</v>
      </c>
      <c r="B3679">
        <v>0.04</v>
      </c>
      <c r="C3679">
        <v>0.01</v>
      </c>
      <c r="D3679">
        <v>0.01</v>
      </c>
      <c r="E3679">
        <v>0.05</v>
      </c>
      <c r="F3679" t="s">
        <v>2240</v>
      </c>
      <c r="G3679" t="s">
        <v>12</v>
      </c>
      <c r="H3679" t="s">
        <v>12</v>
      </c>
      <c r="I3679" t="s">
        <v>12</v>
      </c>
      <c r="J3679" t="s">
        <v>12</v>
      </c>
      <c r="K3679" t="s">
        <v>5280</v>
      </c>
      <c r="M3679">
        <f>_xlfn.XLOOKUP(_xlfn.VALUETOTEXT(A3679),total_imports!B4608:B9815,total_imports!D4608:D9815,0.000001,0,1)</f>
        <v>4</v>
      </c>
      <c r="N3679" s="2">
        <f>IF(M3679 =0,0, B3679/M3679*100)</f>
        <v>1</v>
      </c>
      <c r="O3679">
        <f>IF(N3679&gt;80,1,0)</f>
        <v>0</v>
      </c>
      <c r="P3679" s="2">
        <f>(B3679-C3679)/C3679*100</f>
        <v>300</v>
      </c>
      <c r="Q3679">
        <f>IF(P3679&gt;50,1,0)</f>
        <v>1</v>
      </c>
    </row>
    <row r="3680" spans="1:17" hidden="1" x14ac:dyDescent="0.2">
      <c r="A3680">
        <v>600535</v>
      </c>
      <c r="B3680">
        <v>0.04</v>
      </c>
      <c r="C3680">
        <v>0.09</v>
      </c>
      <c r="D3680">
        <v>0</v>
      </c>
      <c r="E3680">
        <v>0.18</v>
      </c>
      <c r="F3680" t="s">
        <v>1904</v>
      </c>
      <c r="G3680" t="s">
        <v>12</v>
      </c>
      <c r="H3680">
        <v>411220</v>
      </c>
      <c r="I3680" t="s">
        <v>4137</v>
      </c>
      <c r="J3680" t="s">
        <v>4138</v>
      </c>
      <c r="K3680" t="s">
        <v>4754</v>
      </c>
      <c r="L3680" t="s">
        <v>4138</v>
      </c>
      <c r="M3680">
        <f>_xlfn.XLOOKUP(_xlfn.VALUETOTEXT(A3680),total_imports!B2144:B7351,total_imports!D2144:D7351,0.000001,0,1)</f>
        <v>0.39</v>
      </c>
      <c r="N3680" s="2">
        <f>IF(M3680 =0,0, B3680/M3680*100)</f>
        <v>10.256410256410255</v>
      </c>
      <c r="O3680">
        <f>IF(N3680&gt;80,1,0)</f>
        <v>0</v>
      </c>
      <c r="P3680" s="2">
        <f>(B3680-C3680)/C3680*100</f>
        <v>-55.555555555555557</v>
      </c>
      <c r="Q3680">
        <f>IF(P3680&gt;50,1,0)</f>
        <v>0</v>
      </c>
    </row>
    <row r="3681" spans="1:17" hidden="1" x14ac:dyDescent="0.2">
      <c r="A3681">
        <v>610429</v>
      </c>
      <c r="B3681">
        <v>0.04</v>
      </c>
      <c r="C3681">
        <v>0.04</v>
      </c>
      <c r="D3681">
        <v>0.01</v>
      </c>
      <c r="E3681">
        <v>0</v>
      </c>
      <c r="F3681" t="s">
        <v>1938</v>
      </c>
      <c r="G3681" t="s">
        <v>4120</v>
      </c>
      <c r="H3681">
        <v>413202</v>
      </c>
      <c r="I3681" t="s">
        <v>4134</v>
      </c>
      <c r="J3681" t="s">
        <v>4139</v>
      </c>
      <c r="K3681" t="s">
        <v>4759</v>
      </c>
      <c r="L3681" t="s">
        <v>4139</v>
      </c>
      <c r="M3681">
        <f>_xlfn.XLOOKUP(_xlfn.VALUETOTEXT(A3681),total_imports!B2191:B7398,total_imports!D2191:D7398,0.000001,0,1)</f>
        <v>0.08</v>
      </c>
      <c r="N3681" s="2">
        <f>IF(M3681 =0,0, B3681/M3681*100)</f>
        <v>50</v>
      </c>
      <c r="O3681">
        <f>IF(N3681&gt;80,1,0)</f>
        <v>0</v>
      </c>
      <c r="P3681" s="2">
        <f>(B3681-C3681)/C3681*100</f>
        <v>0</v>
      </c>
      <c r="Q3681">
        <f>IF(P3681&gt;50,1,0)</f>
        <v>0</v>
      </c>
    </row>
    <row r="3682" spans="1:17" hidden="1" x14ac:dyDescent="0.2">
      <c r="A3682">
        <v>610799</v>
      </c>
      <c r="B3682">
        <v>0.04</v>
      </c>
      <c r="C3682">
        <v>0.04</v>
      </c>
      <c r="D3682">
        <v>0.09</v>
      </c>
      <c r="E3682">
        <v>0.01</v>
      </c>
      <c r="F3682" t="s">
        <v>1978</v>
      </c>
      <c r="G3682" t="s">
        <v>4120</v>
      </c>
      <c r="H3682">
        <v>413202</v>
      </c>
      <c r="I3682" t="s">
        <v>4134</v>
      </c>
      <c r="J3682" t="s">
        <v>4139</v>
      </c>
      <c r="K3682" t="s">
        <v>4762</v>
      </c>
      <c r="L3682" t="s">
        <v>4139</v>
      </c>
      <c r="M3682">
        <f>_xlfn.XLOOKUP(_xlfn.VALUETOTEXT(A3682),total_imports!B2222:B7429,total_imports!D2222:D7429,0.000001,0,1)</f>
        <v>0.12</v>
      </c>
      <c r="N3682" s="2">
        <f>IF(M3682 =0,0, B3682/M3682*100)</f>
        <v>33.333333333333336</v>
      </c>
      <c r="O3682">
        <f>IF(N3682&gt;80,1,0)</f>
        <v>0</v>
      </c>
      <c r="P3682" s="2">
        <f>(B3682-C3682)/C3682*100</f>
        <v>0</v>
      </c>
      <c r="Q3682">
        <f>IF(P3682&gt;50,1,0)</f>
        <v>0</v>
      </c>
    </row>
    <row r="3683" spans="1:17" hidden="1" x14ac:dyDescent="0.2">
      <c r="A3683">
        <v>611012</v>
      </c>
      <c r="B3683">
        <v>0.04</v>
      </c>
      <c r="C3683">
        <v>0.1</v>
      </c>
      <c r="D3683">
        <v>0.17</v>
      </c>
      <c r="E3683">
        <v>0.26</v>
      </c>
      <c r="F3683" t="s">
        <v>1993</v>
      </c>
      <c r="G3683" t="s">
        <v>12</v>
      </c>
      <c r="H3683">
        <v>413202</v>
      </c>
      <c r="I3683" t="s">
        <v>4134</v>
      </c>
      <c r="J3683" t="s">
        <v>4139</v>
      </c>
      <c r="K3683" t="s">
        <v>4765</v>
      </c>
      <c r="L3683" t="s">
        <v>4139</v>
      </c>
      <c r="M3683">
        <f>_xlfn.XLOOKUP(_xlfn.VALUETOTEXT(A3683),total_imports!B2237:B7444,total_imports!D2237:D7444,0.000001,0,1)</f>
        <v>1.02</v>
      </c>
      <c r="N3683" s="2">
        <f>IF(M3683 =0,0, B3683/M3683*100)</f>
        <v>3.9215686274509802</v>
      </c>
      <c r="O3683">
        <f>IF(N3683&gt;80,1,0)</f>
        <v>0</v>
      </c>
      <c r="P3683" s="2">
        <f>(B3683-C3683)/C3683*100</f>
        <v>-60</v>
      </c>
      <c r="Q3683">
        <f>IF(P3683&gt;50,1,0)</f>
        <v>0</v>
      </c>
    </row>
    <row r="3684" spans="1:17" hidden="1" x14ac:dyDescent="0.2">
      <c r="A3684">
        <v>611211</v>
      </c>
      <c r="B3684">
        <v>0.04</v>
      </c>
      <c r="C3684">
        <v>0.47</v>
      </c>
      <c r="D3684">
        <v>0.14000000000000001</v>
      </c>
      <c r="E3684">
        <v>0.08</v>
      </c>
      <c r="F3684" t="s">
        <v>2001</v>
      </c>
      <c r="G3684" t="s">
        <v>4120</v>
      </c>
      <c r="H3684">
        <v>413202</v>
      </c>
      <c r="I3684" t="s">
        <v>4134</v>
      </c>
      <c r="J3684" t="s">
        <v>4139</v>
      </c>
      <c r="K3684" t="s">
        <v>4767</v>
      </c>
      <c r="L3684" t="s">
        <v>4139</v>
      </c>
      <c r="M3684">
        <f>_xlfn.XLOOKUP(_xlfn.VALUETOTEXT(A3684),total_imports!B2245:B7452,total_imports!D2245:D7452,0.000001,0,1)</f>
        <v>0.74</v>
      </c>
      <c r="N3684" s="2">
        <f>IF(M3684 =0,0, B3684/M3684*100)</f>
        <v>5.4054054054054053</v>
      </c>
      <c r="O3684">
        <f>IF(N3684&gt;80,1,0)</f>
        <v>0</v>
      </c>
      <c r="P3684" s="2">
        <f>(B3684-C3684)/C3684*100</f>
        <v>-91.489361702127653</v>
      </c>
      <c r="Q3684">
        <f>IF(P3684&gt;50,1,0)</f>
        <v>0</v>
      </c>
    </row>
    <row r="3685" spans="1:17" hidden="1" x14ac:dyDescent="0.2">
      <c r="A3685">
        <v>611220</v>
      </c>
      <c r="B3685">
        <v>0.04</v>
      </c>
      <c r="C3685">
        <v>0.04</v>
      </c>
      <c r="D3685">
        <v>0</v>
      </c>
      <c r="E3685">
        <v>0</v>
      </c>
      <c r="F3685" t="s">
        <v>2004</v>
      </c>
      <c r="G3685" t="s">
        <v>4120</v>
      </c>
      <c r="H3685">
        <v>413202</v>
      </c>
      <c r="I3685" t="s">
        <v>4134</v>
      </c>
      <c r="J3685" t="s">
        <v>4139</v>
      </c>
      <c r="K3685" t="s">
        <v>4767</v>
      </c>
      <c r="L3685" t="s">
        <v>4139</v>
      </c>
      <c r="M3685">
        <f>_xlfn.XLOOKUP(_xlfn.VALUETOTEXT(A3685),total_imports!B2248:B7455,total_imports!D2248:D7455,0.000001,0,1)</f>
        <v>0.04</v>
      </c>
      <c r="N3685" s="2">
        <f>IF(M3685 =0,0, B3685/M3685*100)</f>
        <v>100</v>
      </c>
      <c r="O3685">
        <f>IF(N3685&gt;80,1,0)</f>
        <v>1</v>
      </c>
      <c r="P3685" s="2">
        <f>(B3685-C3685)/C3685*100</f>
        <v>0</v>
      </c>
      <c r="Q3685">
        <f>IF(P3685&gt;50,1,0)</f>
        <v>0</v>
      </c>
    </row>
    <row r="3686" spans="1:17" hidden="1" x14ac:dyDescent="0.2">
      <c r="A3686">
        <v>611530</v>
      </c>
      <c r="B3686">
        <v>0.04</v>
      </c>
      <c r="C3686">
        <v>0.03</v>
      </c>
      <c r="D3686">
        <v>0.04</v>
      </c>
      <c r="E3686">
        <v>0.03</v>
      </c>
      <c r="F3686" t="s">
        <v>2016</v>
      </c>
      <c r="G3686" t="s">
        <v>12</v>
      </c>
      <c r="H3686">
        <v>413202</v>
      </c>
      <c r="I3686" t="s">
        <v>4134</v>
      </c>
      <c r="J3686" t="s">
        <v>4139</v>
      </c>
      <c r="K3686" t="s">
        <v>4770</v>
      </c>
      <c r="L3686" t="s">
        <v>4139</v>
      </c>
      <c r="M3686">
        <f>_xlfn.XLOOKUP(_xlfn.VALUETOTEXT(A3686),total_imports!B2261:B7468,total_imports!D2261:D7468,0.000001,0,1)</f>
        <v>0.06</v>
      </c>
      <c r="N3686" s="2">
        <f>IF(M3686 =0,0, B3686/M3686*100)</f>
        <v>66.666666666666671</v>
      </c>
      <c r="O3686">
        <f>IF(N3686&gt;80,1,0)</f>
        <v>0</v>
      </c>
      <c r="P3686" s="2">
        <f>(B3686-C3686)/C3686*100</f>
        <v>33.333333333333343</v>
      </c>
      <c r="Q3686">
        <f>IF(P3686&gt;50,1,0)</f>
        <v>0</v>
      </c>
    </row>
    <row r="3687" spans="1:17" hidden="1" x14ac:dyDescent="0.2">
      <c r="A3687">
        <v>620421</v>
      </c>
      <c r="B3687">
        <v>0.04</v>
      </c>
      <c r="C3687">
        <v>0</v>
      </c>
      <c r="D3687">
        <v>0</v>
      </c>
      <c r="E3687">
        <v>0</v>
      </c>
      <c r="F3687" t="s">
        <v>2044</v>
      </c>
      <c r="G3687" t="s">
        <v>4120</v>
      </c>
      <c r="H3687">
        <v>413202</v>
      </c>
      <c r="I3687" t="s">
        <v>4134</v>
      </c>
      <c r="J3687" t="s">
        <v>4139</v>
      </c>
      <c r="K3687" t="s">
        <v>4776</v>
      </c>
      <c r="L3687" t="s">
        <v>4139</v>
      </c>
      <c r="M3687">
        <f>_xlfn.XLOOKUP(_xlfn.VALUETOTEXT(A3687),total_imports!B2316:B7523,total_imports!D2316:D7523,0.000001,0,1)</f>
        <v>0.04</v>
      </c>
      <c r="N3687" s="2">
        <f>IF(M3687 =0,0, B3687/M3687*100)</f>
        <v>100</v>
      </c>
      <c r="O3687">
        <f>IF(N3687&gt;80,1,0)</f>
        <v>1</v>
      </c>
      <c r="P3687" s="2" t="e">
        <f>(B3687-C3687)/C3687*100</f>
        <v>#DIV/0!</v>
      </c>
      <c r="Q3687" t="e">
        <f>IF(P3687&gt;50,1,0)</f>
        <v>#DIV/0!</v>
      </c>
    </row>
    <row r="3688" spans="1:17" hidden="1" x14ac:dyDescent="0.2">
      <c r="A3688">
        <v>620899</v>
      </c>
      <c r="B3688">
        <v>0.04</v>
      </c>
      <c r="C3688">
        <v>0.06</v>
      </c>
      <c r="D3688">
        <v>0.05</v>
      </c>
      <c r="E3688">
        <v>0.03</v>
      </c>
      <c r="F3688" t="s">
        <v>2067</v>
      </c>
      <c r="G3688" t="s">
        <v>4120</v>
      </c>
      <c r="H3688">
        <v>413202</v>
      </c>
      <c r="I3688" t="s">
        <v>4134</v>
      </c>
      <c r="J3688" t="s">
        <v>4139</v>
      </c>
      <c r="K3688" t="s">
        <v>4780</v>
      </c>
      <c r="L3688" t="s">
        <v>4139</v>
      </c>
      <c r="M3688">
        <f>_xlfn.XLOOKUP(_xlfn.VALUETOTEXT(A3688),total_imports!B2359:B7566,total_imports!D2359:D7566,0.000001,0,1)</f>
        <v>0.26</v>
      </c>
      <c r="N3688" s="2">
        <f>IF(M3688 =0,0, B3688/M3688*100)</f>
        <v>15.384615384615385</v>
      </c>
      <c r="O3688">
        <f>IF(N3688&gt;80,1,0)</f>
        <v>0</v>
      </c>
      <c r="P3688" s="2">
        <f>(B3688-C3688)/C3688*100</f>
        <v>-33.333333333333329</v>
      </c>
      <c r="Q3688">
        <f>IF(P3688&gt;50,1,0)</f>
        <v>0</v>
      </c>
    </row>
    <row r="3689" spans="1:17" hidden="1" x14ac:dyDescent="0.2">
      <c r="A3689">
        <v>621410</v>
      </c>
      <c r="B3689">
        <v>0.04</v>
      </c>
      <c r="C3689">
        <v>0.19</v>
      </c>
      <c r="D3689">
        <v>0.11</v>
      </c>
      <c r="E3689">
        <v>0.04</v>
      </c>
      <c r="F3689" t="s">
        <v>2088</v>
      </c>
      <c r="G3689" t="s">
        <v>4120</v>
      </c>
      <c r="H3689">
        <v>413202</v>
      </c>
      <c r="I3689" t="s">
        <v>4134</v>
      </c>
      <c r="J3689" t="s">
        <v>4139</v>
      </c>
      <c r="K3689" t="s">
        <v>4786</v>
      </c>
      <c r="L3689" t="s">
        <v>4139</v>
      </c>
      <c r="M3689">
        <f>_xlfn.XLOOKUP(_xlfn.VALUETOTEXT(A3689),total_imports!B2383:B7590,total_imports!D2383:D7590,0.000001,0,1)</f>
        <v>17.5</v>
      </c>
      <c r="N3689" s="2">
        <f>IF(M3689 =0,0, B3689/M3689*100)</f>
        <v>0.22857142857142859</v>
      </c>
      <c r="O3689">
        <f>IF(N3689&gt;80,1,0)</f>
        <v>0</v>
      </c>
      <c r="P3689" s="2">
        <f>(B3689-C3689)/C3689*100</f>
        <v>-78.94736842105263</v>
      </c>
      <c r="Q3689">
        <f>IF(P3689&gt;50,1,0)</f>
        <v>0</v>
      </c>
    </row>
    <row r="3690" spans="1:17" hidden="1" x14ac:dyDescent="0.2">
      <c r="A3690">
        <v>630229</v>
      </c>
      <c r="B3690">
        <v>0.04</v>
      </c>
      <c r="C3690">
        <v>0</v>
      </c>
      <c r="D3690">
        <v>0.19</v>
      </c>
      <c r="E3690">
        <v>0.01</v>
      </c>
      <c r="F3690" t="s">
        <v>2107</v>
      </c>
      <c r="G3690" t="s">
        <v>4120</v>
      </c>
      <c r="H3690">
        <v>413202</v>
      </c>
      <c r="I3690" t="s">
        <v>4134</v>
      </c>
      <c r="J3690" t="s">
        <v>4139</v>
      </c>
      <c r="K3690" t="s">
        <v>4791</v>
      </c>
      <c r="L3690" t="s">
        <v>4139</v>
      </c>
      <c r="M3690">
        <f>_xlfn.XLOOKUP(_xlfn.VALUETOTEXT(A3690),total_imports!B2402:B7609,total_imports!D2402:D7609,0.000001,0,1)</f>
        <v>0.05</v>
      </c>
      <c r="N3690" s="2">
        <f>IF(M3690 =0,0, B3690/M3690*100)</f>
        <v>80</v>
      </c>
      <c r="O3690">
        <f>IF(N3690&gt;80,1,0)</f>
        <v>0</v>
      </c>
      <c r="P3690" s="2" t="e">
        <f>(B3690-C3690)/C3690*100</f>
        <v>#DIV/0!</v>
      </c>
      <c r="Q3690" t="e">
        <f>IF(P3690&gt;50,1,0)</f>
        <v>#DIV/0!</v>
      </c>
    </row>
    <row r="3691" spans="1:17" hidden="1" x14ac:dyDescent="0.2">
      <c r="A3691">
        <v>630291</v>
      </c>
      <c r="B3691">
        <v>0.04</v>
      </c>
      <c r="C3691">
        <v>0.03</v>
      </c>
      <c r="D3691">
        <v>0.04</v>
      </c>
      <c r="E3691">
        <v>0.03</v>
      </c>
      <c r="F3691" t="s">
        <v>2116</v>
      </c>
      <c r="G3691" t="s">
        <v>4120</v>
      </c>
      <c r="H3691">
        <v>413202</v>
      </c>
      <c r="I3691" t="s">
        <v>4134</v>
      </c>
      <c r="J3691" t="s">
        <v>4139</v>
      </c>
      <c r="K3691" t="s">
        <v>4791</v>
      </c>
      <c r="L3691" t="s">
        <v>4139</v>
      </c>
      <c r="M3691">
        <f>_xlfn.XLOOKUP(_xlfn.VALUETOTEXT(A3691),total_imports!B2411:B7618,total_imports!D2411:D7618,0.000001,0,1)</f>
        <v>0.15</v>
      </c>
      <c r="N3691" s="2">
        <f>IF(M3691 =0,0, B3691/M3691*100)</f>
        <v>26.666666666666668</v>
      </c>
      <c r="O3691">
        <f>IF(N3691&gt;80,1,0)</f>
        <v>0</v>
      </c>
      <c r="P3691" s="2">
        <f>(B3691-C3691)/C3691*100</f>
        <v>33.333333333333343</v>
      </c>
      <c r="Q3691">
        <f>IF(P3691&gt;50,1,0)</f>
        <v>0</v>
      </c>
    </row>
    <row r="3692" spans="1:17" hidden="1" x14ac:dyDescent="0.2">
      <c r="A3692">
        <v>720690</v>
      </c>
      <c r="B3692">
        <v>0.04</v>
      </c>
      <c r="C3692">
        <v>0.18</v>
      </c>
      <c r="D3692">
        <v>0</v>
      </c>
      <c r="E3692">
        <v>0.28999999999999998</v>
      </c>
      <c r="F3692" t="s">
        <v>2403</v>
      </c>
      <c r="G3692" t="s">
        <v>4121</v>
      </c>
      <c r="H3692">
        <v>511210</v>
      </c>
      <c r="I3692" t="s">
        <v>4135</v>
      </c>
      <c r="J3692" t="s">
        <v>4138</v>
      </c>
      <c r="K3692" t="s">
        <v>4881</v>
      </c>
      <c r="L3692" t="s">
        <v>4138</v>
      </c>
      <c r="M3692">
        <f>_xlfn.XLOOKUP(_xlfn.VALUETOTEXT(A3692),total_imports!B2722:B7929,total_imports!D2722:D7929,0.000001,0,1)</f>
        <v>0.2</v>
      </c>
      <c r="N3692" s="2">
        <f>IF(M3692 =0,0, B3692/M3692*100)</f>
        <v>20</v>
      </c>
      <c r="O3692">
        <f>IF(N3692&gt;80,1,0)</f>
        <v>0</v>
      </c>
      <c r="P3692" s="2">
        <f>(B3692-C3692)/C3692*100</f>
        <v>-77.777777777777771</v>
      </c>
      <c r="Q3692">
        <f>IF(P3692&gt;50,1,0)</f>
        <v>0</v>
      </c>
    </row>
    <row r="3693" spans="1:17" hidden="1" x14ac:dyDescent="0.2">
      <c r="A3693">
        <v>721510</v>
      </c>
      <c r="B3693">
        <v>0.04</v>
      </c>
      <c r="C3693">
        <v>7.0000000000000007E-2</v>
      </c>
      <c r="D3693">
        <v>0.03</v>
      </c>
      <c r="E3693">
        <v>0.01</v>
      </c>
      <c r="F3693" t="s">
        <v>2460</v>
      </c>
      <c r="G3693" t="s">
        <v>4121</v>
      </c>
      <c r="H3693">
        <v>511210</v>
      </c>
      <c r="I3693" t="s">
        <v>4135</v>
      </c>
      <c r="J3693" t="s">
        <v>4138</v>
      </c>
      <c r="K3693" t="s">
        <v>4890</v>
      </c>
      <c r="L3693" t="s">
        <v>4138</v>
      </c>
      <c r="M3693">
        <f>_xlfn.XLOOKUP(_xlfn.VALUETOTEXT(A3693),total_imports!B2781:B7988,total_imports!D2781:D7988,0.000001,0,1)</f>
        <v>1.1100000000000001</v>
      </c>
      <c r="N3693" s="2">
        <f>IF(M3693 =0,0, B3693/M3693*100)</f>
        <v>3.6036036036036037</v>
      </c>
      <c r="O3693">
        <f>IF(N3693&gt;80,1,0)</f>
        <v>0</v>
      </c>
      <c r="P3693" s="2">
        <f>(B3693-C3693)/C3693*100</f>
        <v>-42.857142857142861</v>
      </c>
      <c r="Q3693">
        <f>IF(P3693&gt;50,1,0)</f>
        <v>0</v>
      </c>
    </row>
    <row r="3694" spans="1:17" x14ac:dyDescent="0.2">
      <c r="A3694">
        <v>220300</v>
      </c>
      <c r="B3694">
        <v>0.04</v>
      </c>
      <c r="C3694">
        <v>0.02</v>
      </c>
      <c r="D3694">
        <v>7.0000000000000007E-2</v>
      </c>
      <c r="E3694">
        <v>0.1</v>
      </c>
      <c r="F3694" t="s">
        <v>204</v>
      </c>
      <c r="G3694" t="s">
        <v>4120</v>
      </c>
      <c r="H3694">
        <v>113101</v>
      </c>
      <c r="I3694" t="s">
        <v>4123</v>
      </c>
      <c r="J3694" t="s">
        <v>4139</v>
      </c>
      <c r="K3694" t="s">
        <v>4282</v>
      </c>
      <c r="L3694" t="s">
        <v>4139</v>
      </c>
      <c r="M3694">
        <f>_xlfn.XLOOKUP(_xlfn.VALUETOTEXT(A3694),total_imports!B228:B5435,total_imports!D228:D5435,0.000001,0,1)</f>
        <v>11.39</v>
      </c>
      <c r="N3694" s="2">
        <f>IF(M3694 =0,0, B3694/M3694*100)</f>
        <v>0.35118525021949076</v>
      </c>
      <c r="O3694">
        <f>IF(N3694&gt;80,1,0)</f>
        <v>0</v>
      </c>
      <c r="P3694" s="2">
        <f>(B3694-C3694)/C3694*100</f>
        <v>100</v>
      </c>
      <c r="Q3694">
        <f>IF(P3694&gt;50,1,0)</f>
        <v>1</v>
      </c>
    </row>
    <row r="3695" spans="1:17" hidden="1" x14ac:dyDescent="0.2">
      <c r="A3695">
        <v>721661</v>
      </c>
      <c r="B3695">
        <v>0.04</v>
      </c>
      <c r="C3695">
        <v>0.06</v>
      </c>
      <c r="D3695">
        <v>0.05</v>
      </c>
      <c r="E3695">
        <v>0</v>
      </c>
      <c r="F3695" t="s">
        <v>2471</v>
      </c>
      <c r="G3695" t="s">
        <v>12</v>
      </c>
      <c r="H3695">
        <v>511210</v>
      </c>
      <c r="I3695" t="s">
        <v>4135</v>
      </c>
      <c r="J3695" t="s">
        <v>4138</v>
      </c>
      <c r="K3695" t="s">
        <v>4891</v>
      </c>
      <c r="L3695" t="s">
        <v>4138</v>
      </c>
      <c r="M3695">
        <f>_xlfn.XLOOKUP(_xlfn.VALUETOTEXT(A3695),total_imports!B2792:B7999,total_imports!D2792:D7999,0.000001,0,1)</f>
        <v>0.47</v>
      </c>
      <c r="N3695" s="2">
        <f>IF(M3695 =0,0, B3695/M3695*100)</f>
        <v>8.5106382978723421</v>
      </c>
      <c r="O3695">
        <f>IF(N3695&gt;80,1,0)</f>
        <v>0</v>
      </c>
      <c r="P3695" s="2">
        <f>(B3695-C3695)/C3695*100</f>
        <v>-33.333333333333329</v>
      </c>
      <c r="Q3695">
        <f>IF(P3695&gt;50,1,0)</f>
        <v>0</v>
      </c>
    </row>
    <row r="3696" spans="1:17" hidden="1" x14ac:dyDescent="0.2">
      <c r="A3696">
        <v>722611</v>
      </c>
      <c r="B3696">
        <v>0.04</v>
      </c>
      <c r="C3696">
        <v>0.16</v>
      </c>
      <c r="D3696">
        <v>0.03</v>
      </c>
      <c r="E3696">
        <v>0</v>
      </c>
      <c r="F3696" t="s">
        <v>2514</v>
      </c>
      <c r="G3696" t="s">
        <v>12</v>
      </c>
      <c r="H3696">
        <v>511210</v>
      </c>
      <c r="I3696" t="s">
        <v>4135</v>
      </c>
      <c r="J3696" t="s">
        <v>4138</v>
      </c>
      <c r="K3696" t="s">
        <v>4901</v>
      </c>
      <c r="L3696" t="s">
        <v>4138</v>
      </c>
      <c r="M3696">
        <f>_xlfn.XLOOKUP(_xlfn.VALUETOTEXT(A3696),total_imports!B2837:B8044,total_imports!D2837:D8044,0.000001,0,1)</f>
        <v>5.77</v>
      </c>
      <c r="N3696" s="2">
        <f>IF(M3696 =0,0, B3696/M3696*100)</f>
        <v>0.69324090121317161</v>
      </c>
      <c r="O3696">
        <f>IF(N3696&gt;80,1,0)</f>
        <v>0</v>
      </c>
      <c r="P3696" s="2">
        <f>(B3696-C3696)/C3696*100</f>
        <v>-75</v>
      </c>
      <c r="Q3696">
        <f>IF(P3696&gt;50,1,0)</f>
        <v>0</v>
      </c>
    </row>
    <row r="3697" spans="1:17" hidden="1" x14ac:dyDescent="0.2">
      <c r="A3697">
        <v>830910</v>
      </c>
      <c r="B3697">
        <v>0.04</v>
      </c>
      <c r="C3697">
        <v>0</v>
      </c>
      <c r="D3697">
        <v>0.01</v>
      </c>
      <c r="E3697">
        <v>0.03</v>
      </c>
      <c r="F3697" t="s">
        <v>2883</v>
      </c>
      <c r="G3697" t="s">
        <v>4120</v>
      </c>
      <c r="H3697">
        <v>311220</v>
      </c>
      <c r="I3697" t="s">
        <v>4126</v>
      </c>
      <c r="J3697" t="s">
        <v>4138</v>
      </c>
      <c r="K3697" t="s">
        <v>5016</v>
      </c>
      <c r="L3697" t="s">
        <v>4138</v>
      </c>
      <c r="M3697">
        <f>_xlfn.XLOOKUP(_xlfn.VALUETOTEXT(A3697),total_imports!B3238:B8445,total_imports!D3238:D8445,0.000001,0,1)</f>
        <v>0.17</v>
      </c>
      <c r="N3697" s="2">
        <f>IF(M3697 =0,0, B3697/M3697*100)</f>
        <v>23.52941176470588</v>
      </c>
      <c r="O3697">
        <f>IF(N3697&gt;80,1,0)</f>
        <v>0</v>
      </c>
      <c r="P3697" s="2" t="e">
        <f>(B3697-C3697)/C3697*100</f>
        <v>#DIV/0!</v>
      </c>
      <c r="Q3697" t="e">
        <f>IF(P3697&gt;50,1,0)</f>
        <v>#DIV/0!</v>
      </c>
    </row>
    <row r="3698" spans="1:17" x14ac:dyDescent="0.2">
      <c r="A3698">
        <v>250850</v>
      </c>
      <c r="B3698">
        <v>0.04</v>
      </c>
      <c r="C3698">
        <v>0.02</v>
      </c>
      <c r="D3698">
        <v>0.06</v>
      </c>
      <c r="E3698">
        <v>0.05</v>
      </c>
      <c r="F3698" t="s">
        <v>235</v>
      </c>
      <c r="G3698" t="s">
        <v>4119</v>
      </c>
      <c r="H3698">
        <v>3111</v>
      </c>
      <c r="I3698" t="s">
        <v>4126</v>
      </c>
      <c r="J3698" t="s">
        <v>4138</v>
      </c>
      <c r="K3698" t="s">
        <v>4304</v>
      </c>
      <c r="L3698" t="s">
        <v>4138</v>
      </c>
      <c r="M3698">
        <f>_xlfn.XLOOKUP(_xlfn.VALUETOTEXT(A3698),total_imports!B267:B5474,total_imports!D267:D5474,0.000001,0,1)</f>
        <v>11.25</v>
      </c>
      <c r="N3698" s="2">
        <f>IF(M3698 =0,0, B3698/M3698*100)</f>
        <v>0.35555555555555557</v>
      </c>
      <c r="O3698">
        <f>IF(N3698&gt;80,1,0)</f>
        <v>0</v>
      </c>
      <c r="P3698" s="2">
        <f>(B3698-C3698)/C3698*100</f>
        <v>100</v>
      </c>
      <c r="Q3698">
        <f>IF(P3698&gt;50,1,0)</f>
        <v>1</v>
      </c>
    </row>
    <row r="3699" spans="1:17" hidden="1" x14ac:dyDescent="0.2">
      <c r="A3699">
        <v>842112</v>
      </c>
      <c r="B3699">
        <v>0.04</v>
      </c>
      <c r="C3699">
        <v>0.05</v>
      </c>
      <c r="D3699">
        <v>0.02</v>
      </c>
      <c r="E3699">
        <v>0.02</v>
      </c>
      <c r="F3699" t="s">
        <v>2997</v>
      </c>
      <c r="G3699" t="s">
        <v>4122</v>
      </c>
      <c r="H3699">
        <v>412010</v>
      </c>
      <c r="I3699" t="s">
        <v>4134</v>
      </c>
      <c r="J3699" t="s">
        <v>4143</v>
      </c>
      <c r="K3699" t="s">
        <v>5039</v>
      </c>
      <c r="L3699" t="s">
        <v>4143</v>
      </c>
      <c r="M3699">
        <f>_xlfn.XLOOKUP(_xlfn.VALUETOTEXT(A3699),total_imports!B3360:B8567,total_imports!D3360:D8567,0.000001,0,1)</f>
        <v>0.26</v>
      </c>
      <c r="N3699" s="2">
        <f>IF(M3699 =0,0, B3699/M3699*100)</f>
        <v>15.384615384615385</v>
      </c>
      <c r="O3699">
        <f>IF(N3699&gt;80,1,0)</f>
        <v>0</v>
      </c>
      <c r="P3699" s="2">
        <f>(B3699-C3699)/C3699*100</f>
        <v>-20.000000000000004</v>
      </c>
      <c r="Q3699">
        <f>IF(P3699&gt;50,1,0)</f>
        <v>0</v>
      </c>
    </row>
    <row r="3700" spans="1:17" x14ac:dyDescent="0.2">
      <c r="A3700">
        <v>721631</v>
      </c>
      <c r="B3700">
        <v>0.04</v>
      </c>
      <c r="C3700">
        <v>0.02</v>
      </c>
      <c r="D3700">
        <v>0</v>
      </c>
      <c r="E3700">
        <v>0</v>
      </c>
      <c r="F3700" t="s">
        <v>2466</v>
      </c>
      <c r="G3700" t="s">
        <v>4121</v>
      </c>
      <c r="H3700">
        <v>511210</v>
      </c>
      <c r="I3700" t="s">
        <v>4135</v>
      </c>
      <c r="J3700" t="s">
        <v>4138</v>
      </c>
      <c r="K3700" t="s">
        <v>4891</v>
      </c>
      <c r="L3700" t="s">
        <v>4138</v>
      </c>
      <c r="M3700">
        <f>_xlfn.XLOOKUP(_xlfn.VALUETOTEXT(A3700),total_imports!B2787:B7994,total_imports!D2787:D7994,0.000001,0,1)</f>
        <v>2.31</v>
      </c>
      <c r="N3700" s="2">
        <f>IF(M3700 =0,0, B3700/M3700*100)</f>
        <v>1.7316017316017316</v>
      </c>
      <c r="O3700">
        <f>IF(N3700&gt;80,1,0)</f>
        <v>0</v>
      </c>
      <c r="P3700" s="2">
        <f>(B3700-C3700)/C3700*100</f>
        <v>100</v>
      </c>
      <c r="Q3700">
        <f>IF(P3700&gt;50,1,0)</f>
        <v>1</v>
      </c>
    </row>
    <row r="3701" spans="1:17" hidden="1" x14ac:dyDescent="0.2">
      <c r="A3701">
        <v>847810</v>
      </c>
      <c r="B3701">
        <v>0.04</v>
      </c>
      <c r="C3701">
        <v>0</v>
      </c>
      <c r="D3701">
        <v>0</v>
      </c>
      <c r="E3701">
        <v>0.05</v>
      </c>
      <c r="F3701" t="s">
        <v>3342</v>
      </c>
      <c r="G3701" t="s">
        <v>4122</v>
      </c>
      <c r="H3701">
        <v>112010</v>
      </c>
      <c r="I3701" t="s">
        <v>4123</v>
      </c>
      <c r="J3701" t="s">
        <v>4142</v>
      </c>
      <c r="K3701" t="s">
        <v>5095</v>
      </c>
      <c r="L3701" t="s">
        <v>4142</v>
      </c>
      <c r="M3701">
        <f>_xlfn.XLOOKUP(_xlfn.VALUETOTEXT(A3701),total_imports!B3727:B8934,total_imports!D3727:D8934,0.000001,0,1)</f>
        <v>21.1</v>
      </c>
      <c r="N3701" s="2">
        <f>IF(M3701 =0,0, B3701/M3701*100)</f>
        <v>0.1895734597156398</v>
      </c>
      <c r="O3701">
        <f>IF(N3701&gt;80,1,0)</f>
        <v>0</v>
      </c>
      <c r="P3701" s="2" t="e">
        <f>(B3701-C3701)/C3701*100</f>
        <v>#DIV/0!</v>
      </c>
      <c r="Q3701" t="e">
        <f>IF(P3701&gt;50,1,0)</f>
        <v>#DIV/0!</v>
      </c>
    </row>
    <row r="3702" spans="1:17" hidden="1" x14ac:dyDescent="0.2">
      <c r="A3702">
        <v>850162</v>
      </c>
      <c r="B3702">
        <v>0.04</v>
      </c>
      <c r="C3702">
        <v>0.03</v>
      </c>
      <c r="D3702">
        <v>0.18</v>
      </c>
      <c r="E3702">
        <v>0.14000000000000001</v>
      </c>
      <c r="F3702" t="s">
        <v>3412</v>
      </c>
      <c r="G3702" t="s">
        <v>4122</v>
      </c>
      <c r="H3702">
        <v>312</v>
      </c>
      <c r="I3702" t="s">
        <v>4126</v>
      </c>
      <c r="J3702" t="s">
        <v>4142</v>
      </c>
      <c r="K3702" t="s">
        <v>5105</v>
      </c>
      <c r="L3702" t="s">
        <v>4142</v>
      </c>
      <c r="M3702">
        <f>_xlfn.XLOOKUP(_xlfn.VALUETOTEXT(A3702),total_imports!B3798:B9005,total_imports!D3798:D9005,0.000001,0,1)</f>
        <v>14.62</v>
      </c>
      <c r="N3702" s="2">
        <f>IF(M3702 =0,0, B3702/M3702*100)</f>
        <v>0.27359781121751031</v>
      </c>
      <c r="O3702">
        <f>IF(N3702&gt;80,1,0)</f>
        <v>0</v>
      </c>
      <c r="P3702" s="2">
        <f>(B3702-C3702)/C3702*100</f>
        <v>33.333333333333343</v>
      </c>
      <c r="Q3702">
        <f>IF(P3702&gt;50,1,0)</f>
        <v>0</v>
      </c>
    </row>
    <row r="3703" spans="1:17" hidden="1" x14ac:dyDescent="0.2">
      <c r="A3703">
        <v>852329</v>
      </c>
      <c r="B3703">
        <v>0.04</v>
      </c>
      <c r="C3703">
        <v>0.16</v>
      </c>
      <c r="D3703">
        <v>0.09</v>
      </c>
      <c r="E3703">
        <v>0.05</v>
      </c>
      <c r="F3703" t="s">
        <v>19</v>
      </c>
      <c r="G3703" t="s">
        <v>12</v>
      </c>
      <c r="H3703">
        <v>613202</v>
      </c>
      <c r="I3703" t="s">
        <v>4131</v>
      </c>
      <c r="J3703" t="s">
        <v>4139</v>
      </c>
      <c r="K3703" t="s">
        <v>5126</v>
      </c>
      <c r="L3703" t="s">
        <v>4139</v>
      </c>
      <c r="M3703">
        <f>_xlfn.XLOOKUP(_xlfn.VALUETOTEXT(A3703),total_imports!B3925:B9132,total_imports!D3925:D9132,0.000001,0,1)</f>
        <v>8.6300000000000008</v>
      </c>
      <c r="N3703" s="2">
        <f>IF(M3703 =0,0, B3703/M3703*100)</f>
        <v>0.46349942062572419</v>
      </c>
      <c r="O3703">
        <f>IF(N3703&gt;80,1,0)</f>
        <v>0</v>
      </c>
      <c r="P3703" s="2">
        <f>(B3703-C3703)/C3703*100</f>
        <v>-75</v>
      </c>
      <c r="Q3703">
        <f>IF(P3703&gt;50,1,0)</f>
        <v>0</v>
      </c>
    </row>
    <row r="3704" spans="1:17" hidden="1" x14ac:dyDescent="0.2">
      <c r="A3704">
        <v>854081</v>
      </c>
      <c r="B3704">
        <v>0.04</v>
      </c>
      <c r="C3704">
        <v>0.06</v>
      </c>
      <c r="D3704">
        <v>0</v>
      </c>
      <c r="E3704">
        <v>0</v>
      </c>
      <c r="F3704" t="s">
        <v>3628</v>
      </c>
      <c r="G3704" t="s">
        <v>4122</v>
      </c>
      <c r="H3704">
        <v>611220</v>
      </c>
      <c r="I3704" t="s">
        <v>4131</v>
      </c>
      <c r="J3704" t="s">
        <v>4138</v>
      </c>
      <c r="K3704" t="s">
        <v>5143</v>
      </c>
      <c r="L3704" t="s">
        <v>4138</v>
      </c>
      <c r="M3704">
        <f>_xlfn.XLOOKUP(_xlfn.VALUETOTEXT(A3704),total_imports!B4030:B9237,total_imports!D4030:D9237,0.000001,0,1)</f>
        <v>2.74</v>
      </c>
      <c r="N3704" s="2">
        <f>IF(M3704 =0,0, B3704/M3704*100)</f>
        <v>1.4598540145985401</v>
      </c>
      <c r="O3704">
        <f>IF(N3704&gt;80,1,0)</f>
        <v>0</v>
      </c>
      <c r="P3704" s="2">
        <f>(B3704-C3704)/C3704*100</f>
        <v>-33.333333333333329</v>
      </c>
      <c r="Q3704">
        <f>IF(P3704&gt;50,1,0)</f>
        <v>0</v>
      </c>
    </row>
    <row r="3705" spans="1:17" hidden="1" x14ac:dyDescent="0.2">
      <c r="A3705">
        <v>870193</v>
      </c>
      <c r="B3705">
        <v>0.04</v>
      </c>
      <c r="C3705">
        <v>0.03</v>
      </c>
      <c r="D3705">
        <v>0.04</v>
      </c>
      <c r="E3705">
        <v>0</v>
      </c>
      <c r="F3705" t="s">
        <v>3694</v>
      </c>
      <c r="G3705" t="s">
        <v>12</v>
      </c>
      <c r="H3705">
        <v>512020</v>
      </c>
      <c r="I3705" t="s">
        <v>4136</v>
      </c>
      <c r="J3705" t="s">
        <v>4142</v>
      </c>
      <c r="K3705" t="s">
        <v>5161</v>
      </c>
      <c r="L3705" t="s">
        <v>4142</v>
      </c>
      <c r="M3705">
        <f>_xlfn.XLOOKUP(_xlfn.VALUETOTEXT(A3705),total_imports!B4113:B9320,total_imports!D4113:D9320,0.000001,0,1)</f>
        <v>0.46</v>
      </c>
      <c r="N3705" s="2">
        <f>IF(M3705 =0,0, B3705/M3705*100)</f>
        <v>8.695652173913043</v>
      </c>
      <c r="O3705">
        <f>IF(N3705&gt;80,1,0)</f>
        <v>0</v>
      </c>
      <c r="P3705" s="2">
        <f>(B3705-C3705)/C3705*100</f>
        <v>33.333333333333343</v>
      </c>
      <c r="Q3705">
        <f>IF(P3705&gt;50,1,0)</f>
        <v>0</v>
      </c>
    </row>
    <row r="3706" spans="1:17" hidden="1" x14ac:dyDescent="0.2">
      <c r="A3706">
        <v>870422</v>
      </c>
      <c r="B3706">
        <v>0.04</v>
      </c>
      <c r="C3706">
        <v>0.04</v>
      </c>
      <c r="D3706">
        <v>0.02</v>
      </c>
      <c r="E3706">
        <v>0</v>
      </c>
      <c r="F3706" t="s">
        <v>3707</v>
      </c>
      <c r="G3706" t="s">
        <v>4122</v>
      </c>
      <c r="H3706">
        <v>512020</v>
      </c>
      <c r="I3706" t="s">
        <v>4135</v>
      </c>
      <c r="J3706" t="s">
        <v>4142</v>
      </c>
      <c r="K3706" t="s">
        <v>5164</v>
      </c>
      <c r="L3706" t="s">
        <v>4142</v>
      </c>
      <c r="M3706">
        <f>_xlfn.XLOOKUP(_xlfn.VALUETOTEXT(A3706),total_imports!B4129:B9336,total_imports!D4129:D9336,0.000001,0,1)</f>
        <v>3.91</v>
      </c>
      <c r="N3706" s="2">
        <f>IF(M3706 =0,0, B3706/M3706*100)</f>
        <v>1.0230179028132991</v>
      </c>
      <c r="O3706">
        <f>IF(N3706&gt;80,1,0)</f>
        <v>0</v>
      </c>
      <c r="P3706" s="2">
        <f>(B3706-C3706)/C3706*100</f>
        <v>0</v>
      </c>
      <c r="Q3706">
        <f>IF(P3706&gt;50,1,0)</f>
        <v>0</v>
      </c>
    </row>
    <row r="3707" spans="1:17" hidden="1" x14ac:dyDescent="0.2">
      <c r="A3707">
        <v>870460</v>
      </c>
      <c r="B3707">
        <v>0.04</v>
      </c>
      <c r="C3707">
        <v>1.7</v>
      </c>
      <c r="D3707">
        <v>0</v>
      </c>
      <c r="E3707">
        <v>0</v>
      </c>
      <c r="F3707" t="s">
        <v>3710</v>
      </c>
      <c r="G3707" t="s">
        <v>12</v>
      </c>
      <c r="H3707" t="s">
        <v>12</v>
      </c>
      <c r="I3707" t="s">
        <v>12</v>
      </c>
      <c r="J3707" t="s">
        <v>12</v>
      </c>
      <c r="K3707" t="s">
        <v>5164</v>
      </c>
      <c r="L3707" t="s">
        <v>4142</v>
      </c>
      <c r="M3707">
        <f>_xlfn.XLOOKUP(_xlfn.VALUETOTEXT(A3707),total_imports!B4132:B9339,total_imports!D4132:D9339,0.000001,0,1)</f>
        <v>0.82</v>
      </c>
      <c r="N3707" s="2">
        <f>IF(M3707 =0,0, B3707/M3707*100)</f>
        <v>4.8780487804878048</v>
      </c>
      <c r="O3707">
        <f>IF(N3707&gt;80,1,0)</f>
        <v>0</v>
      </c>
      <c r="P3707" s="2">
        <f>(B3707-C3707)/C3707*100</f>
        <v>-97.647058823529406</v>
      </c>
      <c r="Q3707">
        <f>IF(P3707&gt;50,1,0)</f>
        <v>0</v>
      </c>
    </row>
    <row r="3708" spans="1:17" hidden="1" x14ac:dyDescent="0.2">
      <c r="A3708">
        <v>890110</v>
      </c>
      <c r="B3708">
        <v>0.04</v>
      </c>
      <c r="C3708">
        <v>0.08</v>
      </c>
      <c r="D3708">
        <v>7.0000000000000007E-2</v>
      </c>
      <c r="E3708">
        <v>7.0000000000000007E-2</v>
      </c>
      <c r="F3708" t="s">
        <v>3768</v>
      </c>
      <c r="G3708" t="s">
        <v>4122</v>
      </c>
      <c r="H3708">
        <v>512020</v>
      </c>
      <c r="I3708" t="s">
        <v>4135</v>
      </c>
      <c r="J3708" t="s">
        <v>4142</v>
      </c>
      <c r="K3708" t="s">
        <v>5183</v>
      </c>
      <c r="L3708" t="s">
        <v>4142</v>
      </c>
      <c r="M3708">
        <f>_xlfn.XLOOKUP(_xlfn.VALUETOTEXT(A3708),total_imports!B4202:B9409,total_imports!D4202:D9409,0.000001,0,1)</f>
        <v>754.12</v>
      </c>
      <c r="N3708" s="2">
        <f>IF(M3708 =0,0, B3708/M3708*100)</f>
        <v>5.304195618734419E-3</v>
      </c>
      <c r="O3708">
        <f>IF(N3708&gt;80,1,0)</f>
        <v>0</v>
      </c>
      <c r="P3708" s="2">
        <f>(B3708-C3708)/C3708*100</f>
        <v>-50</v>
      </c>
      <c r="Q3708">
        <f>IF(P3708&gt;50,1,0)</f>
        <v>0</v>
      </c>
    </row>
    <row r="3709" spans="1:17" hidden="1" x14ac:dyDescent="0.2">
      <c r="A3709">
        <v>900130</v>
      </c>
      <c r="B3709">
        <v>0.04</v>
      </c>
      <c r="C3709">
        <v>0.26</v>
      </c>
      <c r="D3709">
        <v>0.14000000000000001</v>
      </c>
      <c r="E3709">
        <v>0.01</v>
      </c>
      <c r="F3709" t="s">
        <v>3783</v>
      </c>
      <c r="G3709" t="s">
        <v>4120</v>
      </c>
      <c r="H3709">
        <v>713202</v>
      </c>
      <c r="I3709" t="s">
        <v>4124</v>
      </c>
      <c r="J3709" t="s">
        <v>4139</v>
      </c>
      <c r="K3709" t="s">
        <v>5191</v>
      </c>
      <c r="L3709" t="s">
        <v>4139</v>
      </c>
      <c r="M3709">
        <f>_xlfn.XLOOKUP(_xlfn.VALUETOTEXT(A3709),total_imports!B4223:B9430,total_imports!D4223:D9430,0.000001,0,1)</f>
        <v>35.92</v>
      </c>
      <c r="N3709" s="2">
        <f>IF(M3709 =0,0, B3709/M3709*100)</f>
        <v>0.11135857461024498</v>
      </c>
      <c r="O3709">
        <f>IF(N3709&gt;80,1,0)</f>
        <v>0</v>
      </c>
      <c r="P3709" s="2">
        <f>(B3709-C3709)/C3709*100</f>
        <v>-84.615384615384613</v>
      </c>
      <c r="Q3709">
        <f>IF(P3709&gt;50,1,0)</f>
        <v>0</v>
      </c>
    </row>
    <row r="3710" spans="1:17" hidden="1" x14ac:dyDescent="0.2">
      <c r="A3710">
        <v>901410</v>
      </c>
      <c r="B3710">
        <v>0.04</v>
      </c>
      <c r="C3710">
        <v>0.04</v>
      </c>
      <c r="D3710">
        <v>0.04</v>
      </c>
      <c r="E3710">
        <v>0.02</v>
      </c>
      <c r="F3710" t="s">
        <v>3826</v>
      </c>
      <c r="G3710" t="s">
        <v>4122</v>
      </c>
      <c r="H3710">
        <v>712020</v>
      </c>
      <c r="I3710" t="s">
        <v>4124</v>
      </c>
      <c r="J3710" t="s">
        <v>4142</v>
      </c>
      <c r="K3710" t="s">
        <v>5202</v>
      </c>
      <c r="L3710" t="s">
        <v>4142</v>
      </c>
      <c r="M3710">
        <f>_xlfn.XLOOKUP(_xlfn.VALUETOTEXT(A3710),total_imports!B4269:B9476,total_imports!D4269:D9476,0.000001,0,1)</f>
        <v>1.59</v>
      </c>
      <c r="N3710" s="2">
        <f>IF(M3710 =0,0, B3710/M3710*100)</f>
        <v>2.5157232704402515</v>
      </c>
      <c r="O3710">
        <f>IF(N3710&gt;80,1,0)</f>
        <v>0</v>
      </c>
      <c r="P3710" s="2">
        <f>(B3710-C3710)/C3710*100</f>
        <v>0</v>
      </c>
      <c r="Q3710">
        <f>IF(P3710&gt;50,1,0)</f>
        <v>0</v>
      </c>
    </row>
    <row r="3711" spans="1:17" hidden="1" x14ac:dyDescent="0.2">
      <c r="A3711">
        <v>911120</v>
      </c>
      <c r="B3711">
        <v>0.04</v>
      </c>
      <c r="C3711">
        <v>0.45</v>
      </c>
      <c r="D3711">
        <v>0.76</v>
      </c>
      <c r="E3711">
        <v>0.21</v>
      </c>
      <c r="F3711" t="s">
        <v>3954</v>
      </c>
      <c r="G3711" t="s">
        <v>4121</v>
      </c>
      <c r="H3711">
        <v>711220</v>
      </c>
      <c r="I3711" t="s">
        <v>4124</v>
      </c>
      <c r="J3711" t="s">
        <v>4138</v>
      </c>
      <c r="K3711" t="s">
        <v>5225</v>
      </c>
      <c r="L3711" t="s">
        <v>4138</v>
      </c>
      <c r="M3711">
        <f>_xlfn.XLOOKUP(_xlfn.VALUETOTEXT(A3711),total_imports!B4404:B9611,total_imports!D4404:D9611,0.000001,0,1)</f>
        <v>9.42</v>
      </c>
      <c r="N3711" s="2">
        <f>IF(M3711 =0,0, B3711/M3711*100)</f>
        <v>0.42462845010615713</v>
      </c>
      <c r="O3711">
        <f>IF(N3711&gt;80,1,0)</f>
        <v>0</v>
      </c>
      <c r="P3711" s="2">
        <f>(B3711-C3711)/C3711*100</f>
        <v>-91.111111111111114</v>
      </c>
      <c r="Q3711">
        <f>IF(P3711&gt;50,1,0)</f>
        <v>0</v>
      </c>
    </row>
    <row r="3712" spans="1:17" x14ac:dyDescent="0.2">
      <c r="A3712">
        <v>841470</v>
      </c>
      <c r="B3712">
        <v>0.04</v>
      </c>
      <c r="C3712">
        <v>0.02</v>
      </c>
      <c r="D3712">
        <v>0</v>
      </c>
      <c r="E3712">
        <v>0</v>
      </c>
      <c r="F3712" t="s">
        <v>2952</v>
      </c>
      <c r="G3712" t="s">
        <v>12</v>
      </c>
      <c r="H3712" t="s">
        <v>12</v>
      </c>
      <c r="I3712" t="s">
        <v>12</v>
      </c>
      <c r="J3712" t="s">
        <v>12</v>
      </c>
      <c r="K3712" t="s">
        <v>5032</v>
      </c>
      <c r="L3712" t="s">
        <v>4142</v>
      </c>
      <c r="M3712">
        <f>_xlfn.XLOOKUP(_xlfn.VALUETOTEXT(A3712),total_imports!B3313:B8520,total_imports!D3313:D8520,0.000001,0,1)</f>
        <v>0.19</v>
      </c>
      <c r="N3712" s="2">
        <f>IF(M3712 =0,0, B3712/M3712*100)</f>
        <v>21.052631578947366</v>
      </c>
      <c r="O3712">
        <f>IF(N3712&gt;80,1,0)</f>
        <v>0</v>
      </c>
      <c r="P3712" s="2">
        <f>(B3712-C3712)/C3712*100</f>
        <v>100</v>
      </c>
      <c r="Q3712">
        <f>IF(P3712&gt;50,1,0)</f>
        <v>1</v>
      </c>
    </row>
    <row r="3713" spans="1:17" hidden="1" x14ac:dyDescent="0.2">
      <c r="A3713" t="s">
        <v>15200</v>
      </c>
      <c r="B3713">
        <v>0.03</v>
      </c>
      <c r="C3713">
        <v>0</v>
      </c>
      <c r="D3713">
        <v>0</v>
      </c>
      <c r="E3713">
        <v>0</v>
      </c>
      <c r="F3713" t="s">
        <v>22</v>
      </c>
      <c r="G3713" t="s">
        <v>4119</v>
      </c>
      <c r="H3713">
        <v>113101</v>
      </c>
      <c r="I3713" t="s">
        <v>4123</v>
      </c>
      <c r="J3713" t="s">
        <v>4139</v>
      </c>
      <c r="K3713" t="s">
        <v>4158</v>
      </c>
      <c r="L3713" t="s">
        <v>4139</v>
      </c>
      <c r="M3713">
        <f>_xlfn.XLOOKUP(_xlfn.VALUETOTEXT(A3713),total_imports!B14:B5221,total_imports!D14:D5221,0.000001,0,1)</f>
        <v>1.95</v>
      </c>
      <c r="N3713" s="2">
        <f>IF(M3713 =0,0, B3713/M3713*100)</f>
        <v>1.5384615384615383</v>
      </c>
      <c r="O3713">
        <f>IF(N3713&gt;80,1,0)</f>
        <v>0</v>
      </c>
      <c r="P3713" s="2" t="e">
        <f>(B3713-C3713)/C3713*100</f>
        <v>#DIV/0!</v>
      </c>
      <c r="Q3713" t="e">
        <f>IF(P3713&gt;50,1,0)</f>
        <v>#DIV/0!</v>
      </c>
    </row>
    <row r="3714" spans="1:17" hidden="1" x14ac:dyDescent="0.2">
      <c r="A3714" t="s">
        <v>15270</v>
      </c>
      <c r="B3714">
        <v>0.03</v>
      </c>
      <c r="C3714">
        <v>0</v>
      </c>
      <c r="D3714">
        <v>0</v>
      </c>
      <c r="E3714">
        <v>0</v>
      </c>
      <c r="F3714" t="s">
        <v>35</v>
      </c>
      <c r="G3714" t="s">
        <v>4119</v>
      </c>
      <c r="H3714">
        <v>3111</v>
      </c>
      <c r="I3714" t="s">
        <v>4126</v>
      </c>
      <c r="J3714" t="s">
        <v>4138</v>
      </c>
      <c r="K3714" t="s">
        <v>4171</v>
      </c>
      <c r="L3714" t="s">
        <v>4138</v>
      </c>
      <c r="M3714">
        <f>_xlfn.XLOOKUP(_xlfn.VALUETOTEXT(A3714),total_imports!B29:B5236,total_imports!D29:D5236,0.000001,0,1)</f>
        <v>0.28000000000000003</v>
      </c>
      <c r="N3714" s="2">
        <f>IF(M3714 =0,0, B3714/M3714*100)</f>
        <v>10.714285714285712</v>
      </c>
      <c r="O3714">
        <f>IF(N3714&gt;80,1,0)</f>
        <v>0</v>
      </c>
      <c r="P3714" s="2" t="e">
        <f>(B3714-C3714)/C3714*100</f>
        <v>#DIV/0!</v>
      </c>
      <c r="Q3714" t="e">
        <f>IF(P3714&gt;50,1,0)</f>
        <v>#DIV/0!</v>
      </c>
    </row>
    <row r="3715" spans="1:17" hidden="1" x14ac:dyDescent="0.2">
      <c r="A3715" t="s">
        <v>15276</v>
      </c>
      <c r="B3715">
        <v>0.03</v>
      </c>
      <c r="C3715">
        <v>0</v>
      </c>
      <c r="D3715">
        <v>0</v>
      </c>
      <c r="E3715">
        <v>0</v>
      </c>
      <c r="F3715" t="s">
        <v>20</v>
      </c>
      <c r="G3715" t="s">
        <v>12</v>
      </c>
      <c r="H3715">
        <v>313101</v>
      </c>
      <c r="I3715" t="s">
        <v>4126</v>
      </c>
      <c r="J3715" t="s">
        <v>4139</v>
      </c>
      <c r="K3715" t="s">
        <v>4175</v>
      </c>
      <c r="L3715" t="s">
        <v>4139</v>
      </c>
      <c r="M3715">
        <f>_xlfn.XLOOKUP(_xlfn.VALUETOTEXT(A3715),total_imports!B33:B5240,total_imports!D33:D5240,0.000001,0,1)</f>
        <v>0.86</v>
      </c>
      <c r="N3715" s="2">
        <f>IF(M3715 =0,0, B3715/M3715*100)</f>
        <v>3.4883720930232558</v>
      </c>
      <c r="O3715">
        <f>IF(N3715&gt;80,1,0)</f>
        <v>0</v>
      </c>
      <c r="P3715" s="2" t="e">
        <f>(B3715-C3715)/C3715*100</f>
        <v>#DIV/0!</v>
      </c>
      <c r="Q3715" t="e">
        <f>IF(P3715&gt;50,1,0)</f>
        <v>#DIV/0!</v>
      </c>
    </row>
    <row r="3716" spans="1:17" hidden="1" x14ac:dyDescent="0.2">
      <c r="A3716" t="s">
        <v>15277</v>
      </c>
      <c r="B3716">
        <v>0.03</v>
      </c>
      <c r="C3716">
        <v>0.02</v>
      </c>
      <c r="D3716">
        <v>0.01</v>
      </c>
      <c r="E3716">
        <v>0</v>
      </c>
      <c r="F3716" t="s">
        <v>37</v>
      </c>
      <c r="G3716" t="s">
        <v>4120</v>
      </c>
      <c r="H3716">
        <v>313101</v>
      </c>
      <c r="I3716" t="s">
        <v>4126</v>
      </c>
      <c r="J3716" t="s">
        <v>4139</v>
      </c>
      <c r="K3716" t="s">
        <v>4176</v>
      </c>
      <c r="L3716" t="s">
        <v>4139</v>
      </c>
      <c r="M3716">
        <f>_xlfn.XLOOKUP(_xlfn.VALUETOTEXT(A3716),total_imports!B34:B5241,total_imports!D34:D5241,0.000001,0,1)</f>
        <v>0.06</v>
      </c>
      <c r="N3716" s="2">
        <f>IF(M3716 =0,0, B3716/M3716*100)</f>
        <v>50</v>
      </c>
      <c r="O3716">
        <f>IF(N3716&gt;80,1,0)</f>
        <v>0</v>
      </c>
      <c r="P3716" s="2">
        <f>(B3716-C3716)/C3716*100</f>
        <v>49.999999999999986</v>
      </c>
      <c r="Q3716">
        <f>IF(P3716&gt;50,1,0)</f>
        <v>0</v>
      </c>
    </row>
    <row r="3717" spans="1:17" hidden="1" x14ac:dyDescent="0.2">
      <c r="A3717" t="s">
        <v>15311</v>
      </c>
      <c r="B3717">
        <v>0.03</v>
      </c>
      <c r="C3717">
        <v>0</v>
      </c>
      <c r="D3717">
        <v>0.09</v>
      </c>
      <c r="E3717">
        <v>0.1</v>
      </c>
      <c r="F3717" t="s">
        <v>46</v>
      </c>
      <c r="G3717" t="s">
        <v>4121</v>
      </c>
      <c r="H3717">
        <v>113101</v>
      </c>
      <c r="I3717" t="s">
        <v>4123</v>
      </c>
      <c r="J3717" t="s">
        <v>4139</v>
      </c>
      <c r="K3717" t="s">
        <v>4186</v>
      </c>
      <c r="L3717" t="s">
        <v>4139</v>
      </c>
      <c r="M3717">
        <f>_xlfn.XLOOKUP(_xlfn.VALUETOTEXT(A3717),total_imports!B46:B5253,total_imports!D46:D5253,0.000001,0,1)</f>
        <v>1.9</v>
      </c>
      <c r="N3717" s="2">
        <f>IF(M3717 =0,0, B3717/M3717*100)</f>
        <v>1.5789473684210527</v>
      </c>
      <c r="O3717">
        <f>IF(N3717&gt;80,1,0)</f>
        <v>0</v>
      </c>
      <c r="P3717" s="2" t="e">
        <f>(B3717-C3717)/C3717*100</f>
        <v>#DIV/0!</v>
      </c>
      <c r="Q3717" t="e">
        <f>IF(P3717&gt;50,1,0)</f>
        <v>#DIV/0!</v>
      </c>
    </row>
    <row r="3718" spans="1:17" hidden="1" x14ac:dyDescent="0.2">
      <c r="A3718" t="s">
        <v>15405</v>
      </c>
      <c r="B3718">
        <v>0.03</v>
      </c>
      <c r="C3718">
        <v>0.04</v>
      </c>
      <c r="D3718">
        <v>0.03</v>
      </c>
      <c r="E3718">
        <v>0.02</v>
      </c>
      <c r="F3718" t="s">
        <v>73</v>
      </c>
      <c r="G3718" t="s">
        <v>4120</v>
      </c>
      <c r="H3718">
        <v>113101</v>
      </c>
      <c r="I3718" t="s">
        <v>4123</v>
      </c>
      <c r="J3718" t="s">
        <v>4139</v>
      </c>
      <c r="K3718" t="s">
        <v>4213</v>
      </c>
      <c r="L3718" t="s">
        <v>4139</v>
      </c>
      <c r="M3718">
        <f>_xlfn.XLOOKUP(_xlfn.VALUETOTEXT(A3718),total_imports!B78:B5285,total_imports!D78:D5285,0.000001,0,1)</f>
        <v>0.49</v>
      </c>
      <c r="N3718" s="2">
        <f>IF(M3718 =0,0, B3718/M3718*100)</f>
        <v>6.1224489795918364</v>
      </c>
      <c r="O3718">
        <f>IF(N3718&gt;80,1,0)</f>
        <v>0</v>
      </c>
      <c r="P3718" s="2">
        <f>(B3718-C3718)/C3718*100</f>
        <v>-25.000000000000007</v>
      </c>
      <c r="Q3718">
        <f>IF(P3718&gt;50,1,0)</f>
        <v>0</v>
      </c>
    </row>
    <row r="3719" spans="1:17" hidden="1" x14ac:dyDescent="0.2">
      <c r="A3719">
        <v>151530</v>
      </c>
      <c r="B3719">
        <v>0.03</v>
      </c>
      <c r="C3719">
        <v>0</v>
      </c>
      <c r="D3719">
        <v>0</v>
      </c>
      <c r="E3719">
        <v>0</v>
      </c>
      <c r="F3719" t="s">
        <v>133</v>
      </c>
      <c r="G3719" t="s">
        <v>4121</v>
      </c>
      <c r="H3719">
        <v>111210</v>
      </c>
      <c r="I3719" t="s">
        <v>4123</v>
      </c>
      <c r="J3719" t="s">
        <v>4138</v>
      </c>
      <c r="K3719" t="s">
        <v>4249</v>
      </c>
      <c r="L3719" t="s">
        <v>4138</v>
      </c>
      <c r="M3719">
        <f>_xlfn.XLOOKUP(_xlfn.VALUETOTEXT(A3719),total_imports!B145:B5352,total_imports!D145:D5352,0.000001,0,1)</f>
        <v>0.89</v>
      </c>
      <c r="N3719" s="2">
        <f>IF(M3719 =0,0, B3719/M3719*100)</f>
        <v>3.3707865168539324</v>
      </c>
      <c r="O3719">
        <f>IF(N3719&gt;80,1,0)</f>
        <v>0</v>
      </c>
      <c r="P3719" s="2" t="e">
        <f>(B3719-C3719)/C3719*100</f>
        <v>#DIV/0!</v>
      </c>
      <c r="Q3719" t="e">
        <f>IF(P3719&gt;50,1,0)</f>
        <v>#DIV/0!</v>
      </c>
    </row>
    <row r="3720" spans="1:17" hidden="1" x14ac:dyDescent="0.2">
      <c r="A3720">
        <v>170260</v>
      </c>
      <c r="B3720">
        <v>0.03</v>
      </c>
      <c r="C3720">
        <v>0</v>
      </c>
      <c r="D3720">
        <v>0.12</v>
      </c>
      <c r="E3720">
        <v>0.27</v>
      </c>
      <c r="F3720" t="s">
        <v>149</v>
      </c>
      <c r="G3720" t="s">
        <v>4121</v>
      </c>
      <c r="H3720">
        <v>111210</v>
      </c>
      <c r="I3720" t="s">
        <v>4123</v>
      </c>
      <c r="J3720" t="s">
        <v>4138</v>
      </c>
      <c r="K3720" t="s">
        <v>4257</v>
      </c>
      <c r="L3720" t="s">
        <v>4138</v>
      </c>
      <c r="M3720">
        <f>_xlfn.XLOOKUP(_xlfn.VALUETOTEXT(A3720),total_imports!B164:B5371,total_imports!D164:D5371,0.000001,0,1)</f>
        <v>4.59</v>
      </c>
      <c r="N3720" s="2">
        <f>IF(M3720 =0,0, B3720/M3720*100)</f>
        <v>0.65359477124183007</v>
      </c>
      <c r="O3720">
        <f>IF(N3720&gt;80,1,0)</f>
        <v>0</v>
      </c>
      <c r="P3720" s="2" t="e">
        <f>(B3720-C3720)/C3720*100</f>
        <v>#DIV/0!</v>
      </c>
      <c r="Q3720" t="e">
        <f>IF(P3720&gt;50,1,0)</f>
        <v>#DIV/0!</v>
      </c>
    </row>
    <row r="3721" spans="1:17" hidden="1" x14ac:dyDescent="0.2">
      <c r="A3721">
        <v>190490</v>
      </c>
      <c r="B3721">
        <v>0.03</v>
      </c>
      <c r="C3721">
        <v>0.02</v>
      </c>
      <c r="D3721">
        <v>7.0000000000000007E-2</v>
      </c>
      <c r="E3721">
        <v>0.01</v>
      </c>
      <c r="F3721" t="s">
        <v>163</v>
      </c>
      <c r="G3721" t="s">
        <v>4120</v>
      </c>
      <c r="H3721">
        <v>113201</v>
      </c>
      <c r="I3721" t="s">
        <v>4123</v>
      </c>
      <c r="J3721" t="s">
        <v>4139</v>
      </c>
      <c r="K3721" t="s">
        <v>4264</v>
      </c>
      <c r="L3721" t="s">
        <v>4139</v>
      </c>
      <c r="M3721">
        <f>_xlfn.XLOOKUP(_xlfn.VALUETOTEXT(A3721),total_imports!B179:B5386,total_imports!D179:D5386,0.000001,0,1)</f>
        <v>2.0499999999999998</v>
      </c>
      <c r="N3721" s="2">
        <f>IF(M3721 =0,0, B3721/M3721*100)</f>
        <v>1.4634146341463417</v>
      </c>
      <c r="O3721">
        <f>IF(N3721&gt;80,1,0)</f>
        <v>0</v>
      </c>
      <c r="P3721" s="2">
        <f>(B3721-C3721)/C3721*100</f>
        <v>49.999999999999986</v>
      </c>
      <c r="Q3721">
        <f>IF(P3721&gt;50,1,0)</f>
        <v>0</v>
      </c>
    </row>
    <row r="3722" spans="1:17" hidden="1" x14ac:dyDescent="0.2">
      <c r="A3722">
        <v>230310</v>
      </c>
      <c r="B3722">
        <v>0.03</v>
      </c>
      <c r="C3722">
        <v>0.04</v>
      </c>
      <c r="D3722">
        <v>0.91</v>
      </c>
      <c r="E3722">
        <v>0.38</v>
      </c>
      <c r="F3722" t="s">
        <v>212</v>
      </c>
      <c r="G3722" t="s">
        <v>4119</v>
      </c>
      <c r="H3722">
        <v>111210</v>
      </c>
      <c r="I3722" t="s">
        <v>4123</v>
      </c>
      <c r="J3722" t="s">
        <v>4138</v>
      </c>
      <c r="K3722" t="s">
        <v>4289</v>
      </c>
      <c r="L3722" t="s">
        <v>4138</v>
      </c>
      <c r="M3722">
        <f>_xlfn.XLOOKUP(_xlfn.VALUETOTEXT(A3722),total_imports!B240:B5447,total_imports!D240:D5447,0.000001,0,1)</f>
        <v>1.39</v>
      </c>
      <c r="N3722" s="2">
        <f>IF(M3722 =0,0, B3722/M3722*100)</f>
        <v>2.1582733812949639</v>
      </c>
      <c r="O3722">
        <f>IF(N3722&gt;80,1,0)</f>
        <v>0</v>
      </c>
      <c r="P3722" s="2">
        <f>(B3722-C3722)/C3722*100</f>
        <v>-25.000000000000007</v>
      </c>
      <c r="Q3722">
        <f>IF(P3722&gt;50,1,0)</f>
        <v>0</v>
      </c>
    </row>
    <row r="3723" spans="1:17" hidden="1" x14ac:dyDescent="0.2">
      <c r="A3723">
        <v>230800</v>
      </c>
      <c r="B3723">
        <v>0.03</v>
      </c>
      <c r="C3723">
        <v>7.0000000000000007E-2</v>
      </c>
      <c r="D3723">
        <v>0</v>
      </c>
      <c r="E3723">
        <v>0</v>
      </c>
      <c r="F3723" t="s">
        <v>216</v>
      </c>
      <c r="G3723" t="s">
        <v>12</v>
      </c>
      <c r="H3723">
        <v>111210</v>
      </c>
      <c r="I3723" t="s">
        <v>4123</v>
      </c>
      <c r="J3723" t="s">
        <v>4138</v>
      </c>
      <c r="K3723" t="s">
        <v>4292</v>
      </c>
      <c r="L3723" t="s">
        <v>4138</v>
      </c>
      <c r="M3723">
        <f>_xlfn.XLOOKUP(_xlfn.VALUETOTEXT(A3723),total_imports!B245:B5452,total_imports!D245:D5452,0.000001,0,1)</f>
        <v>3.45</v>
      </c>
      <c r="N3723" s="2">
        <f>IF(M3723 =0,0, B3723/M3723*100)</f>
        <v>0.86956521739130421</v>
      </c>
      <c r="O3723">
        <f>IF(N3723&gt;80,1,0)</f>
        <v>0</v>
      </c>
      <c r="P3723" s="2">
        <f>(B3723-C3723)/C3723*100</f>
        <v>-57.142857142857153</v>
      </c>
      <c r="Q3723">
        <f>IF(P3723&gt;50,1,0)</f>
        <v>0</v>
      </c>
    </row>
    <row r="3724" spans="1:17" hidden="1" x14ac:dyDescent="0.2">
      <c r="A3724">
        <v>251320</v>
      </c>
      <c r="B3724">
        <v>0.03</v>
      </c>
      <c r="C3724">
        <v>0.04</v>
      </c>
      <c r="D3724">
        <v>0.04</v>
      </c>
      <c r="E3724">
        <v>0.03</v>
      </c>
      <c r="F3724" t="s">
        <v>242</v>
      </c>
      <c r="G3724" t="s">
        <v>12</v>
      </c>
      <c r="H3724">
        <v>3111</v>
      </c>
      <c r="I3724" t="s">
        <v>4126</v>
      </c>
      <c r="J3724" t="s">
        <v>4138</v>
      </c>
      <c r="K3724" t="s">
        <v>4309</v>
      </c>
      <c r="L3724" t="s">
        <v>4138</v>
      </c>
      <c r="M3724">
        <f>_xlfn.XLOOKUP(_xlfn.VALUETOTEXT(A3724),total_imports!B276:B5483,total_imports!D276:D5483,0.000001,0,1)</f>
        <v>1.19</v>
      </c>
      <c r="N3724" s="2">
        <f>IF(M3724 =0,0, B3724/M3724*100)</f>
        <v>2.5210084033613445</v>
      </c>
      <c r="O3724">
        <f>IF(N3724&gt;80,1,0)</f>
        <v>0</v>
      </c>
      <c r="P3724" s="2">
        <f>(B3724-C3724)/C3724*100</f>
        <v>-25.000000000000007</v>
      </c>
      <c r="Q3724">
        <f>IF(P3724&gt;50,1,0)</f>
        <v>0</v>
      </c>
    </row>
    <row r="3725" spans="1:17" hidden="1" x14ac:dyDescent="0.2">
      <c r="A3725">
        <v>281121</v>
      </c>
      <c r="B3725">
        <v>0.03</v>
      </c>
      <c r="C3725">
        <v>0.15</v>
      </c>
      <c r="D3725">
        <v>7.0000000000000007E-2</v>
      </c>
      <c r="E3725">
        <v>0.05</v>
      </c>
      <c r="F3725" t="s">
        <v>337</v>
      </c>
      <c r="G3725" t="s">
        <v>4121</v>
      </c>
      <c r="H3725">
        <v>211220</v>
      </c>
      <c r="I3725" t="s">
        <v>4127</v>
      </c>
      <c r="J3725" t="s">
        <v>4138</v>
      </c>
      <c r="K3725" t="s">
        <v>4363</v>
      </c>
      <c r="L3725" t="s">
        <v>4138</v>
      </c>
      <c r="M3725">
        <f>_xlfn.XLOOKUP(_xlfn.VALUETOTEXT(A3725),total_imports!B389:B5596,total_imports!D389:D5596,0.000001,0,1)</f>
        <v>1.34</v>
      </c>
      <c r="N3725" s="2">
        <f>IF(M3725 =0,0, B3725/M3725*100)</f>
        <v>2.2388059701492535</v>
      </c>
      <c r="O3725">
        <f>IF(N3725&gt;80,1,0)</f>
        <v>0</v>
      </c>
      <c r="P3725" s="2">
        <f>(B3725-C3725)/C3725*100</f>
        <v>-80</v>
      </c>
      <c r="Q3725">
        <f>IF(P3725&gt;50,1,0)</f>
        <v>0</v>
      </c>
    </row>
    <row r="3726" spans="1:17" hidden="1" x14ac:dyDescent="0.2">
      <c r="A3726">
        <v>281530</v>
      </c>
      <c r="B3726">
        <v>0.03</v>
      </c>
      <c r="C3726">
        <v>0</v>
      </c>
      <c r="D3726">
        <v>0</v>
      </c>
      <c r="E3726">
        <v>0</v>
      </c>
      <c r="F3726" t="s">
        <v>345</v>
      </c>
      <c r="G3726" t="s">
        <v>4121</v>
      </c>
      <c r="H3726">
        <v>211220</v>
      </c>
      <c r="I3726" t="s">
        <v>4127</v>
      </c>
      <c r="J3726" t="s">
        <v>4138</v>
      </c>
      <c r="K3726" t="s">
        <v>4367</v>
      </c>
      <c r="L3726" t="s">
        <v>4138</v>
      </c>
      <c r="M3726">
        <f>_xlfn.XLOOKUP(_xlfn.VALUETOTEXT(A3726),total_imports!B402:B5609,total_imports!D402:D5609,0.000001,0,1)</f>
        <v>0.23</v>
      </c>
      <c r="N3726" s="2">
        <f>IF(M3726 =0,0, B3726/M3726*100)</f>
        <v>13.043478260869565</v>
      </c>
      <c r="O3726">
        <f>IF(N3726&gt;80,1,0)</f>
        <v>0</v>
      </c>
      <c r="P3726" s="2" t="e">
        <f>(B3726-C3726)/C3726*100</f>
        <v>#DIV/0!</v>
      </c>
      <c r="Q3726" t="e">
        <f>IF(P3726&gt;50,1,0)</f>
        <v>#DIV/0!</v>
      </c>
    </row>
    <row r="3727" spans="1:17" hidden="1" x14ac:dyDescent="0.2">
      <c r="A3727">
        <v>284180</v>
      </c>
      <c r="B3727">
        <v>0.03</v>
      </c>
      <c r="C3727">
        <v>0.06</v>
      </c>
      <c r="D3727">
        <v>0.54</v>
      </c>
      <c r="E3727">
        <v>0</v>
      </c>
      <c r="F3727" t="s">
        <v>436</v>
      </c>
      <c r="G3727" t="s">
        <v>4121</v>
      </c>
      <c r="H3727">
        <v>211220</v>
      </c>
      <c r="I3727" t="s">
        <v>4127</v>
      </c>
      <c r="J3727" t="s">
        <v>4138</v>
      </c>
      <c r="K3727" t="s">
        <v>4392</v>
      </c>
      <c r="L3727" t="s">
        <v>4138</v>
      </c>
      <c r="M3727">
        <f>_xlfn.XLOOKUP(_xlfn.VALUETOTEXT(A3727),total_imports!B497:B5704,total_imports!D497:D5704,0.000001,0,1)</f>
        <v>0.04</v>
      </c>
      <c r="N3727" s="2">
        <f>IF(M3727 =0,0, B3727/M3727*100)</f>
        <v>75</v>
      </c>
      <c r="O3727">
        <f>IF(N3727&gt;80,1,0)</f>
        <v>0</v>
      </c>
      <c r="P3727" s="2">
        <f>(B3727-C3727)/C3727*100</f>
        <v>-50</v>
      </c>
      <c r="Q3727">
        <f>IF(P3727&gt;50,1,0)</f>
        <v>0</v>
      </c>
    </row>
    <row r="3728" spans="1:17" hidden="1" x14ac:dyDescent="0.2">
      <c r="A3728">
        <v>290723</v>
      </c>
      <c r="B3728">
        <v>0.03</v>
      </c>
      <c r="C3728">
        <v>0.02</v>
      </c>
      <c r="D3728">
        <v>0</v>
      </c>
      <c r="E3728">
        <v>0</v>
      </c>
      <c r="F3728" t="s">
        <v>538</v>
      </c>
      <c r="G3728" t="s">
        <v>4121</v>
      </c>
      <c r="H3728">
        <v>211220</v>
      </c>
      <c r="I3728" t="s">
        <v>4127</v>
      </c>
      <c r="J3728" t="s">
        <v>4138</v>
      </c>
      <c r="K3728" t="s">
        <v>4407</v>
      </c>
      <c r="L3728" t="s">
        <v>4138</v>
      </c>
      <c r="M3728">
        <f>_xlfn.XLOOKUP(_xlfn.VALUETOTEXT(A3728),total_imports!B610:B5817,total_imports!D610:D5817,0.000001,0,1)</f>
        <v>124.59</v>
      </c>
      <c r="N3728" s="2">
        <f>IF(M3728 =0,0, B3728/M3728*100)</f>
        <v>2.4078979051288224E-2</v>
      </c>
      <c r="O3728">
        <f>IF(N3728&gt;80,1,0)</f>
        <v>0</v>
      </c>
      <c r="P3728" s="2">
        <f>(B3728-C3728)/C3728*100</f>
        <v>49.999999999999986</v>
      </c>
      <c r="Q3728">
        <f>IF(P3728&gt;50,1,0)</f>
        <v>0</v>
      </c>
    </row>
    <row r="3729" spans="1:17" hidden="1" x14ac:dyDescent="0.2">
      <c r="A3729">
        <v>291211</v>
      </c>
      <c r="B3729">
        <v>0.03</v>
      </c>
      <c r="C3729">
        <v>0.06</v>
      </c>
      <c r="D3729">
        <v>0.2</v>
      </c>
      <c r="E3729">
        <v>0.15</v>
      </c>
      <c r="F3729" t="s">
        <v>555</v>
      </c>
      <c r="G3729" t="s">
        <v>4121</v>
      </c>
      <c r="H3729">
        <v>211220</v>
      </c>
      <c r="I3729" t="s">
        <v>4127</v>
      </c>
      <c r="J3729" t="s">
        <v>4138</v>
      </c>
      <c r="K3729" t="s">
        <v>4412</v>
      </c>
      <c r="L3729" t="s">
        <v>4138</v>
      </c>
      <c r="M3729">
        <f>_xlfn.XLOOKUP(_xlfn.VALUETOTEXT(A3729),total_imports!B629:B5836,total_imports!D629:D5836,0.000001,0,1)</f>
        <v>7.0000000000000007E-2</v>
      </c>
      <c r="N3729" s="2">
        <f>IF(M3729 =0,0, B3729/M3729*100)</f>
        <v>42.857142857142847</v>
      </c>
      <c r="O3729">
        <f>IF(N3729&gt;80,1,0)</f>
        <v>0</v>
      </c>
      <c r="P3729" s="2">
        <f>(B3729-C3729)/C3729*100</f>
        <v>-50</v>
      </c>
      <c r="Q3729">
        <f>IF(P3729&gt;50,1,0)</f>
        <v>0</v>
      </c>
    </row>
    <row r="3730" spans="1:17" hidden="1" x14ac:dyDescent="0.2">
      <c r="A3730">
        <v>293110</v>
      </c>
      <c r="B3730">
        <v>0.03</v>
      </c>
      <c r="C3730">
        <v>0</v>
      </c>
      <c r="D3730">
        <v>0</v>
      </c>
      <c r="E3730">
        <v>0</v>
      </c>
      <c r="F3730" t="s">
        <v>689</v>
      </c>
      <c r="G3730" t="s">
        <v>12</v>
      </c>
      <c r="H3730">
        <v>211220</v>
      </c>
      <c r="I3730" t="s">
        <v>4127</v>
      </c>
      <c r="J3730" t="s">
        <v>4138</v>
      </c>
      <c r="K3730" t="s">
        <v>4431</v>
      </c>
      <c r="L3730" t="s">
        <v>4138</v>
      </c>
      <c r="M3730">
        <f>_xlfn.XLOOKUP(_xlfn.VALUETOTEXT(A3730),total_imports!B778:B5985,total_imports!D778:D5985,0.000001,0,1)</f>
        <v>0.05</v>
      </c>
      <c r="N3730" s="2">
        <f>IF(M3730 =0,0, B3730/M3730*100)</f>
        <v>60</v>
      </c>
      <c r="O3730">
        <f>IF(N3730&gt;80,1,0)</f>
        <v>0</v>
      </c>
      <c r="P3730" s="2" t="e">
        <f>(B3730-C3730)/C3730*100</f>
        <v>#DIV/0!</v>
      </c>
      <c r="Q3730" t="e">
        <f>IF(P3730&gt;50,1,0)</f>
        <v>#DIV/0!</v>
      </c>
    </row>
    <row r="3731" spans="1:17" hidden="1" x14ac:dyDescent="0.2">
      <c r="A3731">
        <v>310250</v>
      </c>
      <c r="B3731">
        <v>0.03</v>
      </c>
      <c r="C3731">
        <v>0.56000000000000005</v>
      </c>
      <c r="D3731">
        <v>0</v>
      </c>
      <c r="E3731">
        <v>0.01</v>
      </c>
      <c r="F3731" t="s">
        <v>797</v>
      </c>
      <c r="G3731" t="s">
        <v>4121</v>
      </c>
      <c r="H3731">
        <v>111210</v>
      </c>
      <c r="I3731" t="s">
        <v>4123</v>
      </c>
      <c r="J3731" t="s">
        <v>4138</v>
      </c>
      <c r="K3731" t="s">
        <v>4450</v>
      </c>
      <c r="L3731" t="s">
        <v>4138</v>
      </c>
      <c r="M3731">
        <f>_xlfn.XLOOKUP(_xlfn.VALUETOTEXT(A3731),total_imports!B907:B6114,total_imports!D907:D6114,0.000001,0,1)</f>
        <v>0.09</v>
      </c>
      <c r="N3731" s="2">
        <f>IF(M3731 =0,0, B3731/M3731*100)</f>
        <v>33.333333333333329</v>
      </c>
      <c r="O3731">
        <f>IF(N3731&gt;80,1,0)</f>
        <v>0</v>
      </c>
      <c r="P3731" s="2">
        <f>(B3731-C3731)/C3731*100</f>
        <v>-94.642857142857139</v>
      </c>
      <c r="Q3731">
        <f>IF(P3731&gt;50,1,0)</f>
        <v>0</v>
      </c>
    </row>
    <row r="3732" spans="1:17" hidden="1" x14ac:dyDescent="0.2">
      <c r="A3732">
        <v>330119</v>
      </c>
      <c r="B3732">
        <v>0.03</v>
      </c>
      <c r="C3732">
        <v>0.04</v>
      </c>
      <c r="D3732">
        <v>0.19</v>
      </c>
      <c r="E3732">
        <v>0.3</v>
      </c>
      <c r="F3732" t="s">
        <v>860</v>
      </c>
      <c r="G3732" t="s">
        <v>4121</v>
      </c>
      <c r="H3732">
        <v>711220</v>
      </c>
      <c r="I3732" t="s">
        <v>4124</v>
      </c>
      <c r="J3732" t="s">
        <v>4138</v>
      </c>
      <c r="K3732" t="s">
        <v>4469</v>
      </c>
      <c r="L3732" t="s">
        <v>4138</v>
      </c>
      <c r="M3732">
        <f>_xlfn.XLOOKUP(_xlfn.VALUETOTEXT(A3732),total_imports!B970:B6177,total_imports!D970:D6177,0.000001,0,1)</f>
        <v>6.97</v>
      </c>
      <c r="N3732" s="2">
        <f>IF(M3732 =0,0, B3732/M3732*100)</f>
        <v>0.43041606886657102</v>
      </c>
      <c r="O3732">
        <f>IF(N3732&gt;80,1,0)</f>
        <v>0</v>
      </c>
      <c r="P3732" s="2">
        <f>(B3732-C3732)/C3732*100</f>
        <v>-25.000000000000007</v>
      </c>
      <c r="Q3732">
        <f>IF(P3732&gt;50,1,0)</f>
        <v>0</v>
      </c>
    </row>
    <row r="3733" spans="1:17" hidden="1" x14ac:dyDescent="0.2">
      <c r="A3733">
        <v>340120</v>
      </c>
      <c r="B3733">
        <v>0.03</v>
      </c>
      <c r="C3733">
        <v>0</v>
      </c>
      <c r="D3733">
        <v>0</v>
      </c>
      <c r="E3733">
        <v>0</v>
      </c>
      <c r="F3733" t="s">
        <v>888</v>
      </c>
      <c r="G3733" t="s">
        <v>4120</v>
      </c>
      <c r="H3733">
        <v>713101</v>
      </c>
      <c r="I3733" t="s">
        <v>4124</v>
      </c>
      <c r="J3733" t="s">
        <v>4139</v>
      </c>
      <c r="K3733" t="s">
        <v>4476</v>
      </c>
      <c r="L3733" t="s">
        <v>4139</v>
      </c>
      <c r="M3733">
        <f>_xlfn.XLOOKUP(_xlfn.VALUETOTEXT(A3733),total_imports!B999:B6206,total_imports!D999:D6206,0.000001,0,1)</f>
        <v>80.349999999999994</v>
      </c>
      <c r="N3733" s="2">
        <f>IF(M3733 =0,0, B3733/M3733*100)</f>
        <v>3.7336652146857503E-2</v>
      </c>
      <c r="O3733">
        <f>IF(N3733&gt;80,1,0)</f>
        <v>0</v>
      </c>
      <c r="P3733" s="2" t="e">
        <f>(B3733-C3733)/C3733*100</f>
        <v>#DIV/0!</v>
      </c>
      <c r="Q3733" t="e">
        <f>IF(P3733&gt;50,1,0)</f>
        <v>#DIV/0!</v>
      </c>
    </row>
    <row r="3734" spans="1:17" hidden="1" x14ac:dyDescent="0.2">
      <c r="A3734">
        <v>370191</v>
      </c>
      <c r="B3734">
        <v>0.03</v>
      </c>
      <c r="C3734">
        <v>0.02</v>
      </c>
      <c r="D3734">
        <v>0.02</v>
      </c>
      <c r="E3734">
        <v>0</v>
      </c>
      <c r="F3734" t="s">
        <v>926</v>
      </c>
      <c r="G3734" t="s">
        <v>4120</v>
      </c>
      <c r="H3734">
        <v>611220</v>
      </c>
      <c r="I3734" t="s">
        <v>4131</v>
      </c>
      <c r="J3734" t="s">
        <v>4138</v>
      </c>
      <c r="K3734" t="s">
        <v>4494</v>
      </c>
      <c r="L3734" t="s">
        <v>4138</v>
      </c>
      <c r="M3734">
        <f>_xlfn.XLOOKUP(_xlfn.VALUETOTEXT(A3734),total_imports!B1046:B6253,total_imports!D1046:D6253,0.000001,0,1)</f>
        <v>0.03</v>
      </c>
      <c r="N3734" s="2">
        <f>IF(M3734 =0,0, B3734/M3734*100)</f>
        <v>100</v>
      </c>
      <c r="O3734">
        <f>IF(N3734&gt;80,1,0)</f>
        <v>1</v>
      </c>
      <c r="P3734" s="2">
        <f>(B3734-C3734)/C3734*100</f>
        <v>49.999999999999986</v>
      </c>
      <c r="Q3734">
        <f>IF(P3734&gt;50,1,0)</f>
        <v>0</v>
      </c>
    </row>
    <row r="3735" spans="1:17" hidden="1" x14ac:dyDescent="0.2">
      <c r="A3735">
        <v>400300</v>
      </c>
      <c r="B3735">
        <v>0.03</v>
      </c>
      <c r="C3735">
        <v>0.04</v>
      </c>
      <c r="D3735">
        <v>0</v>
      </c>
      <c r="E3735">
        <v>0.01</v>
      </c>
      <c r="F3735" t="s">
        <v>1158</v>
      </c>
      <c r="G3735" t="s">
        <v>4121</v>
      </c>
      <c r="H3735">
        <v>211210</v>
      </c>
      <c r="I3735" t="s">
        <v>4127</v>
      </c>
      <c r="J3735" t="s">
        <v>4138</v>
      </c>
      <c r="K3735" t="s">
        <v>4555</v>
      </c>
      <c r="L3735" t="s">
        <v>4138</v>
      </c>
      <c r="M3735">
        <f>_xlfn.XLOOKUP(_xlfn.VALUETOTEXT(A3735),total_imports!B1305:B6512,total_imports!D1305:D6512,0.000001,0,1)</f>
        <v>0.65</v>
      </c>
      <c r="N3735" s="2">
        <f>IF(M3735 =0,0, B3735/M3735*100)</f>
        <v>4.615384615384615</v>
      </c>
      <c r="O3735">
        <f>IF(N3735&gt;80,1,0)</f>
        <v>0</v>
      </c>
      <c r="P3735" s="2">
        <f>(B3735-C3735)/C3735*100</f>
        <v>-25.000000000000007</v>
      </c>
      <c r="Q3735">
        <f>IF(P3735&gt;50,1,0)</f>
        <v>0</v>
      </c>
    </row>
    <row r="3736" spans="1:17" x14ac:dyDescent="0.2">
      <c r="A3736">
        <v>401120</v>
      </c>
      <c r="B3736">
        <v>0.03</v>
      </c>
      <c r="C3736">
        <v>0.01</v>
      </c>
      <c r="D3736">
        <v>0.39</v>
      </c>
      <c r="E3736">
        <v>3.94</v>
      </c>
      <c r="F3736" t="s">
        <v>1190</v>
      </c>
      <c r="G3736" t="s">
        <v>4120</v>
      </c>
      <c r="H3736">
        <v>511210</v>
      </c>
      <c r="I3736" t="s">
        <v>4135</v>
      </c>
      <c r="J3736" t="s">
        <v>4138</v>
      </c>
      <c r="K3736" t="s">
        <v>4563</v>
      </c>
      <c r="L3736" t="s">
        <v>4138</v>
      </c>
      <c r="M3736">
        <f>_xlfn.XLOOKUP(_xlfn.VALUETOTEXT(A3736),total_imports!B1337:B6544,total_imports!D1337:D6544,0.000001,0,1)</f>
        <v>1.87</v>
      </c>
      <c r="N3736" s="2">
        <f>IF(M3736 =0,0, B3736/M3736*100)</f>
        <v>1.6042780748663099</v>
      </c>
      <c r="O3736">
        <f>IF(N3736&gt;80,1,0)</f>
        <v>0</v>
      </c>
      <c r="P3736" s="2">
        <f>(B3736-C3736)/C3736*100</f>
        <v>199.99999999999994</v>
      </c>
      <c r="Q3736">
        <f>IF(P3736&gt;50,1,0)</f>
        <v>1</v>
      </c>
    </row>
    <row r="3737" spans="1:17" hidden="1" x14ac:dyDescent="0.2">
      <c r="A3737">
        <v>401320</v>
      </c>
      <c r="B3737">
        <v>0.03</v>
      </c>
      <c r="C3737">
        <v>0.05</v>
      </c>
      <c r="D3737">
        <v>0.21</v>
      </c>
      <c r="E3737">
        <v>0.24</v>
      </c>
      <c r="F3737" t="s">
        <v>1200</v>
      </c>
      <c r="G3737" t="s">
        <v>4120</v>
      </c>
      <c r="H3737">
        <v>511210</v>
      </c>
      <c r="I3737" t="s">
        <v>4135</v>
      </c>
      <c r="J3737" t="s">
        <v>4138</v>
      </c>
      <c r="K3737" t="s">
        <v>4565</v>
      </c>
      <c r="L3737" t="s">
        <v>4138</v>
      </c>
      <c r="M3737">
        <f>_xlfn.XLOOKUP(_xlfn.VALUETOTEXT(A3737),total_imports!B1348:B6555,total_imports!D1348:D6555,0.000001,0,1)</f>
        <v>0.1</v>
      </c>
      <c r="N3737" s="2">
        <f>IF(M3737 =0,0, B3737/M3737*100)</f>
        <v>30</v>
      </c>
      <c r="O3737">
        <f>IF(N3737&gt;80,1,0)</f>
        <v>0</v>
      </c>
      <c r="P3737" s="2">
        <f>(B3737-C3737)/C3737*100</f>
        <v>-40.000000000000007</v>
      </c>
      <c r="Q3737">
        <f>IF(P3737&gt;50,1,0)</f>
        <v>0</v>
      </c>
    </row>
    <row r="3738" spans="1:17" hidden="1" x14ac:dyDescent="0.2">
      <c r="A3738">
        <v>410692</v>
      </c>
      <c r="B3738">
        <v>0.03</v>
      </c>
      <c r="C3738">
        <v>0</v>
      </c>
      <c r="D3738">
        <v>0.04</v>
      </c>
      <c r="E3738">
        <v>0.06</v>
      </c>
      <c r="F3738" t="s">
        <v>1227</v>
      </c>
      <c r="G3738" t="s">
        <v>12</v>
      </c>
      <c r="H3738">
        <v>111210</v>
      </c>
      <c r="I3738" t="s">
        <v>4123</v>
      </c>
      <c r="J3738" t="s">
        <v>4138</v>
      </c>
      <c r="K3738" t="s">
        <v>4574</v>
      </c>
      <c r="L3738" t="s">
        <v>4138</v>
      </c>
      <c r="M3738">
        <f>_xlfn.XLOOKUP(_xlfn.VALUETOTEXT(A3738),total_imports!B1377:B6584,total_imports!D1377:D6584,0.000001,0,1)</f>
        <v>0.05</v>
      </c>
      <c r="N3738" s="2">
        <f>IF(M3738 =0,0, B3738/M3738*100)</f>
        <v>60</v>
      </c>
      <c r="O3738">
        <f>IF(N3738&gt;80,1,0)</f>
        <v>0</v>
      </c>
      <c r="P3738" s="2" t="e">
        <f>(B3738-C3738)/C3738*100</f>
        <v>#DIV/0!</v>
      </c>
      <c r="Q3738" t="e">
        <f>IF(P3738&gt;50,1,0)</f>
        <v>#DIV/0!</v>
      </c>
    </row>
    <row r="3739" spans="1:17" x14ac:dyDescent="0.2">
      <c r="A3739">
        <v>420310</v>
      </c>
      <c r="B3739">
        <v>0.03</v>
      </c>
      <c r="C3739">
        <v>0.01</v>
      </c>
      <c r="D3739">
        <v>0.17</v>
      </c>
      <c r="E3739">
        <v>0.12</v>
      </c>
      <c r="F3739" t="s">
        <v>1255</v>
      </c>
      <c r="G3739" t="s">
        <v>4120</v>
      </c>
      <c r="H3739">
        <v>513202</v>
      </c>
      <c r="I3739" t="s">
        <v>4135</v>
      </c>
      <c r="J3739" t="s">
        <v>4139</v>
      </c>
      <c r="K3739" t="s">
        <v>4582</v>
      </c>
      <c r="L3739" t="s">
        <v>4139</v>
      </c>
      <c r="M3739">
        <f>_xlfn.XLOOKUP(_xlfn.VALUETOTEXT(A3739),total_imports!B1405:B6612,total_imports!D1405:D6612,0.000001,0,1)</f>
        <v>2.0099999999999998</v>
      </c>
      <c r="N3739" s="2">
        <f>IF(M3739 =0,0, B3739/M3739*100)</f>
        <v>1.4925373134328359</v>
      </c>
      <c r="O3739">
        <f>IF(N3739&gt;80,1,0)</f>
        <v>0</v>
      </c>
      <c r="P3739" s="2">
        <f>(B3739-C3739)/C3739*100</f>
        <v>199.99999999999994</v>
      </c>
      <c r="Q3739">
        <f>IF(P3739&gt;50,1,0)</f>
        <v>1</v>
      </c>
    </row>
    <row r="3740" spans="1:17" hidden="1" x14ac:dyDescent="0.2">
      <c r="A3740">
        <v>440220</v>
      </c>
      <c r="B3740">
        <v>0.03</v>
      </c>
      <c r="C3740">
        <v>0.04</v>
      </c>
      <c r="D3740">
        <v>0</v>
      </c>
      <c r="E3740">
        <v>0</v>
      </c>
      <c r="F3740" t="s">
        <v>1271</v>
      </c>
      <c r="G3740" t="s">
        <v>12</v>
      </c>
      <c r="H3740" t="s">
        <v>12</v>
      </c>
      <c r="I3740" t="s">
        <v>12</v>
      </c>
      <c r="J3740" t="s">
        <v>12</v>
      </c>
      <c r="K3740" t="s">
        <v>4590</v>
      </c>
      <c r="L3740" t="s">
        <v>4138</v>
      </c>
      <c r="M3740">
        <f>_xlfn.XLOOKUP(_xlfn.VALUETOTEXT(A3740),total_imports!B1425:B6632,total_imports!D1425:D6632,0.000001,0,1)</f>
        <v>1.61</v>
      </c>
      <c r="N3740" s="2">
        <f>IF(M3740 =0,0, B3740/M3740*100)</f>
        <v>1.8633540372670805</v>
      </c>
      <c r="O3740">
        <f>IF(N3740&gt;80,1,0)</f>
        <v>0</v>
      </c>
      <c r="P3740" s="2">
        <f>(B3740-C3740)/C3740*100</f>
        <v>-25.000000000000007</v>
      </c>
      <c r="Q3740">
        <f>IF(P3740&gt;50,1,0)</f>
        <v>0</v>
      </c>
    </row>
    <row r="3741" spans="1:17" hidden="1" x14ac:dyDescent="0.2">
      <c r="A3741">
        <v>440922</v>
      </c>
      <c r="B3741">
        <v>0.03</v>
      </c>
      <c r="C3741">
        <v>0.1</v>
      </c>
      <c r="D3741">
        <v>0.12</v>
      </c>
      <c r="E3741">
        <v>0.01</v>
      </c>
      <c r="F3741" t="s">
        <v>1287</v>
      </c>
      <c r="G3741" t="s">
        <v>12</v>
      </c>
      <c r="H3741">
        <v>311210</v>
      </c>
      <c r="I3741" t="s">
        <v>4133</v>
      </c>
      <c r="J3741" t="s">
        <v>4138</v>
      </c>
      <c r="K3741" t="s">
        <v>4596</v>
      </c>
      <c r="L3741" t="s">
        <v>4138</v>
      </c>
      <c r="M3741">
        <f>_xlfn.XLOOKUP(_xlfn.VALUETOTEXT(A3741),total_imports!B1447:B6654,total_imports!D1447:D6654,0.000001,0,1)</f>
        <v>1.2</v>
      </c>
      <c r="N3741" s="2">
        <f>IF(M3741 =0,0, B3741/M3741*100)</f>
        <v>2.5</v>
      </c>
      <c r="O3741">
        <f>IF(N3741&gt;80,1,0)</f>
        <v>0</v>
      </c>
      <c r="P3741" s="2">
        <f>(B3741-C3741)/C3741*100</f>
        <v>-70</v>
      </c>
      <c r="Q3741">
        <f>IF(P3741&gt;50,1,0)</f>
        <v>0</v>
      </c>
    </row>
    <row r="3742" spans="1:17" hidden="1" x14ac:dyDescent="0.2">
      <c r="A3742">
        <v>441510</v>
      </c>
      <c r="B3742">
        <v>0.03</v>
      </c>
      <c r="C3742">
        <v>0.1</v>
      </c>
      <c r="D3742">
        <v>0.09</v>
      </c>
      <c r="E3742">
        <v>0.15</v>
      </c>
      <c r="F3742" t="s">
        <v>1308</v>
      </c>
      <c r="G3742" t="s">
        <v>4120</v>
      </c>
      <c r="H3742">
        <v>511220</v>
      </c>
      <c r="I3742" t="s">
        <v>4135</v>
      </c>
      <c r="J3742" t="s">
        <v>4138</v>
      </c>
      <c r="K3742" t="s">
        <v>4602</v>
      </c>
      <c r="L3742" t="s">
        <v>4138</v>
      </c>
      <c r="M3742">
        <f>_xlfn.XLOOKUP(_xlfn.VALUETOTEXT(A3742),total_imports!B1476:B6683,total_imports!D1476:D6683,0.000001,0,1)</f>
        <v>1.72</v>
      </c>
      <c r="N3742" s="2">
        <f>IF(M3742 =0,0, B3742/M3742*100)</f>
        <v>1.7441860465116279</v>
      </c>
      <c r="O3742">
        <f>IF(N3742&gt;80,1,0)</f>
        <v>0</v>
      </c>
      <c r="P3742" s="2">
        <f>(B3742-C3742)/C3742*100</f>
        <v>-70</v>
      </c>
      <c r="Q3742">
        <f>IF(P3742&gt;50,1,0)</f>
        <v>0</v>
      </c>
    </row>
    <row r="3743" spans="1:17" hidden="1" x14ac:dyDescent="0.2">
      <c r="A3743">
        <v>441819</v>
      </c>
      <c r="B3743">
        <v>0.03</v>
      </c>
      <c r="C3743">
        <v>0.02</v>
      </c>
      <c r="D3743">
        <v>0</v>
      </c>
      <c r="E3743">
        <v>0</v>
      </c>
      <c r="F3743" t="s">
        <v>1312</v>
      </c>
      <c r="G3743" t="s">
        <v>12</v>
      </c>
      <c r="H3743" t="s">
        <v>12</v>
      </c>
      <c r="I3743" t="s">
        <v>12</v>
      </c>
      <c r="J3743" t="s">
        <v>12</v>
      </c>
      <c r="K3743" t="s">
        <v>4605</v>
      </c>
      <c r="L3743" t="s">
        <v>4138</v>
      </c>
      <c r="M3743">
        <f>_xlfn.XLOOKUP(_xlfn.VALUETOTEXT(A3743),total_imports!B1481:B6688,total_imports!D1481:D6688,0.000001,0,1)</f>
        <v>0.35</v>
      </c>
      <c r="N3743" s="2">
        <f>IF(M3743 =0,0, B3743/M3743*100)</f>
        <v>8.5714285714285712</v>
      </c>
      <c r="O3743">
        <f>IF(N3743&gt;80,1,0)</f>
        <v>0</v>
      </c>
      <c r="P3743" s="2">
        <f>(B3743-C3743)/C3743*100</f>
        <v>49.999999999999986</v>
      </c>
      <c r="Q3743">
        <f>IF(P3743&gt;50,1,0)</f>
        <v>0</v>
      </c>
    </row>
    <row r="3744" spans="1:17" hidden="1" x14ac:dyDescent="0.2">
      <c r="A3744">
        <v>441830</v>
      </c>
      <c r="B3744">
        <v>0.03</v>
      </c>
      <c r="C3744">
        <v>0</v>
      </c>
      <c r="D3744">
        <v>0</v>
      </c>
      <c r="E3744">
        <v>0</v>
      </c>
      <c r="F3744" t="s">
        <v>1314</v>
      </c>
      <c r="G3744" t="s">
        <v>4120</v>
      </c>
      <c r="H3744" t="s">
        <v>12</v>
      </c>
      <c r="I3744" t="s">
        <v>12</v>
      </c>
      <c r="J3744" t="s">
        <v>12</v>
      </c>
      <c r="K3744" t="s">
        <v>4605</v>
      </c>
      <c r="L3744" t="s">
        <v>4138</v>
      </c>
      <c r="M3744">
        <f>_xlfn.XLOOKUP(_xlfn.VALUETOTEXT(A3744),total_imports!B1485:B6692,total_imports!D1485:D6692,0.000001,0,1)</f>
        <v>1.1000000000000001</v>
      </c>
      <c r="N3744" s="2">
        <f>IF(M3744 =0,0, B3744/M3744*100)</f>
        <v>2.7272727272727266</v>
      </c>
      <c r="O3744">
        <f>IF(N3744&gt;80,1,0)</f>
        <v>0</v>
      </c>
      <c r="P3744" s="2" t="e">
        <f>(B3744-C3744)/C3744*100</f>
        <v>#DIV/0!</v>
      </c>
      <c r="Q3744" t="e">
        <f>IF(P3744&gt;50,1,0)</f>
        <v>#DIV/0!</v>
      </c>
    </row>
    <row r="3745" spans="1:17" hidden="1" x14ac:dyDescent="0.2">
      <c r="A3745">
        <v>482340</v>
      </c>
      <c r="B3745">
        <v>0.03</v>
      </c>
      <c r="C3745">
        <v>0.56999999999999995</v>
      </c>
      <c r="D3745">
        <v>0.59</v>
      </c>
      <c r="E3745">
        <v>0.57999999999999996</v>
      </c>
      <c r="F3745" t="s">
        <v>1443</v>
      </c>
      <c r="G3745" t="s">
        <v>4120</v>
      </c>
      <c r="H3745">
        <v>611220</v>
      </c>
      <c r="I3745" t="s">
        <v>4131</v>
      </c>
      <c r="J3745" t="s">
        <v>4138</v>
      </c>
      <c r="K3745" t="s">
        <v>4641</v>
      </c>
      <c r="L3745" t="s">
        <v>4138</v>
      </c>
      <c r="M3745">
        <f>_xlfn.XLOOKUP(_xlfn.VALUETOTEXT(A3745),total_imports!B1634:B6841,total_imports!D1634:D6841,0.000001,0,1)</f>
        <v>0.81</v>
      </c>
      <c r="N3745" s="2">
        <f>IF(M3745 =0,0, B3745/M3745*100)</f>
        <v>3.7037037037037033</v>
      </c>
      <c r="O3745">
        <f>IF(N3745&gt;80,1,0)</f>
        <v>0</v>
      </c>
      <c r="P3745" s="2">
        <f>(B3745-C3745)/C3745*100</f>
        <v>-94.73684210526315</v>
      </c>
      <c r="Q3745">
        <f>IF(P3745&gt;50,1,0)</f>
        <v>0</v>
      </c>
    </row>
    <row r="3746" spans="1:17" hidden="1" x14ac:dyDescent="0.2">
      <c r="A3746">
        <v>482361</v>
      </c>
      <c r="B3746">
        <v>0.03</v>
      </c>
      <c r="C3746">
        <v>0.02</v>
      </c>
      <c r="D3746">
        <v>0.01</v>
      </c>
      <c r="E3746">
        <v>0.01</v>
      </c>
      <c r="F3746" t="s">
        <v>1270</v>
      </c>
      <c r="G3746" t="s">
        <v>12</v>
      </c>
      <c r="H3746">
        <v>313201</v>
      </c>
      <c r="I3746" t="s">
        <v>4126</v>
      </c>
      <c r="J3746" t="s">
        <v>4139</v>
      </c>
      <c r="K3746" t="s">
        <v>4641</v>
      </c>
      <c r="L3746" t="s">
        <v>4139</v>
      </c>
      <c r="M3746">
        <f>_xlfn.XLOOKUP(_xlfn.VALUETOTEXT(A3746),total_imports!B1635:B6842,total_imports!D1635:D6842,0.000001,0,1)</f>
        <v>0.03</v>
      </c>
      <c r="N3746" s="2">
        <f>IF(M3746 =0,0, B3746/M3746*100)</f>
        <v>100</v>
      </c>
      <c r="O3746">
        <f>IF(N3746&gt;80,1,0)</f>
        <v>1</v>
      </c>
      <c r="P3746" s="2">
        <f>(B3746-C3746)/C3746*100</f>
        <v>49.999999999999986</v>
      </c>
      <c r="Q3746">
        <f>IF(P3746&gt;50,1,0)</f>
        <v>0</v>
      </c>
    </row>
    <row r="3747" spans="1:17" hidden="1" x14ac:dyDescent="0.2">
      <c r="A3747">
        <v>510121</v>
      </c>
      <c r="B3747">
        <v>0.03</v>
      </c>
      <c r="C3747">
        <v>0</v>
      </c>
      <c r="D3747">
        <v>0</v>
      </c>
      <c r="E3747">
        <v>0</v>
      </c>
      <c r="F3747" t="s">
        <v>1471</v>
      </c>
      <c r="G3747" t="s">
        <v>4119</v>
      </c>
      <c r="H3747">
        <v>4111</v>
      </c>
      <c r="I3747" t="s">
        <v>4134</v>
      </c>
      <c r="J3747" t="s">
        <v>4138</v>
      </c>
      <c r="K3747" t="s">
        <v>4658</v>
      </c>
      <c r="L3747" t="s">
        <v>4138</v>
      </c>
      <c r="M3747">
        <f>_xlfn.XLOOKUP(_xlfn.VALUETOTEXT(A3747),total_imports!B1667:B6874,total_imports!D1667:D6874,0.000001,0,1)</f>
        <v>14.53</v>
      </c>
      <c r="N3747" s="2">
        <f>IF(M3747 =0,0, B3747/M3747*100)</f>
        <v>0.20646937370956642</v>
      </c>
      <c r="O3747">
        <f>IF(N3747&gt;80,1,0)</f>
        <v>0</v>
      </c>
      <c r="P3747" s="2" t="e">
        <f>(B3747-C3747)/C3747*100</f>
        <v>#DIV/0!</v>
      </c>
      <c r="Q3747" t="e">
        <f>IF(P3747&gt;50,1,0)</f>
        <v>#DIV/0!</v>
      </c>
    </row>
    <row r="3748" spans="1:17" hidden="1" x14ac:dyDescent="0.2">
      <c r="A3748">
        <v>520524</v>
      </c>
      <c r="B3748">
        <v>0.03</v>
      </c>
      <c r="C3748">
        <v>0.52</v>
      </c>
      <c r="D3748">
        <v>0.44</v>
      </c>
      <c r="E3748">
        <v>0.72</v>
      </c>
      <c r="F3748" t="s">
        <v>1513</v>
      </c>
      <c r="G3748" t="s">
        <v>4121</v>
      </c>
      <c r="H3748">
        <v>411220</v>
      </c>
      <c r="I3748" t="s">
        <v>4134</v>
      </c>
      <c r="J3748" t="s">
        <v>4138</v>
      </c>
      <c r="K3748" t="s">
        <v>4673</v>
      </c>
      <c r="L3748" t="s">
        <v>4138</v>
      </c>
      <c r="M3748">
        <f>_xlfn.XLOOKUP(_xlfn.VALUETOTEXT(A3748),total_imports!B1711:B6918,total_imports!D1711:D6918,0.000001,0,1)</f>
        <v>2.13</v>
      </c>
      <c r="N3748" s="2">
        <f>IF(M3748 =0,0, B3748/M3748*100)</f>
        <v>1.4084507042253522</v>
      </c>
      <c r="O3748">
        <f>IF(N3748&gt;80,1,0)</f>
        <v>0</v>
      </c>
      <c r="P3748" s="2">
        <f>(B3748-C3748)/C3748*100</f>
        <v>-94.230769230769226</v>
      </c>
      <c r="Q3748">
        <f>IF(P3748&gt;50,1,0)</f>
        <v>0</v>
      </c>
    </row>
    <row r="3749" spans="1:17" hidden="1" x14ac:dyDescent="0.2">
      <c r="A3749">
        <v>520623</v>
      </c>
      <c r="B3749">
        <v>0.03</v>
      </c>
      <c r="C3749">
        <v>0</v>
      </c>
      <c r="D3749">
        <v>0.15</v>
      </c>
      <c r="E3749">
        <v>0.04</v>
      </c>
      <c r="F3749" t="s">
        <v>1527</v>
      </c>
      <c r="G3749" t="s">
        <v>4121</v>
      </c>
      <c r="H3749">
        <v>411220</v>
      </c>
      <c r="I3749" t="s">
        <v>4134</v>
      </c>
      <c r="J3749" t="s">
        <v>4138</v>
      </c>
      <c r="K3749" t="s">
        <v>4674</v>
      </c>
      <c r="L3749" t="s">
        <v>4138</v>
      </c>
      <c r="M3749">
        <f>_xlfn.XLOOKUP(_xlfn.VALUETOTEXT(A3749),total_imports!B1730:B6937,total_imports!D1730:D6937,0.000001,0,1)</f>
        <v>1</v>
      </c>
      <c r="N3749" s="2">
        <f>IF(M3749 =0,0, B3749/M3749*100)</f>
        <v>3</v>
      </c>
      <c r="O3749">
        <f>IF(N3749&gt;80,1,0)</f>
        <v>0</v>
      </c>
      <c r="P3749" s="2" t="e">
        <f>(B3749-C3749)/C3749*100</f>
        <v>#DIV/0!</v>
      </c>
      <c r="Q3749" t="e">
        <f>IF(P3749&gt;50,1,0)</f>
        <v>#DIV/0!</v>
      </c>
    </row>
    <row r="3750" spans="1:17" hidden="1" x14ac:dyDescent="0.2">
      <c r="A3750">
        <v>530290</v>
      </c>
      <c r="B3750">
        <v>0.03</v>
      </c>
      <c r="C3750">
        <v>0.02</v>
      </c>
      <c r="D3750">
        <v>0.11</v>
      </c>
      <c r="E3750">
        <v>0.03</v>
      </c>
      <c r="F3750" t="s">
        <v>1592</v>
      </c>
      <c r="G3750" t="s">
        <v>4119</v>
      </c>
      <c r="H3750">
        <v>4111</v>
      </c>
      <c r="I3750" t="s">
        <v>4134</v>
      </c>
      <c r="J3750" t="s">
        <v>4138</v>
      </c>
      <c r="K3750" t="s">
        <v>4681</v>
      </c>
      <c r="L3750" t="s">
        <v>4138</v>
      </c>
      <c r="M3750">
        <f>_xlfn.XLOOKUP(_xlfn.VALUETOTEXT(A3750),total_imports!B1810:B7017,total_imports!D1810:D7017,0.000001,0,1)</f>
        <v>0.04</v>
      </c>
      <c r="N3750" s="2">
        <f>IF(M3750 =0,0, B3750/M3750*100)</f>
        <v>75</v>
      </c>
      <c r="O3750">
        <f>IF(N3750&gt;80,1,0)</f>
        <v>0</v>
      </c>
      <c r="P3750" s="2">
        <f>(B3750-C3750)/C3750*100</f>
        <v>49.999999999999986</v>
      </c>
      <c r="Q3750">
        <f>IF(P3750&gt;50,1,0)</f>
        <v>0</v>
      </c>
    </row>
    <row r="3751" spans="1:17" hidden="1" x14ac:dyDescent="0.2">
      <c r="A3751">
        <v>530500</v>
      </c>
      <c r="B3751">
        <v>0.03</v>
      </c>
      <c r="C3751">
        <v>0</v>
      </c>
      <c r="D3751">
        <v>0</v>
      </c>
      <c r="E3751">
        <v>0.02</v>
      </c>
      <c r="F3751" t="s">
        <v>1595</v>
      </c>
      <c r="G3751" t="s">
        <v>12</v>
      </c>
      <c r="H3751">
        <v>4111</v>
      </c>
      <c r="I3751" t="s">
        <v>4134</v>
      </c>
      <c r="J3751" t="s">
        <v>4138</v>
      </c>
      <c r="K3751" t="s">
        <v>4683</v>
      </c>
      <c r="L3751" t="s">
        <v>4138</v>
      </c>
      <c r="M3751">
        <f>_xlfn.XLOOKUP(_xlfn.VALUETOTEXT(A3751),total_imports!B1813:B7020,total_imports!D1813:D7020,0.000001,0,1)</f>
        <v>4.6399999999999997</v>
      </c>
      <c r="N3751" s="2">
        <f>IF(M3751 =0,0, B3751/M3751*100)</f>
        <v>0.64655172413793105</v>
      </c>
      <c r="O3751">
        <f>IF(N3751&gt;80,1,0)</f>
        <v>0</v>
      </c>
      <c r="P3751" s="2" t="e">
        <f>(B3751-C3751)/C3751*100</f>
        <v>#DIV/0!</v>
      </c>
      <c r="Q3751" t="e">
        <f>IF(P3751&gt;50,1,0)</f>
        <v>#DIV/0!</v>
      </c>
    </row>
    <row r="3752" spans="1:17" hidden="1" x14ac:dyDescent="0.2">
      <c r="A3752">
        <v>550952</v>
      </c>
      <c r="B3752">
        <v>0.03</v>
      </c>
      <c r="C3752">
        <v>0</v>
      </c>
      <c r="D3752">
        <v>0</v>
      </c>
      <c r="E3752">
        <v>0</v>
      </c>
      <c r="F3752" t="s">
        <v>1708</v>
      </c>
      <c r="G3752" t="s">
        <v>4121</v>
      </c>
      <c r="H3752">
        <v>411220</v>
      </c>
      <c r="I3752" t="s">
        <v>4134</v>
      </c>
      <c r="J3752" t="s">
        <v>4138</v>
      </c>
      <c r="K3752" t="s">
        <v>4706</v>
      </c>
      <c r="L3752" t="s">
        <v>4138</v>
      </c>
      <c r="M3752">
        <f>_xlfn.XLOOKUP(_xlfn.VALUETOTEXT(A3752),total_imports!B1935:B7142,total_imports!D1935:D7142,0.000001,0,1)</f>
        <v>0.89</v>
      </c>
      <c r="N3752" s="2">
        <f>IF(M3752 =0,0, B3752/M3752*100)</f>
        <v>3.3707865168539324</v>
      </c>
      <c r="O3752">
        <f>IF(N3752&gt;80,1,0)</f>
        <v>0</v>
      </c>
      <c r="P3752" s="2" t="e">
        <f>(B3752-C3752)/C3752*100</f>
        <v>#DIV/0!</v>
      </c>
      <c r="Q3752" t="e">
        <f>IF(P3752&gt;50,1,0)</f>
        <v>#DIV/0!</v>
      </c>
    </row>
    <row r="3753" spans="1:17" hidden="1" x14ac:dyDescent="0.2">
      <c r="A3753">
        <v>551349</v>
      </c>
      <c r="B3753">
        <v>0.03</v>
      </c>
      <c r="C3753">
        <v>0.08</v>
      </c>
      <c r="D3753">
        <v>0.03</v>
      </c>
      <c r="E3753">
        <v>7.0000000000000007E-2</v>
      </c>
      <c r="F3753" t="s">
        <v>1737</v>
      </c>
      <c r="G3753" t="s">
        <v>4121</v>
      </c>
      <c r="H3753">
        <v>411220</v>
      </c>
      <c r="I3753" t="s">
        <v>4134</v>
      </c>
      <c r="J3753" t="s">
        <v>4138</v>
      </c>
      <c r="K3753" t="s">
        <v>4710</v>
      </c>
      <c r="L3753" t="s">
        <v>4138</v>
      </c>
      <c r="M3753">
        <f>_xlfn.XLOOKUP(_xlfn.VALUETOTEXT(A3753),total_imports!B1967:B7174,total_imports!D1967:D7174,0.000001,0,1)</f>
        <v>7.0000000000000007E-2</v>
      </c>
      <c r="N3753" s="2">
        <f>IF(M3753 =0,0, B3753/M3753*100)</f>
        <v>42.857142857142847</v>
      </c>
      <c r="O3753">
        <f>IF(N3753&gt;80,1,0)</f>
        <v>0</v>
      </c>
      <c r="P3753" s="2">
        <f>(B3753-C3753)/C3753*100</f>
        <v>-62.5</v>
      </c>
      <c r="Q3753">
        <f>IF(P3753&gt;50,1,0)</f>
        <v>0</v>
      </c>
    </row>
    <row r="3754" spans="1:17" hidden="1" x14ac:dyDescent="0.2">
      <c r="A3754">
        <v>590290</v>
      </c>
      <c r="B3754">
        <v>0.03</v>
      </c>
      <c r="C3754">
        <v>0.22</v>
      </c>
      <c r="D3754">
        <v>0.09</v>
      </c>
      <c r="E3754">
        <v>0.02</v>
      </c>
      <c r="F3754" t="s">
        <v>1865</v>
      </c>
      <c r="G3754" t="s">
        <v>4121</v>
      </c>
      <c r="H3754">
        <v>411220</v>
      </c>
      <c r="I3754" t="s">
        <v>4134</v>
      </c>
      <c r="J3754" t="s">
        <v>4138</v>
      </c>
      <c r="K3754" t="s">
        <v>4740</v>
      </c>
      <c r="L3754" t="s">
        <v>4138</v>
      </c>
      <c r="M3754">
        <f>_xlfn.XLOOKUP(_xlfn.VALUETOTEXT(A3754),total_imports!B2105:B7312,total_imports!D2105:D7312,0.000001,0,1)</f>
        <v>0.56999999999999995</v>
      </c>
      <c r="N3754" s="2">
        <f>IF(M3754 =0,0, B3754/M3754*100)</f>
        <v>5.2631578947368425</v>
      </c>
      <c r="O3754">
        <f>IF(N3754&gt;80,1,0)</f>
        <v>0</v>
      </c>
      <c r="P3754" s="2">
        <f>(B3754-C3754)/C3754*100</f>
        <v>-86.36363636363636</v>
      </c>
      <c r="Q3754">
        <f>IF(P3754&gt;50,1,0)</f>
        <v>0</v>
      </c>
    </row>
    <row r="3755" spans="1:17" hidden="1" x14ac:dyDescent="0.2">
      <c r="A3755">
        <v>600320</v>
      </c>
      <c r="B3755">
        <v>0.03</v>
      </c>
      <c r="C3755">
        <v>0.17</v>
      </c>
      <c r="D3755">
        <v>0.43</v>
      </c>
      <c r="E3755">
        <v>1.28</v>
      </c>
      <c r="F3755" t="s">
        <v>1894</v>
      </c>
      <c r="G3755" t="s">
        <v>12</v>
      </c>
      <c r="H3755">
        <v>411220</v>
      </c>
      <c r="I3755" t="s">
        <v>4134</v>
      </c>
      <c r="J3755" t="s">
        <v>4138</v>
      </c>
      <c r="K3755" t="s">
        <v>4752</v>
      </c>
      <c r="L3755" t="s">
        <v>4138</v>
      </c>
      <c r="M3755">
        <f>_xlfn.XLOOKUP(_xlfn.VALUETOTEXT(A3755),total_imports!B2134:B7341,total_imports!D2134:D7341,0.000001,0,1)</f>
        <v>7.0000000000000007E-2</v>
      </c>
      <c r="N3755" s="2">
        <f>IF(M3755 =0,0, B3755/M3755*100)</f>
        <v>42.857142857142847</v>
      </c>
      <c r="O3755">
        <f>IF(N3755&gt;80,1,0)</f>
        <v>0</v>
      </c>
      <c r="P3755" s="2">
        <f>(B3755-C3755)/C3755*100</f>
        <v>-82.352941176470594</v>
      </c>
      <c r="Q3755">
        <f>IF(P3755&gt;50,1,0)</f>
        <v>0</v>
      </c>
    </row>
    <row r="3756" spans="1:17" hidden="1" x14ac:dyDescent="0.2">
      <c r="A3756">
        <v>620312</v>
      </c>
      <c r="B3756">
        <v>0.03</v>
      </c>
      <c r="C3756">
        <v>0.05</v>
      </c>
      <c r="D3756">
        <v>0.03</v>
      </c>
      <c r="E3756">
        <v>0.01</v>
      </c>
      <c r="F3756" t="s">
        <v>1946</v>
      </c>
      <c r="G3756" t="s">
        <v>4120</v>
      </c>
      <c r="H3756">
        <v>413202</v>
      </c>
      <c r="I3756" t="s">
        <v>4134</v>
      </c>
      <c r="J3756" t="s">
        <v>4139</v>
      </c>
      <c r="K3756" t="s">
        <v>4775</v>
      </c>
      <c r="L3756" t="s">
        <v>4139</v>
      </c>
      <c r="M3756">
        <f>_xlfn.XLOOKUP(_xlfn.VALUETOTEXT(A3756),total_imports!B2299:B7506,total_imports!D2299:D7506,0.000001,0,1)</f>
        <v>4.21</v>
      </c>
      <c r="N3756" s="2">
        <f>IF(M3756 =0,0, B3756/M3756*100)</f>
        <v>0.71258907363420421</v>
      </c>
      <c r="O3756">
        <f>IF(N3756&gt;80,1,0)</f>
        <v>0</v>
      </c>
      <c r="P3756" s="2">
        <f>(B3756-C3756)/C3756*100</f>
        <v>-40.000000000000007</v>
      </c>
      <c r="Q3756">
        <f>IF(P3756&gt;50,1,0)</f>
        <v>0</v>
      </c>
    </row>
    <row r="3757" spans="1:17" x14ac:dyDescent="0.2">
      <c r="A3757">
        <v>620319</v>
      </c>
      <c r="B3757">
        <v>0.03</v>
      </c>
      <c r="C3757">
        <v>0.01</v>
      </c>
      <c r="D3757">
        <v>0.1</v>
      </c>
      <c r="E3757">
        <v>0.02</v>
      </c>
      <c r="F3757" t="s">
        <v>1947</v>
      </c>
      <c r="G3757" t="s">
        <v>4120</v>
      </c>
      <c r="H3757">
        <v>413202</v>
      </c>
      <c r="I3757" t="s">
        <v>4134</v>
      </c>
      <c r="J3757" t="s">
        <v>4139</v>
      </c>
      <c r="K3757" t="s">
        <v>4775</v>
      </c>
      <c r="L3757" t="s">
        <v>4139</v>
      </c>
      <c r="M3757">
        <f>_xlfn.XLOOKUP(_xlfn.VALUETOTEXT(A3757),total_imports!B2300:B7507,total_imports!D2300:D7507,0.000001,0,1)</f>
        <v>0.26</v>
      </c>
      <c r="N3757" s="2">
        <f>IF(M3757 =0,0, B3757/M3757*100)</f>
        <v>11.538461538461538</v>
      </c>
      <c r="O3757">
        <f>IF(N3757&gt;80,1,0)</f>
        <v>0</v>
      </c>
      <c r="P3757" s="2">
        <f>(B3757-C3757)/C3757*100</f>
        <v>199.99999999999994</v>
      </c>
      <c r="Q3757">
        <f>IF(P3757&gt;50,1,0)</f>
        <v>1</v>
      </c>
    </row>
    <row r="3758" spans="1:17" hidden="1" x14ac:dyDescent="0.2">
      <c r="A3758">
        <v>620799</v>
      </c>
      <c r="B3758">
        <v>0.03</v>
      </c>
      <c r="C3758">
        <v>0.04</v>
      </c>
      <c r="D3758">
        <v>0.09</v>
      </c>
      <c r="E3758">
        <v>7.0000000000000007E-2</v>
      </c>
      <c r="F3758" t="s">
        <v>2063</v>
      </c>
      <c r="G3758" t="s">
        <v>4120</v>
      </c>
      <c r="H3758">
        <v>413202</v>
      </c>
      <c r="I3758" t="s">
        <v>4134</v>
      </c>
      <c r="J3758" t="s">
        <v>4139</v>
      </c>
      <c r="K3758" t="s">
        <v>4779</v>
      </c>
      <c r="L3758" t="s">
        <v>4139</v>
      </c>
      <c r="M3758">
        <f>_xlfn.XLOOKUP(_xlfn.VALUETOTEXT(A3758),total_imports!B2351:B7558,total_imports!D2351:D7558,0.000001,0,1)</f>
        <v>0.18</v>
      </c>
      <c r="N3758" s="2">
        <f>IF(M3758 =0,0, B3758/M3758*100)</f>
        <v>16.666666666666664</v>
      </c>
      <c r="O3758">
        <f>IF(N3758&gt;80,1,0)</f>
        <v>0</v>
      </c>
      <c r="P3758" s="2">
        <f>(B3758-C3758)/C3758*100</f>
        <v>-25.000000000000007</v>
      </c>
      <c r="Q3758">
        <f>IF(P3758&gt;50,1,0)</f>
        <v>0</v>
      </c>
    </row>
    <row r="3759" spans="1:17" hidden="1" x14ac:dyDescent="0.2">
      <c r="A3759">
        <v>640359</v>
      </c>
      <c r="B3759">
        <v>0.03</v>
      </c>
      <c r="C3759">
        <v>0.38</v>
      </c>
      <c r="D3759">
        <v>0.01</v>
      </c>
      <c r="E3759">
        <v>0.02</v>
      </c>
      <c r="F3759" t="s">
        <v>2164</v>
      </c>
      <c r="G3759" t="s">
        <v>4120</v>
      </c>
      <c r="H3759">
        <v>413202</v>
      </c>
      <c r="I3759" t="s">
        <v>4134</v>
      </c>
      <c r="J3759" t="s">
        <v>4139</v>
      </c>
      <c r="K3759" t="s">
        <v>4802</v>
      </c>
      <c r="L3759" t="s">
        <v>4139</v>
      </c>
      <c r="M3759">
        <f>_xlfn.XLOOKUP(_xlfn.VALUETOTEXT(A3759),total_imports!B2459:B7666,total_imports!D2459:D7666,0.000001,0,1)</f>
        <v>6</v>
      </c>
      <c r="N3759" s="2">
        <f>IF(M3759 =0,0, B3759/M3759*100)</f>
        <v>0.5</v>
      </c>
      <c r="O3759">
        <f>IF(N3759&gt;80,1,0)</f>
        <v>0</v>
      </c>
      <c r="P3759" s="2">
        <f>(B3759-C3759)/C3759*100</f>
        <v>-92.10526315789474</v>
      </c>
      <c r="Q3759">
        <f>IF(P3759&gt;50,1,0)</f>
        <v>0</v>
      </c>
    </row>
    <row r="3760" spans="1:17" x14ac:dyDescent="0.2">
      <c r="A3760">
        <v>680100</v>
      </c>
      <c r="B3760">
        <v>0.03</v>
      </c>
      <c r="C3760">
        <v>0.01</v>
      </c>
      <c r="D3760">
        <v>0.03</v>
      </c>
      <c r="E3760">
        <v>0.02</v>
      </c>
      <c r="F3760" t="s">
        <v>2198</v>
      </c>
      <c r="G3760" t="s">
        <v>4121</v>
      </c>
      <c r="H3760">
        <v>311220</v>
      </c>
      <c r="I3760" t="s">
        <v>4126</v>
      </c>
      <c r="J3760" t="s">
        <v>4138</v>
      </c>
      <c r="K3760" t="s">
        <v>4819</v>
      </c>
      <c r="L3760" t="s">
        <v>4138</v>
      </c>
      <c r="M3760">
        <f>_xlfn.XLOOKUP(_xlfn.VALUETOTEXT(A3760),total_imports!B2493:B7700,total_imports!D2493:D7700,0.000001,0,1)</f>
        <v>0.25</v>
      </c>
      <c r="N3760" s="2">
        <f>IF(M3760 =0,0, B3760/M3760*100)</f>
        <v>12</v>
      </c>
      <c r="O3760">
        <f>IF(N3760&gt;80,1,0)</f>
        <v>0</v>
      </c>
      <c r="P3760" s="2">
        <f>(B3760-C3760)/C3760*100</f>
        <v>199.99999999999994</v>
      </c>
      <c r="Q3760">
        <f>IF(P3760&gt;50,1,0)</f>
        <v>1</v>
      </c>
    </row>
    <row r="3761" spans="1:17" x14ac:dyDescent="0.2">
      <c r="A3761">
        <v>680210</v>
      </c>
      <c r="B3761">
        <v>0.03</v>
      </c>
      <c r="C3761">
        <v>0.01</v>
      </c>
      <c r="D3761">
        <v>0.04</v>
      </c>
      <c r="E3761">
        <v>0</v>
      </c>
      <c r="F3761" t="s">
        <v>2199</v>
      </c>
      <c r="G3761" t="s">
        <v>4120</v>
      </c>
      <c r="H3761">
        <v>311220</v>
      </c>
      <c r="I3761" t="s">
        <v>4126</v>
      </c>
      <c r="J3761" t="s">
        <v>4138</v>
      </c>
      <c r="K3761" t="s">
        <v>4820</v>
      </c>
      <c r="L3761" t="s">
        <v>4138</v>
      </c>
      <c r="M3761">
        <f>_xlfn.XLOOKUP(_xlfn.VALUETOTEXT(A3761),total_imports!B2494:B7701,total_imports!D2494:D7701,0.000001,0,1)</f>
        <v>0.06</v>
      </c>
      <c r="N3761" s="2">
        <f>IF(M3761 =0,0, B3761/M3761*100)</f>
        <v>50</v>
      </c>
      <c r="O3761">
        <f>IF(N3761&gt;80,1,0)</f>
        <v>0</v>
      </c>
      <c r="P3761" s="2">
        <f>(B3761-C3761)/C3761*100</f>
        <v>199.99999999999994</v>
      </c>
      <c r="Q3761">
        <f>IF(P3761&gt;50,1,0)</f>
        <v>1</v>
      </c>
    </row>
    <row r="3762" spans="1:17" hidden="1" x14ac:dyDescent="0.2">
      <c r="A3762">
        <v>681140</v>
      </c>
      <c r="B3762">
        <v>0.03</v>
      </c>
      <c r="C3762">
        <v>0.02</v>
      </c>
      <c r="D3762">
        <v>0.03</v>
      </c>
      <c r="E3762">
        <v>0.02</v>
      </c>
      <c r="F3762" t="s">
        <v>2229</v>
      </c>
      <c r="G3762" t="s">
        <v>12</v>
      </c>
      <c r="H3762">
        <v>311220</v>
      </c>
      <c r="I3762" t="s">
        <v>4126</v>
      </c>
      <c r="J3762" t="s">
        <v>4138</v>
      </c>
      <c r="K3762" t="s">
        <v>4829</v>
      </c>
      <c r="L3762" t="s">
        <v>4138</v>
      </c>
      <c r="M3762">
        <f>_xlfn.XLOOKUP(_xlfn.VALUETOTEXT(A3762),total_imports!B2524:B7731,total_imports!D2524:D7731,0.000001,0,1)</f>
        <v>0.04</v>
      </c>
      <c r="N3762" s="2">
        <f>IF(M3762 =0,0, B3762/M3762*100)</f>
        <v>75</v>
      </c>
      <c r="O3762">
        <f>IF(N3762&gt;80,1,0)</f>
        <v>0</v>
      </c>
      <c r="P3762" s="2">
        <f>(B3762-C3762)/C3762*100</f>
        <v>49.999999999999986</v>
      </c>
      <c r="Q3762">
        <f>IF(P3762&gt;50,1,0)</f>
        <v>0</v>
      </c>
    </row>
    <row r="3763" spans="1:17" hidden="1" x14ac:dyDescent="0.2">
      <c r="A3763">
        <v>690410</v>
      </c>
      <c r="B3763">
        <v>0.03</v>
      </c>
      <c r="C3763">
        <v>0.08</v>
      </c>
      <c r="D3763">
        <v>0.01</v>
      </c>
      <c r="E3763">
        <v>0</v>
      </c>
      <c r="F3763" t="s">
        <v>2251</v>
      </c>
      <c r="G3763" t="s">
        <v>4120</v>
      </c>
      <c r="H3763">
        <v>311220</v>
      </c>
      <c r="I3763" t="s">
        <v>4126</v>
      </c>
      <c r="J3763" t="s">
        <v>4138</v>
      </c>
      <c r="K3763" t="s">
        <v>4837</v>
      </c>
      <c r="L3763" t="s">
        <v>4138</v>
      </c>
      <c r="M3763">
        <f>_xlfn.XLOOKUP(_xlfn.VALUETOTEXT(A3763),total_imports!B2553:B7760,total_imports!D2553:D7760,0.000001,0,1)</f>
        <v>0.69</v>
      </c>
      <c r="N3763" s="2">
        <f>IF(M3763 =0,0, B3763/M3763*100)</f>
        <v>4.3478260869565215</v>
      </c>
      <c r="O3763">
        <f>IF(N3763&gt;80,1,0)</f>
        <v>0</v>
      </c>
      <c r="P3763" s="2">
        <f>(B3763-C3763)/C3763*100</f>
        <v>-62.5</v>
      </c>
      <c r="Q3763">
        <f>IF(P3763&gt;50,1,0)</f>
        <v>0</v>
      </c>
    </row>
    <row r="3764" spans="1:17" hidden="1" x14ac:dyDescent="0.2">
      <c r="A3764">
        <v>720825</v>
      </c>
      <c r="B3764">
        <v>0.03</v>
      </c>
      <c r="C3764">
        <v>7.0000000000000007E-2</v>
      </c>
      <c r="D3764">
        <v>0.79</v>
      </c>
      <c r="E3764">
        <v>0.85</v>
      </c>
      <c r="F3764" t="s">
        <v>2409</v>
      </c>
      <c r="G3764" t="s">
        <v>12</v>
      </c>
      <c r="H3764">
        <v>511210</v>
      </c>
      <c r="I3764" t="s">
        <v>4135</v>
      </c>
      <c r="J3764" t="s">
        <v>4138</v>
      </c>
      <c r="K3764" t="s">
        <v>4883</v>
      </c>
      <c r="L3764" t="s">
        <v>4138</v>
      </c>
      <c r="M3764">
        <f>_xlfn.XLOOKUP(_xlfn.VALUETOTEXT(A3764),total_imports!B2728:B7935,total_imports!D2728:D7935,0.000001,0,1)</f>
        <v>18.27</v>
      </c>
      <c r="N3764" s="2">
        <f>IF(M3764 =0,0, B3764/M3764*100)</f>
        <v>0.16420361247947454</v>
      </c>
      <c r="O3764">
        <f>IF(N3764&gt;80,1,0)</f>
        <v>0</v>
      </c>
      <c r="P3764" s="2">
        <f>(B3764-C3764)/C3764*100</f>
        <v>-57.142857142857153</v>
      </c>
      <c r="Q3764">
        <f>IF(P3764&gt;50,1,0)</f>
        <v>0</v>
      </c>
    </row>
    <row r="3765" spans="1:17" hidden="1" x14ac:dyDescent="0.2">
      <c r="A3765">
        <v>721041</v>
      </c>
      <c r="B3765">
        <v>0.03</v>
      </c>
      <c r="C3765">
        <v>0</v>
      </c>
      <c r="D3765">
        <v>0.18</v>
      </c>
      <c r="E3765">
        <v>0.03</v>
      </c>
      <c r="F3765" t="s">
        <v>2434</v>
      </c>
      <c r="G3765" t="s">
        <v>4121</v>
      </c>
      <c r="H3765">
        <v>511210</v>
      </c>
      <c r="I3765" t="s">
        <v>4135</v>
      </c>
      <c r="J3765" t="s">
        <v>4138</v>
      </c>
      <c r="K3765" t="s">
        <v>4885</v>
      </c>
      <c r="L3765" t="s">
        <v>4138</v>
      </c>
      <c r="M3765">
        <f>_xlfn.XLOOKUP(_xlfn.VALUETOTEXT(A3765),total_imports!B2753:B7960,total_imports!D2753:D7960,0.000001,0,1)</f>
        <v>0.45</v>
      </c>
      <c r="N3765" s="2">
        <f>IF(M3765 =0,0, B3765/M3765*100)</f>
        <v>6.666666666666667</v>
      </c>
      <c r="O3765">
        <f>IF(N3765&gt;80,1,0)</f>
        <v>0</v>
      </c>
      <c r="P3765" s="2" t="e">
        <f>(B3765-C3765)/C3765*100</f>
        <v>#DIV/0!</v>
      </c>
      <c r="Q3765" t="e">
        <f>IF(P3765&gt;50,1,0)</f>
        <v>#DIV/0!</v>
      </c>
    </row>
    <row r="3766" spans="1:17" hidden="1" x14ac:dyDescent="0.2">
      <c r="A3766">
        <v>721622</v>
      </c>
      <c r="B3766">
        <v>0.03</v>
      </c>
      <c r="C3766">
        <v>0.04</v>
      </c>
      <c r="D3766">
        <v>0.04</v>
      </c>
      <c r="E3766">
        <v>0</v>
      </c>
      <c r="F3766" t="s">
        <v>2465</v>
      </c>
      <c r="G3766" t="s">
        <v>4121</v>
      </c>
      <c r="H3766">
        <v>511210</v>
      </c>
      <c r="I3766" t="s">
        <v>4135</v>
      </c>
      <c r="J3766" t="s">
        <v>4138</v>
      </c>
      <c r="K3766" t="s">
        <v>4891</v>
      </c>
      <c r="L3766" t="s">
        <v>4138</v>
      </c>
      <c r="M3766">
        <f>_xlfn.XLOOKUP(_xlfn.VALUETOTEXT(A3766),total_imports!B2786:B7993,total_imports!D2786:D7993,0.000001,0,1)</f>
        <v>0.03</v>
      </c>
      <c r="N3766" s="2">
        <f>IF(M3766 =0,0, B3766/M3766*100)</f>
        <v>100</v>
      </c>
      <c r="O3766">
        <f>IF(N3766&gt;80,1,0)</f>
        <v>1</v>
      </c>
      <c r="P3766" s="2">
        <f>(B3766-C3766)/C3766*100</f>
        <v>-25.000000000000007</v>
      </c>
      <c r="Q3766">
        <f>IF(P3766&gt;50,1,0)</f>
        <v>0</v>
      </c>
    </row>
    <row r="3767" spans="1:17" hidden="1" x14ac:dyDescent="0.2">
      <c r="A3767">
        <v>721899</v>
      </c>
      <c r="B3767">
        <v>0.03</v>
      </c>
      <c r="C3767">
        <v>2.62</v>
      </c>
      <c r="D3767">
        <v>0.91</v>
      </c>
      <c r="E3767">
        <v>0.06</v>
      </c>
      <c r="F3767" t="s">
        <v>2479</v>
      </c>
      <c r="G3767" t="s">
        <v>12</v>
      </c>
      <c r="H3767">
        <v>511210</v>
      </c>
      <c r="I3767" t="s">
        <v>4135</v>
      </c>
      <c r="J3767" t="s">
        <v>4138</v>
      </c>
      <c r="K3767" t="s">
        <v>4893</v>
      </c>
      <c r="L3767" t="s">
        <v>4138</v>
      </c>
      <c r="M3767">
        <f>_xlfn.XLOOKUP(_xlfn.VALUETOTEXT(A3767),total_imports!B2801:B8008,total_imports!D2801:D8008,0.000001,0,1)</f>
        <v>131.22999999999999</v>
      </c>
      <c r="N3767" s="2">
        <f>IF(M3767 =0,0, B3767/M3767*100)</f>
        <v>2.2860626381162846E-2</v>
      </c>
      <c r="O3767">
        <f>IF(N3767&gt;80,1,0)</f>
        <v>0</v>
      </c>
      <c r="P3767" s="2">
        <f>(B3767-C3767)/C3767*100</f>
        <v>-98.854961832061079</v>
      </c>
      <c r="Q3767">
        <f>IF(P3767&gt;50,1,0)</f>
        <v>0</v>
      </c>
    </row>
    <row r="3768" spans="1:17" x14ac:dyDescent="0.2">
      <c r="A3768">
        <v>732182</v>
      </c>
      <c r="B3768">
        <v>0.03</v>
      </c>
      <c r="C3768">
        <v>0.01</v>
      </c>
      <c r="D3768">
        <v>0.01</v>
      </c>
      <c r="E3768">
        <v>0.02</v>
      </c>
      <c r="F3768" t="s">
        <v>2627</v>
      </c>
      <c r="G3768" t="s">
        <v>4120</v>
      </c>
      <c r="H3768">
        <v>313202</v>
      </c>
      <c r="I3768" t="s">
        <v>4126</v>
      </c>
      <c r="J3768" t="s">
        <v>4139</v>
      </c>
      <c r="K3768" t="s">
        <v>4925</v>
      </c>
      <c r="L3768" t="s">
        <v>4139</v>
      </c>
      <c r="M3768">
        <f>_xlfn.XLOOKUP(_xlfn.VALUETOTEXT(A3768),total_imports!B2957:B8164,total_imports!D2957:D8164,0.000001,0,1)</f>
        <v>0.73</v>
      </c>
      <c r="N3768" s="2">
        <f>IF(M3768 =0,0, B3768/M3768*100)</f>
        <v>4.10958904109589</v>
      </c>
      <c r="O3768">
        <f>IF(N3768&gt;80,1,0)</f>
        <v>0</v>
      </c>
      <c r="P3768" s="2">
        <f>(B3768-C3768)/C3768*100</f>
        <v>199.99999999999994</v>
      </c>
      <c r="Q3768">
        <f>IF(P3768&gt;50,1,0)</f>
        <v>1</v>
      </c>
    </row>
    <row r="3769" spans="1:17" hidden="1" x14ac:dyDescent="0.2">
      <c r="A3769">
        <v>811249</v>
      </c>
      <c r="B3769">
        <v>0.03</v>
      </c>
      <c r="C3769">
        <v>0.02</v>
      </c>
      <c r="D3769">
        <v>0</v>
      </c>
      <c r="E3769">
        <v>0</v>
      </c>
      <c r="F3769" t="s">
        <v>20</v>
      </c>
      <c r="G3769" t="s">
        <v>12</v>
      </c>
      <c r="H3769" t="s">
        <v>12</v>
      </c>
      <c r="I3769" t="s">
        <v>12</v>
      </c>
      <c r="J3769" t="s">
        <v>12</v>
      </c>
      <c r="K3769" t="s">
        <v>4203</v>
      </c>
      <c r="L3769" t="s">
        <v>4138</v>
      </c>
      <c r="M3769">
        <f>_xlfn.XLOOKUP(_xlfn.VALUETOTEXT(A3769),total_imports!B3138:B8345,total_imports!D3138:D8345,0.000001,0,1)</f>
        <v>0.05</v>
      </c>
      <c r="N3769" s="2">
        <f>IF(M3769 =0,0, B3769/M3769*100)</f>
        <v>60</v>
      </c>
      <c r="O3769">
        <f>IF(N3769&gt;80,1,0)</f>
        <v>0</v>
      </c>
      <c r="P3769" s="2">
        <f>(B3769-C3769)/C3769*100</f>
        <v>49.999999999999986</v>
      </c>
      <c r="Q3769">
        <f>IF(P3769&gt;50,1,0)</f>
        <v>0</v>
      </c>
    </row>
    <row r="3770" spans="1:17" hidden="1" x14ac:dyDescent="0.2">
      <c r="A3770">
        <v>840733</v>
      </c>
      <c r="B3770">
        <v>0.03</v>
      </c>
      <c r="C3770">
        <v>0.02</v>
      </c>
      <c r="D3770">
        <v>0.04</v>
      </c>
      <c r="E3770">
        <v>0.83</v>
      </c>
      <c r="F3770" t="s">
        <v>2910</v>
      </c>
      <c r="G3770" t="s">
        <v>4122</v>
      </c>
      <c r="H3770">
        <v>511220</v>
      </c>
      <c r="I3770" t="s">
        <v>4135</v>
      </c>
      <c r="J3770" t="s">
        <v>4138</v>
      </c>
      <c r="K3770" t="s">
        <v>5025</v>
      </c>
      <c r="L3770" t="s">
        <v>4138</v>
      </c>
      <c r="M3770">
        <f>_xlfn.XLOOKUP(_xlfn.VALUETOTEXT(A3770),total_imports!B3268:B8475,total_imports!D3268:D8475,0.000001,0,1)</f>
        <v>1.02</v>
      </c>
      <c r="N3770" s="2">
        <f>IF(M3770 =0,0, B3770/M3770*100)</f>
        <v>2.9411764705882351</v>
      </c>
      <c r="O3770">
        <f>IF(N3770&gt;80,1,0)</f>
        <v>0</v>
      </c>
      <c r="P3770" s="2">
        <f>(B3770-C3770)/C3770*100</f>
        <v>49.999999999999986</v>
      </c>
      <c r="Q3770">
        <f>IF(P3770&gt;50,1,0)</f>
        <v>0</v>
      </c>
    </row>
    <row r="3771" spans="1:17" hidden="1" x14ac:dyDescent="0.2">
      <c r="A3771">
        <v>847432</v>
      </c>
      <c r="B3771">
        <v>0.03</v>
      </c>
      <c r="C3771">
        <v>0.14000000000000001</v>
      </c>
      <c r="D3771">
        <v>0.15</v>
      </c>
      <c r="E3771">
        <v>2.14</v>
      </c>
      <c r="F3771" t="s">
        <v>3323</v>
      </c>
      <c r="G3771" t="s">
        <v>4122</v>
      </c>
      <c r="H3771">
        <v>312010</v>
      </c>
      <c r="I3771" t="s">
        <v>4126</v>
      </c>
      <c r="J3771" t="s">
        <v>4142</v>
      </c>
      <c r="K3771" t="s">
        <v>5091</v>
      </c>
      <c r="L3771" t="s">
        <v>4142</v>
      </c>
      <c r="M3771">
        <f>_xlfn.XLOOKUP(_xlfn.VALUETOTEXT(A3771),total_imports!B3706:B8913,total_imports!D3706:D8913,0.000001,0,1)</f>
        <v>1.23</v>
      </c>
      <c r="N3771" s="2">
        <f>IF(M3771 =0,0, B3771/M3771*100)</f>
        <v>2.4390243902439024</v>
      </c>
      <c r="O3771">
        <f>IF(N3771&gt;80,1,0)</f>
        <v>0</v>
      </c>
      <c r="P3771" s="2">
        <f>(B3771-C3771)/C3771*100</f>
        <v>-78.571428571428569</v>
      </c>
      <c r="Q3771">
        <f>IF(P3771&gt;50,1,0)</f>
        <v>0</v>
      </c>
    </row>
    <row r="3772" spans="1:17" hidden="1" x14ac:dyDescent="0.2">
      <c r="A3772">
        <v>850180</v>
      </c>
      <c r="B3772">
        <v>0.03</v>
      </c>
      <c r="C3772">
        <v>0.04</v>
      </c>
      <c r="D3772">
        <v>0</v>
      </c>
      <c r="E3772">
        <v>0</v>
      </c>
      <c r="F3772" t="s">
        <v>3417</v>
      </c>
      <c r="G3772" t="s">
        <v>12</v>
      </c>
      <c r="H3772" t="s">
        <v>12</v>
      </c>
      <c r="I3772" t="s">
        <v>12</v>
      </c>
      <c r="J3772" t="s">
        <v>12</v>
      </c>
      <c r="K3772" t="s">
        <v>5105</v>
      </c>
      <c r="L3772" t="s">
        <v>4142</v>
      </c>
      <c r="M3772">
        <f>_xlfn.XLOOKUP(_xlfn.VALUETOTEXT(A3772),total_imports!B3803:B9010,total_imports!D3803:D9010,0.000001,0,1)</f>
        <v>0.18</v>
      </c>
      <c r="N3772" s="2">
        <f>IF(M3772 =0,0, B3772/M3772*100)</f>
        <v>16.666666666666664</v>
      </c>
      <c r="O3772">
        <f>IF(N3772&gt;80,1,0)</f>
        <v>0</v>
      </c>
      <c r="P3772" s="2">
        <f>(B3772-C3772)/C3772*100</f>
        <v>-25.000000000000007</v>
      </c>
      <c r="Q3772">
        <f>IF(P3772&gt;50,1,0)</f>
        <v>0</v>
      </c>
    </row>
    <row r="3773" spans="1:17" hidden="1" x14ac:dyDescent="0.2">
      <c r="A3773">
        <v>890321</v>
      </c>
      <c r="B3773">
        <v>0.03</v>
      </c>
      <c r="C3773">
        <v>0.02</v>
      </c>
      <c r="D3773">
        <v>0</v>
      </c>
      <c r="E3773">
        <v>0</v>
      </c>
      <c r="F3773" t="s">
        <v>3773</v>
      </c>
      <c r="G3773" t="s">
        <v>12</v>
      </c>
      <c r="H3773" t="s">
        <v>12</v>
      </c>
      <c r="I3773" t="s">
        <v>12</v>
      </c>
      <c r="J3773" t="s">
        <v>12</v>
      </c>
      <c r="K3773" t="s">
        <v>5185</v>
      </c>
      <c r="L3773" t="s">
        <v>4142</v>
      </c>
      <c r="M3773">
        <f>_xlfn.XLOOKUP(_xlfn.VALUETOTEXT(A3773),total_imports!B4209:B9416,total_imports!D4209:D9416,0.000001,0,1)</f>
        <v>0.13</v>
      </c>
      <c r="N3773" s="2">
        <f>IF(M3773 =0,0, B3773/M3773*100)</f>
        <v>23.076923076923077</v>
      </c>
      <c r="O3773">
        <f>IF(N3773&gt;80,1,0)</f>
        <v>0</v>
      </c>
      <c r="P3773" s="2">
        <f>(B3773-C3773)/C3773*100</f>
        <v>49.999999999999986</v>
      </c>
      <c r="Q3773">
        <f>IF(P3773&gt;50,1,0)</f>
        <v>0</v>
      </c>
    </row>
    <row r="3774" spans="1:17" hidden="1" x14ac:dyDescent="0.2">
      <c r="A3774">
        <v>900653</v>
      </c>
      <c r="B3774">
        <v>0.03</v>
      </c>
      <c r="C3774">
        <v>0.04</v>
      </c>
      <c r="D3774">
        <v>0.02</v>
      </c>
      <c r="E3774">
        <v>0.02</v>
      </c>
      <c r="F3774" t="s">
        <v>3801</v>
      </c>
      <c r="G3774" t="s">
        <v>4120</v>
      </c>
      <c r="H3774">
        <v>613202</v>
      </c>
      <c r="I3774" t="s">
        <v>4131</v>
      </c>
      <c r="J3774" t="s">
        <v>4139</v>
      </c>
      <c r="K3774" t="s">
        <v>5196</v>
      </c>
      <c r="L3774" t="s">
        <v>4139</v>
      </c>
      <c r="M3774">
        <f>_xlfn.XLOOKUP(_xlfn.VALUETOTEXT(A3774),total_imports!B4243:B9450,total_imports!D4243:D9450,0.000001,0,1)</f>
        <v>0.31</v>
      </c>
      <c r="N3774" s="2">
        <f>IF(M3774 =0,0, B3774/M3774*100)</f>
        <v>9.67741935483871</v>
      </c>
      <c r="O3774">
        <f>IF(N3774&gt;80,1,0)</f>
        <v>0</v>
      </c>
      <c r="P3774" s="2">
        <f>(B3774-C3774)/C3774*100</f>
        <v>-25.000000000000007</v>
      </c>
      <c r="Q3774">
        <f>IF(P3774&gt;50,1,0)</f>
        <v>0</v>
      </c>
    </row>
    <row r="3775" spans="1:17" hidden="1" x14ac:dyDescent="0.2">
      <c r="A3775">
        <v>901010</v>
      </c>
      <c r="B3775">
        <v>0.03</v>
      </c>
      <c r="C3775">
        <v>0.14000000000000001</v>
      </c>
      <c r="D3775">
        <v>0.15</v>
      </c>
      <c r="E3775">
        <v>0.05</v>
      </c>
      <c r="F3775" t="s">
        <v>3813</v>
      </c>
      <c r="G3775" t="s">
        <v>4122</v>
      </c>
      <c r="H3775">
        <v>612</v>
      </c>
      <c r="I3775" t="s">
        <v>4131</v>
      </c>
      <c r="J3775" t="s">
        <v>4142</v>
      </c>
      <c r="K3775" t="s">
        <v>5199</v>
      </c>
      <c r="L3775" t="s">
        <v>4142</v>
      </c>
      <c r="M3775">
        <f>_xlfn.XLOOKUP(_xlfn.VALUETOTEXT(A3775),total_imports!B4255:B9462,total_imports!D4255:D9462,0.000001,0,1)</f>
        <v>0.3</v>
      </c>
      <c r="N3775" s="2">
        <f>IF(M3775 =0,0, B3775/M3775*100)</f>
        <v>10</v>
      </c>
      <c r="O3775">
        <f>IF(N3775&gt;80,1,0)</f>
        <v>0</v>
      </c>
      <c r="P3775" s="2">
        <f>(B3775-C3775)/C3775*100</f>
        <v>-78.571428571428569</v>
      </c>
      <c r="Q3775">
        <f>IF(P3775&gt;50,1,0)</f>
        <v>0</v>
      </c>
    </row>
    <row r="3776" spans="1:17" hidden="1" x14ac:dyDescent="0.2">
      <c r="A3776">
        <v>901841</v>
      </c>
      <c r="B3776">
        <v>0.03</v>
      </c>
      <c r="C3776">
        <v>0.04</v>
      </c>
      <c r="D3776">
        <v>0.03</v>
      </c>
      <c r="E3776">
        <v>0.1</v>
      </c>
      <c r="F3776" t="s">
        <v>3850</v>
      </c>
      <c r="G3776" t="s">
        <v>4122</v>
      </c>
      <c r="H3776">
        <v>712020</v>
      </c>
      <c r="I3776" t="s">
        <v>4124</v>
      </c>
      <c r="J3776" t="s">
        <v>4142</v>
      </c>
      <c r="K3776" t="s">
        <v>5206</v>
      </c>
      <c r="L3776" t="s">
        <v>4142</v>
      </c>
      <c r="M3776">
        <f>_xlfn.XLOOKUP(_xlfn.VALUETOTEXT(A3776),total_imports!B4294:B9501,total_imports!D4294:D9501,0.000001,0,1)</f>
        <v>2.9</v>
      </c>
      <c r="N3776" s="2">
        <f>IF(M3776 =0,0, B3776/M3776*100)</f>
        <v>1.0344827586206897</v>
      </c>
      <c r="O3776">
        <f>IF(N3776&gt;80,1,0)</f>
        <v>0</v>
      </c>
      <c r="P3776" s="2">
        <f>(B3776-C3776)/C3776*100</f>
        <v>-25.000000000000007</v>
      </c>
      <c r="Q3776">
        <f>IF(P3776&gt;50,1,0)</f>
        <v>0</v>
      </c>
    </row>
    <row r="3777" spans="1:17" hidden="1" x14ac:dyDescent="0.2">
      <c r="A3777">
        <v>930629</v>
      </c>
      <c r="B3777">
        <v>0.03</v>
      </c>
      <c r="C3777">
        <v>0.25</v>
      </c>
      <c r="D3777">
        <v>0</v>
      </c>
      <c r="E3777">
        <v>0.05</v>
      </c>
      <c r="F3777" t="s">
        <v>3987</v>
      </c>
      <c r="G3777" t="s">
        <v>4120</v>
      </c>
      <c r="H3777">
        <v>811220</v>
      </c>
      <c r="I3777" t="s">
        <v>4130</v>
      </c>
      <c r="J3777" t="s">
        <v>4140</v>
      </c>
      <c r="K3777" t="s">
        <v>5239</v>
      </c>
      <c r="L3777" t="s">
        <v>4140</v>
      </c>
      <c r="M3777">
        <f>_xlfn.XLOOKUP(_xlfn.VALUETOTEXT(A3777),total_imports!B4439:B9646,total_imports!D4439:D9646,0.000001,0,1)</f>
        <v>1.67</v>
      </c>
      <c r="N3777" s="2">
        <f>IF(M3777 =0,0, B3777/M3777*100)</f>
        <v>1.7964071856287425</v>
      </c>
      <c r="O3777">
        <f>IF(N3777&gt;80,1,0)</f>
        <v>0</v>
      </c>
      <c r="P3777" s="2">
        <f>(B3777-C3777)/C3777*100</f>
        <v>-88</v>
      </c>
      <c r="Q3777">
        <f>IF(P3777&gt;50,1,0)</f>
        <v>0</v>
      </c>
    </row>
    <row r="3778" spans="1:17" hidden="1" x14ac:dyDescent="0.2">
      <c r="A3778" t="s">
        <v>15304</v>
      </c>
      <c r="B3778">
        <v>0.02</v>
      </c>
      <c r="C3778">
        <v>0</v>
      </c>
      <c r="D3778">
        <v>0.03</v>
      </c>
      <c r="E3778">
        <v>0</v>
      </c>
      <c r="F3778" t="s">
        <v>41</v>
      </c>
      <c r="G3778" t="s">
        <v>4119</v>
      </c>
      <c r="H3778">
        <v>113101</v>
      </c>
      <c r="I3778" t="s">
        <v>4123</v>
      </c>
      <c r="J3778" t="s">
        <v>4139</v>
      </c>
      <c r="K3778" t="s">
        <v>4182</v>
      </c>
      <c r="L3778" t="s">
        <v>4139</v>
      </c>
      <c r="M3778">
        <f>_xlfn.XLOOKUP(_xlfn.VALUETOTEXT(A3778),total_imports!B41:B5248,total_imports!D41:D5248,0.000001,0,1)</f>
        <v>0.02</v>
      </c>
      <c r="N3778" s="2">
        <f>IF(M3778 =0,0, B3778/M3778*100)</f>
        <v>100</v>
      </c>
      <c r="O3778">
        <f>IF(N3778&gt;80,1,0)</f>
        <v>1</v>
      </c>
      <c r="P3778" s="2" t="e">
        <f>(B3778-C3778)/C3778*100</f>
        <v>#DIV/0!</v>
      </c>
      <c r="Q3778" t="e">
        <f>IF(P3778&gt;50,1,0)</f>
        <v>#DIV/0!</v>
      </c>
    </row>
    <row r="3779" spans="1:17" hidden="1" x14ac:dyDescent="0.2">
      <c r="A3779" t="s">
        <v>15309</v>
      </c>
      <c r="B3779">
        <v>0.02</v>
      </c>
      <c r="C3779">
        <v>0</v>
      </c>
      <c r="D3779">
        <v>0.16</v>
      </c>
      <c r="E3779">
        <v>0.2</v>
      </c>
      <c r="F3779" t="s">
        <v>44</v>
      </c>
      <c r="G3779" t="s">
        <v>12</v>
      </c>
      <c r="H3779">
        <v>113101</v>
      </c>
      <c r="I3779" t="s">
        <v>4123</v>
      </c>
      <c r="J3779" t="s">
        <v>4139</v>
      </c>
      <c r="K3779" t="s">
        <v>4185</v>
      </c>
      <c r="L3779" t="s">
        <v>4139</v>
      </c>
      <c r="M3779">
        <f>_xlfn.XLOOKUP(_xlfn.VALUETOTEXT(A3779),total_imports!B44:B5251,total_imports!D44:D5251,0.000001,0,1)</f>
        <v>0.02</v>
      </c>
      <c r="N3779" s="2">
        <f>IF(M3779 =0,0, B3779/M3779*100)</f>
        <v>100</v>
      </c>
      <c r="O3779">
        <f>IF(N3779&gt;80,1,0)</f>
        <v>1</v>
      </c>
      <c r="P3779" s="2" t="e">
        <f>(B3779-C3779)/C3779*100</f>
        <v>#DIV/0!</v>
      </c>
      <c r="Q3779" t="e">
        <f>IF(P3779&gt;50,1,0)</f>
        <v>#DIV/0!</v>
      </c>
    </row>
    <row r="3780" spans="1:17" hidden="1" x14ac:dyDescent="0.2">
      <c r="A3780">
        <v>121120</v>
      </c>
      <c r="B3780">
        <v>0.02</v>
      </c>
      <c r="C3780">
        <v>0.03</v>
      </c>
      <c r="D3780">
        <v>0.02</v>
      </c>
      <c r="E3780">
        <v>0.03</v>
      </c>
      <c r="F3780" t="s">
        <v>107</v>
      </c>
      <c r="G3780" t="s">
        <v>4119</v>
      </c>
      <c r="H3780">
        <v>1111</v>
      </c>
      <c r="I3780" t="s">
        <v>4123</v>
      </c>
      <c r="J3780" t="s">
        <v>4138</v>
      </c>
      <c r="K3780" t="s">
        <v>4237</v>
      </c>
      <c r="L3780" t="s">
        <v>4138</v>
      </c>
      <c r="M3780">
        <f>_xlfn.XLOOKUP(_xlfn.VALUETOTEXT(A3780),total_imports!B117:B5324,total_imports!D117:D5324,0.000001,0,1)</f>
        <v>0.05</v>
      </c>
      <c r="N3780" s="2">
        <f>IF(M3780 =0,0, B3780/M3780*100)</f>
        <v>40</v>
      </c>
      <c r="O3780">
        <f>IF(N3780&gt;80,1,0)</f>
        <v>0</v>
      </c>
      <c r="P3780" s="2">
        <f>(B3780-C3780)/C3780*100</f>
        <v>-33.333333333333329</v>
      </c>
      <c r="Q3780">
        <f>IF(P3780&gt;50,1,0)</f>
        <v>0</v>
      </c>
    </row>
    <row r="3781" spans="1:17" hidden="1" x14ac:dyDescent="0.2">
      <c r="A3781">
        <v>121229</v>
      </c>
      <c r="B3781">
        <v>0.02</v>
      </c>
      <c r="C3781">
        <v>0.02</v>
      </c>
      <c r="D3781">
        <v>0.01</v>
      </c>
      <c r="E3781">
        <v>0</v>
      </c>
      <c r="F3781" t="s">
        <v>110</v>
      </c>
      <c r="G3781" t="s">
        <v>12</v>
      </c>
      <c r="H3781">
        <v>1111</v>
      </c>
      <c r="I3781" t="s">
        <v>4123</v>
      </c>
      <c r="J3781" t="s">
        <v>4138</v>
      </c>
      <c r="K3781" t="s">
        <v>4238</v>
      </c>
      <c r="L3781" t="s">
        <v>4138</v>
      </c>
      <c r="M3781">
        <f>_xlfn.XLOOKUP(_xlfn.VALUETOTEXT(A3781),total_imports!B120:B5327,total_imports!D120:D5327,0.000001,0,1)</f>
        <v>1.08</v>
      </c>
      <c r="N3781" s="2">
        <f>IF(M3781 =0,0, B3781/M3781*100)</f>
        <v>1.8518518518518516</v>
      </c>
      <c r="O3781">
        <f>IF(N3781&gt;80,1,0)</f>
        <v>0</v>
      </c>
      <c r="P3781" s="2">
        <f>(B3781-C3781)/C3781*100</f>
        <v>0</v>
      </c>
      <c r="Q3781">
        <f>IF(P3781&gt;50,1,0)</f>
        <v>0</v>
      </c>
    </row>
    <row r="3782" spans="1:17" hidden="1" x14ac:dyDescent="0.2">
      <c r="A3782">
        <v>190120</v>
      </c>
      <c r="B3782">
        <v>0.02</v>
      </c>
      <c r="C3782">
        <v>0.04</v>
      </c>
      <c r="D3782">
        <v>0</v>
      </c>
      <c r="E3782">
        <v>0</v>
      </c>
      <c r="F3782" t="s">
        <v>156</v>
      </c>
      <c r="G3782" t="s">
        <v>4120</v>
      </c>
      <c r="H3782">
        <v>113201</v>
      </c>
      <c r="I3782" t="s">
        <v>4123</v>
      </c>
      <c r="J3782" t="s">
        <v>4139</v>
      </c>
      <c r="K3782" t="s">
        <v>4261</v>
      </c>
      <c r="L3782" t="s">
        <v>4139</v>
      </c>
      <c r="M3782">
        <f>_xlfn.XLOOKUP(_xlfn.VALUETOTEXT(A3782),total_imports!B171:B5378,total_imports!D171:D5378,0.000001,0,1)</f>
        <v>5.59</v>
      </c>
      <c r="N3782" s="2">
        <f>IF(M3782 =0,0, B3782/M3782*100)</f>
        <v>0.35778175313059035</v>
      </c>
      <c r="O3782">
        <f>IF(N3782&gt;80,1,0)</f>
        <v>0</v>
      </c>
      <c r="P3782" s="2">
        <f>(B3782-C3782)/C3782*100</f>
        <v>-50</v>
      </c>
      <c r="Q3782">
        <f>IF(P3782&gt;50,1,0)</f>
        <v>0</v>
      </c>
    </row>
    <row r="3783" spans="1:17" hidden="1" x14ac:dyDescent="0.2">
      <c r="A3783">
        <v>190590</v>
      </c>
      <c r="B3783">
        <v>0.02</v>
      </c>
      <c r="C3783">
        <v>0.05</v>
      </c>
      <c r="D3783">
        <v>0.04</v>
      </c>
      <c r="E3783">
        <v>0.04</v>
      </c>
      <c r="F3783" t="s">
        <v>166</v>
      </c>
      <c r="G3783" t="s">
        <v>4120</v>
      </c>
      <c r="H3783">
        <v>113201</v>
      </c>
      <c r="I3783" t="s">
        <v>4123</v>
      </c>
      <c r="J3783" t="s">
        <v>4139</v>
      </c>
      <c r="K3783" t="s">
        <v>4265</v>
      </c>
      <c r="L3783" t="s">
        <v>4139</v>
      </c>
      <c r="M3783">
        <f>_xlfn.XLOOKUP(_xlfn.VALUETOTEXT(A3783),total_imports!B182:B5389,total_imports!D182:D5389,0.000001,0,1)</f>
        <v>61.1</v>
      </c>
      <c r="N3783" s="2">
        <f>IF(M3783 =0,0, B3783/M3783*100)</f>
        <v>3.2733224222585927E-2</v>
      </c>
      <c r="O3783">
        <f>IF(N3783&gt;80,1,0)</f>
        <v>0</v>
      </c>
      <c r="P3783" s="2">
        <f>(B3783-C3783)/C3783*100</f>
        <v>-60</v>
      </c>
      <c r="Q3783">
        <f>IF(P3783&gt;50,1,0)</f>
        <v>0</v>
      </c>
    </row>
    <row r="3784" spans="1:17" hidden="1" x14ac:dyDescent="0.2">
      <c r="A3784">
        <v>200540</v>
      </c>
      <c r="B3784">
        <v>0.02</v>
      </c>
      <c r="C3784">
        <v>0.02</v>
      </c>
      <c r="D3784">
        <v>0</v>
      </c>
      <c r="E3784">
        <v>0.01</v>
      </c>
      <c r="F3784" t="s">
        <v>174</v>
      </c>
      <c r="G3784" t="s">
        <v>4120</v>
      </c>
      <c r="H3784">
        <v>113201</v>
      </c>
      <c r="I3784" t="s">
        <v>4123</v>
      </c>
      <c r="J3784" t="s">
        <v>4139</v>
      </c>
      <c r="K3784" t="s">
        <v>4270</v>
      </c>
      <c r="L3784" t="s">
        <v>4139</v>
      </c>
      <c r="M3784">
        <f>_xlfn.XLOOKUP(_xlfn.VALUETOTEXT(A3784),total_imports!B190:B5397,total_imports!D190:D5397,0.000001,0,1)</f>
        <v>0.08</v>
      </c>
      <c r="N3784" s="2">
        <f>IF(M3784 =0,0, B3784/M3784*100)</f>
        <v>25</v>
      </c>
      <c r="O3784">
        <f>IF(N3784&gt;80,1,0)</f>
        <v>0</v>
      </c>
      <c r="P3784" s="2">
        <f>(B3784-C3784)/C3784*100</f>
        <v>0</v>
      </c>
      <c r="Q3784">
        <f>IF(P3784&gt;50,1,0)</f>
        <v>0</v>
      </c>
    </row>
    <row r="3785" spans="1:17" hidden="1" x14ac:dyDescent="0.2">
      <c r="A3785">
        <v>200560</v>
      </c>
      <c r="B3785">
        <v>0.02</v>
      </c>
      <c r="C3785">
        <v>0</v>
      </c>
      <c r="D3785">
        <v>0</v>
      </c>
      <c r="E3785">
        <v>0</v>
      </c>
      <c r="F3785" t="s">
        <v>176</v>
      </c>
      <c r="G3785" t="s">
        <v>4120</v>
      </c>
      <c r="H3785">
        <v>113201</v>
      </c>
      <c r="I3785" t="s">
        <v>4123</v>
      </c>
      <c r="J3785" t="s">
        <v>4139</v>
      </c>
      <c r="K3785" t="s">
        <v>4270</v>
      </c>
      <c r="L3785" t="s">
        <v>4139</v>
      </c>
      <c r="M3785">
        <f>_xlfn.XLOOKUP(_xlfn.VALUETOTEXT(A3785),total_imports!B193:B5400,total_imports!D193:D5400,0.000001,0,1)</f>
        <v>0.02</v>
      </c>
      <c r="N3785" s="2">
        <f>IF(M3785 =0,0, B3785/M3785*100)</f>
        <v>100</v>
      </c>
      <c r="O3785">
        <f>IF(N3785&gt;80,1,0)</f>
        <v>1</v>
      </c>
      <c r="P3785" s="2" t="e">
        <f>(B3785-C3785)/C3785*100</f>
        <v>#DIV/0!</v>
      </c>
      <c r="Q3785" t="e">
        <f>IF(P3785&gt;50,1,0)</f>
        <v>#DIV/0!</v>
      </c>
    </row>
    <row r="3786" spans="1:17" x14ac:dyDescent="0.2">
      <c r="A3786">
        <v>251710</v>
      </c>
      <c r="B3786">
        <v>0.02</v>
      </c>
      <c r="C3786">
        <v>0.01</v>
      </c>
      <c r="D3786">
        <v>0.05</v>
      </c>
      <c r="E3786">
        <v>0.01</v>
      </c>
      <c r="F3786" t="s">
        <v>246</v>
      </c>
      <c r="G3786" t="s">
        <v>4119</v>
      </c>
      <c r="H3786">
        <v>3111</v>
      </c>
      <c r="I3786" t="s">
        <v>4126</v>
      </c>
      <c r="J3786" t="s">
        <v>4138</v>
      </c>
      <c r="K3786" t="s">
        <v>4313</v>
      </c>
      <c r="L3786" t="s">
        <v>4138</v>
      </c>
      <c r="M3786">
        <f>_xlfn.XLOOKUP(_xlfn.VALUETOTEXT(A3786),total_imports!B280:B5487,total_imports!D280:D5487,0.000001,0,1)</f>
        <v>14</v>
      </c>
      <c r="N3786" s="2">
        <f>IF(M3786 =0,0, B3786/M3786*100)</f>
        <v>0.14285714285714285</v>
      </c>
      <c r="O3786">
        <f>IF(N3786&gt;80,1,0)</f>
        <v>0</v>
      </c>
      <c r="P3786" s="2">
        <f>(B3786-C3786)/C3786*100</f>
        <v>100</v>
      </c>
      <c r="Q3786">
        <f>IF(P3786&gt;50,1,0)</f>
        <v>1</v>
      </c>
    </row>
    <row r="3787" spans="1:17" hidden="1" x14ac:dyDescent="0.2">
      <c r="A3787">
        <v>271099</v>
      </c>
      <c r="B3787">
        <v>0.02</v>
      </c>
      <c r="C3787">
        <v>0.02</v>
      </c>
      <c r="D3787">
        <v>0.01</v>
      </c>
      <c r="E3787">
        <v>0</v>
      </c>
      <c r="F3787" t="s">
        <v>294</v>
      </c>
      <c r="G3787" t="s">
        <v>4120</v>
      </c>
      <c r="H3787">
        <v>2111</v>
      </c>
      <c r="I3787" t="s">
        <v>4127</v>
      </c>
      <c r="J3787" t="s">
        <v>4138</v>
      </c>
      <c r="K3787" t="s">
        <v>4347</v>
      </c>
      <c r="L3787" t="s">
        <v>4138</v>
      </c>
      <c r="M3787">
        <f>_xlfn.XLOOKUP(_xlfn.VALUETOTEXT(A3787),total_imports!B342:B5549,total_imports!D342:D5549,0.000001,0,1)</f>
        <v>2.39</v>
      </c>
      <c r="N3787" s="2">
        <f>IF(M3787 =0,0, B3787/M3787*100)</f>
        <v>0.83682008368200833</v>
      </c>
      <c r="O3787">
        <f>IF(N3787&gt;80,1,0)</f>
        <v>0</v>
      </c>
      <c r="P3787" s="2">
        <f>(B3787-C3787)/C3787*100</f>
        <v>0</v>
      </c>
      <c r="Q3787">
        <f>IF(P3787&gt;50,1,0)</f>
        <v>0</v>
      </c>
    </row>
    <row r="3788" spans="1:17" hidden="1" x14ac:dyDescent="0.2">
      <c r="A3788">
        <v>280620</v>
      </c>
      <c r="B3788">
        <v>0.02</v>
      </c>
      <c r="C3788">
        <v>0.03</v>
      </c>
      <c r="D3788">
        <v>0.03</v>
      </c>
      <c r="E3788">
        <v>0</v>
      </c>
      <c r="F3788" t="s">
        <v>329</v>
      </c>
      <c r="G3788" t="s">
        <v>4121</v>
      </c>
      <c r="H3788">
        <v>211220</v>
      </c>
      <c r="I3788" t="s">
        <v>4127</v>
      </c>
      <c r="J3788" t="s">
        <v>4138</v>
      </c>
      <c r="K3788" t="s">
        <v>4358</v>
      </c>
      <c r="L3788" t="s">
        <v>4138</v>
      </c>
      <c r="M3788">
        <f>_xlfn.XLOOKUP(_xlfn.VALUETOTEXT(A3788),total_imports!B380:B5587,total_imports!D380:D5587,0.000001,0,1)</f>
        <v>0.02</v>
      </c>
      <c r="N3788" s="2">
        <f>IF(M3788 =0,0, B3788/M3788*100)</f>
        <v>100</v>
      </c>
      <c r="O3788">
        <f>IF(N3788&gt;80,1,0)</f>
        <v>1</v>
      </c>
      <c r="P3788" s="2">
        <f>(B3788-C3788)/C3788*100</f>
        <v>-33.333333333333329</v>
      </c>
      <c r="Q3788">
        <f>IF(P3788&gt;50,1,0)</f>
        <v>0</v>
      </c>
    </row>
    <row r="3789" spans="1:17" hidden="1" x14ac:dyDescent="0.2">
      <c r="A3789">
        <v>281512</v>
      </c>
      <c r="B3789">
        <v>0.02</v>
      </c>
      <c r="C3789">
        <v>0</v>
      </c>
      <c r="D3789">
        <v>0</v>
      </c>
      <c r="E3789">
        <v>8.4700000000000006</v>
      </c>
      <c r="F3789" t="s">
        <v>343</v>
      </c>
      <c r="G3789" t="s">
        <v>4121</v>
      </c>
      <c r="H3789">
        <v>211220</v>
      </c>
      <c r="I3789" t="s">
        <v>4127</v>
      </c>
      <c r="J3789" t="s">
        <v>4138</v>
      </c>
      <c r="K3789" t="s">
        <v>4367</v>
      </c>
      <c r="L3789" t="s">
        <v>4138</v>
      </c>
      <c r="M3789">
        <f>_xlfn.XLOOKUP(_xlfn.VALUETOTEXT(A3789),total_imports!B400:B5607,total_imports!D400:D5607,0.000001,0,1)</f>
        <v>84.18</v>
      </c>
      <c r="N3789" s="2">
        <f>IF(M3789 =0,0, B3789/M3789*100)</f>
        <v>2.3758612497030172E-2</v>
      </c>
      <c r="O3789">
        <f>IF(N3789&gt;80,1,0)</f>
        <v>0</v>
      </c>
      <c r="P3789" s="2" t="e">
        <f>(B3789-C3789)/C3789*100</f>
        <v>#DIV/0!</v>
      </c>
      <c r="Q3789" t="e">
        <f>IF(P3789&gt;50,1,0)</f>
        <v>#DIV/0!</v>
      </c>
    </row>
    <row r="3790" spans="1:17" hidden="1" x14ac:dyDescent="0.2">
      <c r="A3790">
        <v>284330</v>
      </c>
      <c r="B3790">
        <v>0.02</v>
      </c>
      <c r="C3790">
        <v>0</v>
      </c>
      <c r="D3790">
        <v>0</v>
      </c>
      <c r="E3790">
        <v>0</v>
      </c>
      <c r="F3790" t="s">
        <v>442</v>
      </c>
      <c r="G3790" t="s">
        <v>4121</v>
      </c>
      <c r="H3790">
        <v>211220</v>
      </c>
      <c r="I3790" t="s">
        <v>4127</v>
      </c>
      <c r="J3790" t="s">
        <v>4138</v>
      </c>
      <c r="K3790" t="s">
        <v>4394</v>
      </c>
      <c r="L3790" t="s">
        <v>4138</v>
      </c>
      <c r="M3790">
        <f>_xlfn.XLOOKUP(_xlfn.VALUETOTEXT(A3790),total_imports!B504:B5711,total_imports!D504:D5711,0.000001,0,1)</f>
        <v>392.49</v>
      </c>
      <c r="N3790" s="2">
        <f>IF(M3790 =0,0, B3790/M3790*100)</f>
        <v>5.0956712272924153E-3</v>
      </c>
      <c r="O3790">
        <f>IF(N3790&gt;80,1,0)</f>
        <v>0</v>
      </c>
      <c r="P3790" s="2" t="e">
        <f>(B3790-C3790)/C3790*100</f>
        <v>#DIV/0!</v>
      </c>
      <c r="Q3790" t="e">
        <f>IF(P3790&gt;50,1,0)</f>
        <v>#DIV/0!</v>
      </c>
    </row>
    <row r="3791" spans="1:17" hidden="1" x14ac:dyDescent="0.2">
      <c r="A3791">
        <v>290349</v>
      </c>
      <c r="B3791">
        <v>0.02</v>
      </c>
      <c r="C3791">
        <v>2.0099999999999998</v>
      </c>
      <c r="D3791">
        <v>0</v>
      </c>
      <c r="E3791">
        <v>0</v>
      </c>
      <c r="F3791" t="s">
        <v>486</v>
      </c>
      <c r="G3791" t="s">
        <v>12</v>
      </c>
      <c r="H3791" t="s">
        <v>12</v>
      </c>
      <c r="I3791" t="s">
        <v>12</v>
      </c>
      <c r="J3791" t="s">
        <v>12</v>
      </c>
      <c r="K3791" t="s">
        <v>4403</v>
      </c>
      <c r="L3791" t="s">
        <v>4138</v>
      </c>
      <c r="M3791">
        <f>_xlfn.XLOOKUP(_xlfn.VALUETOTEXT(A3791),total_imports!B554:B5761,total_imports!D554:D5761,0.000001,0,1)</f>
        <v>0.36</v>
      </c>
      <c r="N3791" s="2">
        <f>IF(M3791 =0,0, B3791/M3791*100)</f>
        <v>5.5555555555555562</v>
      </c>
      <c r="O3791">
        <f>IF(N3791&gt;80,1,0)</f>
        <v>0</v>
      </c>
      <c r="P3791" s="2">
        <f>(B3791-C3791)/C3791*100</f>
        <v>-99.00497512437812</v>
      </c>
      <c r="Q3791">
        <f>IF(P3791&gt;50,1,0)</f>
        <v>0</v>
      </c>
    </row>
    <row r="3792" spans="1:17" hidden="1" x14ac:dyDescent="0.2">
      <c r="A3792">
        <v>290351</v>
      </c>
      <c r="B3792">
        <v>0.02</v>
      </c>
      <c r="C3792">
        <v>0</v>
      </c>
      <c r="D3792">
        <v>0</v>
      </c>
      <c r="E3792">
        <v>0</v>
      </c>
      <c r="F3792" t="s">
        <v>487</v>
      </c>
      <c r="G3792" t="s">
        <v>4121</v>
      </c>
      <c r="H3792" t="s">
        <v>12</v>
      </c>
      <c r="I3792" t="s">
        <v>12</v>
      </c>
      <c r="J3792" t="s">
        <v>12</v>
      </c>
      <c r="K3792" t="s">
        <v>4403</v>
      </c>
      <c r="L3792" t="s">
        <v>4138</v>
      </c>
      <c r="M3792">
        <f>_xlfn.XLOOKUP(_xlfn.VALUETOTEXT(A3792),total_imports!B555:B5762,total_imports!D555:D5762,0.000001,0,1)</f>
        <v>1.1200000000000001</v>
      </c>
      <c r="N3792" s="2">
        <f>IF(M3792 =0,0, B3792/M3792*100)</f>
        <v>1.7857142857142856</v>
      </c>
      <c r="O3792">
        <f>IF(N3792&gt;80,1,0)</f>
        <v>0</v>
      </c>
      <c r="P3792" s="2" t="e">
        <f>(B3792-C3792)/C3792*100</f>
        <v>#DIV/0!</v>
      </c>
      <c r="Q3792" t="e">
        <f>IF(P3792&gt;50,1,0)</f>
        <v>#DIV/0!</v>
      </c>
    </row>
    <row r="3793" spans="1:17" hidden="1" x14ac:dyDescent="0.2">
      <c r="A3793">
        <v>290362</v>
      </c>
      <c r="B3793">
        <v>0.02</v>
      </c>
      <c r="C3793">
        <v>0</v>
      </c>
      <c r="D3793">
        <v>0</v>
      </c>
      <c r="E3793">
        <v>0</v>
      </c>
      <c r="F3793" t="s">
        <v>489</v>
      </c>
      <c r="G3793" t="s">
        <v>4121</v>
      </c>
      <c r="H3793" t="s">
        <v>12</v>
      </c>
      <c r="I3793" t="s">
        <v>12</v>
      </c>
      <c r="J3793" t="s">
        <v>12</v>
      </c>
      <c r="K3793" t="s">
        <v>4403</v>
      </c>
      <c r="L3793" t="s">
        <v>4138</v>
      </c>
      <c r="M3793">
        <f>_xlfn.XLOOKUP(_xlfn.VALUETOTEXT(A3793),total_imports!B558:B5765,total_imports!D558:D5765,0.000001,0,1)</f>
        <v>0.02</v>
      </c>
      <c r="N3793" s="2">
        <f>IF(M3793 =0,0, B3793/M3793*100)</f>
        <v>100</v>
      </c>
      <c r="O3793">
        <f>IF(N3793&gt;80,1,0)</f>
        <v>1</v>
      </c>
      <c r="P3793" s="2" t="e">
        <f>(B3793-C3793)/C3793*100</f>
        <v>#DIV/0!</v>
      </c>
      <c r="Q3793" t="e">
        <f>IF(P3793&gt;50,1,0)</f>
        <v>#DIV/0!</v>
      </c>
    </row>
    <row r="3794" spans="1:17" hidden="1" x14ac:dyDescent="0.2">
      <c r="A3794">
        <v>293969</v>
      </c>
      <c r="B3794">
        <v>0.02</v>
      </c>
      <c r="C3794">
        <v>0.12</v>
      </c>
      <c r="D3794">
        <v>0.2</v>
      </c>
      <c r="E3794">
        <v>0.1</v>
      </c>
      <c r="F3794" t="s">
        <v>756</v>
      </c>
      <c r="G3794" t="s">
        <v>12</v>
      </c>
      <c r="H3794">
        <v>711220</v>
      </c>
      <c r="I3794" t="s">
        <v>4124</v>
      </c>
      <c r="J3794" t="s">
        <v>4138</v>
      </c>
      <c r="K3794" t="s">
        <v>4439</v>
      </c>
      <c r="L3794" t="s">
        <v>4138</v>
      </c>
      <c r="M3794">
        <f>_xlfn.XLOOKUP(_xlfn.VALUETOTEXT(A3794),total_imports!B854:B6061,total_imports!D854:D6061,0.000001,0,1)</f>
        <v>4.03</v>
      </c>
      <c r="N3794" s="2">
        <f>IF(M3794 =0,0, B3794/M3794*100)</f>
        <v>0.49627791563275436</v>
      </c>
      <c r="O3794">
        <f>IF(N3794&gt;80,1,0)</f>
        <v>0</v>
      </c>
      <c r="P3794" s="2">
        <f>(B3794-C3794)/C3794*100</f>
        <v>-83.333333333333329</v>
      </c>
      <c r="Q3794">
        <f>IF(P3794&gt;50,1,0)</f>
        <v>0</v>
      </c>
    </row>
    <row r="3795" spans="1:17" hidden="1" x14ac:dyDescent="0.2">
      <c r="A3795">
        <v>300450</v>
      </c>
      <c r="B3795">
        <v>0.02</v>
      </c>
      <c r="C3795">
        <v>0.03</v>
      </c>
      <c r="D3795">
        <v>0.01</v>
      </c>
      <c r="E3795">
        <v>0.05</v>
      </c>
      <c r="F3795" t="s">
        <v>782</v>
      </c>
      <c r="G3795" t="s">
        <v>4120</v>
      </c>
      <c r="H3795">
        <v>711220</v>
      </c>
      <c r="I3795" t="s">
        <v>4124</v>
      </c>
      <c r="J3795" t="s">
        <v>4140</v>
      </c>
      <c r="K3795" t="s">
        <v>4446</v>
      </c>
      <c r="L3795" t="s">
        <v>4140</v>
      </c>
      <c r="M3795">
        <f>_xlfn.XLOOKUP(_xlfn.VALUETOTEXT(A3795),total_imports!B890:B6097,total_imports!D890:D6097,0.000001,0,1)</f>
        <v>7.66</v>
      </c>
      <c r="N3795" s="2">
        <f>IF(M3795 =0,0, B3795/M3795*100)</f>
        <v>0.26109660574412535</v>
      </c>
      <c r="O3795">
        <f>IF(N3795&gt;80,1,0)</f>
        <v>0</v>
      </c>
      <c r="P3795" s="2">
        <f>(B3795-C3795)/C3795*100</f>
        <v>-33.333333333333329</v>
      </c>
      <c r="Q3795">
        <f>IF(P3795&gt;50,1,0)</f>
        <v>0</v>
      </c>
    </row>
    <row r="3796" spans="1:17" hidden="1" x14ac:dyDescent="0.2">
      <c r="A3796">
        <v>320641</v>
      </c>
      <c r="B3796">
        <v>0.02</v>
      </c>
      <c r="C3796">
        <v>0.09</v>
      </c>
      <c r="D3796">
        <v>0.02</v>
      </c>
      <c r="E3796">
        <v>0.01</v>
      </c>
      <c r="F3796" t="s">
        <v>834</v>
      </c>
      <c r="G3796" t="s">
        <v>4121</v>
      </c>
      <c r="H3796">
        <v>311210</v>
      </c>
      <c r="I3796" t="s">
        <v>4126</v>
      </c>
      <c r="J3796" t="s">
        <v>4138</v>
      </c>
      <c r="K3796" t="s">
        <v>4459</v>
      </c>
      <c r="L3796" t="s">
        <v>4138</v>
      </c>
      <c r="M3796">
        <f>_xlfn.XLOOKUP(_xlfn.VALUETOTEXT(A3796),total_imports!B944:B6151,total_imports!D944:D6151,0.000001,0,1)</f>
        <v>2.2599999999999998</v>
      </c>
      <c r="N3796" s="2">
        <f>IF(M3796 =0,0, B3796/M3796*100)</f>
        <v>0.88495575221238953</v>
      </c>
      <c r="O3796">
        <f>IF(N3796&gt;80,1,0)</f>
        <v>0</v>
      </c>
      <c r="P3796" s="2">
        <f>(B3796-C3796)/C3796*100</f>
        <v>-77.777777777777771</v>
      </c>
      <c r="Q3796">
        <f>IF(P3796&gt;50,1,0)</f>
        <v>0</v>
      </c>
    </row>
    <row r="3797" spans="1:17" x14ac:dyDescent="0.2">
      <c r="A3797">
        <v>330124</v>
      </c>
      <c r="B3797">
        <v>0.02</v>
      </c>
      <c r="C3797">
        <v>0.01</v>
      </c>
      <c r="D3797">
        <v>0.16</v>
      </c>
      <c r="E3797">
        <v>0.01</v>
      </c>
      <c r="F3797" t="s">
        <v>861</v>
      </c>
      <c r="G3797" t="s">
        <v>4121</v>
      </c>
      <c r="H3797">
        <v>711220</v>
      </c>
      <c r="I3797" t="s">
        <v>4124</v>
      </c>
      <c r="J3797" t="s">
        <v>4138</v>
      </c>
      <c r="K3797" t="s">
        <v>4469</v>
      </c>
      <c r="L3797" t="s">
        <v>4138</v>
      </c>
      <c r="M3797">
        <f>_xlfn.XLOOKUP(_xlfn.VALUETOTEXT(A3797),total_imports!B971:B6178,total_imports!D971:D6178,0.000001,0,1)</f>
        <v>6.19</v>
      </c>
      <c r="N3797" s="2">
        <f>IF(M3797 =0,0, B3797/M3797*100)</f>
        <v>0.32310177705977383</v>
      </c>
      <c r="O3797">
        <f>IF(N3797&gt;80,1,0)</f>
        <v>0</v>
      </c>
      <c r="P3797" s="2">
        <f>(B3797-C3797)/C3797*100</f>
        <v>100</v>
      </c>
      <c r="Q3797">
        <f>IF(P3797&gt;50,1,0)</f>
        <v>1</v>
      </c>
    </row>
    <row r="3798" spans="1:17" hidden="1" x14ac:dyDescent="0.2">
      <c r="A3798">
        <v>340111</v>
      </c>
      <c r="B3798">
        <v>0.02</v>
      </c>
      <c r="C3798">
        <v>0.05</v>
      </c>
      <c r="D3798">
        <v>0.08</v>
      </c>
      <c r="E3798">
        <v>0.06</v>
      </c>
      <c r="F3798" t="s">
        <v>886</v>
      </c>
      <c r="G3798" t="s">
        <v>4120</v>
      </c>
      <c r="H3798">
        <v>713101</v>
      </c>
      <c r="I3798" t="s">
        <v>4124</v>
      </c>
      <c r="J3798" t="s">
        <v>4139</v>
      </c>
      <c r="K3798" t="s">
        <v>4476</v>
      </c>
      <c r="L3798" t="s">
        <v>4139</v>
      </c>
      <c r="M3798">
        <f>_xlfn.XLOOKUP(_xlfn.VALUETOTEXT(A3798),total_imports!B997:B6204,total_imports!D997:D6204,0.000001,0,1)</f>
        <v>11.99</v>
      </c>
      <c r="N3798" s="2">
        <f>IF(M3798 =0,0, B3798/M3798*100)</f>
        <v>0.16680567139282734</v>
      </c>
      <c r="O3798">
        <f>IF(N3798&gt;80,1,0)</f>
        <v>0</v>
      </c>
      <c r="P3798" s="2">
        <f>(B3798-C3798)/C3798*100</f>
        <v>-60</v>
      </c>
      <c r="Q3798">
        <f>IF(P3798&gt;50,1,0)</f>
        <v>0</v>
      </c>
    </row>
    <row r="3799" spans="1:17" hidden="1" x14ac:dyDescent="0.2">
      <c r="A3799">
        <v>340130</v>
      </c>
      <c r="B3799">
        <v>0.02</v>
      </c>
      <c r="C3799">
        <v>7.0000000000000007E-2</v>
      </c>
      <c r="D3799">
        <v>0.14000000000000001</v>
      </c>
      <c r="E3799">
        <v>0.66</v>
      </c>
      <c r="F3799" t="s">
        <v>889</v>
      </c>
      <c r="G3799" t="s">
        <v>12</v>
      </c>
      <c r="H3799">
        <v>713101</v>
      </c>
      <c r="I3799" t="s">
        <v>4124</v>
      </c>
      <c r="J3799" t="s">
        <v>4139</v>
      </c>
      <c r="K3799" t="s">
        <v>4476</v>
      </c>
      <c r="L3799" t="s">
        <v>4139</v>
      </c>
      <c r="M3799">
        <f>_xlfn.XLOOKUP(_xlfn.VALUETOTEXT(A3799),total_imports!B1000:B6207,total_imports!D1000:D6207,0.000001,0,1)</f>
        <v>21.36</v>
      </c>
      <c r="N3799" s="2">
        <f>IF(M3799 =0,0, B3799/M3799*100)</f>
        <v>9.3632958801498134E-2</v>
      </c>
      <c r="O3799">
        <f>IF(N3799&gt;80,1,0)</f>
        <v>0</v>
      </c>
      <c r="P3799" s="2">
        <f>(B3799-C3799)/C3799*100</f>
        <v>-71.428571428571431</v>
      </c>
      <c r="Q3799">
        <f>IF(P3799&gt;50,1,0)</f>
        <v>0</v>
      </c>
    </row>
    <row r="3800" spans="1:17" x14ac:dyDescent="0.2">
      <c r="A3800">
        <v>340520</v>
      </c>
      <c r="B3800">
        <v>0.02</v>
      </c>
      <c r="C3800">
        <v>0.01</v>
      </c>
      <c r="D3800">
        <v>0</v>
      </c>
      <c r="E3800">
        <v>0.03</v>
      </c>
      <c r="F3800" t="s">
        <v>902</v>
      </c>
      <c r="G3800" t="s">
        <v>4120</v>
      </c>
      <c r="H3800">
        <v>313101</v>
      </c>
      <c r="I3800" t="s">
        <v>4126</v>
      </c>
      <c r="J3800" t="s">
        <v>4139</v>
      </c>
      <c r="K3800" t="s">
        <v>4480</v>
      </c>
      <c r="L3800" t="s">
        <v>4139</v>
      </c>
      <c r="M3800">
        <f>_xlfn.XLOOKUP(_xlfn.VALUETOTEXT(A3800),total_imports!B1020:B6227,total_imports!D1020:D6227,0.000001,0,1)</f>
        <v>0.25</v>
      </c>
      <c r="N3800" s="2">
        <f>IF(M3800 =0,0, B3800/M3800*100)</f>
        <v>8</v>
      </c>
      <c r="O3800">
        <f>IF(N3800&gt;80,1,0)</f>
        <v>0</v>
      </c>
      <c r="P3800" s="2">
        <f>(B3800-C3800)/C3800*100</f>
        <v>100</v>
      </c>
      <c r="Q3800">
        <f>IF(P3800&gt;50,1,0)</f>
        <v>1</v>
      </c>
    </row>
    <row r="3801" spans="1:17" hidden="1" x14ac:dyDescent="0.2">
      <c r="A3801">
        <v>340540</v>
      </c>
      <c r="B3801">
        <v>0.02</v>
      </c>
      <c r="C3801">
        <v>0.02</v>
      </c>
      <c r="D3801">
        <v>0.02</v>
      </c>
      <c r="E3801">
        <v>0.03</v>
      </c>
      <c r="F3801" t="s">
        <v>904</v>
      </c>
      <c r="G3801" t="s">
        <v>4120</v>
      </c>
      <c r="H3801">
        <v>313101</v>
      </c>
      <c r="I3801" t="s">
        <v>4126</v>
      </c>
      <c r="J3801" t="s">
        <v>4139</v>
      </c>
      <c r="K3801" t="s">
        <v>4480</v>
      </c>
      <c r="L3801" t="s">
        <v>4139</v>
      </c>
      <c r="M3801">
        <f>_xlfn.XLOOKUP(_xlfn.VALUETOTEXT(A3801),total_imports!B1022:B6229,total_imports!D1022:D6229,0.000001,0,1)</f>
        <v>1.74</v>
      </c>
      <c r="N3801" s="2">
        <f>IF(M3801 =0,0, B3801/M3801*100)</f>
        <v>1.1494252873563218</v>
      </c>
      <c r="O3801">
        <f>IF(N3801&gt;80,1,0)</f>
        <v>0</v>
      </c>
      <c r="P3801" s="2">
        <f>(B3801-C3801)/C3801*100</f>
        <v>0</v>
      </c>
      <c r="Q3801">
        <f>IF(P3801&gt;50,1,0)</f>
        <v>0</v>
      </c>
    </row>
    <row r="3802" spans="1:17" x14ac:dyDescent="0.2">
      <c r="A3802">
        <v>370239</v>
      </c>
      <c r="B3802">
        <v>0.02</v>
      </c>
      <c r="C3802">
        <v>0.01</v>
      </c>
      <c r="D3802">
        <v>0</v>
      </c>
      <c r="E3802">
        <v>0</v>
      </c>
      <c r="F3802" t="s">
        <v>931</v>
      </c>
      <c r="G3802" t="s">
        <v>4120</v>
      </c>
      <c r="H3802">
        <v>611220</v>
      </c>
      <c r="I3802" t="s">
        <v>4131</v>
      </c>
      <c r="J3802" t="s">
        <v>4138</v>
      </c>
      <c r="K3802" t="s">
        <v>4495</v>
      </c>
      <c r="L3802" t="s">
        <v>4138</v>
      </c>
      <c r="M3802">
        <f>_xlfn.XLOOKUP(_xlfn.VALUETOTEXT(A3802),total_imports!B1051:B6258,total_imports!D1051:D6258,0.000001,0,1)</f>
        <v>0.77</v>
      </c>
      <c r="N3802" s="2">
        <f>IF(M3802 =0,0, B3802/M3802*100)</f>
        <v>2.5974025974025974</v>
      </c>
      <c r="O3802">
        <f>IF(N3802&gt;80,1,0)</f>
        <v>0</v>
      </c>
      <c r="P3802" s="2">
        <f>(B3802-C3802)/C3802*100</f>
        <v>100</v>
      </c>
      <c r="Q3802">
        <f>IF(P3802&gt;50,1,0)</f>
        <v>1</v>
      </c>
    </row>
    <row r="3803" spans="1:17" hidden="1" x14ac:dyDescent="0.2">
      <c r="A3803">
        <v>370390</v>
      </c>
      <c r="B3803">
        <v>0.02</v>
      </c>
      <c r="C3803">
        <v>0.03</v>
      </c>
      <c r="D3803">
        <v>0.01</v>
      </c>
      <c r="E3803">
        <v>0.02</v>
      </c>
      <c r="F3803" t="s">
        <v>939</v>
      </c>
      <c r="G3803" t="s">
        <v>4120</v>
      </c>
      <c r="H3803">
        <v>611220</v>
      </c>
      <c r="I3803" t="s">
        <v>4131</v>
      </c>
      <c r="J3803" t="s">
        <v>4138</v>
      </c>
      <c r="K3803" t="s">
        <v>4496</v>
      </c>
      <c r="L3803" t="s">
        <v>4138</v>
      </c>
      <c r="M3803">
        <f>_xlfn.XLOOKUP(_xlfn.VALUETOTEXT(A3803),total_imports!B1061:B6268,total_imports!D1061:D6268,0.000001,0,1)</f>
        <v>0.09</v>
      </c>
      <c r="N3803" s="2">
        <f>IF(M3803 =0,0, B3803/M3803*100)</f>
        <v>22.222222222222225</v>
      </c>
      <c r="O3803">
        <f>IF(N3803&gt;80,1,0)</f>
        <v>0</v>
      </c>
      <c r="P3803" s="2">
        <f>(B3803-C3803)/C3803*100</f>
        <v>-33.333333333333329</v>
      </c>
      <c r="Q3803">
        <f>IF(P3803&gt;50,1,0)</f>
        <v>0</v>
      </c>
    </row>
    <row r="3804" spans="1:17" hidden="1" x14ac:dyDescent="0.2">
      <c r="A3804">
        <v>382312</v>
      </c>
      <c r="B3804">
        <v>0.02</v>
      </c>
      <c r="C3804">
        <v>0.1</v>
      </c>
      <c r="D3804">
        <v>0.01</v>
      </c>
      <c r="E3804">
        <v>0</v>
      </c>
      <c r="F3804" t="s">
        <v>993</v>
      </c>
      <c r="G3804" t="s">
        <v>12</v>
      </c>
      <c r="H3804">
        <v>211210</v>
      </c>
      <c r="I3804" t="s">
        <v>4127</v>
      </c>
      <c r="J3804" t="s">
        <v>4138</v>
      </c>
      <c r="K3804" t="s">
        <v>4522</v>
      </c>
      <c r="L3804" t="s">
        <v>4138</v>
      </c>
      <c r="M3804">
        <f>_xlfn.XLOOKUP(_xlfn.VALUETOTEXT(A3804),total_imports!B1124:B6331,total_imports!D1124:D6331,0.000001,0,1)</f>
        <v>31.47</v>
      </c>
      <c r="N3804" s="2">
        <f>IF(M3804 =0,0, B3804/M3804*100)</f>
        <v>6.3552589768033046E-2</v>
      </c>
      <c r="O3804">
        <f>IF(N3804&gt;80,1,0)</f>
        <v>0</v>
      </c>
      <c r="P3804" s="2">
        <f>(B3804-C3804)/C3804*100</f>
        <v>-80</v>
      </c>
      <c r="Q3804">
        <f>IF(P3804&gt;50,1,0)</f>
        <v>0</v>
      </c>
    </row>
    <row r="3805" spans="1:17" x14ac:dyDescent="0.2">
      <c r="A3805">
        <v>382489</v>
      </c>
      <c r="B3805">
        <v>0.02</v>
      </c>
      <c r="C3805">
        <v>0.01</v>
      </c>
      <c r="D3805">
        <v>0</v>
      </c>
      <c r="E3805">
        <v>0</v>
      </c>
      <c r="F3805" t="s">
        <v>1003</v>
      </c>
      <c r="G3805" t="s">
        <v>12</v>
      </c>
      <c r="H3805" t="s">
        <v>12</v>
      </c>
      <c r="I3805" t="s">
        <v>12</v>
      </c>
      <c r="J3805" t="s">
        <v>12</v>
      </c>
      <c r="K3805" t="s">
        <v>4523</v>
      </c>
      <c r="L3805" t="s">
        <v>4138</v>
      </c>
      <c r="M3805">
        <f>_xlfn.XLOOKUP(_xlfn.VALUETOTEXT(A3805),total_imports!B1140:B6347,total_imports!D1140:D6347,0.000001,0,1)</f>
        <v>7.0000000000000007E-2</v>
      </c>
      <c r="N3805" s="2">
        <f>IF(M3805 =0,0, B3805/M3805*100)</f>
        <v>28.571428571428569</v>
      </c>
      <c r="O3805">
        <f>IF(N3805&gt;80,1,0)</f>
        <v>0</v>
      </c>
      <c r="P3805" s="2">
        <f>(B3805-C3805)/C3805*100</f>
        <v>100</v>
      </c>
      <c r="Q3805">
        <f>IF(P3805&gt;50,1,0)</f>
        <v>1</v>
      </c>
    </row>
    <row r="3806" spans="1:17" hidden="1" x14ac:dyDescent="0.2">
      <c r="A3806">
        <v>410411</v>
      </c>
      <c r="B3806">
        <v>0.02</v>
      </c>
      <c r="C3806">
        <v>0.05</v>
      </c>
      <c r="D3806">
        <v>0.09</v>
      </c>
      <c r="E3806">
        <v>0.17</v>
      </c>
      <c r="F3806" t="s">
        <v>1218</v>
      </c>
      <c r="G3806" t="s">
        <v>12</v>
      </c>
      <c r="H3806">
        <v>111210</v>
      </c>
      <c r="I3806" t="s">
        <v>4123</v>
      </c>
      <c r="J3806" t="s">
        <v>4138</v>
      </c>
      <c r="K3806" t="s">
        <v>4572</v>
      </c>
      <c r="L3806" t="s">
        <v>4138</v>
      </c>
      <c r="M3806">
        <f>_xlfn.XLOOKUP(_xlfn.VALUETOTEXT(A3806),total_imports!B1368:B6575,total_imports!D1368:D6575,0.000001,0,1)</f>
        <v>24.45</v>
      </c>
      <c r="N3806" s="2">
        <f>IF(M3806 =0,0, B3806/M3806*100)</f>
        <v>8.1799591002044994E-2</v>
      </c>
      <c r="O3806">
        <f>IF(N3806&gt;80,1,0)</f>
        <v>0</v>
      </c>
      <c r="P3806" s="2">
        <f>(B3806-C3806)/C3806*100</f>
        <v>-60</v>
      </c>
      <c r="Q3806">
        <f>IF(P3806&gt;50,1,0)</f>
        <v>0</v>
      </c>
    </row>
    <row r="3807" spans="1:17" hidden="1" x14ac:dyDescent="0.2">
      <c r="A3807">
        <v>411320</v>
      </c>
      <c r="B3807">
        <v>0.02</v>
      </c>
      <c r="C3807">
        <v>0.1</v>
      </c>
      <c r="D3807">
        <v>0.23</v>
      </c>
      <c r="E3807">
        <v>7.0000000000000007E-2</v>
      </c>
      <c r="F3807" t="s">
        <v>1236</v>
      </c>
      <c r="G3807" t="s">
        <v>12</v>
      </c>
      <c r="H3807">
        <v>111210</v>
      </c>
      <c r="I3807" t="s">
        <v>4123</v>
      </c>
      <c r="J3807" t="s">
        <v>4138</v>
      </c>
      <c r="K3807" t="s">
        <v>4577</v>
      </c>
      <c r="L3807" t="s">
        <v>4138</v>
      </c>
      <c r="M3807">
        <f>_xlfn.XLOOKUP(_xlfn.VALUETOTEXT(A3807),total_imports!B1386:B6593,total_imports!D1386:D6593,0.000001,0,1)</f>
        <v>0.69</v>
      </c>
      <c r="N3807" s="2">
        <f>IF(M3807 =0,0, B3807/M3807*100)</f>
        <v>2.8985507246376816</v>
      </c>
      <c r="O3807">
        <f>IF(N3807&gt;80,1,0)</f>
        <v>0</v>
      </c>
      <c r="P3807" s="2">
        <f>(B3807-C3807)/C3807*100</f>
        <v>-80</v>
      </c>
      <c r="Q3807">
        <f>IF(P3807&gt;50,1,0)</f>
        <v>0</v>
      </c>
    </row>
    <row r="3808" spans="1:17" hidden="1" x14ac:dyDescent="0.2">
      <c r="A3808">
        <v>411390</v>
      </c>
      <c r="B3808">
        <v>0.02</v>
      </c>
      <c r="C3808">
        <v>0</v>
      </c>
      <c r="D3808">
        <v>0.01</v>
      </c>
      <c r="E3808">
        <v>0</v>
      </c>
      <c r="F3808" t="s">
        <v>1237</v>
      </c>
      <c r="G3808" t="s">
        <v>12</v>
      </c>
      <c r="H3808">
        <v>111210</v>
      </c>
      <c r="I3808" t="s">
        <v>4123</v>
      </c>
      <c r="J3808" t="s">
        <v>4138</v>
      </c>
      <c r="K3808" t="s">
        <v>4577</v>
      </c>
      <c r="L3808" t="s">
        <v>4138</v>
      </c>
      <c r="M3808">
        <f>_xlfn.XLOOKUP(_xlfn.VALUETOTEXT(A3808),total_imports!B1387:B6594,total_imports!D1387:D6594,0.000001,0,1)</f>
        <v>0.57999999999999996</v>
      </c>
      <c r="N3808" s="2">
        <f>IF(M3808 =0,0, B3808/M3808*100)</f>
        <v>3.4482758620689662</v>
      </c>
      <c r="O3808">
        <f>IF(N3808&gt;80,1,0)</f>
        <v>0</v>
      </c>
      <c r="P3808" s="2" t="e">
        <f>(B3808-C3808)/C3808*100</f>
        <v>#DIV/0!</v>
      </c>
      <c r="Q3808" t="e">
        <f>IF(P3808&gt;50,1,0)</f>
        <v>#DIV/0!</v>
      </c>
    </row>
    <row r="3809" spans="1:17" hidden="1" x14ac:dyDescent="0.2">
      <c r="A3809">
        <v>411520</v>
      </c>
      <c r="B3809">
        <v>0.02</v>
      </c>
      <c r="C3809">
        <v>0</v>
      </c>
      <c r="D3809">
        <v>0</v>
      </c>
      <c r="E3809">
        <v>0</v>
      </c>
      <c r="F3809" t="s">
        <v>1241</v>
      </c>
      <c r="G3809" t="s">
        <v>12</v>
      </c>
      <c r="H3809">
        <v>1111</v>
      </c>
      <c r="I3809" t="s">
        <v>4123</v>
      </c>
      <c r="J3809" t="s">
        <v>4138</v>
      </c>
      <c r="K3809" t="s">
        <v>4579</v>
      </c>
      <c r="L3809" t="s">
        <v>4138</v>
      </c>
      <c r="M3809">
        <f>_xlfn.XLOOKUP(_xlfn.VALUETOTEXT(A3809),total_imports!B1391:B6598,total_imports!D1391:D6598,0.000001,0,1)</f>
        <v>0.26</v>
      </c>
      <c r="N3809" s="2">
        <f>IF(M3809 =0,0, B3809/M3809*100)</f>
        <v>7.6923076923076925</v>
      </c>
      <c r="O3809">
        <f>IF(N3809&gt;80,1,0)</f>
        <v>0</v>
      </c>
      <c r="P3809" s="2" t="e">
        <f>(B3809-C3809)/C3809*100</f>
        <v>#DIV/0!</v>
      </c>
      <c r="Q3809" t="e">
        <f>IF(P3809&gt;50,1,0)</f>
        <v>#DIV/0!</v>
      </c>
    </row>
    <row r="3810" spans="1:17" x14ac:dyDescent="0.2">
      <c r="A3810">
        <v>440793</v>
      </c>
      <c r="B3810">
        <v>0.02</v>
      </c>
      <c r="C3810">
        <v>0.01</v>
      </c>
      <c r="D3810">
        <v>0</v>
      </c>
      <c r="E3810">
        <v>0</v>
      </c>
      <c r="F3810" t="s">
        <v>1279</v>
      </c>
      <c r="G3810" t="s">
        <v>12</v>
      </c>
      <c r="H3810">
        <v>311210</v>
      </c>
      <c r="I3810" t="s">
        <v>4126</v>
      </c>
      <c r="J3810" t="s">
        <v>4138</v>
      </c>
      <c r="K3810" t="s">
        <v>4594</v>
      </c>
      <c r="L3810" t="s">
        <v>4138</v>
      </c>
      <c r="M3810">
        <f>_xlfn.XLOOKUP(_xlfn.VALUETOTEXT(A3810),total_imports!B1437:B6644,total_imports!D1437:D6644,0.000001,0,1)</f>
        <v>3.73</v>
      </c>
      <c r="N3810" s="2">
        <f>IF(M3810 =0,0, B3810/M3810*100)</f>
        <v>0.53619302949061665</v>
      </c>
      <c r="O3810">
        <f>IF(N3810&gt;80,1,0)</f>
        <v>0</v>
      </c>
      <c r="P3810" s="2">
        <f>(B3810-C3810)/C3810*100</f>
        <v>100</v>
      </c>
      <c r="Q3810">
        <f>IF(P3810&gt;50,1,0)</f>
        <v>1</v>
      </c>
    </row>
    <row r="3811" spans="1:17" hidden="1" x14ac:dyDescent="0.2">
      <c r="A3811">
        <v>441252</v>
      </c>
      <c r="B3811">
        <v>0.02</v>
      </c>
      <c r="C3811">
        <v>0.02</v>
      </c>
      <c r="D3811">
        <v>0</v>
      </c>
      <c r="E3811">
        <v>0</v>
      </c>
      <c r="F3811" t="s">
        <v>1303</v>
      </c>
      <c r="G3811" t="s">
        <v>12</v>
      </c>
      <c r="H3811" t="s">
        <v>12</v>
      </c>
      <c r="I3811" t="s">
        <v>12</v>
      </c>
      <c r="J3811" t="s">
        <v>12</v>
      </c>
      <c r="K3811" t="s">
        <v>4599</v>
      </c>
      <c r="L3811" t="s">
        <v>4138</v>
      </c>
      <c r="M3811">
        <f>_xlfn.XLOOKUP(_xlfn.VALUETOTEXT(A3811),total_imports!B1466:B6673,total_imports!D1466:D6673,0.000001,0,1)</f>
        <v>0.02</v>
      </c>
      <c r="N3811" s="2">
        <f>IF(M3811 =0,0, B3811/M3811*100)</f>
        <v>100</v>
      </c>
      <c r="O3811">
        <f>IF(N3811&gt;80,1,0)</f>
        <v>1</v>
      </c>
      <c r="P3811" s="2">
        <f>(B3811-C3811)/C3811*100</f>
        <v>0</v>
      </c>
      <c r="Q3811">
        <f>IF(P3811&gt;50,1,0)</f>
        <v>0</v>
      </c>
    </row>
    <row r="3812" spans="1:17" hidden="1" x14ac:dyDescent="0.2">
      <c r="A3812">
        <v>460192</v>
      </c>
      <c r="B3812">
        <v>0.02</v>
      </c>
      <c r="C3812">
        <v>0.06</v>
      </c>
      <c r="D3812">
        <v>0.01</v>
      </c>
      <c r="E3812">
        <v>7.0000000000000007E-2</v>
      </c>
      <c r="F3812" t="s">
        <v>1270</v>
      </c>
      <c r="G3812" t="s">
        <v>12</v>
      </c>
      <c r="H3812">
        <v>313202</v>
      </c>
      <c r="I3812" t="s">
        <v>4126</v>
      </c>
      <c r="J3812" t="s">
        <v>4139</v>
      </c>
      <c r="K3812" t="s">
        <v>4613</v>
      </c>
      <c r="L3812" t="s">
        <v>4139</v>
      </c>
      <c r="M3812">
        <f>_xlfn.XLOOKUP(_xlfn.VALUETOTEXT(A3812),total_imports!B1519:B6726,total_imports!D1519:D6726,0.000001,0,1)</f>
        <v>0.02</v>
      </c>
      <c r="N3812" s="2">
        <f>IF(M3812 =0,0, B3812/M3812*100)</f>
        <v>100</v>
      </c>
      <c r="O3812">
        <f>IF(N3812&gt;80,1,0)</f>
        <v>1</v>
      </c>
      <c r="P3812" s="2">
        <f>(B3812-C3812)/C3812*100</f>
        <v>-66.666666666666657</v>
      </c>
      <c r="Q3812">
        <f>IF(P3812&gt;50,1,0)</f>
        <v>0</v>
      </c>
    </row>
    <row r="3813" spans="1:17" x14ac:dyDescent="0.2">
      <c r="A3813">
        <v>510539</v>
      </c>
      <c r="B3813">
        <v>0.02</v>
      </c>
      <c r="C3813">
        <v>0.01</v>
      </c>
      <c r="D3813">
        <v>0.03</v>
      </c>
      <c r="E3813">
        <v>0</v>
      </c>
      <c r="F3813" t="s">
        <v>1480</v>
      </c>
      <c r="G3813" t="s">
        <v>12</v>
      </c>
      <c r="H3813">
        <v>411210</v>
      </c>
      <c r="I3813" t="s">
        <v>4134</v>
      </c>
      <c r="J3813" t="s">
        <v>4138</v>
      </c>
      <c r="K3813" t="s">
        <v>4661</v>
      </c>
      <c r="L3813" t="s">
        <v>4138</v>
      </c>
      <c r="M3813">
        <f>_xlfn.XLOOKUP(_xlfn.VALUETOTEXT(A3813),total_imports!B1676:B6883,total_imports!D1676:D6883,0.000001,0,1)</f>
        <v>0.19</v>
      </c>
      <c r="N3813" s="2">
        <f>IF(M3813 =0,0, B3813/M3813*100)</f>
        <v>10.526315789473683</v>
      </c>
      <c r="O3813">
        <f>IF(N3813&gt;80,1,0)</f>
        <v>0</v>
      </c>
      <c r="P3813" s="2">
        <f>(B3813-C3813)/C3813*100</f>
        <v>100</v>
      </c>
      <c r="Q3813">
        <f>IF(P3813&gt;50,1,0)</f>
        <v>1</v>
      </c>
    </row>
    <row r="3814" spans="1:17" hidden="1" x14ac:dyDescent="0.2">
      <c r="A3814">
        <v>510910</v>
      </c>
      <c r="B3814">
        <v>0.02</v>
      </c>
      <c r="C3814">
        <v>0</v>
      </c>
      <c r="D3814">
        <v>0</v>
      </c>
      <c r="E3814">
        <v>0</v>
      </c>
      <c r="F3814" t="s">
        <v>1488</v>
      </c>
      <c r="G3814" t="s">
        <v>4120</v>
      </c>
      <c r="H3814">
        <v>413101</v>
      </c>
      <c r="I3814" t="s">
        <v>4134</v>
      </c>
      <c r="J3814" t="s">
        <v>4139</v>
      </c>
      <c r="K3814" t="s">
        <v>4665</v>
      </c>
      <c r="L3814" t="s">
        <v>4139</v>
      </c>
      <c r="M3814">
        <f>_xlfn.XLOOKUP(_xlfn.VALUETOTEXT(A3814),total_imports!B1684:B6891,total_imports!D1684:D6891,0.000001,0,1)</f>
        <v>7.0000000000000007E-2</v>
      </c>
      <c r="N3814" s="2">
        <f>IF(M3814 =0,0, B3814/M3814*100)</f>
        <v>28.571428571428569</v>
      </c>
      <c r="O3814">
        <f>IF(N3814&gt;80,1,0)</f>
        <v>0</v>
      </c>
      <c r="P3814" s="2" t="e">
        <f>(B3814-C3814)/C3814*100</f>
        <v>#DIV/0!</v>
      </c>
      <c r="Q3814" t="e">
        <f>IF(P3814&gt;50,1,0)</f>
        <v>#DIV/0!</v>
      </c>
    </row>
    <row r="3815" spans="1:17" hidden="1" x14ac:dyDescent="0.2">
      <c r="A3815">
        <v>520542</v>
      </c>
      <c r="B3815">
        <v>0.02</v>
      </c>
      <c r="C3815">
        <v>0</v>
      </c>
      <c r="D3815">
        <v>0</v>
      </c>
      <c r="E3815">
        <v>0</v>
      </c>
      <c r="F3815" t="s">
        <v>1519</v>
      </c>
      <c r="G3815" t="s">
        <v>4121</v>
      </c>
      <c r="H3815">
        <v>411220</v>
      </c>
      <c r="I3815" t="s">
        <v>4134</v>
      </c>
      <c r="J3815" t="s">
        <v>4138</v>
      </c>
      <c r="K3815" t="s">
        <v>4673</v>
      </c>
      <c r="L3815" t="s">
        <v>4138</v>
      </c>
      <c r="M3815">
        <f>_xlfn.XLOOKUP(_xlfn.VALUETOTEXT(A3815),total_imports!B1719:B6926,total_imports!D1719:D6926,0.000001,0,1)</f>
        <v>0.49</v>
      </c>
      <c r="N3815" s="2">
        <f>IF(M3815 =0,0, B3815/M3815*100)</f>
        <v>4.0816326530612246</v>
      </c>
      <c r="O3815">
        <f>IF(N3815&gt;80,1,0)</f>
        <v>0</v>
      </c>
      <c r="P3815" s="2" t="e">
        <f>(B3815-C3815)/C3815*100</f>
        <v>#DIV/0!</v>
      </c>
      <c r="Q3815" t="e">
        <f>IF(P3815&gt;50,1,0)</f>
        <v>#DIV/0!</v>
      </c>
    </row>
    <row r="3816" spans="1:17" hidden="1" x14ac:dyDescent="0.2">
      <c r="A3816">
        <v>520819</v>
      </c>
      <c r="B3816">
        <v>0.02</v>
      </c>
      <c r="C3816">
        <v>0.02</v>
      </c>
      <c r="D3816">
        <v>0.18</v>
      </c>
      <c r="E3816">
        <v>0.36</v>
      </c>
      <c r="F3816" t="s">
        <v>1538</v>
      </c>
      <c r="G3816" t="s">
        <v>4121</v>
      </c>
      <c r="H3816">
        <v>411220</v>
      </c>
      <c r="I3816" t="s">
        <v>4134</v>
      </c>
      <c r="J3816" t="s">
        <v>4138</v>
      </c>
      <c r="K3816" t="s">
        <v>4676</v>
      </c>
      <c r="L3816" t="s">
        <v>4138</v>
      </c>
      <c r="M3816">
        <f>_xlfn.XLOOKUP(_xlfn.VALUETOTEXT(A3816),total_imports!B1742:B6949,total_imports!D1742:D6949,0.000001,0,1)</f>
        <v>0.15</v>
      </c>
      <c r="N3816" s="2">
        <f>IF(M3816 =0,0, B3816/M3816*100)</f>
        <v>13.333333333333334</v>
      </c>
      <c r="O3816">
        <f>IF(N3816&gt;80,1,0)</f>
        <v>0</v>
      </c>
      <c r="P3816" s="2">
        <f>(B3816-C3816)/C3816*100</f>
        <v>0</v>
      </c>
      <c r="Q3816">
        <f>IF(P3816&gt;50,1,0)</f>
        <v>0</v>
      </c>
    </row>
    <row r="3817" spans="1:17" hidden="1" x14ac:dyDescent="0.2">
      <c r="A3817">
        <v>521149</v>
      </c>
      <c r="B3817">
        <v>0.02</v>
      </c>
      <c r="C3817">
        <v>0.22</v>
      </c>
      <c r="D3817">
        <v>0.25</v>
      </c>
      <c r="E3817">
        <v>0.08</v>
      </c>
      <c r="F3817" t="s">
        <v>1538</v>
      </c>
      <c r="G3817" t="s">
        <v>4121</v>
      </c>
      <c r="H3817">
        <v>411220</v>
      </c>
      <c r="I3817" t="s">
        <v>4134</v>
      </c>
      <c r="J3817" t="s">
        <v>4138</v>
      </c>
      <c r="K3817" t="s">
        <v>4679</v>
      </c>
      <c r="L3817" t="s">
        <v>4138</v>
      </c>
      <c r="M3817">
        <f>_xlfn.XLOOKUP(_xlfn.VALUETOTEXT(A3817),total_imports!B1795:B7002,total_imports!D1795:D7002,0.000001,0,1)</f>
        <v>0.19</v>
      </c>
      <c r="N3817" s="2">
        <f>IF(M3817 =0,0, B3817/M3817*100)</f>
        <v>10.526315789473683</v>
      </c>
      <c r="O3817">
        <f>IF(N3817&gt;80,1,0)</f>
        <v>0</v>
      </c>
      <c r="P3817" s="2">
        <f>(B3817-C3817)/C3817*100</f>
        <v>-90.909090909090921</v>
      </c>
      <c r="Q3817">
        <f>IF(P3817&gt;50,1,0)</f>
        <v>0</v>
      </c>
    </row>
    <row r="3818" spans="1:17" hidden="1" x14ac:dyDescent="0.2">
      <c r="A3818">
        <v>521222</v>
      </c>
      <c r="B3818">
        <v>0.02</v>
      </c>
      <c r="C3818">
        <v>7.0000000000000007E-2</v>
      </c>
      <c r="D3818">
        <v>0.02</v>
      </c>
      <c r="E3818">
        <v>0.02</v>
      </c>
      <c r="F3818" t="s">
        <v>1587</v>
      </c>
      <c r="G3818" t="s">
        <v>4121</v>
      </c>
      <c r="H3818">
        <v>411220</v>
      </c>
      <c r="I3818" t="s">
        <v>4134</v>
      </c>
      <c r="J3818" t="s">
        <v>4138</v>
      </c>
      <c r="K3818" t="s">
        <v>4680</v>
      </c>
      <c r="L3818" t="s">
        <v>4138</v>
      </c>
      <c r="M3818">
        <f>_xlfn.XLOOKUP(_xlfn.VALUETOTEXT(A3818),total_imports!B1805:B7012,total_imports!D1805:D7012,0.000001,0,1)</f>
        <v>0.02</v>
      </c>
      <c r="N3818" s="2">
        <f>IF(M3818 =0,0, B3818/M3818*100)</f>
        <v>100</v>
      </c>
      <c r="O3818">
        <f>IF(N3818&gt;80,1,0)</f>
        <v>1</v>
      </c>
      <c r="P3818" s="2">
        <f>(B3818-C3818)/C3818*100</f>
        <v>-71.428571428571431</v>
      </c>
      <c r="Q3818">
        <f>IF(P3818&gt;50,1,0)</f>
        <v>0</v>
      </c>
    </row>
    <row r="3819" spans="1:17" hidden="1" x14ac:dyDescent="0.2">
      <c r="A3819">
        <v>550931</v>
      </c>
      <c r="B3819">
        <v>0.02</v>
      </c>
      <c r="C3819">
        <v>0</v>
      </c>
      <c r="D3819">
        <v>0</v>
      </c>
      <c r="E3819">
        <v>0</v>
      </c>
      <c r="F3819" t="s">
        <v>1703</v>
      </c>
      <c r="G3819" t="s">
        <v>4121</v>
      </c>
      <c r="H3819">
        <v>411220</v>
      </c>
      <c r="I3819" t="s">
        <v>4134</v>
      </c>
      <c r="J3819" t="s">
        <v>4138</v>
      </c>
      <c r="K3819" t="s">
        <v>4706</v>
      </c>
      <c r="L3819" t="s">
        <v>4138</v>
      </c>
      <c r="M3819">
        <f>_xlfn.XLOOKUP(_xlfn.VALUETOTEXT(A3819),total_imports!B1930:B7137,total_imports!D1930:D7137,0.000001,0,1)</f>
        <v>3.06</v>
      </c>
      <c r="N3819" s="2">
        <f>IF(M3819 =0,0, B3819/M3819*100)</f>
        <v>0.65359477124183007</v>
      </c>
      <c r="O3819">
        <f>IF(N3819&gt;80,1,0)</f>
        <v>0</v>
      </c>
      <c r="P3819" s="2" t="e">
        <f>(B3819-C3819)/C3819*100</f>
        <v>#DIV/0!</v>
      </c>
      <c r="Q3819" t="e">
        <f>IF(P3819&gt;50,1,0)</f>
        <v>#DIV/0!</v>
      </c>
    </row>
    <row r="3820" spans="1:17" hidden="1" x14ac:dyDescent="0.2">
      <c r="A3820">
        <v>551291</v>
      </c>
      <c r="B3820">
        <v>0.02</v>
      </c>
      <c r="C3820">
        <v>0.03</v>
      </c>
      <c r="D3820">
        <v>0.01</v>
      </c>
      <c r="E3820">
        <v>0</v>
      </c>
      <c r="F3820" t="s">
        <v>1725</v>
      </c>
      <c r="G3820" t="s">
        <v>4121</v>
      </c>
      <c r="H3820">
        <v>411220</v>
      </c>
      <c r="I3820" t="s">
        <v>4134</v>
      </c>
      <c r="J3820" t="s">
        <v>4138</v>
      </c>
      <c r="K3820" t="s">
        <v>4709</v>
      </c>
      <c r="L3820" t="s">
        <v>4138</v>
      </c>
      <c r="M3820">
        <f>_xlfn.XLOOKUP(_xlfn.VALUETOTEXT(A3820),total_imports!B1955:B7162,total_imports!D1955:D7162,0.000001,0,1)</f>
        <v>1.82</v>
      </c>
      <c r="N3820" s="2">
        <f>IF(M3820 =0,0, B3820/M3820*100)</f>
        <v>1.0989010989010988</v>
      </c>
      <c r="O3820">
        <f>IF(N3820&gt;80,1,0)</f>
        <v>0</v>
      </c>
      <c r="P3820" s="2">
        <f>(B3820-C3820)/C3820*100</f>
        <v>-33.333333333333329</v>
      </c>
      <c r="Q3820">
        <f>IF(P3820&gt;50,1,0)</f>
        <v>0</v>
      </c>
    </row>
    <row r="3821" spans="1:17" hidden="1" x14ac:dyDescent="0.2">
      <c r="A3821">
        <v>551443</v>
      </c>
      <c r="B3821">
        <v>0.02</v>
      </c>
      <c r="C3821">
        <v>0</v>
      </c>
      <c r="D3821">
        <v>0</v>
      </c>
      <c r="E3821">
        <v>0</v>
      </c>
      <c r="F3821" t="s">
        <v>1747</v>
      </c>
      <c r="G3821" t="s">
        <v>4121</v>
      </c>
      <c r="H3821">
        <v>411220</v>
      </c>
      <c r="I3821" t="s">
        <v>4134</v>
      </c>
      <c r="J3821" t="s">
        <v>4138</v>
      </c>
      <c r="K3821" t="s">
        <v>4711</v>
      </c>
      <c r="L3821" t="s">
        <v>4138</v>
      </c>
      <c r="M3821">
        <f>_xlfn.XLOOKUP(_xlfn.VALUETOTEXT(A3821),total_imports!B1978:B7185,total_imports!D1978:D7185,0.000001,0,1)</f>
        <v>0.02</v>
      </c>
      <c r="N3821" s="2">
        <f>IF(M3821 =0,0, B3821/M3821*100)</f>
        <v>100</v>
      </c>
      <c r="O3821">
        <f>IF(N3821&gt;80,1,0)</f>
        <v>1</v>
      </c>
      <c r="P3821" s="2" t="e">
        <f>(B3821-C3821)/C3821*100</f>
        <v>#DIV/0!</v>
      </c>
      <c r="Q3821" t="e">
        <f>IF(P3821&gt;50,1,0)</f>
        <v>#DIV/0!</v>
      </c>
    </row>
    <row r="3822" spans="1:17" hidden="1" x14ac:dyDescent="0.2">
      <c r="A3822">
        <v>551633</v>
      </c>
      <c r="B3822">
        <v>0.02</v>
      </c>
      <c r="C3822">
        <v>0.04</v>
      </c>
      <c r="D3822">
        <v>0</v>
      </c>
      <c r="E3822">
        <v>0.02</v>
      </c>
      <c r="F3822" t="s">
        <v>1767</v>
      </c>
      <c r="G3822" t="s">
        <v>4121</v>
      </c>
      <c r="H3822">
        <v>411220</v>
      </c>
      <c r="I3822" t="s">
        <v>4134</v>
      </c>
      <c r="J3822" t="s">
        <v>4138</v>
      </c>
      <c r="K3822" t="s">
        <v>4713</v>
      </c>
      <c r="L3822" t="s">
        <v>4138</v>
      </c>
      <c r="M3822">
        <f>_xlfn.XLOOKUP(_xlfn.VALUETOTEXT(A3822),total_imports!B1999:B7206,total_imports!D1999:D7206,0.000001,0,1)</f>
        <v>0.03</v>
      </c>
      <c r="N3822" s="2">
        <f>IF(M3822 =0,0, B3822/M3822*100)</f>
        <v>66.666666666666671</v>
      </c>
      <c r="O3822">
        <f>IF(N3822&gt;80,1,0)</f>
        <v>0</v>
      </c>
      <c r="P3822" s="2">
        <f>(B3822-C3822)/C3822*100</f>
        <v>-50</v>
      </c>
      <c r="Q3822">
        <f>IF(P3822&gt;50,1,0)</f>
        <v>0</v>
      </c>
    </row>
    <row r="3823" spans="1:17" x14ac:dyDescent="0.2">
      <c r="A3823">
        <v>570249</v>
      </c>
      <c r="B3823">
        <v>0.02</v>
      </c>
      <c r="C3823">
        <v>0.01</v>
      </c>
      <c r="D3823">
        <v>0</v>
      </c>
      <c r="E3823">
        <v>0.02</v>
      </c>
      <c r="F3823" t="s">
        <v>1815</v>
      </c>
      <c r="G3823" t="s">
        <v>4120</v>
      </c>
      <c r="H3823">
        <v>413202</v>
      </c>
      <c r="I3823" t="s">
        <v>4134</v>
      </c>
      <c r="J3823" t="s">
        <v>4141</v>
      </c>
      <c r="K3823" t="s">
        <v>4724</v>
      </c>
      <c r="L3823" t="s">
        <v>4141</v>
      </c>
      <c r="M3823">
        <f>_xlfn.XLOOKUP(_xlfn.VALUETOTEXT(A3823),total_imports!B2047:B7254,total_imports!D2047:D7254,0.000001,0,1)</f>
        <v>4.54</v>
      </c>
      <c r="N3823" s="2">
        <f>IF(M3823 =0,0, B3823/M3823*100)</f>
        <v>0.44052863436123352</v>
      </c>
      <c r="O3823">
        <f>IF(N3823&gt;80,1,0)</f>
        <v>0</v>
      </c>
      <c r="P3823" s="2">
        <f>(B3823-C3823)/C3823*100</f>
        <v>100</v>
      </c>
      <c r="Q3823">
        <f>IF(P3823&gt;50,1,0)</f>
        <v>1</v>
      </c>
    </row>
    <row r="3824" spans="1:17" hidden="1" x14ac:dyDescent="0.2">
      <c r="A3824">
        <v>580121</v>
      </c>
      <c r="B3824">
        <v>0.02</v>
      </c>
      <c r="C3824">
        <v>0</v>
      </c>
      <c r="D3824">
        <v>0.11</v>
      </c>
      <c r="E3824">
        <v>0.01</v>
      </c>
      <c r="F3824" t="s">
        <v>1829</v>
      </c>
      <c r="G3824" t="s">
        <v>4121</v>
      </c>
      <c r="H3824">
        <v>411210</v>
      </c>
      <c r="I3824" t="s">
        <v>4134</v>
      </c>
      <c r="J3824" t="s">
        <v>4138</v>
      </c>
      <c r="K3824" t="s">
        <v>4728</v>
      </c>
      <c r="L3824" t="s">
        <v>4138</v>
      </c>
      <c r="M3824">
        <f>_xlfn.XLOOKUP(_xlfn.VALUETOTEXT(A3824),total_imports!B2065:B7272,total_imports!D2065:D7272,0.000001,0,1)</f>
        <v>0.03</v>
      </c>
      <c r="N3824" s="2">
        <f>IF(M3824 =0,0, B3824/M3824*100)</f>
        <v>66.666666666666671</v>
      </c>
      <c r="O3824">
        <f>IF(N3824&gt;80,1,0)</f>
        <v>0</v>
      </c>
      <c r="P3824" s="2" t="e">
        <f>(B3824-C3824)/C3824*100</f>
        <v>#DIV/0!</v>
      </c>
      <c r="Q3824" t="e">
        <f>IF(P3824&gt;50,1,0)</f>
        <v>#DIV/0!</v>
      </c>
    </row>
    <row r="3825" spans="1:17" hidden="1" x14ac:dyDescent="0.2">
      <c r="A3825">
        <v>580500</v>
      </c>
      <c r="B3825">
        <v>0.02</v>
      </c>
      <c r="C3825">
        <v>0.03</v>
      </c>
      <c r="D3825">
        <v>0.01</v>
      </c>
      <c r="E3825">
        <v>0</v>
      </c>
      <c r="F3825" t="s">
        <v>1844</v>
      </c>
      <c r="G3825" t="s">
        <v>4120</v>
      </c>
      <c r="H3825">
        <v>413202</v>
      </c>
      <c r="I3825" t="s">
        <v>4134</v>
      </c>
      <c r="J3825" t="s">
        <v>4139</v>
      </c>
      <c r="K3825" t="s">
        <v>4732</v>
      </c>
      <c r="L3825" t="s">
        <v>4139</v>
      </c>
      <c r="M3825">
        <f>_xlfn.XLOOKUP(_xlfn.VALUETOTEXT(A3825),total_imports!B2084:B7291,total_imports!D2084:D7291,0.000001,0,1)</f>
        <v>0.4</v>
      </c>
      <c r="N3825" s="2">
        <f>IF(M3825 =0,0, B3825/M3825*100)</f>
        <v>5</v>
      </c>
      <c r="O3825">
        <f>IF(N3825&gt;80,1,0)</f>
        <v>0</v>
      </c>
      <c r="P3825" s="2">
        <f>(B3825-C3825)/C3825*100</f>
        <v>-33.333333333333329</v>
      </c>
      <c r="Q3825">
        <f>IF(P3825&gt;50,1,0)</f>
        <v>0</v>
      </c>
    </row>
    <row r="3826" spans="1:17" hidden="1" x14ac:dyDescent="0.2">
      <c r="A3826">
        <v>610290</v>
      </c>
      <c r="B3826">
        <v>0.02</v>
      </c>
      <c r="C3826">
        <v>0.03</v>
      </c>
      <c r="D3826">
        <v>0.03</v>
      </c>
      <c r="E3826">
        <v>0</v>
      </c>
      <c r="F3826" t="s">
        <v>1934</v>
      </c>
      <c r="G3826" t="s">
        <v>4120</v>
      </c>
      <c r="H3826">
        <v>413202</v>
      </c>
      <c r="I3826" t="s">
        <v>4134</v>
      </c>
      <c r="J3826" t="s">
        <v>4139</v>
      </c>
      <c r="K3826" t="s">
        <v>4757</v>
      </c>
      <c r="L3826" t="s">
        <v>4139</v>
      </c>
      <c r="M3826">
        <f>_xlfn.XLOOKUP(_xlfn.VALUETOTEXT(A3826),total_imports!B2174:B7381,total_imports!D2174:D7381,0.000001,0,1)</f>
        <v>7.0000000000000007E-2</v>
      </c>
      <c r="N3826" s="2">
        <f>IF(M3826 =0,0, B3826/M3826*100)</f>
        <v>28.571428571428569</v>
      </c>
      <c r="O3826">
        <f>IF(N3826&gt;80,1,0)</f>
        <v>0</v>
      </c>
      <c r="P3826" s="2">
        <f>(B3826-C3826)/C3826*100</f>
        <v>-33.333333333333329</v>
      </c>
      <c r="Q3826">
        <f>IF(P3826&gt;50,1,0)</f>
        <v>0</v>
      </c>
    </row>
    <row r="3827" spans="1:17" hidden="1" x14ac:dyDescent="0.2">
      <c r="A3827">
        <v>610329</v>
      </c>
      <c r="B3827">
        <v>0.02</v>
      </c>
      <c r="C3827">
        <v>0.03</v>
      </c>
      <c r="D3827">
        <v>0</v>
      </c>
      <c r="E3827">
        <v>0</v>
      </c>
      <c r="F3827" t="s">
        <v>1938</v>
      </c>
      <c r="G3827" t="s">
        <v>4120</v>
      </c>
      <c r="H3827">
        <v>413202</v>
      </c>
      <c r="I3827" t="s">
        <v>4134</v>
      </c>
      <c r="J3827" t="s">
        <v>4139</v>
      </c>
      <c r="K3827" t="s">
        <v>4758</v>
      </c>
      <c r="L3827" t="s">
        <v>4139</v>
      </c>
      <c r="M3827">
        <f>_xlfn.XLOOKUP(_xlfn.VALUETOTEXT(A3827),total_imports!B2178:B7385,total_imports!D2178:D7385,0.000001,0,1)</f>
        <v>0.04</v>
      </c>
      <c r="N3827" s="2">
        <f>IF(M3827 =0,0, B3827/M3827*100)</f>
        <v>50</v>
      </c>
      <c r="O3827">
        <f>IF(N3827&gt;80,1,0)</f>
        <v>0</v>
      </c>
      <c r="P3827" s="2">
        <f>(B3827-C3827)/C3827*100</f>
        <v>-33.333333333333329</v>
      </c>
      <c r="Q3827">
        <f>IF(P3827&gt;50,1,0)</f>
        <v>0</v>
      </c>
    </row>
    <row r="3828" spans="1:17" hidden="1" x14ac:dyDescent="0.2">
      <c r="A3828">
        <v>610419</v>
      </c>
      <c r="B3828">
        <v>0.02</v>
      </c>
      <c r="C3828">
        <v>0.09</v>
      </c>
      <c r="D3828">
        <v>0.01</v>
      </c>
      <c r="E3828">
        <v>0.01</v>
      </c>
      <c r="F3828" t="s">
        <v>1947</v>
      </c>
      <c r="G3828" t="s">
        <v>4120</v>
      </c>
      <c r="H3828">
        <v>413202</v>
      </c>
      <c r="I3828" t="s">
        <v>4134</v>
      </c>
      <c r="J3828" t="s">
        <v>4139</v>
      </c>
      <c r="K3828" t="s">
        <v>4759</v>
      </c>
      <c r="L3828" t="s">
        <v>4139</v>
      </c>
      <c r="M3828">
        <f>_xlfn.XLOOKUP(_xlfn.VALUETOTEXT(A3828),total_imports!B2188:B7395,total_imports!D2188:D7395,0.000001,0,1)</f>
        <v>0.05</v>
      </c>
      <c r="N3828" s="2">
        <f>IF(M3828 =0,0, B3828/M3828*100)</f>
        <v>40</v>
      </c>
      <c r="O3828">
        <f>IF(N3828&gt;80,1,0)</f>
        <v>0</v>
      </c>
      <c r="P3828" s="2">
        <f>(B3828-C3828)/C3828*100</f>
        <v>-77.777777777777771</v>
      </c>
      <c r="Q3828">
        <f>IF(P3828&gt;50,1,0)</f>
        <v>0</v>
      </c>
    </row>
    <row r="3829" spans="1:17" hidden="1" x14ac:dyDescent="0.2">
      <c r="A3829">
        <v>610441</v>
      </c>
      <c r="B3829">
        <v>0.02</v>
      </c>
      <c r="C3829">
        <v>0.02</v>
      </c>
      <c r="D3829">
        <v>0.02</v>
      </c>
      <c r="E3829">
        <v>0</v>
      </c>
      <c r="F3829" t="s">
        <v>1952</v>
      </c>
      <c r="G3829" t="s">
        <v>4120</v>
      </c>
      <c r="H3829">
        <v>413202</v>
      </c>
      <c r="I3829" t="s">
        <v>4134</v>
      </c>
      <c r="J3829" t="s">
        <v>4139</v>
      </c>
      <c r="K3829" t="s">
        <v>4759</v>
      </c>
      <c r="L3829" t="s">
        <v>4139</v>
      </c>
      <c r="M3829">
        <f>_xlfn.XLOOKUP(_xlfn.VALUETOTEXT(A3829),total_imports!B2196:B7403,total_imports!D2196:D7403,0.000001,0,1)</f>
        <v>0.22</v>
      </c>
      <c r="N3829" s="2">
        <f>IF(M3829 =0,0, B3829/M3829*100)</f>
        <v>9.0909090909090917</v>
      </c>
      <c r="O3829">
        <f>IF(N3829&gt;80,1,0)</f>
        <v>0</v>
      </c>
      <c r="P3829" s="2">
        <f>(B3829-C3829)/C3829*100</f>
        <v>0</v>
      </c>
      <c r="Q3829">
        <f>IF(P3829&gt;50,1,0)</f>
        <v>0</v>
      </c>
    </row>
    <row r="3830" spans="1:17" hidden="1" x14ac:dyDescent="0.2">
      <c r="A3830">
        <v>610819</v>
      </c>
      <c r="B3830">
        <v>0.02</v>
      </c>
      <c r="C3830">
        <v>0.12</v>
      </c>
      <c r="D3830">
        <v>0.18</v>
      </c>
      <c r="E3830">
        <v>0.12</v>
      </c>
      <c r="F3830" t="s">
        <v>1980</v>
      </c>
      <c r="G3830" t="s">
        <v>4120</v>
      </c>
      <c r="H3830">
        <v>413202</v>
      </c>
      <c r="I3830" t="s">
        <v>4134</v>
      </c>
      <c r="J3830" t="s">
        <v>4139</v>
      </c>
      <c r="K3830" t="s">
        <v>4763</v>
      </c>
      <c r="L3830" t="s">
        <v>4139</v>
      </c>
      <c r="M3830">
        <f>_xlfn.XLOOKUP(_xlfn.VALUETOTEXT(A3830),total_imports!B2224:B7431,total_imports!D2224:D7431,0.000001,0,1)</f>
        <v>7.0000000000000007E-2</v>
      </c>
      <c r="N3830" s="2">
        <f>IF(M3830 =0,0, B3830/M3830*100)</f>
        <v>28.571428571428569</v>
      </c>
      <c r="O3830">
        <f>IF(N3830&gt;80,1,0)</f>
        <v>0</v>
      </c>
      <c r="P3830" s="2">
        <f>(B3830-C3830)/C3830*100</f>
        <v>-83.333333333333329</v>
      </c>
      <c r="Q3830">
        <f>IF(P3830&gt;50,1,0)</f>
        <v>0</v>
      </c>
    </row>
    <row r="3831" spans="1:17" hidden="1" x14ac:dyDescent="0.2">
      <c r="A3831">
        <v>611300</v>
      </c>
      <c r="B3831">
        <v>0.02</v>
      </c>
      <c r="C3831">
        <v>0.22</v>
      </c>
      <c r="D3831">
        <v>0.15</v>
      </c>
      <c r="E3831">
        <v>7.0000000000000007E-2</v>
      </c>
      <c r="F3831" t="s">
        <v>2009</v>
      </c>
      <c r="G3831" t="s">
        <v>4120</v>
      </c>
      <c r="H3831">
        <v>413202</v>
      </c>
      <c r="I3831" t="s">
        <v>4134</v>
      </c>
      <c r="J3831" t="s">
        <v>4139</v>
      </c>
      <c r="K3831" t="s">
        <v>4768</v>
      </c>
      <c r="L3831" t="s">
        <v>4139</v>
      </c>
      <c r="M3831">
        <f>_xlfn.XLOOKUP(_xlfn.VALUETOTEXT(A3831),total_imports!B2253:B7460,total_imports!D2253:D7460,0.000001,0,1)</f>
        <v>1.1000000000000001</v>
      </c>
      <c r="N3831" s="2">
        <f>IF(M3831 =0,0, B3831/M3831*100)</f>
        <v>1.8181818181818181</v>
      </c>
      <c r="O3831">
        <f>IF(N3831&gt;80,1,0)</f>
        <v>0</v>
      </c>
      <c r="P3831" s="2">
        <f>(B3831-C3831)/C3831*100</f>
        <v>-90.909090909090921</v>
      </c>
      <c r="Q3831">
        <f>IF(P3831&gt;50,1,0)</f>
        <v>0</v>
      </c>
    </row>
    <row r="3832" spans="1:17" hidden="1" x14ac:dyDescent="0.2">
      <c r="A3832">
        <v>620323</v>
      </c>
      <c r="B3832">
        <v>0.02</v>
      </c>
      <c r="C3832">
        <v>0</v>
      </c>
      <c r="D3832">
        <v>0.04</v>
      </c>
      <c r="E3832">
        <v>0.08</v>
      </c>
      <c r="F3832" t="s">
        <v>1937</v>
      </c>
      <c r="G3832" t="s">
        <v>4120</v>
      </c>
      <c r="H3832">
        <v>413202</v>
      </c>
      <c r="I3832" t="s">
        <v>4134</v>
      </c>
      <c r="J3832" t="s">
        <v>4139</v>
      </c>
      <c r="K3832" t="s">
        <v>4775</v>
      </c>
      <c r="L3832" t="s">
        <v>4139</v>
      </c>
      <c r="M3832">
        <f>_xlfn.XLOOKUP(_xlfn.VALUETOTEXT(A3832),total_imports!B2302:B7509,total_imports!D2302:D7509,0.000001,0,1)</f>
        <v>0.14000000000000001</v>
      </c>
      <c r="N3832" s="2">
        <f>IF(M3832 =0,0, B3832/M3832*100)</f>
        <v>14.285714285714285</v>
      </c>
      <c r="O3832">
        <f>IF(N3832&gt;80,1,0)</f>
        <v>0</v>
      </c>
      <c r="P3832" s="2" t="e">
        <f>(B3832-C3832)/C3832*100</f>
        <v>#DIV/0!</v>
      </c>
      <c r="Q3832" t="e">
        <f>IF(P3832&gt;50,1,0)</f>
        <v>#DIV/0!</v>
      </c>
    </row>
    <row r="3833" spans="1:17" x14ac:dyDescent="0.2">
      <c r="A3833">
        <v>620341</v>
      </c>
      <c r="B3833">
        <v>0.02</v>
      </c>
      <c r="C3833">
        <v>0.01</v>
      </c>
      <c r="D3833">
        <v>0.08</v>
      </c>
      <c r="E3833">
        <v>7.0000000000000007E-2</v>
      </c>
      <c r="F3833" t="s">
        <v>2038</v>
      </c>
      <c r="G3833" t="s">
        <v>4120</v>
      </c>
      <c r="H3833">
        <v>413202</v>
      </c>
      <c r="I3833" t="s">
        <v>4134</v>
      </c>
      <c r="J3833" t="s">
        <v>4139</v>
      </c>
      <c r="K3833" t="s">
        <v>4775</v>
      </c>
      <c r="L3833" t="s">
        <v>4139</v>
      </c>
      <c r="M3833">
        <f>_xlfn.XLOOKUP(_xlfn.VALUETOTEXT(A3833),total_imports!B2308:B7515,total_imports!D2308:D7515,0.000001,0,1)</f>
        <v>1.6</v>
      </c>
      <c r="N3833" s="2">
        <f>IF(M3833 =0,0, B3833/M3833*100)</f>
        <v>1.25</v>
      </c>
      <c r="O3833">
        <f>IF(N3833&gt;80,1,0)</f>
        <v>0</v>
      </c>
      <c r="P3833" s="2">
        <f>(B3833-C3833)/C3833*100</f>
        <v>100</v>
      </c>
      <c r="Q3833">
        <f>IF(P3833&gt;50,1,0)</f>
        <v>1</v>
      </c>
    </row>
    <row r="3834" spans="1:17" hidden="1" x14ac:dyDescent="0.2">
      <c r="A3834">
        <v>620412</v>
      </c>
      <c r="B3834">
        <v>0.02</v>
      </c>
      <c r="C3834">
        <v>0.02</v>
      </c>
      <c r="D3834">
        <v>0.01</v>
      </c>
      <c r="E3834">
        <v>0.01</v>
      </c>
      <c r="F3834" t="s">
        <v>2042</v>
      </c>
      <c r="G3834" t="s">
        <v>4120</v>
      </c>
      <c r="H3834">
        <v>413202</v>
      </c>
      <c r="I3834" t="s">
        <v>4134</v>
      </c>
      <c r="J3834" t="s">
        <v>4139</v>
      </c>
      <c r="K3834" t="s">
        <v>4776</v>
      </c>
      <c r="L3834" t="s">
        <v>4139</v>
      </c>
      <c r="M3834">
        <f>_xlfn.XLOOKUP(_xlfn.VALUETOTEXT(A3834),total_imports!B2313:B7520,total_imports!D2313:D7520,0.000001,0,1)</f>
        <v>0.09</v>
      </c>
      <c r="N3834" s="2">
        <f>IF(M3834 =0,0, B3834/M3834*100)</f>
        <v>22.222222222222225</v>
      </c>
      <c r="O3834">
        <f>IF(N3834&gt;80,1,0)</f>
        <v>0</v>
      </c>
      <c r="P3834" s="2">
        <f>(B3834-C3834)/C3834*100</f>
        <v>0</v>
      </c>
      <c r="Q3834">
        <f>IF(P3834&gt;50,1,0)</f>
        <v>0</v>
      </c>
    </row>
    <row r="3835" spans="1:17" hidden="1" x14ac:dyDescent="0.2">
      <c r="A3835">
        <v>620431</v>
      </c>
      <c r="B3835">
        <v>0.02</v>
      </c>
      <c r="C3835">
        <v>0.05</v>
      </c>
      <c r="D3835">
        <v>0.02</v>
      </c>
      <c r="E3835">
        <v>0.03</v>
      </c>
      <c r="F3835" t="s">
        <v>1948</v>
      </c>
      <c r="G3835" t="s">
        <v>4120</v>
      </c>
      <c r="H3835">
        <v>413202</v>
      </c>
      <c r="I3835" t="s">
        <v>4134</v>
      </c>
      <c r="J3835" t="s">
        <v>4139</v>
      </c>
      <c r="K3835" t="s">
        <v>4776</v>
      </c>
      <c r="L3835" t="s">
        <v>4139</v>
      </c>
      <c r="M3835">
        <f>_xlfn.XLOOKUP(_xlfn.VALUETOTEXT(A3835),total_imports!B2320:B7527,total_imports!D2320:D7527,0.000001,0,1)</f>
        <v>0.7</v>
      </c>
      <c r="N3835" s="2">
        <f>IF(M3835 =0,0, B3835/M3835*100)</f>
        <v>2.8571428571428572</v>
      </c>
      <c r="O3835">
        <f>IF(N3835&gt;80,1,0)</f>
        <v>0</v>
      </c>
      <c r="P3835" s="2">
        <f>(B3835-C3835)/C3835*100</f>
        <v>-60</v>
      </c>
      <c r="Q3835">
        <f>IF(P3835&gt;50,1,0)</f>
        <v>0</v>
      </c>
    </row>
    <row r="3836" spans="1:17" x14ac:dyDescent="0.2">
      <c r="A3836">
        <v>620441</v>
      </c>
      <c r="B3836">
        <v>0.02</v>
      </c>
      <c r="C3836">
        <v>0.01</v>
      </c>
      <c r="D3836">
        <v>0.01</v>
      </c>
      <c r="E3836">
        <v>0.01</v>
      </c>
      <c r="F3836" t="s">
        <v>1952</v>
      </c>
      <c r="G3836" t="s">
        <v>4120</v>
      </c>
      <c r="H3836">
        <v>413202</v>
      </c>
      <c r="I3836" t="s">
        <v>4134</v>
      </c>
      <c r="J3836" t="s">
        <v>4139</v>
      </c>
      <c r="K3836" t="s">
        <v>4776</v>
      </c>
      <c r="L3836" t="s">
        <v>4139</v>
      </c>
      <c r="M3836">
        <f>_xlfn.XLOOKUP(_xlfn.VALUETOTEXT(A3836),total_imports!B2324:B7531,total_imports!D2324:D7531,0.000001,0,1)</f>
        <v>0.25</v>
      </c>
      <c r="N3836" s="2">
        <f>IF(M3836 =0,0, B3836/M3836*100)</f>
        <v>8</v>
      </c>
      <c r="O3836">
        <f>IF(N3836&gt;80,1,0)</f>
        <v>0</v>
      </c>
      <c r="P3836" s="2">
        <f>(B3836-C3836)/C3836*100</f>
        <v>100</v>
      </c>
      <c r="Q3836">
        <f>IF(P3836&gt;50,1,0)</f>
        <v>1</v>
      </c>
    </row>
    <row r="3837" spans="1:17" hidden="1" x14ac:dyDescent="0.2">
      <c r="A3837">
        <v>620461</v>
      </c>
      <c r="B3837">
        <v>0.02</v>
      </c>
      <c r="C3837">
        <v>0.02</v>
      </c>
      <c r="D3837">
        <v>0.02</v>
      </c>
      <c r="E3837">
        <v>0.01</v>
      </c>
      <c r="F3837" t="s">
        <v>2048</v>
      </c>
      <c r="G3837" t="s">
        <v>4120</v>
      </c>
      <c r="H3837">
        <v>413202</v>
      </c>
      <c r="I3837" t="s">
        <v>4134</v>
      </c>
      <c r="J3837" t="s">
        <v>4139</v>
      </c>
      <c r="K3837" t="s">
        <v>4776</v>
      </c>
      <c r="L3837" t="s">
        <v>4139</v>
      </c>
      <c r="M3837">
        <f>_xlfn.XLOOKUP(_xlfn.VALUETOTEXT(A3837),total_imports!B2333:B7540,total_imports!D2333:D7540,0.000001,0,1)</f>
        <v>0.3</v>
      </c>
      <c r="N3837" s="2">
        <f>IF(M3837 =0,0, B3837/M3837*100)</f>
        <v>6.666666666666667</v>
      </c>
      <c r="O3837">
        <f>IF(N3837&gt;80,1,0)</f>
        <v>0</v>
      </c>
      <c r="P3837" s="2">
        <f>(B3837-C3837)/C3837*100</f>
        <v>0</v>
      </c>
      <c r="Q3837">
        <f>IF(P3837&gt;50,1,0)</f>
        <v>0</v>
      </c>
    </row>
    <row r="3838" spans="1:17" hidden="1" x14ac:dyDescent="0.2">
      <c r="A3838">
        <v>620719</v>
      </c>
      <c r="B3838">
        <v>0.02</v>
      </c>
      <c r="C3838">
        <v>0</v>
      </c>
      <c r="D3838">
        <v>0.34</v>
      </c>
      <c r="E3838">
        <v>0</v>
      </c>
      <c r="F3838" t="s">
        <v>2059</v>
      </c>
      <c r="G3838" t="s">
        <v>4120</v>
      </c>
      <c r="H3838">
        <v>413202</v>
      </c>
      <c r="I3838" t="s">
        <v>4134</v>
      </c>
      <c r="J3838" t="s">
        <v>4139</v>
      </c>
      <c r="K3838" t="s">
        <v>4779</v>
      </c>
      <c r="L3838" t="s">
        <v>4139</v>
      </c>
      <c r="M3838">
        <f>_xlfn.XLOOKUP(_xlfn.VALUETOTEXT(A3838),total_imports!B2346:B7553,total_imports!D2346:D7553,0.000001,0,1)</f>
        <v>0.06</v>
      </c>
      <c r="N3838" s="2">
        <f>IF(M3838 =0,0, B3838/M3838*100)</f>
        <v>33.333333333333336</v>
      </c>
      <c r="O3838">
        <f>IF(N3838&gt;80,1,0)</f>
        <v>0</v>
      </c>
      <c r="P3838" s="2" t="e">
        <f>(B3838-C3838)/C3838*100</f>
        <v>#DIV/0!</v>
      </c>
      <c r="Q3838" t="e">
        <f>IF(P3838&gt;50,1,0)</f>
        <v>#DIV/0!</v>
      </c>
    </row>
    <row r="3839" spans="1:17" hidden="1" x14ac:dyDescent="0.2">
      <c r="A3839">
        <v>630391</v>
      </c>
      <c r="B3839">
        <v>0.02</v>
      </c>
      <c r="C3839">
        <v>0</v>
      </c>
      <c r="D3839">
        <v>0.02</v>
      </c>
      <c r="E3839">
        <v>0.09</v>
      </c>
      <c r="F3839" t="s">
        <v>2121</v>
      </c>
      <c r="G3839" t="s">
        <v>4120</v>
      </c>
      <c r="H3839">
        <v>413202</v>
      </c>
      <c r="I3839" t="s">
        <v>4134</v>
      </c>
      <c r="J3839" t="s">
        <v>4139</v>
      </c>
      <c r="K3839" t="s">
        <v>4792</v>
      </c>
      <c r="L3839" t="s">
        <v>4139</v>
      </c>
      <c r="M3839">
        <f>_xlfn.XLOOKUP(_xlfn.VALUETOTEXT(A3839),total_imports!B2416:B7623,total_imports!D2416:D7623,0.000001,0,1)</f>
        <v>0.3</v>
      </c>
      <c r="N3839" s="2">
        <f>IF(M3839 =0,0, B3839/M3839*100)</f>
        <v>6.666666666666667</v>
      </c>
      <c r="O3839">
        <f>IF(N3839&gt;80,1,0)</f>
        <v>0</v>
      </c>
      <c r="P3839" s="2" t="e">
        <f>(B3839-C3839)/C3839*100</f>
        <v>#DIV/0!</v>
      </c>
      <c r="Q3839" t="e">
        <f>IF(P3839&gt;50,1,0)</f>
        <v>#DIV/0!</v>
      </c>
    </row>
    <row r="3840" spans="1:17" hidden="1" x14ac:dyDescent="0.2">
      <c r="A3840">
        <v>640110</v>
      </c>
      <c r="B3840">
        <v>0.02</v>
      </c>
      <c r="C3840">
        <v>0.03</v>
      </c>
      <c r="D3840">
        <v>7.0000000000000007E-2</v>
      </c>
      <c r="E3840">
        <v>0.06</v>
      </c>
      <c r="F3840" t="s">
        <v>2151</v>
      </c>
      <c r="G3840" t="s">
        <v>4120</v>
      </c>
      <c r="H3840">
        <v>413202</v>
      </c>
      <c r="I3840" t="s">
        <v>4134</v>
      </c>
      <c r="J3840" t="s">
        <v>4139</v>
      </c>
      <c r="K3840" t="s">
        <v>4800</v>
      </c>
      <c r="L3840" t="s">
        <v>4139</v>
      </c>
      <c r="M3840">
        <f>_xlfn.XLOOKUP(_xlfn.VALUETOTEXT(A3840),total_imports!B2446:B7653,total_imports!D2446:D7653,0.000001,0,1)</f>
        <v>0.32</v>
      </c>
      <c r="N3840" s="2">
        <f>IF(M3840 =0,0, B3840/M3840*100)</f>
        <v>6.25</v>
      </c>
      <c r="O3840">
        <f>IF(N3840&gt;80,1,0)</f>
        <v>0</v>
      </c>
      <c r="P3840" s="2">
        <f>(B3840-C3840)/C3840*100</f>
        <v>-33.333333333333329</v>
      </c>
      <c r="Q3840">
        <f>IF(P3840&gt;50,1,0)</f>
        <v>0</v>
      </c>
    </row>
    <row r="3841" spans="1:17" x14ac:dyDescent="0.2">
      <c r="A3841">
        <v>640351</v>
      </c>
      <c r="B3841">
        <v>0.02</v>
      </c>
      <c r="C3841">
        <v>0.01</v>
      </c>
      <c r="D3841">
        <v>7.0000000000000007E-2</v>
      </c>
      <c r="E3841">
        <v>0.01</v>
      </c>
      <c r="F3841" t="s">
        <v>2163</v>
      </c>
      <c r="G3841" t="s">
        <v>4120</v>
      </c>
      <c r="H3841">
        <v>413202</v>
      </c>
      <c r="I3841" t="s">
        <v>4134</v>
      </c>
      <c r="J3841" t="s">
        <v>4139</v>
      </c>
      <c r="K3841" t="s">
        <v>4802</v>
      </c>
      <c r="L3841" t="s">
        <v>4139</v>
      </c>
      <c r="M3841">
        <f>_xlfn.XLOOKUP(_xlfn.VALUETOTEXT(A3841),total_imports!B2458:B7665,total_imports!D2458:D7665,0.000001,0,1)</f>
        <v>1.48</v>
      </c>
      <c r="N3841" s="2">
        <f>IF(M3841 =0,0, B3841/M3841*100)</f>
        <v>1.3513513513513513</v>
      </c>
      <c r="O3841">
        <f>IF(N3841&gt;80,1,0)</f>
        <v>0</v>
      </c>
      <c r="P3841" s="2">
        <f>(B3841-C3841)/C3841*100</f>
        <v>100</v>
      </c>
      <c r="Q3841">
        <f>IF(P3841&gt;50,1,0)</f>
        <v>1</v>
      </c>
    </row>
    <row r="3842" spans="1:17" hidden="1" x14ac:dyDescent="0.2">
      <c r="A3842">
        <v>670100</v>
      </c>
      <c r="B3842">
        <v>0.02</v>
      </c>
      <c r="C3842">
        <v>0</v>
      </c>
      <c r="D3842">
        <v>0</v>
      </c>
      <c r="E3842">
        <v>0</v>
      </c>
      <c r="F3842" t="s">
        <v>2190</v>
      </c>
      <c r="G3842" t="s">
        <v>4121</v>
      </c>
      <c r="H3842">
        <v>411220</v>
      </c>
      <c r="I3842" t="s">
        <v>4134</v>
      </c>
      <c r="J3842" t="s">
        <v>4138</v>
      </c>
      <c r="K3842" t="s">
        <v>4815</v>
      </c>
      <c r="L3842" t="s">
        <v>4138</v>
      </c>
      <c r="M3842">
        <f>_xlfn.XLOOKUP(_xlfn.VALUETOTEXT(A3842),total_imports!B2485:B7692,total_imports!D2485:D7692,0.000001,0,1)</f>
        <v>0.04</v>
      </c>
      <c r="N3842" s="2">
        <f>IF(M3842 =0,0, B3842/M3842*100)</f>
        <v>50</v>
      </c>
      <c r="O3842">
        <f>IF(N3842&gt;80,1,0)</f>
        <v>0</v>
      </c>
      <c r="P3842" s="2" t="e">
        <f>(B3842-C3842)/C3842*100</f>
        <v>#DIV/0!</v>
      </c>
      <c r="Q3842" t="e">
        <f>IF(P3842&gt;50,1,0)</f>
        <v>#DIV/0!</v>
      </c>
    </row>
    <row r="3843" spans="1:17" hidden="1" x14ac:dyDescent="0.2">
      <c r="A3843">
        <v>680300</v>
      </c>
      <c r="B3843">
        <v>0.02</v>
      </c>
      <c r="C3843">
        <v>0.03</v>
      </c>
      <c r="D3843">
        <v>0.05</v>
      </c>
      <c r="E3843">
        <v>0.02</v>
      </c>
      <c r="F3843" t="s">
        <v>2207</v>
      </c>
      <c r="G3843" t="s">
        <v>4120</v>
      </c>
      <c r="H3843">
        <v>311220</v>
      </c>
      <c r="I3843" t="s">
        <v>4126</v>
      </c>
      <c r="J3843" t="s">
        <v>4138</v>
      </c>
      <c r="K3843" t="s">
        <v>4821</v>
      </c>
      <c r="L3843" t="s">
        <v>4138</v>
      </c>
      <c r="M3843">
        <f>_xlfn.XLOOKUP(_xlfn.VALUETOTEXT(A3843),total_imports!B2502:B7709,total_imports!D2502:D7709,0.000001,0,1)</f>
        <v>0.05</v>
      </c>
      <c r="N3843" s="2">
        <f>IF(M3843 =0,0, B3843/M3843*100)</f>
        <v>40</v>
      </c>
      <c r="O3843">
        <f>IF(N3843&gt;80,1,0)</f>
        <v>0</v>
      </c>
      <c r="P3843" s="2">
        <f>(B3843-C3843)/C3843*100</f>
        <v>-33.333333333333329</v>
      </c>
      <c r="Q3843">
        <f>IF(P3843&gt;50,1,0)</f>
        <v>0</v>
      </c>
    </row>
    <row r="3844" spans="1:17" x14ac:dyDescent="0.2">
      <c r="A3844">
        <v>701341</v>
      </c>
      <c r="B3844">
        <v>0.02</v>
      </c>
      <c r="C3844">
        <v>0.01</v>
      </c>
      <c r="D3844">
        <v>0.01</v>
      </c>
      <c r="E3844">
        <v>0.02</v>
      </c>
      <c r="F3844" t="s">
        <v>2305</v>
      </c>
      <c r="G3844" t="s">
        <v>12</v>
      </c>
      <c r="H3844">
        <v>313202</v>
      </c>
      <c r="I3844" t="s">
        <v>4126</v>
      </c>
      <c r="J3844" t="s">
        <v>4139</v>
      </c>
      <c r="K3844" t="s">
        <v>4857</v>
      </c>
      <c r="L3844" t="s">
        <v>4139</v>
      </c>
      <c r="M3844">
        <f>_xlfn.XLOOKUP(_xlfn.VALUETOTEXT(A3844),total_imports!B2610:B7817,total_imports!D2610:D7817,0.000001,0,1)</f>
        <v>0.05</v>
      </c>
      <c r="N3844" s="2">
        <f>IF(M3844 =0,0, B3844/M3844*100)</f>
        <v>40</v>
      </c>
      <c r="O3844">
        <f>IF(N3844&gt;80,1,0)</f>
        <v>0</v>
      </c>
      <c r="P3844" s="2">
        <f>(B3844-C3844)/C3844*100</f>
        <v>100</v>
      </c>
      <c r="Q3844">
        <f>IF(P3844&gt;50,1,0)</f>
        <v>1</v>
      </c>
    </row>
    <row r="3845" spans="1:17" hidden="1" x14ac:dyDescent="0.2">
      <c r="A3845">
        <v>710491</v>
      </c>
      <c r="B3845">
        <v>0.02</v>
      </c>
      <c r="C3845">
        <v>0.14000000000000001</v>
      </c>
      <c r="D3845">
        <v>0</v>
      </c>
      <c r="E3845">
        <v>0</v>
      </c>
      <c r="F3845" t="s">
        <v>2348</v>
      </c>
      <c r="G3845" t="s">
        <v>12</v>
      </c>
      <c r="H3845" t="s">
        <v>12</v>
      </c>
      <c r="I3845" t="s">
        <v>12</v>
      </c>
      <c r="J3845" t="s">
        <v>12</v>
      </c>
      <c r="K3845" t="s">
        <v>4183</v>
      </c>
      <c r="L3845" t="s">
        <v>4138</v>
      </c>
      <c r="M3845">
        <f>_xlfn.XLOOKUP(_xlfn.VALUETOTEXT(A3845),total_imports!B2666:B7873,total_imports!D2666:D7873,0.000001,0,1)</f>
        <v>211.71</v>
      </c>
      <c r="N3845" s="2">
        <f>IF(M3845 =0,0, B3845/M3845*100)</f>
        <v>9.4468848897076192E-3</v>
      </c>
      <c r="O3845">
        <f>IF(N3845&gt;80,1,0)</f>
        <v>0</v>
      </c>
      <c r="P3845" s="2">
        <f>(B3845-C3845)/C3845*100</f>
        <v>-85.714285714285708</v>
      </c>
      <c r="Q3845">
        <f>IF(P3845&gt;50,1,0)</f>
        <v>0</v>
      </c>
    </row>
    <row r="3846" spans="1:17" hidden="1" x14ac:dyDescent="0.2">
      <c r="A3846">
        <v>711320</v>
      </c>
      <c r="B3846">
        <v>0.02</v>
      </c>
      <c r="C3846">
        <v>0</v>
      </c>
      <c r="D3846">
        <v>0</v>
      </c>
      <c r="E3846">
        <v>0</v>
      </c>
      <c r="F3846" t="s">
        <v>2365</v>
      </c>
      <c r="G3846" t="s">
        <v>4120</v>
      </c>
      <c r="H3846">
        <v>413202</v>
      </c>
      <c r="I3846" t="s">
        <v>4134</v>
      </c>
      <c r="J3846" t="s">
        <v>4139</v>
      </c>
      <c r="K3846" t="s">
        <v>4871</v>
      </c>
      <c r="L3846" t="s">
        <v>4139</v>
      </c>
      <c r="M3846">
        <f>_xlfn.XLOOKUP(_xlfn.VALUETOTEXT(A3846),total_imports!B2684:B7891,total_imports!D2684:D7891,0.000001,0,1)</f>
        <v>0.03</v>
      </c>
      <c r="N3846" s="2">
        <f>IF(M3846 =0,0, B3846/M3846*100)</f>
        <v>66.666666666666671</v>
      </c>
      <c r="O3846">
        <f>IF(N3846&gt;80,1,0)</f>
        <v>0</v>
      </c>
      <c r="P3846" s="2" t="e">
        <f>(B3846-C3846)/C3846*100</f>
        <v>#DIV/0!</v>
      </c>
      <c r="Q3846" t="e">
        <f>IF(P3846&gt;50,1,0)</f>
        <v>#DIV/0!</v>
      </c>
    </row>
    <row r="3847" spans="1:17" hidden="1" x14ac:dyDescent="0.2">
      <c r="A3847">
        <v>720291</v>
      </c>
      <c r="B3847">
        <v>0.02</v>
      </c>
      <c r="C3847">
        <v>0.84</v>
      </c>
      <c r="D3847">
        <v>0.05</v>
      </c>
      <c r="E3847">
        <v>0</v>
      </c>
      <c r="F3847" t="s">
        <v>2390</v>
      </c>
      <c r="G3847" t="s">
        <v>4121</v>
      </c>
      <c r="H3847">
        <v>511210</v>
      </c>
      <c r="I3847" t="s">
        <v>4135</v>
      </c>
      <c r="J3847" t="s">
        <v>4138</v>
      </c>
      <c r="K3847" t="s">
        <v>4877</v>
      </c>
      <c r="L3847" t="s">
        <v>4138</v>
      </c>
      <c r="M3847">
        <f>_xlfn.XLOOKUP(_xlfn.VALUETOTEXT(A3847),total_imports!B2709:B7916,total_imports!D2709:D7916,0.000001,0,1)</f>
        <v>6.41</v>
      </c>
      <c r="N3847" s="2">
        <f>IF(M3847 =0,0, B3847/M3847*100)</f>
        <v>0.31201248049921998</v>
      </c>
      <c r="O3847">
        <f>IF(N3847&gt;80,1,0)</f>
        <v>0</v>
      </c>
      <c r="P3847" s="2">
        <f>(B3847-C3847)/C3847*100</f>
        <v>-97.61904761904762</v>
      </c>
      <c r="Q3847">
        <f>IF(P3847&gt;50,1,0)</f>
        <v>0</v>
      </c>
    </row>
    <row r="3848" spans="1:17" hidden="1" x14ac:dyDescent="0.2">
      <c r="A3848">
        <v>720853</v>
      </c>
      <c r="B3848">
        <v>0.02</v>
      </c>
      <c r="C3848">
        <v>0.56999999999999995</v>
      </c>
      <c r="D3848">
        <v>3.13</v>
      </c>
      <c r="E3848">
        <v>0.74</v>
      </c>
      <c r="F3848" t="s">
        <v>2419</v>
      </c>
      <c r="G3848" t="s">
        <v>12</v>
      </c>
      <c r="H3848">
        <v>511210</v>
      </c>
      <c r="I3848" t="s">
        <v>4135</v>
      </c>
      <c r="J3848" t="s">
        <v>4138</v>
      </c>
      <c r="K3848" t="s">
        <v>4883</v>
      </c>
      <c r="L3848" t="s">
        <v>4138</v>
      </c>
      <c r="M3848">
        <f>_xlfn.XLOOKUP(_xlfn.VALUETOTEXT(A3848),total_imports!B2738:B7945,total_imports!D2738:D7945,0.000001,0,1)</f>
        <v>0.12</v>
      </c>
      <c r="N3848" s="2">
        <f>IF(M3848 =0,0, B3848/M3848*100)</f>
        <v>16.666666666666668</v>
      </c>
      <c r="O3848">
        <f>IF(N3848&gt;80,1,0)</f>
        <v>0</v>
      </c>
      <c r="P3848" s="2">
        <f>(B3848-C3848)/C3848*100</f>
        <v>-96.491228070175438</v>
      </c>
      <c r="Q3848">
        <f>IF(P3848&gt;50,1,0)</f>
        <v>0</v>
      </c>
    </row>
    <row r="3849" spans="1:17" hidden="1" x14ac:dyDescent="0.2">
      <c r="A3849">
        <v>721114</v>
      </c>
      <c r="B3849">
        <v>0.02</v>
      </c>
      <c r="C3849">
        <v>0.02</v>
      </c>
      <c r="D3849">
        <v>0</v>
      </c>
      <c r="E3849">
        <v>0</v>
      </c>
      <c r="F3849" t="s">
        <v>2441</v>
      </c>
      <c r="G3849" t="s">
        <v>12</v>
      </c>
      <c r="H3849">
        <v>511210</v>
      </c>
      <c r="I3849" t="s">
        <v>4135</v>
      </c>
      <c r="J3849" t="s">
        <v>4138</v>
      </c>
      <c r="K3849" t="s">
        <v>4886</v>
      </c>
      <c r="L3849" t="s">
        <v>4138</v>
      </c>
      <c r="M3849">
        <f>_xlfn.XLOOKUP(_xlfn.VALUETOTEXT(A3849),total_imports!B2761:B7968,total_imports!D2761:D7968,0.000001,0,1)</f>
        <v>0.76</v>
      </c>
      <c r="N3849" s="2">
        <f>IF(M3849 =0,0, B3849/M3849*100)</f>
        <v>2.6315789473684208</v>
      </c>
      <c r="O3849">
        <f>IF(N3849&gt;80,1,0)</f>
        <v>0</v>
      </c>
      <c r="P3849" s="2">
        <f>(B3849-C3849)/C3849*100</f>
        <v>0</v>
      </c>
      <c r="Q3849">
        <f>IF(P3849&gt;50,1,0)</f>
        <v>0</v>
      </c>
    </row>
    <row r="3850" spans="1:17" hidden="1" x14ac:dyDescent="0.2">
      <c r="A3850">
        <v>721210</v>
      </c>
      <c r="B3850">
        <v>0.02</v>
      </c>
      <c r="C3850">
        <v>0.06</v>
      </c>
      <c r="D3850">
        <v>0.06</v>
      </c>
      <c r="E3850">
        <v>0.09</v>
      </c>
      <c r="F3850" t="s">
        <v>2446</v>
      </c>
      <c r="G3850" t="s">
        <v>4121</v>
      </c>
      <c r="H3850">
        <v>511210</v>
      </c>
      <c r="I3850" t="s">
        <v>4135</v>
      </c>
      <c r="J3850" t="s">
        <v>4138</v>
      </c>
      <c r="K3850" t="s">
        <v>4887</v>
      </c>
      <c r="L3850" t="s">
        <v>4138</v>
      </c>
      <c r="M3850">
        <f>_xlfn.XLOOKUP(_xlfn.VALUETOTEXT(A3850),total_imports!B2766:B7973,total_imports!D2766:D7973,0.000001,0,1)</f>
        <v>0.27</v>
      </c>
      <c r="N3850" s="2">
        <f>IF(M3850 =0,0, B3850/M3850*100)</f>
        <v>7.4074074074074066</v>
      </c>
      <c r="O3850">
        <f>IF(N3850&gt;80,1,0)</f>
        <v>0</v>
      </c>
      <c r="P3850" s="2">
        <f>(B3850-C3850)/C3850*100</f>
        <v>-66.666666666666657</v>
      </c>
      <c r="Q3850">
        <f>IF(P3850&gt;50,1,0)</f>
        <v>0</v>
      </c>
    </row>
    <row r="3851" spans="1:17" hidden="1" x14ac:dyDescent="0.2">
      <c r="A3851">
        <v>721550</v>
      </c>
      <c r="B3851">
        <v>0.02</v>
      </c>
      <c r="C3851">
        <v>0</v>
      </c>
      <c r="D3851">
        <v>0</v>
      </c>
      <c r="E3851">
        <v>0.24</v>
      </c>
      <c r="F3851" t="s">
        <v>2461</v>
      </c>
      <c r="G3851" t="s">
        <v>12</v>
      </c>
      <c r="H3851">
        <v>511210</v>
      </c>
      <c r="I3851" t="s">
        <v>4135</v>
      </c>
      <c r="J3851" t="s">
        <v>4138</v>
      </c>
      <c r="K3851" t="s">
        <v>4890</v>
      </c>
      <c r="L3851" t="s">
        <v>4138</v>
      </c>
      <c r="M3851">
        <f>_xlfn.XLOOKUP(_xlfn.VALUETOTEXT(A3851),total_imports!B2782:B7989,total_imports!D2782:D7989,0.000001,0,1)</f>
        <v>7.12</v>
      </c>
      <c r="N3851" s="2">
        <f>IF(M3851 =0,0, B3851/M3851*100)</f>
        <v>0.2808988764044944</v>
      </c>
      <c r="O3851">
        <f>IF(N3851&gt;80,1,0)</f>
        <v>0</v>
      </c>
      <c r="P3851" s="2" t="e">
        <f>(B3851-C3851)/C3851*100</f>
        <v>#DIV/0!</v>
      </c>
      <c r="Q3851" t="e">
        <f>IF(P3851&gt;50,1,0)</f>
        <v>#DIV/0!</v>
      </c>
    </row>
    <row r="3852" spans="1:17" hidden="1" x14ac:dyDescent="0.2">
      <c r="A3852">
        <v>721632</v>
      </c>
      <c r="B3852">
        <v>0.02</v>
      </c>
      <c r="C3852">
        <v>0.11</v>
      </c>
      <c r="D3852">
        <v>0.03</v>
      </c>
      <c r="E3852">
        <v>0.05</v>
      </c>
      <c r="F3852" t="s">
        <v>2467</v>
      </c>
      <c r="G3852" t="s">
        <v>4121</v>
      </c>
      <c r="H3852">
        <v>511210</v>
      </c>
      <c r="I3852" t="s">
        <v>4135</v>
      </c>
      <c r="J3852" t="s">
        <v>4138</v>
      </c>
      <c r="K3852" t="s">
        <v>4891</v>
      </c>
      <c r="L3852" t="s">
        <v>4138</v>
      </c>
      <c r="M3852">
        <f>_xlfn.XLOOKUP(_xlfn.VALUETOTEXT(A3852),total_imports!B2788:B7995,total_imports!D2788:D7995,0.000001,0,1)</f>
        <v>2.54</v>
      </c>
      <c r="N3852" s="2">
        <f>IF(M3852 =0,0, B3852/M3852*100)</f>
        <v>0.78740157480314954</v>
      </c>
      <c r="O3852">
        <f>IF(N3852&gt;80,1,0)</f>
        <v>0</v>
      </c>
      <c r="P3852" s="2">
        <f>(B3852-C3852)/C3852*100</f>
        <v>-81.818181818181813</v>
      </c>
      <c r="Q3852">
        <f>IF(P3852&gt;50,1,0)</f>
        <v>0</v>
      </c>
    </row>
    <row r="3853" spans="1:17" hidden="1" x14ac:dyDescent="0.2">
      <c r="A3853">
        <v>721669</v>
      </c>
      <c r="B3853">
        <v>0.02</v>
      </c>
      <c r="C3853">
        <v>0.02</v>
      </c>
      <c r="D3853">
        <v>0</v>
      </c>
      <c r="E3853">
        <v>0.04</v>
      </c>
      <c r="F3853" t="s">
        <v>2472</v>
      </c>
      <c r="G3853" t="s">
        <v>12</v>
      </c>
      <c r="H3853">
        <v>511210</v>
      </c>
      <c r="I3853" t="s">
        <v>4135</v>
      </c>
      <c r="J3853" t="s">
        <v>4138</v>
      </c>
      <c r="K3853" t="s">
        <v>4891</v>
      </c>
      <c r="L3853" t="s">
        <v>4138</v>
      </c>
      <c r="M3853">
        <f>_xlfn.XLOOKUP(_xlfn.VALUETOTEXT(A3853),total_imports!B2793:B8000,total_imports!D2793:D8000,0.000001,0,1)</f>
        <v>2.5499999999999998</v>
      </c>
      <c r="N3853" s="2">
        <f>IF(M3853 =0,0, B3853/M3853*100)</f>
        <v>0.78431372549019607</v>
      </c>
      <c r="O3853">
        <f>IF(N3853&gt;80,1,0)</f>
        <v>0</v>
      </c>
      <c r="P3853" s="2">
        <f>(B3853-C3853)/C3853*100</f>
        <v>0</v>
      </c>
      <c r="Q3853">
        <f>IF(P3853&gt;50,1,0)</f>
        <v>0</v>
      </c>
    </row>
    <row r="3854" spans="1:17" hidden="1" x14ac:dyDescent="0.2">
      <c r="A3854">
        <v>721691</v>
      </c>
      <c r="B3854">
        <v>0.02</v>
      </c>
      <c r="C3854">
        <v>0.03</v>
      </c>
      <c r="D3854">
        <v>0.02</v>
      </c>
      <c r="E3854">
        <v>0</v>
      </c>
      <c r="F3854" t="s">
        <v>2473</v>
      </c>
      <c r="G3854" t="s">
        <v>12</v>
      </c>
      <c r="H3854">
        <v>511210</v>
      </c>
      <c r="I3854" t="s">
        <v>4135</v>
      </c>
      <c r="J3854" t="s">
        <v>4138</v>
      </c>
      <c r="K3854" t="s">
        <v>4891</v>
      </c>
      <c r="L3854" t="s">
        <v>4138</v>
      </c>
      <c r="M3854">
        <f>_xlfn.XLOOKUP(_xlfn.VALUETOTEXT(A3854),total_imports!B2794:B8001,total_imports!D2794:D8001,0.000001,0,1)</f>
        <v>0.15</v>
      </c>
      <c r="N3854" s="2">
        <f>IF(M3854 =0,0, B3854/M3854*100)</f>
        <v>13.333333333333334</v>
      </c>
      <c r="O3854">
        <f>IF(N3854&gt;80,1,0)</f>
        <v>0</v>
      </c>
      <c r="P3854" s="2">
        <f>(B3854-C3854)/C3854*100</f>
        <v>-33.333333333333329</v>
      </c>
      <c r="Q3854">
        <f>IF(P3854&gt;50,1,0)</f>
        <v>0</v>
      </c>
    </row>
    <row r="3855" spans="1:17" hidden="1" x14ac:dyDescent="0.2">
      <c r="A3855">
        <v>730424</v>
      </c>
      <c r="B3855">
        <v>0.02</v>
      </c>
      <c r="C3855">
        <v>0.04</v>
      </c>
      <c r="D3855">
        <v>0.12</v>
      </c>
      <c r="E3855">
        <v>0.16</v>
      </c>
      <c r="F3855" t="s">
        <v>2540</v>
      </c>
      <c r="G3855" t="s">
        <v>12</v>
      </c>
      <c r="H3855">
        <v>311220</v>
      </c>
      <c r="I3855" t="s">
        <v>4126</v>
      </c>
      <c r="J3855" t="s">
        <v>4138</v>
      </c>
      <c r="K3855" t="s">
        <v>4908</v>
      </c>
      <c r="L3855" t="s">
        <v>4138</v>
      </c>
      <c r="M3855">
        <f>_xlfn.XLOOKUP(_xlfn.VALUETOTEXT(A3855),total_imports!B2867:B8074,total_imports!D2867:D8074,0.000001,0,1)</f>
        <v>1.55</v>
      </c>
      <c r="N3855" s="2">
        <f>IF(M3855 =0,0, B3855/M3855*100)</f>
        <v>1.2903225806451613</v>
      </c>
      <c r="O3855">
        <f>IF(N3855&gt;80,1,0)</f>
        <v>0</v>
      </c>
      <c r="P3855" s="2">
        <f>(B3855-C3855)/C3855*100</f>
        <v>-50</v>
      </c>
      <c r="Q3855">
        <f>IF(P3855&gt;50,1,0)</f>
        <v>0</v>
      </c>
    </row>
    <row r="3856" spans="1:17" x14ac:dyDescent="0.2">
      <c r="A3856">
        <v>740321</v>
      </c>
      <c r="B3856">
        <v>0.02</v>
      </c>
      <c r="C3856">
        <v>0.01</v>
      </c>
      <c r="D3856">
        <v>0.02</v>
      </c>
      <c r="E3856">
        <v>0.01</v>
      </c>
      <c r="F3856" t="s">
        <v>2655</v>
      </c>
      <c r="G3856" t="s">
        <v>4121</v>
      </c>
      <c r="H3856">
        <v>311210</v>
      </c>
      <c r="I3856" t="s">
        <v>4126</v>
      </c>
      <c r="J3856" t="s">
        <v>4138</v>
      </c>
      <c r="K3856" t="s">
        <v>4933</v>
      </c>
      <c r="L3856" t="s">
        <v>4138</v>
      </c>
      <c r="M3856">
        <f>_xlfn.XLOOKUP(_xlfn.VALUETOTEXT(A3856),total_imports!B2986:B8193,total_imports!D2986:D8193,0.000001,0,1)</f>
        <v>1.41</v>
      </c>
      <c r="N3856" s="2">
        <f>IF(M3856 =0,0, B3856/M3856*100)</f>
        <v>1.4184397163120568</v>
      </c>
      <c r="O3856">
        <f>IF(N3856&gt;80,1,0)</f>
        <v>0</v>
      </c>
      <c r="P3856" s="2">
        <f>(B3856-C3856)/C3856*100</f>
        <v>100</v>
      </c>
      <c r="Q3856">
        <f>IF(P3856&gt;50,1,0)</f>
        <v>1</v>
      </c>
    </row>
    <row r="3857" spans="1:17" hidden="1" x14ac:dyDescent="0.2">
      <c r="A3857">
        <v>821591</v>
      </c>
      <c r="B3857">
        <v>0.02</v>
      </c>
      <c r="C3857">
        <v>0.04</v>
      </c>
      <c r="D3857">
        <v>0.02</v>
      </c>
      <c r="E3857">
        <v>0.01</v>
      </c>
      <c r="F3857" t="s">
        <v>2852</v>
      </c>
      <c r="G3857" t="s">
        <v>4120</v>
      </c>
      <c r="H3857">
        <v>313202</v>
      </c>
      <c r="I3857" t="s">
        <v>4126</v>
      </c>
      <c r="J3857" t="s">
        <v>4141</v>
      </c>
      <c r="K3857" t="s">
        <v>5007</v>
      </c>
      <c r="L3857" t="s">
        <v>4141</v>
      </c>
      <c r="M3857">
        <f>_xlfn.XLOOKUP(_xlfn.VALUETOTEXT(A3857),total_imports!B3207:B8414,total_imports!D3207:D8414,0.000001,0,1)</f>
        <v>0.06</v>
      </c>
      <c r="N3857" s="2">
        <f>IF(M3857 =0,0, B3857/M3857*100)</f>
        <v>33.333333333333336</v>
      </c>
      <c r="O3857">
        <f>IF(N3857&gt;80,1,0)</f>
        <v>0</v>
      </c>
      <c r="P3857" s="2">
        <f>(B3857-C3857)/C3857*100</f>
        <v>-50</v>
      </c>
      <c r="Q3857">
        <f>IF(P3857&gt;50,1,0)</f>
        <v>0</v>
      </c>
    </row>
    <row r="3858" spans="1:17" x14ac:dyDescent="0.2">
      <c r="A3858">
        <v>840732</v>
      </c>
      <c r="B3858">
        <v>0.02</v>
      </c>
      <c r="C3858">
        <v>0.01</v>
      </c>
      <c r="D3858">
        <v>0.03</v>
      </c>
      <c r="E3858">
        <v>0</v>
      </c>
      <c r="F3858" t="s">
        <v>2909</v>
      </c>
      <c r="G3858" t="s">
        <v>4122</v>
      </c>
      <c r="H3858">
        <v>511220</v>
      </c>
      <c r="I3858" t="s">
        <v>4135</v>
      </c>
      <c r="J3858" t="s">
        <v>4138</v>
      </c>
      <c r="K3858" t="s">
        <v>5025</v>
      </c>
      <c r="L3858" t="s">
        <v>4138</v>
      </c>
      <c r="M3858">
        <f>_xlfn.XLOOKUP(_xlfn.VALUETOTEXT(A3858),total_imports!B3267:B8474,total_imports!D3267:D8474,0.000001,0,1)</f>
        <v>0.19</v>
      </c>
      <c r="N3858" s="2">
        <f>IF(M3858 =0,0, B3858/M3858*100)</f>
        <v>10.526315789473683</v>
      </c>
      <c r="O3858">
        <f>IF(N3858&gt;80,1,0)</f>
        <v>0</v>
      </c>
      <c r="P3858" s="2">
        <f>(B3858-C3858)/C3858*100</f>
        <v>100</v>
      </c>
      <c r="Q3858">
        <f>IF(P3858&gt;50,1,0)</f>
        <v>1</v>
      </c>
    </row>
    <row r="3859" spans="1:17" x14ac:dyDescent="0.2">
      <c r="A3859">
        <v>841382</v>
      </c>
      <c r="B3859">
        <v>0.02</v>
      </c>
      <c r="C3859">
        <v>0.01</v>
      </c>
      <c r="D3859">
        <v>0.04</v>
      </c>
      <c r="E3859">
        <v>0.01</v>
      </c>
      <c r="F3859" t="s">
        <v>2942</v>
      </c>
      <c r="G3859" t="s">
        <v>4122</v>
      </c>
      <c r="H3859">
        <v>212010</v>
      </c>
      <c r="I3859" t="s">
        <v>4127</v>
      </c>
      <c r="J3859" t="s">
        <v>4142</v>
      </c>
      <c r="K3859" t="s">
        <v>5031</v>
      </c>
      <c r="L3859" t="s">
        <v>4142</v>
      </c>
      <c r="M3859">
        <f>_xlfn.XLOOKUP(_xlfn.VALUETOTEXT(A3859),total_imports!B3303:B8510,total_imports!D3303:D8510,0.000001,0,1)</f>
        <v>0.87</v>
      </c>
      <c r="N3859" s="2">
        <f>IF(M3859 =0,0, B3859/M3859*100)</f>
        <v>2.2988505747126435</v>
      </c>
      <c r="O3859">
        <f>IF(N3859&gt;80,1,0)</f>
        <v>0</v>
      </c>
      <c r="P3859" s="2">
        <f>(B3859-C3859)/C3859*100</f>
        <v>100</v>
      </c>
      <c r="Q3859">
        <f>IF(P3859&gt;50,1,0)</f>
        <v>1</v>
      </c>
    </row>
    <row r="3860" spans="1:17" hidden="1" x14ac:dyDescent="0.2">
      <c r="A3860">
        <v>851621</v>
      </c>
      <c r="B3860">
        <v>0.02</v>
      </c>
      <c r="C3860">
        <v>0.02</v>
      </c>
      <c r="D3860">
        <v>0.02</v>
      </c>
      <c r="E3860">
        <v>0</v>
      </c>
      <c r="F3860" t="s">
        <v>3495</v>
      </c>
      <c r="G3860" t="s">
        <v>4120</v>
      </c>
      <c r="H3860">
        <v>313202</v>
      </c>
      <c r="I3860" t="s">
        <v>4126</v>
      </c>
      <c r="J3860" t="s">
        <v>4141</v>
      </c>
      <c r="K3860" t="s">
        <v>5120</v>
      </c>
      <c r="L3860" t="s">
        <v>4141</v>
      </c>
      <c r="M3860">
        <f>_xlfn.XLOOKUP(_xlfn.VALUETOTEXT(A3860),total_imports!B3884:B9091,total_imports!D3884:D9091,0.000001,0,1)</f>
        <v>0.02</v>
      </c>
      <c r="N3860" s="2">
        <f>IF(M3860 =0,0, B3860/M3860*100)</f>
        <v>100</v>
      </c>
      <c r="O3860">
        <f>IF(N3860&gt;80,1,0)</f>
        <v>1</v>
      </c>
      <c r="P3860" s="2">
        <f>(B3860-C3860)/C3860*100</f>
        <v>0</v>
      </c>
      <c r="Q3860">
        <f>IF(P3860&gt;50,1,0)</f>
        <v>0</v>
      </c>
    </row>
    <row r="3861" spans="1:17" x14ac:dyDescent="0.2">
      <c r="A3861">
        <v>854999</v>
      </c>
      <c r="B3861">
        <v>0.02</v>
      </c>
      <c r="C3861">
        <v>0.01</v>
      </c>
      <c r="D3861">
        <v>0</v>
      </c>
      <c r="E3861">
        <v>0</v>
      </c>
      <c r="F3861" t="s">
        <v>3539</v>
      </c>
      <c r="G3861" t="s">
        <v>12</v>
      </c>
      <c r="H3861" t="s">
        <v>12</v>
      </c>
      <c r="I3861" t="s">
        <v>12</v>
      </c>
      <c r="J3861" t="s">
        <v>12</v>
      </c>
      <c r="K3861" t="s">
        <v>5152</v>
      </c>
      <c r="M3861">
        <f>_xlfn.XLOOKUP(_xlfn.VALUETOTEXT(A3861),total_imports!B4085:B9292,total_imports!D4085:D9292,0.000001,0,1)</f>
        <v>0.02</v>
      </c>
      <c r="N3861" s="2">
        <f>IF(M3861 =0,0, B3861/M3861*100)</f>
        <v>100</v>
      </c>
      <c r="O3861">
        <f>IF(N3861&gt;80,1,0)</f>
        <v>1</v>
      </c>
      <c r="P3861" s="2">
        <f>(B3861-C3861)/C3861*100</f>
        <v>100</v>
      </c>
      <c r="Q3861">
        <f>IF(P3861&gt;50,1,0)</f>
        <v>1</v>
      </c>
    </row>
    <row r="3862" spans="1:17" x14ac:dyDescent="0.2">
      <c r="A3862">
        <v>890311</v>
      </c>
      <c r="B3862">
        <v>0.02</v>
      </c>
      <c r="C3862">
        <v>0.01</v>
      </c>
      <c r="D3862">
        <v>0</v>
      </c>
      <c r="E3862">
        <v>0</v>
      </c>
      <c r="F3862" t="s">
        <v>3771</v>
      </c>
      <c r="G3862" t="s">
        <v>12</v>
      </c>
      <c r="H3862" t="s">
        <v>12</v>
      </c>
      <c r="I3862" t="s">
        <v>12</v>
      </c>
      <c r="J3862" t="s">
        <v>12</v>
      </c>
      <c r="K3862" t="s">
        <v>5185</v>
      </c>
      <c r="L3862" t="s">
        <v>4142</v>
      </c>
      <c r="M3862">
        <f>_xlfn.XLOOKUP(_xlfn.VALUETOTEXT(A3862),total_imports!B4206:B9413,total_imports!D4206:D9413,0.000001,0,1)</f>
        <v>0.03</v>
      </c>
      <c r="N3862" s="2">
        <f>IF(M3862 =0,0, B3862/M3862*100)</f>
        <v>66.666666666666671</v>
      </c>
      <c r="O3862">
        <f>IF(N3862&gt;80,1,0)</f>
        <v>0</v>
      </c>
      <c r="P3862" s="2">
        <f>(B3862-C3862)/C3862*100</f>
        <v>100</v>
      </c>
      <c r="Q3862">
        <f>IF(P3862&gt;50,1,0)</f>
        <v>1</v>
      </c>
    </row>
    <row r="3863" spans="1:17" x14ac:dyDescent="0.2">
      <c r="A3863">
        <v>901490</v>
      </c>
      <c r="B3863">
        <v>0.02</v>
      </c>
      <c r="C3863">
        <v>0.01</v>
      </c>
      <c r="D3863">
        <v>0.01</v>
      </c>
      <c r="E3863">
        <v>0.02</v>
      </c>
      <c r="F3863" t="s">
        <v>3829</v>
      </c>
      <c r="G3863" t="s">
        <v>4122</v>
      </c>
      <c r="H3863">
        <v>711220</v>
      </c>
      <c r="I3863" t="s">
        <v>4124</v>
      </c>
      <c r="J3863" t="s">
        <v>4138</v>
      </c>
      <c r="K3863" t="s">
        <v>5202</v>
      </c>
      <c r="L3863" t="s">
        <v>4138</v>
      </c>
      <c r="M3863">
        <f>_xlfn.XLOOKUP(_xlfn.VALUETOTEXT(A3863),total_imports!B4272:B9479,total_imports!D4272:D9479,0.000001,0,1)</f>
        <v>7.05</v>
      </c>
      <c r="N3863" s="2">
        <f>IF(M3863 =0,0, B3863/M3863*100)</f>
        <v>0.28368794326241137</v>
      </c>
      <c r="O3863">
        <f>IF(N3863&gt;80,1,0)</f>
        <v>0</v>
      </c>
      <c r="P3863" s="2">
        <f>(B3863-C3863)/C3863*100</f>
        <v>100</v>
      </c>
      <c r="Q3863">
        <f>IF(P3863&gt;50,1,0)</f>
        <v>1</v>
      </c>
    </row>
    <row r="3864" spans="1:17" hidden="1" x14ac:dyDescent="0.2">
      <c r="A3864">
        <v>901710</v>
      </c>
      <c r="B3864">
        <v>0.02</v>
      </c>
      <c r="C3864">
        <v>0.02</v>
      </c>
      <c r="D3864">
        <v>0.05</v>
      </c>
      <c r="E3864">
        <v>0.02</v>
      </c>
      <c r="F3864" t="s">
        <v>3837</v>
      </c>
      <c r="G3864" t="s">
        <v>4122</v>
      </c>
      <c r="H3864">
        <v>712</v>
      </c>
      <c r="I3864" t="s">
        <v>4124</v>
      </c>
      <c r="J3864" t="s">
        <v>4142</v>
      </c>
      <c r="K3864" t="s">
        <v>5205</v>
      </c>
      <c r="L3864" t="s">
        <v>4142</v>
      </c>
      <c r="M3864">
        <f>_xlfn.XLOOKUP(_xlfn.VALUETOTEXT(A3864),total_imports!B4280:B9487,total_imports!D4280:D9487,0.000001,0,1)</f>
        <v>7.0000000000000007E-2</v>
      </c>
      <c r="N3864" s="2">
        <f>IF(M3864 =0,0, B3864/M3864*100)</f>
        <v>28.571428571428569</v>
      </c>
      <c r="O3864">
        <f t="shared" ref="O3843:O3906" si="3">IF(N3864&gt;80,1,0)</f>
        <v>0</v>
      </c>
      <c r="P3864" s="2">
        <f t="shared" ref="P3843:P3906" si="4">(B3864-C3864)/C3864*100</f>
        <v>0</v>
      </c>
      <c r="Q3864">
        <f t="shared" ref="Q3843:Q3906" si="5">IF(P3864&gt;50,1,0)</f>
        <v>0</v>
      </c>
    </row>
    <row r="3865" spans="1:17" hidden="1" x14ac:dyDescent="0.2">
      <c r="A3865">
        <v>911290</v>
      </c>
      <c r="B3865">
        <v>0.02</v>
      </c>
      <c r="C3865">
        <v>0.02</v>
      </c>
      <c r="D3865">
        <v>0</v>
      </c>
      <c r="E3865">
        <v>0</v>
      </c>
      <c r="F3865" t="s">
        <v>3958</v>
      </c>
      <c r="G3865" t="s">
        <v>4121</v>
      </c>
      <c r="H3865">
        <v>711220</v>
      </c>
      <c r="I3865" t="s">
        <v>4124</v>
      </c>
      <c r="J3865" t="s">
        <v>4138</v>
      </c>
      <c r="K3865" t="s">
        <v>5226</v>
      </c>
      <c r="L3865" t="s">
        <v>4138</v>
      </c>
      <c r="M3865">
        <f>_xlfn.XLOOKUP(_xlfn.VALUETOTEXT(A3865),total_imports!B4408:B9615,total_imports!D4408:D9615,0.000001,0,1)</f>
        <v>0.03</v>
      </c>
      <c r="N3865" s="2">
        <f>IF(M3865 =0,0, B3865/M3865*100)</f>
        <v>66.666666666666671</v>
      </c>
      <c r="O3865">
        <f t="shared" si="3"/>
        <v>0</v>
      </c>
      <c r="P3865" s="2">
        <f t="shared" si="4"/>
        <v>0</v>
      </c>
      <c r="Q3865">
        <f t="shared" si="5"/>
        <v>0</v>
      </c>
    </row>
    <row r="3866" spans="1:17" hidden="1" x14ac:dyDescent="0.2">
      <c r="A3866" t="s">
        <v>15127</v>
      </c>
      <c r="B3866">
        <v>0.01</v>
      </c>
      <c r="C3866">
        <v>0</v>
      </c>
      <c r="D3866">
        <v>0</v>
      </c>
      <c r="E3866">
        <v>0</v>
      </c>
      <c r="F3866" t="s">
        <v>15</v>
      </c>
      <c r="G3866" t="s">
        <v>12</v>
      </c>
      <c r="H3866">
        <v>713101</v>
      </c>
      <c r="I3866" t="s">
        <v>4124</v>
      </c>
      <c r="J3866" t="s">
        <v>4139</v>
      </c>
      <c r="K3866" t="s">
        <v>4150</v>
      </c>
      <c r="L3866" t="s">
        <v>4139</v>
      </c>
      <c r="M3866">
        <f>_xlfn.XLOOKUP(_xlfn.VALUETOTEXT(A3866),total_imports!B5:B5212,total_imports!D5:D5212,0.000001,0,1)</f>
        <v>0.9</v>
      </c>
      <c r="N3866" s="2">
        <f>IF(M3866 =0,0, B3866/M3866*100)</f>
        <v>1.1111111111111112</v>
      </c>
      <c r="O3866">
        <f t="shared" si="3"/>
        <v>0</v>
      </c>
      <c r="P3866" s="2" t="e">
        <f t="shared" si="4"/>
        <v>#DIV/0!</v>
      </c>
      <c r="Q3866" t="e">
        <f t="shared" si="5"/>
        <v>#DIV/0!</v>
      </c>
    </row>
    <row r="3867" spans="1:17" hidden="1" x14ac:dyDescent="0.2">
      <c r="A3867" t="s">
        <v>15163</v>
      </c>
      <c r="B3867">
        <v>0.01</v>
      </c>
      <c r="C3867">
        <v>0</v>
      </c>
      <c r="D3867">
        <v>0</v>
      </c>
      <c r="E3867">
        <v>0</v>
      </c>
      <c r="F3867" t="s">
        <v>18</v>
      </c>
      <c r="G3867" t="s">
        <v>12</v>
      </c>
      <c r="H3867">
        <v>113101</v>
      </c>
      <c r="I3867" t="s">
        <v>4123</v>
      </c>
      <c r="J3867" t="s">
        <v>4139</v>
      </c>
      <c r="K3867" t="s">
        <v>4154</v>
      </c>
      <c r="L3867" t="s">
        <v>4139</v>
      </c>
      <c r="M3867">
        <f>_xlfn.XLOOKUP(_xlfn.VALUETOTEXT(A3867),total_imports!B9:B5216,total_imports!D9:D5216,0.000001,0,1)</f>
        <v>0.01</v>
      </c>
      <c r="N3867" s="2">
        <f>IF(M3867 =0,0, B3867/M3867*100)</f>
        <v>100</v>
      </c>
      <c r="O3867">
        <f t="shared" si="3"/>
        <v>1</v>
      </c>
      <c r="P3867" s="2" t="e">
        <f t="shared" si="4"/>
        <v>#DIV/0!</v>
      </c>
      <c r="Q3867" t="e">
        <f t="shared" si="5"/>
        <v>#DIV/0!</v>
      </c>
    </row>
    <row r="3868" spans="1:17" hidden="1" x14ac:dyDescent="0.2">
      <c r="A3868" t="s">
        <v>15224</v>
      </c>
      <c r="B3868">
        <v>0.01</v>
      </c>
      <c r="C3868">
        <v>0</v>
      </c>
      <c r="D3868">
        <v>0</v>
      </c>
      <c r="E3868">
        <v>0</v>
      </c>
      <c r="F3868" t="s">
        <v>26</v>
      </c>
      <c r="G3868" t="s">
        <v>12</v>
      </c>
      <c r="H3868">
        <v>113101</v>
      </c>
      <c r="I3868" t="s">
        <v>4123</v>
      </c>
      <c r="J3868" t="s">
        <v>4139</v>
      </c>
      <c r="K3868" t="s">
        <v>4162</v>
      </c>
      <c r="L3868" t="s">
        <v>4139</v>
      </c>
      <c r="M3868">
        <f>_xlfn.XLOOKUP(_xlfn.VALUETOTEXT(A3868),total_imports!B19:B5226,total_imports!D19:D5226,0.000001,0,1)</f>
        <v>1.1200000000000001</v>
      </c>
      <c r="N3868" s="2">
        <f>IF(M3868 =0,0, B3868/M3868*100)</f>
        <v>0.89285714285714279</v>
      </c>
      <c r="O3868">
        <f t="shared" si="3"/>
        <v>0</v>
      </c>
      <c r="P3868" s="2" t="e">
        <f t="shared" si="4"/>
        <v>#DIV/0!</v>
      </c>
      <c r="Q3868" t="e">
        <f t="shared" si="5"/>
        <v>#DIV/0!</v>
      </c>
    </row>
    <row r="3869" spans="1:17" hidden="1" x14ac:dyDescent="0.2">
      <c r="A3869" t="s">
        <v>15288</v>
      </c>
      <c r="B3869">
        <v>0.01</v>
      </c>
      <c r="C3869">
        <v>0</v>
      </c>
      <c r="D3869">
        <v>0</v>
      </c>
      <c r="E3869">
        <v>0</v>
      </c>
      <c r="F3869" t="s">
        <v>39</v>
      </c>
      <c r="G3869" t="s">
        <v>4119</v>
      </c>
      <c r="H3869">
        <v>113101</v>
      </c>
      <c r="I3869" t="s">
        <v>4123</v>
      </c>
      <c r="J3869" t="s">
        <v>4139</v>
      </c>
      <c r="K3869" t="s">
        <v>4179</v>
      </c>
      <c r="L3869" t="s">
        <v>4139</v>
      </c>
      <c r="M3869">
        <f>_xlfn.XLOOKUP(_xlfn.VALUETOTEXT(A3869),total_imports!B37:B5244,total_imports!D37:D5244,0.000001,0,1)</f>
        <v>0.03</v>
      </c>
      <c r="N3869" s="2">
        <f>IF(M3869 =0,0, B3869/M3869*100)</f>
        <v>33.333333333333336</v>
      </c>
      <c r="O3869">
        <f t="shared" si="3"/>
        <v>0</v>
      </c>
      <c r="P3869" s="2" t="e">
        <f t="shared" si="4"/>
        <v>#DIV/0!</v>
      </c>
      <c r="Q3869" t="e">
        <f t="shared" si="5"/>
        <v>#DIV/0!</v>
      </c>
    </row>
    <row r="3870" spans="1:17" hidden="1" x14ac:dyDescent="0.2">
      <c r="A3870" t="s">
        <v>15315</v>
      </c>
      <c r="B3870">
        <v>0.01</v>
      </c>
      <c r="C3870">
        <v>0</v>
      </c>
      <c r="D3870">
        <v>0</v>
      </c>
      <c r="E3870">
        <v>0</v>
      </c>
      <c r="F3870" t="s">
        <v>48</v>
      </c>
      <c r="G3870" t="s">
        <v>12</v>
      </c>
      <c r="H3870" t="s">
        <v>12</v>
      </c>
      <c r="I3870" t="s">
        <v>12</v>
      </c>
      <c r="J3870" t="s">
        <v>12</v>
      </c>
      <c r="K3870" t="s">
        <v>4187</v>
      </c>
      <c r="L3870" t="s">
        <v>4139</v>
      </c>
      <c r="M3870">
        <f>_xlfn.XLOOKUP(_xlfn.VALUETOTEXT(A3870),total_imports!B48:B5255,total_imports!D48:D5255,0.000001,0,1)</f>
        <v>0.01</v>
      </c>
      <c r="N3870" s="2">
        <f>IF(M3870 =0,0, B3870/M3870*100)</f>
        <v>100</v>
      </c>
      <c r="O3870">
        <f t="shared" si="3"/>
        <v>1</v>
      </c>
      <c r="P3870" s="2" t="e">
        <f t="shared" si="4"/>
        <v>#DIV/0!</v>
      </c>
      <c r="Q3870" t="e">
        <f t="shared" si="5"/>
        <v>#DIV/0!</v>
      </c>
    </row>
    <row r="3871" spans="1:17" hidden="1" x14ac:dyDescent="0.2">
      <c r="A3871" t="s">
        <v>15329</v>
      </c>
      <c r="B3871">
        <v>0.01</v>
      </c>
      <c r="C3871">
        <v>0</v>
      </c>
      <c r="D3871">
        <v>0</v>
      </c>
      <c r="E3871">
        <v>0</v>
      </c>
      <c r="F3871" t="s">
        <v>52</v>
      </c>
      <c r="G3871" t="s">
        <v>4121</v>
      </c>
      <c r="H3871">
        <v>113101</v>
      </c>
      <c r="I3871" t="s">
        <v>4123</v>
      </c>
      <c r="J3871" t="s">
        <v>4139</v>
      </c>
      <c r="K3871" t="s">
        <v>4190</v>
      </c>
      <c r="L3871" t="s">
        <v>4139</v>
      </c>
      <c r="M3871">
        <f>_xlfn.XLOOKUP(_xlfn.VALUETOTEXT(A3871),total_imports!B54:B5261,total_imports!D54:D5261,0.000001,0,1)</f>
        <v>3.18</v>
      </c>
      <c r="N3871" s="2">
        <f>IF(M3871 =0,0, B3871/M3871*100)</f>
        <v>0.31446540880503143</v>
      </c>
      <c r="O3871">
        <f t="shared" si="3"/>
        <v>0</v>
      </c>
      <c r="P3871" s="2" t="e">
        <f t="shared" si="4"/>
        <v>#DIV/0!</v>
      </c>
      <c r="Q3871" t="e">
        <f t="shared" si="5"/>
        <v>#DIV/0!</v>
      </c>
    </row>
    <row r="3872" spans="1:17" hidden="1" x14ac:dyDescent="0.2">
      <c r="A3872" t="s">
        <v>15345</v>
      </c>
      <c r="B3872">
        <v>0.01</v>
      </c>
      <c r="C3872">
        <v>0</v>
      </c>
      <c r="D3872">
        <v>0.01</v>
      </c>
      <c r="E3872">
        <v>0.02</v>
      </c>
      <c r="F3872" t="s">
        <v>53</v>
      </c>
      <c r="G3872" t="s">
        <v>4119</v>
      </c>
      <c r="H3872">
        <v>113101</v>
      </c>
      <c r="I3872" t="s">
        <v>4123</v>
      </c>
      <c r="J3872" t="s">
        <v>4139</v>
      </c>
      <c r="K3872" t="s">
        <v>4192</v>
      </c>
      <c r="L3872" t="s">
        <v>4139</v>
      </c>
      <c r="M3872">
        <f>_xlfn.XLOOKUP(_xlfn.VALUETOTEXT(A3872),total_imports!B56:B5263,total_imports!D56:D5263,0.000001,0,1)</f>
        <v>86.59</v>
      </c>
      <c r="N3872" s="2">
        <f>IF(M3872 =0,0, B3872/M3872*100)</f>
        <v>1.1548677676406051E-2</v>
      </c>
      <c r="O3872">
        <f t="shared" si="3"/>
        <v>0</v>
      </c>
      <c r="P3872" s="2" t="e">
        <f t="shared" si="4"/>
        <v>#DIV/0!</v>
      </c>
      <c r="Q3872" t="e">
        <f t="shared" si="5"/>
        <v>#DIV/0!</v>
      </c>
    </row>
    <row r="3873" spans="1:17" hidden="1" x14ac:dyDescent="0.2">
      <c r="A3873" t="s">
        <v>15379</v>
      </c>
      <c r="B3873">
        <v>0.01</v>
      </c>
      <c r="C3873">
        <v>0</v>
      </c>
      <c r="D3873">
        <v>0.01</v>
      </c>
      <c r="E3873">
        <v>0.04</v>
      </c>
      <c r="F3873" t="s">
        <v>61</v>
      </c>
      <c r="G3873" t="s">
        <v>4119</v>
      </c>
      <c r="H3873">
        <v>113101</v>
      </c>
      <c r="I3873" t="s">
        <v>4123</v>
      </c>
      <c r="J3873" t="s">
        <v>4139</v>
      </c>
      <c r="K3873" t="s">
        <v>4200</v>
      </c>
      <c r="L3873" t="s">
        <v>4139</v>
      </c>
      <c r="M3873">
        <f>_xlfn.XLOOKUP(_xlfn.VALUETOTEXT(A3873),total_imports!B65:B5272,total_imports!D65:D5272,0.000001,0,1)</f>
        <v>0.38</v>
      </c>
      <c r="N3873" s="2">
        <f>IF(M3873 =0,0, B3873/M3873*100)</f>
        <v>2.6315789473684208</v>
      </c>
      <c r="O3873">
        <f t="shared" si="3"/>
        <v>0</v>
      </c>
      <c r="P3873" s="2" t="e">
        <f t="shared" si="4"/>
        <v>#DIV/0!</v>
      </c>
      <c r="Q3873" t="e">
        <f t="shared" si="5"/>
        <v>#DIV/0!</v>
      </c>
    </row>
    <row r="3874" spans="1:17" hidden="1" x14ac:dyDescent="0.2">
      <c r="A3874" t="s">
        <v>15393</v>
      </c>
      <c r="B3874">
        <v>0.01</v>
      </c>
      <c r="C3874">
        <v>0</v>
      </c>
      <c r="D3874">
        <v>0</v>
      </c>
      <c r="E3874">
        <v>0</v>
      </c>
      <c r="F3874" t="s">
        <v>66</v>
      </c>
      <c r="G3874" t="s">
        <v>4119</v>
      </c>
      <c r="H3874">
        <v>113101</v>
      </c>
      <c r="I3874" t="s">
        <v>4123</v>
      </c>
      <c r="J3874" t="s">
        <v>4139</v>
      </c>
      <c r="K3874" t="s">
        <v>4206</v>
      </c>
      <c r="L3874" t="s">
        <v>4139</v>
      </c>
      <c r="M3874">
        <f>_xlfn.XLOOKUP(_xlfn.VALUETOTEXT(A3874),total_imports!B71:B5278,total_imports!D71:D5278,0.000001,0,1)</f>
        <v>2.2799999999999998</v>
      </c>
      <c r="N3874" s="2">
        <f>IF(M3874 =0,0, B3874/M3874*100)</f>
        <v>0.43859649122807026</v>
      </c>
      <c r="O3874">
        <f t="shared" si="3"/>
        <v>0</v>
      </c>
      <c r="P3874" s="2" t="e">
        <f t="shared" si="4"/>
        <v>#DIV/0!</v>
      </c>
      <c r="Q3874" t="e">
        <f t="shared" si="5"/>
        <v>#DIV/0!</v>
      </c>
    </row>
    <row r="3875" spans="1:17" hidden="1" x14ac:dyDescent="0.2">
      <c r="A3875">
        <v>120242</v>
      </c>
      <c r="B3875">
        <v>0.01</v>
      </c>
      <c r="C3875">
        <v>0</v>
      </c>
      <c r="D3875">
        <v>0</v>
      </c>
      <c r="E3875">
        <v>0</v>
      </c>
      <c r="F3875" t="s">
        <v>97</v>
      </c>
      <c r="G3875" t="s">
        <v>12</v>
      </c>
      <c r="H3875">
        <v>1111</v>
      </c>
      <c r="I3875" t="s">
        <v>4123</v>
      </c>
      <c r="J3875" t="s">
        <v>4138</v>
      </c>
      <c r="K3875" t="s">
        <v>4232</v>
      </c>
      <c r="L3875" t="s">
        <v>4138</v>
      </c>
      <c r="M3875">
        <f>_xlfn.XLOOKUP(_xlfn.VALUETOTEXT(A3875),total_imports!B106:B5313,total_imports!D106:D5313,0.000001,0,1)</f>
        <v>2.2400000000000002</v>
      </c>
      <c r="N3875" s="2">
        <f>IF(M3875 =0,0, B3875/M3875*100)</f>
        <v>0.4464285714285714</v>
      </c>
      <c r="O3875">
        <f t="shared" si="3"/>
        <v>0</v>
      </c>
      <c r="P3875" s="2" t="e">
        <f t="shared" si="4"/>
        <v>#DIV/0!</v>
      </c>
      <c r="Q3875" t="e">
        <f t="shared" si="5"/>
        <v>#DIV/0!</v>
      </c>
    </row>
    <row r="3876" spans="1:17" hidden="1" x14ac:dyDescent="0.2">
      <c r="A3876">
        <v>120770</v>
      </c>
      <c r="B3876">
        <v>0.01</v>
      </c>
      <c r="C3876">
        <v>0.01</v>
      </c>
      <c r="D3876">
        <v>0.04</v>
      </c>
      <c r="E3876">
        <v>0</v>
      </c>
      <c r="F3876" t="s">
        <v>102</v>
      </c>
      <c r="G3876" t="s">
        <v>12</v>
      </c>
      <c r="H3876">
        <v>1111</v>
      </c>
      <c r="I3876" t="s">
        <v>4123</v>
      </c>
      <c r="J3876" t="s">
        <v>4138</v>
      </c>
      <c r="K3876" t="s">
        <v>4234</v>
      </c>
      <c r="L3876" t="s">
        <v>4138</v>
      </c>
      <c r="M3876">
        <f>_xlfn.XLOOKUP(_xlfn.VALUETOTEXT(A3876),total_imports!B111:B5318,total_imports!D111:D5318,0.000001,0,1)</f>
        <v>86.11</v>
      </c>
      <c r="N3876" s="2">
        <f>IF(M3876 =0,0, B3876/M3876*100)</f>
        <v>1.1613053071652538E-2</v>
      </c>
      <c r="O3876">
        <f t="shared" si="3"/>
        <v>0</v>
      </c>
      <c r="P3876" s="2">
        <f t="shared" si="4"/>
        <v>0</v>
      </c>
      <c r="Q3876">
        <f t="shared" si="5"/>
        <v>0</v>
      </c>
    </row>
    <row r="3877" spans="1:17" hidden="1" x14ac:dyDescent="0.2">
      <c r="A3877">
        <v>120999</v>
      </c>
      <c r="B3877">
        <v>0.01</v>
      </c>
      <c r="C3877">
        <v>0.03</v>
      </c>
      <c r="D3877">
        <v>0.04</v>
      </c>
      <c r="E3877">
        <v>0.05</v>
      </c>
      <c r="F3877" t="s">
        <v>106</v>
      </c>
      <c r="G3877" t="s">
        <v>4119</v>
      </c>
      <c r="H3877">
        <v>1111</v>
      </c>
      <c r="I3877" t="s">
        <v>4123</v>
      </c>
      <c r="J3877" t="s">
        <v>4138</v>
      </c>
      <c r="K3877" t="s">
        <v>4236</v>
      </c>
      <c r="L3877" t="s">
        <v>4138</v>
      </c>
      <c r="M3877">
        <f>_xlfn.XLOOKUP(_xlfn.VALUETOTEXT(A3877),total_imports!B116:B5323,total_imports!D116:D5323,0.000001,0,1)</f>
        <v>13.8</v>
      </c>
      <c r="N3877" s="2">
        <f>IF(M3877 =0,0, B3877/M3877*100)</f>
        <v>7.2463768115942032E-2</v>
      </c>
      <c r="O3877">
        <f t="shared" si="3"/>
        <v>0</v>
      </c>
      <c r="P3877" s="2">
        <f t="shared" si="4"/>
        <v>-66.666666666666657</v>
      </c>
      <c r="Q3877">
        <f t="shared" si="5"/>
        <v>0</v>
      </c>
    </row>
    <row r="3878" spans="1:17" hidden="1" x14ac:dyDescent="0.2">
      <c r="A3878">
        <v>170211</v>
      </c>
      <c r="B3878">
        <v>0.01</v>
      </c>
      <c r="C3878">
        <v>0.09</v>
      </c>
      <c r="D3878">
        <v>0</v>
      </c>
      <c r="E3878">
        <v>0</v>
      </c>
      <c r="F3878" t="s">
        <v>144</v>
      </c>
      <c r="G3878" t="s">
        <v>12</v>
      </c>
      <c r="H3878">
        <v>111210</v>
      </c>
      <c r="I3878" t="s">
        <v>4123</v>
      </c>
      <c r="J3878" t="s">
        <v>4138</v>
      </c>
      <c r="K3878" t="s">
        <v>4257</v>
      </c>
      <c r="L3878" t="s">
        <v>4138</v>
      </c>
      <c r="M3878">
        <f>_xlfn.XLOOKUP(_xlfn.VALUETOTEXT(A3878),total_imports!B159:B5366,total_imports!D159:D5366,0.000001,0,1)</f>
        <v>96</v>
      </c>
      <c r="N3878" s="2">
        <f>IF(M3878 =0,0, B3878/M3878*100)</f>
        <v>1.0416666666666668E-2</v>
      </c>
      <c r="O3878">
        <f t="shared" si="3"/>
        <v>0</v>
      </c>
      <c r="P3878" s="2">
        <f t="shared" si="4"/>
        <v>-88.8888888888889</v>
      </c>
      <c r="Q3878">
        <f t="shared" si="5"/>
        <v>0</v>
      </c>
    </row>
    <row r="3879" spans="1:17" hidden="1" x14ac:dyDescent="0.2">
      <c r="A3879">
        <v>170250</v>
      </c>
      <c r="B3879">
        <v>0.01</v>
      </c>
      <c r="C3879">
        <v>0.01</v>
      </c>
      <c r="D3879">
        <v>0.01</v>
      </c>
      <c r="E3879">
        <v>0.03</v>
      </c>
      <c r="F3879" t="s">
        <v>148</v>
      </c>
      <c r="G3879" t="s">
        <v>4121</v>
      </c>
      <c r="H3879">
        <v>111210</v>
      </c>
      <c r="I3879" t="s">
        <v>4123</v>
      </c>
      <c r="J3879" t="s">
        <v>4138</v>
      </c>
      <c r="K3879" t="s">
        <v>4257</v>
      </c>
      <c r="L3879" t="s">
        <v>4138</v>
      </c>
      <c r="M3879">
        <f>_xlfn.XLOOKUP(_xlfn.VALUETOTEXT(A3879),total_imports!B163:B5370,total_imports!D163:D5370,0.000001,0,1)</f>
        <v>2.09</v>
      </c>
      <c r="N3879" s="2">
        <f>IF(M3879 =0,0, B3879/M3879*100)</f>
        <v>0.47846889952153115</v>
      </c>
      <c r="O3879">
        <f t="shared" si="3"/>
        <v>0</v>
      </c>
      <c r="P3879" s="2">
        <f t="shared" si="4"/>
        <v>0</v>
      </c>
      <c r="Q3879">
        <f t="shared" si="5"/>
        <v>0</v>
      </c>
    </row>
    <row r="3880" spans="1:17" hidden="1" x14ac:dyDescent="0.2">
      <c r="A3880">
        <v>200410</v>
      </c>
      <c r="B3880">
        <v>0.01</v>
      </c>
      <c r="C3880">
        <v>0</v>
      </c>
      <c r="D3880">
        <v>0</v>
      </c>
      <c r="E3880">
        <v>0</v>
      </c>
      <c r="F3880" t="s">
        <v>171</v>
      </c>
      <c r="G3880" t="s">
        <v>4120</v>
      </c>
      <c r="H3880">
        <v>113201</v>
      </c>
      <c r="I3880" t="s">
        <v>4123</v>
      </c>
      <c r="J3880" t="s">
        <v>4139</v>
      </c>
      <c r="K3880" t="s">
        <v>4269</v>
      </c>
      <c r="L3880" t="s">
        <v>4139</v>
      </c>
      <c r="M3880">
        <f>_xlfn.XLOOKUP(_xlfn.VALUETOTEXT(A3880),total_imports!B187:B5394,total_imports!D187:D5394,0.000001,0,1)</f>
        <v>0.02</v>
      </c>
      <c r="N3880" s="2">
        <f>IF(M3880 =0,0, B3880/M3880*100)</f>
        <v>50</v>
      </c>
      <c r="O3880">
        <f t="shared" si="3"/>
        <v>0</v>
      </c>
      <c r="P3880" s="2" t="e">
        <f t="shared" si="4"/>
        <v>#DIV/0!</v>
      </c>
      <c r="Q3880" t="e">
        <f t="shared" si="5"/>
        <v>#DIV/0!</v>
      </c>
    </row>
    <row r="3881" spans="1:17" hidden="1" x14ac:dyDescent="0.2">
      <c r="A3881">
        <v>200840</v>
      </c>
      <c r="B3881">
        <v>0.01</v>
      </c>
      <c r="C3881">
        <v>0</v>
      </c>
      <c r="D3881">
        <v>0.02</v>
      </c>
      <c r="E3881">
        <v>0</v>
      </c>
      <c r="F3881" t="s">
        <v>183</v>
      </c>
      <c r="G3881" t="s">
        <v>4120</v>
      </c>
      <c r="H3881">
        <v>113201</v>
      </c>
      <c r="I3881" t="s">
        <v>4123</v>
      </c>
      <c r="J3881" t="s">
        <v>4139</v>
      </c>
      <c r="K3881" t="s">
        <v>4273</v>
      </c>
      <c r="L3881" t="s">
        <v>4139</v>
      </c>
      <c r="M3881">
        <f>_xlfn.XLOOKUP(_xlfn.VALUETOTEXT(A3881),total_imports!B202:B5409,total_imports!D202:D5409,0.000001,0,1)</f>
        <v>0.01</v>
      </c>
      <c r="N3881" s="2">
        <f>IF(M3881 =0,0, B3881/M3881*100)</f>
        <v>100</v>
      </c>
      <c r="O3881">
        <f t="shared" si="3"/>
        <v>1</v>
      </c>
      <c r="P3881" s="2" t="e">
        <f t="shared" si="4"/>
        <v>#DIV/0!</v>
      </c>
      <c r="Q3881" t="e">
        <f t="shared" si="5"/>
        <v>#DIV/0!</v>
      </c>
    </row>
    <row r="3882" spans="1:17" hidden="1" x14ac:dyDescent="0.2">
      <c r="A3882">
        <v>250590</v>
      </c>
      <c r="B3882">
        <v>0.01</v>
      </c>
      <c r="C3882">
        <v>2.42</v>
      </c>
      <c r="D3882">
        <v>3.35</v>
      </c>
      <c r="E3882">
        <v>1.97</v>
      </c>
      <c r="F3882" t="s">
        <v>228</v>
      </c>
      <c r="G3882" t="s">
        <v>4119</v>
      </c>
      <c r="H3882">
        <v>3111</v>
      </c>
      <c r="I3882" t="s">
        <v>4126</v>
      </c>
      <c r="J3882" t="s">
        <v>4138</v>
      </c>
      <c r="K3882" t="s">
        <v>4301</v>
      </c>
      <c r="L3882" t="s">
        <v>4138</v>
      </c>
      <c r="M3882">
        <f>_xlfn.XLOOKUP(_xlfn.VALUETOTEXT(A3882),total_imports!B260:B5467,total_imports!D260:D5467,0.000001,0,1)</f>
        <v>0.35</v>
      </c>
      <c r="N3882" s="2">
        <f>IF(M3882 =0,0, B3882/M3882*100)</f>
        <v>2.8571428571428572</v>
      </c>
      <c r="O3882">
        <f t="shared" si="3"/>
        <v>0</v>
      </c>
      <c r="P3882" s="2">
        <f t="shared" si="4"/>
        <v>-99.586776859504141</v>
      </c>
      <c r="Q3882">
        <f t="shared" si="5"/>
        <v>0</v>
      </c>
    </row>
    <row r="3883" spans="1:17" hidden="1" x14ac:dyDescent="0.2">
      <c r="A3883">
        <v>250870</v>
      </c>
      <c r="B3883">
        <v>0.01</v>
      </c>
      <c r="C3883">
        <v>0</v>
      </c>
      <c r="D3883">
        <v>0</v>
      </c>
      <c r="E3883">
        <v>0</v>
      </c>
      <c r="F3883" t="s">
        <v>237</v>
      </c>
      <c r="G3883" t="s">
        <v>4119</v>
      </c>
      <c r="H3883">
        <v>3111</v>
      </c>
      <c r="I3883" t="s">
        <v>4126</v>
      </c>
      <c r="J3883" t="s">
        <v>4138</v>
      </c>
      <c r="K3883" t="s">
        <v>4304</v>
      </c>
      <c r="L3883" t="s">
        <v>4138</v>
      </c>
      <c r="M3883">
        <f>_xlfn.XLOOKUP(_xlfn.VALUETOTEXT(A3883),total_imports!B269:B5476,total_imports!D269:D5476,0.000001,0,1)</f>
        <v>0.59</v>
      </c>
      <c r="N3883" s="2">
        <f>IF(M3883 =0,0, B3883/M3883*100)</f>
        <v>1.6949152542372881</v>
      </c>
      <c r="O3883">
        <f t="shared" si="3"/>
        <v>0</v>
      </c>
      <c r="P3883" s="2" t="e">
        <f t="shared" si="4"/>
        <v>#DIV/0!</v>
      </c>
      <c r="Q3883" t="e">
        <f t="shared" si="5"/>
        <v>#DIV/0!</v>
      </c>
    </row>
    <row r="3884" spans="1:17" hidden="1" x14ac:dyDescent="0.2">
      <c r="A3884">
        <v>251310</v>
      </c>
      <c r="B3884">
        <v>0.01</v>
      </c>
      <c r="C3884">
        <v>0.01</v>
      </c>
      <c r="D3884">
        <v>0.02</v>
      </c>
      <c r="E3884">
        <v>0.01</v>
      </c>
      <c r="F3884" t="s">
        <v>241</v>
      </c>
      <c r="G3884" t="s">
        <v>12</v>
      </c>
      <c r="H3884">
        <v>3111</v>
      </c>
      <c r="I3884" t="s">
        <v>4126</v>
      </c>
      <c r="J3884" t="s">
        <v>4138</v>
      </c>
      <c r="K3884" t="s">
        <v>4309</v>
      </c>
      <c r="L3884" t="s">
        <v>4138</v>
      </c>
      <c r="M3884">
        <f>_xlfn.XLOOKUP(_xlfn.VALUETOTEXT(A3884),total_imports!B275:B5482,total_imports!D275:D5482,0.000001,0,1)</f>
        <v>0.24</v>
      </c>
      <c r="N3884" s="2">
        <f>IF(M3884 =0,0, B3884/M3884*100)</f>
        <v>4.166666666666667</v>
      </c>
      <c r="O3884">
        <f t="shared" si="3"/>
        <v>0</v>
      </c>
      <c r="P3884" s="2">
        <f t="shared" si="4"/>
        <v>0</v>
      </c>
      <c r="Q3884">
        <f t="shared" si="5"/>
        <v>0</v>
      </c>
    </row>
    <row r="3885" spans="1:17" hidden="1" x14ac:dyDescent="0.2">
      <c r="A3885">
        <v>282120</v>
      </c>
      <c r="B3885">
        <v>0.01</v>
      </c>
      <c r="C3885">
        <v>0.04</v>
      </c>
      <c r="D3885">
        <v>0.34</v>
      </c>
      <c r="E3885">
        <v>0.21</v>
      </c>
      <c r="F3885" t="s">
        <v>357</v>
      </c>
      <c r="G3885" t="s">
        <v>4121</v>
      </c>
      <c r="H3885">
        <v>211220</v>
      </c>
      <c r="I3885" t="s">
        <v>4127</v>
      </c>
      <c r="J3885" t="s">
        <v>4138</v>
      </c>
      <c r="K3885" t="s">
        <v>4373</v>
      </c>
      <c r="L3885" t="s">
        <v>4138</v>
      </c>
      <c r="M3885">
        <f>_xlfn.XLOOKUP(_xlfn.VALUETOTEXT(A3885),total_imports!B414:B5621,total_imports!D414:D5621,0.000001,0,1)</f>
        <v>0.05</v>
      </c>
      <c r="N3885" s="2">
        <f>IF(M3885 =0,0, B3885/M3885*100)</f>
        <v>20</v>
      </c>
      <c r="O3885">
        <f t="shared" si="3"/>
        <v>0</v>
      </c>
      <c r="P3885" s="2">
        <f t="shared" si="4"/>
        <v>-75</v>
      </c>
      <c r="Q3885">
        <f t="shared" si="5"/>
        <v>0</v>
      </c>
    </row>
    <row r="3886" spans="1:17" hidden="1" x14ac:dyDescent="0.2">
      <c r="A3886">
        <v>282732</v>
      </c>
      <c r="B3886">
        <v>0.01</v>
      </c>
      <c r="C3886">
        <v>0.05</v>
      </c>
      <c r="D3886">
        <v>0.01</v>
      </c>
      <c r="E3886">
        <v>0.05</v>
      </c>
      <c r="F3886" t="s">
        <v>377</v>
      </c>
      <c r="G3886" t="s">
        <v>4121</v>
      </c>
      <c r="H3886">
        <v>211220</v>
      </c>
      <c r="I3886" t="s">
        <v>4127</v>
      </c>
      <c r="J3886" t="s">
        <v>4138</v>
      </c>
      <c r="K3886" t="s">
        <v>4379</v>
      </c>
      <c r="L3886" t="s">
        <v>4138</v>
      </c>
      <c r="M3886">
        <f>_xlfn.XLOOKUP(_xlfn.VALUETOTEXT(A3886),total_imports!B434:B5641,total_imports!D434:D5641,0.000001,0,1)</f>
        <v>0.36</v>
      </c>
      <c r="N3886" s="2">
        <f>IF(M3886 =0,0, B3886/M3886*100)</f>
        <v>2.7777777777777781</v>
      </c>
      <c r="O3886">
        <f t="shared" si="3"/>
        <v>0</v>
      </c>
      <c r="P3886" s="2">
        <f t="shared" si="4"/>
        <v>-80</v>
      </c>
      <c r="Q3886">
        <f t="shared" si="5"/>
        <v>0</v>
      </c>
    </row>
    <row r="3887" spans="1:17" hidden="1" x14ac:dyDescent="0.2">
      <c r="A3887">
        <v>290517</v>
      </c>
      <c r="B3887">
        <v>0.01</v>
      </c>
      <c r="C3887">
        <v>0.03</v>
      </c>
      <c r="D3887">
        <v>0</v>
      </c>
      <c r="E3887">
        <v>0</v>
      </c>
      <c r="F3887" t="s">
        <v>511</v>
      </c>
      <c r="G3887" t="s">
        <v>4121</v>
      </c>
      <c r="H3887">
        <v>211220</v>
      </c>
      <c r="I3887" t="s">
        <v>4127</v>
      </c>
      <c r="J3887" t="s">
        <v>4138</v>
      </c>
      <c r="K3887" t="s">
        <v>4405</v>
      </c>
      <c r="L3887" t="s">
        <v>4138</v>
      </c>
      <c r="M3887">
        <f>_xlfn.XLOOKUP(_xlfn.VALUETOTEXT(A3887),total_imports!B583:B5790,total_imports!D583:D5790,0.000001,0,1)</f>
        <v>8.76</v>
      </c>
      <c r="N3887" s="2">
        <f>IF(M3887 =0,0, B3887/M3887*100)</f>
        <v>0.11415525114155253</v>
      </c>
      <c r="O3887">
        <f t="shared" si="3"/>
        <v>0</v>
      </c>
      <c r="P3887" s="2">
        <f t="shared" si="4"/>
        <v>-66.666666666666657</v>
      </c>
      <c r="Q3887">
        <f t="shared" si="5"/>
        <v>0</v>
      </c>
    </row>
    <row r="3888" spans="1:17" hidden="1" x14ac:dyDescent="0.2">
      <c r="A3888">
        <v>291531</v>
      </c>
      <c r="B3888">
        <v>0.01</v>
      </c>
      <c r="C3888">
        <v>0.02</v>
      </c>
      <c r="D3888">
        <v>2.2799999999999998</v>
      </c>
      <c r="E3888">
        <v>0.03</v>
      </c>
      <c r="F3888" t="s">
        <v>584</v>
      </c>
      <c r="G3888" t="s">
        <v>4121</v>
      </c>
      <c r="H3888">
        <v>211220</v>
      </c>
      <c r="I3888" t="s">
        <v>4127</v>
      </c>
      <c r="J3888" t="s">
        <v>4138</v>
      </c>
      <c r="K3888" t="s">
        <v>4415</v>
      </c>
      <c r="L3888" t="s">
        <v>4138</v>
      </c>
      <c r="M3888">
        <f>_xlfn.XLOOKUP(_xlfn.VALUETOTEXT(A3888),total_imports!B661:B5868,total_imports!D661:D5868,0.000001,0,1)</f>
        <v>3.31</v>
      </c>
      <c r="N3888" s="2">
        <f>IF(M3888 =0,0, B3888/M3888*100)</f>
        <v>0.30211480362537763</v>
      </c>
      <c r="O3888">
        <f t="shared" si="3"/>
        <v>0</v>
      </c>
      <c r="P3888" s="2">
        <f t="shared" si="4"/>
        <v>-50</v>
      </c>
      <c r="Q3888">
        <f t="shared" si="5"/>
        <v>0</v>
      </c>
    </row>
    <row r="3889" spans="1:17" hidden="1" x14ac:dyDescent="0.2">
      <c r="A3889">
        <v>300449</v>
      </c>
      <c r="B3889">
        <v>0.01</v>
      </c>
      <c r="C3889">
        <v>0.03</v>
      </c>
      <c r="D3889">
        <v>0.04</v>
      </c>
      <c r="E3889">
        <v>0.06</v>
      </c>
      <c r="F3889" t="s">
        <v>19</v>
      </c>
      <c r="G3889" t="s">
        <v>12</v>
      </c>
      <c r="H3889">
        <v>711220</v>
      </c>
      <c r="I3889" t="s">
        <v>4129</v>
      </c>
      <c r="J3889" t="s">
        <v>4140</v>
      </c>
      <c r="K3889" t="s">
        <v>4446</v>
      </c>
      <c r="L3889" t="s">
        <v>4140</v>
      </c>
      <c r="M3889">
        <f>_xlfn.XLOOKUP(_xlfn.VALUETOTEXT(A3889),total_imports!B889:B6096,total_imports!D889:D6096,0.000001,0,1)</f>
        <v>7.18</v>
      </c>
      <c r="N3889" s="2">
        <f>IF(M3889 =0,0, B3889/M3889*100)</f>
        <v>0.1392757660167131</v>
      </c>
      <c r="O3889">
        <f t="shared" si="3"/>
        <v>0</v>
      </c>
      <c r="P3889" s="2">
        <f t="shared" si="4"/>
        <v>-66.666666666666657</v>
      </c>
      <c r="Q3889">
        <f t="shared" si="5"/>
        <v>0</v>
      </c>
    </row>
    <row r="3890" spans="1:17" hidden="1" x14ac:dyDescent="0.2">
      <c r="A3890">
        <v>300650</v>
      </c>
      <c r="B3890">
        <v>0.01</v>
      </c>
      <c r="C3890">
        <v>0</v>
      </c>
      <c r="D3890">
        <v>0.01</v>
      </c>
      <c r="E3890">
        <v>0</v>
      </c>
      <c r="F3890" t="s">
        <v>789</v>
      </c>
      <c r="G3890" t="s">
        <v>4120</v>
      </c>
      <c r="H3890">
        <v>711220</v>
      </c>
      <c r="I3890" t="s">
        <v>4124</v>
      </c>
      <c r="J3890" t="s">
        <v>4140</v>
      </c>
      <c r="K3890" t="s">
        <v>4448</v>
      </c>
      <c r="L3890" t="s">
        <v>4140</v>
      </c>
      <c r="M3890">
        <f>_xlfn.XLOOKUP(_xlfn.VALUETOTEXT(A3890),total_imports!B897:B6104,total_imports!D897:D6104,0.000001,0,1)</f>
        <v>0.16</v>
      </c>
      <c r="N3890" s="2">
        <f>IF(M3890 =0,0, B3890/M3890*100)</f>
        <v>6.25</v>
      </c>
      <c r="O3890">
        <f t="shared" si="3"/>
        <v>0</v>
      </c>
      <c r="P3890" s="2" t="e">
        <f t="shared" si="4"/>
        <v>#DIV/0!</v>
      </c>
      <c r="Q3890" t="e">
        <f t="shared" si="5"/>
        <v>#DIV/0!</v>
      </c>
    </row>
    <row r="3891" spans="1:17" hidden="1" x14ac:dyDescent="0.2">
      <c r="A3891">
        <v>300660</v>
      </c>
      <c r="B3891">
        <v>0.01</v>
      </c>
      <c r="C3891">
        <v>0.31</v>
      </c>
      <c r="D3891">
        <v>0</v>
      </c>
      <c r="E3891">
        <v>0</v>
      </c>
      <c r="F3891" t="s">
        <v>790</v>
      </c>
      <c r="G3891" t="s">
        <v>4120</v>
      </c>
      <c r="H3891">
        <v>711220</v>
      </c>
      <c r="I3891" t="s">
        <v>4124</v>
      </c>
      <c r="J3891" t="s">
        <v>4138</v>
      </c>
      <c r="K3891" t="s">
        <v>4448</v>
      </c>
      <c r="L3891" t="s">
        <v>4138</v>
      </c>
      <c r="M3891">
        <f>_xlfn.XLOOKUP(_xlfn.VALUETOTEXT(A3891),total_imports!B898:B6105,total_imports!D898:D6105,0.000001,0,1)</f>
        <v>10.49</v>
      </c>
      <c r="N3891" s="2">
        <f>IF(M3891 =0,0, B3891/M3891*100)</f>
        <v>9.532888465204957E-2</v>
      </c>
      <c r="O3891">
        <f t="shared" si="3"/>
        <v>0</v>
      </c>
      <c r="P3891" s="2">
        <f t="shared" si="4"/>
        <v>-96.774193548387089</v>
      </c>
      <c r="Q3891">
        <f t="shared" si="5"/>
        <v>0</v>
      </c>
    </row>
    <row r="3892" spans="1:17" hidden="1" x14ac:dyDescent="0.2">
      <c r="A3892">
        <v>320120</v>
      </c>
      <c r="B3892">
        <v>0.01</v>
      </c>
      <c r="C3892">
        <v>0.02</v>
      </c>
      <c r="D3892">
        <v>0.03</v>
      </c>
      <c r="E3892">
        <v>0.02</v>
      </c>
      <c r="F3892" t="s">
        <v>814</v>
      </c>
      <c r="G3892" t="s">
        <v>4121</v>
      </c>
      <c r="H3892">
        <v>311210</v>
      </c>
      <c r="I3892" t="s">
        <v>4126</v>
      </c>
      <c r="J3892" t="s">
        <v>4138</v>
      </c>
      <c r="K3892" t="s">
        <v>4454</v>
      </c>
      <c r="L3892" t="s">
        <v>4138</v>
      </c>
      <c r="M3892">
        <f>_xlfn.XLOOKUP(_xlfn.VALUETOTEXT(A3892),total_imports!B924:B6131,total_imports!D924:D6131,0.000001,0,1)</f>
        <v>21.42</v>
      </c>
      <c r="N3892" s="2">
        <f>IF(M3892 =0,0, B3892/M3892*100)</f>
        <v>4.6685340802987856E-2</v>
      </c>
      <c r="O3892">
        <f t="shared" si="3"/>
        <v>0</v>
      </c>
      <c r="P3892" s="2">
        <f t="shared" si="4"/>
        <v>-50</v>
      </c>
      <c r="Q3892">
        <f t="shared" si="5"/>
        <v>0</v>
      </c>
    </row>
    <row r="3893" spans="1:17" hidden="1" x14ac:dyDescent="0.2">
      <c r="A3893">
        <v>330300</v>
      </c>
      <c r="B3893">
        <v>0.01</v>
      </c>
      <c r="C3893">
        <v>0.04</v>
      </c>
      <c r="D3893">
        <v>0.35</v>
      </c>
      <c r="E3893">
        <v>0.19</v>
      </c>
      <c r="F3893" t="s">
        <v>868</v>
      </c>
      <c r="G3893" t="s">
        <v>4120</v>
      </c>
      <c r="H3893">
        <v>713101</v>
      </c>
      <c r="I3893" t="s">
        <v>4124</v>
      </c>
      <c r="J3893" t="s">
        <v>4139</v>
      </c>
      <c r="K3893" t="s">
        <v>4471</v>
      </c>
      <c r="L3893" t="s">
        <v>4139</v>
      </c>
      <c r="M3893">
        <f>_xlfn.XLOOKUP(_xlfn.VALUETOTEXT(A3893),total_imports!B978:B6185,total_imports!D978:D6185,0.000001,0,1)</f>
        <v>155.72</v>
      </c>
      <c r="N3893" s="2">
        <f>IF(M3893 =0,0, B3893/M3893*100)</f>
        <v>6.4217826868738764E-3</v>
      </c>
      <c r="O3893">
        <f t="shared" si="3"/>
        <v>0</v>
      </c>
      <c r="P3893" s="2">
        <f t="shared" si="4"/>
        <v>-75</v>
      </c>
      <c r="Q3893">
        <f t="shared" si="5"/>
        <v>0</v>
      </c>
    </row>
    <row r="3894" spans="1:17" hidden="1" x14ac:dyDescent="0.2">
      <c r="A3894">
        <v>330530</v>
      </c>
      <c r="B3894">
        <v>0.01</v>
      </c>
      <c r="C3894">
        <v>0</v>
      </c>
      <c r="D3894">
        <v>0</v>
      </c>
      <c r="E3894">
        <v>0.02</v>
      </c>
      <c r="F3894" t="s">
        <v>876</v>
      </c>
      <c r="G3894" t="s">
        <v>4120</v>
      </c>
      <c r="H3894">
        <v>713101</v>
      </c>
      <c r="I3894" t="s">
        <v>4124</v>
      </c>
      <c r="J3894" t="s">
        <v>4139</v>
      </c>
      <c r="K3894" t="s">
        <v>4473</v>
      </c>
      <c r="L3894" t="s">
        <v>4139</v>
      </c>
      <c r="M3894">
        <f>_xlfn.XLOOKUP(_xlfn.VALUETOTEXT(A3894),total_imports!B986:B6193,total_imports!D986:D6193,0.000001,0,1)</f>
        <v>1.97</v>
      </c>
      <c r="N3894" s="2">
        <f>IF(M3894 =0,0, B3894/M3894*100)</f>
        <v>0.50761421319796962</v>
      </c>
      <c r="O3894">
        <f t="shared" si="3"/>
        <v>0</v>
      </c>
      <c r="P3894" s="2" t="e">
        <f t="shared" si="4"/>
        <v>#DIV/0!</v>
      </c>
      <c r="Q3894" t="e">
        <f t="shared" si="5"/>
        <v>#DIV/0!</v>
      </c>
    </row>
    <row r="3895" spans="1:17" hidden="1" x14ac:dyDescent="0.2">
      <c r="A3895">
        <v>330710</v>
      </c>
      <c r="B3895">
        <v>0.01</v>
      </c>
      <c r="C3895">
        <v>0.01</v>
      </c>
      <c r="D3895">
        <v>0.05</v>
      </c>
      <c r="E3895">
        <v>0</v>
      </c>
      <c r="F3895" t="s">
        <v>881</v>
      </c>
      <c r="G3895" t="s">
        <v>4120</v>
      </c>
      <c r="H3895">
        <v>713101</v>
      </c>
      <c r="I3895" t="s">
        <v>4124</v>
      </c>
      <c r="J3895" t="s">
        <v>4139</v>
      </c>
      <c r="K3895" t="s">
        <v>4475</v>
      </c>
      <c r="L3895" t="s">
        <v>4139</v>
      </c>
      <c r="M3895">
        <f>_xlfn.XLOOKUP(_xlfn.VALUETOTEXT(A3895),total_imports!B991:B6198,total_imports!D991:D6198,0.000001,0,1)</f>
        <v>1.65</v>
      </c>
      <c r="N3895" s="2">
        <f>IF(M3895 =0,0, B3895/M3895*100)</f>
        <v>0.60606060606060619</v>
      </c>
      <c r="O3895">
        <f t="shared" si="3"/>
        <v>0</v>
      </c>
      <c r="P3895" s="2">
        <f t="shared" si="4"/>
        <v>0</v>
      </c>
      <c r="Q3895">
        <f t="shared" si="5"/>
        <v>0</v>
      </c>
    </row>
    <row r="3896" spans="1:17" hidden="1" x14ac:dyDescent="0.2">
      <c r="A3896">
        <v>350219</v>
      </c>
      <c r="B3896">
        <v>0.01</v>
      </c>
      <c r="C3896">
        <v>0.01</v>
      </c>
      <c r="D3896">
        <v>0</v>
      </c>
      <c r="E3896">
        <v>0</v>
      </c>
      <c r="F3896" t="s">
        <v>909</v>
      </c>
      <c r="G3896" t="s">
        <v>12</v>
      </c>
      <c r="H3896">
        <v>111210</v>
      </c>
      <c r="I3896" t="s">
        <v>4123</v>
      </c>
      <c r="J3896" t="s">
        <v>4138</v>
      </c>
      <c r="K3896" t="s">
        <v>4484</v>
      </c>
      <c r="L3896" t="s">
        <v>4138</v>
      </c>
      <c r="M3896">
        <f>_xlfn.XLOOKUP(_xlfn.VALUETOTEXT(A3896),total_imports!B1028:B6235,total_imports!D1028:D6235,0.000001,0,1)</f>
        <v>0.01</v>
      </c>
      <c r="N3896" s="2">
        <f>IF(M3896 =0,0, B3896/M3896*100)</f>
        <v>100</v>
      </c>
      <c r="O3896">
        <f t="shared" si="3"/>
        <v>1</v>
      </c>
      <c r="P3896" s="2">
        <f t="shared" si="4"/>
        <v>0</v>
      </c>
      <c r="Q3896">
        <f t="shared" si="5"/>
        <v>0</v>
      </c>
    </row>
    <row r="3897" spans="1:17" hidden="1" x14ac:dyDescent="0.2">
      <c r="A3897">
        <v>360610</v>
      </c>
      <c r="B3897">
        <v>0.01</v>
      </c>
      <c r="C3897">
        <v>0</v>
      </c>
      <c r="D3897">
        <v>0</v>
      </c>
      <c r="E3897">
        <v>0</v>
      </c>
      <c r="F3897" t="s">
        <v>922</v>
      </c>
      <c r="G3897" t="s">
        <v>4120</v>
      </c>
      <c r="H3897">
        <v>813101</v>
      </c>
      <c r="I3897" t="s">
        <v>4130</v>
      </c>
      <c r="J3897" t="s">
        <v>4139</v>
      </c>
      <c r="K3897" t="s">
        <v>4493</v>
      </c>
      <c r="L3897" t="s">
        <v>4139</v>
      </c>
      <c r="M3897">
        <f>_xlfn.XLOOKUP(_xlfn.VALUETOTEXT(A3897),total_imports!B1042:B6249,total_imports!D1042:D6249,0.000001,0,1)</f>
        <v>0.62</v>
      </c>
      <c r="N3897" s="2">
        <f>IF(M3897 =0,0, B3897/M3897*100)</f>
        <v>1.6129032258064515</v>
      </c>
      <c r="O3897">
        <f t="shared" si="3"/>
        <v>0</v>
      </c>
      <c r="P3897" s="2" t="e">
        <f t="shared" si="4"/>
        <v>#DIV/0!</v>
      </c>
      <c r="Q3897" t="e">
        <f t="shared" si="5"/>
        <v>#DIV/0!</v>
      </c>
    </row>
    <row r="3898" spans="1:17" hidden="1" x14ac:dyDescent="0.2">
      <c r="A3898">
        <v>370231</v>
      </c>
      <c r="B3898">
        <v>0.01</v>
      </c>
      <c r="C3898">
        <v>0</v>
      </c>
      <c r="D3898">
        <v>0</v>
      </c>
      <c r="E3898">
        <v>0</v>
      </c>
      <c r="F3898" t="s">
        <v>929</v>
      </c>
      <c r="G3898" t="s">
        <v>4120</v>
      </c>
      <c r="H3898">
        <v>611220</v>
      </c>
      <c r="I3898" t="s">
        <v>4131</v>
      </c>
      <c r="J3898" t="s">
        <v>4138</v>
      </c>
      <c r="K3898" t="s">
        <v>4495</v>
      </c>
      <c r="L3898" t="s">
        <v>4138</v>
      </c>
      <c r="M3898">
        <f>_xlfn.XLOOKUP(_xlfn.VALUETOTEXT(A3898),total_imports!B1049:B6256,total_imports!D1049:D6256,0.000001,0,1)</f>
        <v>0.02</v>
      </c>
      <c r="N3898" s="2">
        <f>IF(M3898 =0,0, B3898/M3898*100)</f>
        <v>50</v>
      </c>
      <c r="O3898">
        <f t="shared" si="3"/>
        <v>0</v>
      </c>
      <c r="P3898" s="2" t="e">
        <f t="shared" si="4"/>
        <v>#DIV/0!</v>
      </c>
      <c r="Q3898" t="e">
        <f t="shared" si="5"/>
        <v>#DIV/0!</v>
      </c>
    </row>
    <row r="3899" spans="1:17" hidden="1" x14ac:dyDescent="0.2">
      <c r="A3899">
        <v>370500</v>
      </c>
      <c r="B3899">
        <v>0.01</v>
      </c>
      <c r="C3899">
        <v>0</v>
      </c>
      <c r="D3899">
        <v>0</v>
      </c>
      <c r="E3899">
        <v>0</v>
      </c>
      <c r="F3899" t="s">
        <v>940</v>
      </c>
      <c r="G3899" t="s">
        <v>12</v>
      </c>
      <c r="H3899">
        <v>611220</v>
      </c>
      <c r="I3899" t="s">
        <v>4132</v>
      </c>
      <c r="J3899" t="s">
        <v>4138</v>
      </c>
      <c r="K3899" t="s">
        <v>4497</v>
      </c>
      <c r="L3899" t="s">
        <v>4138</v>
      </c>
      <c r="M3899">
        <f>_xlfn.XLOOKUP(_xlfn.VALUETOTEXT(A3899),total_imports!B1062:B6269,total_imports!D1062:D6269,0.000001,0,1)</f>
        <v>2.91</v>
      </c>
      <c r="N3899" s="2">
        <f>IF(M3899 =0,0, B3899/M3899*100)</f>
        <v>0.3436426116838488</v>
      </c>
      <c r="O3899">
        <f t="shared" si="3"/>
        <v>0</v>
      </c>
      <c r="P3899" s="2" t="e">
        <f t="shared" si="4"/>
        <v>#DIV/0!</v>
      </c>
      <c r="Q3899" t="e">
        <f t="shared" si="5"/>
        <v>#DIV/0!</v>
      </c>
    </row>
    <row r="3900" spans="1:17" hidden="1" x14ac:dyDescent="0.2">
      <c r="A3900">
        <v>370710</v>
      </c>
      <c r="B3900">
        <v>0.01</v>
      </c>
      <c r="C3900">
        <v>0.04</v>
      </c>
      <c r="D3900">
        <v>0.45</v>
      </c>
      <c r="E3900">
        <v>0.01</v>
      </c>
      <c r="F3900" t="s">
        <v>943</v>
      </c>
      <c r="G3900" t="s">
        <v>4120</v>
      </c>
      <c r="H3900">
        <v>611220</v>
      </c>
      <c r="I3900" t="s">
        <v>4131</v>
      </c>
      <c r="J3900" t="s">
        <v>4138</v>
      </c>
      <c r="K3900" t="s">
        <v>4499</v>
      </c>
      <c r="L3900" t="s">
        <v>4138</v>
      </c>
      <c r="M3900">
        <f>_xlfn.XLOOKUP(_xlfn.VALUETOTEXT(A3900),total_imports!B1065:B6272,total_imports!D1065:D6272,0.000001,0,1)</f>
        <v>0.55000000000000004</v>
      </c>
      <c r="N3900" s="2">
        <f>IF(M3900 =0,0, B3900/M3900*100)</f>
        <v>1.8181818181818181</v>
      </c>
      <c r="O3900">
        <f t="shared" si="3"/>
        <v>0</v>
      </c>
      <c r="P3900" s="2">
        <f t="shared" si="4"/>
        <v>-75</v>
      </c>
      <c r="Q3900">
        <f t="shared" si="5"/>
        <v>0</v>
      </c>
    </row>
    <row r="3901" spans="1:17" hidden="1" x14ac:dyDescent="0.2">
      <c r="A3901">
        <v>380120</v>
      </c>
      <c r="B3901">
        <v>0.01</v>
      </c>
      <c r="C3901">
        <v>0.09</v>
      </c>
      <c r="D3901">
        <v>0.06</v>
      </c>
      <c r="E3901">
        <v>0.01</v>
      </c>
      <c r="F3901" t="s">
        <v>946</v>
      </c>
      <c r="G3901" t="s">
        <v>4121</v>
      </c>
      <c r="H3901">
        <v>311210</v>
      </c>
      <c r="I3901" t="s">
        <v>4126</v>
      </c>
      <c r="J3901" t="s">
        <v>4138</v>
      </c>
      <c r="K3901" t="s">
        <v>4500</v>
      </c>
      <c r="L3901" t="s">
        <v>4138</v>
      </c>
      <c r="M3901">
        <f>_xlfn.XLOOKUP(_xlfn.VALUETOTEXT(A3901),total_imports!B1068:B6275,total_imports!D1068:D6275,0.000001,0,1)</f>
        <v>3.61</v>
      </c>
      <c r="N3901" s="2">
        <f>IF(M3901 =0,0, B3901/M3901*100)</f>
        <v>0.2770083102493075</v>
      </c>
      <c r="O3901">
        <f t="shared" si="3"/>
        <v>0</v>
      </c>
      <c r="P3901" s="2">
        <f t="shared" si="4"/>
        <v>-88.8888888888889</v>
      </c>
      <c r="Q3901">
        <f t="shared" si="5"/>
        <v>0</v>
      </c>
    </row>
    <row r="3902" spans="1:17" hidden="1" x14ac:dyDescent="0.2">
      <c r="A3902">
        <v>382311</v>
      </c>
      <c r="B3902">
        <v>0.01</v>
      </c>
      <c r="C3902">
        <v>0.01</v>
      </c>
      <c r="D3902">
        <v>0.01</v>
      </c>
      <c r="E3902">
        <v>0.01</v>
      </c>
      <c r="F3902" t="s">
        <v>992</v>
      </c>
      <c r="G3902" t="s">
        <v>12</v>
      </c>
      <c r="H3902">
        <v>211210</v>
      </c>
      <c r="I3902" t="s">
        <v>4127</v>
      </c>
      <c r="J3902" t="s">
        <v>4138</v>
      </c>
      <c r="K3902" t="s">
        <v>4522</v>
      </c>
      <c r="L3902" t="s">
        <v>4138</v>
      </c>
      <c r="M3902">
        <f>_xlfn.XLOOKUP(_xlfn.VALUETOTEXT(A3902),total_imports!B1123:B6330,total_imports!D1123:D6330,0.000001,0,1)</f>
        <v>38.96</v>
      </c>
      <c r="N3902" s="2">
        <f>IF(M3902 =0,0, B3902/M3902*100)</f>
        <v>2.5667351129363452E-2</v>
      </c>
      <c r="O3902">
        <f t="shared" si="3"/>
        <v>0</v>
      </c>
      <c r="P3902" s="2">
        <f t="shared" si="4"/>
        <v>0</v>
      </c>
      <c r="Q3902">
        <f t="shared" si="5"/>
        <v>0</v>
      </c>
    </row>
    <row r="3903" spans="1:17" hidden="1" x14ac:dyDescent="0.2">
      <c r="A3903">
        <v>392114</v>
      </c>
      <c r="B3903">
        <v>0.01</v>
      </c>
      <c r="C3903">
        <v>0</v>
      </c>
      <c r="D3903">
        <v>0</v>
      </c>
      <c r="E3903">
        <v>0.06</v>
      </c>
      <c r="F3903" t="s">
        <v>1117</v>
      </c>
      <c r="G3903" t="s">
        <v>4121</v>
      </c>
      <c r="H3903">
        <v>311220</v>
      </c>
      <c r="I3903" t="s">
        <v>4126</v>
      </c>
      <c r="J3903" t="s">
        <v>4138</v>
      </c>
      <c r="K3903" t="s">
        <v>4547</v>
      </c>
      <c r="L3903" t="s">
        <v>4138</v>
      </c>
      <c r="M3903">
        <f>_xlfn.XLOOKUP(_xlfn.VALUETOTEXT(A3903),total_imports!B1262:B6469,total_imports!D1262:D6469,0.000001,0,1)</f>
        <v>4.5199999999999996</v>
      </c>
      <c r="N3903" s="2">
        <f>IF(M3903 =0,0, B3903/M3903*100)</f>
        <v>0.22123893805309738</v>
      </c>
      <c r="O3903">
        <f t="shared" si="3"/>
        <v>0</v>
      </c>
      <c r="P3903" s="2" t="e">
        <f t="shared" si="4"/>
        <v>#DIV/0!</v>
      </c>
      <c r="Q3903" t="e">
        <f t="shared" si="5"/>
        <v>#DIV/0!</v>
      </c>
    </row>
    <row r="3904" spans="1:17" hidden="1" x14ac:dyDescent="0.2">
      <c r="A3904">
        <v>400129</v>
      </c>
      <c r="B3904">
        <v>0.01</v>
      </c>
      <c r="C3904">
        <v>0.02</v>
      </c>
      <c r="D3904">
        <v>0.01</v>
      </c>
      <c r="E3904">
        <v>0.02</v>
      </c>
      <c r="F3904" t="s">
        <v>1143</v>
      </c>
      <c r="G3904" t="s">
        <v>4119</v>
      </c>
      <c r="H3904">
        <v>1111</v>
      </c>
      <c r="I3904" t="s">
        <v>4123</v>
      </c>
      <c r="J3904" t="s">
        <v>4138</v>
      </c>
      <c r="K3904" t="s">
        <v>4553</v>
      </c>
      <c r="L3904" t="s">
        <v>4138</v>
      </c>
      <c r="M3904">
        <f>_xlfn.XLOOKUP(_xlfn.VALUETOTEXT(A3904),total_imports!B1289:B6496,total_imports!D1289:D6496,0.000001,0,1)</f>
        <v>8.43</v>
      </c>
      <c r="N3904" s="2">
        <f>IF(M3904 =0,0, B3904/M3904*100)</f>
        <v>0.11862396204033215</v>
      </c>
      <c r="O3904">
        <f t="shared" si="3"/>
        <v>0</v>
      </c>
      <c r="P3904" s="2">
        <f t="shared" si="4"/>
        <v>-50</v>
      </c>
      <c r="Q3904">
        <f t="shared" si="5"/>
        <v>0</v>
      </c>
    </row>
    <row r="3905" spans="1:17" hidden="1" x14ac:dyDescent="0.2">
      <c r="A3905">
        <v>430180</v>
      </c>
      <c r="B3905">
        <v>0.01</v>
      </c>
      <c r="C3905">
        <v>0.01</v>
      </c>
      <c r="D3905">
        <v>0</v>
      </c>
      <c r="E3905">
        <v>0</v>
      </c>
      <c r="F3905" t="s">
        <v>1262</v>
      </c>
      <c r="G3905" t="s">
        <v>4119</v>
      </c>
      <c r="H3905">
        <v>1111</v>
      </c>
      <c r="I3905" t="s">
        <v>4123</v>
      </c>
      <c r="J3905" t="s">
        <v>4138</v>
      </c>
      <c r="K3905" t="s">
        <v>4585</v>
      </c>
      <c r="L3905" t="s">
        <v>4138</v>
      </c>
      <c r="M3905">
        <f>_xlfn.XLOOKUP(_xlfn.VALUETOTEXT(A3905),total_imports!B1413:B6620,total_imports!D1413:D6620,0.000001,0,1)</f>
        <v>0.01</v>
      </c>
      <c r="N3905" s="2">
        <f>IF(M3905 =0,0, B3905/M3905*100)</f>
        <v>100</v>
      </c>
      <c r="O3905">
        <f t="shared" si="3"/>
        <v>1</v>
      </c>
      <c r="P3905" s="2">
        <f t="shared" si="4"/>
        <v>0</v>
      </c>
      <c r="Q3905">
        <f t="shared" si="5"/>
        <v>0</v>
      </c>
    </row>
    <row r="3906" spans="1:17" hidden="1" x14ac:dyDescent="0.2">
      <c r="A3906">
        <v>440149</v>
      </c>
      <c r="B3906">
        <v>0.01</v>
      </c>
      <c r="C3906">
        <v>0</v>
      </c>
      <c r="D3906">
        <v>0</v>
      </c>
      <c r="E3906">
        <v>0</v>
      </c>
      <c r="F3906" t="s">
        <v>20</v>
      </c>
      <c r="G3906" t="s">
        <v>12</v>
      </c>
      <c r="H3906" t="s">
        <v>12</v>
      </c>
      <c r="I3906" t="s">
        <v>12</v>
      </c>
      <c r="J3906" t="s">
        <v>12</v>
      </c>
      <c r="K3906" t="s">
        <v>4589</v>
      </c>
      <c r="L3906" t="s">
        <v>4138</v>
      </c>
      <c r="M3906">
        <f>_xlfn.XLOOKUP(_xlfn.VALUETOTEXT(A3906),total_imports!B1423:B6630,total_imports!D1423:D6630,0.000001,0,1)</f>
        <v>0.42</v>
      </c>
      <c r="N3906" s="2">
        <f>IF(M3906 =0,0, B3906/M3906*100)</f>
        <v>2.3809523809523814</v>
      </c>
      <c r="O3906">
        <f t="shared" si="3"/>
        <v>0</v>
      </c>
      <c r="P3906" s="2" t="e">
        <f t="shared" si="4"/>
        <v>#DIV/0!</v>
      </c>
      <c r="Q3906" t="e">
        <f t="shared" si="5"/>
        <v>#DIV/0!</v>
      </c>
    </row>
    <row r="3907" spans="1:17" hidden="1" x14ac:dyDescent="0.2">
      <c r="A3907">
        <v>441259</v>
      </c>
      <c r="B3907">
        <v>0.01</v>
      </c>
      <c r="C3907">
        <v>0</v>
      </c>
      <c r="D3907">
        <v>0</v>
      </c>
      <c r="E3907">
        <v>0</v>
      </c>
      <c r="F3907" t="s">
        <v>1304</v>
      </c>
      <c r="G3907" t="s">
        <v>12</v>
      </c>
      <c r="H3907" t="s">
        <v>12</v>
      </c>
      <c r="I3907" t="s">
        <v>12</v>
      </c>
      <c r="J3907" t="s">
        <v>12</v>
      </c>
      <c r="K3907" t="s">
        <v>4599</v>
      </c>
      <c r="L3907" t="s">
        <v>4138</v>
      </c>
      <c r="M3907">
        <f>_xlfn.XLOOKUP(_xlfn.VALUETOTEXT(A3907),total_imports!B1467:B6674,total_imports!D1467:D6674,0.000001,0,1)</f>
        <v>0.01</v>
      </c>
      <c r="N3907" s="2">
        <f>IF(M3907 =0,0, B3907/M3907*100)</f>
        <v>100</v>
      </c>
      <c r="O3907">
        <f t="shared" ref="O3907:O3970" si="6">IF(N3907&gt;80,1,0)</f>
        <v>1</v>
      </c>
      <c r="P3907" s="2" t="e">
        <f t="shared" ref="P3907:P3970" si="7">(B3907-C3907)/C3907*100</f>
        <v>#DIV/0!</v>
      </c>
      <c r="Q3907" t="e">
        <f t="shared" ref="Q3907:Q3970" si="8">IF(P3907&gt;50,1,0)</f>
        <v>#DIV/0!</v>
      </c>
    </row>
    <row r="3908" spans="1:17" hidden="1" x14ac:dyDescent="0.2">
      <c r="A3908">
        <v>441410</v>
      </c>
      <c r="B3908">
        <v>0.01</v>
      </c>
      <c r="C3908">
        <v>0.03</v>
      </c>
      <c r="D3908">
        <v>0</v>
      </c>
      <c r="E3908">
        <v>0</v>
      </c>
      <c r="F3908" t="s">
        <v>1287</v>
      </c>
      <c r="G3908" t="s">
        <v>12</v>
      </c>
      <c r="H3908" t="s">
        <v>12</v>
      </c>
      <c r="I3908" t="s">
        <v>12</v>
      </c>
      <c r="J3908" t="s">
        <v>12</v>
      </c>
      <c r="K3908" t="s">
        <v>4601</v>
      </c>
      <c r="L3908" t="s">
        <v>4141</v>
      </c>
      <c r="M3908">
        <f>_xlfn.XLOOKUP(_xlfn.VALUETOTEXT(A3908),total_imports!B1474:B6681,total_imports!D1474:D6681,0.000001,0,1)</f>
        <v>0.06</v>
      </c>
      <c r="N3908" s="2">
        <f>IF(M3908 =0,0, B3908/M3908*100)</f>
        <v>16.666666666666668</v>
      </c>
      <c r="O3908">
        <f t="shared" si="6"/>
        <v>0</v>
      </c>
      <c r="P3908" s="2">
        <f t="shared" si="7"/>
        <v>-66.666666666666657</v>
      </c>
      <c r="Q3908">
        <f t="shared" si="8"/>
        <v>0</v>
      </c>
    </row>
    <row r="3909" spans="1:17" hidden="1" x14ac:dyDescent="0.2">
      <c r="A3909">
        <v>441840</v>
      </c>
      <c r="B3909">
        <v>0.01</v>
      </c>
      <c r="C3909">
        <v>0.08</v>
      </c>
      <c r="D3909">
        <v>0</v>
      </c>
      <c r="E3909">
        <v>0</v>
      </c>
      <c r="F3909" t="s">
        <v>1315</v>
      </c>
      <c r="G3909" t="s">
        <v>4120</v>
      </c>
      <c r="H3909">
        <v>311210</v>
      </c>
      <c r="I3909" t="s">
        <v>4126</v>
      </c>
      <c r="J3909" t="s">
        <v>4138</v>
      </c>
      <c r="K3909" t="s">
        <v>4605</v>
      </c>
      <c r="L3909" t="s">
        <v>4138</v>
      </c>
      <c r="M3909">
        <f>_xlfn.XLOOKUP(_xlfn.VALUETOTEXT(A3909),total_imports!B1486:B6693,total_imports!D1486:D6693,0.000001,0,1)</f>
        <v>5.18</v>
      </c>
      <c r="N3909" s="2">
        <f>IF(M3909 =0,0, B3909/M3909*100)</f>
        <v>0.19305019305019305</v>
      </c>
      <c r="O3909">
        <f t="shared" si="6"/>
        <v>0</v>
      </c>
      <c r="P3909" s="2">
        <f t="shared" si="7"/>
        <v>-87.500000000000014</v>
      </c>
      <c r="Q3909">
        <f t="shared" si="8"/>
        <v>0</v>
      </c>
    </row>
    <row r="3910" spans="1:17" hidden="1" x14ac:dyDescent="0.2">
      <c r="A3910">
        <v>450310</v>
      </c>
      <c r="B3910">
        <v>0.01</v>
      </c>
      <c r="C3910">
        <v>0.01</v>
      </c>
      <c r="D3910">
        <v>0</v>
      </c>
      <c r="E3910">
        <v>0.01</v>
      </c>
      <c r="F3910" t="s">
        <v>1331</v>
      </c>
      <c r="G3910" t="s">
        <v>4120</v>
      </c>
      <c r="H3910">
        <v>311210</v>
      </c>
      <c r="I3910" t="s">
        <v>4126</v>
      </c>
      <c r="J3910" t="s">
        <v>4138</v>
      </c>
      <c r="K3910" t="s">
        <v>4611</v>
      </c>
      <c r="L3910" t="s">
        <v>4138</v>
      </c>
      <c r="M3910">
        <f>_xlfn.XLOOKUP(_xlfn.VALUETOTEXT(A3910),total_imports!B1512:B6719,total_imports!D1512:D6719,0.000001,0,1)</f>
        <v>1.1299999999999999</v>
      </c>
      <c r="N3910" s="2">
        <f>IF(M3910 =0,0, B3910/M3910*100)</f>
        <v>0.88495575221238953</v>
      </c>
      <c r="O3910">
        <f t="shared" si="6"/>
        <v>0</v>
      </c>
      <c r="P3910" s="2">
        <f t="shared" si="7"/>
        <v>0</v>
      </c>
      <c r="Q3910">
        <f t="shared" si="8"/>
        <v>0</v>
      </c>
    </row>
    <row r="3911" spans="1:17" hidden="1" x14ac:dyDescent="0.2">
      <c r="A3911">
        <v>460212</v>
      </c>
      <c r="B3911">
        <v>0.01</v>
      </c>
      <c r="C3911">
        <v>0.06</v>
      </c>
      <c r="D3911">
        <v>0.02</v>
      </c>
      <c r="E3911">
        <v>0.03</v>
      </c>
      <c r="F3911" t="s">
        <v>1335</v>
      </c>
      <c r="G3911" t="s">
        <v>12</v>
      </c>
      <c r="H3911">
        <v>313202</v>
      </c>
      <c r="I3911" t="s">
        <v>4126</v>
      </c>
      <c r="J3911" t="s">
        <v>4139</v>
      </c>
      <c r="K3911" t="s">
        <v>4614</v>
      </c>
      <c r="L3911" t="s">
        <v>4139</v>
      </c>
      <c r="M3911">
        <f>_xlfn.XLOOKUP(_xlfn.VALUETOTEXT(A3911),total_imports!B1524:B6731,total_imports!D1524:D6731,0.000001,0,1)</f>
        <v>0.73</v>
      </c>
      <c r="N3911" s="2">
        <f>IF(M3911 =0,0, B3911/M3911*100)</f>
        <v>1.3698630136986303</v>
      </c>
      <c r="O3911">
        <f t="shared" si="6"/>
        <v>0</v>
      </c>
      <c r="P3911" s="2">
        <f t="shared" si="7"/>
        <v>-83.333333333333329</v>
      </c>
      <c r="Q3911">
        <f t="shared" si="8"/>
        <v>0</v>
      </c>
    </row>
    <row r="3912" spans="1:17" hidden="1" x14ac:dyDescent="0.2">
      <c r="A3912">
        <v>470691</v>
      </c>
      <c r="B3912">
        <v>0.01</v>
      </c>
      <c r="C3912">
        <v>0.01</v>
      </c>
      <c r="D3912">
        <v>0</v>
      </c>
      <c r="E3912">
        <v>0</v>
      </c>
      <c r="F3912" t="s">
        <v>1346</v>
      </c>
      <c r="G3912" t="s">
        <v>4121</v>
      </c>
      <c r="H3912">
        <v>211210</v>
      </c>
      <c r="I3912" t="s">
        <v>4127</v>
      </c>
      <c r="J3912" t="s">
        <v>4138</v>
      </c>
      <c r="K3912" t="s">
        <v>4618</v>
      </c>
      <c r="L3912" t="s">
        <v>4138</v>
      </c>
      <c r="M3912">
        <f>_xlfn.XLOOKUP(_xlfn.VALUETOTEXT(A3912),total_imports!B1535:B6742,total_imports!D1535:D6742,0.000001,0,1)</f>
        <v>0.91</v>
      </c>
      <c r="N3912" s="2">
        <f>IF(M3912 =0,0, B3912/M3912*100)</f>
        <v>1.0989010989010988</v>
      </c>
      <c r="O3912">
        <f t="shared" si="6"/>
        <v>0</v>
      </c>
      <c r="P3912" s="2">
        <f t="shared" si="7"/>
        <v>0</v>
      </c>
      <c r="Q3912">
        <f t="shared" si="8"/>
        <v>0</v>
      </c>
    </row>
    <row r="3913" spans="1:17" hidden="1" x14ac:dyDescent="0.2">
      <c r="A3913">
        <v>480525</v>
      </c>
      <c r="B3913">
        <v>0.01</v>
      </c>
      <c r="C3913">
        <v>0</v>
      </c>
      <c r="D3913">
        <v>0</v>
      </c>
      <c r="E3913">
        <v>0</v>
      </c>
      <c r="F3913" t="s">
        <v>1378</v>
      </c>
      <c r="G3913" t="s">
        <v>12</v>
      </c>
      <c r="H3913">
        <v>611210</v>
      </c>
      <c r="I3913" t="s">
        <v>4131</v>
      </c>
      <c r="J3913" t="s">
        <v>4138</v>
      </c>
      <c r="K3913" t="s">
        <v>4624</v>
      </c>
      <c r="L3913" t="s">
        <v>4138</v>
      </c>
      <c r="M3913">
        <f>_xlfn.XLOOKUP(_xlfn.VALUETOTEXT(A3913),total_imports!B1567:B6774,total_imports!D1567:D6774,0.000001,0,1)</f>
        <v>9.06</v>
      </c>
      <c r="N3913" s="2">
        <f>IF(M3913 =0,0, B3913/M3913*100)</f>
        <v>0.11037527593818984</v>
      </c>
      <c r="O3913">
        <f t="shared" si="6"/>
        <v>0</v>
      </c>
      <c r="P3913" s="2" t="e">
        <f t="shared" si="7"/>
        <v>#DIV/0!</v>
      </c>
      <c r="Q3913" t="e">
        <f t="shared" si="8"/>
        <v>#DIV/0!</v>
      </c>
    </row>
    <row r="3914" spans="1:17" hidden="1" x14ac:dyDescent="0.2">
      <c r="A3914">
        <v>481720</v>
      </c>
      <c r="B3914">
        <v>0.01</v>
      </c>
      <c r="C3914">
        <v>0.01</v>
      </c>
      <c r="D3914">
        <v>0.01</v>
      </c>
      <c r="E3914">
        <v>0</v>
      </c>
      <c r="F3914" t="s">
        <v>1420</v>
      </c>
      <c r="G3914" t="s">
        <v>4120</v>
      </c>
      <c r="H3914">
        <v>613201</v>
      </c>
      <c r="I3914" t="s">
        <v>4131</v>
      </c>
      <c r="J3914" t="s">
        <v>4141</v>
      </c>
      <c r="K3914" t="s">
        <v>4635</v>
      </c>
      <c r="L3914" t="s">
        <v>4141</v>
      </c>
      <c r="M3914">
        <f>_xlfn.XLOOKUP(_xlfn.VALUETOTEXT(A3914),total_imports!B1610:B6817,total_imports!D1610:D6817,0.000001,0,1)</f>
        <v>0.06</v>
      </c>
      <c r="N3914" s="2">
        <f>IF(M3914 =0,0, B3914/M3914*100)</f>
        <v>16.666666666666668</v>
      </c>
      <c r="O3914">
        <f t="shared" si="6"/>
        <v>0</v>
      </c>
      <c r="P3914" s="2">
        <f t="shared" si="7"/>
        <v>0</v>
      </c>
      <c r="Q3914">
        <f t="shared" si="8"/>
        <v>0</v>
      </c>
    </row>
    <row r="3915" spans="1:17" hidden="1" x14ac:dyDescent="0.2">
      <c r="A3915">
        <v>482040</v>
      </c>
      <c r="B3915">
        <v>0.01</v>
      </c>
      <c r="C3915">
        <v>0.01</v>
      </c>
      <c r="D3915">
        <v>0.01</v>
      </c>
      <c r="E3915">
        <v>0.01</v>
      </c>
      <c r="F3915" t="s">
        <v>1436</v>
      </c>
      <c r="G3915" t="s">
        <v>4120</v>
      </c>
      <c r="H3915">
        <v>611220</v>
      </c>
      <c r="I3915" t="s">
        <v>4131</v>
      </c>
      <c r="J3915" t="s">
        <v>4138</v>
      </c>
      <c r="K3915" t="s">
        <v>4638</v>
      </c>
      <c r="L3915" t="s">
        <v>4138</v>
      </c>
      <c r="M3915">
        <f>_xlfn.XLOOKUP(_xlfn.VALUETOTEXT(A3915),total_imports!B1626:B6833,total_imports!D1626:D6833,0.000001,0,1)</f>
        <v>0.01</v>
      </c>
      <c r="N3915" s="2">
        <f>IF(M3915 =0,0, B3915/M3915*100)</f>
        <v>100</v>
      </c>
      <c r="O3915">
        <f t="shared" si="6"/>
        <v>1</v>
      </c>
      <c r="P3915" s="2">
        <f t="shared" si="7"/>
        <v>0</v>
      </c>
      <c r="Q3915">
        <f t="shared" si="8"/>
        <v>0</v>
      </c>
    </row>
    <row r="3916" spans="1:17" hidden="1" x14ac:dyDescent="0.2">
      <c r="A3916">
        <v>490210</v>
      </c>
      <c r="B3916">
        <v>0.01</v>
      </c>
      <c r="C3916">
        <v>0.01</v>
      </c>
      <c r="D3916">
        <v>0.02</v>
      </c>
      <c r="E3916">
        <v>0</v>
      </c>
      <c r="F3916" t="s">
        <v>1449</v>
      </c>
      <c r="G3916" t="s">
        <v>4120</v>
      </c>
      <c r="H3916">
        <v>613202</v>
      </c>
      <c r="I3916" t="s">
        <v>4131</v>
      </c>
      <c r="J3916" t="s">
        <v>4139</v>
      </c>
      <c r="K3916" t="s">
        <v>4643</v>
      </c>
      <c r="L3916" t="s">
        <v>4139</v>
      </c>
      <c r="M3916">
        <f>_xlfn.XLOOKUP(_xlfn.VALUETOTEXT(A3916),total_imports!B1642:B6849,total_imports!D1642:D6849,0.000001,0,1)</f>
        <v>0.21</v>
      </c>
      <c r="N3916" s="2">
        <f>IF(M3916 =0,0, B3916/M3916*100)</f>
        <v>4.7619047619047628</v>
      </c>
      <c r="O3916">
        <f t="shared" si="6"/>
        <v>0</v>
      </c>
      <c r="P3916" s="2">
        <f t="shared" si="7"/>
        <v>0</v>
      </c>
      <c r="Q3916">
        <f t="shared" si="8"/>
        <v>0</v>
      </c>
    </row>
    <row r="3917" spans="1:17" hidden="1" x14ac:dyDescent="0.2">
      <c r="A3917">
        <v>511300</v>
      </c>
      <c r="B3917">
        <v>0.01</v>
      </c>
      <c r="C3917">
        <v>7.0000000000000007E-2</v>
      </c>
      <c r="D3917">
        <v>0.04</v>
      </c>
      <c r="E3917">
        <v>0.04</v>
      </c>
      <c r="F3917" t="s">
        <v>1498</v>
      </c>
      <c r="G3917" t="s">
        <v>4121</v>
      </c>
      <c r="H3917">
        <v>411220</v>
      </c>
      <c r="I3917" t="s">
        <v>4134</v>
      </c>
      <c r="J3917" t="s">
        <v>4138</v>
      </c>
      <c r="K3917" t="s">
        <v>4668</v>
      </c>
      <c r="L3917" t="s">
        <v>4138</v>
      </c>
      <c r="M3917">
        <f>_xlfn.XLOOKUP(_xlfn.VALUETOTEXT(A3917),total_imports!B1696:B6903,total_imports!D1696:D6903,0.000001,0,1)</f>
        <v>0.04</v>
      </c>
      <c r="N3917" s="2">
        <f>IF(M3917 =0,0, B3917/M3917*100)</f>
        <v>25</v>
      </c>
      <c r="O3917">
        <f t="shared" si="6"/>
        <v>0</v>
      </c>
      <c r="P3917" s="2">
        <f t="shared" si="7"/>
        <v>-85.714285714285708</v>
      </c>
      <c r="Q3917">
        <f t="shared" si="8"/>
        <v>0</v>
      </c>
    </row>
    <row r="3918" spans="1:17" hidden="1" x14ac:dyDescent="0.2">
      <c r="A3918">
        <v>520621</v>
      </c>
      <c r="B3918">
        <v>0.01</v>
      </c>
      <c r="C3918">
        <v>0</v>
      </c>
      <c r="D3918">
        <v>0</v>
      </c>
      <c r="E3918">
        <v>0</v>
      </c>
      <c r="F3918" t="s">
        <v>1525</v>
      </c>
      <c r="G3918" t="s">
        <v>4120</v>
      </c>
      <c r="H3918">
        <v>411220</v>
      </c>
      <c r="I3918" t="s">
        <v>4134</v>
      </c>
      <c r="J3918" t="s">
        <v>4138</v>
      </c>
      <c r="K3918" t="s">
        <v>4674</v>
      </c>
      <c r="L3918" t="s">
        <v>4138</v>
      </c>
      <c r="M3918">
        <f>_xlfn.XLOOKUP(_xlfn.VALUETOTEXT(A3918),total_imports!B1728:B6935,total_imports!D1728:D6935,0.000001,0,1)</f>
        <v>0.49</v>
      </c>
      <c r="N3918" s="2">
        <f>IF(M3918 =0,0, B3918/M3918*100)</f>
        <v>2.0408163265306123</v>
      </c>
      <c r="O3918">
        <f t="shared" si="6"/>
        <v>0</v>
      </c>
      <c r="P3918" s="2" t="e">
        <f t="shared" si="7"/>
        <v>#DIV/0!</v>
      </c>
      <c r="Q3918" t="e">
        <f t="shared" si="8"/>
        <v>#DIV/0!</v>
      </c>
    </row>
    <row r="3919" spans="1:17" hidden="1" x14ac:dyDescent="0.2">
      <c r="A3919">
        <v>520645</v>
      </c>
      <c r="B3919">
        <v>0.01</v>
      </c>
      <c r="C3919">
        <v>0.08</v>
      </c>
      <c r="D3919">
        <v>0.03</v>
      </c>
      <c r="E3919">
        <v>0.01</v>
      </c>
      <c r="F3919" t="s">
        <v>1532</v>
      </c>
      <c r="G3919" t="s">
        <v>4121</v>
      </c>
      <c r="H3919">
        <v>411220</v>
      </c>
      <c r="I3919" t="s">
        <v>4134</v>
      </c>
      <c r="J3919" t="s">
        <v>4138</v>
      </c>
      <c r="K3919" t="s">
        <v>4674</v>
      </c>
      <c r="L3919" t="s">
        <v>4138</v>
      </c>
      <c r="M3919">
        <f>_xlfn.XLOOKUP(_xlfn.VALUETOTEXT(A3919),total_imports!B1736:B6943,total_imports!D1736:D6943,0.000001,0,1)</f>
        <v>0.01</v>
      </c>
      <c r="N3919" s="2">
        <f>IF(M3919 =0,0, B3919/M3919*100)</f>
        <v>100</v>
      </c>
      <c r="O3919">
        <f t="shared" si="6"/>
        <v>1</v>
      </c>
      <c r="P3919" s="2">
        <f t="shared" si="7"/>
        <v>-87.500000000000014</v>
      </c>
      <c r="Q3919">
        <f t="shared" si="8"/>
        <v>0</v>
      </c>
    </row>
    <row r="3920" spans="1:17" hidden="1" x14ac:dyDescent="0.2">
      <c r="A3920">
        <v>520710</v>
      </c>
      <c r="B3920">
        <v>0.01</v>
      </c>
      <c r="C3920">
        <v>0</v>
      </c>
      <c r="D3920">
        <v>0</v>
      </c>
      <c r="E3920">
        <v>0</v>
      </c>
      <c r="F3920" t="s">
        <v>1533</v>
      </c>
      <c r="G3920" t="s">
        <v>4120</v>
      </c>
      <c r="H3920">
        <v>413101</v>
      </c>
      <c r="I3920" t="s">
        <v>4134</v>
      </c>
      <c r="J3920" t="s">
        <v>4139</v>
      </c>
      <c r="K3920" t="s">
        <v>4675</v>
      </c>
      <c r="L3920" t="s">
        <v>4139</v>
      </c>
      <c r="M3920">
        <f>_xlfn.XLOOKUP(_xlfn.VALUETOTEXT(A3920),total_imports!B1737:B6944,total_imports!D1737:D6944,0.000001,0,1)</f>
        <v>0.02</v>
      </c>
      <c r="N3920" s="2">
        <f>IF(M3920 =0,0, B3920/M3920*100)</f>
        <v>50</v>
      </c>
      <c r="O3920">
        <f t="shared" si="6"/>
        <v>0</v>
      </c>
      <c r="P3920" s="2" t="e">
        <f t="shared" si="7"/>
        <v>#DIV/0!</v>
      </c>
      <c r="Q3920" t="e">
        <f t="shared" si="8"/>
        <v>#DIV/0!</v>
      </c>
    </row>
    <row r="3921" spans="1:17" hidden="1" x14ac:dyDescent="0.2">
      <c r="A3921">
        <v>520790</v>
      </c>
      <c r="B3921">
        <v>0.01</v>
      </c>
      <c r="C3921">
        <v>0.01</v>
      </c>
      <c r="D3921">
        <v>0.02</v>
      </c>
      <c r="E3921">
        <v>0.01</v>
      </c>
      <c r="F3921" t="s">
        <v>1534</v>
      </c>
      <c r="G3921" t="s">
        <v>4120</v>
      </c>
      <c r="H3921">
        <v>413101</v>
      </c>
      <c r="I3921" t="s">
        <v>4134</v>
      </c>
      <c r="J3921" t="s">
        <v>4139</v>
      </c>
      <c r="K3921" t="s">
        <v>4675</v>
      </c>
      <c r="L3921" t="s">
        <v>4139</v>
      </c>
      <c r="M3921">
        <f>_xlfn.XLOOKUP(_xlfn.VALUETOTEXT(A3921),total_imports!B1738:B6945,total_imports!D1738:D6945,0.000001,0,1)</f>
        <v>0.11</v>
      </c>
      <c r="N3921" s="2">
        <f>IF(M3921 =0,0, B3921/M3921*100)</f>
        <v>9.0909090909090917</v>
      </c>
      <c r="O3921">
        <f t="shared" si="6"/>
        <v>0</v>
      </c>
      <c r="P3921" s="2">
        <f t="shared" si="7"/>
        <v>0</v>
      </c>
      <c r="Q3921">
        <f t="shared" si="8"/>
        <v>0</v>
      </c>
    </row>
    <row r="3922" spans="1:17" hidden="1" x14ac:dyDescent="0.2">
      <c r="A3922">
        <v>520929</v>
      </c>
      <c r="B3922">
        <v>0.01</v>
      </c>
      <c r="C3922">
        <v>0.21</v>
      </c>
      <c r="D3922">
        <v>0.79</v>
      </c>
      <c r="E3922">
        <v>0.16</v>
      </c>
      <c r="F3922" t="s">
        <v>1538</v>
      </c>
      <c r="G3922" t="s">
        <v>4121</v>
      </c>
      <c r="H3922">
        <v>411220</v>
      </c>
      <c r="I3922" t="s">
        <v>4134</v>
      </c>
      <c r="J3922" t="s">
        <v>4138</v>
      </c>
      <c r="K3922" t="s">
        <v>4677</v>
      </c>
      <c r="L3922" t="s">
        <v>4138</v>
      </c>
      <c r="M3922">
        <f>_xlfn.XLOOKUP(_xlfn.VALUETOTEXT(A3922),total_imports!B1763:B6970,total_imports!D1763:D6970,0.000001,0,1)</f>
        <v>0.11</v>
      </c>
      <c r="N3922" s="2">
        <f>IF(M3922 =0,0, B3922/M3922*100)</f>
        <v>9.0909090909090917</v>
      </c>
      <c r="O3922">
        <f t="shared" si="6"/>
        <v>0</v>
      </c>
      <c r="P3922" s="2">
        <f t="shared" si="7"/>
        <v>-95.238095238095227</v>
      </c>
      <c r="Q3922">
        <f t="shared" si="8"/>
        <v>0</v>
      </c>
    </row>
    <row r="3923" spans="1:17" hidden="1" x14ac:dyDescent="0.2">
      <c r="A3923">
        <v>520952</v>
      </c>
      <c r="B3923">
        <v>0.01</v>
      </c>
      <c r="C3923">
        <v>0.06</v>
      </c>
      <c r="D3923">
        <v>0.38</v>
      </c>
      <c r="E3923">
        <v>0.02</v>
      </c>
      <c r="F3923" t="s">
        <v>1561</v>
      </c>
      <c r="G3923" t="s">
        <v>4121</v>
      </c>
      <c r="H3923">
        <v>411220</v>
      </c>
      <c r="I3923" t="s">
        <v>4134</v>
      </c>
      <c r="J3923" t="s">
        <v>4138</v>
      </c>
      <c r="K3923" t="s">
        <v>4677</v>
      </c>
      <c r="L3923" t="s">
        <v>4138</v>
      </c>
      <c r="M3923">
        <f>_xlfn.XLOOKUP(_xlfn.VALUETOTEXT(A3923),total_imports!B1772:B6979,total_imports!D1772:D6979,0.000001,0,1)</f>
        <v>0.02</v>
      </c>
      <c r="N3923" s="2">
        <f>IF(M3923 =0,0, B3923/M3923*100)</f>
        <v>50</v>
      </c>
      <c r="O3923">
        <f t="shared" si="6"/>
        <v>0</v>
      </c>
      <c r="P3923" s="2">
        <f t="shared" si="7"/>
        <v>-83.333333333333329</v>
      </c>
      <c r="Q3923">
        <f t="shared" si="8"/>
        <v>0</v>
      </c>
    </row>
    <row r="3924" spans="1:17" hidden="1" x14ac:dyDescent="0.2">
      <c r="A3924">
        <v>521019</v>
      </c>
      <c r="B3924">
        <v>0.01</v>
      </c>
      <c r="C3924">
        <v>0.05</v>
      </c>
      <c r="D3924">
        <v>0.11</v>
      </c>
      <c r="E3924">
        <v>0.18</v>
      </c>
      <c r="F3924" t="s">
        <v>1563</v>
      </c>
      <c r="G3924" t="s">
        <v>4121</v>
      </c>
      <c r="H3924">
        <v>411220</v>
      </c>
      <c r="I3924" t="s">
        <v>4134</v>
      </c>
      <c r="J3924" t="s">
        <v>4138</v>
      </c>
      <c r="K3924" t="s">
        <v>4678</v>
      </c>
      <c r="L3924" t="s">
        <v>4138</v>
      </c>
      <c r="M3924">
        <f>_xlfn.XLOOKUP(_xlfn.VALUETOTEXT(A3924),total_imports!B1775:B6982,total_imports!D1775:D6982,0.000001,0,1)</f>
        <v>0.03</v>
      </c>
      <c r="N3924" s="2">
        <f>IF(M3924 =0,0, B3924/M3924*100)</f>
        <v>33.333333333333336</v>
      </c>
      <c r="O3924">
        <f t="shared" si="6"/>
        <v>0</v>
      </c>
      <c r="P3924" s="2">
        <f t="shared" si="7"/>
        <v>-80</v>
      </c>
      <c r="Q3924">
        <f t="shared" si="8"/>
        <v>0</v>
      </c>
    </row>
    <row r="3925" spans="1:17" hidden="1" x14ac:dyDescent="0.2">
      <c r="A3925">
        <v>540339</v>
      </c>
      <c r="B3925">
        <v>0.01</v>
      </c>
      <c r="C3925">
        <v>0.15</v>
      </c>
      <c r="D3925">
        <v>0.02</v>
      </c>
      <c r="E3925">
        <v>0.1</v>
      </c>
      <c r="F3925" t="s">
        <v>1637</v>
      </c>
      <c r="G3925" t="s">
        <v>4121</v>
      </c>
      <c r="H3925">
        <v>411220</v>
      </c>
      <c r="I3925" t="s">
        <v>4134</v>
      </c>
      <c r="J3925" t="s">
        <v>4138</v>
      </c>
      <c r="K3925" t="s">
        <v>4692</v>
      </c>
      <c r="L3925" t="s">
        <v>4138</v>
      </c>
      <c r="M3925">
        <f>_xlfn.XLOOKUP(_xlfn.VALUETOTEXT(A3925),total_imports!B1855:B7062,total_imports!D1855:D7062,0.000001,0,1)</f>
        <v>0.67</v>
      </c>
      <c r="N3925" s="2">
        <f>IF(M3925 =0,0, B3925/M3925*100)</f>
        <v>1.4925373134328357</v>
      </c>
      <c r="O3925">
        <f t="shared" si="6"/>
        <v>0</v>
      </c>
      <c r="P3925" s="2">
        <f t="shared" si="7"/>
        <v>-93.333333333333329</v>
      </c>
      <c r="Q3925">
        <f t="shared" si="8"/>
        <v>0</v>
      </c>
    </row>
    <row r="3926" spans="1:17" hidden="1" x14ac:dyDescent="0.2">
      <c r="A3926">
        <v>540342</v>
      </c>
      <c r="B3926">
        <v>0.01</v>
      </c>
      <c r="C3926">
        <v>0</v>
      </c>
      <c r="D3926">
        <v>0</v>
      </c>
      <c r="E3926">
        <v>0</v>
      </c>
      <c r="F3926" t="s">
        <v>1639</v>
      </c>
      <c r="G3926" t="s">
        <v>4121</v>
      </c>
      <c r="H3926">
        <v>411220</v>
      </c>
      <c r="I3926" t="s">
        <v>4134</v>
      </c>
      <c r="J3926" t="s">
        <v>4138</v>
      </c>
      <c r="K3926" t="s">
        <v>4692</v>
      </c>
      <c r="L3926" t="s">
        <v>4138</v>
      </c>
      <c r="M3926">
        <f>_xlfn.XLOOKUP(_xlfn.VALUETOTEXT(A3926),total_imports!B1857:B7064,total_imports!D1857:D7064,0.000001,0,1)</f>
        <v>0.01</v>
      </c>
      <c r="N3926" s="2">
        <f>IF(M3926 =0,0, B3926/M3926*100)</f>
        <v>100</v>
      </c>
      <c r="O3926">
        <f t="shared" si="6"/>
        <v>1</v>
      </c>
      <c r="P3926" s="2" t="e">
        <f t="shared" si="7"/>
        <v>#DIV/0!</v>
      </c>
      <c r="Q3926" t="e">
        <f t="shared" si="8"/>
        <v>#DIV/0!</v>
      </c>
    </row>
    <row r="3927" spans="1:17" hidden="1" x14ac:dyDescent="0.2">
      <c r="A3927">
        <v>540349</v>
      </c>
      <c r="B3927">
        <v>0.01</v>
      </c>
      <c r="C3927">
        <v>7.0000000000000007E-2</v>
      </c>
      <c r="D3927">
        <v>0.02</v>
      </c>
      <c r="E3927">
        <v>0.06</v>
      </c>
      <c r="F3927" t="s">
        <v>1640</v>
      </c>
      <c r="G3927" t="s">
        <v>4121</v>
      </c>
      <c r="H3927">
        <v>411220</v>
      </c>
      <c r="I3927" t="s">
        <v>4134</v>
      </c>
      <c r="J3927" t="s">
        <v>4138</v>
      </c>
      <c r="K3927" t="s">
        <v>4692</v>
      </c>
      <c r="L3927" t="s">
        <v>4138</v>
      </c>
      <c r="M3927">
        <f>_xlfn.XLOOKUP(_xlfn.VALUETOTEXT(A3927),total_imports!B1858:B7065,total_imports!D1858:D7065,0.000001,0,1)</f>
        <v>48.94</v>
      </c>
      <c r="N3927" s="2">
        <f>IF(M3927 =0,0, B3927/M3927*100)</f>
        <v>2.0433183489987738E-2</v>
      </c>
      <c r="O3927">
        <f t="shared" si="6"/>
        <v>0</v>
      </c>
      <c r="P3927" s="2">
        <f t="shared" si="7"/>
        <v>-85.714285714285708</v>
      </c>
      <c r="Q3927">
        <f t="shared" si="8"/>
        <v>0</v>
      </c>
    </row>
    <row r="3928" spans="1:17" hidden="1" x14ac:dyDescent="0.2">
      <c r="A3928">
        <v>540791</v>
      </c>
      <c r="B3928">
        <v>0.01</v>
      </c>
      <c r="C3928">
        <v>0.05</v>
      </c>
      <c r="D3928">
        <v>0.05</v>
      </c>
      <c r="E3928">
        <v>0.03</v>
      </c>
      <c r="F3928" t="s">
        <v>1665</v>
      </c>
      <c r="G3928" t="s">
        <v>4121</v>
      </c>
      <c r="H3928">
        <v>411220</v>
      </c>
      <c r="I3928" t="s">
        <v>4134</v>
      </c>
      <c r="J3928" t="s">
        <v>4138</v>
      </c>
      <c r="K3928" t="s">
        <v>4696</v>
      </c>
      <c r="L3928" t="s">
        <v>4138</v>
      </c>
      <c r="M3928">
        <f>_xlfn.XLOOKUP(_xlfn.VALUETOTEXT(A3928),total_imports!B1886:B7093,total_imports!D1886:D7093,0.000001,0,1)</f>
        <v>0.04</v>
      </c>
      <c r="N3928" s="2">
        <f>IF(M3928 =0,0, B3928/M3928*100)</f>
        <v>25</v>
      </c>
      <c r="O3928">
        <f t="shared" si="6"/>
        <v>0</v>
      </c>
      <c r="P3928" s="2">
        <f t="shared" si="7"/>
        <v>-80</v>
      </c>
      <c r="Q3928">
        <f t="shared" si="8"/>
        <v>0</v>
      </c>
    </row>
    <row r="3929" spans="1:17" hidden="1" x14ac:dyDescent="0.2">
      <c r="A3929">
        <v>551030</v>
      </c>
      <c r="B3929">
        <v>0.01</v>
      </c>
      <c r="C3929">
        <v>0.18</v>
      </c>
      <c r="D3929">
        <v>0</v>
      </c>
      <c r="E3929">
        <v>0.03</v>
      </c>
      <c r="F3929" t="s">
        <v>1719</v>
      </c>
      <c r="G3929" t="s">
        <v>4121</v>
      </c>
      <c r="H3929">
        <v>411220</v>
      </c>
      <c r="I3929" t="s">
        <v>4134</v>
      </c>
      <c r="J3929" t="s">
        <v>4138</v>
      </c>
      <c r="K3929" t="s">
        <v>4707</v>
      </c>
      <c r="L3929" t="s">
        <v>4138</v>
      </c>
      <c r="M3929">
        <f>_xlfn.XLOOKUP(_xlfn.VALUETOTEXT(A3929),total_imports!B1947:B7154,total_imports!D1947:D7154,0.000001,0,1)</f>
        <v>0.04</v>
      </c>
      <c r="N3929" s="2">
        <f>IF(M3929 =0,0, B3929/M3929*100)</f>
        <v>25</v>
      </c>
      <c r="O3929">
        <f t="shared" si="6"/>
        <v>0</v>
      </c>
      <c r="P3929" s="2">
        <f t="shared" si="7"/>
        <v>-94.444444444444443</v>
      </c>
      <c r="Q3929">
        <f t="shared" si="8"/>
        <v>0</v>
      </c>
    </row>
    <row r="3930" spans="1:17" hidden="1" x14ac:dyDescent="0.2">
      <c r="A3930">
        <v>551313</v>
      </c>
      <c r="B3930">
        <v>0.01</v>
      </c>
      <c r="C3930">
        <v>0.04</v>
      </c>
      <c r="D3930">
        <v>0.19</v>
      </c>
      <c r="E3930">
        <v>0.1</v>
      </c>
      <c r="F3930" t="s">
        <v>1729</v>
      </c>
      <c r="G3930" t="s">
        <v>4121</v>
      </c>
      <c r="H3930">
        <v>411220</v>
      </c>
      <c r="I3930" t="s">
        <v>4134</v>
      </c>
      <c r="J3930" t="s">
        <v>4138</v>
      </c>
      <c r="K3930" t="s">
        <v>4710</v>
      </c>
      <c r="L3930" t="s">
        <v>4138</v>
      </c>
      <c r="M3930">
        <f>_xlfn.XLOOKUP(_xlfn.VALUETOTEXT(A3930),total_imports!B1959:B7166,total_imports!D1959:D7166,0.000001,0,1)</f>
        <v>0.01</v>
      </c>
      <c r="N3930" s="2">
        <f>IF(M3930 =0,0, B3930/M3930*100)</f>
        <v>100</v>
      </c>
      <c r="O3930">
        <f t="shared" si="6"/>
        <v>1</v>
      </c>
      <c r="P3930" s="2">
        <f t="shared" si="7"/>
        <v>-75</v>
      </c>
      <c r="Q3930">
        <f t="shared" si="8"/>
        <v>0</v>
      </c>
    </row>
    <row r="3931" spans="1:17" hidden="1" x14ac:dyDescent="0.2">
      <c r="A3931">
        <v>551341</v>
      </c>
      <c r="B3931">
        <v>0.01</v>
      </c>
      <c r="C3931">
        <v>0.01</v>
      </c>
      <c r="D3931">
        <v>0</v>
      </c>
      <c r="E3931">
        <v>0.04</v>
      </c>
      <c r="F3931" t="s">
        <v>1736</v>
      </c>
      <c r="G3931" t="s">
        <v>4121</v>
      </c>
      <c r="H3931">
        <v>411220</v>
      </c>
      <c r="I3931" t="s">
        <v>4134</v>
      </c>
      <c r="J3931" t="s">
        <v>4138</v>
      </c>
      <c r="K3931" t="s">
        <v>4710</v>
      </c>
      <c r="L3931" t="s">
        <v>4138</v>
      </c>
      <c r="M3931">
        <f>_xlfn.XLOOKUP(_xlfn.VALUETOTEXT(A3931),total_imports!B1966:B7173,total_imports!D1966:D7173,0.000001,0,1)</f>
        <v>0.01</v>
      </c>
      <c r="N3931" s="2">
        <f>IF(M3931 =0,0, B3931/M3931*100)</f>
        <v>100</v>
      </c>
      <c r="O3931">
        <f t="shared" si="6"/>
        <v>1</v>
      </c>
      <c r="P3931" s="2">
        <f t="shared" si="7"/>
        <v>0</v>
      </c>
      <c r="Q3931">
        <f t="shared" si="8"/>
        <v>0</v>
      </c>
    </row>
    <row r="3932" spans="1:17" hidden="1" x14ac:dyDescent="0.2">
      <c r="A3932">
        <v>560721</v>
      </c>
      <c r="B3932">
        <v>0.01</v>
      </c>
      <c r="C3932">
        <v>0.01</v>
      </c>
      <c r="D3932">
        <v>0.01</v>
      </c>
      <c r="E3932">
        <v>0</v>
      </c>
      <c r="F3932" t="s">
        <v>1796</v>
      </c>
      <c r="G3932" t="s">
        <v>4120</v>
      </c>
      <c r="H3932">
        <v>411210</v>
      </c>
      <c r="I3932" t="s">
        <v>4134</v>
      </c>
      <c r="J3932" t="s">
        <v>4138</v>
      </c>
      <c r="K3932" t="s">
        <v>4720</v>
      </c>
      <c r="L3932" t="s">
        <v>4138</v>
      </c>
      <c r="M3932">
        <f>_xlfn.XLOOKUP(_xlfn.VALUETOTEXT(A3932),total_imports!B2028:B7235,total_imports!D2028:D7235,0.000001,0,1)</f>
        <v>0.01</v>
      </c>
      <c r="N3932" s="2">
        <f>IF(M3932 =0,0, B3932/M3932*100)</f>
        <v>100</v>
      </c>
      <c r="O3932">
        <f t="shared" si="6"/>
        <v>1</v>
      </c>
      <c r="P3932" s="2">
        <f t="shared" si="7"/>
        <v>0</v>
      </c>
      <c r="Q3932">
        <f t="shared" si="8"/>
        <v>0</v>
      </c>
    </row>
    <row r="3933" spans="1:17" hidden="1" x14ac:dyDescent="0.2">
      <c r="A3933">
        <v>570190</v>
      </c>
      <c r="B3933">
        <v>0.01</v>
      </c>
      <c r="C3933">
        <v>0.01</v>
      </c>
      <c r="D3933">
        <v>0</v>
      </c>
      <c r="E3933">
        <v>0.01</v>
      </c>
      <c r="F3933" t="s">
        <v>1807</v>
      </c>
      <c r="G3933" t="s">
        <v>4120</v>
      </c>
      <c r="H3933">
        <v>413202</v>
      </c>
      <c r="I3933" t="s">
        <v>4134</v>
      </c>
      <c r="J3933" t="s">
        <v>4141</v>
      </c>
      <c r="K3933" t="s">
        <v>4723</v>
      </c>
      <c r="L3933" t="s">
        <v>4141</v>
      </c>
      <c r="M3933">
        <f>_xlfn.XLOOKUP(_xlfn.VALUETOTEXT(A3933),total_imports!B2039:B7246,total_imports!D2039:D7246,0.000001,0,1)</f>
        <v>1.1599999999999999</v>
      </c>
      <c r="N3933" s="2">
        <f>IF(M3933 =0,0, B3933/M3933*100)</f>
        <v>0.86206896551724155</v>
      </c>
      <c r="O3933">
        <f t="shared" si="6"/>
        <v>0</v>
      </c>
      <c r="P3933" s="2">
        <f t="shared" si="7"/>
        <v>0</v>
      </c>
      <c r="Q3933">
        <f t="shared" si="8"/>
        <v>0</v>
      </c>
    </row>
    <row r="3934" spans="1:17" hidden="1" x14ac:dyDescent="0.2">
      <c r="A3934">
        <v>570220</v>
      </c>
      <c r="B3934">
        <v>0.01</v>
      </c>
      <c r="C3934">
        <v>0</v>
      </c>
      <c r="D3934">
        <v>0</v>
      </c>
      <c r="E3934">
        <v>0.01</v>
      </c>
      <c r="F3934" t="s">
        <v>1809</v>
      </c>
      <c r="G3934" t="s">
        <v>4120</v>
      </c>
      <c r="H3934">
        <v>413202</v>
      </c>
      <c r="I3934" t="s">
        <v>4134</v>
      </c>
      <c r="J3934" t="s">
        <v>4141</v>
      </c>
      <c r="K3934" t="s">
        <v>4724</v>
      </c>
      <c r="L3934" t="s">
        <v>4141</v>
      </c>
      <c r="M3934">
        <f>_xlfn.XLOOKUP(_xlfn.VALUETOTEXT(A3934),total_imports!B2041:B7248,total_imports!D2041:D7248,0.000001,0,1)</f>
        <v>0.06</v>
      </c>
      <c r="N3934" s="2">
        <f>IF(M3934 =0,0, B3934/M3934*100)</f>
        <v>16.666666666666668</v>
      </c>
      <c r="O3934">
        <f t="shared" si="6"/>
        <v>0</v>
      </c>
      <c r="P3934" s="2" t="e">
        <f t="shared" si="7"/>
        <v>#DIV/0!</v>
      </c>
      <c r="Q3934" t="e">
        <f t="shared" si="8"/>
        <v>#DIV/0!</v>
      </c>
    </row>
    <row r="3935" spans="1:17" hidden="1" x14ac:dyDescent="0.2">
      <c r="A3935">
        <v>570250</v>
      </c>
      <c r="B3935">
        <v>0.01</v>
      </c>
      <c r="C3935">
        <v>0</v>
      </c>
      <c r="D3935">
        <v>0.01</v>
      </c>
      <c r="E3935">
        <v>0</v>
      </c>
      <c r="F3935" t="s">
        <v>1816</v>
      </c>
      <c r="G3935" t="s">
        <v>12</v>
      </c>
      <c r="H3935">
        <v>413202</v>
      </c>
      <c r="I3935" t="s">
        <v>4134</v>
      </c>
      <c r="J3935" t="s">
        <v>4139</v>
      </c>
      <c r="K3935" t="s">
        <v>4724</v>
      </c>
      <c r="L3935" t="s">
        <v>4139</v>
      </c>
      <c r="M3935">
        <f>_xlfn.XLOOKUP(_xlfn.VALUETOTEXT(A3935),total_imports!B2048:B7255,total_imports!D2048:D7255,0.000001,0,1)</f>
        <v>0.09</v>
      </c>
      <c r="N3935" s="2">
        <f>IF(M3935 =0,0, B3935/M3935*100)</f>
        <v>11.111111111111112</v>
      </c>
      <c r="O3935">
        <f t="shared" si="6"/>
        <v>0</v>
      </c>
      <c r="P3935" s="2" t="e">
        <f t="shared" si="7"/>
        <v>#DIV/0!</v>
      </c>
      <c r="Q3935" t="e">
        <f t="shared" si="8"/>
        <v>#DIV/0!</v>
      </c>
    </row>
    <row r="3936" spans="1:17" hidden="1" x14ac:dyDescent="0.2">
      <c r="A3936">
        <v>570291</v>
      </c>
      <c r="B3936">
        <v>0.01</v>
      </c>
      <c r="C3936">
        <v>0</v>
      </c>
      <c r="D3936">
        <v>0.01</v>
      </c>
      <c r="E3936">
        <v>0.01</v>
      </c>
      <c r="F3936" t="s">
        <v>1817</v>
      </c>
      <c r="G3936" t="s">
        <v>4120</v>
      </c>
      <c r="H3936">
        <v>413202</v>
      </c>
      <c r="I3936" t="s">
        <v>4134</v>
      </c>
      <c r="J3936" t="s">
        <v>4141</v>
      </c>
      <c r="K3936" t="s">
        <v>4724</v>
      </c>
      <c r="L3936" t="s">
        <v>4141</v>
      </c>
      <c r="M3936">
        <f>_xlfn.XLOOKUP(_xlfn.VALUETOTEXT(A3936),total_imports!B2049:B7256,total_imports!D2049:D7256,0.000001,0,1)</f>
        <v>0.15</v>
      </c>
      <c r="N3936" s="2">
        <f>IF(M3936 =0,0, B3936/M3936*100)</f>
        <v>6.666666666666667</v>
      </c>
      <c r="O3936">
        <f t="shared" si="6"/>
        <v>0</v>
      </c>
      <c r="P3936" s="2" t="e">
        <f t="shared" si="7"/>
        <v>#DIV/0!</v>
      </c>
      <c r="Q3936" t="e">
        <f t="shared" si="8"/>
        <v>#DIV/0!</v>
      </c>
    </row>
    <row r="3937" spans="1:17" hidden="1" x14ac:dyDescent="0.2">
      <c r="A3937">
        <v>580220</v>
      </c>
      <c r="B3937">
        <v>0.01</v>
      </c>
      <c r="C3937">
        <v>0.02</v>
      </c>
      <c r="D3937">
        <v>0.04</v>
      </c>
      <c r="E3937">
        <v>0.01</v>
      </c>
      <c r="F3937" t="s">
        <v>1837</v>
      </c>
      <c r="G3937" t="s">
        <v>4121</v>
      </c>
      <c r="H3937">
        <v>411220</v>
      </c>
      <c r="I3937" t="s">
        <v>4134</v>
      </c>
      <c r="J3937" t="s">
        <v>4138</v>
      </c>
      <c r="K3937" t="s">
        <v>4729</v>
      </c>
      <c r="L3937" t="s">
        <v>4138</v>
      </c>
      <c r="M3937">
        <f>_xlfn.XLOOKUP(_xlfn.VALUETOTEXT(A3937),total_imports!B2077:B7284,total_imports!D2077:D7284,0.000001,0,1)</f>
        <v>0.03</v>
      </c>
      <c r="N3937" s="2">
        <f>IF(M3937 =0,0, B3937/M3937*100)</f>
        <v>33.333333333333336</v>
      </c>
      <c r="O3937">
        <f t="shared" si="6"/>
        <v>0</v>
      </c>
      <c r="P3937" s="2">
        <f t="shared" si="7"/>
        <v>-50</v>
      </c>
      <c r="Q3937">
        <f t="shared" si="8"/>
        <v>0</v>
      </c>
    </row>
    <row r="3938" spans="1:17" hidden="1" x14ac:dyDescent="0.2">
      <c r="A3938">
        <v>580640</v>
      </c>
      <c r="B3938">
        <v>0.01</v>
      </c>
      <c r="C3938">
        <v>0.01</v>
      </c>
      <c r="D3938">
        <v>0</v>
      </c>
      <c r="E3938">
        <v>0.02</v>
      </c>
      <c r="F3938" t="s">
        <v>1850</v>
      </c>
      <c r="G3938" t="s">
        <v>4121</v>
      </c>
      <c r="H3938">
        <v>411220</v>
      </c>
      <c r="I3938" t="s">
        <v>4134</v>
      </c>
      <c r="J3938" t="s">
        <v>4138</v>
      </c>
      <c r="K3938" t="s">
        <v>4733</v>
      </c>
      <c r="L3938" t="s">
        <v>4138</v>
      </c>
      <c r="M3938">
        <f>_xlfn.XLOOKUP(_xlfn.VALUETOTEXT(A3938),total_imports!B2090:B7297,total_imports!D2090:D7297,0.000001,0,1)</f>
        <v>0.11</v>
      </c>
      <c r="N3938" s="2">
        <f>IF(M3938 =0,0, B3938/M3938*100)</f>
        <v>9.0909090909090917</v>
      </c>
      <c r="O3938">
        <f t="shared" si="6"/>
        <v>0</v>
      </c>
      <c r="P3938" s="2">
        <f t="shared" si="7"/>
        <v>0</v>
      </c>
      <c r="Q3938">
        <f t="shared" si="8"/>
        <v>0</v>
      </c>
    </row>
    <row r="3939" spans="1:17" hidden="1" x14ac:dyDescent="0.2">
      <c r="A3939">
        <v>610431</v>
      </c>
      <c r="B3939">
        <v>0.01</v>
      </c>
      <c r="C3939">
        <v>0</v>
      </c>
      <c r="D3939">
        <v>0</v>
      </c>
      <c r="E3939">
        <v>0</v>
      </c>
      <c r="F3939" t="s">
        <v>1948</v>
      </c>
      <c r="G3939" t="s">
        <v>4120</v>
      </c>
      <c r="H3939">
        <v>413202</v>
      </c>
      <c r="I3939" t="s">
        <v>4134</v>
      </c>
      <c r="J3939" t="s">
        <v>4139</v>
      </c>
      <c r="K3939" t="s">
        <v>4759</v>
      </c>
      <c r="L3939" t="s">
        <v>4139</v>
      </c>
      <c r="M3939">
        <f>_xlfn.XLOOKUP(_xlfn.VALUETOTEXT(A3939),total_imports!B2192:B7399,total_imports!D2192:D7399,0.000001,0,1)</f>
        <v>0.06</v>
      </c>
      <c r="N3939" s="2">
        <f>IF(M3939 =0,0, B3939/M3939*100)</f>
        <v>16.666666666666668</v>
      </c>
      <c r="O3939">
        <f t="shared" si="6"/>
        <v>0</v>
      </c>
      <c r="P3939" s="2" t="e">
        <f t="shared" si="7"/>
        <v>#DIV/0!</v>
      </c>
      <c r="Q3939" t="e">
        <f t="shared" si="8"/>
        <v>#DIV/0!</v>
      </c>
    </row>
    <row r="3940" spans="1:17" hidden="1" x14ac:dyDescent="0.2">
      <c r="A3940">
        <v>620322</v>
      </c>
      <c r="B3940">
        <v>0.01</v>
      </c>
      <c r="C3940">
        <v>0</v>
      </c>
      <c r="D3940">
        <v>0.08</v>
      </c>
      <c r="E3940">
        <v>0.01</v>
      </c>
      <c r="F3940" t="s">
        <v>1936</v>
      </c>
      <c r="G3940" t="s">
        <v>4120</v>
      </c>
      <c r="H3940">
        <v>413202</v>
      </c>
      <c r="I3940" t="s">
        <v>4134</v>
      </c>
      <c r="J3940" t="s">
        <v>4139</v>
      </c>
      <c r="K3940" t="s">
        <v>4775</v>
      </c>
      <c r="L3940" t="s">
        <v>4139</v>
      </c>
      <c r="M3940">
        <f>_xlfn.XLOOKUP(_xlfn.VALUETOTEXT(A3940),total_imports!B2301:B7508,total_imports!D2301:D7508,0.000001,0,1)</f>
        <v>0.04</v>
      </c>
      <c r="N3940" s="2">
        <f>IF(M3940 =0,0, B3940/M3940*100)</f>
        <v>25</v>
      </c>
      <c r="O3940">
        <f t="shared" si="6"/>
        <v>0</v>
      </c>
      <c r="P3940" s="2" t="e">
        <f t="shared" si="7"/>
        <v>#DIV/0!</v>
      </c>
      <c r="Q3940" t="e">
        <f t="shared" si="8"/>
        <v>#DIV/0!</v>
      </c>
    </row>
    <row r="3941" spans="1:17" hidden="1" x14ac:dyDescent="0.2">
      <c r="A3941">
        <v>620419</v>
      </c>
      <c r="B3941">
        <v>0.01</v>
      </c>
      <c r="C3941">
        <v>7.0000000000000007E-2</v>
      </c>
      <c r="D3941">
        <v>0.02</v>
      </c>
      <c r="E3941">
        <v>0</v>
      </c>
      <c r="F3941" t="s">
        <v>2043</v>
      </c>
      <c r="G3941" t="s">
        <v>4120</v>
      </c>
      <c r="H3941">
        <v>413202</v>
      </c>
      <c r="I3941" t="s">
        <v>4134</v>
      </c>
      <c r="J3941" t="s">
        <v>4139</v>
      </c>
      <c r="K3941" t="s">
        <v>4776</v>
      </c>
      <c r="L3941" t="s">
        <v>4139</v>
      </c>
      <c r="M3941">
        <f>_xlfn.XLOOKUP(_xlfn.VALUETOTEXT(A3941),total_imports!B2315:B7522,total_imports!D2315:D7522,0.000001,0,1)</f>
        <v>0.16</v>
      </c>
      <c r="N3941" s="2">
        <f>IF(M3941 =0,0, B3941/M3941*100)</f>
        <v>6.25</v>
      </c>
      <c r="O3941">
        <f t="shared" si="6"/>
        <v>0</v>
      </c>
      <c r="P3941" s="2">
        <f t="shared" si="7"/>
        <v>-85.714285714285708</v>
      </c>
      <c r="Q3941">
        <f t="shared" si="8"/>
        <v>0</v>
      </c>
    </row>
    <row r="3942" spans="1:17" hidden="1" x14ac:dyDescent="0.2">
      <c r="A3942">
        <v>620451</v>
      </c>
      <c r="B3942">
        <v>0.01</v>
      </c>
      <c r="C3942">
        <v>0</v>
      </c>
      <c r="D3942">
        <v>0</v>
      </c>
      <c r="E3942">
        <v>0</v>
      </c>
      <c r="F3942" t="s">
        <v>2045</v>
      </c>
      <c r="G3942" t="s">
        <v>4120</v>
      </c>
      <c r="H3942">
        <v>413202</v>
      </c>
      <c r="I3942" t="s">
        <v>4134</v>
      </c>
      <c r="J3942" t="s">
        <v>4139</v>
      </c>
      <c r="K3942" t="s">
        <v>4776</v>
      </c>
      <c r="L3942" t="s">
        <v>4139</v>
      </c>
      <c r="M3942">
        <f>_xlfn.XLOOKUP(_xlfn.VALUETOTEXT(A3942),total_imports!B2329:B7536,total_imports!D2329:D7536,0.000001,0,1)</f>
        <v>0.19</v>
      </c>
      <c r="N3942" s="2">
        <f>IF(M3942 =0,0, B3942/M3942*100)</f>
        <v>5.2631578947368416</v>
      </c>
      <c r="O3942">
        <f t="shared" si="6"/>
        <v>0</v>
      </c>
      <c r="P3942" s="2" t="e">
        <f t="shared" si="7"/>
        <v>#DIV/0!</v>
      </c>
      <c r="Q3942" t="e">
        <f t="shared" si="8"/>
        <v>#DIV/0!</v>
      </c>
    </row>
    <row r="3943" spans="1:17" hidden="1" x14ac:dyDescent="0.2">
      <c r="A3943">
        <v>620610</v>
      </c>
      <c r="B3943">
        <v>0.01</v>
      </c>
      <c r="C3943">
        <v>0.01</v>
      </c>
      <c r="D3943">
        <v>0.08</v>
      </c>
      <c r="E3943">
        <v>0.04</v>
      </c>
      <c r="F3943" t="s">
        <v>2054</v>
      </c>
      <c r="G3943" t="s">
        <v>4120</v>
      </c>
      <c r="H3943">
        <v>413202</v>
      </c>
      <c r="I3943" t="s">
        <v>4134</v>
      </c>
      <c r="J3943" t="s">
        <v>4139</v>
      </c>
      <c r="K3943" t="s">
        <v>4778</v>
      </c>
      <c r="L3943" t="s">
        <v>4139</v>
      </c>
      <c r="M3943">
        <f>_xlfn.XLOOKUP(_xlfn.VALUETOTEXT(A3943),total_imports!B2340:B7547,total_imports!D2340:D7547,0.000001,0,1)</f>
        <v>0.81</v>
      </c>
      <c r="N3943" s="2">
        <f>IF(M3943 =0,0, B3943/M3943*100)</f>
        <v>1.2345679012345678</v>
      </c>
      <c r="O3943">
        <f t="shared" si="6"/>
        <v>0</v>
      </c>
      <c r="P3943" s="2">
        <f t="shared" si="7"/>
        <v>0</v>
      </c>
      <c r="Q3943">
        <f t="shared" si="8"/>
        <v>0</v>
      </c>
    </row>
    <row r="3944" spans="1:17" hidden="1" x14ac:dyDescent="0.2">
      <c r="A3944">
        <v>620711</v>
      </c>
      <c r="B3944">
        <v>0.01</v>
      </c>
      <c r="C3944">
        <v>0</v>
      </c>
      <c r="D3944">
        <v>7.0000000000000007E-2</v>
      </c>
      <c r="E3944">
        <v>0.01</v>
      </c>
      <c r="F3944" t="s">
        <v>1971</v>
      </c>
      <c r="G3944" t="s">
        <v>4120</v>
      </c>
      <c r="H3944">
        <v>413202</v>
      </c>
      <c r="I3944" t="s">
        <v>4134</v>
      </c>
      <c r="J3944" t="s">
        <v>4139</v>
      </c>
      <c r="K3944" t="s">
        <v>4779</v>
      </c>
      <c r="L3944" t="s">
        <v>4139</v>
      </c>
      <c r="M3944">
        <f>_xlfn.XLOOKUP(_xlfn.VALUETOTEXT(A3944),total_imports!B2345:B7552,total_imports!D2345:D7552,0.000001,0,1)</f>
        <v>0.34</v>
      </c>
      <c r="N3944" s="2">
        <f>IF(M3944 =0,0, B3944/M3944*100)</f>
        <v>2.9411764705882351</v>
      </c>
      <c r="O3944">
        <f t="shared" si="6"/>
        <v>0</v>
      </c>
      <c r="P3944" s="2" t="e">
        <f t="shared" si="7"/>
        <v>#DIV/0!</v>
      </c>
      <c r="Q3944" t="e">
        <f t="shared" si="8"/>
        <v>#DIV/0!</v>
      </c>
    </row>
    <row r="3945" spans="1:17" hidden="1" x14ac:dyDescent="0.2">
      <c r="A3945">
        <v>620721</v>
      </c>
      <c r="B3945">
        <v>0.01</v>
      </c>
      <c r="C3945">
        <v>0.01</v>
      </c>
      <c r="D3945">
        <v>0.14000000000000001</v>
      </c>
      <c r="E3945">
        <v>0.09</v>
      </c>
      <c r="F3945" t="s">
        <v>1974</v>
      </c>
      <c r="G3945" t="s">
        <v>4120</v>
      </c>
      <c r="H3945">
        <v>413202</v>
      </c>
      <c r="I3945" t="s">
        <v>4134</v>
      </c>
      <c r="J3945" t="s">
        <v>4139</v>
      </c>
      <c r="K3945" t="s">
        <v>4779</v>
      </c>
      <c r="L3945" t="s">
        <v>4139</v>
      </c>
      <c r="M3945">
        <f>_xlfn.XLOOKUP(_xlfn.VALUETOTEXT(A3945),total_imports!B2347:B7554,total_imports!D2347:D7554,0.000001,0,1)</f>
        <v>0.51</v>
      </c>
      <c r="N3945" s="2">
        <f>IF(M3945 =0,0, B3945/M3945*100)</f>
        <v>1.9607843137254901</v>
      </c>
      <c r="O3945">
        <f t="shared" si="6"/>
        <v>0</v>
      </c>
      <c r="P3945" s="2">
        <f t="shared" si="7"/>
        <v>0</v>
      </c>
      <c r="Q3945">
        <f t="shared" si="8"/>
        <v>0</v>
      </c>
    </row>
    <row r="3946" spans="1:17" hidden="1" x14ac:dyDescent="0.2">
      <c r="A3946">
        <v>620811</v>
      </c>
      <c r="B3946">
        <v>0.01</v>
      </c>
      <c r="C3946">
        <v>0.06</v>
      </c>
      <c r="D3946">
        <v>0.19</v>
      </c>
      <c r="E3946">
        <v>0.04</v>
      </c>
      <c r="F3946" t="s">
        <v>1979</v>
      </c>
      <c r="G3946" t="s">
        <v>4120</v>
      </c>
      <c r="H3946">
        <v>413202</v>
      </c>
      <c r="I3946" t="s">
        <v>4134</v>
      </c>
      <c r="J3946" t="s">
        <v>4139</v>
      </c>
      <c r="K3946" t="s">
        <v>4780</v>
      </c>
      <c r="L3946" t="s">
        <v>4139</v>
      </c>
      <c r="M3946">
        <f>_xlfn.XLOOKUP(_xlfn.VALUETOTEXT(A3946),total_imports!B2352:B7559,total_imports!D2352:D7559,0.000001,0,1)</f>
        <v>0.13</v>
      </c>
      <c r="N3946" s="2">
        <f>IF(M3946 =0,0, B3946/M3946*100)</f>
        <v>7.6923076923076925</v>
      </c>
      <c r="O3946">
        <f t="shared" si="6"/>
        <v>0</v>
      </c>
      <c r="P3946" s="2">
        <f t="shared" si="7"/>
        <v>-83.333333333333329</v>
      </c>
      <c r="Q3946">
        <f t="shared" si="8"/>
        <v>0</v>
      </c>
    </row>
    <row r="3947" spans="1:17" hidden="1" x14ac:dyDescent="0.2">
      <c r="A3947">
        <v>620821</v>
      </c>
      <c r="B3947">
        <v>0.01</v>
      </c>
      <c r="C3947">
        <v>0.02</v>
      </c>
      <c r="D3947">
        <v>0.09</v>
      </c>
      <c r="E3947">
        <v>0.05</v>
      </c>
      <c r="F3947" t="s">
        <v>1984</v>
      </c>
      <c r="G3947" t="s">
        <v>4120</v>
      </c>
      <c r="H3947">
        <v>413202</v>
      </c>
      <c r="I3947" t="s">
        <v>4134</v>
      </c>
      <c r="J3947" t="s">
        <v>4139</v>
      </c>
      <c r="K3947" t="s">
        <v>4780</v>
      </c>
      <c r="L3947" t="s">
        <v>4139</v>
      </c>
      <c r="M3947">
        <f>_xlfn.XLOOKUP(_xlfn.VALUETOTEXT(A3947),total_imports!B2354:B7561,total_imports!D2354:D7561,0.000001,0,1)</f>
        <v>0.5</v>
      </c>
      <c r="N3947" s="2">
        <f>IF(M3947 =0,0, B3947/M3947*100)</f>
        <v>2</v>
      </c>
      <c r="O3947">
        <f t="shared" si="6"/>
        <v>0</v>
      </c>
      <c r="P3947" s="2">
        <f t="shared" si="7"/>
        <v>-50</v>
      </c>
      <c r="Q3947">
        <f t="shared" si="8"/>
        <v>0</v>
      </c>
    </row>
    <row r="3948" spans="1:17" hidden="1" x14ac:dyDescent="0.2">
      <c r="A3948">
        <v>621030</v>
      </c>
      <c r="B3948">
        <v>0.01</v>
      </c>
      <c r="C3948">
        <v>0.01</v>
      </c>
      <c r="D3948">
        <v>0.02</v>
      </c>
      <c r="E3948">
        <v>62.47</v>
      </c>
      <c r="F3948" t="s">
        <v>2073</v>
      </c>
      <c r="G3948" t="s">
        <v>4120</v>
      </c>
      <c r="H3948">
        <v>413202</v>
      </c>
      <c r="I3948" t="s">
        <v>4134</v>
      </c>
      <c r="J3948" t="s">
        <v>4139</v>
      </c>
      <c r="K3948" t="s">
        <v>4782</v>
      </c>
      <c r="L3948" t="s">
        <v>4139</v>
      </c>
      <c r="M3948">
        <f>_xlfn.XLOOKUP(_xlfn.VALUETOTEXT(A3948),total_imports!B2365:B7572,total_imports!D2365:D7572,0.000001,0,1)</f>
        <v>0.86</v>
      </c>
      <c r="N3948" s="2">
        <f>IF(M3948 =0,0, B3948/M3948*100)</f>
        <v>1.1627906976744187</v>
      </c>
      <c r="O3948">
        <f t="shared" si="6"/>
        <v>0</v>
      </c>
      <c r="P3948" s="2">
        <f t="shared" si="7"/>
        <v>0</v>
      </c>
      <c r="Q3948">
        <f t="shared" si="8"/>
        <v>0</v>
      </c>
    </row>
    <row r="3949" spans="1:17" hidden="1" x14ac:dyDescent="0.2">
      <c r="A3949">
        <v>621132</v>
      </c>
      <c r="B3949">
        <v>0.01</v>
      </c>
      <c r="C3949">
        <v>0.01</v>
      </c>
      <c r="D3949">
        <v>0.01</v>
      </c>
      <c r="E3949">
        <v>0.11</v>
      </c>
      <c r="F3949" t="s">
        <v>2078</v>
      </c>
      <c r="G3949" t="s">
        <v>4120</v>
      </c>
      <c r="H3949">
        <v>413202</v>
      </c>
      <c r="I3949" t="s">
        <v>4134</v>
      </c>
      <c r="J3949" t="s">
        <v>4139</v>
      </c>
      <c r="K3949" t="s">
        <v>4783</v>
      </c>
      <c r="L3949" t="s">
        <v>4139</v>
      </c>
      <c r="M3949">
        <f>_xlfn.XLOOKUP(_xlfn.VALUETOTEXT(A3949),total_imports!B2371:B7578,total_imports!D2371:D7578,0.000001,0,1)</f>
        <v>0.38</v>
      </c>
      <c r="N3949" s="2">
        <f>IF(M3949 =0,0, B3949/M3949*100)</f>
        <v>2.6315789473684208</v>
      </c>
      <c r="O3949">
        <f t="shared" si="6"/>
        <v>0</v>
      </c>
      <c r="P3949" s="2">
        <f t="shared" si="7"/>
        <v>0</v>
      </c>
      <c r="Q3949">
        <f t="shared" si="8"/>
        <v>0</v>
      </c>
    </row>
    <row r="3950" spans="1:17" hidden="1" x14ac:dyDescent="0.2">
      <c r="A3950">
        <v>630221</v>
      </c>
      <c r="B3950">
        <v>0.01</v>
      </c>
      <c r="C3950">
        <v>0.03</v>
      </c>
      <c r="D3950">
        <v>0.18</v>
      </c>
      <c r="E3950">
        <v>0.18</v>
      </c>
      <c r="F3950" t="s">
        <v>2105</v>
      </c>
      <c r="G3950" t="s">
        <v>4120</v>
      </c>
      <c r="H3950">
        <v>413202</v>
      </c>
      <c r="I3950" t="s">
        <v>4134</v>
      </c>
      <c r="J3950" t="s">
        <v>4139</v>
      </c>
      <c r="K3950" t="s">
        <v>4791</v>
      </c>
      <c r="L3950" t="s">
        <v>4139</v>
      </c>
      <c r="M3950">
        <f>_xlfn.XLOOKUP(_xlfn.VALUETOTEXT(A3950),total_imports!B2400:B7607,total_imports!D2400:D7607,0.000001,0,1)</f>
        <v>0.91</v>
      </c>
      <c r="N3950" s="2">
        <f>IF(M3950 =0,0, B3950/M3950*100)</f>
        <v>1.0989010989010988</v>
      </c>
      <c r="O3950">
        <f t="shared" si="6"/>
        <v>0</v>
      </c>
      <c r="P3950" s="2">
        <f t="shared" si="7"/>
        <v>-66.666666666666657</v>
      </c>
      <c r="Q3950">
        <f t="shared" si="8"/>
        <v>0</v>
      </c>
    </row>
    <row r="3951" spans="1:17" hidden="1" x14ac:dyDescent="0.2">
      <c r="A3951">
        <v>630251</v>
      </c>
      <c r="B3951">
        <v>0.01</v>
      </c>
      <c r="C3951">
        <v>0.01</v>
      </c>
      <c r="D3951">
        <v>0</v>
      </c>
      <c r="E3951">
        <v>0.02</v>
      </c>
      <c r="F3951" t="s">
        <v>2112</v>
      </c>
      <c r="G3951" t="s">
        <v>4120</v>
      </c>
      <c r="H3951">
        <v>413202</v>
      </c>
      <c r="I3951" t="s">
        <v>4134</v>
      </c>
      <c r="J3951" t="s">
        <v>4139</v>
      </c>
      <c r="K3951" t="s">
        <v>4791</v>
      </c>
      <c r="L3951" t="s">
        <v>4139</v>
      </c>
      <c r="M3951">
        <f>_xlfn.XLOOKUP(_xlfn.VALUETOTEXT(A3951),total_imports!B2407:B7614,total_imports!D2407:D7614,0.000001,0,1)</f>
        <v>0.18</v>
      </c>
      <c r="N3951" s="2">
        <f>IF(M3951 =0,0, B3951/M3951*100)</f>
        <v>5.5555555555555562</v>
      </c>
      <c r="O3951">
        <f t="shared" si="6"/>
        <v>0</v>
      </c>
      <c r="P3951" s="2">
        <f t="shared" si="7"/>
        <v>0</v>
      </c>
      <c r="Q3951">
        <f t="shared" si="8"/>
        <v>0</v>
      </c>
    </row>
    <row r="3952" spans="1:17" hidden="1" x14ac:dyDescent="0.2">
      <c r="A3952">
        <v>630259</v>
      </c>
      <c r="B3952">
        <v>0.01</v>
      </c>
      <c r="C3952">
        <v>0.03</v>
      </c>
      <c r="D3952">
        <v>0.02</v>
      </c>
      <c r="E3952">
        <v>0.02</v>
      </c>
      <c r="F3952" t="s">
        <v>2114</v>
      </c>
      <c r="G3952" t="s">
        <v>4120</v>
      </c>
      <c r="H3952">
        <v>413202</v>
      </c>
      <c r="I3952" t="s">
        <v>4134</v>
      </c>
      <c r="J3952" t="s">
        <v>4139</v>
      </c>
      <c r="K3952" t="s">
        <v>4791</v>
      </c>
      <c r="L3952" t="s">
        <v>4139</v>
      </c>
      <c r="M3952">
        <f>_xlfn.XLOOKUP(_xlfn.VALUETOTEXT(A3952),total_imports!B2409:B7616,total_imports!D2409:D7616,0.000001,0,1)</f>
        <v>0.04</v>
      </c>
      <c r="N3952" s="2">
        <f>IF(M3952 =0,0, B3952/M3952*100)</f>
        <v>25</v>
      </c>
      <c r="O3952">
        <f t="shared" si="6"/>
        <v>0</v>
      </c>
      <c r="P3952" s="2">
        <f t="shared" si="7"/>
        <v>-66.666666666666657</v>
      </c>
      <c r="Q3952">
        <f t="shared" si="8"/>
        <v>0</v>
      </c>
    </row>
    <row r="3953" spans="1:17" hidden="1" x14ac:dyDescent="0.2">
      <c r="A3953">
        <v>640510</v>
      </c>
      <c r="B3953">
        <v>0.01</v>
      </c>
      <c r="C3953">
        <v>0.02</v>
      </c>
      <c r="D3953">
        <v>0.02</v>
      </c>
      <c r="E3953">
        <v>0.06</v>
      </c>
      <c r="F3953" t="s">
        <v>2170</v>
      </c>
      <c r="G3953" t="s">
        <v>4120</v>
      </c>
      <c r="H3953">
        <v>413202</v>
      </c>
      <c r="I3953" t="s">
        <v>4134</v>
      </c>
      <c r="J3953" t="s">
        <v>4139</v>
      </c>
      <c r="K3953" t="s">
        <v>4804</v>
      </c>
      <c r="L3953" t="s">
        <v>4139</v>
      </c>
      <c r="M3953">
        <f>_xlfn.XLOOKUP(_xlfn.VALUETOTEXT(A3953),total_imports!B2465:B7672,total_imports!D2465:D7672,0.000001,0,1)</f>
        <v>0.04</v>
      </c>
      <c r="N3953" s="2">
        <f>IF(M3953 =0,0, B3953/M3953*100)</f>
        <v>25</v>
      </c>
      <c r="O3953">
        <f t="shared" si="6"/>
        <v>0</v>
      </c>
      <c r="P3953" s="2">
        <f t="shared" si="7"/>
        <v>-50</v>
      </c>
      <c r="Q3953">
        <f t="shared" si="8"/>
        <v>0</v>
      </c>
    </row>
    <row r="3954" spans="1:17" hidden="1" x14ac:dyDescent="0.2">
      <c r="A3954">
        <v>681291</v>
      </c>
      <c r="B3954">
        <v>0.01</v>
      </c>
      <c r="C3954">
        <v>0.03</v>
      </c>
      <c r="D3954">
        <v>0.02</v>
      </c>
      <c r="E3954">
        <v>0.02</v>
      </c>
      <c r="F3954" t="s">
        <v>2233</v>
      </c>
      <c r="G3954" t="s">
        <v>12</v>
      </c>
      <c r="H3954">
        <v>411220</v>
      </c>
      <c r="I3954" t="s">
        <v>4134</v>
      </c>
      <c r="J3954" t="s">
        <v>4138</v>
      </c>
      <c r="K3954" t="s">
        <v>4830</v>
      </c>
      <c r="L3954" t="s">
        <v>4138</v>
      </c>
      <c r="M3954">
        <f>_xlfn.XLOOKUP(_xlfn.VALUETOTEXT(A3954),total_imports!B2529:B7736,total_imports!D2529:D7736,0.000001,0,1)</f>
        <v>0.35</v>
      </c>
      <c r="N3954" s="2">
        <f>IF(M3954 =0,0, B3954/M3954*100)</f>
        <v>2.8571428571428572</v>
      </c>
      <c r="O3954">
        <f t="shared" si="6"/>
        <v>0</v>
      </c>
      <c r="P3954" s="2">
        <f t="shared" si="7"/>
        <v>-66.666666666666657</v>
      </c>
      <c r="Q3954">
        <f t="shared" si="8"/>
        <v>0</v>
      </c>
    </row>
    <row r="3955" spans="1:17" hidden="1" x14ac:dyDescent="0.2">
      <c r="A3955">
        <v>701391</v>
      </c>
      <c r="B3955">
        <v>0.01</v>
      </c>
      <c r="C3955">
        <v>0.02</v>
      </c>
      <c r="D3955">
        <v>0.02</v>
      </c>
      <c r="E3955">
        <v>0.05</v>
      </c>
      <c r="F3955" t="s">
        <v>2307</v>
      </c>
      <c r="G3955" t="s">
        <v>4120</v>
      </c>
      <c r="H3955">
        <v>313202</v>
      </c>
      <c r="I3955" t="s">
        <v>4126</v>
      </c>
      <c r="J3955" t="s">
        <v>4141</v>
      </c>
      <c r="K3955" t="s">
        <v>4857</v>
      </c>
      <c r="L3955" t="s">
        <v>4141</v>
      </c>
      <c r="M3955">
        <f>_xlfn.XLOOKUP(_xlfn.VALUETOTEXT(A3955),total_imports!B2613:B7820,total_imports!D2613:D7820,0.000001,0,1)</f>
        <v>0.53</v>
      </c>
      <c r="N3955" s="2">
        <f>IF(M3955 =0,0, B3955/M3955*100)</f>
        <v>1.8867924528301887</v>
      </c>
      <c r="O3955">
        <f t="shared" si="6"/>
        <v>0</v>
      </c>
      <c r="P3955" s="2">
        <f t="shared" si="7"/>
        <v>-50</v>
      </c>
      <c r="Q3955">
        <f t="shared" si="8"/>
        <v>0</v>
      </c>
    </row>
    <row r="3956" spans="1:17" hidden="1" x14ac:dyDescent="0.2">
      <c r="A3956">
        <v>711049</v>
      </c>
      <c r="B3956">
        <v>0.01</v>
      </c>
      <c r="C3956">
        <v>0</v>
      </c>
      <c r="D3956">
        <v>0</v>
      </c>
      <c r="E3956">
        <v>0.01</v>
      </c>
      <c r="F3956" t="s">
        <v>2360</v>
      </c>
      <c r="G3956" t="s">
        <v>4121</v>
      </c>
      <c r="H3956">
        <v>411210</v>
      </c>
      <c r="I3956" t="s">
        <v>4134</v>
      </c>
      <c r="J3956" t="s">
        <v>4138</v>
      </c>
      <c r="K3956" t="s">
        <v>4868</v>
      </c>
      <c r="L3956" t="s">
        <v>4138</v>
      </c>
      <c r="M3956">
        <f>_xlfn.XLOOKUP(_xlfn.VALUETOTEXT(A3956),total_imports!B2679:B7886,total_imports!D2679:D7886,0.000001,0,1)</f>
        <v>2.2799999999999998</v>
      </c>
      <c r="N3956" s="2">
        <f>IF(M3956 =0,0, B3956/M3956*100)</f>
        <v>0.43859649122807026</v>
      </c>
      <c r="O3956">
        <f t="shared" si="6"/>
        <v>0</v>
      </c>
      <c r="P3956" s="2" t="e">
        <f t="shared" si="7"/>
        <v>#DIV/0!</v>
      </c>
      <c r="Q3956" t="e">
        <f t="shared" si="8"/>
        <v>#DIV/0!</v>
      </c>
    </row>
    <row r="3957" spans="1:17" hidden="1" x14ac:dyDescent="0.2">
      <c r="A3957">
        <v>711100</v>
      </c>
      <c r="B3957">
        <v>0.01</v>
      </c>
      <c r="C3957">
        <v>0.02</v>
      </c>
      <c r="D3957">
        <v>0</v>
      </c>
      <c r="E3957">
        <v>0</v>
      </c>
      <c r="F3957" t="s">
        <v>2361</v>
      </c>
      <c r="G3957" t="s">
        <v>4121</v>
      </c>
      <c r="H3957">
        <v>411210</v>
      </c>
      <c r="I3957" t="s">
        <v>4134</v>
      </c>
      <c r="J3957" t="s">
        <v>4138</v>
      </c>
      <c r="K3957" t="s">
        <v>4869</v>
      </c>
      <c r="L3957" t="s">
        <v>4138</v>
      </c>
      <c r="M3957">
        <f>_xlfn.XLOOKUP(_xlfn.VALUETOTEXT(A3957),total_imports!B2680:B7887,total_imports!D2680:D7887,0.000001,0,1)</f>
        <v>0.32</v>
      </c>
      <c r="N3957" s="2">
        <f>IF(M3957 =0,0, B3957/M3957*100)</f>
        <v>3.125</v>
      </c>
      <c r="O3957">
        <f t="shared" si="6"/>
        <v>0</v>
      </c>
      <c r="P3957" s="2">
        <f t="shared" si="7"/>
        <v>-50</v>
      </c>
      <c r="Q3957">
        <f t="shared" si="8"/>
        <v>0</v>
      </c>
    </row>
    <row r="3958" spans="1:17" hidden="1" x14ac:dyDescent="0.2">
      <c r="A3958">
        <v>711610</v>
      </c>
      <c r="B3958">
        <v>0.01</v>
      </c>
      <c r="C3958">
        <v>0</v>
      </c>
      <c r="D3958">
        <v>0</v>
      </c>
      <c r="E3958">
        <v>0.01</v>
      </c>
      <c r="F3958" t="s">
        <v>2371</v>
      </c>
      <c r="G3958" t="s">
        <v>4120</v>
      </c>
      <c r="H3958">
        <v>413102</v>
      </c>
      <c r="I3958" t="s">
        <v>4134</v>
      </c>
      <c r="J3958" t="s">
        <v>4139</v>
      </c>
      <c r="K3958" t="s">
        <v>4873</v>
      </c>
      <c r="L3958" t="s">
        <v>4139</v>
      </c>
      <c r="M3958">
        <f>_xlfn.XLOOKUP(_xlfn.VALUETOTEXT(A3958),total_imports!B2690:B7897,total_imports!D2690:D7897,0.000001,0,1)</f>
        <v>0.53</v>
      </c>
      <c r="N3958" s="2">
        <f>IF(M3958 =0,0, B3958/M3958*100)</f>
        <v>1.8867924528301887</v>
      </c>
      <c r="O3958">
        <f t="shared" si="6"/>
        <v>0</v>
      </c>
      <c r="P3958" s="2" t="e">
        <f t="shared" si="7"/>
        <v>#DIV/0!</v>
      </c>
      <c r="Q3958" t="e">
        <f t="shared" si="8"/>
        <v>#DIV/0!</v>
      </c>
    </row>
    <row r="3959" spans="1:17" hidden="1" x14ac:dyDescent="0.2">
      <c r="A3959">
        <v>720150</v>
      </c>
      <c r="B3959">
        <v>0.01</v>
      </c>
      <c r="C3959">
        <v>0.01</v>
      </c>
      <c r="D3959">
        <v>0.01</v>
      </c>
      <c r="E3959">
        <v>0.01</v>
      </c>
      <c r="F3959" t="s">
        <v>2378</v>
      </c>
      <c r="G3959" t="s">
        <v>12</v>
      </c>
      <c r="H3959">
        <v>511210</v>
      </c>
      <c r="I3959" t="s">
        <v>4135</v>
      </c>
      <c r="J3959" t="s">
        <v>4138</v>
      </c>
      <c r="K3959" t="s">
        <v>4876</v>
      </c>
      <c r="L3959" t="s">
        <v>4138</v>
      </c>
      <c r="M3959">
        <f>_xlfn.XLOOKUP(_xlfn.VALUETOTEXT(A3959),total_imports!B2697:B7904,total_imports!D2697:D7904,0.000001,0,1)</f>
        <v>11.63</v>
      </c>
      <c r="N3959" s="2">
        <f>IF(M3959 =0,0, B3959/M3959*100)</f>
        <v>8.5984522785898534E-2</v>
      </c>
      <c r="O3959">
        <f t="shared" si="6"/>
        <v>0</v>
      </c>
      <c r="P3959" s="2">
        <f t="shared" si="7"/>
        <v>0</v>
      </c>
      <c r="Q3959">
        <f t="shared" si="8"/>
        <v>0</v>
      </c>
    </row>
    <row r="3960" spans="1:17" hidden="1" x14ac:dyDescent="0.2">
      <c r="A3960">
        <v>720211</v>
      </c>
      <c r="B3960">
        <v>0.01</v>
      </c>
      <c r="C3960">
        <v>0.16</v>
      </c>
      <c r="D3960">
        <v>0.05</v>
      </c>
      <c r="E3960">
        <v>0</v>
      </c>
      <c r="F3960" t="s">
        <v>2379</v>
      </c>
      <c r="G3960" t="s">
        <v>4121</v>
      </c>
      <c r="H3960">
        <v>511210</v>
      </c>
      <c r="I3960" t="s">
        <v>4135</v>
      </c>
      <c r="J3960" t="s">
        <v>4138</v>
      </c>
      <c r="K3960" t="s">
        <v>4877</v>
      </c>
      <c r="L3960" t="s">
        <v>4138</v>
      </c>
      <c r="M3960">
        <f>_xlfn.XLOOKUP(_xlfn.VALUETOTEXT(A3960),total_imports!B2698:B7905,total_imports!D2698:D7905,0.000001,0,1)</f>
        <v>7.8</v>
      </c>
      <c r="N3960" s="2">
        <f>IF(M3960 =0,0, B3960/M3960*100)</f>
        <v>0.12820512820512819</v>
      </c>
      <c r="O3960">
        <f t="shared" si="6"/>
        <v>0</v>
      </c>
      <c r="P3960" s="2">
        <f t="shared" si="7"/>
        <v>-93.75</v>
      </c>
      <c r="Q3960">
        <f t="shared" si="8"/>
        <v>0</v>
      </c>
    </row>
    <row r="3961" spans="1:17" hidden="1" x14ac:dyDescent="0.2">
      <c r="A3961">
        <v>720219</v>
      </c>
      <c r="B3961">
        <v>0.01</v>
      </c>
      <c r="C3961">
        <v>1.41</v>
      </c>
      <c r="D3961">
        <v>1.42</v>
      </c>
      <c r="E3961">
        <v>0.25</v>
      </c>
      <c r="F3961" t="s">
        <v>2380</v>
      </c>
      <c r="G3961" t="s">
        <v>4121</v>
      </c>
      <c r="H3961">
        <v>511210</v>
      </c>
      <c r="I3961" t="s">
        <v>4135</v>
      </c>
      <c r="J3961" t="s">
        <v>4138</v>
      </c>
      <c r="K3961" t="s">
        <v>4877</v>
      </c>
      <c r="L3961" t="s">
        <v>4138</v>
      </c>
      <c r="M3961">
        <f>_xlfn.XLOOKUP(_xlfn.VALUETOTEXT(A3961),total_imports!B2699:B7906,total_imports!D2699:D7906,0.000001,0,1)</f>
        <v>2.41</v>
      </c>
      <c r="N3961" s="2">
        <f>IF(M3961 =0,0, B3961/M3961*100)</f>
        <v>0.41493775933609961</v>
      </c>
      <c r="O3961">
        <f t="shared" si="6"/>
        <v>0</v>
      </c>
      <c r="P3961" s="2">
        <f t="shared" si="7"/>
        <v>-99.290780141843967</v>
      </c>
      <c r="Q3961">
        <f t="shared" si="8"/>
        <v>0</v>
      </c>
    </row>
    <row r="3962" spans="1:17" hidden="1" x14ac:dyDescent="0.2">
      <c r="A3962">
        <v>720230</v>
      </c>
      <c r="B3962">
        <v>0.01</v>
      </c>
      <c r="C3962">
        <v>0</v>
      </c>
      <c r="D3962">
        <v>0</v>
      </c>
      <c r="E3962">
        <v>0.02</v>
      </c>
      <c r="F3962" t="s">
        <v>2383</v>
      </c>
      <c r="G3962" t="s">
        <v>4121</v>
      </c>
      <c r="H3962">
        <v>511210</v>
      </c>
      <c r="I3962" t="s">
        <v>4135</v>
      </c>
      <c r="J3962" t="s">
        <v>4138</v>
      </c>
      <c r="K3962" t="s">
        <v>4877</v>
      </c>
      <c r="L3962" t="s">
        <v>4138</v>
      </c>
      <c r="M3962">
        <f>_xlfn.XLOOKUP(_xlfn.VALUETOTEXT(A3962),total_imports!B2702:B7909,total_imports!D2702:D7909,0.000001,0,1)</f>
        <v>25.49</v>
      </c>
      <c r="N3962" s="2">
        <f>IF(M3962 =0,0, B3962/M3962*100)</f>
        <v>3.9231071008238527E-2</v>
      </c>
      <c r="O3962">
        <f t="shared" si="6"/>
        <v>0</v>
      </c>
      <c r="P3962" s="2" t="e">
        <f t="shared" si="7"/>
        <v>#DIV/0!</v>
      </c>
      <c r="Q3962" t="e">
        <f t="shared" si="8"/>
        <v>#DIV/0!</v>
      </c>
    </row>
    <row r="3963" spans="1:17" hidden="1" x14ac:dyDescent="0.2">
      <c r="A3963">
        <v>720310</v>
      </c>
      <c r="B3963">
        <v>0.01</v>
      </c>
      <c r="C3963">
        <v>0</v>
      </c>
      <c r="D3963">
        <v>0</v>
      </c>
      <c r="E3963">
        <v>0</v>
      </c>
      <c r="F3963" t="s">
        <v>2394</v>
      </c>
      <c r="G3963" t="s">
        <v>4121</v>
      </c>
      <c r="H3963">
        <v>511210</v>
      </c>
      <c r="I3963" t="s">
        <v>4135</v>
      </c>
      <c r="J3963" t="s">
        <v>4138</v>
      </c>
      <c r="K3963" t="s">
        <v>4878</v>
      </c>
      <c r="L3963" t="s">
        <v>4138</v>
      </c>
      <c r="M3963">
        <f>_xlfn.XLOOKUP(_xlfn.VALUETOTEXT(A3963),total_imports!B2713:B7920,total_imports!D2713:D7920,0.000001,0,1)</f>
        <v>237.99</v>
      </c>
      <c r="N3963" s="2">
        <f>IF(M3963 =0,0, B3963/M3963*100)</f>
        <v>4.2018572208916338E-3</v>
      </c>
      <c r="O3963">
        <f t="shared" si="6"/>
        <v>0</v>
      </c>
      <c r="P3963" s="2" t="e">
        <f t="shared" si="7"/>
        <v>#DIV/0!</v>
      </c>
      <c r="Q3963" t="e">
        <f t="shared" si="8"/>
        <v>#DIV/0!</v>
      </c>
    </row>
    <row r="3964" spans="1:17" hidden="1" x14ac:dyDescent="0.2">
      <c r="A3964">
        <v>720441</v>
      </c>
      <c r="B3964">
        <v>0.01</v>
      </c>
      <c r="C3964">
        <v>0</v>
      </c>
      <c r="D3964">
        <v>0</v>
      </c>
      <c r="E3964">
        <v>0</v>
      </c>
      <c r="F3964" t="s">
        <v>2397</v>
      </c>
      <c r="G3964" t="s">
        <v>4119</v>
      </c>
      <c r="H3964">
        <v>511210</v>
      </c>
      <c r="I3964" t="s">
        <v>4135</v>
      </c>
      <c r="J3964" t="s">
        <v>4138</v>
      </c>
      <c r="K3964" t="s">
        <v>4879</v>
      </c>
      <c r="L3964" t="s">
        <v>4138</v>
      </c>
      <c r="M3964">
        <f>_xlfn.XLOOKUP(_xlfn.VALUETOTEXT(A3964),total_imports!B2716:B7923,total_imports!D2716:D7923,0.000001,0,1)</f>
        <v>74.77</v>
      </c>
      <c r="N3964" s="2">
        <f>IF(M3964 =0,0, B3964/M3964*100)</f>
        <v>1.3374348000534976E-2</v>
      </c>
      <c r="O3964">
        <f t="shared" si="6"/>
        <v>0</v>
      </c>
      <c r="P3964" s="2" t="e">
        <f t="shared" si="7"/>
        <v>#DIV/0!</v>
      </c>
      <c r="Q3964" t="e">
        <f t="shared" si="8"/>
        <v>#DIV/0!</v>
      </c>
    </row>
    <row r="3965" spans="1:17" hidden="1" x14ac:dyDescent="0.2">
      <c r="A3965">
        <v>720810</v>
      </c>
      <c r="B3965">
        <v>0.01</v>
      </c>
      <c r="C3965">
        <v>0.02</v>
      </c>
      <c r="D3965">
        <v>0</v>
      </c>
      <c r="E3965">
        <v>0</v>
      </c>
      <c r="F3965" t="s">
        <v>2408</v>
      </c>
      <c r="G3965" t="s">
        <v>12</v>
      </c>
      <c r="H3965">
        <v>511210</v>
      </c>
      <c r="I3965" t="s">
        <v>4135</v>
      </c>
      <c r="J3965" t="s">
        <v>4138</v>
      </c>
      <c r="K3965" t="s">
        <v>4883</v>
      </c>
      <c r="L3965" t="s">
        <v>4138</v>
      </c>
      <c r="M3965">
        <f>_xlfn.XLOOKUP(_xlfn.VALUETOTEXT(A3965),total_imports!B2727:B7934,total_imports!D2727:D7934,0.000001,0,1)</f>
        <v>0.01</v>
      </c>
      <c r="N3965" s="2">
        <f>IF(M3965 =0,0, B3965/M3965*100)</f>
        <v>100</v>
      </c>
      <c r="O3965">
        <f t="shared" si="6"/>
        <v>1</v>
      </c>
      <c r="P3965" s="2">
        <f t="shared" si="7"/>
        <v>-50</v>
      </c>
      <c r="Q3965">
        <f t="shared" si="8"/>
        <v>0</v>
      </c>
    </row>
    <row r="3966" spans="1:17" hidden="1" x14ac:dyDescent="0.2">
      <c r="A3966">
        <v>720925</v>
      </c>
      <c r="B3966">
        <v>0.01</v>
      </c>
      <c r="C3966">
        <v>0.05</v>
      </c>
      <c r="D3966">
        <v>0.13</v>
      </c>
      <c r="E3966">
        <v>0.09</v>
      </c>
      <c r="F3966" t="s">
        <v>2426</v>
      </c>
      <c r="G3966" t="s">
        <v>12</v>
      </c>
      <c r="H3966">
        <v>511210</v>
      </c>
      <c r="I3966" t="s">
        <v>4135</v>
      </c>
      <c r="J3966" t="s">
        <v>4138</v>
      </c>
      <c r="K3966" t="s">
        <v>4884</v>
      </c>
      <c r="L3966" t="s">
        <v>4138</v>
      </c>
      <c r="M3966">
        <f>_xlfn.XLOOKUP(_xlfn.VALUETOTEXT(A3966),total_imports!B2745:B7952,total_imports!D2745:D7952,0.000001,0,1)</f>
        <v>0.12</v>
      </c>
      <c r="N3966" s="2">
        <f>IF(M3966 =0,0, B3966/M3966*100)</f>
        <v>8.3333333333333339</v>
      </c>
      <c r="O3966">
        <f t="shared" si="6"/>
        <v>0</v>
      </c>
      <c r="P3966" s="2">
        <f t="shared" si="7"/>
        <v>-80</v>
      </c>
      <c r="Q3966">
        <f t="shared" si="8"/>
        <v>0</v>
      </c>
    </row>
    <row r="3967" spans="1:17" hidden="1" x14ac:dyDescent="0.2">
      <c r="A3967">
        <v>721621</v>
      </c>
      <c r="B3967">
        <v>0.01</v>
      </c>
      <c r="C3967">
        <v>0</v>
      </c>
      <c r="D3967">
        <v>0</v>
      </c>
      <c r="E3967">
        <v>0</v>
      </c>
      <c r="F3967" t="s">
        <v>2464</v>
      </c>
      <c r="G3967" t="s">
        <v>4121</v>
      </c>
      <c r="H3967">
        <v>511210</v>
      </c>
      <c r="I3967" t="s">
        <v>4135</v>
      </c>
      <c r="J3967" t="s">
        <v>4138</v>
      </c>
      <c r="K3967" t="s">
        <v>4891</v>
      </c>
      <c r="L3967" t="s">
        <v>4138</v>
      </c>
      <c r="M3967">
        <f>_xlfn.XLOOKUP(_xlfn.VALUETOTEXT(A3967),total_imports!B2785:B7992,total_imports!D2785:D7992,0.000001,0,1)</f>
        <v>0.06</v>
      </c>
      <c r="N3967" s="2">
        <f>IF(M3967 =0,0, B3967/M3967*100)</f>
        <v>16.666666666666668</v>
      </c>
      <c r="O3967">
        <f t="shared" si="6"/>
        <v>0</v>
      </c>
      <c r="P3967" s="2" t="e">
        <f t="shared" si="7"/>
        <v>#DIV/0!</v>
      </c>
      <c r="Q3967" t="e">
        <f t="shared" si="8"/>
        <v>#DIV/0!</v>
      </c>
    </row>
    <row r="3968" spans="1:17" hidden="1" x14ac:dyDescent="0.2">
      <c r="A3968">
        <v>721810</v>
      </c>
      <c r="B3968">
        <v>0.01</v>
      </c>
      <c r="C3968">
        <v>0.01</v>
      </c>
      <c r="D3968">
        <v>0</v>
      </c>
      <c r="E3968">
        <v>0.18</v>
      </c>
      <c r="F3968" t="s">
        <v>2478</v>
      </c>
      <c r="G3968" t="s">
        <v>4121</v>
      </c>
      <c r="H3968">
        <v>511210</v>
      </c>
      <c r="I3968" t="s">
        <v>4135</v>
      </c>
      <c r="J3968" t="s">
        <v>4138</v>
      </c>
      <c r="K3968" t="s">
        <v>4893</v>
      </c>
      <c r="L3968" t="s">
        <v>4138</v>
      </c>
      <c r="M3968">
        <f>_xlfn.XLOOKUP(_xlfn.VALUETOTEXT(A3968),total_imports!B2800:B8007,total_imports!D2800:D8007,0.000001,0,1)</f>
        <v>4.46</v>
      </c>
      <c r="N3968" s="2">
        <f>IF(M3968 =0,0, B3968/M3968*100)</f>
        <v>0.22421524663677131</v>
      </c>
      <c r="O3968">
        <f t="shared" si="6"/>
        <v>0</v>
      </c>
      <c r="P3968" s="2">
        <f t="shared" si="7"/>
        <v>0</v>
      </c>
      <c r="Q3968">
        <f t="shared" si="8"/>
        <v>0</v>
      </c>
    </row>
    <row r="3969" spans="1:17" hidden="1" x14ac:dyDescent="0.2">
      <c r="A3969">
        <v>722011</v>
      </c>
      <c r="B3969">
        <v>0.01</v>
      </c>
      <c r="C3969">
        <v>0.41</v>
      </c>
      <c r="D3969">
        <v>0.05</v>
      </c>
      <c r="E3969">
        <v>0</v>
      </c>
      <c r="F3969" t="s">
        <v>2494</v>
      </c>
      <c r="G3969" t="s">
        <v>4121</v>
      </c>
      <c r="H3969">
        <v>511210</v>
      </c>
      <c r="I3969" t="s">
        <v>4135</v>
      </c>
      <c r="J3969" t="s">
        <v>4138</v>
      </c>
      <c r="K3969" t="s">
        <v>4895</v>
      </c>
      <c r="L3969" t="s">
        <v>4138</v>
      </c>
      <c r="M3969">
        <f>_xlfn.XLOOKUP(_xlfn.VALUETOTEXT(A3969),total_imports!B2816:B8023,total_imports!D2816:D8023,0.000001,0,1)</f>
        <v>3.52</v>
      </c>
      <c r="N3969" s="2">
        <f>IF(M3969 =0,0, B3969/M3969*100)</f>
        <v>0.28409090909090912</v>
      </c>
      <c r="O3969">
        <f t="shared" si="6"/>
        <v>0</v>
      </c>
      <c r="P3969" s="2">
        <f t="shared" si="7"/>
        <v>-97.560975609756099</v>
      </c>
      <c r="Q3969">
        <f t="shared" si="8"/>
        <v>0</v>
      </c>
    </row>
    <row r="3970" spans="1:17" hidden="1" x14ac:dyDescent="0.2">
      <c r="A3970">
        <v>722870</v>
      </c>
      <c r="B3970">
        <v>0.01</v>
      </c>
      <c r="C3970">
        <v>0.37</v>
      </c>
      <c r="D3970">
        <v>0.46</v>
      </c>
      <c r="E3970">
        <v>0.53</v>
      </c>
      <c r="F3970" t="s">
        <v>2503</v>
      </c>
      <c r="G3970" t="s">
        <v>4121</v>
      </c>
      <c r="H3970">
        <v>511210</v>
      </c>
      <c r="I3970" t="s">
        <v>4135</v>
      </c>
      <c r="J3970" t="s">
        <v>4138</v>
      </c>
      <c r="K3970" t="s">
        <v>4903</v>
      </c>
      <c r="L3970" t="s">
        <v>4138</v>
      </c>
      <c r="M3970">
        <f>_xlfn.XLOOKUP(_xlfn.VALUETOTEXT(A3970),total_imports!B2852:B8059,total_imports!D2852:D8059,0.000001,0,1)</f>
        <v>3.45</v>
      </c>
      <c r="N3970" s="2">
        <f>IF(M3970 =0,0, B3970/M3970*100)</f>
        <v>0.28985507246376813</v>
      </c>
      <c r="O3970">
        <f t="shared" si="6"/>
        <v>0</v>
      </c>
      <c r="P3970" s="2">
        <f t="shared" si="7"/>
        <v>-97.297297297297291</v>
      </c>
      <c r="Q3970">
        <f t="shared" si="8"/>
        <v>0</v>
      </c>
    </row>
    <row r="3971" spans="1:17" hidden="1" x14ac:dyDescent="0.2">
      <c r="A3971">
        <v>730520</v>
      </c>
      <c r="B3971">
        <v>0.01</v>
      </c>
      <c r="C3971">
        <v>0.03</v>
      </c>
      <c r="D3971">
        <v>0</v>
      </c>
      <c r="E3971">
        <v>0.04</v>
      </c>
      <c r="F3971" t="s">
        <v>2552</v>
      </c>
      <c r="G3971" t="s">
        <v>4121</v>
      </c>
      <c r="H3971">
        <v>311220</v>
      </c>
      <c r="I3971" t="s">
        <v>4126</v>
      </c>
      <c r="J3971" t="s">
        <v>4138</v>
      </c>
      <c r="K3971" t="s">
        <v>4909</v>
      </c>
      <c r="L3971" t="s">
        <v>4138</v>
      </c>
      <c r="M3971">
        <f>_xlfn.XLOOKUP(_xlfn.VALUETOTEXT(A3971),total_imports!B2879:B8086,total_imports!D2879:D8086,0.000001,0,1)</f>
        <v>0.28000000000000003</v>
      </c>
      <c r="N3971" s="2">
        <f>IF(M3971 =0,0, B3971/M3971*100)</f>
        <v>3.5714285714285712</v>
      </c>
      <c r="O3971">
        <f t="shared" ref="O3971:O4034" si="9">IF(N3971&gt;80,1,0)</f>
        <v>0</v>
      </c>
      <c r="P3971" s="2">
        <f t="shared" ref="P3971:P4034" si="10">(B3971-C3971)/C3971*100</f>
        <v>-66.666666666666657</v>
      </c>
      <c r="Q3971">
        <f t="shared" ref="Q3971:Q4034" si="11">IF(P3971&gt;50,1,0)</f>
        <v>0</v>
      </c>
    </row>
    <row r="3972" spans="1:17" hidden="1" x14ac:dyDescent="0.2">
      <c r="A3972">
        <v>732211</v>
      </c>
      <c r="B3972">
        <v>0.01</v>
      </c>
      <c r="C3972">
        <v>0</v>
      </c>
      <c r="D3972">
        <v>0</v>
      </c>
      <c r="E3972">
        <v>0</v>
      </c>
      <c r="F3972" t="s">
        <v>2629</v>
      </c>
      <c r="G3972" t="s">
        <v>4122</v>
      </c>
      <c r="H3972">
        <v>312010</v>
      </c>
      <c r="I3972" t="s">
        <v>4126</v>
      </c>
      <c r="J3972" t="s">
        <v>4142</v>
      </c>
      <c r="K3972" t="s">
        <v>4926</v>
      </c>
      <c r="L3972" t="s">
        <v>4142</v>
      </c>
      <c r="M3972">
        <f>_xlfn.XLOOKUP(_xlfn.VALUETOTEXT(A3972),total_imports!B2960:B8167,total_imports!D2960:D8167,0.000001,0,1)</f>
        <v>0.01</v>
      </c>
      <c r="N3972" s="2">
        <f>IF(M3972 =0,0, B3972/M3972*100)</f>
        <v>100</v>
      </c>
      <c r="O3972">
        <f t="shared" si="9"/>
        <v>1</v>
      </c>
      <c r="P3972" s="2" t="e">
        <f t="shared" si="10"/>
        <v>#DIV/0!</v>
      </c>
      <c r="Q3972" t="e">
        <f t="shared" si="11"/>
        <v>#DIV/0!</v>
      </c>
    </row>
    <row r="3973" spans="1:17" hidden="1" x14ac:dyDescent="0.2">
      <c r="A3973">
        <v>820560</v>
      </c>
      <c r="B3973">
        <v>0.01</v>
      </c>
      <c r="C3973">
        <v>0.02</v>
      </c>
      <c r="D3973">
        <v>0.02</v>
      </c>
      <c r="E3973">
        <v>0.01</v>
      </c>
      <c r="F3973" t="s">
        <v>2818</v>
      </c>
      <c r="G3973" t="s">
        <v>4120</v>
      </c>
      <c r="H3973">
        <v>312010</v>
      </c>
      <c r="I3973" t="s">
        <v>4126</v>
      </c>
      <c r="J3973" t="s">
        <v>4144</v>
      </c>
      <c r="K3973" t="s">
        <v>4997</v>
      </c>
      <c r="L3973" t="s">
        <v>4144</v>
      </c>
      <c r="M3973">
        <f>_xlfn.XLOOKUP(_xlfn.VALUETOTEXT(A3973),total_imports!B3171:B8378,total_imports!D3171:D8378,0.000001,0,1)</f>
        <v>0.04</v>
      </c>
      <c r="N3973" s="2">
        <f>IF(M3973 =0,0, B3973/M3973*100)</f>
        <v>25</v>
      </c>
      <c r="O3973">
        <f t="shared" si="9"/>
        <v>0</v>
      </c>
      <c r="P3973" s="2">
        <f t="shared" si="10"/>
        <v>-50</v>
      </c>
      <c r="Q3973">
        <f t="shared" si="11"/>
        <v>0</v>
      </c>
    </row>
    <row r="3974" spans="1:17" hidden="1" x14ac:dyDescent="0.2">
      <c r="A3974">
        <v>843020</v>
      </c>
      <c r="B3974">
        <v>0.01</v>
      </c>
      <c r="C3974">
        <v>0.02</v>
      </c>
      <c r="D3974">
        <v>0</v>
      </c>
      <c r="E3974">
        <v>0.01</v>
      </c>
      <c r="F3974" t="s">
        <v>3066</v>
      </c>
      <c r="G3974" t="s">
        <v>4122</v>
      </c>
      <c r="H3974">
        <v>212010</v>
      </c>
      <c r="I3974" t="s">
        <v>4127</v>
      </c>
      <c r="J3974" t="s">
        <v>4142</v>
      </c>
      <c r="K3974" t="s">
        <v>5048</v>
      </c>
      <c r="L3974" t="s">
        <v>4142</v>
      </c>
      <c r="M3974">
        <f>_xlfn.XLOOKUP(_xlfn.VALUETOTEXT(A3974),total_imports!B3430:B8637,total_imports!D3430:D8637,0.000001,0,1)</f>
        <v>9.7799999999999994</v>
      </c>
      <c r="N3974" s="2">
        <f>IF(M3974 =0,0, B3974/M3974*100)</f>
        <v>0.10224948875255625</v>
      </c>
      <c r="O3974">
        <f t="shared" si="9"/>
        <v>0</v>
      </c>
      <c r="P3974" s="2">
        <f t="shared" si="10"/>
        <v>-50</v>
      </c>
      <c r="Q3974">
        <f t="shared" si="11"/>
        <v>0</v>
      </c>
    </row>
    <row r="3975" spans="1:17" hidden="1" x14ac:dyDescent="0.2">
      <c r="A3975">
        <v>845012</v>
      </c>
      <c r="B3975">
        <v>0.01</v>
      </c>
      <c r="C3975">
        <v>0.04</v>
      </c>
      <c r="D3975">
        <v>0.03</v>
      </c>
      <c r="E3975">
        <v>0.93</v>
      </c>
      <c r="F3975" t="s">
        <v>3180</v>
      </c>
      <c r="G3975" t="s">
        <v>4120</v>
      </c>
      <c r="H3975">
        <v>313202</v>
      </c>
      <c r="I3975" t="s">
        <v>4126</v>
      </c>
      <c r="J3975" t="s">
        <v>4139</v>
      </c>
      <c r="K3975" t="s">
        <v>5068</v>
      </c>
      <c r="L3975" t="s">
        <v>4139</v>
      </c>
      <c r="M3975">
        <f>_xlfn.XLOOKUP(_xlfn.VALUETOTEXT(A3975),total_imports!B3547:B8754,total_imports!D3547:D8754,0.000001,0,1)</f>
        <v>0.01</v>
      </c>
      <c r="N3975" s="2">
        <f>IF(M3975 =0,0, B3975/M3975*100)</f>
        <v>100</v>
      </c>
      <c r="O3975">
        <f t="shared" si="9"/>
        <v>1</v>
      </c>
      <c r="P3975" s="2">
        <f t="shared" si="10"/>
        <v>-75</v>
      </c>
      <c r="Q3975">
        <f t="shared" si="11"/>
        <v>0</v>
      </c>
    </row>
    <row r="3976" spans="1:17" hidden="1" x14ac:dyDescent="0.2">
      <c r="A3976">
        <v>847521</v>
      </c>
      <c r="B3976">
        <v>0.01</v>
      </c>
      <c r="C3976">
        <v>0</v>
      </c>
      <c r="D3976">
        <v>0.22</v>
      </c>
      <c r="E3976">
        <v>0.11</v>
      </c>
      <c r="F3976" t="s">
        <v>3327</v>
      </c>
      <c r="G3976" t="s">
        <v>12</v>
      </c>
      <c r="H3976">
        <v>312010</v>
      </c>
      <c r="I3976" t="s">
        <v>4126</v>
      </c>
      <c r="J3976" t="s">
        <v>4142</v>
      </c>
      <c r="K3976" t="s">
        <v>5092</v>
      </c>
      <c r="L3976" t="s">
        <v>4142</v>
      </c>
      <c r="M3976">
        <f>_xlfn.XLOOKUP(_xlfn.VALUETOTEXT(A3976),total_imports!B3711:B8918,total_imports!D3711:D8918,0.000001,0,1)</f>
        <v>22.2</v>
      </c>
      <c r="N3976" s="2">
        <f>IF(M3976 =0,0, B3976/M3976*100)</f>
        <v>4.5045045045045043E-2</v>
      </c>
      <c r="O3976">
        <f t="shared" si="9"/>
        <v>0</v>
      </c>
      <c r="P3976" s="2" t="e">
        <f t="shared" si="10"/>
        <v>#DIV/0!</v>
      </c>
      <c r="Q3976" t="e">
        <f t="shared" si="11"/>
        <v>#DIV/0!</v>
      </c>
    </row>
    <row r="3977" spans="1:17" hidden="1" x14ac:dyDescent="0.2">
      <c r="A3977">
        <v>852610</v>
      </c>
      <c r="B3977">
        <v>0.01</v>
      </c>
      <c r="C3977">
        <v>0.03</v>
      </c>
      <c r="D3977">
        <v>0</v>
      </c>
      <c r="E3977">
        <v>0.05</v>
      </c>
      <c r="F3977" t="s">
        <v>3547</v>
      </c>
      <c r="G3977" t="s">
        <v>4122</v>
      </c>
      <c r="H3977">
        <v>612020</v>
      </c>
      <c r="I3977" t="s">
        <v>4131</v>
      </c>
      <c r="J3977" t="s">
        <v>4142</v>
      </c>
      <c r="K3977" t="s">
        <v>5129</v>
      </c>
      <c r="L3977" t="s">
        <v>4142</v>
      </c>
      <c r="M3977">
        <f>_xlfn.XLOOKUP(_xlfn.VALUETOTEXT(A3977),total_imports!B3945:B9152,total_imports!D3945:D9152,0.000001,0,1)</f>
        <v>17.78</v>
      </c>
      <c r="N3977" s="2">
        <f>IF(M3977 =0,0, B3977/M3977*100)</f>
        <v>5.6242969628796394E-2</v>
      </c>
      <c r="O3977">
        <f t="shared" si="9"/>
        <v>0</v>
      </c>
      <c r="P3977" s="2">
        <f t="shared" si="10"/>
        <v>-66.666666666666657</v>
      </c>
      <c r="Q3977">
        <f t="shared" si="11"/>
        <v>0</v>
      </c>
    </row>
    <row r="3978" spans="1:17" hidden="1" x14ac:dyDescent="0.2">
      <c r="A3978">
        <v>852712</v>
      </c>
      <c r="B3978">
        <v>0.01</v>
      </c>
      <c r="C3978">
        <v>0</v>
      </c>
      <c r="D3978">
        <v>0.03</v>
      </c>
      <c r="E3978">
        <v>0</v>
      </c>
      <c r="F3978" t="s">
        <v>3550</v>
      </c>
      <c r="G3978" t="s">
        <v>12</v>
      </c>
      <c r="H3978">
        <v>613202</v>
      </c>
      <c r="I3978" t="s">
        <v>4131</v>
      </c>
      <c r="J3978" t="s">
        <v>4139</v>
      </c>
      <c r="K3978" t="s">
        <v>5130</v>
      </c>
      <c r="L3978" t="s">
        <v>4139</v>
      </c>
      <c r="M3978">
        <f>_xlfn.XLOOKUP(_xlfn.VALUETOTEXT(A3978),total_imports!B3948:B9155,total_imports!D3948:D9155,0.000001,0,1)</f>
        <v>0.02</v>
      </c>
      <c r="N3978" s="2">
        <f>IF(M3978 =0,0, B3978/M3978*100)</f>
        <v>50</v>
      </c>
      <c r="O3978">
        <f t="shared" si="9"/>
        <v>0</v>
      </c>
      <c r="P3978" s="2" t="e">
        <f t="shared" si="10"/>
        <v>#DIV/0!</v>
      </c>
      <c r="Q3978" t="e">
        <f t="shared" si="11"/>
        <v>#DIV/0!</v>
      </c>
    </row>
    <row r="3979" spans="1:17" hidden="1" x14ac:dyDescent="0.2">
      <c r="A3979">
        <v>854040</v>
      </c>
      <c r="B3979">
        <v>0.01</v>
      </c>
      <c r="C3979">
        <v>0</v>
      </c>
      <c r="D3979">
        <v>0</v>
      </c>
      <c r="E3979">
        <v>0</v>
      </c>
      <c r="F3979" t="s">
        <v>3624</v>
      </c>
      <c r="G3979" t="s">
        <v>12</v>
      </c>
      <c r="H3979">
        <v>611220</v>
      </c>
      <c r="I3979" t="s">
        <v>4131</v>
      </c>
      <c r="J3979" t="s">
        <v>4138</v>
      </c>
      <c r="K3979" t="s">
        <v>5143</v>
      </c>
      <c r="L3979" t="s">
        <v>4138</v>
      </c>
      <c r="M3979">
        <f>_xlfn.XLOOKUP(_xlfn.VALUETOTEXT(A3979),total_imports!B4026:B9233,total_imports!D4026:D9233,0.000001,0,1)</f>
        <v>0.05</v>
      </c>
      <c r="N3979" s="2">
        <f>IF(M3979 =0,0, B3979/M3979*100)</f>
        <v>20</v>
      </c>
      <c r="O3979">
        <f t="shared" si="9"/>
        <v>0</v>
      </c>
      <c r="P3979" s="2" t="e">
        <f t="shared" si="10"/>
        <v>#DIV/0!</v>
      </c>
      <c r="Q3979" t="e">
        <f t="shared" si="11"/>
        <v>#DIV/0!</v>
      </c>
    </row>
    <row r="3980" spans="1:17" hidden="1" x14ac:dyDescent="0.2">
      <c r="A3980">
        <v>854060</v>
      </c>
      <c r="B3980">
        <v>0.01</v>
      </c>
      <c r="C3980">
        <v>0.01</v>
      </c>
      <c r="D3980">
        <v>0.03</v>
      </c>
      <c r="E3980">
        <v>0.01</v>
      </c>
      <c r="F3980" t="s">
        <v>3625</v>
      </c>
      <c r="G3980" t="s">
        <v>12</v>
      </c>
      <c r="H3980">
        <v>611220</v>
      </c>
      <c r="I3980" t="s">
        <v>4131</v>
      </c>
      <c r="J3980" t="s">
        <v>4138</v>
      </c>
      <c r="K3980" t="s">
        <v>5143</v>
      </c>
      <c r="L3980" t="s">
        <v>4138</v>
      </c>
      <c r="M3980">
        <f>_xlfn.XLOOKUP(_xlfn.VALUETOTEXT(A3980),total_imports!B4027:B9234,total_imports!D4027:D9234,0.000001,0,1)</f>
        <v>0.28999999999999998</v>
      </c>
      <c r="N3980" s="2">
        <f>IF(M3980 =0,0, B3980/M3980*100)</f>
        <v>3.4482758620689662</v>
      </c>
      <c r="O3980">
        <f t="shared" si="9"/>
        <v>0</v>
      </c>
      <c r="P3980" s="2">
        <f t="shared" si="10"/>
        <v>0</v>
      </c>
      <c r="Q3980">
        <f t="shared" si="11"/>
        <v>0</v>
      </c>
    </row>
    <row r="3981" spans="1:17" hidden="1" x14ac:dyDescent="0.2">
      <c r="A3981">
        <v>854079</v>
      </c>
      <c r="B3981">
        <v>0.01</v>
      </c>
      <c r="C3981">
        <v>0.01</v>
      </c>
      <c r="D3981">
        <v>0.01</v>
      </c>
      <c r="E3981">
        <v>0.05</v>
      </c>
      <c r="F3981" t="s">
        <v>3627</v>
      </c>
      <c r="G3981" t="s">
        <v>12</v>
      </c>
      <c r="H3981">
        <v>311220</v>
      </c>
      <c r="I3981" t="s">
        <v>4126</v>
      </c>
      <c r="J3981" t="s">
        <v>4138</v>
      </c>
      <c r="K3981" t="s">
        <v>5143</v>
      </c>
      <c r="L3981" t="s">
        <v>4138</v>
      </c>
      <c r="M3981">
        <f>_xlfn.XLOOKUP(_xlfn.VALUETOTEXT(A3981),total_imports!B4029:B9236,total_imports!D4029:D9236,0.000001,0,1)</f>
        <v>1.17</v>
      </c>
      <c r="N3981" s="2">
        <f>IF(M3981 =0,0, B3981/M3981*100)</f>
        <v>0.85470085470085477</v>
      </c>
      <c r="O3981">
        <f t="shared" si="9"/>
        <v>0</v>
      </c>
      <c r="P3981" s="2">
        <f t="shared" si="10"/>
        <v>0</v>
      </c>
      <c r="Q3981">
        <f t="shared" si="11"/>
        <v>0</v>
      </c>
    </row>
    <row r="3982" spans="1:17" hidden="1" x14ac:dyDescent="0.2">
      <c r="A3982">
        <v>854929</v>
      </c>
      <c r="B3982">
        <v>0.01</v>
      </c>
      <c r="C3982">
        <v>0.01</v>
      </c>
      <c r="D3982">
        <v>0</v>
      </c>
      <c r="E3982">
        <v>0</v>
      </c>
      <c r="F3982" t="s">
        <v>3539</v>
      </c>
      <c r="G3982" t="s">
        <v>12</v>
      </c>
      <c r="H3982" t="s">
        <v>12</v>
      </c>
      <c r="I3982" t="s">
        <v>12</v>
      </c>
      <c r="J3982" t="s">
        <v>12</v>
      </c>
      <c r="K3982" t="s">
        <v>5152</v>
      </c>
      <c r="M3982">
        <f>_xlfn.XLOOKUP(_xlfn.VALUETOTEXT(A3982),total_imports!B4082:B9289,total_imports!D4082:D9289,0.000001,0,1)</f>
        <v>0.01</v>
      </c>
      <c r="N3982" s="2">
        <f>IF(M3982 =0,0, B3982/M3982*100)</f>
        <v>100</v>
      </c>
      <c r="O3982">
        <f t="shared" si="9"/>
        <v>1</v>
      </c>
      <c r="P3982" s="2">
        <f t="shared" si="10"/>
        <v>0</v>
      </c>
      <c r="Q3982">
        <f t="shared" si="11"/>
        <v>0</v>
      </c>
    </row>
    <row r="3983" spans="1:17" hidden="1" x14ac:dyDescent="0.2">
      <c r="A3983">
        <v>870110</v>
      </c>
      <c r="B3983">
        <v>0.01</v>
      </c>
      <c r="C3983">
        <v>0</v>
      </c>
      <c r="D3983">
        <v>0</v>
      </c>
      <c r="E3983">
        <v>0.13</v>
      </c>
      <c r="F3983" t="s">
        <v>3691</v>
      </c>
      <c r="G3983" t="s">
        <v>4122</v>
      </c>
      <c r="H3983">
        <v>512020</v>
      </c>
      <c r="I3983" t="s">
        <v>4135</v>
      </c>
      <c r="J3983" t="s">
        <v>4142</v>
      </c>
      <c r="K3983" t="s">
        <v>5161</v>
      </c>
      <c r="L3983" t="s">
        <v>4142</v>
      </c>
      <c r="M3983">
        <f>_xlfn.XLOOKUP(_xlfn.VALUETOTEXT(A3983),total_imports!B4107:B9314,total_imports!D4107:D9314,0.000001,0,1)</f>
        <v>0.02</v>
      </c>
      <c r="N3983" s="2">
        <f>IF(M3983 =0,0, B3983/M3983*100)</f>
        <v>50</v>
      </c>
      <c r="O3983">
        <f t="shared" si="9"/>
        <v>0</v>
      </c>
      <c r="P3983" s="2" t="e">
        <f t="shared" si="10"/>
        <v>#DIV/0!</v>
      </c>
      <c r="Q3983" t="e">
        <f t="shared" si="11"/>
        <v>#DIV/0!</v>
      </c>
    </row>
    <row r="3984" spans="1:17" hidden="1" x14ac:dyDescent="0.2">
      <c r="A3984">
        <v>870210</v>
      </c>
      <c r="B3984">
        <v>0.01</v>
      </c>
      <c r="C3984">
        <v>0</v>
      </c>
      <c r="D3984">
        <v>0.17</v>
      </c>
      <c r="E3984">
        <v>0</v>
      </c>
      <c r="F3984" t="s">
        <v>3696</v>
      </c>
      <c r="G3984" t="s">
        <v>4122</v>
      </c>
      <c r="H3984">
        <v>512020</v>
      </c>
      <c r="I3984" t="s">
        <v>4135</v>
      </c>
      <c r="J3984" t="s">
        <v>4142</v>
      </c>
      <c r="K3984" t="s">
        <v>5162</v>
      </c>
      <c r="L3984" t="s">
        <v>4142</v>
      </c>
      <c r="M3984">
        <f>_xlfn.XLOOKUP(_xlfn.VALUETOTEXT(A3984),total_imports!B4115:B9322,total_imports!D4115:D9322,0.000001,0,1)</f>
        <v>0.96</v>
      </c>
      <c r="N3984" s="2">
        <f>IF(M3984 =0,0, B3984/M3984*100)</f>
        <v>1.0416666666666667</v>
      </c>
      <c r="O3984">
        <f t="shared" si="9"/>
        <v>0</v>
      </c>
      <c r="P3984" s="2" t="e">
        <f t="shared" si="10"/>
        <v>#DIV/0!</v>
      </c>
      <c r="Q3984" t="e">
        <f t="shared" si="11"/>
        <v>#DIV/0!</v>
      </c>
    </row>
    <row r="3985" spans="1:17" hidden="1" x14ac:dyDescent="0.2">
      <c r="A3985">
        <v>870431</v>
      </c>
      <c r="B3985">
        <v>0.01</v>
      </c>
      <c r="C3985">
        <v>0</v>
      </c>
      <c r="D3985">
        <v>0.04</v>
      </c>
      <c r="E3985">
        <v>0</v>
      </c>
      <c r="F3985" t="s">
        <v>3709</v>
      </c>
      <c r="G3985" t="s">
        <v>4122</v>
      </c>
      <c r="H3985">
        <v>512020</v>
      </c>
      <c r="I3985" t="s">
        <v>4135</v>
      </c>
      <c r="J3985" t="s">
        <v>4142</v>
      </c>
      <c r="K3985" t="s">
        <v>5164</v>
      </c>
      <c r="L3985" t="s">
        <v>4142</v>
      </c>
      <c r="M3985">
        <f>_xlfn.XLOOKUP(_xlfn.VALUETOTEXT(A3985),total_imports!B4131:B9338,total_imports!D4131:D9338,0.000001,0,1)</f>
        <v>0.12</v>
      </c>
      <c r="N3985" s="2">
        <f>IF(M3985 =0,0, B3985/M3985*100)</f>
        <v>8.3333333333333339</v>
      </c>
      <c r="O3985">
        <f t="shared" si="9"/>
        <v>0</v>
      </c>
      <c r="P3985" s="2" t="e">
        <f t="shared" si="10"/>
        <v>#DIV/0!</v>
      </c>
      <c r="Q3985" t="e">
        <f t="shared" si="11"/>
        <v>#DIV/0!</v>
      </c>
    </row>
    <row r="3986" spans="1:17" hidden="1" x14ac:dyDescent="0.2">
      <c r="A3986">
        <v>880694</v>
      </c>
      <c r="B3986">
        <v>0.01</v>
      </c>
      <c r="C3986">
        <v>0</v>
      </c>
      <c r="D3986">
        <v>0</v>
      </c>
      <c r="E3986">
        <v>0</v>
      </c>
      <c r="F3986" t="s">
        <v>3764</v>
      </c>
      <c r="G3986" t="s">
        <v>12</v>
      </c>
      <c r="H3986" t="s">
        <v>12</v>
      </c>
      <c r="I3986" t="s">
        <v>12</v>
      </c>
      <c r="J3986" t="s">
        <v>12</v>
      </c>
      <c r="K3986" t="s">
        <v>5181</v>
      </c>
      <c r="M3986">
        <f>_xlfn.XLOOKUP(_xlfn.VALUETOTEXT(A3986),total_imports!B4196:B9403,total_imports!D4196:D9403,0.000001,0,1)</f>
        <v>0.01</v>
      </c>
      <c r="N3986" s="2">
        <f>IF(M3986 =0,0, B3986/M3986*100)</f>
        <v>100</v>
      </c>
      <c r="O3986">
        <f t="shared" si="9"/>
        <v>1</v>
      </c>
      <c r="P3986" s="2" t="e">
        <f t="shared" si="10"/>
        <v>#DIV/0!</v>
      </c>
      <c r="Q3986" t="e">
        <f t="shared" si="11"/>
        <v>#DIV/0!</v>
      </c>
    </row>
    <row r="3987" spans="1:17" hidden="1" x14ac:dyDescent="0.2">
      <c r="A3987">
        <v>910819</v>
      </c>
      <c r="B3987">
        <v>0.01</v>
      </c>
      <c r="C3987">
        <v>0.02</v>
      </c>
      <c r="D3987">
        <v>0.26</v>
      </c>
      <c r="E3987">
        <v>0.02</v>
      </c>
      <c r="F3987" t="s">
        <v>3944</v>
      </c>
      <c r="G3987" t="s">
        <v>4121</v>
      </c>
      <c r="H3987">
        <v>711220</v>
      </c>
      <c r="I3987" t="s">
        <v>4124</v>
      </c>
      <c r="J3987" t="s">
        <v>4138</v>
      </c>
      <c r="K3987" t="s">
        <v>5223</v>
      </c>
      <c r="L3987" t="s">
        <v>4138</v>
      </c>
      <c r="M3987">
        <f>_xlfn.XLOOKUP(_xlfn.VALUETOTEXT(A3987),total_imports!B4394:B9601,total_imports!D4394:D9601,0.000001,0,1)</f>
        <v>0.56999999999999995</v>
      </c>
      <c r="N3987" s="2">
        <f>IF(M3987 =0,0, B3987/M3987*100)</f>
        <v>1.754385964912281</v>
      </c>
      <c r="O3987">
        <f t="shared" si="9"/>
        <v>0</v>
      </c>
      <c r="P3987" s="2">
        <f t="shared" si="10"/>
        <v>-50</v>
      </c>
      <c r="Q3987">
        <f t="shared" si="11"/>
        <v>0</v>
      </c>
    </row>
    <row r="3988" spans="1:17" hidden="1" x14ac:dyDescent="0.2">
      <c r="A3988">
        <v>911220</v>
      </c>
      <c r="B3988">
        <v>0.01</v>
      </c>
      <c r="C3988">
        <v>0.01</v>
      </c>
      <c r="D3988">
        <v>0.04</v>
      </c>
      <c r="E3988">
        <v>0.08</v>
      </c>
      <c r="F3988" t="s">
        <v>3957</v>
      </c>
      <c r="G3988" t="s">
        <v>12</v>
      </c>
      <c r="H3988">
        <v>711220</v>
      </c>
      <c r="I3988" t="s">
        <v>4124</v>
      </c>
      <c r="J3988" t="s">
        <v>4138</v>
      </c>
      <c r="K3988" t="s">
        <v>5226</v>
      </c>
      <c r="L3988" t="s">
        <v>4138</v>
      </c>
      <c r="M3988">
        <f>_xlfn.XLOOKUP(_xlfn.VALUETOTEXT(A3988),total_imports!B4407:B9614,total_imports!D4407:D9614,0.000001,0,1)</f>
        <v>0.02</v>
      </c>
      <c r="N3988" s="2">
        <f>IF(M3988 =0,0, B3988/M3988*100)</f>
        <v>50</v>
      </c>
      <c r="O3988">
        <f t="shared" si="9"/>
        <v>0</v>
      </c>
      <c r="P3988" s="2">
        <f t="shared" si="10"/>
        <v>0</v>
      </c>
      <c r="Q3988">
        <f t="shared" si="11"/>
        <v>0</v>
      </c>
    </row>
    <row r="3989" spans="1:17" hidden="1" x14ac:dyDescent="0.2">
      <c r="A3989">
        <v>940110</v>
      </c>
      <c r="B3989">
        <v>0.01</v>
      </c>
      <c r="C3989">
        <v>0</v>
      </c>
      <c r="D3989">
        <v>0.01</v>
      </c>
      <c r="E3989">
        <v>0.03</v>
      </c>
      <c r="F3989" t="s">
        <v>3990</v>
      </c>
      <c r="G3989" t="s">
        <v>4120</v>
      </c>
      <c r="H3989">
        <v>511220</v>
      </c>
      <c r="I3989" t="s">
        <v>4135</v>
      </c>
      <c r="J3989" t="s">
        <v>4138</v>
      </c>
      <c r="K3989" t="s">
        <v>5241</v>
      </c>
      <c r="L3989" t="s">
        <v>4138</v>
      </c>
      <c r="M3989">
        <f>_xlfn.XLOOKUP(_xlfn.VALUETOTEXT(A3989),total_imports!B4442:B9649,total_imports!D4442:D9649,0.000001,0,1)</f>
        <v>40.06</v>
      </c>
      <c r="N3989" s="2">
        <f>IF(M3989 =0,0, B3989/M3989*100)</f>
        <v>2.4962556165751368E-2</v>
      </c>
      <c r="O3989">
        <f t="shared" si="9"/>
        <v>0</v>
      </c>
      <c r="P3989" s="2" t="e">
        <f t="shared" si="10"/>
        <v>#DIV/0!</v>
      </c>
      <c r="Q3989" t="e">
        <f t="shared" si="11"/>
        <v>#DIV/0!</v>
      </c>
    </row>
    <row r="3990" spans="1:17" hidden="1" x14ac:dyDescent="0.2">
      <c r="A3990">
        <v>950611</v>
      </c>
      <c r="B3990">
        <v>0.01</v>
      </c>
      <c r="C3990">
        <v>7.0000000000000007E-2</v>
      </c>
      <c r="D3990">
        <v>0.02</v>
      </c>
      <c r="E3990">
        <v>0.02</v>
      </c>
      <c r="F3990" t="s">
        <v>4033</v>
      </c>
      <c r="G3990" t="s">
        <v>4121</v>
      </c>
      <c r="H3990">
        <v>713202</v>
      </c>
      <c r="I3990" t="s">
        <v>4124</v>
      </c>
      <c r="J3990" t="s">
        <v>4139</v>
      </c>
      <c r="K3990" t="s">
        <v>5250</v>
      </c>
      <c r="L3990" t="s">
        <v>4139</v>
      </c>
      <c r="M3990">
        <f>_xlfn.XLOOKUP(_xlfn.VALUETOTEXT(A3990),total_imports!B4512:B9719,total_imports!D4512:D9719,0.000001,0,1)</f>
        <v>0.14000000000000001</v>
      </c>
      <c r="N3990" s="2">
        <f>IF(M3990 =0,0, B3990/M3990*100)</f>
        <v>7.1428571428571423</v>
      </c>
      <c r="O3990">
        <f t="shared" si="9"/>
        <v>0</v>
      </c>
      <c r="P3990" s="2">
        <f t="shared" si="10"/>
        <v>-85.714285714285708</v>
      </c>
      <c r="Q3990">
        <f t="shared" si="11"/>
        <v>0</v>
      </c>
    </row>
    <row r="3991" spans="1:17" hidden="1" x14ac:dyDescent="0.2">
      <c r="A3991">
        <v>950621</v>
      </c>
      <c r="B3991">
        <v>0.01</v>
      </c>
      <c r="C3991">
        <v>0.01</v>
      </c>
      <c r="D3991">
        <v>0.01</v>
      </c>
      <c r="E3991">
        <v>0.01</v>
      </c>
      <c r="F3991" t="s">
        <v>4036</v>
      </c>
      <c r="G3991" t="s">
        <v>4120</v>
      </c>
      <c r="H3991">
        <v>713202</v>
      </c>
      <c r="I3991" t="s">
        <v>4124</v>
      </c>
      <c r="J3991" t="s">
        <v>4139</v>
      </c>
      <c r="K3991" t="s">
        <v>5250</v>
      </c>
      <c r="L3991" t="s">
        <v>4139</v>
      </c>
      <c r="M3991">
        <f>_xlfn.XLOOKUP(_xlfn.VALUETOTEXT(A3991),total_imports!B4515:B9722,total_imports!D4515:D9722,0.000001,0,1)</f>
        <v>0.06</v>
      </c>
      <c r="N3991" s="2">
        <f>IF(M3991 =0,0, B3991/M3991*100)</f>
        <v>16.666666666666668</v>
      </c>
      <c r="O3991">
        <f t="shared" si="9"/>
        <v>0</v>
      </c>
      <c r="P3991" s="2">
        <f t="shared" si="10"/>
        <v>0</v>
      </c>
      <c r="Q3991">
        <f t="shared" si="11"/>
        <v>0</v>
      </c>
    </row>
    <row r="3992" spans="1:17" hidden="1" x14ac:dyDescent="0.2">
      <c r="A3992">
        <v>960400</v>
      </c>
      <c r="B3992">
        <v>0.01</v>
      </c>
      <c r="C3992">
        <v>0.06</v>
      </c>
      <c r="D3992">
        <v>0.02</v>
      </c>
      <c r="E3992">
        <v>0.03</v>
      </c>
      <c r="F3992" t="s">
        <v>4072</v>
      </c>
      <c r="G3992" t="s">
        <v>4120</v>
      </c>
      <c r="H3992">
        <v>311220</v>
      </c>
      <c r="I3992" t="s">
        <v>4126</v>
      </c>
      <c r="J3992" t="s">
        <v>4138</v>
      </c>
      <c r="K3992" t="s">
        <v>5256</v>
      </c>
      <c r="L3992" t="s">
        <v>4138</v>
      </c>
      <c r="M3992">
        <f>_xlfn.XLOOKUP(_xlfn.VALUETOTEXT(A3992),total_imports!B4553:B9760,total_imports!D4553:D9760,0.000001,0,1)</f>
        <v>0.22</v>
      </c>
      <c r="N3992" s="2">
        <f>IF(M3992 =0,0, B3992/M3992*100)</f>
        <v>4.5454545454545459</v>
      </c>
      <c r="O3992">
        <f t="shared" si="9"/>
        <v>0</v>
      </c>
      <c r="P3992" s="2">
        <f t="shared" si="10"/>
        <v>-83.333333333333329</v>
      </c>
      <c r="Q3992">
        <f t="shared" si="11"/>
        <v>0</v>
      </c>
    </row>
    <row r="3993" spans="1:17" hidden="1" x14ac:dyDescent="0.2">
      <c r="A3993">
        <v>970129</v>
      </c>
      <c r="B3993">
        <v>0.01</v>
      </c>
      <c r="C3993">
        <v>0.12</v>
      </c>
      <c r="D3993">
        <v>0</v>
      </c>
      <c r="E3993">
        <v>0</v>
      </c>
      <c r="F3993" t="s">
        <v>20</v>
      </c>
      <c r="G3993" t="s">
        <v>12</v>
      </c>
      <c r="H3993" t="s">
        <v>12</v>
      </c>
      <c r="I3993" t="s">
        <v>12</v>
      </c>
      <c r="J3993" t="s">
        <v>12</v>
      </c>
      <c r="K3993" t="s">
        <v>5273</v>
      </c>
      <c r="L3993" t="s">
        <v>4139</v>
      </c>
      <c r="M3993">
        <f>_xlfn.XLOOKUP(_xlfn.VALUETOTEXT(A3993),total_imports!B4594:B9801,total_imports!D4594:D9801,0.000001,0,1)</f>
        <v>3.15</v>
      </c>
      <c r="N3993" s="2">
        <f>IF(M3993 =0,0, B3993/M3993*100)</f>
        <v>0.31746031746031744</v>
      </c>
      <c r="O3993">
        <f t="shared" si="9"/>
        <v>0</v>
      </c>
      <c r="P3993" s="2">
        <f t="shared" si="10"/>
        <v>-91.666666666666671</v>
      </c>
      <c r="Q3993">
        <f t="shared" si="11"/>
        <v>0</v>
      </c>
    </row>
    <row r="3994" spans="1:17" hidden="1" x14ac:dyDescent="0.2">
      <c r="A3994">
        <v>980600</v>
      </c>
      <c r="B3994">
        <v>0.01</v>
      </c>
      <c r="C3994">
        <v>0.01</v>
      </c>
      <c r="D3994">
        <v>0</v>
      </c>
      <c r="E3994">
        <v>0</v>
      </c>
      <c r="F3994" t="s">
        <v>4117</v>
      </c>
      <c r="G3994" t="s">
        <v>12</v>
      </c>
      <c r="H3994" t="s">
        <v>12</v>
      </c>
      <c r="I3994" t="s">
        <v>12</v>
      </c>
      <c r="J3994" t="s">
        <v>12</v>
      </c>
      <c r="K3994" t="s">
        <v>5281</v>
      </c>
      <c r="M3994">
        <f>_xlfn.XLOOKUP(_xlfn.VALUETOTEXT(A3994),total_imports!B4609:B9816,total_imports!D4609:D9816,0.000001,0,1)</f>
        <v>11.1</v>
      </c>
      <c r="N3994" s="2">
        <f>IF(M3994 =0,0, B3994/M3994*100)</f>
        <v>9.0090090090090086E-2</v>
      </c>
      <c r="O3994">
        <f t="shared" si="9"/>
        <v>0</v>
      </c>
      <c r="P3994" s="2">
        <f t="shared" si="10"/>
        <v>0</v>
      </c>
      <c r="Q3994">
        <f t="shared" si="11"/>
        <v>0</v>
      </c>
    </row>
    <row r="3995" spans="1:17" hidden="1" x14ac:dyDescent="0.2">
      <c r="A3995" t="s">
        <v>15439</v>
      </c>
      <c r="B3995">
        <v>0</v>
      </c>
      <c r="C3995">
        <v>0</v>
      </c>
      <c r="D3995">
        <v>0</v>
      </c>
      <c r="E3995">
        <v>0</v>
      </c>
      <c r="F3995" t="s">
        <v>12</v>
      </c>
      <c r="G3995" t="s">
        <v>12</v>
      </c>
      <c r="H3995">
        <v>1111</v>
      </c>
      <c r="I3995" t="s">
        <v>4123</v>
      </c>
      <c r="J3995" t="s">
        <v>4138</v>
      </c>
      <c r="K3995" t="s">
        <v>4147</v>
      </c>
      <c r="L3995" t="s">
        <v>4138</v>
      </c>
      <c r="M3995">
        <f>_xlfn.XLOOKUP(_xlfn.VALUETOTEXT(A3995),total_imports!B2:B5209,total_imports!D2:D5209,0.000001,0,1)</f>
        <v>9.9999999999999995E-7</v>
      </c>
      <c r="N3995" s="2">
        <f>IF(M3995 =0,0, B3995/M3995*100)</f>
        <v>0</v>
      </c>
      <c r="O3995">
        <f t="shared" si="9"/>
        <v>0</v>
      </c>
      <c r="P3995" s="2" t="e">
        <f t="shared" si="10"/>
        <v>#DIV/0!</v>
      </c>
      <c r="Q3995" t="e">
        <f t="shared" si="11"/>
        <v>#DIV/0!</v>
      </c>
    </row>
    <row r="3996" spans="1:17" hidden="1" x14ac:dyDescent="0.2">
      <c r="A3996" t="s">
        <v>15108</v>
      </c>
      <c r="B3996">
        <v>0</v>
      </c>
      <c r="C3996">
        <v>0</v>
      </c>
      <c r="D3996">
        <v>0</v>
      </c>
      <c r="E3996">
        <v>0</v>
      </c>
      <c r="F3996" t="s">
        <v>14</v>
      </c>
      <c r="G3996" t="s">
        <v>12</v>
      </c>
      <c r="H3996">
        <v>1111</v>
      </c>
      <c r="I3996" t="s">
        <v>4123</v>
      </c>
      <c r="J3996" t="s">
        <v>4138</v>
      </c>
      <c r="K3996" t="s">
        <v>4149</v>
      </c>
      <c r="L3996" t="s">
        <v>4138</v>
      </c>
      <c r="M3996">
        <f>_xlfn.XLOOKUP(_xlfn.VALUETOTEXT(A3996),total_imports!B4:B5211,total_imports!D4:D5211,0.000001,0,1)</f>
        <v>0.01</v>
      </c>
      <c r="N3996" s="2">
        <f>IF(M3996 =0,0, B3996/M3996*100)</f>
        <v>0</v>
      </c>
      <c r="O3996">
        <f t="shared" si="9"/>
        <v>0</v>
      </c>
      <c r="P3996" s="2" t="e">
        <f t="shared" si="10"/>
        <v>#DIV/0!</v>
      </c>
      <c r="Q3996" t="e">
        <f t="shared" si="11"/>
        <v>#DIV/0!</v>
      </c>
    </row>
    <row r="3997" spans="1:17" hidden="1" x14ac:dyDescent="0.2">
      <c r="A3997" t="s">
        <v>15129</v>
      </c>
      <c r="B3997">
        <v>0</v>
      </c>
      <c r="C3997">
        <v>0</v>
      </c>
      <c r="D3997">
        <v>0</v>
      </c>
      <c r="E3997">
        <v>0</v>
      </c>
      <c r="F3997" t="s">
        <v>12</v>
      </c>
      <c r="G3997" t="s">
        <v>4119</v>
      </c>
      <c r="H3997">
        <v>713101</v>
      </c>
      <c r="I3997" t="s">
        <v>4124</v>
      </c>
      <c r="J3997" t="s">
        <v>4139</v>
      </c>
      <c r="K3997" t="s">
        <v>4151</v>
      </c>
      <c r="L3997" t="s">
        <v>4139</v>
      </c>
      <c r="M3997">
        <f>_xlfn.XLOOKUP(_xlfn.VALUETOTEXT(A3997),total_imports!B6:B5213,total_imports!D6:D5213,0.000001,0,1)</f>
        <v>0.15</v>
      </c>
      <c r="N3997" s="2">
        <f>IF(M3997 =0,0, B3997/M3997*100)</f>
        <v>0</v>
      </c>
      <c r="O3997">
        <f t="shared" si="9"/>
        <v>0</v>
      </c>
      <c r="P3997" s="2" t="e">
        <f t="shared" si="10"/>
        <v>#DIV/0!</v>
      </c>
      <c r="Q3997" t="e">
        <f t="shared" si="11"/>
        <v>#DIV/0!</v>
      </c>
    </row>
    <row r="3998" spans="1:17" hidden="1" x14ac:dyDescent="0.2">
      <c r="A3998" t="s">
        <v>15152</v>
      </c>
      <c r="B3998">
        <v>0</v>
      </c>
      <c r="C3998">
        <v>0.03</v>
      </c>
      <c r="D3998">
        <v>0</v>
      </c>
      <c r="E3998">
        <v>0</v>
      </c>
      <c r="F3998" t="s">
        <v>16</v>
      </c>
      <c r="G3998" t="s">
        <v>12</v>
      </c>
      <c r="H3998">
        <v>113101</v>
      </c>
      <c r="I3998" t="s">
        <v>4123</v>
      </c>
      <c r="J3998" t="s">
        <v>4139</v>
      </c>
      <c r="K3998" t="s">
        <v>4152</v>
      </c>
      <c r="L3998" t="s">
        <v>4139</v>
      </c>
      <c r="M3998">
        <f>_xlfn.XLOOKUP(_xlfn.VALUETOTEXT(A3998),total_imports!B7:B5214,total_imports!D7:D5214,0.000001,0,1)</f>
        <v>0</v>
      </c>
      <c r="N3998" s="2">
        <f>IF(M3998 =0,0, B3998/M3998*100)</f>
        <v>0</v>
      </c>
      <c r="O3998">
        <f t="shared" si="9"/>
        <v>0</v>
      </c>
      <c r="P3998" s="2">
        <f t="shared" si="10"/>
        <v>-100</v>
      </c>
      <c r="Q3998">
        <f t="shared" si="11"/>
        <v>0</v>
      </c>
    </row>
    <row r="3999" spans="1:17" hidden="1" x14ac:dyDescent="0.2">
      <c r="A3999" t="s">
        <v>15155</v>
      </c>
      <c r="B3999">
        <v>0</v>
      </c>
      <c r="C3999">
        <v>0.3</v>
      </c>
      <c r="D3999">
        <v>0.08</v>
      </c>
      <c r="E3999">
        <v>0</v>
      </c>
      <c r="F3999" t="s">
        <v>17</v>
      </c>
      <c r="G3999" t="s">
        <v>4119</v>
      </c>
      <c r="H3999">
        <v>113101</v>
      </c>
      <c r="I3999" t="s">
        <v>4123</v>
      </c>
      <c r="J3999" t="s">
        <v>4139</v>
      </c>
      <c r="K3999" t="s">
        <v>4153</v>
      </c>
      <c r="L3999" t="s">
        <v>4139</v>
      </c>
      <c r="M3999">
        <f>_xlfn.XLOOKUP(_xlfn.VALUETOTEXT(A3999),total_imports!B8:B5215,total_imports!D8:D5215,0.000001,0,1)</f>
        <v>0</v>
      </c>
      <c r="N3999" s="2">
        <f>IF(M3999 =0,0, B3999/M3999*100)</f>
        <v>0</v>
      </c>
      <c r="O3999">
        <f t="shared" si="9"/>
        <v>0</v>
      </c>
      <c r="P3999" s="2">
        <f t="shared" si="10"/>
        <v>-100</v>
      </c>
      <c r="Q3999">
        <f t="shared" si="11"/>
        <v>0</v>
      </c>
    </row>
    <row r="4000" spans="1:17" hidden="1" x14ac:dyDescent="0.2">
      <c r="A4000" t="s">
        <v>15440</v>
      </c>
      <c r="B4000">
        <v>0</v>
      </c>
      <c r="C4000">
        <v>0</v>
      </c>
      <c r="D4000">
        <v>0.1</v>
      </c>
      <c r="E4000">
        <v>0.3</v>
      </c>
      <c r="F4000" t="s">
        <v>12</v>
      </c>
      <c r="G4000" t="s">
        <v>12</v>
      </c>
      <c r="H4000">
        <v>113101</v>
      </c>
      <c r="I4000" t="s">
        <v>4123</v>
      </c>
      <c r="J4000" t="s">
        <v>4139</v>
      </c>
      <c r="K4000" t="s">
        <v>4156</v>
      </c>
      <c r="L4000" t="s">
        <v>4139</v>
      </c>
      <c r="M4000">
        <f>_xlfn.XLOOKUP(_xlfn.VALUETOTEXT(A4000),total_imports!B11:B5218,total_imports!D11:D5218,0.000001,0,1)</f>
        <v>9.9999999999999995E-7</v>
      </c>
      <c r="N4000" s="2">
        <f>IF(M4000 =0,0, B4000/M4000*100)</f>
        <v>0</v>
      </c>
      <c r="O4000">
        <f t="shared" si="9"/>
        <v>0</v>
      </c>
      <c r="P4000" s="2" t="e">
        <f t="shared" si="10"/>
        <v>#DIV/0!</v>
      </c>
      <c r="Q4000" t="e">
        <f t="shared" si="11"/>
        <v>#DIV/0!</v>
      </c>
    </row>
    <row r="4001" spans="1:17" hidden="1" x14ac:dyDescent="0.2">
      <c r="A4001" t="s">
        <v>15198</v>
      </c>
      <c r="B4001">
        <v>0</v>
      </c>
      <c r="C4001">
        <v>0.24</v>
      </c>
      <c r="D4001">
        <v>0</v>
      </c>
      <c r="E4001">
        <v>0</v>
      </c>
      <c r="F4001" t="s">
        <v>21</v>
      </c>
      <c r="G4001" t="s">
        <v>4119</v>
      </c>
      <c r="H4001">
        <v>113101</v>
      </c>
      <c r="I4001" t="s">
        <v>4123</v>
      </c>
      <c r="J4001" t="s">
        <v>4139</v>
      </c>
      <c r="K4001" t="s">
        <v>4158</v>
      </c>
      <c r="L4001" t="s">
        <v>4139</v>
      </c>
      <c r="M4001">
        <f>_xlfn.XLOOKUP(_xlfn.VALUETOTEXT(A4001),total_imports!B13:B5220,total_imports!D13:D5220,0.000001,0,1)</f>
        <v>0.09</v>
      </c>
      <c r="N4001" s="2">
        <f>IF(M4001 =0,0, B4001/M4001*100)</f>
        <v>0</v>
      </c>
      <c r="O4001">
        <f t="shared" si="9"/>
        <v>0</v>
      </c>
      <c r="P4001" s="2">
        <f t="shared" si="10"/>
        <v>-100</v>
      </c>
      <c r="Q4001">
        <f t="shared" si="11"/>
        <v>0</v>
      </c>
    </row>
    <row r="4002" spans="1:17" hidden="1" x14ac:dyDescent="0.2">
      <c r="A4002" t="s">
        <v>15219</v>
      </c>
      <c r="B4002">
        <v>0</v>
      </c>
      <c r="C4002">
        <v>0.19</v>
      </c>
      <c r="D4002">
        <v>0</v>
      </c>
      <c r="E4002">
        <v>0</v>
      </c>
      <c r="F4002" t="s">
        <v>25</v>
      </c>
      <c r="G4002" t="s">
        <v>12</v>
      </c>
      <c r="H4002">
        <v>113101</v>
      </c>
      <c r="I4002" t="s">
        <v>4125</v>
      </c>
      <c r="J4002" t="s">
        <v>4139</v>
      </c>
      <c r="K4002" t="s">
        <v>4160</v>
      </c>
      <c r="L4002" t="s">
        <v>4139</v>
      </c>
      <c r="M4002">
        <f>_xlfn.XLOOKUP(_xlfn.VALUETOTEXT(A4002),total_imports!B17:B5224,total_imports!D17:D5224,0.000001,0,1)</f>
        <v>0.18</v>
      </c>
      <c r="N4002" s="2">
        <f>IF(M4002 =0,0, B4002/M4002*100)</f>
        <v>0</v>
      </c>
      <c r="O4002">
        <f t="shared" si="9"/>
        <v>0</v>
      </c>
      <c r="P4002" s="2">
        <f t="shared" si="10"/>
        <v>-100</v>
      </c>
      <c r="Q4002">
        <f t="shared" si="11"/>
        <v>0</v>
      </c>
    </row>
    <row r="4003" spans="1:17" hidden="1" x14ac:dyDescent="0.2">
      <c r="A4003" t="s">
        <v>15441</v>
      </c>
      <c r="B4003">
        <v>0</v>
      </c>
      <c r="C4003">
        <v>0</v>
      </c>
      <c r="D4003">
        <v>0.06</v>
      </c>
      <c r="E4003">
        <v>0</v>
      </c>
      <c r="F4003" t="s">
        <v>12</v>
      </c>
      <c r="G4003" t="s">
        <v>12</v>
      </c>
      <c r="H4003">
        <v>113101</v>
      </c>
      <c r="I4003" t="s">
        <v>4125</v>
      </c>
      <c r="J4003" t="s">
        <v>4139</v>
      </c>
      <c r="K4003" t="s">
        <v>4161</v>
      </c>
      <c r="L4003" t="s">
        <v>4139</v>
      </c>
      <c r="M4003">
        <f>_xlfn.XLOOKUP(_xlfn.VALUETOTEXT(A4003),total_imports!B18:B5225,total_imports!D18:D5225,0.000001,0,1)</f>
        <v>9.9999999999999995E-7</v>
      </c>
      <c r="N4003" s="2">
        <f>IF(M4003 =0,0, B4003/M4003*100)</f>
        <v>0</v>
      </c>
      <c r="O4003">
        <f t="shared" si="9"/>
        <v>0</v>
      </c>
      <c r="P4003" s="2" t="e">
        <f t="shared" si="10"/>
        <v>#DIV/0!</v>
      </c>
      <c r="Q4003" t="e">
        <f t="shared" si="11"/>
        <v>#DIV/0!</v>
      </c>
    </row>
    <row r="4004" spans="1:17" hidden="1" x14ac:dyDescent="0.2">
      <c r="A4004" t="s">
        <v>15262</v>
      </c>
      <c r="B4004">
        <v>0</v>
      </c>
      <c r="C4004">
        <v>0.01</v>
      </c>
      <c r="D4004">
        <v>0</v>
      </c>
      <c r="E4004">
        <v>0</v>
      </c>
      <c r="F4004" t="s">
        <v>31</v>
      </c>
      <c r="G4004" t="s">
        <v>4119</v>
      </c>
      <c r="H4004">
        <v>1111</v>
      </c>
      <c r="I4004" t="s">
        <v>4123</v>
      </c>
      <c r="J4004" t="s">
        <v>4138</v>
      </c>
      <c r="K4004" t="s">
        <v>4167</v>
      </c>
      <c r="L4004" t="s">
        <v>4138</v>
      </c>
      <c r="M4004">
        <f>_xlfn.XLOOKUP(_xlfn.VALUETOTEXT(A4004),total_imports!B24:B5231,total_imports!D24:D5231,0.000001,0,1)</f>
        <v>0.32</v>
      </c>
      <c r="N4004" s="2">
        <f>IF(M4004 =0,0, B4004/M4004*100)</f>
        <v>0</v>
      </c>
      <c r="O4004">
        <f t="shared" si="9"/>
        <v>0</v>
      </c>
      <c r="P4004" s="2">
        <f t="shared" si="10"/>
        <v>-100</v>
      </c>
      <c r="Q4004">
        <f t="shared" si="11"/>
        <v>0</v>
      </c>
    </row>
    <row r="4005" spans="1:17" hidden="1" x14ac:dyDescent="0.2">
      <c r="A4005" t="s">
        <v>15267</v>
      </c>
      <c r="B4005">
        <v>0</v>
      </c>
      <c r="C4005">
        <v>0</v>
      </c>
      <c r="D4005">
        <v>3.48</v>
      </c>
      <c r="E4005">
        <v>2.59</v>
      </c>
      <c r="F4005" t="s">
        <v>12</v>
      </c>
      <c r="G4005" t="s">
        <v>4119</v>
      </c>
      <c r="H4005">
        <v>1111</v>
      </c>
      <c r="I4005" t="s">
        <v>4123</v>
      </c>
      <c r="J4005" t="s">
        <v>4138</v>
      </c>
      <c r="K4005" t="s">
        <v>4170</v>
      </c>
      <c r="L4005" t="s">
        <v>4138</v>
      </c>
      <c r="M4005">
        <f>_xlfn.XLOOKUP(_xlfn.VALUETOTEXT(A4005),total_imports!B28:B5235,total_imports!D28:D5235,0.000001,0,1)</f>
        <v>0.03</v>
      </c>
      <c r="N4005" s="2">
        <f>IF(M4005 =0,0, B4005/M4005*100)</f>
        <v>0</v>
      </c>
      <c r="O4005">
        <f t="shared" si="9"/>
        <v>0</v>
      </c>
      <c r="P4005" s="2" t="e">
        <f t="shared" si="10"/>
        <v>#DIV/0!</v>
      </c>
      <c r="Q4005" t="e">
        <f t="shared" si="11"/>
        <v>#DIV/0!</v>
      </c>
    </row>
    <row r="4006" spans="1:17" hidden="1" x14ac:dyDescent="0.2">
      <c r="A4006" t="s">
        <v>15271</v>
      </c>
      <c r="B4006">
        <v>0</v>
      </c>
      <c r="C4006">
        <v>0.03</v>
      </c>
      <c r="D4006">
        <v>0.11</v>
      </c>
      <c r="E4006">
        <v>0.01</v>
      </c>
      <c r="F4006" t="s">
        <v>36</v>
      </c>
      <c r="G4006" t="s">
        <v>4119</v>
      </c>
      <c r="H4006">
        <v>3111</v>
      </c>
      <c r="I4006" t="s">
        <v>4126</v>
      </c>
      <c r="J4006" t="s">
        <v>4138</v>
      </c>
      <c r="K4006" t="s">
        <v>4172</v>
      </c>
      <c r="L4006" t="s">
        <v>4138</v>
      </c>
      <c r="M4006">
        <f>_xlfn.XLOOKUP(_xlfn.VALUETOTEXT(A4006),total_imports!B30:B5237,total_imports!D30:D5237,0.000001,0,1)</f>
        <v>8.01</v>
      </c>
      <c r="N4006" s="2">
        <f>IF(M4006 =0,0, B4006/M4006*100)</f>
        <v>0</v>
      </c>
      <c r="O4006">
        <f t="shared" si="9"/>
        <v>0</v>
      </c>
      <c r="P4006" s="2">
        <f t="shared" si="10"/>
        <v>-100</v>
      </c>
      <c r="Q4006">
        <f t="shared" si="11"/>
        <v>0</v>
      </c>
    </row>
    <row r="4007" spans="1:17" hidden="1" x14ac:dyDescent="0.2">
      <c r="A4007" t="s">
        <v>15272</v>
      </c>
      <c r="B4007">
        <v>0</v>
      </c>
      <c r="C4007">
        <v>0</v>
      </c>
      <c r="D4007">
        <v>0</v>
      </c>
      <c r="E4007">
        <v>0</v>
      </c>
      <c r="F4007" t="s">
        <v>12</v>
      </c>
      <c r="G4007" t="s">
        <v>4119</v>
      </c>
      <c r="H4007">
        <v>3111</v>
      </c>
      <c r="I4007" t="s">
        <v>4126</v>
      </c>
      <c r="J4007" t="s">
        <v>4138</v>
      </c>
      <c r="K4007" t="s">
        <v>4173</v>
      </c>
      <c r="L4007" t="s">
        <v>4138</v>
      </c>
      <c r="M4007">
        <f>_xlfn.XLOOKUP(_xlfn.VALUETOTEXT(A4007),total_imports!B31:B5238,total_imports!D31:D5238,0.000001,0,1)</f>
        <v>0</v>
      </c>
      <c r="N4007" s="2">
        <f>IF(M4007 =0,0, B4007/M4007*100)</f>
        <v>0</v>
      </c>
      <c r="O4007">
        <f t="shared" si="9"/>
        <v>0</v>
      </c>
      <c r="P4007" s="2" t="e">
        <f t="shared" si="10"/>
        <v>#DIV/0!</v>
      </c>
      <c r="Q4007" t="e">
        <f t="shared" si="11"/>
        <v>#DIV/0!</v>
      </c>
    </row>
    <row r="4008" spans="1:17" hidden="1" x14ac:dyDescent="0.2">
      <c r="A4008" t="s">
        <v>15284</v>
      </c>
      <c r="B4008">
        <v>0</v>
      </c>
      <c r="C4008">
        <v>0</v>
      </c>
      <c r="D4008">
        <v>0</v>
      </c>
      <c r="E4008">
        <v>0.41</v>
      </c>
      <c r="F4008" t="s">
        <v>12</v>
      </c>
      <c r="G4008" t="s">
        <v>4119</v>
      </c>
      <c r="H4008">
        <v>113101</v>
      </c>
      <c r="I4008" t="s">
        <v>4123</v>
      </c>
      <c r="J4008" t="s">
        <v>4139</v>
      </c>
      <c r="K4008" t="s">
        <v>4178</v>
      </c>
      <c r="L4008" t="s">
        <v>4139</v>
      </c>
      <c r="M4008">
        <f>_xlfn.XLOOKUP(_xlfn.VALUETOTEXT(A4008),total_imports!B36:B5243,total_imports!D36:D5243,0.000001,0,1)</f>
        <v>31.38</v>
      </c>
      <c r="N4008" s="2">
        <f>IF(M4008 =0,0, B4008/M4008*100)</f>
        <v>0</v>
      </c>
      <c r="O4008">
        <f t="shared" si="9"/>
        <v>0</v>
      </c>
      <c r="P4008" s="2" t="e">
        <f t="shared" si="10"/>
        <v>#DIV/0!</v>
      </c>
      <c r="Q4008" t="e">
        <f t="shared" si="11"/>
        <v>#DIV/0!</v>
      </c>
    </row>
    <row r="4009" spans="1:17" hidden="1" x14ac:dyDescent="0.2">
      <c r="A4009" t="s">
        <v>15300</v>
      </c>
      <c r="B4009">
        <v>0</v>
      </c>
      <c r="C4009">
        <v>0</v>
      </c>
      <c r="D4009">
        <v>0</v>
      </c>
      <c r="E4009">
        <v>0</v>
      </c>
      <c r="F4009" t="s">
        <v>12</v>
      </c>
      <c r="G4009" t="s">
        <v>4119</v>
      </c>
      <c r="H4009">
        <v>113101</v>
      </c>
      <c r="I4009" t="s">
        <v>4123</v>
      </c>
      <c r="J4009" t="s">
        <v>4139</v>
      </c>
      <c r="K4009" t="s">
        <v>4180</v>
      </c>
      <c r="L4009" t="s">
        <v>4139</v>
      </c>
      <c r="M4009">
        <f>_xlfn.XLOOKUP(_xlfn.VALUETOTEXT(A4009),total_imports!B38:B5245,total_imports!D38:D5245,0.000001,0,1)</f>
        <v>0</v>
      </c>
      <c r="N4009" s="2">
        <f>IF(M4009 =0,0, B4009/M4009*100)</f>
        <v>0</v>
      </c>
      <c r="O4009">
        <f t="shared" si="9"/>
        <v>0</v>
      </c>
      <c r="P4009" s="2" t="e">
        <f t="shared" si="10"/>
        <v>#DIV/0!</v>
      </c>
      <c r="Q4009" t="e">
        <f t="shared" si="11"/>
        <v>#DIV/0!</v>
      </c>
    </row>
    <row r="4010" spans="1:17" hidden="1" x14ac:dyDescent="0.2">
      <c r="A4010" t="s">
        <v>15302</v>
      </c>
      <c r="B4010">
        <v>0</v>
      </c>
      <c r="C4010">
        <v>0</v>
      </c>
      <c r="D4010">
        <v>0</v>
      </c>
      <c r="E4010">
        <v>0</v>
      </c>
      <c r="F4010" t="s">
        <v>12</v>
      </c>
      <c r="G4010" t="s">
        <v>4119</v>
      </c>
      <c r="H4010">
        <v>113101</v>
      </c>
      <c r="I4010" t="s">
        <v>4123</v>
      </c>
      <c r="J4010" t="s">
        <v>4139</v>
      </c>
      <c r="K4010" t="s">
        <v>4181</v>
      </c>
      <c r="L4010" t="s">
        <v>4139</v>
      </c>
      <c r="M4010">
        <f>_xlfn.XLOOKUP(_xlfn.VALUETOTEXT(A4010),total_imports!B39:B5246,total_imports!D39:D5246,0.000001,0,1)</f>
        <v>0</v>
      </c>
      <c r="N4010" s="2">
        <f>IF(M4010 =0,0, B4010/M4010*100)</f>
        <v>0</v>
      </c>
      <c r="O4010">
        <f t="shared" si="9"/>
        <v>0</v>
      </c>
      <c r="P4010" s="2" t="e">
        <f t="shared" si="10"/>
        <v>#DIV/0!</v>
      </c>
      <c r="Q4010" t="e">
        <f t="shared" si="11"/>
        <v>#DIV/0!</v>
      </c>
    </row>
    <row r="4011" spans="1:17" hidden="1" x14ac:dyDescent="0.2">
      <c r="A4011" t="s">
        <v>15305</v>
      </c>
      <c r="B4011">
        <v>0</v>
      </c>
      <c r="C4011">
        <v>0</v>
      </c>
      <c r="D4011">
        <v>0</v>
      </c>
      <c r="E4011">
        <v>0</v>
      </c>
      <c r="F4011" t="s">
        <v>42</v>
      </c>
      <c r="G4011" t="s">
        <v>4119</v>
      </c>
      <c r="H4011">
        <v>113101</v>
      </c>
      <c r="I4011" t="s">
        <v>4123</v>
      </c>
      <c r="J4011" t="s">
        <v>4139</v>
      </c>
      <c r="K4011" t="s">
        <v>4183</v>
      </c>
      <c r="L4011" t="s">
        <v>4139</v>
      </c>
      <c r="M4011">
        <f>_xlfn.XLOOKUP(_xlfn.VALUETOTEXT(A4011),total_imports!B42:B5249,total_imports!D42:D5249,0.000001,0,1)</f>
        <v>0.02</v>
      </c>
      <c r="N4011" s="2">
        <f>IF(M4011 =0,0, B4011/M4011*100)</f>
        <v>0</v>
      </c>
      <c r="O4011">
        <f t="shared" si="9"/>
        <v>0</v>
      </c>
      <c r="P4011" s="2" t="e">
        <f t="shared" si="10"/>
        <v>#DIV/0!</v>
      </c>
      <c r="Q4011" t="e">
        <f t="shared" si="11"/>
        <v>#DIV/0!</v>
      </c>
    </row>
    <row r="4012" spans="1:17" hidden="1" x14ac:dyDescent="0.2">
      <c r="A4012" t="s">
        <v>15313</v>
      </c>
      <c r="B4012">
        <v>0</v>
      </c>
      <c r="C4012">
        <v>0.01</v>
      </c>
      <c r="D4012">
        <v>0</v>
      </c>
      <c r="E4012">
        <v>0.01</v>
      </c>
      <c r="F4012" t="s">
        <v>47</v>
      </c>
      <c r="G4012" t="s">
        <v>12</v>
      </c>
      <c r="H4012">
        <v>113101</v>
      </c>
      <c r="I4012" t="s">
        <v>4123</v>
      </c>
      <c r="J4012" t="s">
        <v>4139</v>
      </c>
      <c r="K4012" t="s">
        <v>4187</v>
      </c>
      <c r="L4012" t="s">
        <v>4139</v>
      </c>
      <c r="M4012">
        <f>_xlfn.XLOOKUP(_xlfn.VALUETOTEXT(A4012),total_imports!B47:B5254,total_imports!D47:D5254,0.000001,0,1)</f>
        <v>0</v>
      </c>
      <c r="N4012" s="2">
        <f>IF(M4012 =0,0, B4012/M4012*100)</f>
        <v>0</v>
      </c>
      <c r="O4012">
        <f t="shared" si="9"/>
        <v>0</v>
      </c>
      <c r="P4012" s="2">
        <f t="shared" si="10"/>
        <v>-100</v>
      </c>
      <c r="Q4012">
        <f t="shared" si="11"/>
        <v>0</v>
      </c>
    </row>
    <row r="4013" spans="1:17" hidden="1" x14ac:dyDescent="0.2">
      <c r="A4013" t="s">
        <v>15316</v>
      </c>
      <c r="B4013">
        <v>0</v>
      </c>
      <c r="C4013">
        <v>0</v>
      </c>
      <c r="D4013">
        <v>0</v>
      </c>
      <c r="E4013">
        <v>0</v>
      </c>
      <c r="F4013" t="s">
        <v>49</v>
      </c>
      <c r="G4013" t="s">
        <v>12</v>
      </c>
      <c r="H4013">
        <v>113101</v>
      </c>
      <c r="I4013" t="s">
        <v>4123</v>
      </c>
      <c r="J4013" t="s">
        <v>4139</v>
      </c>
      <c r="K4013" t="s">
        <v>4187</v>
      </c>
      <c r="L4013" t="s">
        <v>4139</v>
      </c>
      <c r="M4013">
        <f>_xlfn.XLOOKUP(_xlfn.VALUETOTEXT(A4013),total_imports!B49:B5256,total_imports!D49:D5256,0.000001,0,1)</f>
        <v>0.09</v>
      </c>
      <c r="N4013" s="2">
        <f>IF(M4013 =0,0, B4013/M4013*100)</f>
        <v>0</v>
      </c>
      <c r="O4013">
        <f t="shared" si="9"/>
        <v>0</v>
      </c>
      <c r="P4013" s="2" t="e">
        <f t="shared" si="10"/>
        <v>#DIV/0!</v>
      </c>
      <c r="Q4013" t="e">
        <f t="shared" si="11"/>
        <v>#DIV/0!</v>
      </c>
    </row>
    <row r="4014" spans="1:17" hidden="1" x14ac:dyDescent="0.2">
      <c r="A4014" t="s">
        <v>15320</v>
      </c>
      <c r="B4014">
        <v>0</v>
      </c>
      <c r="C4014">
        <v>0</v>
      </c>
      <c r="D4014">
        <v>0</v>
      </c>
      <c r="E4014">
        <v>0.11</v>
      </c>
      <c r="F4014" t="s">
        <v>12</v>
      </c>
      <c r="G4014" t="s">
        <v>4121</v>
      </c>
      <c r="H4014">
        <v>113101</v>
      </c>
      <c r="I4014" t="s">
        <v>4123</v>
      </c>
      <c r="J4014" t="s">
        <v>4139</v>
      </c>
      <c r="K4014" t="s">
        <v>4189</v>
      </c>
      <c r="L4014" t="s">
        <v>4139</v>
      </c>
      <c r="M4014">
        <f>_xlfn.XLOOKUP(_xlfn.VALUETOTEXT(A4014),total_imports!B51:B5258,total_imports!D51:D5258,0.000001,0,1)</f>
        <v>665.67</v>
      </c>
      <c r="N4014" s="2">
        <f>IF(M4014 =0,0, B4014/M4014*100)</f>
        <v>0</v>
      </c>
      <c r="O4014">
        <f t="shared" si="9"/>
        <v>0</v>
      </c>
      <c r="P4014" s="2" t="e">
        <f t="shared" si="10"/>
        <v>#DIV/0!</v>
      </c>
      <c r="Q4014" t="e">
        <f t="shared" si="11"/>
        <v>#DIV/0!</v>
      </c>
    </row>
    <row r="4015" spans="1:17" hidden="1" x14ac:dyDescent="0.2">
      <c r="A4015" t="s">
        <v>15336</v>
      </c>
      <c r="B4015">
        <v>0</v>
      </c>
      <c r="C4015">
        <v>0</v>
      </c>
      <c r="D4015">
        <v>0</v>
      </c>
      <c r="E4015">
        <v>0</v>
      </c>
      <c r="F4015" t="s">
        <v>12</v>
      </c>
      <c r="G4015" t="s">
        <v>12</v>
      </c>
      <c r="H4015">
        <v>1111</v>
      </c>
      <c r="I4015" t="s">
        <v>4123</v>
      </c>
      <c r="J4015" t="s">
        <v>4140</v>
      </c>
      <c r="K4015" t="s">
        <v>4191</v>
      </c>
      <c r="L4015" t="s">
        <v>4140</v>
      </c>
      <c r="M4015">
        <f>_xlfn.XLOOKUP(_xlfn.VALUETOTEXT(A4015),total_imports!B55:B5262,total_imports!D55:D5262,0.000001,0,1)</f>
        <v>0.01</v>
      </c>
      <c r="N4015" s="2">
        <f>IF(M4015 =0,0, B4015/M4015*100)</f>
        <v>0</v>
      </c>
      <c r="O4015">
        <f t="shared" si="9"/>
        <v>0</v>
      </c>
      <c r="P4015" s="2" t="e">
        <f t="shared" si="10"/>
        <v>#DIV/0!</v>
      </c>
      <c r="Q4015" t="e">
        <f t="shared" si="11"/>
        <v>#DIV/0!</v>
      </c>
    </row>
    <row r="4016" spans="1:17" hidden="1" x14ac:dyDescent="0.2">
      <c r="A4016" t="s">
        <v>15373</v>
      </c>
      <c r="B4016">
        <v>0</v>
      </c>
      <c r="C4016">
        <v>0</v>
      </c>
      <c r="D4016">
        <v>0.05</v>
      </c>
      <c r="E4016">
        <v>7.0000000000000007E-2</v>
      </c>
      <c r="F4016" t="s">
        <v>12</v>
      </c>
      <c r="G4016" t="s">
        <v>4119</v>
      </c>
      <c r="H4016">
        <v>113101</v>
      </c>
      <c r="I4016" t="s">
        <v>4123</v>
      </c>
      <c r="J4016" t="s">
        <v>4139</v>
      </c>
      <c r="K4016" t="s">
        <v>4199</v>
      </c>
      <c r="L4016" t="s">
        <v>4139</v>
      </c>
      <c r="M4016">
        <f>_xlfn.XLOOKUP(_xlfn.VALUETOTEXT(A4016),total_imports!B64:B5271,total_imports!D64:D5271,0.000001,0,1)</f>
        <v>399.59</v>
      </c>
      <c r="N4016" s="2">
        <f>IF(M4016 =0,0, B4016/M4016*100)</f>
        <v>0</v>
      </c>
      <c r="O4016">
        <f t="shared" si="9"/>
        <v>0</v>
      </c>
      <c r="P4016" s="2" t="e">
        <f t="shared" si="10"/>
        <v>#DIV/0!</v>
      </c>
      <c r="Q4016" t="e">
        <f t="shared" si="11"/>
        <v>#DIV/0!</v>
      </c>
    </row>
    <row r="4017" spans="1:17" hidden="1" x14ac:dyDescent="0.2">
      <c r="A4017" t="s">
        <v>15388</v>
      </c>
      <c r="B4017">
        <v>0</v>
      </c>
      <c r="C4017">
        <v>0.05</v>
      </c>
      <c r="D4017">
        <v>0.01</v>
      </c>
      <c r="E4017">
        <v>0</v>
      </c>
      <c r="F4017" t="s">
        <v>63</v>
      </c>
      <c r="G4017" t="s">
        <v>4119</v>
      </c>
      <c r="H4017">
        <v>113101</v>
      </c>
      <c r="I4017" t="s">
        <v>4123</v>
      </c>
      <c r="J4017" t="s">
        <v>4139</v>
      </c>
      <c r="K4017" t="s">
        <v>4202</v>
      </c>
      <c r="L4017" t="s">
        <v>4139</v>
      </c>
      <c r="M4017">
        <f>_xlfn.XLOOKUP(_xlfn.VALUETOTEXT(A4017),total_imports!B67:B5274,total_imports!D67:D5274,0.000001,0,1)</f>
        <v>0.09</v>
      </c>
      <c r="N4017" s="2">
        <f>IF(M4017 =0,0, B4017/M4017*100)</f>
        <v>0</v>
      </c>
      <c r="O4017">
        <f t="shared" si="9"/>
        <v>0</v>
      </c>
      <c r="P4017" s="2">
        <f t="shared" si="10"/>
        <v>-100</v>
      </c>
      <c r="Q4017">
        <f t="shared" si="11"/>
        <v>0</v>
      </c>
    </row>
    <row r="4018" spans="1:17" hidden="1" x14ac:dyDescent="0.2">
      <c r="A4018" t="s">
        <v>15389</v>
      </c>
      <c r="B4018">
        <v>0</v>
      </c>
      <c r="C4018">
        <v>0.02</v>
      </c>
      <c r="D4018">
        <v>7.0000000000000007E-2</v>
      </c>
      <c r="E4018">
        <v>0</v>
      </c>
      <c r="F4018" t="s">
        <v>64</v>
      </c>
      <c r="G4018" t="s">
        <v>4119</v>
      </c>
      <c r="H4018">
        <v>113101</v>
      </c>
      <c r="I4018" t="s">
        <v>4123</v>
      </c>
      <c r="J4018" t="s">
        <v>4139</v>
      </c>
      <c r="K4018" t="s">
        <v>4203</v>
      </c>
      <c r="L4018" t="s">
        <v>4139</v>
      </c>
      <c r="M4018">
        <f>_xlfn.XLOOKUP(_xlfn.VALUETOTEXT(A4018),total_imports!B68:B5275,total_imports!D68:D5275,0.000001,0,1)</f>
        <v>0.51</v>
      </c>
      <c r="N4018" s="2">
        <f>IF(M4018 =0,0, B4018/M4018*100)</f>
        <v>0</v>
      </c>
      <c r="O4018">
        <f t="shared" si="9"/>
        <v>0</v>
      </c>
      <c r="P4018" s="2">
        <f t="shared" si="10"/>
        <v>-100</v>
      </c>
      <c r="Q4018">
        <f t="shared" si="11"/>
        <v>0</v>
      </c>
    </row>
    <row r="4019" spans="1:17" hidden="1" x14ac:dyDescent="0.2">
      <c r="A4019" t="s">
        <v>15390</v>
      </c>
      <c r="B4019">
        <v>0</v>
      </c>
      <c r="C4019">
        <v>0.03</v>
      </c>
      <c r="D4019">
        <v>0.03</v>
      </c>
      <c r="E4019">
        <v>0.03</v>
      </c>
      <c r="F4019" t="s">
        <v>65</v>
      </c>
      <c r="G4019" t="s">
        <v>4119</v>
      </c>
      <c r="H4019">
        <v>113101</v>
      </c>
      <c r="I4019" t="s">
        <v>4123</v>
      </c>
      <c r="J4019" t="s">
        <v>4139</v>
      </c>
      <c r="K4019" t="s">
        <v>4204</v>
      </c>
      <c r="L4019" t="s">
        <v>4139</v>
      </c>
      <c r="M4019">
        <f>_xlfn.XLOOKUP(_xlfn.VALUETOTEXT(A4019),total_imports!B69:B5276,total_imports!D69:D5276,0.000001,0,1)</f>
        <v>1.94</v>
      </c>
      <c r="N4019" s="2">
        <f>IF(M4019 =0,0, B4019/M4019*100)</f>
        <v>0</v>
      </c>
      <c r="O4019">
        <f t="shared" si="9"/>
        <v>0</v>
      </c>
      <c r="P4019" s="2">
        <f t="shared" si="10"/>
        <v>-100</v>
      </c>
      <c r="Q4019">
        <f t="shared" si="11"/>
        <v>0</v>
      </c>
    </row>
    <row r="4020" spans="1:17" hidden="1" x14ac:dyDescent="0.2">
      <c r="A4020" t="s">
        <v>15442</v>
      </c>
      <c r="B4020">
        <v>0</v>
      </c>
      <c r="C4020">
        <v>0</v>
      </c>
      <c r="D4020">
        <v>0</v>
      </c>
      <c r="E4020">
        <v>0</v>
      </c>
      <c r="F4020" t="s">
        <v>12</v>
      </c>
      <c r="G4020" t="s">
        <v>4119</v>
      </c>
      <c r="H4020">
        <v>1111</v>
      </c>
      <c r="I4020" t="s">
        <v>4123</v>
      </c>
      <c r="J4020" t="s">
        <v>4138</v>
      </c>
      <c r="K4020" t="s">
        <v>4205</v>
      </c>
      <c r="L4020" t="s">
        <v>4138</v>
      </c>
      <c r="M4020">
        <f>_xlfn.XLOOKUP(_xlfn.VALUETOTEXT(A4020),total_imports!B70:B5277,total_imports!D70:D5277,0.000001,0,1)</f>
        <v>9.9999999999999995E-7</v>
      </c>
      <c r="N4020" s="2">
        <f>IF(M4020 =0,0, B4020/M4020*100)</f>
        <v>0</v>
      </c>
      <c r="O4020">
        <f t="shared" si="9"/>
        <v>0</v>
      </c>
      <c r="P4020" s="2" t="e">
        <f t="shared" si="10"/>
        <v>#DIV/0!</v>
      </c>
      <c r="Q4020" t="e">
        <f t="shared" si="11"/>
        <v>#DIV/0!</v>
      </c>
    </row>
    <row r="4021" spans="1:17" hidden="1" x14ac:dyDescent="0.2">
      <c r="A4021" t="s">
        <v>15397</v>
      </c>
      <c r="B4021">
        <v>0</v>
      </c>
      <c r="C4021">
        <v>0</v>
      </c>
      <c r="D4021">
        <v>0</v>
      </c>
      <c r="E4021">
        <v>0</v>
      </c>
      <c r="F4021" t="s">
        <v>69</v>
      </c>
      <c r="G4021" t="s">
        <v>4119</v>
      </c>
      <c r="H4021">
        <v>1111</v>
      </c>
      <c r="I4021" t="s">
        <v>4123</v>
      </c>
      <c r="J4021" t="s">
        <v>4138</v>
      </c>
      <c r="K4021" t="s">
        <v>4209</v>
      </c>
      <c r="L4021" t="s">
        <v>4138</v>
      </c>
      <c r="M4021">
        <f>_xlfn.XLOOKUP(_xlfn.VALUETOTEXT(A4021),total_imports!B74:B5281,total_imports!D74:D5281,0.000001,0,1)</f>
        <v>7.0000000000000007E-2</v>
      </c>
      <c r="N4021" s="2">
        <f>IF(M4021 =0,0, B4021/M4021*100)</f>
        <v>0</v>
      </c>
      <c r="O4021">
        <f t="shared" si="9"/>
        <v>0</v>
      </c>
      <c r="P4021" s="2" t="e">
        <f t="shared" si="10"/>
        <v>#DIV/0!</v>
      </c>
      <c r="Q4021" t="e">
        <f t="shared" si="11"/>
        <v>#DIV/0!</v>
      </c>
    </row>
    <row r="4022" spans="1:17" hidden="1" x14ac:dyDescent="0.2">
      <c r="A4022" t="s">
        <v>15408</v>
      </c>
      <c r="B4022">
        <v>0</v>
      </c>
      <c r="C4022">
        <v>0</v>
      </c>
      <c r="D4022">
        <v>0</v>
      </c>
      <c r="E4022">
        <v>0.01</v>
      </c>
      <c r="F4022" t="s">
        <v>75</v>
      </c>
      <c r="G4022" t="s">
        <v>4120</v>
      </c>
      <c r="H4022">
        <v>113101</v>
      </c>
      <c r="I4022" t="s">
        <v>4123</v>
      </c>
      <c r="J4022" t="s">
        <v>4139</v>
      </c>
      <c r="K4022" t="s">
        <v>4215</v>
      </c>
      <c r="L4022" t="s">
        <v>4139</v>
      </c>
      <c r="M4022">
        <f>_xlfn.XLOOKUP(_xlfn.VALUETOTEXT(A4022),total_imports!B80:B5287,total_imports!D80:D5287,0.000001,0,1)</f>
        <v>166.97</v>
      </c>
      <c r="N4022" s="2">
        <f>IF(M4022 =0,0, B4022/M4022*100)</f>
        <v>0</v>
      </c>
      <c r="O4022">
        <f t="shared" si="9"/>
        <v>0</v>
      </c>
      <c r="P4022" s="2" t="e">
        <f t="shared" si="10"/>
        <v>#DIV/0!</v>
      </c>
      <c r="Q4022" t="e">
        <f t="shared" si="11"/>
        <v>#DIV/0!</v>
      </c>
    </row>
    <row r="4023" spans="1:17" hidden="1" x14ac:dyDescent="0.2">
      <c r="A4023" t="s">
        <v>15429</v>
      </c>
      <c r="B4023">
        <v>0</v>
      </c>
      <c r="C4023">
        <v>0</v>
      </c>
      <c r="D4023">
        <v>0.03</v>
      </c>
      <c r="E4023">
        <v>0</v>
      </c>
      <c r="F4023" t="s">
        <v>12</v>
      </c>
      <c r="G4023" t="s">
        <v>12</v>
      </c>
      <c r="H4023">
        <v>113101</v>
      </c>
      <c r="I4023" t="s">
        <v>4123</v>
      </c>
      <c r="J4023" t="s">
        <v>4139</v>
      </c>
      <c r="K4023" t="s">
        <v>4220</v>
      </c>
      <c r="L4023" t="s">
        <v>4139</v>
      </c>
      <c r="M4023">
        <f>_xlfn.XLOOKUP(_xlfn.VALUETOTEXT(A4023),total_imports!B87:B5294,total_imports!D87:D5294,0.000001,0,1)</f>
        <v>1.2</v>
      </c>
      <c r="N4023" s="2">
        <f>IF(M4023 =0,0, B4023/M4023*100)</f>
        <v>0</v>
      </c>
      <c r="O4023">
        <f t="shared" si="9"/>
        <v>0</v>
      </c>
      <c r="P4023" s="2" t="e">
        <f t="shared" si="10"/>
        <v>#DIV/0!</v>
      </c>
      <c r="Q4023" t="e">
        <f t="shared" si="11"/>
        <v>#DIV/0!</v>
      </c>
    </row>
    <row r="4024" spans="1:17" hidden="1" x14ac:dyDescent="0.2">
      <c r="A4024">
        <v>100610</v>
      </c>
      <c r="B4024">
        <v>0</v>
      </c>
      <c r="C4024">
        <v>0</v>
      </c>
      <c r="D4024">
        <v>0</v>
      </c>
      <c r="E4024">
        <v>0</v>
      </c>
      <c r="F4024" t="s">
        <v>86</v>
      </c>
      <c r="G4024" t="s">
        <v>4119</v>
      </c>
      <c r="H4024">
        <v>1111</v>
      </c>
      <c r="I4024" t="s">
        <v>4123</v>
      </c>
      <c r="J4024" t="s">
        <v>4138</v>
      </c>
      <c r="K4024" t="s">
        <v>4224</v>
      </c>
      <c r="L4024" t="s">
        <v>4138</v>
      </c>
      <c r="M4024">
        <f>_xlfn.XLOOKUP(_xlfn.VALUETOTEXT(A4024),total_imports!B93:B5300,total_imports!D93:D5300,0.000001,0,1)</f>
        <v>0.12</v>
      </c>
      <c r="N4024" s="2">
        <f>IF(M4024 =0,0, B4024/M4024*100)</f>
        <v>0</v>
      </c>
      <c r="O4024">
        <f t="shared" si="9"/>
        <v>0</v>
      </c>
      <c r="P4024" s="2" t="e">
        <f t="shared" si="10"/>
        <v>#DIV/0!</v>
      </c>
      <c r="Q4024" t="e">
        <f t="shared" si="11"/>
        <v>#DIV/0!</v>
      </c>
    </row>
    <row r="4025" spans="1:17" hidden="1" x14ac:dyDescent="0.2">
      <c r="A4025">
        <v>100829</v>
      </c>
      <c r="B4025">
        <v>0</v>
      </c>
      <c r="C4025">
        <v>0.02</v>
      </c>
      <c r="D4025">
        <v>0</v>
      </c>
      <c r="E4025">
        <v>0</v>
      </c>
      <c r="F4025" t="s">
        <v>87</v>
      </c>
      <c r="G4025" t="s">
        <v>12</v>
      </c>
      <c r="H4025">
        <v>1111</v>
      </c>
      <c r="I4025" t="s">
        <v>4123</v>
      </c>
      <c r="J4025" t="s">
        <v>4138</v>
      </c>
      <c r="K4025" t="s">
        <v>4225</v>
      </c>
      <c r="L4025" t="s">
        <v>4138</v>
      </c>
      <c r="M4025">
        <f>_xlfn.XLOOKUP(_xlfn.VALUETOTEXT(A4025),total_imports!B94:B5301,total_imports!D94:D5301,0.000001,0,1)</f>
        <v>7.0000000000000007E-2</v>
      </c>
      <c r="N4025" s="2">
        <f>IF(M4025 =0,0, B4025/M4025*100)</f>
        <v>0</v>
      </c>
      <c r="O4025">
        <f t="shared" si="9"/>
        <v>0</v>
      </c>
      <c r="P4025" s="2">
        <f t="shared" si="10"/>
        <v>-100</v>
      </c>
      <c r="Q4025">
        <f t="shared" si="11"/>
        <v>0</v>
      </c>
    </row>
    <row r="4026" spans="1:17" hidden="1" x14ac:dyDescent="0.2">
      <c r="A4026">
        <v>110290</v>
      </c>
      <c r="B4026">
        <v>0</v>
      </c>
      <c r="C4026">
        <v>0</v>
      </c>
      <c r="D4026">
        <v>0</v>
      </c>
      <c r="E4026">
        <v>0.01</v>
      </c>
      <c r="F4026" t="s">
        <v>88</v>
      </c>
      <c r="G4026" t="s">
        <v>4121</v>
      </c>
      <c r="H4026">
        <v>111210</v>
      </c>
      <c r="I4026" t="s">
        <v>4123</v>
      </c>
      <c r="J4026" t="s">
        <v>4138</v>
      </c>
      <c r="K4026" t="s">
        <v>4226</v>
      </c>
      <c r="L4026" t="s">
        <v>4138</v>
      </c>
      <c r="M4026">
        <f>_xlfn.XLOOKUP(_xlfn.VALUETOTEXT(A4026),total_imports!B95:B5302,total_imports!D95:D5302,0.000001,0,1)</f>
        <v>0.1</v>
      </c>
      <c r="N4026" s="2">
        <f>IF(M4026 =0,0, B4026/M4026*100)</f>
        <v>0</v>
      </c>
      <c r="O4026">
        <f t="shared" si="9"/>
        <v>0</v>
      </c>
      <c r="P4026" s="2" t="e">
        <f t="shared" si="10"/>
        <v>#DIV/0!</v>
      </c>
      <c r="Q4026" t="e">
        <f t="shared" si="11"/>
        <v>#DIV/0!</v>
      </c>
    </row>
    <row r="4027" spans="1:17" hidden="1" x14ac:dyDescent="0.2">
      <c r="A4027">
        <v>110510</v>
      </c>
      <c r="B4027">
        <v>0</v>
      </c>
      <c r="C4027">
        <v>0</v>
      </c>
      <c r="D4027">
        <v>0</v>
      </c>
      <c r="E4027">
        <v>0</v>
      </c>
      <c r="F4027" t="s">
        <v>12</v>
      </c>
      <c r="G4027" t="s">
        <v>4121</v>
      </c>
      <c r="H4027">
        <v>111210</v>
      </c>
      <c r="I4027" t="s">
        <v>4123</v>
      </c>
      <c r="J4027" t="s">
        <v>4138</v>
      </c>
      <c r="K4027" t="s">
        <v>4227</v>
      </c>
      <c r="L4027" t="s">
        <v>4138</v>
      </c>
      <c r="M4027">
        <f>_xlfn.XLOOKUP(_xlfn.VALUETOTEXT(A4027),total_imports!B96:B5303,total_imports!D96:D5303,0.000001,0,1)</f>
        <v>0</v>
      </c>
      <c r="N4027" s="2">
        <f>IF(M4027 =0,0, B4027/M4027*100)</f>
        <v>0</v>
      </c>
      <c r="O4027">
        <f t="shared" si="9"/>
        <v>0</v>
      </c>
      <c r="P4027" s="2" t="e">
        <f t="shared" si="10"/>
        <v>#DIV/0!</v>
      </c>
      <c r="Q4027" t="e">
        <f t="shared" si="11"/>
        <v>#DIV/0!</v>
      </c>
    </row>
    <row r="4028" spans="1:17" hidden="1" x14ac:dyDescent="0.2">
      <c r="A4028">
        <v>110630</v>
      </c>
      <c r="B4028">
        <v>0</v>
      </c>
      <c r="C4028">
        <v>0</v>
      </c>
      <c r="D4028">
        <v>0</v>
      </c>
      <c r="E4028">
        <v>0</v>
      </c>
      <c r="F4028" t="s">
        <v>89</v>
      </c>
      <c r="G4028" t="s">
        <v>4121</v>
      </c>
      <c r="H4028">
        <v>111210</v>
      </c>
      <c r="I4028" t="s">
        <v>4123</v>
      </c>
      <c r="J4028" t="s">
        <v>4138</v>
      </c>
      <c r="K4028" t="s">
        <v>4228</v>
      </c>
      <c r="L4028" t="s">
        <v>4138</v>
      </c>
      <c r="M4028">
        <f>_xlfn.XLOOKUP(_xlfn.VALUETOTEXT(A4028),total_imports!B97:B5304,total_imports!D97:D5304,0.000001,0,1)</f>
        <v>10.199999999999999</v>
      </c>
      <c r="N4028" s="2">
        <f>IF(M4028 =0,0, B4028/M4028*100)</f>
        <v>0</v>
      </c>
      <c r="O4028">
        <f t="shared" si="9"/>
        <v>0</v>
      </c>
      <c r="P4028" s="2" t="e">
        <f t="shared" si="10"/>
        <v>#DIV/0!</v>
      </c>
      <c r="Q4028" t="e">
        <f t="shared" si="11"/>
        <v>#DIV/0!</v>
      </c>
    </row>
    <row r="4029" spans="1:17" hidden="1" x14ac:dyDescent="0.2">
      <c r="A4029">
        <v>110710</v>
      </c>
      <c r="B4029">
        <v>0</v>
      </c>
      <c r="C4029">
        <v>1.37</v>
      </c>
      <c r="D4029">
        <v>1.62</v>
      </c>
      <c r="E4029">
        <v>0.03</v>
      </c>
      <c r="F4029" t="s">
        <v>90</v>
      </c>
      <c r="G4029" t="s">
        <v>4121</v>
      </c>
      <c r="H4029">
        <v>111210</v>
      </c>
      <c r="I4029" t="s">
        <v>4123</v>
      </c>
      <c r="J4029" t="s">
        <v>4138</v>
      </c>
      <c r="K4029" t="s">
        <v>4229</v>
      </c>
      <c r="L4029" t="s">
        <v>4138</v>
      </c>
      <c r="M4029">
        <f>_xlfn.XLOOKUP(_xlfn.VALUETOTEXT(A4029),total_imports!B98:B5305,total_imports!D98:D5305,0.000001,0,1)</f>
        <v>3.86</v>
      </c>
      <c r="N4029" s="2">
        <f>IF(M4029 =0,0, B4029/M4029*100)</f>
        <v>0</v>
      </c>
      <c r="O4029">
        <f t="shared" si="9"/>
        <v>0</v>
      </c>
      <c r="P4029" s="2">
        <f t="shared" si="10"/>
        <v>-100</v>
      </c>
      <c r="Q4029">
        <f t="shared" si="11"/>
        <v>0</v>
      </c>
    </row>
    <row r="4030" spans="1:17" hidden="1" x14ac:dyDescent="0.2">
      <c r="A4030">
        <v>110811</v>
      </c>
      <c r="B4030">
        <v>0</v>
      </c>
      <c r="C4030">
        <v>0.13</v>
      </c>
      <c r="D4030">
        <v>0.03</v>
      </c>
      <c r="E4030">
        <v>0.04</v>
      </c>
      <c r="F4030" t="s">
        <v>91</v>
      </c>
      <c r="G4030" t="s">
        <v>4121</v>
      </c>
      <c r="H4030">
        <v>111210</v>
      </c>
      <c r="I4030" t="s">
        <v>4123</v>
      </c>
      <c r="J4030" t="s">
        <v>4140</v>
      </c>
      <c r="K4030" t="s">
        <v>4230</v>
      </c>
      <c r="L4030" t="s">
        <v>4140</v>
      </c>
      <c r="M4030">
        <f>_xlfn.XLOOKUP(_xlfn.VALUETOTEXT(A4030),total_imports!B99:B5306,total_imports!D99:D5306,0.000001,0,1)</f>
        <v>1.25</v>
      </c>
      <c r="N4030" s="2">
        <f>IF(M4030 =0,0, B4030/M4030*100)</f>
        <v>0</v>
      </c>
      <c r="O4030">
        <f t="shared" si="9"/>
        <v>0</v>
      </c>
      <c r="P4030" s="2">
        <f t="shared" si="10"/>
        <v>-100</v>
      </c>
      <c r="Q4030">
        <f t="shared" si="11"/>
        <v>0</v>
      </c>
    </row>
    <row r="4031" spans="1:17" hidden="1" x14ac:dyDescent="0.2">
      <c r="A4031">
        <v>110812</v>
      </c>
      <c r="B4031">
        <v>0</v>
      </c>
      <c r="C4031">
        <v>0.01</v>
      </c>
      <c r="D4031">
        <v>0.05</v>
      </c>
      <c r="E4031">
        <v>0</v>
      </c>
      <c r="F4031" t="s">
        <v>92</v>
      </c>
      <c r="G4031" t="s">
        <v>4121</v>
      </c>
      <c r="H4031">
        <v>111210</v>
      </c>
      <c r="I4031" t="s">
        <v>4123</v>
      </c>
      <c r="J4031" t="s">
        <v>4140</v>
      </c>
      <c r="K4031" t="s">
        <v>4230</v>
      </c>
      <c r="L4031" t="s">
        <v>4140</v>
      </c>
      <c r="M4031">
        <f>_xlfn.XLOOKUP(_xlfn.VALUETOTEXT(A4031),total_imports!B100:B5307,total_imports!D100:D5307,0.000001,0,1)</f>
        <v>4.6500000000000004</v>
      </c>
      <c r="N4031" s="2">
        <f>IF(M4031 =0,0, B4031/M4031*100)</f>
        <v>0</v>
      </c>
      <c r="O4031">
        <f t="shared" si="9"/>
        <v>0</v>
      </c>
      <c r="P4031" s="2">
        <f t="shared" si="10"/>
        <v>-100</v>
      </c>
      <c r="Q4031">
        <f t="shared" si="11"/>
        <v>0</v>
      </c>
    </row>
    <row r="4032" spans="1:17" hidden="1" x14ac:dyDescent="0.2">
      <c r="A4032">
        <v>110813</v>
      </c>
      <c r="B4032">
        <v>0</v>
      </c>
      <c r="C4032">
        <v>0.01</v>
      </c>
      <c r="D4032">
        <v>0</v>
      </c>
      <c r="E4032">
        <v>0</v>
      </c>
      <c r="F4032" t="s">
        <v>93</v>
      </c>
      <c r="G4032" t="s">
        <v>4121</v>
      </c>
      <c r="H4032">
        <v>111210</v>
      </c>
      <c r="I4032" t="s">
        <v>4123</v>
      </c>
      <c r="J4032" t="s">
        <v>4140</v>
      </c>
      <c r="K4032" t="s">
        <v>4230</v>
      </c>
      <c r="L4032" t="s">
        <v>4140</v>
      </c>
      <c r="M4032">
        <f>_xlfn.XLOOKUP(_xlfn.VALUETOTEXT(A4032),total_imports!B101:B5308,total_imports!D101:D5308,0.000001,0,1)</f>
        <v>3.18</v>
      </c>
      <c r="N4032" s="2">
        <f>IF(M4032 =0,0, B4032/M4032*100)</f>
        <v>0</v>
      </c>
      <c r="O4032">
        <f t="shared" si="9"/>
        <v>0</v>
      </c>
      <c r="P4032" s="2">
        <f t="shared" si="10"/>
        <v>-100</v>
      </c>
      <c r="Q4032">
        <f t="shared" si="11"/>
        <v>0</v>
      </c>
    </row>
    <row r="4033" spans="1:17" hidden="1" x14ac:dyDescent="0.2">
      <c r="A4033">
        <v>110814</v>
      </c>
      <c r="B4033">
        <v>0</v>
      </c>
      <c r="C4033">
        <v>0</v>
      </c>
      <c r="D4033">
        <v>0</v>
      </c>
      <c r="E4033">
        <v>0.13</v>
      </c>
      <c r="F4033" t="s">
        <v>12</v>
      </c>
      <c r="G4033" t="s">
        <v>4121</v>
      </c>
      <c r="H4033">
        <v>111210</v>
      </c>
      <c r="I4033" t="s">
        <v>4123</v>
      </c>
      <c r="J4033" t="s">
        <v>4140</v>
      </c>
      <c r="K4033" t="s">
        <v>4230</v>
      </c>
      <c r="L4033" t="s">
        <v>4140</v>
      </c>
      <c r="M4033">
        <f>_xlfn.XLOOKUP(_xlfn.VALUETOTEXT(A4033),total_imports!B102:B5309,total_imports!D102:D5309,0.000001,0,1)</f>
        <v>1.02</v>
      </c>
      <c r="N4033" s="2">
        <f>IF(M4033 =0,0, B4033/M4033*100)</f>
        <v>0</v>
      </c>
      <c r="O4033">
        <f t="shared" si="9"/>
        <v>0</v>
      </c>
      <c r="P4033" s="2" t="e">
        <f t="shared" si="10"/>
        <v>#DIV/0!</v>
      </c>
      <c r="Q4033" t="e">
        <f t="shared" si="11"/>
        <v>#DIV/0!</v>
      </c>
    </row>
    <row r="4034" spans="1:17" hidden="1" x14ac:dyDescent="0.2">
      <c r="A4034">
        <v>110819</v>
      </c>
      <c r="B4034">
        <v>0</v>
      </c>
      <c r="C4034">
        <v>0.01</v>
      </c>
      <c r="D4034">
        <v>0</v>
      </c>
      <c r="E4034">
        <v>0</v>
      </c>
      <c r="F4034" t="s">
        <v>94</v>
      </c>
      <c r="G4034" t="s">
        <v>4121</v>
      </c>
      <c r="H4034">
        <v>111210</v>
      </c>
      <c r="I4034" t="s">
        <v>4123</v>
      </c>
      <c r="J4034" t="s">
        <v>4140</v>
      </c>
      <c r="K4034" t="s">
        <v>4230</v>
      </c>
      <c r="L4034" t="s">
        <v>4140</v>
      </c>
      <c r="M4034">
        <f>_xlfn.XLOOKUP(_xlfn.VALUETOTEXT(A4034),total_imports!B103:B5310,total_imports!D103:D5310,0.000001,0,1)</f>
        <v>0.21</v>
      </c>
      <c r="N4034" s="2">
        <f>IF(M4034 =0,0, B4034/M4034*100)</f>
        <v>0</v>
      </c>
      <c r="O4034">
        <f t="shared" si="9"/>
        <v>0</v>
      </c>
      <c r="P4034" s="2">
        <f t="shared" si="10"/>
        <v>-100</v>
      </c>
      <c r="Q4034">
        <f t="shared" si="11"/>
        <v>0</v>
      </c>
    </row>
    <row r="4035" spans="1:17" hidden="1" x14ac:dyDescent="0.2">
      <c r="A4035">
        <v>120729</v>
      </c>
      <c r="B4035">
        <v>0</v>
      </c>
      <c r="C4035">
        <v>0</v>
      </c>
      <c r="D4035">
        <v>0</v>
      </c>
      <c r="E4035">
        <v>0</v>
      </c>
      <c r="F4035" t="s">
        <v>99</v>
      </c>
      <c r="G4035" t="s">
        <v>12</v>
      </c>
      <c r="H4035">
        <v>1111</v>
      </c>
      <c r="I4035" t="s">
        <v>4123</v>
      </c>
      <c r="J4035" t="s">
        <v>4138</v>
      </c>
      <c r="K4035" t="s">
        <v>4234</v>
      </c>
      <c r="L4035" t="s">
        <v>4138</v>
      </c>
      <c r="M4035">
        <f>_xlfn.XLOOKUP(_xlfn.VALUETOTEXT(A4035),total_imports!B108:B5315,total_imports!D108:D5315,0.000001,0,1)</f>
        <v>7.0000000000000007E-2</v>
      </c>
      <c r="N4035" s="2">
        <f>IF(M4035 =0,0, B4035/M4035*100)</f>
        <v>0</v>
      </c>
      <c r="O4035">
        <f t="shared" ref="O4035:O4098" si="12">IF(N4035&gt;80,1,0)</f>
        <v>0</v>
      </c>
      <c r="P4035" s="2" t="e">
        <f t="shared" ref="P4035:P4098" si="13">(B4035-C4035)/C4035*100</f>
        <v>#DIV/0!</v>
      </c>
      <c r="Q4035" t="e">
        <f t="shared" ref="Q4035:Q4098" si="14">IF(P4035&gt;50,1,0)</f>
        <v>#DIV/0!</v>
      </c>
    </row>
    <row r="4036" spans="1:17" hidden="1" x14ac:dyDescent="0.2">
      <c r="A4036">
        <v>120791</v>
      </c>
      <c r="B4036">
        <v>0</v>
      </c>
      <c r="C4036">
        <v>23.7</v>
      </c>
      <c r="D4036">
        <v>0</v>
      </c>
      <c r="E4036">
        <v>1.08</v>
      </c>
      <c r="F4036" t="s">
        <v>103</v>
      </c>
      <c r="G4036" t="s">
        <v>4119</v>
      </c>
      <c r="H4036">
        <v>1111</v>
      </c>
      <c r="I4036" t="s">
        <v>4123</v>
      </c>
      <c r="J4036" t="s">
        <v>4138</v>
      </c>
      <c r="K4036" t="s">
        <v>4234</v>
      </c>
      <c r="L4036" t="s">
        <v>4138</v>
      </c>
      <c r="M4036">
        <f>_xlfn.XLOOKUP(_xlfn.VALUETOTEXT(A4036),total_imports!B112:B5319,total_imports!D112:D5319,0.000001,0,1)</f>
        <v>0</v>
      </c>
      <c r="N4036" s="2">
        <f>IF(M4036 =0,0, B4036/M4036*100)</f>
        <v>0</v>
      </c>
      <c r="O4036">
        <f t="shared" si="12"/>
        <v>0</v>
      </c>
      <c r="P4036" s="2">
        <f t="shared" si="13"/>
        <v>-100</v>
      </c>
      <c r="Q4036">
        <f t="shared" si="14"/>
        <v>0</v>
      </c>
    </row>
    <row r="4037" spans="1:17" hidden="1" x14ac:dyDescent="0.2">
      <c r="A4037">
        <v>120890</v>
      </c>
      <c r="B4037">
        <v>0</v>
      </c>
      <c r="C4037">
        <v>0</v>
      </c>
      <c r="D4037">
        <v>0</v>
      </c>
      <c r="E4037">
        <v>0</v>
      </c>
      <c r="F4037" t="s">
        <v>104</v>
      </c>
      <c r="G4037" t="s">
        <v>4121</v>
      </c>
      <c r="H4037">
        <v>111210</v>
      </c>
      <c r="I4037" t="s">
        <v>4123</v>
      </c>
      <c r="J4037" t="s">
        <v>4138</v>
      </c>
      <c r="K4037" t="s">
        <v>4235</v>
      </c>
      <c r="L4037" t="s">
        <v>4138</v>
      </c>
      <c r="M4037">
        <f>_xlfn.XLOOKUP(_xlfn.VALUETOTEXT(A4037),total_imports!B113:B5320,total_imports!D113:D5320,0.000001,0,1)</f>
        <v>0.02</v>
      </c>
      <c r="N4037" s="2">
        <f>IF(M4037 =0,0, B4037/M4037*100)</f>
        <v>0</v>
      </c>
      <c r="O4037">
        <f t="shared" si="12"/>
        <v>0</v>
      </c>
      <c r="P4037" s="2" t="e">
        <f t="shared" si="13"/>
        <v>#DIV/0!</v>
      </c>
      <c r="Q4037" t="e">
        <f t="shared" si="14"/>
        <v>#DIV/0!</v>
      </c>
    </row>
    <row r="4038" spans="1:17" hidden="1" x14ac:dyDescent="0.2">
      <c r="A4038">
        <v>120930</v>
      </c>
      <c r="B4038">
        <v>0</v>
      </c>
      <c r="C4038">
        <v>0</v>
      </c>
      <c r="D4038">
        <v>0.02</v>
      </c>
      <c r="E4038">
        <v>0</v>
      </c>
      <c r="F4038" t="s">
        <v>12</v>
      </c>
      <c r="G4038" t="s">
        <v>4119</v>
      </c>
      <c r="H4038">
        <v>1111</v>
      </c>
      <c r="I4038" t="s">
        <v>4123</v>
      </c>
      <c r="J4038" t="s">
        <v>4138</v>
      </c>
      <c r="K4038" t="s">
        <v>4236</v>
      </c>
      <c r="L4038" t="s">
        <v>4138</v>
      </c>
      <c r="M4038">
        <f>_xlfn.XLOOKUP(_xlfn.VALUETOTEXT(A4038),total_imports!B114:B5321,total_imports!D114:D5321,0.000001,0,1)</f>
        <v>15.75</v>
      </c>
      <c r="N4038" s="2">
        <f>IF(M4038 =0,0, B4038/M4038*100)</f>
        <v>0</v>
      </c>
      <c r="O4038">
        <f t="shared" si="12"/>
        <v>0</v>
      </c>
      <c r="P4038" s="2" t="e">
        <f t="shared" si="13"/>
        <v>#DIV/0!</v>
      </c>
      <c r="Q4038" t="e">
        <f t="shared" si="14"/>
        <v>#DIV/0!</v>
      </c>
    </row>
    <row r="4039" spans="1:17" hidden="1" x14ac:dyDescent="0.2">
      <c r="A4039">
        <v>121294</v>
      </c>
      <c r="B4039">
        <v>0</v>
      </c>
      <c r="C4039">
        <v>0</v>
      </c>
      <c r="D4039">
        <v>0</v>
      </c>
      <c r="E4039">
        <v>0</v>
      </c>
      <c r="F4039" t="s">
        <v>111</v>
      </c>
      <c r="G4039" t="s">
        <v>12</v>
      </c>
      <c r="H4039">
        <v>1111</v>
      </c>
      <c r="I4039" t="s">
        <v>4123</v>
      </c>
      <c r="J4039" t="s">
        <v>4138</v>
      </c>
      <c r="K4039" t="s">
        <v>4238</v>
      </c>
      <c r="L4039" t="s">
        <v>4138</v>
      </c>
      <c r="M4039">
        <f>_xlfn.XLOOKUP(_xlfn.VALUETOTEXT(A4039),total_imports!B121:B5328,total_imports!D121:D5328,0.000001,0,1)</f>
        <v>0</v>
      </c>
      <c r="N4039" s="2">
        <f>IF(M4039 =0,0, B4039/M4039*100)</f>
        <v>0</v>
      </c>
      <c r="O4039">
        <f t="shared" si="12"/>
        <v>0</v>
      </c>
      <c r="P4039" s="2" t="e">
        <f t="shared" si="13"/>
        <v>#DIV/0!</v>
      </c>
      <c r="Q4039" t="e">
        <f t="shared" si="14"/>
        <v>#DIV/0!</v>
      </c>
    </row>
    <row r="4040" spans="1:17" hidden="1" x14ac:dyDescent="0.2">
      <c r="A4040">
        <v>130211</v>
      </c>
      <c r="B4040">
        <v>0</v>
      </c>
      <c r="C4040">
        <v>0</v>
      </c>
      <c r="D4040">
        <v>0</v>
      </c>
      <c r="E4040">
        <v>0</v>
      </c>
      <c r="F4040" t="s">
        <v>12</v>
      </c>
      <c r="G4040" t="s">
        <v>4119</v>
      </c>
      <c r="H4040">
        <v>1111</v>
      </c>
      <c r="I4040" t="s">
        <v>4123</v>
      </c>
      <c r="J4040" t="s">
        <v>4138</v>
      </c>
      <c r="K4040" t="s">
        <v>4240</v>
      </c>
      <c r="L4040" t="s">
        <v>4138</v>
      </c>
      <c r="M4040">
        <f>_xlfn.XLOOKUP(_xlfn.VALUETOTEXT(A4040),total_imports!B125:B5332,total_imports!D125:D5332,0.000001,0,1)</f>
        <v>9.9999999999999995E-7</v>
      </c>
      <c r="N4040" s="2">
        <f>IF(M4040 =0,0, B4040/M4040*100)</f>
        <v>0</v>
      </c>
      <c r="O4040">
        <f t="shared" si="12"/>
        <v>0</v>
      </c>
      <c r="P4040" s="2" t="e">
        <f t="shared" si="13"/>
        <v>#DIV/0!</v>
      </c>
      <c r="Q4040" t="e">
        <f t="shared" si="14"/>
        <v>#DIV/0!</v>
      </c>
    </row>
    <row r="4041" spans="1:17" hidden="1" x14ac:dyDescent="0.2">
      <c r="A4041">
        <v>130213</v>
      </c>
      <c r="B4041">
        <v>0</v>
      </c>
      <c r="C4041">
        <v>0</v>
      </c>
      <c r="D4041">
        <v>0</v>
      </c>
      <c r="E4041">
        <v>0</v>
      </c>
      <c r="F4041" t="s">
        <v>116</v>
      </c>
      <c r="G4041" t="s">
        <v>4119</v>
      </c>
      <c r="H4041">
        <v>1111</v>
      </c>
      <c r="I4041" t="s">
        <v>4123</v>
      </c>
      <c r="J4041" t="s">
        <v>4138</v>
      </c>
      <c r="K4041" t="s">
        <v>4240</v>
      </c>
      <c r="L4041" t="s">
        <v>4138</v>
      </c>
      <c r="M4041">
        <f>_xlfn.XLOOKUP(_xlfn.VALUETOTEXT(A4041),total_imports!B127:B5334,total_imports!D127:D5334,0.000001,0,1)</f>
        <v>3.93</v>
      </c>
      <c r="N4041" s="2">
        <f>IF(M4041 =0,0, B4041/M4041*100)</f>
        <v>0</v>
      </c>
      <c r="O4041">
        <f t="shared" si="12"/>
        <v>0</v>
      </c>
      <c r="P4041" s="2" t="e">
        <f t="shared" si="13"/>
        <v>#DIV/0!</v>
      </c>
      <c r="Q4041" t="e">
        <f t="shared" si="14"/>
        <v>#DIV/0!</v>
      </c>
    </row>
    <row r="4042" spans="1:17" hidden="1" x14ac:dyDescent="0.2">
      <c r="A4042">
        <v>140190</v>
      </c>
      <c r="B4042">
        <v>0</v>
      </c>
      <c r="C4042">
        <v>0.04</v>
      </c>
      <c r="D4042">
        <v>0.06</v>
      </c>
      <c r="E4042">
        <v>0</v>
      </c>
      <c r="F4042" t="s">
        <v>124</v>
      </c>
      <c r="G4042" t="s">
        <v>4119</v>
      </c>
      <c r="H4042">
        <v>1111</v>
      </c>
      <c r="I4042" t="s">
        <v>4123</v>
      </c>
      <c r="J4042" t="s">
        <v>4138</v>
      </c>
      <c r="K4042" t="s">
        <v>4241</v>
      </c>
      <c r="L4042" t="s">
        <v>4138</v>
      </c>
      <c r="M4042">
        <f>_xlfn.XLOOKUP(_xlfn.VALUETOTEXT(A4042),total_imports!B135:B5342,total_imports!D135:D5342,0.000001,0,1)</f>
        <v>0.82</v>
      </c>
      <c r="N4042" s="2">
        <f>IF(M4042 =0,0, B4042/M4042*100)</f>
        <v>0</v>
      </c>
      <c r="O4042">
        <f t="shared" si="12"/>
        <v>0</v>
      </c>
      <c r="P4042" s="2">
        <f t="shared" si="13"/>
        <v>-100</v>
      </c>
      <c r="Q4042">
        <f t="shared" si="14"/>
        <v>0</v>
      </c>
    </row>
    <row r="4043" spans="1:17" hidden="1" x14ac:dyDescent="0.2">
      <c r="A4043">
        <v>150710</v>
      </c>
      <c r="B4043">
        <v>0</v>
      </c>
      <c r="C4043">
        <v>0</v>
      </c>
      <c r="D4043">
        <v>0</v>
      </c>
      <c r="E4043">
        <v>0</v>
      </c>
      <c r="F4043" t="s">
        <v>128</v>
      </c>
      <c r="G4043" t="s">
        <v>4121</v>
      </c>
      <c r="H4043">
        <v>111210</v>
      </c>
      <c r="I4043" t="s">
        <v>4123</v>
      </c>
      <c r="J4043" t="s">
        <v>4138</v>
      </c>
      <c r="K4043" t="s">
        <v>4245</v>
      </c>
      <c r="L4043" t="s">
        <v>4138</v>
      </c>
      <c r="M4043">
        <f>_xlfn.XLOOKUP(_xlfn.VALUETOTEXT(A4043),total_imports!B139:B5346,total_imports!D139:D5346,0.000001,0,1)</f>
        <v>3294.05</v>
      </c>
      <c r="N4043" s="2">
        <f>IF(M4043 =0,0, B4043/M4043*100)</f>
        <v>0</v>
      </c>
      <c r="O4043">
        <f t="shared" si="12"/>
        <v>0</v>
      </c>
      <c r="P4043" s="2" t="e">
        <f t="shared" si="13"/>
        <v>#DIV/0!</v>
      </c>
      <c r="Q4043" t="e">
        <f t="shared" si="14"/>
        <v>#DIV/0!</v>
      </c>
    </row>
    <row r="4044" spans="1:17" hidden="1" x14ac:dyDescent="0.2">
      <c r="A4044">
        <v>150790</v>
      </c>
      <c r="B4044">
        <v>0</v>
      </c>
      <c r="C4044">
        <v>0</v>
      </c>
      <c r="D4044">
        <v>0</v>
      </c>
      <c r="E4044">
        <v>0</v>
      </c>
      <c r="F4044" t="s">
        <v>129</v>
      </c>
      <c r="G4044" t="s">
        <v>4120</v>
      </c>
      <c r="H4044">
        <v>113201</v>
      </c>
      <c r="I4044" t="s">
        <v>4123</v>
      </c>
      <c r="J4044" t="s">
        <v>4141</v>
      </c>
      <c r="K4044" t="s">
        <v>4245</v>
      </c>
      <c r="L4044" t="s">
        <v>4141</v>
      </c>
      <c r="M4044">
        <f>_xlfn.XLOOKUP(_xlfn.VALUETOTEXT(A4044),total_imports!B140:B5347,total_imports!D140:D5347,0.000001,0,1)</f>
        <v>7.84</v>
      </c>
      <c r="N4044" s="2">
        <f>IF(M4044 =0,0, B4044/M4044*100)</f>
        <v>0</v>
      </c>
      <c r="O4044">
        <f t="shared" si="12"/>
        <v>0</v>
      </c>
      <c r="P4044" s="2" t="e">
        <f t="shared" si="13"/>
        <v>#DIV/0!</v>
      </c>
      <c r="Q4044" t="e">
        <f t="shared" si="14"/>
        <v>#DIV/0!</v>
      </c>
    </row>
    <row r="4045" spans="1:17" hidden="1" x14ac:dyDescent="0.2">
      <c r="A4045">
        <v>151219</v>
      </c>
      <c r="B4045">
        <v>0</v>
      </c>
      <c r="C4045">
        <v>0.12</v>
      </c>
      <c r="D4045">
        <v>0</v>
      </c>
      <c r="E4045">
        <v>0</v>
      </c>
      <c r="F4045" t="s">
        <v>131</v>
      </c>
      <c r="G4045" t="s">
        <v>4120</v>
      </c>
      <c r="H4045">
        <v>113101</v>
      </c>
      <c r="I4045" t="s">
        <v>4123</v>
      </c>
      <c r="J4045" t="s">
        <v>4141</v>
      </c>
      <c r="K4045" t="s">
        <v>4247</v>
      </c>
      <c r="L4045" t="s">
        <v>4141</v>
      </c>
      <c r="M4045">
        <f>_xlfn.XLOOKUP(_xlfn.VALUETOTEXT(A4045),total_imports!B142:B5349,total_imports!D142:D5349,0.000001,0,1)</f>
        <v>4.28</v>
      </c>
      <c r="N4045" s="2">
        <f>IF(M4045 =0,0, B4045/M4045*100)</f>
        <v>0</v>
      </c>
      <c r="O4045">
        <f t="shared" si="12"/>
        <v>0</v>
      </c>
      <c r="P4045" s="2">
        <f t="shared" si="13"/>
        <v>-100</v>
      </c>
      <c r="Q4045">
        <f t="shared" si="14"/>
        <v>0</v>
      </c>
    </row>
    <row r="4046" spans="1:17" hidden="1" x14ac:dyDescent="0.2">
      <c r="A4046">
        <v>151329</v>
      </c>
      <c r="B4046">
        <v>0</v>
      </c>
      <c r="C4046">
        <v>0</v>
      </c>
      <c r="D4046">
        <v>0</v>
      </c>
      <c r="E4046">
        <v>0</v>
      </c>
      <c r="F4046" t="s">
        <v>132</v>
      </c>
      <c r="G4046" t="s">
        <v>4120</v>
      </c>
      <c r="H4046">
        <v>111210</v>
      </c>
      <c r="I4046" t="s">
        <v>4123</v>
      </c>
      <c r="J4046" t="s">
        <v>4138</v>
      </c>
      <c r="K4046" t="s">
        <v>4248</v>
      </c>
      <c r="L4046" t="s">
        <v>4138</v>
      </c>
      <c r="M4046">
        <f>_xlfn.XLOOKUP(_xlfn.VALUETOTEXT(A4046),total_imports!B143:B5350,total_imports!D143:D5350,0.000001,0,1)</f>
        <v>13.66</v>
      </c>
      <c r="N4046" s="2">
        <f>IF(M4046 =0,0, B4046/M4046*100)</f>
        <v>0</v>
      </c>
      <c r="O4046">
        <f t="shared" si="12"/>
        <v>0</v>
      </c>
      <c r="P4046" s="2" t="e">
        <f t="shared" si="13"/>
        <v>#DIV/0!</v>
      </c>
      <c r="Q4046" t="e">
        <f t="shared" si="14"/>
        <v>#DIV/0!</v>
      </c>
    </row>
    <row r="4047" spans="1:17" hidden="1" x14ac:dyDescent="0.2">
      <c r="A4047">
        <v>151529</v>
      </c>
      <c r="B4047">
        <v>0</v>
      </c>
      <c r="C4047">
        <v>0</v>
      </c>
      <c r="D4047">
        <v>0</v>
      </c>
      <c r="E4047">
        <v>0.02</v>
      </c>
      <c r="F4047" t="s">
        <v>12</v>
      </c>
      <c r="G4047" t="s">
        <v>4120</v>
      </c>
      <c r="H4047">
        <v>113101</v>
      </c>
      <c r="I4047" t="s">
        <v>4123</v>
      </c>
      <c r="J4047" t="s">
        <v>4141</v>
      </c>
      <c r="K4047" t="s">
        <v>4249</v>
      </c>
      <c r="L4047" t="s">
        <v>4141</v>
      </c>
      <c r="M4047">
        <f>_xlfn.XLOOKUP(_xlfn.VALUETOTEXT(A4047),total_imports!B144:B5351,total_imports!D144:D5351,0.000001,0,1)</f>
        <v>0.06</v>
      </c>
      <c r="N4047" s="2">
        <f>IF(M4047 =0,0, B4047/M4047*100)</f>
        <v>0</v>
      </c>
      <c r="O4047">
        <f t="shared" si="12"/>
        <v>0</v>
      </c>
      <c r="P4047" s="2" t="e">
        <f t="shared" si="13"/>
        <v>#DIV/0!</v>
      </c>
      <c r="Q4047" t="e">
        <f t="shared" si="14"/>
        <v>#DIV/0!</v>
      </c>
    </row>
    <row r="4048" spans="1:17" hidden="1" x14ac:dyDescent="0.2">
      <c r="A4048">
        <v>151630</v>
      </c>
      <c r="B4048">
        <v>0</v>
      </c>
      <c r="C4048">
        <v>0</v>
      </c>
      <c r="D4048">
        <v>0</v>
      </c>
      <c r="E4048">
        <v>0</v>
      </c>
      <c r="F4048" t="s">
        <v>135</v>
      </c>
      <c r="G4048" t="s">
        <v>12</v>
      </c>
      <c r="H4048" t="s">
        <v>12</v>
      </c>
      <c r="I4048" t="s">
        <v>12</v>
      </c>
      <c r="J4048" t="s">
        <v>12</v>
      </c>
      <c r="K4048" t="s">
        <v>4250</v>
      </c>
      <c r="L4048" t="s">
        <v>4138</v>
      </c>
      <c r="M4048">
        <f>_xlfn.XLOOKUP(_xlfn.VALUETOTEXT(A4048),total_imports!B150:B5357,total_imports!D150:D5357,0.000001,0,1)</f>
        <v>0</v>
      </c>
      <c r="N4048" s="2">
        <f>IF(M4048 =0,0, B4048/M4048*100)</f>
        <v>0</v>
      </c>
      <c r="O4048">
        <f t="shared" si="12"/>
        <v>0</v>
      </c>
      <c r="P4048" s="2" t="e">
        <f t="shared" si="13"/>
        <v>#DIV/0!</v>
      </c>
      <c r="Q4048" t="e">
        <f t="shared" si="14"/>
        <v>#DIV/0!</v>
      </c>
    </row>
    <row r="4049" spans="1:17" hidden="1" x14ac:dyDescent="0.2">
      <c r="A4049">
        <v>151790</v>
      </c>
      <c r="B4049">
        <v>0</v>
      </c>
      <c r="C4049">
        <v>0</v>
      </c>
      <c r="D4049">
        <v>0</v>
      </c>
      <c r="E4049">
        <v>0</v>
      </c>
      <c r="F4049" t="s">
        <v>138</v>
      </c>
      <c r="G4049" t="s">
        <v>4120</v>
      </c>
      <c r="H4049">
        <v>113101</v>
      </c>
      <c r="I4049" t="s">
        <v>4123</v>
      </c>
      <c r="J4049" t="s">
        <v>4139</v>
      </c>
      <c r="K4049" t="s">
        <v>4251</v>
      </c>
      <c r="L4049" t="s">
        <v>4139</v>
      </c>
      <c r="M4049">
        <f>_xlfn.XLOOKUP(_xlfn.VALUETOTEXT(A4049),total_imports!B151:B5358,total_imports!D151:D5358,0.000001,0,1)</f>
        <v>4.83</v>
      </c>
      <c r="N4049" s="2">
        <f>IF(M4049 =0,0, B4049/M4049*100)</f>
        <v>0</v>
      </c>
      <c r="O4049">
        <f t="shared" si="12"/>
        <v>0</v>
      </c>
      <c r="P4049" s="2" t="e">
        <f t="shared" si="13"/>
        <v>#DIV/0!</v>
      </c>
      <c r="Q4049" t="e">
        <f t="shared" si="14"/>
        <v>#DIV/0!</v>
      </c>
    </row>
    <row r="4050" spans="1:17" hidden="1" x14ac:dyDescent="0.2">
      <c r="A4050">
        <v>152190</v>
      </c>
      <c r="B4050">
        <v>0</v>
      </c>
      <c r="C4050">
        <v>0</v>
      </c>
      <c r="D4050">
        <v>0.22</v>
      </c>
      <c r="E4050">
        <v>0.1</v>
      </c>
      <c r="F4050" t="s">
        <v>141</v>
      </c>
      <c r="G4050" t="s">
        <v>4121</v>
      </c>
      <c r="H4050">
        <v>111210</v>
      </c>
      <c r="I4050" t="s">
        <v>4123</v>
      </c>
      <c r="J4050" t="s">
        <v>4138</v>
      </c>
      <c r="K4050" t="s">
        <v>4253</v>
      </c>
      <c r="L4050" t="s">
        <v>4138</v>
      </c>
      <c r="M4050">
        <f>_xlfn.XLOOKUP(_xlfn.VALUETOTEXT(A4050),total_imports!B154:B5361,total_imports!D154:D5361,0.000001,0,1)</f>
        <v>2.85</v>
      </c>
      <c r="N4050" s="2">
        <f>IF(M4050 =0,0, B4050/M4050*100)</f>
        <v>0</v>
      </c>
      <c r="O4050">
        <f t="shared" si="12"/>
        <v>0</v>
      </c>
      <c r="P4050" s="2" t="e">
        <f t="shared" si="13"/>
        <v>#DIV/0!</v>
      </c>
      <c r="Q4050" t="e">
        <f t="shared" si="14"/>
        <v>#DIV/0!</v>
      </c>
    </row>
    <row r="4051" spans="1:17" hidden="1" x14ac:dyDescent="0.2">
      <c r="A4051">
        <v>160300</v>
      </c>
      <c r="B4051">
        <v>0</v>
      </c>
      <c r="C4051">
        <v>0</v>
      </c>
      <c r="D4051">
        <v>0.04</v>
      </c>
      <c r="E4051">
        <v>0</v>
      </c>
      <c r="F4051" t="s">
        <v>12</v>
      </c>
      <c r="G4051" t="s">
        <v>4121</v>
      </c>
      <c r="H4051">
        <v>111210</v>
      </c>
      <c r="I4051" t="s">
        <v>4123</v>
      </c>
      <c r="J4051" t="s">
        <v>4138</v>
      </c>
      <c r="K4051" t="s">
        <v>4254</v>
      </c>
      <c r="L4051" t="s">
        <v>4138</v>
      </c>
      <c r="M4051">
        <f>_xlfn.XLOOKUP(_xlfn.VALUETOTEXT(A4051),total_imports!B155:B5362,total_imports!D155:D5362,0.000001,0,1)</f>
        <v>0.23</v>
      </c>
      <c r="N4051" s="2">
        <f>IF(M4051 =0,0, B4051/M4051*100)</f>
        <v>0</v>
      </c>
      <c r="O4051">
        <f t="shared" si="12"/>
        <v>0</v>
      </c>
      <c r="P4051" s="2" t="e">
        <f t="shared" si="13"/>
        <v>#DIV/0!</v>
      </c>
      <c r="Q4051" t="e">
        <f t="shared" si="14"/>
        <v>#DIV/0!</v>
      </c>
    </row>
    <row r="4052" spans="1:17" hidden="1" x14ac:dyDescent="0.2">
      <c r="A4052">
        <v>160510</v>
      </c>
      <c r="B4052">
        <v>0</v>
      </c>
      <c r="C4052">
        <v>0</v>
      </c>
      <c r="D4052">
        <v>0.25</v>
      </c>
      <c r="E4052">
        <v>0</v>
      </c>
      <c r="F4052" t="s">
        <v>12</v>
      </c>
      <c r="G4052" t="s">
        <v>4120</v>
      </c>
      <c r="H4052">
        <v>113201</v>
      </c>
      <c r="I4052" t="s">
        <v>4123</v>
      </c>
      <c r="J4052" t="s">
        <v>4139</v>
      </c>
      <c r="K4052" t="s">
        <v>4255</v>
      </c>
      <c r="L4052" t="s">
        <v>4139</v>
      </c>
      <c r="M4052">
        <f>_xlfn.XLOOKUP(_xlfn.VALUETOTEXT(A4052),total_imports!B156:B5363,total_imports!D156:D5363,0.000001,0,1)</f>
        <v>0.63</v>
      </c>
      <c r="N4052" s="2">
        <f>IF(M4052 =0,0, B4052/M4052*100)</f>
        <v>0</v>
      </c>
      <c r="O4052">
        <f t="shared" si="12"/>
        <v>0</v>
      </c>
      <c r="P4052" s="2" t="e">
        <f t="shared" si="13"/>
        <v>#DIV/0!</v>
      </c>
      <c r="Q4052" t="e">
        <f t="shared" si="14"/>
        <v>#DIV/0!</v>
      </c>
    </row>
    <row r="4053" spans="1:17" hidden="1" x14ac:dyDescent="0.2">
      <c r="A4053">
        <v>170199</v>
      </c>
      <c r="B4053">
        <v>0</v>
      </c>
      <c r="C4053">
        <v>0</v>
      </c>
      <c r="D4053">
        <v>0</v>
      </c>
      <c r="E4053">
        <v>0</v>
      </c>
      <c r="F4053" t="s">
        <v>143</v>
      </c>
      <c r="G4053" t="s">
        <v>4120</v>
      </c>
      <c r="H4053">
        <v>113201</v>
      </c>
      <c r="I4053" t="s">
        <v>4123</v>
      </c>
      <c r="J4053" t="s">
        <v>4139</v>
      </c>
      <c r="K4053" t="s">
        <v>4256</v>
      </c>
      <c r="L4053" t="s">
        <v>4139</v>
      </c>
      <c r="M4053">
        <f>_xlfn.XLOOKUP(_xlfn.VALUETOTEXT(A4053),total_imports!B158:B5365,total_imports!D158:D5365,0.000001,0,1)</f>
        <v>46.37</v>
      </c>
      <c r="N4053" s="2">
        <f>IF(M4053 =0,0, B4053/M4053*100)</f>
        <v>0</v>
      </c>
      <c r="O4053">
        <f t="shared" si="12"/>
        <v>0</v>
      </c>
      <c r="P4053" s="2" t="e">
        <f t="shared" si="13"/>
        <v>#DIV/0!</v>
      </c>
      <c r="Q4053" t="e">
        <f t="shared" si="14"/>
        <v>#DIV/0!</v>
      </c>
    </row>
    <row r="4054" spans="1:17" hidden="1" x14ac:dyDescent="0.2">
      <c r="A4054">
        <v>170219</v>
      </c>
      <c r="B4054">
        <v>0</v>
      </c>
      <c r="C4054">
        <v>0.01</v>
      </c>
      <c r="D4054">
        <v>0</v>
      </c>
      <c r="E4054">
        <v>0</v>
      </c>
      <c r="F4054" t="s">
        <v>145</v>
      </c>
      <c r="G4054" t="s">
        <v>12</v>
      </c>
      <c r="H4054">
        <v>111210</v>
      </c>
      <c r="I4054" t="s">
        <v>4123</v>
      </c>
      <c r="J4054" t="s">
        <v>4138</v>
      </c>
      <c r="K4054" t="s">
        <v>4257</v>
      </c>
      <c r="L4054" t="s">
        <v>4138</v>
      </c>
      <c r="M4054">
        <f>_xlfn.XLOOKUP(_xlfn.VALUETOTEXT(A4054),total_imports!B160:B5367,total_imports!D160:D5367,0.000001,0,1)</f>
        <v>26.79</v>
      </c>
      <c r="N4054" s="2">
        <f>IF(M4054 =0,0, B4054/M4054*100)</f>
        <v>0</v>
      </c>
      <c r="O4054">
        <f t="shared" si="12"/>
        <v>0</v>
      </c>
      <c r="P4054" s="2">
        <f t="shared" si="13"/>
        <v>-100</v>
      </c>
      <c r="Q4054">
        <f t="shared" si="14"/>
        <v>0</v>
      </c>
    </row>
    <row r="4055" spans="1:17" hidden="1" x14ac:dyDescent="0.2">
      <c r="A4055">
        <v>170240</v>
      </c>
      <c r="B4055">
        <v>0</v>
      </c>
      <c r="C4055">
        <v>0.05</v>
      </c>
      <c r="D4055">
        <v>0.09</v>
      </c>
      <c r="E4055">
        <v>0.17</v>
      </c>
      <c r="F4055" t="s">
        <v>147</v>
      </c>
      <c r="G4055" t="s">
        <v>4121</v>
      </c>
      <c r="H4055">
        <v>111210</v>
      </c>
      <c r="I4055" t="s">
        <v>4123</v>
      </c>
      <c r="J4055" t="s">
        <v>4138</v>
      </c>
      <c r="K4055" t="s">
        <v>4257</v>
      </c>
      <c r="L4055" t="s">
        <v>4138</v>
      </c>
      <c r="M4055">
        <f>_xlfn.XLOOKUP(_xlfn.VALUETOTEXT(A4055),total_imports!B162:B5369,total_imports!D162:D5369,0.000001,0,1)</f>
        <v>0.03</v>
      </c>
      <c r="N4055" s="2">
        <f>IF(M4055 =0,0, B4055/M4055*100)</f>
        <v>0</v>
      </c>
      <c r="O4055">
        <f t="shared" si="12"/>
        <v>0</v>
      </c>
      <c r="P4055" s="2">
        <f t="shared" si="13"/>
        <v>-100</v>
      </c>
      <c r="Q4055">
        <f t="shared" si="14"/>
        <v>0</v>
      </c>
    </row>
    <row r="4056" spans="1:17" hidden="1" x14ac:dyDescent="0.2">
      <c r="A4056">
        <v>190219</v>
      </c>
      <c r="B4056">
        <v>0</v>
      </c>
      <c r="C4056">
        <v>0.01</v>
      </c>
      <c r="D4056">
        <v>0.01</v>
      </c>
      <c r="E4056">
        <v>0.03</v>
      </c>
      <c r="F4056" t="s">
        <v>158</v>
      </c>
      <c r="G4056" t="s">
        <v>4120</v>
      </c>
      <c r="H4056">
        <v>113201</v>
      </c>
      <c r="I4056" t="s">
        <v>4123</v>
      </c>
      <c r="J4056" t="s">
        <v>4139</v>
      </c>
      <c r="K4056" t="s">
        <v>4262</v>
      </c>
      <c r="L4056" t="s">
        <v>4139</v>
      </c>
      <c r="M4056">
        <f>_xlfn.XLOOKUP(_xlfn.VALUETOTEXT(A4056),total_imports!B173:B5380,total_imports!D173:D5380,0.000001,0,1)</f>
        <v>3.11</v>
      </c>
      <c r="N4056" s="2">
        <f>IF(M4056 =0,0, B4056/M4056*100)</f>
        <v>0</v>
      </c>
      <c r="O4056">
        <f t="shared" si="12"/>
        <v>0</v>
      </c>
      <c r="P4056" s="2">
        <f t="shared" si="13"/>
        <v>-100</v>
      </c>
      <c r="Q4056">
        <f t="shared" si="14"/>
        <v>0</v>
      </c>
    </row>
    <row r="4057" spans="1:17" hidden="1" x14ac:dyDescent="0.2">
      <c r="A4057">
        <v>190220</v>
      </c>
      <c r="B4057">
        <v>0</v>
      </c>
      <c r="C4057">
        <v>0</v>
      </c>
      <c r="D4057">
        <v>0.06</v>
      </c>
      <c r="E4057">
        <v>0.05</v>
      </c>
      <c r="F4057" t="s">
        <v>12</v>
      </c>
      <c r="G4057" t="s">
        <v>4120</v>
      </c>
      <c r="H4057">
        <v>113201</v>
      </c>
      <c r="I4057" t="s">
        <v>4123</v>
      </c>
      <c r="J4057" t="s">
        <v>4139</v>
      </c>
      <c r="K4057" t="s">
        <v>4262</v>
      </c>
      <c r="L4057" t="s">
        <v>4139</v>
      </c>
      <c r="M4057">
        <f>_xlfn.XLOOKUP(_xlfn.VALUETOTEXT(A4057),total_imports!B174:B5381,total_imports!D174:D5381,0.000001,0,1)</f>
        <v>1.19</v>
      </c>
      <c r="N4057" s="2">
        <f>IF(M4057 =0,0, B4057/M4057*100)</f>
        <v>0</v>
      </c>
      <c r="O4057">
        <f t="shared" si="12"/>
        <v>0</v>
      </c>
      <c r="P4057" s="2" t="e">
        <f t="shared" si="13"/>
        <v>#DIV/0!</v>
      </c>
      <c r="Q4057" t="e">
        <f t="shared" si="14"/>
        <v>#DIV/0!</v>
      </c>
    </row>
    <row r="4058" spans="1:17" hidden="1" x14ac:dyDescent="0.2">
      <c r="A4058">
        <v>190300</v>
      </c>
      <c r="B4058">
        <v>0</v>
      </c>
      <c r="C4058">
        <v>0</v>
      </c>
      <c r="D4058">
        <v>0</v>
      </c>
      <c r="E4058">
        <v>0.08</v>
      </c>
      <c r="F4058" t="s">
        <v>161</v>
      </c>
      <c r="G4058" t="s">
        <v>4121</v>
      </c>
      <c r="H4058">
        <v>111210</v>
      </c>
      <c r="I4058" t="s">
        <v>4123</v>
      </c>
      <c r="J4058" t="s">
        <v>4138</v>
      </c>
      <c r="K4058" t="s">
        <v>4263</v>
      </c>
      <c r="L4058" t="s">
        <v>4138</v>
      </c>
      <c r="M4058">
        <f>_xlfn.XLOOKUP(_xlfn.VALUETOTEXT(A4058),total_imports!B177:B5384,total_imports!D177:D5384,0.000001,0,1)</f>
        <v>0.1</v>
      </c>
      <c r="N4058" s="2">
        <f>IF(M4058 =0,0, B4058/M4058*100)</f>
        <v>0</v>
      </c>
      <c r="O4058">
        <f t="shared" si="12"/>
        <v>0</v>
      </c>
      <c r="P4058" s="2" t="e">
        <f t="shared" si="13"/>
        <v>#DIV/0!</v>
      </c>
      <c r="Q4058" t="e">
        <f t="shared" si="14"/>
        <v>#DIV/0!</v>
      </c>
    </row>
    <row r="4059" spans="1:17" hidden="1" x14ac:dyDescent="0.2">
      <c r="A4059">
        <v>200520</v>
      </c>
      <c r="B4059">
        <v>0</v>
      </c>
      <c r="C4059">
        <v>0</v>
      </c>
      <c r="D4059">
        <v>0</v>
      </c>
      <c r="E4059">
        <v>0</v>
      </c>
      <c r="F4059" t="s">
        <v>173</v>
      </c>
      <c r="G4059" t="s">
        <v>4120</v>
      </c>
      <c r="H4059">
        <v>113201</v>
      </c>
      <c r="I4059" t="s">
        <v>4123</v>
      </c>
      <c r="J4059" t="s">
        <v>4139</v>
      </c>
      <c r="K4059" t="s">
        <v>4270</v>
      </c>
      <c r="L4059" t="s">
        <v>4139</v>
      </c>
      <c r="M4059">
        <f>_xlfn.XLOOKUP(_xlfn.VALUETOTEXT(A4059),total_imports!B189:B5396,total_imports!D189:D5396,0.000001,0,1)</f>
        <v>0.02</v>
      </c>
      <c r="N4059" s="2">
        <f>IF(M4059 =0,0, B4059/M4059*100)</f>
        <v>0</v>
      </c>
      <c r="O4059">
        <f t="shared" si="12"/>
        <v>0</v>
      </c>
      <c r="P4059" s="2" t="e">
        <f t="shared" si="13"/>
        <v>#DIV/0!</v>
      </c>
      <c r="Q4059" t="e">
        <f t="shared" si="14"/>
        <v>#DIV/0!</v>
      </c>
    </row>
    <row r="4060" spans="1:17" hidden="1" x14ac:dyDescent="0.2">
      <c r="A4060">
        <v>200551</v>
      </c>
      <c r="B4060">
        <v>0</v>
      </c>
      <c r="C4060">
        <v>0</v>
      </c>
      <c r="D4060">
        <v>0</v>
      </c>
      <c r="E4060">
        <v>0</v>
      </c>
      <c r="F4060" t="s">
        <v>12</v>
      </c>
      <c r="G4060" t="s">
        <v>4120</v>
      </c>
      <c r="H4060">
        <v>113201</v>
      </c>
      <c r="I4060" t="s">
        <v>4123</v>
      </c>
      <c r="J4060" t="s">
        <v>4139</v>
      </c>
      <c r="K4060" t="s">
        <v>4270</v>
      </c>
      <c r="L4060" t="s">
        <v>4139</v>
      </c>
      <c r="M4060">
        <f>_xlfn.XLOOKUP(_xlfn.VALUETOTEXT(A4060),total_imports!B191:B5398,total_imports!D191:D5398,0.000001,0,1)</f>
        <v>0.53</v>
      </c>
      <c r="N4060" s="2">
        <f>IF(M4060 =0,0, B4060/M4060*100)</f>
        <v>0</v>
      </c>
      <c r="O4060">
        <f t="shared" si="12"/>
        <v>0</v>
      </c>
      <c r="P4060" s="2" t="e">
        <f t="shared" si="13"/>
        <v>#DIV/0!</v>
      </c>
      <c r="Q4060" t="e">
        <f t="shared" si="14"/>
        <v>#DIV/0!</v>
      </c>
    </row>
    <row r="4061" spans="1:17" hidden="1" x14ac:dyDescent="0.2">
      <c r="A4061">
        <v>200811</v>
      </c>
      <c r="B4061">
        <v>0</v>
      </c>
      <c r="C4061">
        <v>0</v>
      </c>
      <c r="D4061">
        <v>0</v>
      </c>
      <c r="E4061">
        <v>0</v>
      </c>
      <c r="F4061" t="s">
        <v>180</v>
      </c>
      <c r="G4061" t="s">
        <v>4120</v>
      </c>
      <c r="H4061">
        <v>113201</v>
      </c>
      <c r="I4061" t="s">
        <v>4123</v>
      </c>
      <c r="J4061" t="s">
        <v>4139</v>
      </c>
      <c r="K4061" t="s">
        <v>4273</v>
      </c>
      <c r="L4061" t="s">
        <v>4139</v>
      </c>
      <c r="M4061">
        <f>_xlfn.XLOOKUP(_xlfn.VALUETOTEXT(A4061),total_imports!B198:B5405,total_imports!D198:D5405,0.000001,0,1)</f>
        <v>2.94</v>
      </c>
      <c r="N4061" s="2">
        <f>IF(M4061 =0,0, B4061/M4061*100)</f>
        <v>0</v>
      </c>
      <c r="O4061">
        <f t="shared" si="12"/>
        <v>0</v>
      </c>
      <c r="P4061" s="2" t="e">
        <f t="shared" si="13"/>
        <v>#DIV/0!</v>
      </c>
      <c r="Q4061" t="e">
        <f t="shared" si="14"/>
        <v>#DIV/0!</v>
      </c>
    </row>
    <row r="4062" spans="1:17" hidden="1" x14ac:dyDescent="0.2">
      <c r="A4062">
        <v>200820</v>
      </c>
      <c r="B4062">
        <v>0</v>
      </c>
      <c r="C4062">
        <v>0</v>
      </c>
      <c r="D4062">
        <v>0.01</v>
      </c>
      <c r="E4062">
        <v>0</v>
      </c>
      <c r="F4062" t="s">
        <v>12</v>
      </c>
      <c r="G4062" t="s">
        <v>4120</v>
      </c>
      <c r="H4062">
        <v>113201</v>
      </c>
      <c r="I4062" t="s">
        <v>4123</v>
      </c>
      <c r="J4062" t="s">
        <v>4139</v>
      </c>
      <c r="K4062" t="s">
        <v>4273</v>
      </c>
      <c r="L4062" t="s">
        <v>4139</v>
      </c>
      <c r="M4062">
        <f>_xlfn.XLOOKUP(_xlfn.VALUETOTEXT(A4062),total_imports!B200:B5407,total_imports!D200:D5407,0.000001,0,1)</f>
        <v>2.54</v>
      </c>
      <c r="N4062" s="2">
        <f>IF(M4062 =0,0, B4062/M4062*100)</f>
        <v>0</v>
      </c>
      <c r="O4062">
        <f t="shared" si="12"/>
        <v>0</v>
      </c>
      <c r="P4062" s="2" t="e">
        <f t="shared" si="13"/>
        <v>#DIV/0!</v>
      </c>
      <c r="Q4062" t="e">
        <f t="shared" si="14"/>
        <v>#DIV/0!</v>
      </c>
    </row>
    <row r="4063" spans="1:17" hidden="1" x14ac:dyDescent="0.2">
      <c r="A4063">
        <v>200860</v>
      </c>
      <c r="B4063">
        <v>0</v>
      </c>
      <c r="C4063">
        <v>0.01</v>
      </c>
      <c r="D4063">
        <v>0.03</v>
      </c>
      <c r="E4063">
        <v>0.02</v>
      </c>
      <c r="F4063" t="s">
        <v>184</v>
      </c>
      <c r="G4063" t="s">
        <v>4120</v>
      </c>
      <c r="H4063">
        <v>113201</v>
      </c>
      <c r="I4063" t="s">
        <v>4123</v>
      </c>
      <c r="J4063" t="s">
        <v>4139</v>
      </c>
      <c r="K4063" t="s">
        <v>4273</v>
      </c>
      <c r="L4063" t="s">
        <v>4139</v>
      </c>
      <c r="M4063">
        <f>_xlfn.XLOOKUP(_xlfn.VALUETOTEXT(A4063),total_imports!B203:B5410,total_imports!D203:D5410,0.000001,0,1)</f>
        <v>0.6</v>
      </c>
      <c r="N4063" s="2">
        <f>IF(M4063 =0,0, B4063/M4063*100)</f>
        <v>0</v>
      </c>
      <c r="O4063">
        <f t="shared" si="12"/>
        <v>0</v>
      </c>
      <c r="P4063" s="2">
        <f t="shared" si="13"/>
        <v>-100</v>
      </c>
      <c r="Q4063">
        <f t="shared" si="14"/>
        <v>0</v>
      </c>
    </row>
    <row r="4064" spans="1:17" hidden="1" x14ac:dyDescent="0.2">
      <c r="A4064">
        <v>200912</v>
      </c>
      <c r="B4064">
        <v>0</v>
      </c>
      <c r="C4064">
        <v>0</v>
      </c>
      <c r="D4064">
        <v>0.08</v>
      </c>
      <c r="E4064">
        <v>0</v>
      </c>
      <c r="F4064" t="s">
        <v>12</v>
      </c>
      <c r="G4064" t="s">
        <v>12</v>
      </c>
      <c r="H4064">
        <v>113101</v>
      </c>
      <c r="I4064" t="s">
        <v>4123</v>
      </c>
      <c r="J4064" t="s">
        <v>4139</v>
      </c>
      <c r="K4064" t="s">
        <v>4274</v>
      </c>
      <c r="L4064" t="s">
        <v>4139</v>
      </c>
      <c r="M4064">
        <f>_xlfn.XLOOKUP(_xlfn.VALUETOTEXT(A4064),total_imports!B207:B5414,total_imports!D207:D5414,0.000001,0,1)</f>
        <v>1.38</v>
      </c>
      <c r="N4064" s="2">
        <f>IF(M4064 =0,0, B4064/M4064*100)</f>
        <v>0</v>
      </c>
      <c r="O4064">
        <f t="shared" si="12"/>
        <v>0</v>
      </c>
      <c r="P4064" s="2" t="e">
        <f t="shared" si="13"/>
        <v>#DIV/0!</v>
      </c>
      <c r="Q4064" t="e">
        <f t="shared" si="14"/>
        <v>#DIV/0!</v>
      </c>
    </row>
    <row r="4065" spans="1:17" hidden="1" x14ac:dyDescent="0.2">
      <c r="A4065">
        <v>200919</v>
      </c>
      <c r="B4065">
        <v>0</v>
      </c>
      <c r="C4065">
        <v>0</v>
      </c>
      <c r="D4065">
        <v>0.01</v>
      </c>
      <c r="E4065">
        <v>0.01</v>
      </c>
      <c r="F4065" t="s">
        <v>12</v>
      </c>
      <c r="G4065" t="s">
        <v>4120</v>
      </c>
      <c r="H4065">
        <v>113101</v>
      </c>
      <c r="I4065" t="s">
        <v>4123</v>
      </c>
      <c r="J4065" t="s">
        <v>4139</v>
      </c>
      <c r="K4065" t="s">
        <v>4274</v>
      </c>
      <c r="L4065" t="s">
        <v>4139</v>
      </c>
      <c r="M4065">
        <f>_xlfn.XLOOKUP(_xlfn.VALUETOTEXT(A4065),total_imports!B208:B5415,total_imports!D208:D5415,0.000001,0,1)</f>
        <v>1.21</v>
      </c>
      <c r="N4065" s="2">
        <f>IF(M4065 =0,0, B4065/M4065*100)</f>
        <v>0</v>
      </c>
      <c r="O4065">
        <f t="shared" si="12"/>
        <v>0</v>
      </c>
      <c r="P4065" s="2" t="e">
        <f t="shared" si="13"/>
        <v>#DIV/0!</v>
      </c>
      <c r="Q4065" t="e">
        <f t="shared" si="14"/>
        <v>#DIV/0!</v>
      </c>
    </row>
    <row r="4066" spans="1:17" hidden="1" x14ac:dyDescent="0.2">
      <c r="A4066">
        <v>200950</v>
      </c>
      <c r="B4066">
        <v>0</v>
      </c>
      <c r="C4066">
        <v>0</v>
      </c>
      <c r="D4066">
        <v>0.02</v>
      </c>
      <c r="E4066">
        <v>7.0000000000000007E-2</v>
      </c>
      <c r="F4066" t="s">
        <v>12</v>
      </c>
      <c r="G4066" t="s">
        <v>4120</v>
      </c>
      <c r="H4066">
        <v>113101</v>
      </c>
      <c r="I4066" t="s">
        <v>4123</v>
      </c>
      <c r="J4066" t="s">
        <v>4139</v>
      </c>
      <c r="K4066" t="s">
        <v>4274</v>
      </c>
      <c r="L4066" t="s">
        <v>4139</v>
      </c>
      <c r="M4066">
        <f>_xlfn.XLOOKUP(_xlfn.VALUETOTEXT(A4066),total_imports!B211:B5418,total_imports!D211:D5418,0.000001,0,1)</f>
        <v>0.02</v>
      </c>
      <c r="N4066" s="2">
        <f>IF(M4066 =0,0, B4066/M4066*100)</f>
        <v>0</v>
      </c>
      <c r="O4066">
        <f t="shared" si="12"/>
        <v>0</v>
      </c>
      <c r="P4066" s="2" t="e">
        <f t="shared" si="13"/>
        <v>#DIV/0!</v>
      </c>
      <c r="Q4066" t="e">
        <f t="shared" si="14"/>
        <v>#DIV/0!</v>
      </c>
    </row>
    <row r="4067" spans="1:17" hidden="1" x14ac:dyDescent="0.2">
      <c r="A4067">
        <v>210230</v>
      </c>
      <c r="B4067">
        <v>0</v>
      </c>
      <c r="C4067">
        <v>0</v>
      </c>
      <c r="D4067">
        <v>0</v>
      </c>
      <c r="E4067">
        <v>0.01</v>
      </c>
      <c r="F4067" t="s">
        <v>12</v>
      </c>
      <c r="G4067" t="s">
        <v>4120</v>
      </c>
      <c r="H4067">
        <v>111210</v>
      </c>
      <c r="I4067" t="s">
        <v>4123</v>
      </c>
      <c r="J4067" t="s">
        <v>4138</v>
      </c>
      <c r="K4067" t="s">
        <v>4276</v>
      </c>
      <c r="L4067" t="s">
        <v>4138</v>
      </c>
      <c r="M4067">
        <f>_xlfn.XLOOKUP(_xlfn.VALUETOTEXT(A4067),total_imports!B217:B5424,total_imports!D217:D5424,0.000001,0,1)</f>
        <v>0</v>
      </c>
      <c r="N4067" s="2">
        <f>IF(M4067 =0,0, B4067/M4067*100)</f>
        <v>0</v>
      </c>
      <c r="O4067">
        <f t="shared" si="12"/>
        <v>0</v>
      </c>
      <c r="P4067" s="2" t="e">
        <f t="shared" si="13"/>
        <v>#DIV/0!</v>
      </c>
      <c r="Q4067" t="e">
        <f t="shared" si="14"/>
        <v>#DIV/0!</v>
      </c>
    </row>
    <row r="4068" spans="1:17" hidden="1" x14ac:dyDescent="0.2">
      <c r="A4068">
        <v>210320</v>
      </c>
      <c r="B4068">
        <v>0</v>
      </c>
      <c r="C4068">
        <v>0</v>
      </c>
      <c r="D4068">
        <v>0</v>
      </c>
      <c r="E4068">
        <v>0</v>
      </c>
      <c r="F4068" t="s">
        <v>196</v>
      </c>
      <c r="G4068" t="s">
        <v>4120</v>
      </c>
      <c r="H4068">
        <v>113101</v>
      </c>
      <c r="I4068" t="s">
        <v>4123</v>
      </c>
      <c r="J4068" t="s">
        <v>4139</v>
      </c>
      <c r="K4068" t="s">
        <v>4277</v>
      </c>
      <c r="L4068" t="s">
        <v>4139</v>
      </c>
      <c r="M4068">
        <f>_xlfn.XLOOKUP(_xlfn.VALUETOTEXT(A4068),total_imports!B219:B5426,total_imports!D219:D5426,0.000001,0,1)</f>
        <v>0.6</v>
      </c>
      <c r="N4068" s="2">
        <f>IF(M4068 =0,0, B4068/M4068*100)</f>
        <v>0</v>
      </c>
      <c r="O4068">
        <f t="shared" si="12"/>
        <v>0</v>
      </c>
      <c r="P4068" s="2" t="e">
        <f t="shared" si="13"/>
        <v>#DIV/0!</v>
      </c>
      <c r="Q4068" t="e">
        <f t="shared" si="14"/>
        <v>#DIV/0!</v>
      </c>
    </row>
    <row r="4069" spans="1:17" hidden="1" x14ac:dyDescent="0.2">
      <c r="A4069">
        <v>210330</v>
      </c>
      <c r="B4069">
        <v>0</v>
      </c>
      <c r="C4069">
        <v>0</v>
      </c>
      <c r="D4069">
        <v>0</v>
      </c>
      <c r="E4069">
        <v>0.01</v>
      </c>
      <c r="F4069" t="s">
        <v>12</v>
      </c>
      <c r="G4069" t="s">
        <v>4120</v>
      </c>
      <c r="H4069">
        <v>113101</v>
      </c>
      <c r="I4069" t="s">
        <v>4123</v>
      </c>
      <c r="J4069" t="s">
        <v>4139</v>
      </c>
      <c r="K4069" t="s">
        <v>4277</v>
      </c>
      <c r="L4069" t="s">
        <v>4139</v>
      </c>
      <c r="M4069">
        <f>_xlfn.XLOOKUP(_xlfn.VALUETOTEXT(A4069),total_imports!B220:B5427,total_imports!D220:D5427,0.000001,0,1)</f>
        <v>0.73</v>
      </c>
      <c r="N4069" s="2">
        <f>IF(M4069 =0,0, B4069/M4069*100)</f>
        <v>0</v>
      </c>
      <c r="O4069">
        <f t="shared" si="12"/>
        <v>0</v>
      </c>
      <c r="P4069" s="2" t="e">
        <f t="shared" si="13"/>
        <v>#DIV/0!</v>
      </c>
      <c r="Q4069" t="e">
        <f t="shared" si="14"/>
        <v>#DIV/0!</v>
      </c>
    </row>
    <row r="4070" spans="1:17" hidden="1" x14ac:dyDescent="0.2">
      <c r="A4070">
        <v>210410</v>
      </c>
      <c r="B4070">
        <v>0</v>
      </c>
      <c r="C4070">
        <v>0.01</v>
      </c>
      <c r="D4070">
        <v>0</v>
      </c>
      <c r="E4070">
        <v>0</v>
      </c>
      <c r="F4070" t="s">
        <v>198</v>
      </c>
      <c r="G4070" t="s">
        <v>4120</v>
      </c>
      <c r="H4070">
        <v>113101</v>
      </c>
      <c r="I4070" t="s">
        <v>4123</v>
      </c>
      <c r="J4070" t="s">
        <v>4139</v>
      </c>
      <c r="K4070" t="s">
        <v>4278</v>
      </c>
      <c r="L4070" t="s">
        <v>4139</v>
      </c>
      <c r="M4070">
        <f>_xlfn.XLOOKUP(_xlfn.VALUETOTEXT(A4070),total_imports!B222:B5429,total_imports!D222:D5429,0.000001,0,1)</f>
        <v>0.13</v>
      </c>
      <c r="N4070" s="2">
        <f>IF(M4070 =0,0, B4070/M4070*100)</f>
        <v>0</v>
      </c>
      <c r="O4070">
        <f t="shared" si="12"/>
        <v>0</v>
      </c>
      <c r="P4070" s="2">
        <f t="shared" si="13"/>
        <v>-100</v>
      </c>
      <c r="Q4070">
        <f t="shared" si="14"/>
        <v>0</v>
      </c>
    </row>
    <row r="4071" spans="1:17" hidden="1" x14ac:dyDescent="0.2">
      <c r="A4071">
        <v>220190</v>
      </c>
      <c r="B4071">
        <v>0</v>
      </c>
      <c r="C4071">
        <v>0</v>
      </c>
      <c r="D4071">
        <v>0</v>
      </c>
      <c r="E4071">
        <v>0</v>
      </c>
      <c r="F4071" t="s">
        <v>201</v>
      </c>
      <c r="G4071" t="s">
        <v>4120</v>
      </c>
      <c r="H4071">
        <v>113101</v>
      </c>
      <c r="I4071" t="s">
        <v>4123</v>
      </c>
      <c r="J4071" t="s">
        <v>4139</v>
      </c>
      <c r="K4071" t="s">
        <v>4280</v>
      </c>
      <c r="L4071" t="s">
        <v>4139</v>
      </c>
      <c r="M4071">
        <f>_xlfn.XLOOKUP(_xlfn.VALUETOTEXT(A4071),total_imports!B225:B5432,total_imports!D225:D5432,0.000001,0,1)</f>
        <v>0.12</v>
      </c>
      <c r="N4071" s="2">
        <f>IF(M4071 =0,0, B4071/M4071*100)</f>
        <v>0</v>
      </c>
      <c r="O4071">
        <f t="shared" si="12"/>
        <v>0</v>
      </c>
      <c r="P4071" s="2" t="e">
        <f t="shared" si="13"/>
        <v>#DIV/0!</v>
      </c>
      <c r="Q4071" t="e">
        <f t="shared" si="14"/>
        <v>#DIV/0!</v>
      </c>
    </row>
    <row r="4072" spans="1:17" hidden="1" x14ac:dyDescent="0.2">
      <c r="A4072">
        <v>220600</v>
      </c>
      <c r="B4072">
        <v>0</v>
      </c>
      <c r="C4072">
        <v>0</v>
      </c>
      <c r="D4072">
        <v>0</v>
      </c>
      <c r="E4072">
        <v>0</v>
      </c>
      <c r="F4072" t="s">
        <v>12</v>
      </c>
      <c r="G4072" t="s">
        <v>4120</v>
      </c>
      <c r="H4072">
        <v>113101</v>
      </c>
      <c r="I4072" t="s">
        <v>4123</v>
      </c>
      <c r="J4072" t="s">
        <v>4139</v>
      </c>
      <c r="K4072" t="s">
        <v>4283</v>
      </c>
      <c r="L4072" t="s">
        <v>4139</v>
      </c>
      <c r="M4072">
        <f>_xlfn.XLOOKUP(_xlfn.VALUETOTEXT(A4072),total_imports!B229:B5436,total_imports!D229:D5436,0.000001,0,1)</f>
        <v>0.24</v>
      </c>
      <c r="N4072" s="2">
        <f>IF(M4072 =0,0, B4072/M4072*100)</f>
        <v>0</v>
      </c>
      <c r="O4072">
        <f t="shared" si="12"/>
        <v>0</v>
      </c>
      <c r="P4072" s="2" t="e">
        <f t="shared" si="13"/>
        <v>#DIV/0!</v>
      </c>
      <c r="Q4072" t="e">
        <f t="shared" si="14"/>
        <v>#DIV/0!</v>
      </c>
    </row>
    <row r="4073" spans="1:17" hidden="1" x14ac:dyDescent="0.2">
      <c r="A4073">
        <v>220720</v>
      </c>
      <c r="B4073">
        <v>0</v>
      </c>
      <c r="C4073">
        <v>2.65</v>
      </c>
      <c r="D4073">
        <v>0</v>
      </c>
      <c r="E4073">
        <v>0.49</v>
      </c>
      <c r="F4073" t="s">
        <v>205</v>
      </c>
      <c r="G4073" t="s">
        <v>4121</v>
      </c>
      <c r="H4073">
        <v>211220</v>
      </c>
      <c r="I4073" t="s">
        <v>4127</v>
      </c>
      <c r="J4073" t="s">
        <v>4138</v>
      </c>
      <c r="K4073" t="s">
        <v>4284</v>
      </c>
      <c r="L4073" t="s">
        <v>4138</v>
      </c>
      <c r="M4073">
        <f>_xlfn.XLOOKUP(_xlfn.VALUETOTEXT(A4073),total_imports!B230:B5437,total_imports!D230:D5437,0.000001,0,1)</f>
        <v>335.78</v>
      </c>
      <c r="N4073" s="2">
        <f>IF(M4073 =0,0, B4073/M4073*100)</f>
        <v>0</v>
      </c>
      <c r="O4073">
        <f t="shared" si="12"/>
        <v>0</v>
      </c>
      <c r="P4073" s="2">
        <f t="shared" si="13"/>
        <v>-100</v>
      </c>
      <c r="Q4073">
        <f t="shared" si="14"/>
        <v>0</v>
      </c>
    </row>
    <row r="4074" spans="1:17" hidden="1" x14ac:dyDescent="0.2">
      <c r="A4074">
        <v>220830</v>
      </c>
      <c r="B4074">
        <v>0</v>
      </c>
      <c r="C4074">
        <v>0</v>
      </c>
      <c r="D4074">
        <v>0</v>
      </c>
      <c r="E4074">
        <v>0.02</v>
      </c>
      <c r="F4074" t="s">
        <v>206</v>
      </c>
      <c r="G4074" t="s">
        <v>4120</v>
      </c>
      <c r="H4074">
        <v>113101</v>
      </c>
      <c r="I4074" t="s">
        <v>4123</v>
      </c>
      <c r="J4074" t="s">
        <v>4139</v>
      </c>
      <c r="K4074" t="s">
        <v>4285</v>
      </c>
      <c r="L4074" t="s">
        <v>4139</v>
      </c>
      <c r="M4074">
        <f>_xlfn.XLOOKUP(_xlfn.VALUETOTEXT(A4074),total_imports!B231:B5438,total_imports!D231:D5438,0.000001,0,1)</f>
        <v>364.09</v>
      </c>
      <c r="N4074" s="2">
        <f>IF(M4074 =0,0, B4074/M4074*100)</f>
        <v>0</v>
      </c>
      <c r="O4074">
        <f t="shared" si="12"/>
        <v>0</v>
      </c>
      <c r="P4074" s="2" t="e">
        <f t="shared" si="13"/>
        <v>#DIV/0!</v>
      </c>
      <c r="Q4074" t="e">
        <f t="shared" si="14"/>
        <v>#DIV/0!</v>
      </c>
    </row>
    <row r="4075" spans="1:17" hidden="1" x14ac:dyDescent="0.2">
      <c r="A4075">
        <v>220850</v>
      </c>
      <c r="B4075">
        <v>0</v>
      </c>
      <c r="C4075">
        <v>0</v>
      </c>
      <c r="D4075">
        <v>0</v>
      </c>
      <c r="E4075">
        <v>0</v>
      </c>
      <c r="F4075" t="s">
        <v>12</v>
      </c>
      <c r="G4075" t="s">
        <v>4120</v>
      </c>
      <c r="H4075">
        <v>113101</v>
      </c>
      <c r="I4075" t="s">
        <v>4123</v>
      </c>
      <c r="J4075" t="s">
        <v>4139</v>
      </c>
      <c r="K4075" t="s">
        <v>4285</v>
      </c>
      <c r="L4075" t="s">
        <v>4139</v>
      </c>
      <c r="M4075">
        <f>_xlfn.XLOOKUP(_xlfn.VALUETOTEXT(A4075),total_imports!B232:B5439,total_imports!D232:D5439,0.000001,0,1)</f>
        <v>12.36</v>
      </c>
      <c r="N4075" s="2">
        <f>IF(M4075 =0,0, B4075/M4075*100)</f>
        <v>0</v>
      </c>
      <c r="O4075">
        <f t="shared" si="12"/>
        <v>0</v>
      </c>
      <c r="P4075" s="2" t="e">
        <f t="shared" si="13"/>
        <v>#DIV/0!</v>
      </c>
      <c r="Q4075" t="e">
        <f t="shared" si="14"/>
        <v>#DIV/0!</v>
      </c>
    </row>
    <row r="4076" spans="1:17" hidden="1" x14ac:dyDescent="0.2">
      <c r="A4076">
        <v>220890</v>
      </c>
      <c r="B4076">
        <v>0</v>
      </c>
      <c r="C4076">
        <v>0</v>
      </c>
      <c r="D4076">
        <v>0</v>
      </c>
      <c r="E4076">
        <v>0</v>
      </c>
      <c r="F4076" t="s">
        <v>12</v>
      </c>
      <c r="G4076" t="s">
        <v>4120</v>
      </c>
      <c r="H4076">
        <v>113101</v>
      </c>
      <c r="I4076" t="s">
        <v>4123</v>
      </c>
      <c r="J4076" t="s">
        <v>4139</v>
      </c>
      <c r="K4076" t="s">
        <v>4285</v>
      </c>
      <c r="L4076" t="s">
        <v>4139</v>
      </c>
      <c r="M4076">
        <f>_xlfn.XLOOKUP(_xlfn.VALUETOTEXT(A4076),total_imports!B233:B5440,total_imports!D233:D5440,0.000001,0,1)</f>
        <v>102.5</v>
      </c>
      <c r="N4076" s="2">
        <f>IF(M4076 =0,0, B4076/M4076*100)</f>
        <v>0</v>
      </c>
      <c r="O4076">
        <f t="shared" si="12"/>
        <v>0</v>
      </c>
      <c r="P4076" s="2" t="e">
        <f t="shared" si="13"/>
        <v>#DIV/0!</v>
      </c>
      <c r="Q4076" t="e">
        <f t="shared" si="14"/>
        <v>#DIV/0!</v>
      </c>
    </row>
    <row r="4077" spans="1:17" hidden="1" x14ac:dyDescent="0.2">
      <c r="A4077">
        <v>230210</v>
      </c>
      <c r="B4077">
        <v>0</v>
      </c>
      <c r="C4077">
        <v>0</v>
      </c>
      <c r="D4077">
        <v>0.24</v>
      </c>
      <c r="E4077">
        <v>0</v>
      </c>
      <c r="F4077" t="s">
        <v>209</v>
      </c>
      <c r="G4077" t="s">
        <v>4119</v>
      </c>
      <c r="H4077">
        <v>111210</v>
      </c>
      <c r="I4077" t="s">
        <v>4123</v>
      </c>
      <c r="J4077" t="s">
        <v>4138</v>
      </c>
      <c r="K4077" t="s">
        <v>4288</v>
      </c>
      <c r="L4077" t="s">
        <v>4138</v>
      </c>
      <c r="M4077">
        <f>_xlfn.XLOOKUP(_xlfn.VALUETOTEXT(A4077),total_imports!B236:B5443,total_imports!D236:D5443,0.000001,0,1)</f>
        <v>2.0699999999999998</v>
      </c>
      <c r="N4077" s="2">
        <f>IF(M4077 =0,0, B4077/M4077*100)</f>
        <v>0</v>
      </c>
      <c r="O4077">
        <f t="shared" si="12"/>
        <v>0</v>
      </c>
      <c r="P4077" s="2" t="e">
        <f t="shared" si="13"/>
        <v>#DIV/0!</v>
      </c>
      <c r="Q4077" t="e">
        <f t="shared" si="14"/>
        <v>#DIV/0!</v>
      </c>
    </row>
    <row r="4078" spans="1:17" hidden="1" x14ac:dyDescent="0.2">
      <c r="A4078">
        <v>230230</v>
      </c>
      <c r="B4078">
        <v>0</v>
      </c>
      <c r="C4078">
        <v>0.05</v>
      </c>
      <c r="D4078">
        <v>0</v>
      </c>
      <c r="E4078">
        <v>0</v>
      </c>
      <c r="F4078" t="s">
        <v>210</v>
      </c>
      <c r="G4078" t="s">
        <v>4119</v>
      </c>
      <c r="H4078">
        <v>111210</v>
      </c>
      <c r="I4078" t="s">
        <v>4123</v>
      </c>
      <c r="J4078" t="s">
        <v>4138</v>
      </c>
      <c r="K4078" t="s">
        <v>4288</v>
      </c>
      <c r="L4078" t="s">
        <v>4138</v>
      </c>
      <c r="M4078">
        <f>_xlfn.XLOOKUP(_xlfn.VALUETOTEXT(A4078),total_imports!B237:B5444,total_imports!D237:D5444,0.000001,0,1)</f>
        <v>5.47</v>
      </c>
      <c r="N4078" s="2">
        <f>IF(M4078 =0,0, B4078/M4078*100)</f>
        <v>0</v>
      </c>
      <c r="O4078">
        <f t="shared" si="12"/>
        <v>0</v>
      </c>
      <c r="P4078" s="2">
        <f t="shared" si="13"/>
        <v>-100</v>
      </c>
      <c r="Q4078">
        <f t="shared" si="14"/>
        <v>0</v>
      </c>
    </row>
    <row r="4079" spans="1:17" hidden="1" x14ac:dyDescent="0.2">
      <c r="A4079">
        <v>230240</v>
      </c>
      <c r="B4079">
        <v>0</v>
      </c>
      <c r="C4079">
        <v>0</v>
      </c>
      <c r="D4079">
        <v>0</v>
      </c>
      <c r="E4079">
        <v>0</v>
      </c>
      <c r="F4079" t="s">
        <v>12</v>
      </c>
      <c r="G4079" t="s">
        <v>4119</v>
      </c>
      <c r="H4079">
        <v>111210</v>
      </c>
      <c r="I4079" t="s">
        <v>4123</v>
      </c>
      <c r="J4079" t="s">
        <v>4138</v>
      </c>
      <c r="K4079" t="s">
        <v>4288</v>
      </c>
      <c r="L4079" t="s">
        <v>4138</v>
      </c>
      <c r="M4079">
        <f>_xlfn.XLOOKUP(_xlfn.VALUETOTEXT(A4079),total_imports!B238:B5445,total_imports!D238:D5445,0.000001,0,1)</f>
        <v>8.33</v>
      </c>
      <c r="N4079" s="2">
        <f>IF(M4079 =0,0, B4079/M4079*100)</f>
        <v>0</v>
      </c>
      <c r="O4079">
        <f t="shared" si="12"/>
        <v>0</v>
      </c>
      <c r="P4079" s="2" t="e">
        <f t="shared" si="13"/>
        <v>#DIV/0!</v>
      </c>
      <c r="Q4079" t="e">
        <f t="shared" si="14"/>
        <v>#DIV/0!</v>
      </c>
    </row>
    <row r="4080" spans="1:17" hidden="1" x14ac:dyDescent="0.2">
      <c r="A4080">
        <v>230250</v>
      </c>
      <c r="B4080">
        <v>0</v>
      </c>
      <c r="C4080">
        <v>0</v>
      </c>
      <c r="D4080">
        <v>0</v>
      </c>
      <c r="E4080">
        <v>0</v>
      </c>
      <c r="F4080" t="s">
        <v>211</v>
      </c>
      <c r="G4080" t="s">
        <v>4119</v>
      </c>
      <c r="H4080">
        <v>111210</v>
      </c>
      <c r="I4080" t="s">
        <v>4123</v>
      </c>
      <c r="J4080" t="s">
        <v>4138</v>
      </c>
      <c r="K4080" t="s">
        <v>4288</v>
      </c>
      <c r="L4080" t="s">
        <v>4138</v>
      </c>
      <c r="M4080">
        <f>_xlfn.XLOOKUP(_xlfn.VALUETOTEXT(A4080),total_imports!B239:B5446,total_imports!D239:D5446,0.000001,0,1)</f>
        <v>0.83</v>
      </c>
      <c r="N4080" s="2">
        <f>IF(M4080 =0,0, B4080/M4080*100)</f>
        <v>0</v>
      </c>
      <c r="O4080">
        <f t="shared" si="12"/>
        <v>0</v>
      </c>
      <c r="P4080" s="2" t="e">
        <f t="shared" si="13"/>
        <v>#DIV/0!</v>
      </c>
      <c r="Q4080" t="e">
        <f t="shared" si="14"/>
        <v>#DIV/0!</v>
      </c>
    </row>
    <row r="4081" spans="1:17" hidden="1" x14ac:dyDescent="0.2">
      <c r="A4081">
        <v>230630</v>
      </c>
      <c r="B4081">
        <v>0</v>
      </c>
      <c r="C4081">
        <v>0</v>
      </c>
      <c r="D4081">
        <v>0</v>
      </c>
      <c r="E4081">
        <v>0.08</v>
      </c>
      <c r="F4081" t="s">
        <v>12</v>
      </c>
      <c r="G4081" t="s">
        <v>4121</v>
      </c>
      <c r="H4081">
        <v>111210</v>
      </c>
      <c r="I4081" t="s">
        <v>4123</v>
      </c>
      <c r="J4081" t="s">
        <v>4138</v>
      </c>
      <c r="K4081" t="s">
        <v>4291</v>
      </c>
      <c r="L4081" t="s">
        <v>4138</v>
      </c>
      <c r="M4081">
        <f>_xlfn.XLOOKUP(_xlfn.VALUETOTEXT(A4081),total_imports!B242:B5449,total_imports!D242:D5449,0.000001,0,1)</f>
        <v>29.58</v>
      </c>
      <c r="N4081" s="2">
        <f>IF(M4081 =0,0, B4081/M4081*100)</f>
        <v>0</v>
      </c>
      <c r="O4081">
        <f t="shared" si="12"/>
        <v>0</v>
      </c>
      <c r="P4081" s="2" t="e">
        <f t="shared" si="13"/>
        <v>#DIV/0!</v>
      </c>
      <c r="Q4081" t="e">
        <f t="shared" si="14"/>
        <v>#DIV/0!</v>
      </c>
    </row>
    <row r="4082" spans="1:17" hidden="1" x14ac:dyDescent="0.2">
      <c r="A4082">
        <v>230650</v>
      </c>
      <c r="B4082">
        <v>0</v>
      </c>
      <c r="C4082">
        <v>0.03</v>
      </c>
      <c r="D4082">
        <v>0</v>
      </c>
      <c r="E4082">
        <v>0</v>
      </c>
      <c r="F4082" t="s">
        <v>214</v>
      </c>
      <c r="G4082" t="s">
        <v>4121</v>
      </c>
      <c r="H4082">
        <v>111210</v>
      </c>
      <c r="I4082" t="s">
        <v>4123</v>
      </c>
      <c r="J4082" t="s">
        <v>4138</v>
      </c>
      <c r="K4082" t="s">
        <v>4291</v>
      </c>
      <c r="L4082" t="s">
        <v>4138</v>
      </c>
      <c r="M4082">
        <f>_xlfn.XLOOKUP(_xlfn.VALUETOTEXT(A4082),total_imports!B243:B5450,total_imports!D243:D5450,0.000001,0,1)</f>
        <v>42.68</v>
      </c>
      <c r="N4082" s="2">
        <f>IF(M4082 =0,0, B4082/M4082*100)</f>
        <v>0</v>
      </c>
      <c r="O4082">
        <f t="shared" si="12"/>
        <v>0</v>
      </c>
      <c r="P4082" s="2">
        <f t="shared" si="13"/>
        <v>-100</v>
      </c>
      <c r="Q4082">
        <f t="shared" si="14"/>
        <v>0</v>
      </c>
    </row>
    <row r="4083" spans="1:17" hidden="1" x14ac:dyDescent="0.2">
      <c r="A4083">
        <v>240110</v>
      </c>
      <c r="B4083">
        <v>0</v>
      </c>
      <c r="C4083">
        <v>0</v>
      </c>
      <c r="D4083">
        <v>0</v>
      </c>
      <c r="E4083">
        <v>0.05</v>
      </c>
      <c r="F4083" t="s">
        <v>12</v>
      </c>
      <c r="G4083" t="s">
        <v>4119</v>
      </c>
      <c r="H4083">
        <v>1111</v>
      </c>
      <c r="I4083" t="s">
        <v>4123</v>
      </c>
      <c r="J4083" t="s">
        <v>4138</v>
      </c>
      <c r="K4083" t="s">
        <v>4294</v>
      </c>
      <c r="L4083" t="s">
        <v>4138</v>
      </c>
      <c r="M4083">
        <f>_xlfn.XLOOKUP(_xlfn.VALUETOTEXT(A4083),total_imports!B248:B5455,total_imports!D248:D5455,0.000001,0,1)</f>
        <v>7.11</v>
      </c>
      <c r="N4083" s="2">
        <f>IF(M4083 =0,0, B4083/M4083*100)</f>
        <v>0</v>
      </c>
      <c r="O4083">
        <f t="shared" si="12"/>
        <v>0</v>
      </c>
      <c r="P4083" s="2" t="e">
        <f t="shared" si="13"/>
        <v>#DIV/0!</v>
      </c>
      <c r="Q4083" t="e">
        <f t="shared" si="14"/>
        <v>#DIV/0!</v>
      </c>
    </row>
    <row r="4084" spans="1:17" hidden="1" x14ac:dyDescent="0.2">
      <c r="A4084">
        <v>240120</v>
      </c>
      <c r="B4084">
        <v>0</v>
      </c>
      <c r="C4084">
        <v>1.59</v>
      </c>
      <c r="D4084">
        <v>4.1399999999999997</v>
      </c>
      <c r="E4084">
        <v>5.7</v>
      </c>
      <c r="F4084" t="s">
        <v>219</v>
      </c>
      <c r="G4084" t="s">
        <v>4119</v>
      </c>
      <c r="H4084">
        <v>1111</v>
      </c>
      <c r="I4084" t="s">
        <v>4123</v>
      </c>
      <c r="J4084" t="s">
        <v>4138</v>
      </c>
      <c r="K4084" t="s">
        <v>4294</v>
      </c>
      <c r="L4084" t="s">
        <v>4138</v>
      </c>
      <c r="M4084">
        <f>_xlfn.XLOOKUP(_xlfn.VALUETOTEXT(A4084),total_imports!B249:B5456,total_imports!D249:D5456,0.000001,0,1)</f>
        <v>16.91</v>
      </c>
      <c r="N4084" s="2">
        <f>IF(M4084 =0,0, B4084/M4084*100)</f>
        <v>0</v>
      </c>
      <c r="O4084">
        <f t="shared" si="12"/>
        <v>0</v>
      </c>
      <c r="P4084" s="2">
        <f t="shared" si="13"/>
        <v>-100</v>
      </c>
      <c r="Q4084">
        <f t="shared" si="14"/>
        <v>0</v>
      </c>
    </row>
    <row r="4085" spans="1:17" hidden="1" x14ac:dyDescent="0.2">
      <c r="A4085">
        <v>240290</v>
      </c>
      <c r="B4085">
        <v>0</v>
      </c>
      <c r="C4085">
        <v>0</v>
      </c>
      <c r="D4085">
        <v>0</v>
      </c>
      <c r="E4085">
        <v>0</v>
      </c>
      <c r="F4085" t="s">
        <v>12</v>
      </c>
      <c r="G4085" t="s">
        <v>4120</v>
      </c>
      <c r="H4085">
        <v>113101</v>
      </c>
      <c r="I4085" t="s">
        <v>4123</v>
      </c>
      <c r="J4085" t="s">
        <v>4139</v>
      </c>
      <c r="K4085" t="s">
        <v>4295</v>
      </c>
      <c r="L4085" t="s">
        <v>4139</v>
      </c>
      <c r="M4085">
        <f>_xlfn.XLOOKUP(_xlfn.VALUETOTEXT(A4085),total_imports!B252:B5459,total_imports!D252:D5459,0.000001,0,1)</f>
        <v>0</v>
      </c>
      <c r="N4085" s="2">
        <f>IF(M4085 =0,0, B4085/M4085*100)</f>
        <v>0</v>
      </c>
      <c r="O4085">
        <f t="shared" si="12"/>
        <v>0</v>
      </c>
      <c r="P4085" s="2" t="e">
        <f t="shared" si="13"/>
        <v>#DIV/0!</v>
      </c>
      <c r="Q4085" t="e">
        <f t="shared" si="14"/>
        <v>#DIV/0!</v>
      </c>
    </row>
    <row r="4086" spans="1:17" hidden="1" x14ac:dyDescent="0.2">
      <c r="A4086">
        <v>240399</v>
      </c>
      <c r="B4086">
        <v>0</v>
      </c>
      <c r="C4086">
        <v>0</v>
      </c>
      <c r="D4086">
        <v>0.02</v>
      </c>
      <c r="E4086">
        <v>0</v>
      </c>
      <c r="F4086" t="s">
        <v>12</v>
      </c>
      <c r="G4086" t="s">
        <v>4120</v>
      </c>
      <c r="H4086">
        <v>113101</v>
      </c>
      <c r="I4086" t="s">
        <v>4123</v>
      </c>
      <c r="J4086" t="s">
        <v>4141</v>
      </c>
      <c r="K4086" t="s">
        <v>4296</v>
      </c>
      <c r="L4086" t="s">
        <v>4141</v>
      </c>
      <c r="M4086">
        <f>_xlfn.XLOOKUP(_xlfn.VALUETOTEXT(A4086),total_imports!B253:B5460,total_imports!D253:D5460,0.000001,0,1)</f>
        <v>27</v>
      </c>
      <c r="N4086" s="2">
        <f>IF(M4086 =0,0, B4086/M4086*100)</f>
        <v>0</v>
      </c>
      <c r="O4086">
        <f t="shared" si="12"/>
        <v>0</v>
      </c>
      <c r="P4086" s="2" t="e">
        <f t="shared" si="13"/>
        <v>#DIV/0!</v>
      </c>
      <c r="Q4086" t="e">
        <f t="shared" si="14"/>
        <v>#DIV/0!</v>
      </c>
    </row>
    <row r="4087" spans="1:17" hidden="1" x14ac:dyDescent="0.2">
      <c r="A4087">
        <v>250300</v>
      </c>
      <c r="B4087">
        <v>0</v>
      </c>
      <c r="C4087">
        <v>0.06</v>
      </c>
      <c r="D4087">
        <v>0.04</v>
      </c>
      <c r="E4087">
        <v>0.02</v>
      </c>
      <c r="F4087" t="s">
        <v>224</v>
      </c>
      <c r="G4087" t="s">
        <v>12</v>
      </c>
      <c r="H4087">
        <v>3111</v>
      </c>
      <c r="I4087" t="s">
        <v>4126</v>
      </c>
      <c r="J4087" t="s">
        <v>4138</v>
      </c>
      <c r="K4087" t="s">
        <v>4299</v>
      </c>
      <c r="L4087" t="s">
        <v>4138</v>
      </c>
      <c r="M4087">
        <f>_xlfn.XLOOKUP(_xlfn.VALUETOTEXT(A4087),total_imports!B256:B5463,total_imports!D256:D5463,0.000001,0,1)</f>
        <v>209.81</v>
      </c>
      <c r="N4087" s="2">
        <f>IF(M4087 =0,0, B4087/M4087*100)</f>
        <v>0</v>
      </c>
      <c r="O4087">
        <f t="shared" si="12"/>
        <v>0</v>
      </c>
      <c r="P4087" s="2">
        <f t="shared" si="13"/>
        <v>-100</v>
      </c>
      <c r="Q4087">
        <f t="shared" si="14"/>
        <v>0</v>
      </c>
    </row>
    <row r="4088" spans="1:17" hidden="1" x14ac:dyDescent="0.2">
      <c r="A4088">
        <v>250900</v>
      </c>
      <c r="B4088">
        <v>0</v>
      </c>
      <c r="C4088">
        <v>0</v>
      </c>
      <c r="D4088">
        <v>0</v>
      </c>
      <c r="E4088">
        <v>0</v>
      </c>
      <c r="F4088" t="s">
        <v>12</v>
      </c>
      <c r="G4088" t="s">
        <v>4119</v>
      </c>
      <c r="H4088">
        <v>3111</v>
      </c>
      <c r="I4088" t="s">
        <v>4126</v>
      </c>
      <c r="J4088" t="s">
        <v>4138</v>
      </c>
      <c r="K4088" t="s">
        <v>4305</v>
      </c>
      <c r="L4088" t="s">
        <v>4138</v>
      </c>
      <c r="M4088">
        <f>_xlfn.XLOOKUP(_xlfn.VALUETOTEXT(A4088),total_imports!B270:B5477,total_imports!D270:D5477,0.000001,0,1)</f>
        <v>0.01</v>
      </c>
      <c r="N4088" s="2">
        <f>IF(M4088 =0,0, B4088/M4088*100)</f>
        <v>0</v>
      </c>
      <c r="O4088">
        <f t="shared" si="12"/>
        <v>0</v>
      </c>
      <c r="P4088" s="2" t="e">
        <f t="shared" si="13"/>
        <v>#DIV/0!</v>
      </c>
      <c r="Q4088" t="e">
        <f t="shared" si="14"/>
        <v>#DIV/0!</v>
      </c>
    </row>
    <row r="4089" spans="1:17" hidden="1" x14ac:dyDescent="0.2">
      <c r="A4089">
        <v>251010</v>
      </c>
      <c r="B4089">
        <v>0</v>
      </c>
      <c r="C4089">
        <v>0</v>
      </c>
      <c r="D4089">
        <v>0</v>
      </c>
      <c r="E4089">
        <v>0</v>
      </c>
      <c r="F4089" t="s">
        <v>12</v>
      </c>
      <c r="G4089" t="s">
        <v>4119</v>
      </c>
      <c r="H4089">
        <v>3111</v>
      </c>
      <c r="I4089" t="s">
        <v>4126</v>
      </c>
      <c r="J4089" t="s">
        <v>4138</v>
      </c>
      <c r="K4089" t="s">
        <v>4306</v>
      </c>
      <c r="L4089" t="s">
        <v>4138</v>
      </c>
      <c r="M4089">
        <f>_xlfn.XLOOKUP(_xlfn.VALUETOTEXT(A4089),total_imports!B271:B5478,total_imports!D271:D5478,0.000001,0,1)</f>
        <v>805.21</v>
      </c>
      <c r="N4089" s="2">
        <f>IF(M4089 =0,0, B4089/M4089*100)</f>
        <v>0</v>
      </c>
      <c r="O4089">
        <f t="shared" si="12"/>
        <v>0</v>
      </c>
      <c r="P4089" s="2" t="e">
        <f t="shared" si="13"/>
        <v>#DIV/0!</v>
      </c>
      <c r="Q4089" t="e">
        <f t="shared" si="14"/>
        <v>#DIV/0!</v>
      </c>
    </row>
    <row r="4090" spans="1:17" hidden="1" x14ac:dyDescent="0.2">
      <c r="A4090">
        <v>251400</v>
      </c>
      <c r="B4090">
        <v>0</v>
      </c>
      <c r="C4090">
        <v>0</v>
      </c>
      <c r="D4090">
        <v>0</v>
      </c>
      <c r="E4090">
        <v>0</v>
      </c>
      <c r="F4090" t="s">
        <v>243</v>
      </c>
      <c r="G4090" t="s">
        <v>4119</v>
      </c>
      <c r="H4090">
        <v>3111</v>
      </c>
      <c r="I4090" t="s">
        <v>4126</v>
      </c>
      <c r="J4090" t="s">
        <v>4138</v>
      </c>
      <c r="K4090" t="s">
        <v>4310</v>
      </c>
      <c r="L4090" t="s">
        <v>4138</v>
      </c>
      <c r="M4090">
        <f>_xlfn.XLOOKUP(_xlfn.VALUETOTEXT(A4090),total_imports!B277:B5484,total_imports!D277:D5484,0.000001,0,1)</f>
        <v>0</v>
      </c>
      <c r="N4090" s="2">
        <f>IF(M4090 =0,0, B4090/M4090*100)</f>
        <v>0</v>
      </c>
      <c r="O4090">
        <f t="shared" si="12"/>
        <v>0</v>
      </c>
      <c r="P4090" s="2" t="e">
        <f t="shared" si="13"/>
        <v>#DIV/0!</v>
      </c>
      <c r="Q4090" t="e">
        <f t="shared" si="14"/>
        <v>#DIV/0!</v>
      </c>
    </row>
    <row r="4091" spans="1:17" hidden="1" x14ac:dyDescent="0.2">
      <c r="A4091">
        <v>251749</v>
      </c>
      <c r="B4091">
        <v>0</v>
      </c>
      <c r="C4091">
        <v>0</v>
      </c>
      <c r="D4091">
        <v>0.01</v>
      </c>
      <c r="E4091">
        <v>0</v>
      </c>
      <c r="F4091" t="s">
        <v>248</v>
      </c>
      <c r="G4091" t="s">
        <v>4119</v>
      </c>
      <c r="H4091">
        <v>3111</v>
      </c>
      <c r="I4091" t="s">
        <v>4126</v>
      </c>
      <c r="J4091" t="s">
        <v>4138</v>
      </c>
      <c r="K4091" t="s">
        <v>4313</v>
      </c>
      <c r="L4091" t="s">
        <v>4138</v>
      </c>
      <c r="M4091">
        <f>_xlfn.XLOOKUP(_xlfn.VALUETOTEXT(A4091),total_imports!B282:B5489,total_imports!D282:D5489,0.000001,0,1)</f>
        <v>0.01</v>
      </c>
      <c r="N4091" s="2">
        <f>IF(M4091 =0,0, B4091/M4091*100)</f>
        <v>0</v>
      </c>
      <c r="O4091">
        <f t="shared" si="12"/>
        <v>0</v>
      </c>
      <c r="P4091" s="2" t="e">
        <f t="shared" si="13"/>
        <v>#DIV/0!</v>
      </c>
      <c r="Q4091" t="e">
        <f t="shared" si="14"/>
        <v>#DIV/0!</v>
      </c>
    </row>
    <row r="4092" spans="1:17" hidden="1" x14ac:dyDescent="0.2">
      <c r="A4092">
        <v>251820</v>
      </c>
      <c r="B4092">
        <v>0</v>
      </c>
      <c r="C4092">
        <v>0.05</v>
      </c>
      <c r="D4092">
        <v>0.09</v>
      </c>
      <c r="E4092">
        <v>0.01</v>
      </c>
      <c r="F4092" t="s">
        <v>250</v>
      </c>
      <c r="G4092" t="s">
        <v>4119</v>
      </c>
      <c r="H4092">
        <v>3111</v>
      </c>
      <c r="I4092" t="s">
        <v>4126</v>
      </c>
      <c r="J4092" t="s">
        <v>4138</v>
      </c>
      <c r="K4092" t="s">
        <v>4314</v>
      </c>
      <c r="L4092" t="s">
        <v>4138</v>
      </c>
      <c r="M4092">
        <f>_xlfn.XLOOKUP(_xlfn.VALUETOTEXT(A4092),total_imports!B284:B5491,total_imports!D284:D5491,0.000001,0,1)</f>
        <v>10.59</v>
      </c>
      <c r="N4092" s="2">
        <f>IF(M4092 =0,0, B4092/M4092*100)</f>
        <v>0</v>
      </c>
      <c r="O4092">
        <f t="shared" si="12"/>
        <v>0</v>
      </c>
      <c r="P4092" s="2">
        <f t="shared" si="13"/>
        <v>-100</v>
      </c>
      <c r="Q4092">
        <f t="shared" si="14"/>
        <v>0</v>
      </c>
    </row>
    <row r="4093" spans="1:17" hidden="1" x14ac:dyDescent="0.2">
      <c r="A4093">
        <v>251830</v>
      </c>
      <c r="B4093">
        <v>0</v>
      </c>
      <c r="C4093">
        <v>0</v>
      </c>
      <c r="D4093">
        <v>0.01</v>
      </c>
      <c r="E4093">
        <v>7.0000000000000007E-2</v>
      </c>
      <c r="F4093" t="s">
        <v>12</v>
      </c>
      <c r="G4093" t="s">
        <v>4119</v>
      </c>
      <c r="H4093">
        <v>3111</v>
      </c>
      <c r="I4093" t="s">
        <v>4126</v>
      </c>
      <c r="J4093" t="s">
        <v>4138</v>
      </c>
      <c r="K4093" t="s">
        <v>4314</v>
      </c>
      <c r="L4093" t="s">
        <v>4138</v>
      </c>
      <c r="M4093">
        <f>_xlfn.XLOOKUP(_xlfn.VALUETOTEXT(A4093),total_imports!B285:B5492,total_imports!D285:D5492,0.000001,0,1)</f>
        <v>9.9999999999999995E-7</v>
      </c>
      <c r="N4093" s="2">
        <f>IF(M4093 =0,0, B4093/M4093*100)</f>
        <v>0</v>
      </c>
      <c r="O4093">
        <f t="shared" si="12"/>
        <v>0</v>
      </c>
      <c r="P4093" s="2" t="e">
        <f t="shared" si="13"/>
        <v>#DIV/0!</v>
      </c>
      <c r="Q4093" t="e">
        <f t="shared" si="14"/>
        <v>#DIV/0!</v>
      </c>
    </row>
    <row r="4094" spans="1:17" hidden="1" x14ac:dyDescent="0.2">
      <c r="A4094">
        <v>252100</v>
      </c>
      <c r="B4094">
        <v>0</v>
      </c>
      <c r="C4094">
        <v>0.02</v>
      </c>
      <c r="D4094">
        <v>0</v>
      </c>
      <c r="E4094">
        <v>0.03</v>
      </c>
      <c r="F4094" t="s">
        <v>255</v>
      </c>
      <c r="G4094" t="s">
        <v>4119</v>
      </c>
      <c r="H4094">
        <v>311210</v>
      </c>
      <c r="I4094" t="s">
        <v>4126</v>
      </c>
      <c r="J4094" t="s">
        <v>4138</v>
      </c>
      <c r="K4094" t="s">
        <v>4317</v>
      </c>
      <c r="L4094" t="s">
        <v>4138</v>
      </c>
      <c r="M4094">
        <f>_xlfn.XLOOKUP(_xlfn.VALUETOTEXT(A4094),total_imports!B290:B5497,total_imports!D290:D5497,0.000001,0,1)</f>
        <v>723.77</v>
      </c>
      <c r="N4094" s="2">
        <f>IF(M4094 =0,0, B4094/M4094*100)</f>
        <v>0</v>
      </c>
      <c r="O4094">
        <f t="shared" si="12"/>
        <v>0</v>
      </c>
      <c r="P4094" s="2">
        <f t="shared" si="13"/>
        <v>-100</v>
      </c>
      <c r="Q4094">
        <f t="shared" si="14"/>
        <v>0</v>
      </c>
    </row>
    <row r="4095" spans="1:17" hidden="1" x14ac:dyDescent="0.2">
      <c r="A4095">
        <v>252210</v>
      </c>
      <c r="B4095">
        <v>0</v>
      </c>
      <c r="C4095">
        <v>0</v>
      </c>
      <c r="D4095">
        <v>0</v>
      </c>
      <c r="E4095">
        <v>0.03</v>
      </c>
      <c r="F4095" t="s">
        <v>12</v>
      </c>
      <c r="G4095" t="s">
        <v>4121</v>
      </c>
      <c r="H4095">
        <v>311210</v>
      </c>
      <c r="I4095" t="s">
        <v>4126</v>
      </c>
      <c r="J4095" t="s">
        <v>4138</v>
      </c>
      <c r="K4095" t="s">
        <v>4318</v>
      </c>
      <c r="L4095" t="s">
        <v>4138</v>
      </c>
      <c r="M4095">
        <f>_xlfn.XLOOKUP(_xlfn.VALUETOTEXT(A4095),total_imports!B291:B5498,total_imports!D291:D5498,0.000001,0,1)</f>
        <v>68.430000000000007</v>
      </c>
      <c r="N4095" s="2">
        <f>IF(M4095 =0,0, B4095/M4095*100)</f>
        <v>0</v>
      </c>
      <c r="O4095">
        <f t="shared" si="12"/>
        <v>0</v>
      </c>
      <c r="P4095" s="2" t="e">
        <f t="shared" si="13"/>
        <v>#DIV/0!</v>
      </c>
      <c r="Q4095" t="e">
        <f t="shared" si="14"/>
        <v>#DIV/0!</v>
      </c>
    </row>
    <row r="4096" spans="1:17" hidden="1" x14ac:dyDescent="0.2">
      <c r="A4096">
        <v>252310</v>
      </c>
      <c r="B4096">
        <v>0</v>
      </c>
      <c r="C4096">
        <v>0</v>
      </c>
      <c r="D4096">
        <v>0.33</v>
      </c>
      <c r="E4096">
        <v>0.24</v>
      </c>
      <c r="F4096" t="s">
        <v>12</v>
      </c>
      <c r="G4096" t="s">
        <v>4121</v>
      </c>
      <c r="H4096">
        <v>311210</v>
      </c>
      <c r="I4096" t="s">
        <v>4126</v>
      </c>
      <c r="J4096" t="s">
        <v>4138</v>
      </c>
      <c r="K4096" t="s">
        <v>4319</v>
      </c>
      <c r="L4096" t="s">
        <v>4138</v>
      </c>
      <c r="M4096">
        <f>_xlfn.XLOOKUP(_xlfn.VALUETOTEXT(A4096),total_imports!B293:B5500,total_imports!D293:D5500,0.000001,0,1)</f>
        <v>63.43</v>
      </c>
      <c r="N4096" s="2">
        <f>IF(M4096 =0,0, B4096/M4096*100)</f>
        <v>0</v>
      </c>
      <c r="O4096">
        <f t="shared" si="12"/>
        <v>0</v>
      </c>
      <c r="P4096" s="2" t="e">
        <f t="shared" si="13"/>
        <v>#DIV/0!</v>
      </c>
      <c r="Q4096" t="e">
        <f t="shared" si="14"/>
        <v>#DIV/0!</v>
      </c>
    </row>
    <row r="4097" spans="1:17" hidden="1" x14ac:dyDescent="0.2">
      <c r="A4097">
        <v>252329</v>
      </c>
      <c r="B4097">
        <v>0</v>
      </c>
      <c r="C4097">
        <v>0.06</v>
      </c>
      <c r="D4097">
        <v>0</v>
      </c>
      <c r="E4097">
        <v>0</v>
      </c>
      <c r="F4097" t="s">
        <v>257</v>
      </c>
      <c r="G4097" t="s">
        <v>4121</v>
      </c>
      <c r="H4097">
        <v>311210</v>
      </c>
      <c r="I4097" t="s">
        <v>4126</v>
      </c>
      <c r="J4097" t="s">
        <v>4138</v>
      </c>
      <c r="K4097" t="s">
        <v>4319</v>
      </c>
      <c r="L4097" t="s">
        <v>4138</v>
      </c>
      <c r="M4097">
        <f>_xlfn.XLOOKUP(_xlfn.VALUETOTEXT(A4097),total_imports!B294:B5501,total_imports!D294:D5501,0.000001,0,1)</f>
        <v>45.92</v>
      </c>
      <c r="N4097" s="2">
        <f>IF(M4097 =0,0, B4097/M4097*100)</f>
        <v>0</v>
      </c>
      <c r="O4097">
        <f t="shared" si="12"/>
        <v>0</v>
      </c>
      <c r="P4097" s="2">
        <f t="shared" si="13"/>
        <v>-100</v>
      </c>
      <c r="Q4097">
        <f t="shared" si="14"/>
        <v>0</v>
      </c>
    </row>
    <row r="4098" spans="1:17" hidden="1" x14ac:dyDescent="0.2">
      <c r="A4098">
        <v>252530</v>
      </c>
      <c r="B4098">
        <v>0</v>
      </c>
      <c r="C4098">
        <v>0</v>
      </c>
      <c r="D4098">
        <v>0</v>
      </c>
      <c r="E4098">
        <v>0</v>
      </c>
      <c r="F4098" t="s">
        <v>262</v>
      </c>
      <c r="G4098" t="s">
        <v>4119</v>
      </c>
      <c r="H4098">
        <v>3111</v>
      </c>
      <c r="I4098" t="s">
        <v>4126</v>
      </c>
      <c r="J4098" t="s">
        <v>4138</v>
      </c>
      <c r="K4098" t="s">
        <v>4321</v>
      </c>
      <c r="L4098" t="s">
        <v>4138</v>
      </c>
      <c r="M4098">
        <f>_xlfn.XLOOKUP(_xlfn.VALUETOTEXT(A4098),total_imports!B300:B5507,total_imports!D300:D5507,0.000001,0,1)</f>
        <v>0.02</v>
      </c>
      <c r="N4098" s="2">
        <f>IF(M4098 =0,0, B4098/M4098*100)</f>
        <v>0</v>
      </c>
      <c r="O4098">
        <f t="shared" si="12"/>
        <v>0</v>
      </c>
      <c r="P4098" s="2" t="e">
        <f t="shared" si="13"/>
        <v>#DIV/0!</v>
      </c>
      <c r="Q4098" t="e">
        <f t="shared" si="14"/>
        <v>#DIV/0!</v>
      </c>
    </row>
    <row r="4099" spans="1:17" hidden="1" x14ac:dyDescent="0.2">
      <c r="A4099">
        <v>252610</v>
      </c>
      <c r="B4099">
        <v>0</v>
      </c>
      <c r="C4099">
        <v>0.01</v>
      </c>
      <c r="D4099">
        <v>0</v>
      </c>
      <c r="E4099">
        <v>0</v>
      </c>
      <c r="F4099" t="s">
        <v>263</v>
      </c>
      <c r="G4099" t="s">
        <v>4119</v>
      </c>
      <c r="H4099">
        <v>3111</v>
      </c>
      <c r="I4099" t="s">
        <v>4126</v>
      </c>
      <c r="J4099" t="s">
        <v>4138</v>
      </c>
      <c r="K4099" t="s">
        <v>4322</v>
      </c>
      <c r="L4099" t="s">
        <v>4138</v>
      </c>
      <c r="M4099">
        <f>_xlfn.XLOOKUP(_xlfn.VALUETOTEXT(A4099),total_imports!B301:B5508,total_imports!D301:D5508,0.000001,0,1)</f>
        <v>0.11</v>
      </c>
      <c r="N4099" s="2">
        <f>IF(M4099 =0,0, B4099/M4099*100)</f>
        <v>0</v>
      </c>
      <c r="O4099">
        <f t="shared" ref="O4099:O4162" si="15">IF(N4099&gt;80,1,0)</f>
        <v>0</v>
      </c>
      <c r="P4099" s="2">
        <f t="shared" ref="P4099:P4162" si="16">(B4099-C4099)/C4099*100</f>
        <v>-100</v>
      </c>
      <c r="Q4099">
        <f t="shared" ref="Q4099:Q4162" si="17">IF(P4099&gt;50,1,0)</f>
        <v>0</v>
      </c>
    </row>
    <row r="4100" spans="1:17" hidden="1" x14ac:dyDescent="0.2">
      <c r="A4100">
        <v>252930</v>
      </c>
      <c r="B4100">
        <v>0</v>
      </c>
      <c r="C4100">
        <v>0.02</v>
      </c>
      <c r="D4100">
        <v>0.02</v>
      </c>
      <c r="E4100">
        <v>0.11</v>
      </c>
      <c r="F4100" t="s">
        <v>268</v>
      </c>
      <c r="G4100" t="s">
        <v>4119</v>
      </c>
      <c r="H4100">
        <v>3111</v>
      </c>
      <c r="I4100" t="s">
        <v>4126</v>
      </c>
      <c r="J4100" t="s">
        <v>4138</v>
      </c>
      <c r="K4100" t="s">
        <v>4323</v>
      </c>
      <c r="L4100" t="s">
        <v>4138</v>
      </c>
      <c r="M4100">
        <f>_xlfn.XLOOKUP(_xlfn.VALUETOTEXT(A4100),total_imports!B306:B5513,total_imports!D306:D5513,0.000001,0,1)</f>
        <v>1.47</v>
      </c>
      <c r="N4100" s="2">
        <f>IF(M4100 =0,0, B4100/M4100*100)</f>
        <v>0</v>
      </c>
      <c r="O4100">
        <f t="shared" si="15"/>
        <v>0</v>
      </c>
      <c r="P4100" s="2">
        <f t="shared" si="16"/>
        <v>-100</v>
      </c>
      <c r="Q4100">
        <f t="shared" si="17"/>
        <v>0</v>
      </c>
    </row>
    <row r="4101" spans="1:17" hidden="1" x14ac:dyDescent="0.2">
      <c r="A4101">
        <v>260111</v>
      </c>
      <c r="B4101">
        <v>0</v>
      </c>
      <c r="C4101">
        <v>0</v>
      </c>
      <c r="D4101">
        <v>0</v>
      </c>
      <c r="E4101">
        <v>0</v>
      </c>
      <c r="F4101" t="s">
        <v>12</v>
      </c>
      <c r="G4101" t="s">
        <v>4119</v>
      </c>
      <c r="H4101">
        <v>2111</v>
      </c>
      <c r="I4101" t="s">
        <v>4127</v>
      </c>
      <c r="J4101" t="s">
        <v>4138</v>
      </c>
      <c r="K4101" t="s">
        <v>4325</v>
      </c>
      <c r="L4101" t="s">
        <v>4138</v>
      </c>
      <c r="M4101">
        <f>_xlfn.XLOOKUP(_xlfn.VALUETOTEXT(A4101),total_imports!B309:B5516,total_imports!D309:D5516,0.000001,0,1)</f>
        <v>528.96</v>
      </c>
      <c r="N4101" s="2">
        <f>IF(M4101 =0,0, B4101/M4101*100)</f>
        <v>0</v>
      </c>
      <c r="O4101">
        <f t="shared" si="15"/>
        <v>0</v>
      </c>
      <c r="P4101" s="2" t="e">
        <f t="shared" si="16"/>
        <v>#DIV/0!</v>
      </c>
      <c r="Q4101" t="e">
        <f t="shared" si="17"/>
        <v>#DIV/0!</v>
      </c>
    </row>
    <row r="4102" spans="1:17" hidden="1" x14ac:dyDescent="0.2">
      <c r="A4102">
        <v>260300</v>
      </c>
      <c r="B4102">
        <v>0</v>
      </c>
      <c r="C4102">
        <v>0</v>
      </c>
      <c r="D4102">
        <v>0.01</v>
      </c>
      <c r="E4102">
        <v>0</v>
      </c>
      <c r="F4102" t="s">
        <v>12</v>
      </c>
      <c r="G4102" t="s">
        <v>4119</v>
      </c>
      <c r="H4102">
        <v>2111</v>
      </c>
      <c r="I4102" t="s">
        <v>4127</v>
      </c>
      <c r="J4102" t="s">
        <v>4138</v>
      </c>
      <c r="K4102" t="s">
        <v>4327</v>
      </c>
      <c r="L4102" t="s">
        <v>4138</v>
      </c>
      <c r="M4102">
        <f>_xlfn.XLOOKUP(_xlfn.VALUETOTEXT(A4102),total_imports!B311:B5518,total_imports!D311:D5518,0.000001,0,1)</f>
        <v>3133.22</v>
      </c>
      <c r="N4102" s="2">
        <f>IF(M4102 =0,0, B4102/M4102*100)</f>
        <v>0</v>
      </c>
      <c r="O4102">
        <f t="shared" si="15"/>
        <v>0</v>
      </c>
      <c r="P4102" s="2" t="e">
        <f t="shared" si="16"/>
        <v>#DIV/0!</v>
      </c>
      <c r="Q4102" t="e">
        <f t="shared" si="17"/>
        <v>#DIV/0!</v>
      </c>
    </row>
    <row r="4103" spans="1:17" hidden="1" x14ac:dyDescent="0.2">
      <c r="A4103">
        <v>260500</v>
      </c>
      <c r="B4103">
        <v>0</v>
      </c>
      <c r="C4103">
        <v>0</v>
      </c>
      <c r="D4103">
        <v>0</v>
      </c>
      <c r="E4103">
        <v>0</v>
      </c>
      <c r="F4103" t="s">
        <v>272</v>
      </c>
      <c r="G4103" t="s">
        <v>4119</v>
      </c>
      <c r="H4103">
        <v>2111</v>
      </c>
      <c r="I4103" t="s">
        <v>4127</v>
      </c>
      <c r="J4103" t="s">
        <v>4138</v>
      </c>
      <c r="K4103" t="s">
        <v>4328</v>
      </c>
      <c r="L4103" t="s">
        <v>4138</v>
      </c>
      <c r="M4103">
        <f>_xlfn.XLOOKUP(_xlfn.VALUETOTEXT(A4103),total_imports!B312:B5519,total_imports!D312:D5519,0.000001,0,1)</f>
        <v>0.01</v>
      </c>
      <c r="N4103" s="2">
        <f>IF(M4103 =0,0, B4103/M4103*100)</f>
        <v>0</v>
      </c>
      <c r="O4103">
        <f t="shared" si="15"/>
        <v>0</v>
      </c>
      <c r="P4103" s="2" t="e">
        <f t="shared" si="16"/>
        <v>#DIV/0!</v>
      </c>
      <c r="Q4103" t="e">
        <f t="shared" si="17"/>
        <v>#DIV/0!</v>
      </c>
    </row>
    <row r="4104" spans="1:17" hidden="1" x14ac:dyDescent="0.2">
      <c r="A4104">
        <v>260700</v>
      </c>
      <c r="B4104">
        <v>0</v>
      </c>
      <c r="C4104">
        <v>0</v>
      </c>
      <c r="D4104">
        <v>0</v>
      </c>
      <c r="E4104">
        <v>0</v>
      </c>
      <c r="F4104" t="s">
        <v>12</v>
      </c>
      <c r="G4104" t="s">
        <v>4119</v>
      </c>
      <c r="H4104">
        <v>2111</v>
      </c>
      <c r="I4104" t="s">
        <v>4127</v>
      </c>
      <c r="J4104" t="s">
        <v>4138</v>
      </c>
      <c r="K4104" t="s">
        <v>4330</v>
      </c>
      <c r="L4104" t="s">
        <v>4138</v>
      </c>
      <c r="M4104">
        <f>_xlfn.XLOOKUP(_xlfn.VALUETOTEXT(A4104),total_imports!B314:B5521,total_imports!D314:D5521,0.000001,0,1)</f>
        <v>4.3899999999999997</v>
      </c>
      <c r="N4104" s="2">
        <f>IF(M4104 =0,0, B4104/M4104*100)</f>
        <v>0</v>
      </c>
      <c r="O4104">
        <f t="shared" si="15"/>
        <v>0</v>
      </c>
      <c r="P4104" s="2" t="e">
        <f t="shared" si="16"/>
        <v>#DIV/0!</v>
      </c>
      <c r="Q4104" t="e">
        <f t="shared" si="17"/>
        <v>#DIV/0!</v>
      </c>
    </row>
    <row r="4105" spans="1:17" hidden="1" x14ac:dyDescent="0.2">
      <c r="A4105">
        <v>261390</v>
      </c>
      <c r="B4105">
        <v>0</v>
      </c>
      <c r="C4105">
        <v>0</v>
      </c>
      <c r="D4105">
        <v>0</v>
      </c>
      <c r="E4105">
        <v>0</v>
      </c>
      <c r="F4105" t="s">
        <v>276</v>
      </c>
      <c r="G4105" t="s">
        <v>4119</v>
      </c>
      <c r="H4105">
        <v>2111</v>
      </c>
      <c r="I4105" t="s">
        <v>4127</v>
      </c>
      <c r="J4105" t="s">
        <v>4138</v>
      </c>
      <c r="K4105" t="s">
        <v>4332</v>
      </c>
      <c r="L4105" t="s">
        <v>4138</v>
      </c>
      <c r="M4105">
        <f>_xlfn.XLOOKUP(_xlfn.VALUETOTEXT(A4105),total_imports!B317:B5524,total_imports!D317:D5524,0.000001,0,1)</f>
        <v>4.16</v>
      </c>
      <c r="N4105" s="2">
        <f>IF(M4105 =0,0, B4105/M4105*100)</f>
        <v>0</v>
      </c>
      <c r="O4105">
        <f t="shared" si="15"/>
        <v>0</v>
      </c>
      <c r="P4105" s="2" t="e">
        <f t="shared" si="16"/>
        <v>#DIV/0!</v>
      </c>
      <c r="Q4105" t="e">
        <f t="shared" si="17"/>
        <v>#DIV/0!</v>
      </c>
    </row>
    <row r="4106" spans="1:17" hidden="1" x14ac:dyDescent="0.2">
      <c r="A4106">
        <v>261610</v>
      </c>
      <c r="B4106">
        <v>0</v>
      </c>
      <c r="C4106">
        <v>0</v>
      </c>
      <c r="D4106">
        <v>0</v>
      </c>
      <c r="E4106">
        <v>0</v>
      </c>
      <c r="F4106" t="s">
        <v>279</v>
      </c>
      <c r="G4106" t="s">
        <v>4119</v>
      </c>
      <c r="H4106">
        <v>2111</v>
      </c>
      <c r="I4106" t="s">
        <v>4127</v>
      </c>
      <c r="J4106" t="s">
        <v>4138</v>
      </c>
      <c r="K4106" t="s">
        <v>4335</v>
      </c>
      <c r="L4106" t="s">
        <v>4138</v>
      </c>
      <c r="M4106">
        <f>_xlfn.XLOOKUP(_xlfn.VALUETOTEXT(A4106),total_imports!B320:B5527,total_imports!D320:D5527,0.000001,0,1)</f>
        <v>0</v>
      </c>
      <c r="N4106" s="2">
        <f>IF(M4106 =0,0, B4106/M4106*100)</f>
        <v>0</v>
      </c>
      <c r="O4106">
        <f t="shared" si="15"/>
        <v>0</v>
      </c>
      <c r="P4106" s="2" t="e">
        <f t="shared" si="16"/>
        <v>#DIV/0!</v>
      </c>
      <c r="Q4106" t="e">
        <f t="shared" si="17"/>
        <v>#DIV/0!</v>
      </c>
    </row>
    <row r="4107" spans="1:17" hidden="1" x14ac:dyDescent="0.2">
      <c r="A4107">
        <v>261800</v>
      </c>
      <c r="B4107">
        <v>0</v>
      </c>
      <c r="C4107">
        <v>0</v>
      </c>
      <c r="D4107">
        <v>0.06</v>
      </c>
      <c r="E4107">
        <v>0.06</v>
      </c>
      <c r="F4107" t="s">
        <v>12</v>
      </c>
      <c r="G4107" t="s">
        <v>4119</v>
      </c>
      <c r="H4107">
        <v>2111</v>
      </c>
      <c r="I4107" t="s">
        <v>4127</v>
      </c>
      <c r="J4107" t="s">
        <v>4138</v>
      </c>
      <c r="K4107" t="s">
        <v>4337</v>
      </c>
      <c r="L4107" t="s">
        <v>4138</v>
      </c>
      <c r="M4107">
        <f>_xlfn.XLOOKUP(_xlfn.VALUETOTEXT(A4107),total_imports!B322:B5529,total_imports!D322:D5529,0.000001,0,1)</f>
        <v>0.01</v>
      </c>
      <c r="N4107" s="2">
        <f>IF(M4107 =0,0, B4107/M4107*100)</f>
        <v>0</v>
      </c>
      <c r="O4107">
        <f t="shared" si="15"/>
        <v>0</v>
      </c>
      <c r="P4107" s="2" t="e">
        <f t="shared" si="16"/>
        <v>#DIV/0!</v>
      </c>
      <c r="Q4107" t="e">
        <f t="shared" si="17"/>
        <v>#DIV/0!</v>
      </c>
    </row>
    <row r="4108" spans="1:17" hidden="1" x14ac:dyDescent="0.2">
      <c r="A4108">
        <v>262019</v>
      </c>
      <c r="B4108">
        <v>0</v>
      </c>
      <c r="C4108">
        <v>0</v>
      </c>
      <c r="D4108">
        <v>0.02</v>
      </c>
      <c r="E4108">
        <v>0</v>
      </c>
      <c r="F4108" t="s">
        <v>12</v>
      </c>
      <c r="G4108" t="s">
        <v>4119</v>
      </c>
      <c r="H4108">
        <v>2111</v>
      </c>
      <c r="I4108" t="s">
        <v>4127</v>
      </c>
      <c r="J4108" t="s">
        <v>4138</v>
      </c>
      <c r="K4108" t="s">
        <v>4338</v>
      </c>
      <c r="L4108" t="s">
        <v>4138</v>
      </c>
      <c r="M4108">
        <f>_xlfn.XLOOKUP(_xlfn.VALUETOTEXT(A4108),total_imports!B323:B5530,total_imports!D323:D5530,0.000001,0,1)</f>
        <v>113.86</v>
      </c>
      <c r="N4108" s="2">
        <f>IF(M4108 =0,0, B4108/M4108*100)</f>
        <v>0</v>
      </c>
      <c r="O4108">
        <f t="shared" si="15"/>
        <v>0</v>
      </c>
      <c r="P4108" s="2" t="e">
        <f t="shared" si="16"/>
        <v>#DIV/0!</v>
      </c>
      <c r="Q4108" t="e">
        <f t="shared" si="17"/>
        <v>#DIV/0!</v>
      </c>
    </row>
    <row r="4109" spans="1:17" hidden="1" x14ac:dyDescent="0.2">
      <c r="A4109">
        <v>262099</v>
      </c>
      <c r="B4109">
        <v>0</v>
      </c>
      <c r="C4109">
        <v>0</v>
      </c>
      <c r="D4109">
        <v>0</v>
      </c>
      <c r="E4109">
        <v>0</v>
      </c>
      <c r="F4109" t="s">
        <v>281</v>
      </c>
      <c r="G4109" t="s">
        <v>12</v>
      </c>
      <c r="H4109">
        <v>2111</v>
      </c>
      <c r="I4109" t="s">
        <v>4127</v>
      </c>
      <c r="J4109" t="s">
        <v>4138</v>
      </c>
      <c r="K4109" t="s">
        <v>4338</v>
      </c>
      <c r="L4109" t="s">
        <v>4138</v>
      </c>
      <c r="M4109">
        <f>_xlfn.XLOOKUP(_xlfn.VALUETOTEXT(A4109),total_imports!B324:B5531,total_imports!D324:D5531,0.000001,0,1)</f>
        <v>4.58</v>
      </c>
      <c r="N4109" s="2">
        <f>IF(M4109 =0,0, B4109/M4109*100)</f>
        <v>0</v>
      </c>
      <c r="O4109">
        <f t="shared" si="15"/>
        <v>0</v>
      </c>
      <c r="P4109" s="2" t="e">
        <f t="shared" si="16"/>
        <v>#DIV/0!</v>
      </c>
      <c r="Q4109" t="e">
        <f t="shared" si="17"/>
        <v>#DIV/0!</v>
      </c>
    </row>
    <row r="4110" spans="1:17" hidden="1" x14ac:dyDescent="0.2">
      <c r="A4110">
        <v>270112</v>
      </c>
      <c r="B4110">
        <v>0</v>
      </c>
      <c r="C4110">
        <v>0</v>
      </c>
      <c r="D4110">
        <v>26.77</v>
      </c>
      <c r="E4110">
        <v>0</v>
      </c>
      <c r="F4110" t="s">
        <v>12</v>
      </c>
      <c r="G4110" t="s">
        <v>4119</v>
      </c>
      <c r="H4110">
        <v>2111</v>
      </c>
      <c r="I4110" t="s">
        <v>4127</v>
      </c>
      <c r="J4110" t="s">
        <v>4138</v>
      </c>
      <c r="K4110" t="s">
        <v>4339</v>
      </c>
      <c r="L4110" t="s">
        <v>4138</v>
      </c>
      <c r="M4110">
        <f>_xlfn.XLOOKUP(_xlfn.VALUETOTEXT(A4110),total_imports!B326:B5533,total_imports!D326:D5533,0.000001,0,1)</f>
        <v>470.98</v>
      </c>
      <c r="N4110" s="2">
        <f>IF(M4110 =0,0, B4110/M4110*100)</f>
        <v>0</v>
      </c>
      <c r="O4110">
        <f t="shared" si="15"/>
        <v>0</v>
      </c>
      <c r="P4110" s="2" t="e">
        <f t="shared" si="16"/>
        <v>#DIV/0!</v>
      </c>
      <c r="Q4110" t="e">
        <f t="shared" si="17"/>
        <v>#DIV/0!</v>
      </c>
    </row>
    <row r="4111" spans="1:17" hidden="1" x14ac:dyDescent="0.2">
      <c r="A4111">
        <v>270300</v>
      </c>
      <c r="B4111">
        <v>0</v>
      </c>
      <c r="C4111">
        <v>0</v>
      </c>
      <c r="D4111">
        <v>0</v>
      </c>
      <c r="E4111">
        <v>0</v>
      </c>
      <c r="F4111" t="s">
        <v>12</v>
      </c>
      <c r="G4111" t="s">
        <v>4119</v>
      </c>
      <c r="H4111">
        <v>213101</v>
      </c>
      <c r="I4111" t="s">
        <v>4127</v>
      </c>
      <c r="J4111" t="s">
        <v>4141</v>
      </c>
      <c r="K4111" t="s">
        <v>4341</v>
      </c>
      <c r="L4111" t="s">
        <v>4141</v>
      </c>
      <c r="M4111">
        <f>_xlfn.XLOOKUP(_xlfn.VALUETOTEXT(A4111),total_imports!B329:B5536,total_imports!D329:D5536,0.000001,0,1)</f>
        <v>3.62</v>
      </c>
      <c r="N4111" s="2">
        <f>IF(M4111 =0,0, B4111/M4111*100)</f>
        <v>0</v>
      </c>
      <c r="O4111">
        <f t="shared" si="15"/>
        <v>0</v>
      </c>
      <c r="P4111" s="2" t="e">
        <f t="shared" si="16"/>
        <v>#DIV/0!</v>
      </c>
      <c r="Q4111" t="e">
        <f t="shared" si="17"/>
        <v>#DIV/0!</v>
      </c>
    </row>
    <row r="4112" spans="1:17" hidden="1" x14ac:dyDescent="0.2">
      <c r="A4112">
        <v>270740</v>
      </c>
      <c r="B4112">
        <v>0</v>
      </c>
      <c r="C4112">
        <v>0.08</v>
      </c>
      <c r="D4112">
        <v>0.64</v>
      </c>
      <c r="E4112">
        <v>0</v>
      </c>
      <c r="F4112" t="s">
        <v>288</v>
      </c>
      <c r="G4112" t="s">
        <v>4121</v>
      </c>
      <c r="H4112">
        <v>211220</v>
      </c>
      <c r="I4112" t="s">
        <v>4127</v>
      </c>
      <c r="J4112" t="s">
        <v>4138</v>
      </c>
      <c r="K4112" t="s">
        <v>4344</v>
      </c>
      <c r="L4112" t="s">
        <v>4138</v>
      </c>
      <c r="M4112">
        <f>_xlfn.XLOOKUP(_xlfn.VALUETOTEXT(A4112),total_imports!B333:B5540,total_imports!D333:D5540,0.000001,0,1)</f>
        <v>7.28</v>
      </c>
      <c r="N4112" s="2">
        <f>IF(M4112 =0,0, B4112/M4112*100)</f>
        <v>0</v>
      </c>
      <c r="O4112">
        <f t="shared" si="15"/>
        <v>0</v>
      </c>
      <c r="P4112" s="2">
        <f t="shared" si="16"/>
        <v>-100</v>
      </c>
      <c r="Q4112">
        <f t="shared" si="17"/>
        <v>0</v>
      </c>
    </row>
    <row r="4113" spans="1:17" hidden="1" x14ac:dyDescent="0.2">
      <c r="A4113">
        <v>270820</v>
      </c>
      <c r="B4113">
        <v>0</v>
      </c>
      <c r="C4113">
        <v>0</v>
      </c>
      <c r="D4113">
        <v>0.37</v>
      </c>
      <c r="E4113">
        <v>0.19</v>
      </c>
      <c r="F4113" t="s">
        <v>12</v>
      </c>
      <c r="G4113" t="s">
        <v>4121</v>
      </c>
      <c r="H4113">
        <v>211220</v>
      </c>
      <c r="I4113" t="s">
        <v>4127</v>
      </c>
      <c r="J4113" t="s">
        <v>4138</v>
      </c>
      <c r="K4113" t="s">
        <v>4345</v>
      </c>
      <c r="L4113" t="s">
        <v>4138</v>
      </c>
      <c r="M4113">
        <f>_xlfn.XLOOKUP(_xlfn.VALUETOTEXT(A4113),total_imports!B337:B5544,total_imports!D337:D5544,0.000001,0,1)</f>
        <v>0.98</v>
      </c>
      <c r="N4113" s="2">
        <f>IF(M4113 =0,0, B4113/M4113*100)</f>
        <v>0</v>
      </c>
      <c r="O4113">
        <f t="shared" si="15"/>
        <v>0</v>
      </c>
      <c r="P4113" s="2" t="e">
        <f t="shared" si="16"/>
        <v>#DIV/0!</v>
      </c>
      <c r="Q4113" t="e">
        <f t="shared" si="17"/>
        <v>#DIV/0!</v>
      </c>
    </row>
    <row r="4114" spans="1:17" hidden="1" x14ac:dyDescent="0.2">
      <c r="A4114">
        <v>270900</v>
      </c>
      <c r="B4114">
        <v>0</v>
      </c>
      <c r="C4114">
        <v>0</v>
      </c>
      <c r="D4114">
        <v>42.64</v>
      </c>
      <c r="E4114">
        <v>0</v>
      </c>
      <c r="F4114" t="s">
        <v>12</v>
      </c>
      <c r="G4114" t="s">
        <v>4119</v>
      </c>
      <c r="H4114">
        <v>2111</v>
      </c>
      <c r="I4114" t="s">
        <v>4127</v>
      </c>
      <c r="J4114" t="s">
        <v>4138</v>
      </c>
      <c r="K4114" t="s">
        <v>4346</v>
      </c>
      <c r="L4114" t="s">
        <v>4138</v>
      </c>
      <c r="M4114">
        <f>_xlfn.XLOOKUP(_xlfn.VALUETOTEXT(A4114),total_imports!B338:B5545,total_imports!D338:D5545,0.000001,0,1)</f>
        <v>139855.60999999999</v>
      </c>
      <c r="N4114" s="2">
        <f>IF(M4114 =0,0, B4114/M4114*100)</f>
        <v>0</v>
      </c>
      <c r="O4114">
        <f t="shared" si="15"/>
        <v>0</v>
      </c>
      <c r="P4114" s="2" t="e">
        <f t="shared" si="16"/>
        <v>#DIV/0!</v>
      </c>
      <c r="Q4114" t="e">
        <f t="shared" si="17"/>
        <v>#DIV/0!</v>
      </c>
    </row>
    <row r="4115" spans="1:17" hidden="1" x14ac:dyDescent="0.2">
      <c r="A4115">
        <v>271020</v>
      </c>
      <c r="B4115">
        <v>0</v>
      </c>
      <c r="C4115">
        <v>0</v>
      </c>
      <c r="D4115">
        <v>0</v>
      </c>
      <c r="E4115">
        <v>0</v>
      </c>
      <c r="F4115" t="s">
        <v>12</v>
      </c>
      <c r="G4115" t="s">
        <v>12</v>
      </c>
      <c r="H4115">
        <v>213101</v>
      </c>
      <c r="I4115" t="s">
        <v>4127</v>
      </c>
      <c r="J4115" t="s">
        <v>4141</v>
      </c>
      <c r="K4115" t="s">
        <v>4347</v>
      </c>
      <c r="L4115" t="s">
        <v>4141</v>
      </c>
      <c r="M4115">
        <f>_xlfn.XLOOKUP(_xlfn.VALUETOTEXT(A4115),total_imports!B341:B5548,total_imports!D341:D5548,0.000001,0,1)</f>
        <v>0.35</v>
      </c>
      <c r="N4115" s="2">
        <f>IF(M4115 =0,0, B4115/M4115*100)</f>
        <v>0</v>
      </c>
      <c r="O4115">
        <f t="shared" si="15"/>
        <v>0</v>
      </c>
      <c r="P4115" s="2" t="e">
        <f t="shared" si="16"/>
        <v>#DIV/0!</v>
      </c>
      <c r="Q4115" t="e">
        <f t="shared" si="17"/>
        <v>#DIV/0!</v>
      </c>
    </row>
    <row r="4116" spans="1:17" hidden="1" x14ac:dyDescent="0.2">
      <c r="A4116">
        <v>271320</v>
      </c>
      <c r="B4116">
        <v>0</v>
      </c>
      <c r="C4116">
        <v>0</v>
      </c>
      <c r="D4116">
        <v>0</v>
      </c>
      <c r="E4116">
        <v>0</v>
      </c>
      <c r="F4116" t="s">
        <v>12</v>
      </c>
      <c r="G4116" t="s">
        <v>4121</v>
      </c>
      <c r="H4116">
        <v>211220</v>
      </c>
      <c r="I4116" t="s">
        <v>4127</v>
      </c>
      <c r="J4116" t="s">
        <v>4138</v>
      </c>
      <c r="K4116" t="s">
        <v>4350</v>
      </c>
      <c r="L4116" t="s">
        <v>4138</v>
      </c>
      <c r="M4116">
        <f>_xlfn.XLOOKUP(_xlfn.VALUETOTEXT(A4116),total_imports!B354:B5561,total_imports!D354:D5561,0.000001,0,1)</f>
        <v>1279.7</v>
      </c>
      <c r="N4116" s="2">
        <f>IF(M4116 =0,0, B4116/M4116*100)</f>
        <v>0</v>
      </c>
      <c r="O4116">
        <f t="shared" si="15"/>
        <v>0</v>
      </c>
      <c r="P4116" s="2" t="e">
        <f t="shared" si="16"/>
        <v>#DIV/0!</v>
      </c>
      <c r="Q4116" t="e">
        <f t="shared" si="17"/>
        <v>#DIV/0!</v>
      </c>
    </row>
    <row r="4117" spans="1:17" hidden="1" x14ac:dyDescent="0.2">
      <c r="A4117">
        <v>280110</v>
      </c>
      <c r="B4117">
        <v>0</v>
      </c>
      <c r="C4117">
        <v>0.04</v>
      </c>
      <c r="D4117">
        <v>0.19</v>
      </c>
      <c r="E4117">
        <v>0</v>
      </c>
      <c r="F4117" t="s">
        <v>309</v>
      </c>
      <c r="G4117" t="s">
        <v>4121</v>
      </c>
      <c r="H4117">
        <v>211220</v>
      </c>
      <c r="I4117" t="s">
        <v>4127</v>
      </c>
      <c r="J4117" t="s">
        <v>4138</v>
      </c>
      <c r="K4117" t="s">
        <v>4353</v>
      </c>
      <c r="L4117" t="s">
        <v>4138</v>
      </c>
      <c r="M4117">
        <f>_xlfn.XLOOKUP(_xlfn.VALUETOTEXT(A4117),total_imports!B358:B5565,total_imports!D358:D5565,0.000001,0,1)</f>
        <v>0.16</v>
      </c>
      <c r="N4117" s="2">
        <f>IF(M4117 =0,0, B4117/M4117*100)</f>
        <v>0</v>
      </c>
      <c r="O4117">
        <f t="shared" si="15"/>
        <v>0</v>
      </c>
      <c r="P4117" s="2">
        <f t="shared" si="16"/>
        <v>-100</v>
      </c>
      <c r="Q4117">
        <f t="shared" si="17"/>
        <v>0</v>
      </c>
    </row>
    <row r="4118" spans="1:17" hidden="1" x14ac:dyDescent="0.2">
      <c r="A4118">
        <v>280120</v>
      </c>
      <c r="B4118">
        <v>0</v>
      </c>
      <c r="C4118">
        <v>0.12</v>
      </c>
      <c r="D4118">
        <v>0.72</v>
      </c>
      <c r="E4118">
        <v>0</v>
      </c>
      <c r="F4118" t="s">
        <v>310</v>
      </c>
      <c r="G4118" t="s">
        <v>4121</v>
      </c>
      <c r="H4118">
        <v>211220</v>
      </c>
      <c r="I4118" t="s">
        <v>4127</v>
      </c>
      <c r="J4118" t="s">
        <v>4138</v>
      </c>
      <c r="K4118" t="s">
        <v>4353</v>
      </c>
      <c r="L4118" t="s">
        <v>4138</v>
      </c>
      <c r="M4118">
        <f>_xlfn.XLOOKUP(_xlfn.VALUETOTEXT(A4118),total_imports!B359:B5566,total_imports!D359:D5566,0.000001,0,1)</f>
        <v>235.68</v>
      </c>
      <c r="N4118" s="2">
        <f>IF(M4118 =0,0, B4118/M4118*100)</f>
        <v>0</v>
      </c>
      <c r="O4118">
        <f t="shared" si="15"/>
        <v>0</v>
      </c>
      <c r="P4118" s="2">
        <f t="shared" si="16"/>
        <v>-100</v>
      </c>
      <c r="Q4118">
        <f t="shared" si="17"/>
        <v>0</v>
      </c>
    </row>
    <row r="4119" spans="1:17" hidden="1" x14ac:dyDescent="0.2">
      <c r="A4119">
        <v>280470</v>
      </c>
      <c r="B4119">
        <v>0</v>
      </c>
      <c r="C4119">
        <v>0</v>
      </c>
      <c r="D4119">
        <v>0</v>
      </c>
      <c r="E4119">
        <v>0</v>
      </c>
      <c r="F4119" t="s">
        <v>12</v>
      </c>
      <c r="G4119" t="s">
        <v>4121</v>
      </c>
      <c r="H4119">
        <v>211220</v>
      </c>
      <c r="I4119" t="s">
        <v>4127</v>
      </c>
      <c r="J4119" t="s">
        <v>4138</v>
      </c>
      <c r="K4119" t="s">
        <v>4356</v>
      </c>
      <c r="L4119" t="s">
        <v>4138</v>
      </c>
      <c r="M4119">
        <f>_xlfn.XLOOKUP(_xlfn.VALUETOTEXT(A4119),total_imports!B371:B5578,total_imports!D371:D5578,0.000001,0,1)</f>
        <v>194.06</v>
      </c>
      <c r="N4119" s="2">
        <f>IF(M4119 =0,0, B4119/M4119*100)</f>
        <v>0</v>
      </c>
      <c r="O4119">
        <f t="shared" si="15"/>
        <v>0</v>
      </c>
      <c r="P4119" s="2" t="e">
        <f t="shared" si="16"/>
        <v>#DIV/0!</v>
      </c>
      <c r="Q4119" t="e">
        <f t="shared" si="17"/>
        <v>#DIV/0!</v>
      </c>
    </row>
    <row r="4120" spans="1:17" hidden="1" x14ac:dyDescent="0.2">
      <c r="A4120">
        <v>280540</v>
      </c>
      <c r="B4120">
        <v>0</v>
      </c>
      <c r="C4120">
        <v>0</v>
      </c>
      <c r="D4120">
        <v>0</v>
      </c>
      <c r="E4120">
        <v>0.09</v>
      </c>
      <c r="F4120" t="s">
        <v>12</v>
      </c>
      <c r="G4120" t="s">
        <v>4121</v>
      </c>
      <c r="H4120">
        <v>211220</v>
      </c>
      <c r="I4120" t="s">
        <v>4127</v>
      </c>
      <c r="J4120" t="s">
        <v>4138</v>
      </c>
      <c r="K4120" t="s">
        <v>4357</v>
      </c>
      <c r="L4120" t="s">
        <v>4138</v>
      </c>
      <c r="M4120">
        <f>_xlfn.XLOOKUP(_xlfn.VALUETOTEXT(A4120),total_imports!B378:B5585,total_imports!D378:D5585,0.000001,0,1)</f>
        <v>3.82</v>
      </c>
      <c r="N4120" s="2">
        <f>IF(M4120 =0,0, B4120/M4120*100)</f>
        <v>0</v>
      </c>
      <c r="O4120">
        <f t="shared" si="15"/>
        <v>0</v>
      </c>
      <c r="P4120" s="2" t="e">
        <f t="shared" si="16"/>
        <v>#DIV/0!</v>
      </c>
      <c r="Q4120" t="e">
        <f t="shared" si="17"/>
        <v>#DIV/0!</v>
      </c>
    </row>
    <row r="4121" spans="1:17" hidden="1" x14ac:dyDescent="0.2">
      <c r="A4121">
        <v>280610</v>
      </c>
      <c r="B4121">
        <v>0</v>
      </c>
      <c r="C4121">
        <v>0.02</v>
      </c>
      <c r="D4121">
        <v>0</v>
      </c>
      <c r="E4121">
        <v>0</v>
      </c>
      <c r="F4121" t="s">
        <v>328</v>
      </c>
      <c r="G4121" t="s">
        <v>4121</v>
      </c>
      <c r="H4121">
        <v>211220</v>
      </c>
      <c r="I4121" t="s">
        <v>4127</v>
      </c>
      <c r="J4121" t="s">
        <v>4138</v>
      </c>
      <c r="K4121" t="s">
        <v>4358</v>
      </c>
      <c r="L4121" t="s">
        <v>4138</v>
      </c>
      <c r="M4121">
        <f>_xlfn.XLOOKUP(_xlfn.VALUETOTEXT(A4121),total_imports!B379:B5586,total_imports!D379:D5586,0.000001,0,1)</f>
        <v>1.56</v>
      </c>
      <c r="N4121" s="2">
        <f>IF(M4121 =0,0, B4121/M4121*100)</f>
        <v>0</v>
      </c>
      <c r="O4121">
        <f t="shared" si="15"/>
        <v>0</v>
      </c>
      <c r="P4121" s="2">
        <f t="shared" si="16"/>
        <v>-100</v>
      </c>
      <c r="Q4121">
        <f t="shared" si="17"/>
        <v>0</v>
      </c>
    </row>
    <row r="4122" spans="1:17" hidden="1" x14ac:dyDescent="0.2">
      <c r="A4122">
        <v>281112</v>
      </c>
      <c r="B4122">
        <v>0</v>
      </c>
      <c r="C4122">
        <v>0</v>
      </c>
      <c r="D4122">
        <v>0.04</v>
      </c>
      <c r="E4122">
        <v>0</v>
      </c>
      <c r="F4122" t="s">
        <v>12</v>
      </c>
      <c r="G4122" t="s">
        <v>12</v>
      </c>
      <c r="H4122">
        <v>211220</v>
      </c>
      <c r="I4122" t="s">
        <v>4128</v>
      </c>
      <c r="J4122" t="s">
        <v>4138</v>
      </c>
      <c r="K4122" t="s">
        <v>4363</v>
      </c>
      <c r="L4122" t="s">
        <v>4138</v>
      </c>
      <c r="M4122">
        <f>_xlfn.XLOOKUP(_xlfn.VALUETOTEXT(A4122),total_imports!B387:B5594,total_imports!D387:D5594,0.000001,0,1)</f>
        <v>0</v>
      </c>
      <c r="N4122" s="2">
        <f>IF(M4122 =0,0, B4122/M4122*100)</f>
        <v>0</v>
      </c>
      <c r="O4122">
        <f t="shared" si="15"/>
        <v>0</v>
      </c>
      <c r="P4122" s="2" t="e">
        <f t="shared" si="16"/>
        <v>#DIV/0!</v>
      </c>
      <c r="Q4122" t="e">
        <f t="shared" si="17"/>
        <v>#DIV/0!</v>
      </c>
    </row>
    <row r="4123" spans="1:17" hidden="1" x14ac:dyDescent="0.2">
      <c r="A4123">
        <v>281310</v>
      </c>
      <c r="B4123">
        <v>0</v>
      </c>
      <c r="C4123">
        <v>0</v>
      </c>
      <c r="D4123">
        <v>0</v>
      </c>
      <c r="E4123">
        <v>0.03</v>
      </c>
      <c r="F4123" t="s">
        <v>12</v>
      </c>
      <c r="G4123" t="s">
        <v>4121</v>
      </c>
      <c r="H4123">
        <v>211220</v>
      </c>
      <c r="I4123" t="s">
        <v>4127</v>
      </c>
      <c r="J4123" t="s">
        <v>4138</v>
      </c>
      <c r="K4123" t="s">
        <v>4365</v>
      </c>
      <c r="L4123" t="s">
        <v>4138</v>
      </c>
      <c r="M4123">
        <f>_xlfn.XLOOKUP(_xlfn.VALUETOTEXT(A4123),total_imports!B395:B5602,total_imports!D395:D5602,0.000001,0,1)</f>
        <v>2.75</v>
      </c>
      <c r="N4123" s="2">
        <f>IF(M4123 =0,0, B4123/M4123*100)</f>
        <v>0</v>
      </c>
      <c r="O4123">
        <f t="shared" si="15"/>
        <v>0</v>
      </c>
      <c r="P4123" s="2" t="e">
        <f t="shared" si="16"/>
        <v>#DIV/0!</v>
      </c>
      <c r="Q4123" t="e">
        <f t="shared" si="17"/>
        <v>#DIV/0!</v>
      </c>
    </row>
    <row r="4124" spans="1:17" hidden="1" x14ac:dyDescent="0.2">
      <c r="A4124">
        <v>281390</v>
      </c>
      <c r="B4124">
        <v>0</v>
      </c>
      <c r="C4124">
        <v>0</v>
      </c>
      <c r="D4124">
        <v>1.1200000000000001</v>
      </c>
      <c r="E4124">
        <v>0.91</v>
      </c>
      <c r="F4124" t="s">
        <v>12</v>
      </c>
      <c r="G4124" t="s">
        <v>4121</v>
      </c>
      <c r="H4124">
        <v>211220</v>
      </c>
      <c r="I4124" t="s">
        <v>4127</v>
      </c>
      <c r="J4124" t="s">
        <v>4138</v>
      </c>
      <c r="K4124" t="s">
        <v>4365</v>
      </c>
      <c r="L4124" t="s">
        <v>4138</v>
      </c>
      <c r="M4124">
        <f>_xlfn.XLOOKUP(_xlfn.VALUETOTEXT(A4124),total_imports!B396:B5603,total_imports!D396:D5603,0.000001,0,1)</f>
        <v>0</v>
      </c>
      <c r="N4124" s="2">
        <f>IF(M4124 =0,0, B4124/M4124*100)</f>
        <v>0</v>
      </c>
      <c r="O4124">
        <f t="shared" si="15"/>
        <v>0</v>
      </c>
      <c r="P4124" s="2" t="e">
        <f t="shared" si="16"/>
        <v>#DIV/0!</v>
      </c>
      <c r="Q4124" t="e">
        <f t="shared" si="17"/>
        <v>#DIV/0!</v>
      </c>
    </row>
    <row r="4125" spans="1:17" hidden="1" x14ac:dyDescent="0.2">
      <c r="A4125">
        <v>281420</v>
      </c>
      <c r="B4125">
        <v>0</v>
      </c>
      <c r="C4125">
        <v>0</v>
      </c>
      <c r="D4125">
        <v>0</v>
      </c>
      <c r="E4125">
        <v>0.01</v>
      </c>
      <c r="F4125" t="s">
        <v>12</v>
      </c>
      <c r="G4125" t="s">
        <v>4121</v>
      </c>
      <c r="H4125">
        <v>211220</v>
      </c>
      <c r="I4125" t="s">
        <v>4127</v>
      </c>
      <c r="J4125" t="s">
        <v>4138</v>
      </c>
      <c r="K4125" t="s">
        <v>4366</v>
      </c>
      <c r="L4125" t="s">
        <v>4138</v>
      </c>
      <c r="M4125">
        <f>_xlfn.XLOOKUP(_xlfn.VALUETOTEXT(A4125),total_imports!B398:B5605,total_imports!D398:D5605,0.000001,0,1)</f>
        <v>0.49</v>
      </c>
      <c r="N4125" s="2">
        <f>IF(M4125 =0,0, B4125/M4125*100)</f>
        <v>0</v>
      </c>
      <c r="O4125">
        <f t="shared" si="15"/>
        <v>0</v>
      </c>
      <c r="P4125" s="2" t="e">
        <f t="shared" si="16"/>
        <v>#DIV/0!</v>
      </c>
      <c r="Q4125" t="e">
        <f t="shared" si="17"/>
        <v>#DIV/0!</v>
      </c>
    </row>
    <row r="4126" spans="1:17" hidden="1" x14ac:dyDescent="0.2">
      <c r="A4126">
        <v>282490</v>
      </c>
      <c r="B4126">
        <v>0</v>
      </c>
      <c r="C4126">
        <v>0.18</v>
      </c>
      <c r="D4126">
        <v>0.15</v>
      </c>
      <c r="E4126">
        <v>0.09</v>
      </c>
      <c r="F4126" t="s">
        <v>360</v>
      </c>
      <c r="G4126" t="s">
        <v>4121</v>
      </c>
      <c r="H4126">
        <v>211220</v>
      </c>
      <c r="I4126" t="s">
        <v>4127</v>
      </c>
      <c r="J4126" t="s">
        <v>4138</v>
      </c>
      <c r="K4126" t="s">
        <v>4376</v>
      </c>
      <c r="L4126" t="s">
        <v>4138</v>
      </c>
      <c r="M4126">
        <f>_xlfn.XLOOKUP(_xlfn.VALUETOTEXT(A4126),total_imports!B417:B5624,total_imports!D417:D5624,0.000001,0,1)</f>
        <v>0.26</v>
      </c>
      <c r="N4126" s="2">
        <f>IF(M4126 =0,0, B4126/M4126*100)</f>
        <v>0</v>
      </c>
      <c r="O4126">
        <f t="shared" si="15"/>
        <v>0</v>
      </c>
      <c r="P4126" s="2">
        <f t="shared" si="16"/>
        <v>-100</v>
      </c>
      <c r="Q4126">
        <f t="shared" si="17"/>
        <v>0</v>
      </c>
    </row>
    <row r="4127" spans="1:17" hidden="1" x14ac:dyDescent="0.2">
      <c r="A4127">
        <v>282570</v>
      </c>
      <c r="B4127">
        <v>0</v>
      </c>
      <c r="C4127">
        <v>0</v>
      </c>
      <c r="D4127">
        <v>1.1000000000000001</v>
      </c>
      <c r="E4127">
        <v>1.37</v>
      </c>
      <c r="F4127" t="s">
        <v>367</v>
      </c>
      <c r="G4127" t="s">
        <v>4121</v>
      </c>
      <c r="H4127">
        <v>211220</v>
      </c>
      <c r="I4127" t="s">
        <v>4127</v>
      </c>
      <c r="J4127" t="s">
        <v>4138</v>
      </c>
      <c r="K4127" t="s">
        <v>4377</v>
      </c>
      <c r="L4127" t="s">
        <v>4138</v>
      </c>
      <c r="M4127">
        <f>_xlfn.XLOOKUP(_xlfn.VALUETOTEXT(A4127),total_imports!B424:B5631,total_imports!D424:D5631,0.000001,0,1)</f>
        <v>21.33</v>
      </c>
      <c r="N4127" s="2">
        <f>IF(M4127 =0,0, B4127/M4127*100)</f>
        <v>0</v>
      </c>
      <c r="O4127">
        <f t="shared" si="15"/>
        <v>0</v>
      </c>
      <c r="P4127" s="2" t="e">
        <f t="shared" si="16"/>
        <v>#DIV/0!</v>
      </c>
      <c r="Q4127" t="e">
        <f t="shared" si="17"/>
        <v>#DIV/0!</v>
      </c>
    </row>
    <row r="4128" spans="1:17" hidden="1" x14ac:dyDescent="0.2">
      <c r="A4128">
        <v>282735</v>
      </c>
      <c r="B4128">
        <v>0</v>
      </c>
      <c r="C4128">
        <v>0</v>
      </c>
      <c r="D4128">
        <v>0</v>
      </c>
      <c r="E4128">
        <v>0</v>
      </c>
      <c r="F4128" t="s">
        <v>378</v>
      </c>
      <c r="G4128" t="s">
        <v>4121</v>
      </c>
      <c r="H4128">
        <v>211220</v>
      </c>
      <c r="I4128" t="s">
        <v>4127</v>
      </c>
      <c r="J4128" t="s">
        <v>4138</v>
      </c>
      <c r="K4128" t="s">
        <v>4379</v>
      </c>
      <c r="L4128" t="s">
        <v>4138</v>
      </c>
      <c r="M4128">
        <f>_xlfn.XLOOKUP(_xlfn.VALUETOTEXT(A4128),total_imports!B435:B5642,total_imports!D435:D5642,0.000001,0,1)</f>
        <v>1.7</v>
      </c>
      <c r="N4128" s="2">
        <f>IF(M4128 =0,0, B4128/M4128*100)</f>
        <v>0</v>
      </c>
      <c r="O4128">
        <f t="shared" si="15"/>
        <v>0</v>
      </c>
      <c r="P4128" s="2" t="e">
        <f t="shared" si="16"/>
        <v>#DIV/0!</v>
      </c>
      <c r="Q4128" t="e">
        <f t="shared" si="17"/>
        <v>#DIV/0!</v>
      </c>
    </row>
    <row r="4129" spans="1:17" hidden="1" x14ac:dyDescent="0.2">
      <c r="A4129">
        <v>282741</v>
      </c>
      <c r="B4129">
        <v>0</v>
      </c>
      <c r="C4129">
        <v>0</v>
      </c>
      <c r="D4129">
        <v>0</v>
      </c>
      <c r="E4129">
        <v>0.03</v>
      </c>
      <c r="F4129" t="s">
        <v>12</v>
      </c>
      <c r="G4129" t="s">
        <v>4121</v>
      </c>
      <c r="H4129">
        <v>211220</v>
      </c>
      <c r="I4129" t="s">
        <v>4127</v>
      </c>
      <c r="J4129" t="s">
        <v>4138</v>
      </c>
      <c r="K4129" t="s">
        <v>4379</v>
      </c>
      <c r="L4129" t="s">
        <v>4138</v>
      </c>
      <c r="M4129">
        <f>_xlfn.XLOOKUP(_xlfn.VALUETOTEXT(A4129),total_imports!B437:B5644,total_imports!D437:D5644,0.000001,0,1)</f>
        <v>0</v>
      </c>
      <c r="N4129" s="2">
        <f>IF(M4129 =0,0, B4129/M4129*100)</f>
        <v>0</v>
      </c>
      <c r="O4129">
        <f t="shared" si="15"/>
        <v>0</v>
      </c>
      <c r="P4129" s="2" t="e">
        <f t="shared" si="16"/>
        <v>#DIV/0!</v>
      </c>
      <c r="Q4129" t="e">
        <f t="shared" si="17"/>
        <v>#DIV/0!</v>
      </c>
    </row>
    <row r="4130" spans="1:17" hidden="1" x14ac:dyDescent="0.2">
      <c r="A4130">
        <v>282810</v>
      </c>
      <c r="B4130">
        <v>0</v>
      </c>
      <c r="C4130">
        <v>0</v>
      </c>
      <c r="D4130">
        <v>0</v>
      </c>
      <c r="E4130">
        <v>0</v>
      </c>
      <c r="F4130" t="s">
        <v>12</v>
      </c>
      <c r="G4130" t="s">
        <v>4121</v>
      </c>
      <c r="H4130">
        <v>211220</v>
      </c>
      <c r="I4130" t="s">
        <v>4127</v>
      </c>
      <c r="J4130" t="s">
        <v>4138</v>
      </c>
      <c r="K4130" t="s">
        <v>4380</v>
      </c>
      <c r="L4130" t="s">
        <v>4138</v>
      </c>
      <c r="M4130">
        <f>_xlfn.XLOOKUP(_xlfn.VALUETOTEXT(A4130),total_imports!B442:B5649,total_imports!D442:D5649,0.000001,0,1)</f>
        <v>0.04</v>
      </c>
      <c r="N4130" s="2">
        <f>IF(M4130 =0,0, B4130/M4130*100)</f>
        <v>0</v>
      </c>
      <c r="O4130">
        <f t="shared" si="15"/>
        <v>0</v>
      </c>
      <c r="P4130" s="2" t="e">
        <f t="shared" si="16"/>
        <v>#DIV/0!</v>
      </c>
      <c r="Q4130" t="e">
        <f t="shared" si="17"/>
        <v>#DIV/0!</v>
      </c>
    </row>
    <row r="4131" spans="1:17" hidden="1" x14ac:dyDescent="0.2">
      <c r="A4131">
        <v>283190</v>
      </c>
      <c r="B4131">
        <v>0</v>
      </c>
      <c r="C4131">
        <v>0</v>
      </c>
      <c r="D4131">
        <v>0</v>
      </c>
      <c r="E4131">
        <v>0</v>
      </c>
      <c r="F4131" t="s">
        <v>12</v>
      </c>
      <c r="G4131" t="s">
        <v>4121</v>
      </c>
      <c r="H4131">
        <v>211220</v>
      </c>
      <c r="I4131" t="s">
        <v>4127</v>
      </c>
      <c r="J4131" t="s">
        <v>4138</v>
      </c>
      <c r="K4131" t="s">
        <v>4383</v>
      </c>
      <c r="L4131" t="s">
        <v>4138</v>
      </c>
      <c r="M4131">
        <f>_xlfn.XLOOKUP(_xlfn.VALUETOTEXT(A4131),total_imports!B450:B5657,total_imports!D450:D5657,0.000001,0,1)</f>
        <v>0</v>
      </c>
      <c r="N4131" s="2">
        <f>IF(M4131 =0,0, B4131/M4131*100)</f>
        <v>0</v>
      </c>
      <c r="O4131">
        <f t="shared" si="15"/>
        <v>0</v>
      </c>
      <c r="P4131" s="2" t="e">
        <f t="shared" si="16"/>
        <v>#DIV/0!</v>
      </c>
      <c r="Q4131" t="e">
        <f t="shared" si="17"/>
        <v>#DIV/0!</v>
      </c>
    </row>
    <row r="4132" spans="1:17" hidden="1" x14ac:dyDescent="0.2">
      <c r="A4132">
        <v>284130</v>
      </c>
      <c r="B4132">
        <v>0</v>
      </c>
      <c r="C4132">
        <v>0</v>
      </c>
      <c r="D4132">
        <v>0</v>
      </c>
      <c r="E4132">
        <v>0.03</v>
      </c>
      <c r="F4132" t="s">
        <v>12</v>
      </c>
      <c r="G4132" t="s">
        <v>4121</v>
      </c>
      <c r="H4132">
        <v>211220</v>
      </c>
      <c r="I4132" t="s">
        <v>4127</v>
      </c>
      <c r="J4132" t="s">
        <v>4138</v>
      </c>
      <c r="K4132" t="s">
        <v>4392</v>
      </c>
      <c r="L4132" t="s">
        <v>4138</v>
      </c>
      <c r="M4132">
        <f>_xlfn.XLOOKUP(_xlfn.VALUETOTEXT(A4132),total_imports!B492:B5699,total_imports!D492:D5699,0.000001,0,1)</f>
        <v>22.64</v>
      </c>
      <c r="N4132" s="2">
        <f>IF(M4132 =0,0, B4132/M4132*100)</f>
        <v>0</v>
      </c>
      <c r="O4132">
        <f t="shared" si="15"/>
        <v>0</v>
      </c>
      <c r="P4132" s="2" t="e">
        <f t="shared" si="16"/>
        <v>#DIV/0!</v>
      </c>
      <c r="Q4132" t="e">
        <f t="shared" si="17"/>
        <v>#DIV/0!</v>
      </c>
    </row>
    <row r="4133" spans="1:17" hidden="1" x14ac:dyDescent="0.2">
      <c r="A4133">
        <v>284310</v>
      </c>
      <c r="B4133">
        <v>0</v>
      </c>
      <c r="C4133">
        <v>0.72</v>
      </c>
      <c r="D4133">
        <v>1.85</v>
      </c>
      <c r="E4133">
        <v>0</v>
      </c>
      <c r="F4133" t="s">
        <v>440</v>
      </c>
      <c r="G4133" t="s">
        <v>4121</v>
      </c>
      <c r="H4133">
        <v>211220</v>
      </c>
      <c r="I4133" t="s">
        <v>4127</v>
      </c>
      <c r="J4133" t="s">
        <v>4138</v>
      </c>
      <c r="K4133" t="s">
        <v>4394</v>
      </c>
      <c r="L4133" t="s">
        <v>4138</v>
      </c>
      <c r="M4133">
        <f>_xlfn.XLOOKUP(_xlfn.VALUETOTEXT(A4133),total_imports!B501:B5708,total_imports!D501:D5708,0.000001,0,1)</f>
        <v>6.12</v>
      </c>
      <c r="N4133" s="2">
        <f>IF(M4133 =0,0, B4133/M4133*100)</f>
        <v>0</v>
      </c>
      <c r="O4133">
        <f t="shared" si="15"/>
        <v>0</v>
      </c>
      <c r="P4133" s="2">
        <f t="shared" si="16"/>
        <v>-100</v>
      </c>
      <c r="Q4133">
        <f t="shared" si="17"/>
        <v>0</v>
      </c>
    </row>
    <row r="4134" spans="1:17" hidden="1" x14ac:dyDescent="0.2">
      <c r="A4134">
        <v>284321</v>
      </c>
      <c r="B4134">
        <v>0</v>
      </c>
      <c r="C4134">
        <v>0</v>
      </c>
      <c r="D4134">
        <v>0</v>
      </c>
      <c r="E4134">
        <v>0</v>
      </c>
      <c r="F4134" t="s">
        <v>12</v>
      </c>
      <c r="G4134" t="s">
        <v>4121</v>
      </c>
      <c r="H4134">
        <v>211220</v>
      </c>
      <c r="I4134" t="s">
        <v>4127</v>
      </c>
      <c r="J4134" t="s">
        <v>4138</v>
      </c>
      <c r="K4134" t="s">
        <v>4394</v>
      </c>
      <c r="L4134" t="s">
        <v>4138</v>
      </c>
      <c r="M4134">
        <f>_xlfn.XLOOKUP(_xlfn.VALUETOTEXT(A4134),total_imports!B502:B5709,total_imports!D502:D5709,0.000001,0,1)</f>
        <v>2.85</v>
      </c>
      <c r="N4134" s="2">
        <f>IF(M4134 =0,0, B4134/M4134*100)</f>
        <v>0</v>
      </c>
      <c r="O4134">
        <f t="shared" si="15"/>
        <v>0</v>
      </c>
      <c r="P4134" s="2" t="e">
        <f t="shared" si="16"/>
        <v>#DIV/0!</v>
      </c>
      <c r="Q4134" t="e">
        <f t="shared" si="17"/>
        <v>#DIV/0!</v>
      </c>
    </row>
    <row r="4135" spans="1:17" hidden="1" x14ac:dyDescent="0.2">
      <c r="A4135">
        <v>284700</v>
      </c>
      <c r="B4135">
        <v>0</v>
      </c>
      <c r="C4135">
        <v>0.04</v>
      </c>
      <c r="D4135">
        <v>0.14000000000000001</v>
      </c>
      <c r="E4135">
        <v>0.04</v>
      </c>
      <c r="F4135" t="s">
        <v>446</v>
      </c>
      <c r="G4135" t="s">
        <v>4121</v>
      </c>
      <c r="H4135">
        <v>211220</v>
      </c>
      <c r="I4135" t="s">
        <v>4127</v>
      </c>
      <c r="J4135" t="s">
        <v>4138</v>
      </c>
      <c r="K4135" t="s">
        <v>4396</v>
      </c>
      <c r="L4135" t="s">
        <v>4138</v>
      </c>
      <c r="M4135">
        <f>_xlfn.XLOOKUP(_xlfn.VALUETOTEXT(A4135),total_imports!B508:B5715,total_imports!D508:D5715,0.000001,0,1)</f>
        <v>16.45</v>
      </c>
      <c r="N4135" s="2">
        <f>IF(M4135 =0,0, B4135/M4135*100)</f>
        <v>0</v>
      </c>
      <c r="O4135">
        <f t="shared" si="15"/>
        <v>0</v>
      </c>
      <c r="P4135" s="2">
        <f t="shared" si="16"/>
        <v>-100</v>
      </c>
      <c r="Q4135">
        <f t="shared" si="17"/>
        <v>0</v>
      </c>
    </row>
    <row r="4136" spans="1:17" hidden="1" x14ac:dyDescent="0.2">
      <c r="A4136">
        <v>285210</v>
      </c>
      <c r="B4136">
        <v>0</v>
      </c>
      <c r="C4136">
        <v>0.03</v>
      </c>
      <c r="D4136">
        <v>0</v>
      </c>
      <c r="E4136">
        <v>0</v>
      </c>
      <c r="F4136" t="s">
        <v>451</v>
      </c>
      <c r="G4136" t="s">
        <v>12</v>
      </c>
      <c r="H4136">
        <v>211220</v>
      </c>
      <c r="I4136" t="s">
        <v>4127</v>
      </c>
      <c r="J4136" t="s">
        <v>4138</v>
      </c>
      <c r="K4136" t="s">
        <v>4399</v>
      </c>
      <c r="L4136" t="s">
        <v>4138</v>
      </c>
      <c r="M4136">
        <f>_xlfn.XLOOKUP(_xlfn.VALUETOTEXT(A4136),total_imports!B513:B5720,total_imports!D513:D5720,0.000001,0,1)</f>
        <v>0.55000000000000004</v>
      </c>
      <c r="N4136" s="2">
        <f>IF(M4136 =0,0, B4136/M4136*100)</f>
        <v>0</v>
      </c>
      <c r="O4136">
        <f t="shared" si="15"/>
        <v>0</v>
      </c>
      <c r="P4136" s="2">
        <f t="shared" si="16"/>
        <v>-100</v>
      </c>
      <c r="Q4136">
        <f t="shared" si="17"/>
        <v>0</v>
      </c>
    </row>
    <row r="4137" spans="1:17" hidden="1" x14ac:dyDescent="0.2">
      <c r="A4137">
        <v>285290</v>
      </c>
      <c r="B4137">
        <v>0</v>
      </c>
      <c r="C4137">
        <v>0</v>
      </c>
      <c r="D4137">
        <v>0</v>
      </c>
      <c r="E4137">
        <v>0</v>
      </c>
      <c r="F4137" t="s">
        <v>12</v>
      </c>
      <c r="G4137" t="s">
        <v>12</v>
      </c>
      <c r="H4137">
        <v>211220</v>
      </c>
      <c r="I4137" t="s">
        <v>4127</v>
      </c>
      <c r="J4137" t="s">
        <v>4138</v>
      </c>
      <c r="K4137" t="s">
        <v>4399</v>
      </c>
      <c r="L4137" t="s">
        <v>4138</v>
      </c>
      <c r="M4137">
        <f>_xlfn.XLOOKUP(_xlfn.VALUETOTEXT(A4137),total_imports!B514:B5721,total_imports!D514:D5721,0.000001,0,1)</f>
        <v>0.05</v>
      </c>
      <c r="N4137" s="2">
        <f>IF(M4137 =0,0, B4137/M4137*100)</f>
        <v>0</v>
      </c>
      <c r="O4137">
        <f t="shared" si="15"/>
        <v>0</v>
      </c>
      <c r="P4137" s="2" t="e">
        <f t="shared" si="16"/>
        <v>#DIV/0!</v>
      </c>
      <c r="Q4137" t="e">
        <f t="shared" si="17"/>
        <v>#DIV/0!</v>
      </c>
    </row>
    <row r="4138" spans="1:17" hidden="1" x14ac:dyDescent="0.2">
      <c r="A4138">
        <v>290124</v>
      </c>
      <c r="B4138">
        <v>0</v>
      </c>
      <c r="C4138">
        <v>0.2</v>
      </c>
      <c r="D4138">
        <v>0.15</v>
      </c>
      <c r="E4138">
        <v>0.05</v>
      </c>
      <c r="F4138" t="s">
        <v>457</v>
      </c>
      <c r="G4138" t="s">
        <v>4121</v>
      </c>
      <c r="H4138">
        <v>211220</v>
      </c>
      <c r="I4138" t="s">
        <v>4127</v>
      </c>
      <c r="J4138" t="s">
        <v>4138</v>
      </c>
      <c r="K4138" t="s">
        <v>4401</v>
      </c>
      <c r="L4138" t="s">
        <v>4138</v>
      </c>
      <c r="M4138">
        <f>_xlfn.XLOOKUP(_xlfn.VALUETOTEXT(A4138),total_imports!B521:B5728,total_imports!D521:D5728,0.000001,0,1)</f>
        <v>0.05</v>
      </c>
      <c r="N4138" s="2">
        <f>IF(M4138 =0,0, B4138/M4138*100)</f>
        <v>0</v>
      </c>
      <c r="O4138">
        <f t="shared" si="15"/>
        <v>0</v>
      </c>
      <c r="P4138" s="2">
        <f t="shared" si="16"/>
        <v>-100</v>
      </c>
      <c r="Q4138">
        <f t="shared" si="17"/>
        <v>0</v>
      </c>
    </row>
    <row r="4139" spans="1:17" hidden="1" x14ac:dyDescent="0.2">
      <c r="A4139">
        <v>290220</v>
      </c>
      <c r="B4139">
        <v>0</v>
      </c>
      <c r="C4139">
        <v>0.04</v>
      </c>
      <c r="D4139">
        <v>0</v>
      </c>
      <c r="E4139">
        <v>0</v>
      </c>
      <c r="F4139" t="s">
        <v>461</v>
      </c>
      <c r="G4139" t="s">
        <v>4121</v>
      </c>
      <c r="H4139">
        <v>211220</v>
      </c>
      <c r="I4139" t="s">
        <v>4127</v>
      </c>
      <c r="J4139" t="s">
        <v>4138</v>
      </c>
      <c r="K4139" t="s">
        <v>4402</v>
      </c>
      <c r="L4139" t="s">
        <v>4138</v>
      </c>
      <c r="M4139">
        <f>_xlfn.XLOOKUP(_xlfn.VALUETOTEXT(A4139),total_imports!B525:B5732,total_imports!D525:D5732,0.000001,0,1)</f>
        <v>3.26</v>
      </c>
      <c r="N4139" s="2">
        <f>IF(M4139 =0,0, B4139/M4139*100)</f>
        <v>0</v>
      </c>
      <c r="O4139">
        <f t="shared" si="15"/>
        <v>0</v>
      </c>
      <c r="P4139" s="2">
        <f t="shared" si="16"/>
        <v>-100</v>
      </c>
      <c r="Q4139">
        <f t="shared" si="17"/>
        <v>0</v>
      </c>
    </row>
    <row r="4140" spans="1:17" hidden="1" x14ac:dyDescent="0.2">
      <c r="A4140">
        <v>290241</v>
      </c>
      <c r="B4140">
        <v>0</v>
      </c>
      <c r="C4140">
        <v>3.31</v>
      </c>
      <c r="D4140">
        <v>0</v>
      </c>
      <c r="E4140">
        <v>0.36</v>
      </c>
      <c r="F4140" t="s">
        <v>463</v>
      </c>
      <c r="G4140" t="s">
        <v>4121</v>
      </c>
      <c r="H4140">
        <v>211220</v>
      </c>
      <c r="I4140" t="s">
        <v>4127</v>
      </c>
      <c r="J4140" t="s">
        <v>4138</v>
      </c>
      <c r="K4140" t="s">
        <v>4402</v>
      </c>
      <c r="L4140" t="s">
        <v>4138</v>
      </c>
      <c r="M4140">
        <f>_xlfn.XLOOKUP(_xlfn.VALUETOTEXT(A4140),total_imports!B527:B5734,total_imports!D527:D5734,0.000001,0,1)</f>
        <v>71.349999999999994</v>
      </c>
      <c r="N4140" s="2">
        <f>IF(M4140 =0,0, B4140/M4140*100)</f>
        <v>0</v>
      </c>
      <c r="O4140">
        <f t="shared" si="15"/>
        <v>0</v>
      </c>
      <c r="P4140" s="2">
        <f t="shared" si="16"/>
        <v>-100</v>
      </c>
      <c r="Q4140">
        <f t="shared" si="17"/>
        <v>0</v>
      </c>
    </row>
    <row r="4141" spans="1:17" hidden="1" x14ac:dyDescent="0.2">
      <c r="A4141">
        <v>290243</v>
      </c>
      <c r="B4141">
        <v>0</v>
      </c>
      <c r="C4141">
        <v>28.04</v>
      </c>
      <c r="D4141">
        <v>0</v>
      </c>
      <c r="E4141">
        <v>0</v>
      </c>
      <c r="F4141" t="s">
        <v>465</v>
      </c>
      <c r="G4141" t="s">
        <v>4121</v>
      </c>
      <c r="H4141">
        <v>211220</v>
      </c>
      <c r="I4141" t="s">
        <v>4127</v>
      </c>
      <c r="J4141" t="s">
        <v>4138</v>
      </c>
      <c r="K4141" t="s">
        <v>4402</v>
      </c>
      <c r="L4141" t="s">
        <v>4138</v>
      </c>
      <c r="M4141">
        <f>_xlfn.XLOOKUP(_xlfn.VALUETOTEXT(A4141),total_imports!B529:B5736,total_imports!D529:D5736,0.000001,0,1)</f>
        <v>920.65</v>
      </c>
      <c r="N4141" s="2">
        <f>IF(M4141 =0,0, B4141/M4141*100)</f>
        <v>0</v>
      </c>
      <c r="O4141">
        <f t="shared" si="15"/>
        <v>0</v>
      </c>
      <c r="P4141" s="2">
        <f t="shared" si="16"/>
        <v>-100</v>
      </c>
      <c r="Q4141">
        <f t="shared" si="17"/>
        <v>0</v>
      </c>
    </row>
    <row r="4142" spans="1:17" hidden="1" x14ac:dyDescent="0.2">
      <c r="A4142">
        <v>290244</v>
      </c>
      <c r="B4142">
        <v>0</v>
      </c>
      <c r="C4142">
        <v>0</v>
      </c>
      <c r="D4142">
        <v>0</v>
      </c>
      <c r="E4142">
        <v>0</v>
      </c>
      <c r="F4142" t="s">
        <v>466</v>
      </c>
      <c r="G4142" t="s">
        <v>4121</v>
      </c>
      <c r="H4142">
        <v>211220</v>
      </c>
      <c r="I4142" t="s">
        <v>4127</v>
      </c>
      <c r="J4142" t="s">
        <v>4138</v>
      </c>
      <c r="K4142" t="s">
        <v>4402</v>
      </c>
      <c r="L4142" t="s">
        <v>4138</v>
      </c>
      <c r="M4142">
        <f>_xlfn.XLOOKUP(_xlfn.VALUETOTEXT(A4142),total_imports!B530:B5737,total_imports!D530:D5737,0.000001,0,1)</f>
        <v>0.06</v>
      </c>
      <c r="N4142" s="2">
        <f>IF(M4142 =0,0, B4142/M4142*100)</f>
        <v>0</v>
      </c>
      <c r="O4142">
        <f t="shared" si="15"/>
        <v>0</v>
      </c>
      <c r="P4142" s="2" t="e">
        <f t="shared" si="16"/>
        <v>#DIV/0!</v>
      </c>
      <c r="Q4142" t="e">
        <f t="shared" si="17"/>
        <v>#DIV/0!</v>
      </c>
    </row>
    <row r="4143" spans="1:17" hidden="1" x14ac:dyDescent="0.2">
      <c r="A4143">
        <v>290250</v>
      </c>
      <c r="B4143">
        <v>0</v>
      </c>
      <c r="C4143">
        <v>109.72</v>
      </c>
      <c r="D4143">
        <v>60.8</v>
      </c>
      <c r="E4143">
        <v>13.1</v>
      </c>
      <c r="F4143" t="s">
        <v>467</v>
      </c>
      <c r="G4143" t="s">
        <v>4121</v>
      </c>
      <c r="H4143">
        <v>211220</v>
      </c>
      <c r="I4143" t="s">
        <v>4127</v>
      </c>
      <c r="J4143" t="s">
        <v>4138</v>
      </c>
      <c r="K4143" t="s">
        <v>4402</v>
      </c>
      <c r="L4143" t="s">
        <v>4138</v>
      </c>
      <c r="M4143">
        <f>_xlfn.XLOOKUP(_xlfn.VALUETOTEXT(A4143),total_imports!B531:B5738,total_imports!D531:D5738,0.000001,0,1)</f>
        <v>1124.76</v>
      </c>
      <c r="N4143" s="2">
        <f>IF(M4143 =0,0, B4143/M4143*100)</f>
        <v>0</v>
      </c>
      <c r="O4143">
        <f t="shared" si="15"/>
        <v>0</v>
      </c>
      <c r="P4143" s="2">
        <f t="shared" si="16"/>
        <v>-100</v>
      </c>
      <c r="Q4143">
        <f t="shared" si="17"/>
        <v>0</v>
      </c>
    </row>
    <row r="4144" spans="1:17" hidden="1" x14ac:dyDescent="0.2">
      <c r="A4144">
        <v>290270</v>
      </c>
      <c r="B4144">
        <v>0</v>
      </c>
      <c r="C4144">
        <v>0</v>
      </c>
      <c r="D4144">
        <v>3.68</v>
      </c>
      <c r="E4144">
        <v>0</v>
      </c>
      <c r="F4144" t="s">
        <v>12</v>
      </c>
      <c r="G4144" t="s">
        <v>4121</v>
      </c>
      <c r="H4144">
        <v>211220</v>
      </c>
      <c r="I4144" t="s">
        <v>4127</v>
      </c>
      <c r="J4144" t="s">
        <v>4138</v>
      </c>
      <c r="K4144" t="s">
        <v>4402</v>
      </c>
      <c r="L4144" t="s">
        <v>4138</v>
      </c>
      <c r="M4144">
        <f>_xlfn.XLOOKUP(_xlfn.VALUETOTEXT(A4144),total_imports!B533:B5740,total_imports!D533:D5740,0.000001,0,1)</f>
        <v>30.41</v>
      </c>
      <c r="N4144" s="2">
        <f>IF(M4144 =0,0, B4144/M4144*100)</f>
        <v>0</v>
      </c>
      <c r="O4144">
        <f t="shared" si="15"/>
        <v>0</v>
      </c>
      <c r="P4144" s="2" t="e">
        <f t="shared" si="16"/>
        <v>#DIV/0!</v>
      </c>
      <c r="Q4144" t="e">
        <f t="shared" si="17"/>
        <v>#DIV/0!</v>
      </c>
    </row>
    <row r="4145" spans="1:17" hidden="1" x14ac:dyDescent="0.2">
      <c r="A4145">
        <v>290311</v>
      </c>
      <c r="B4145">
        <v>0</v>
      </c>
      <c r="C4145">
        <v>1.52</v>
      </c>
      <c r="D4145">
        <v>1.45</v>
      </c>
      <c r="E4145">
        <v>1.66</v>
      </c>
      <c r="F4145" t="s">
        <v>470</v>
      </c>
      <c r="G4145" t="s">
        <v>4121</v>
      </c>
      <c r="H4145">
        <v>211220</v>
      </c>
      <c r="I4145" t="s">
        <v>4127</v>
      </c>
      <c r="J4145" t="s">
        <v>4138</v>
      </c>
      <c r="K4145" t="s">
        <v>4403</v>
      </c>
      <c r="L4145" t="s">
        <v>4138</v>
      </c>
      <c r="M4145">
        <f>_xlfn.XLOOKUP(_xlfn.VALUETOTEXT(A4145),total_imports!B535:B5742,total_imports!D535:D5742,0.000001,0,1)</f>
        <v>0</v>
      </c>
      <c r="N4145" s="2">
        <f>IF(M4145 =0,0, B4145/M4145*100)</f>
        <v>0</v>
      </c>
      <c r="O4145">
        <f t="shared" si="15"/>
        <v>0</v>
      </c>
      <c r="P4145" s="2">
        <f t="shared" si="16"/>
        <v>-100</v>
      </c>
      <c r="Q4145">
        <f t="shared" si="17"/>
        <v>0</v>
      </c>
    </row>
    <row r="4146" spans="1:17" hidden="1" x14ac:dyDescent="0.2">
      <c r="A4146">
        <v>290314</v>
      </c>
      <c r="B4146">
        <v>0</v>
      </c>
      <c r="C4146">
        <v>0</v>
      </c>
      <c r="D4146">
        <v>2.02</v>
      </c>
      <c r="E4146">
        <v>2.17</v>
      </c>
      <c r="F4146" t="s">
        <v>12</v>
      </c>
      <c r="G4146" t="s">
        <v>4121</v>
      </c>
      <c r="H4146">
        <v>211220</v>
      </c>
      <c r="I4146" t="s">
        <v>4127</v>
      </c>
      <c r="J4146" t="s">
        <v>4138</v>
      </c>
      <c r="K4146" t="s">
        <v>4403</v>
      </c>
      <c r="L4146" t="s">
        <v>4138</v>
      </c>
      <c r="M4146">
        <f>_xlfn.XLOOKUP(_xlfn.VALUETOTEXT(A4146),total_imports!B538:B5745,total_imports!D538:D5745,0.000001,0,1)</f>
        <v>0.08</v>
      </c>
      <c r="N4146" s="2">
        <f>IF(M4146 =0,0, B4146/M4146*100)</f>
        <v>0</v>
      </c>
      <c r="O4146">
        <f t="shared" si="15"/>
        <v>0</v>
      </c>
      <c r="P4146" s="2" t="e">
        <f t="shared" si="16"/>
        <v>#DIV/0!</v>
      </c>
      <c r="Q4146" t="e">
        <f t="shared" si="17"/>
        <v>#DIV/0!</v>
      </c>
    </row>
    <row r="4147" spans="1:17" hidden="1" x14ac:dyDescent="0.2">
      <c r="A4147">
        <v>290331</v>
      </c>
      <c r="B4147">
        <v>0</v>
      </c>
      <c r="C4147">
        <v>0</v>
      </c>
      <c r="D4147">
        <v>0</v>
      </c>
      <c r="E4147">
        <v>0.05</v>
      </c>
      <c r="F4147" t="s">
        <v>12</v>
      </c>
      <c r="G4147" t="s">
        <v>12</v>
      </c>
      <c r="H4147">
        <v>211220</v>
      </c>
      <c r="I4147" t="s">
        <v>4127</v>
      </c>
      <c r="J4147" t="s">
        <v>4138</v>
      </c>
      <c r="K4147" t="s">
        <v>4403</v>
      </c>
      <c r="L4147" t="s">
        <v>4138</v>
      </c>
      <c r="M4147">
        <f>_xlfn.XLOOKUP(_xlfn.VALUETOTEXT(A4147),total_imports!B545:B5752,total_imports!D545:D5752,0.000001,0,1)</f>
        <v>9.9999999999999995E-7</v>
      </c>
      <c r="N4147" s="2">
        <f>IF(M4147 =0,0, B4147/M4147*100)</f>
        <v>0</v>
      </c>
      <c r="O4147">
        <f t="shared" si="15"/>
        <v>0</v>
      </c>
      <c r="P4147" s="2" t="e">
        <f t="shared" si="16"/>
        <v>#DIV/0!</v>
      </c>
      <c r="Q4147" t="e">
        <f t="shared" si="17"/>
        <v>#DIV/0!</v>
      </c>
    </row>
    <row r="4148" spans="1:17" hidden="1" x14ac:dyDescent="0.2">
      <c r="A4148">
        <v>290339</v>
      </c>
      <c r="B4148">
        <v>0</v>
      </c>
      <c r="C4148">
        <v>0</v>
      </c>
      <c r="D4148">
        <v>56.1</v>
      </c>
      <c r="E4148">
        <v>54.33</v>
      </c>
      <c r="F4148" t="s">
        <v>12</v>
      </c>
      <c r="G4148" t="s">
        <v>12</v>
      </c>
      <c r="H4148">
        <v>211220</v>
      </c>
      <c r="I4148" t="s">
        <v>4127</v>
      </c>
      <c r="J4148" t="s">
        <v>4138</v>
      </c>
      <c r="K4148" t="s">
        <v>4403</v>
      </c>
      <c r="L4148" t="s">
        <v>4138</v>
      </c>
      <c r="M4148">
        <f>_xlfn.XLOOKUP(_xlfn.VALUETOTEXT(A4148),total_imports!B546:B5753,total_imports!D546:D5753,0.000001,0,1)</f>
        <v>9.9999999999999995E-7</v>
      </c>
      <c r="N4148" s="2">
        <f>IF(M4148 =0,0, B4148/M4148*100)</f>
        <v>0</v>
      </c>
      <c r="O4148">
        <f t="shared" si="15"/>
        <v>0</v>
      </c>
      <c r="P4148" s="2" t="e">
        <f t="shared" si="16"/>
        <v>#DIV/0!</v>
      </c>
      <c r="Q4148" t="e">
        <f t="shared" si="17"/>
        <v>#DIV/0!</v>
      </c>
    </row>
    <row r="4149" spans="1:17" hidden="1" x14ac:dyDescent="0.2">
      <c r="A4149">
        <v>290371</v>
      </c>
      <c r="B4149">
        <v>0</v>
      </c>
      <c r="C4149">
        <v>7.0000000000000007E-2</v>
      </c>
      <c r="D4149">
        <v>0.62</v>
      </c>
      <c r="E4149">
        <v>0.05</v>
      </c>
      <c r="F4149" t="s">
        <v>491</v>
      </c>
      <c r="G4149" t="s">
        <v>12</v>
      </c>
      <c r="H4149">
        <v>211220</v>
      </c>
      <c r="I4149" t="s">
        <v>4127</v>
      </c>
      <c r="J4149" t="s">
        <v>4138</v>
      </c>
      <c r="K4149" t="s">
        <v>4403</v>
      </c>
      <c r="L4149" t="s">
        <v>4138</v>
      </c>
      <c r="M4149">
        <f>_xlfn.XLOOKUP(_xlfn.VALUETOTEXT(A4149),total_imports!B560:B5767,total_imports!D560:D5767,0.000001,0,1)</f>
        <v>0</v>
      </c>
      <c r="N4149" s="2">
        <f>IF(M4149 =0,0, B4149/M4149*100)</f>
        <v>0</v>
      </c>
      <c r="O4149">
        <f t="shared" si="15"/>
        <v>0</v>
      </c>
      <c r="P4149" s="2">
        <f t="shared" si="16"/>
        <v>-100</v>
      </c>
      <c r="Q4149">
        <f t="shared" si="17"/>
        <v>0</v>
      </c>
    </row>
    <row r="4150" spans="1:17" hidden="1" x14ac:dyDescent="0.2">
      <c r="A4150">
        <v>290373</v>
      </c>
      <c r="B4150">
        <v>0</v>
      </c>
      <c r="C4150">
        <v>0</v>
      </c>
      <c r="D4150">
        <v>0.14000000000000001</v>
      </c>
      <c r="E4150">
        <v>0</v>
      </c>
      <c r="F4150" t="s">
        <v>12</v>
      </c>
      <c r="G4150" t="s">
        <v>12</v>
      </c>
      <c r="H4150">
        <v>211220</v>
      </c>
      <c r="I4150" t="s">
        <v>4127</v>
      </c>
      <c r="J4150" t="s">
        <v>4138</v>
      </c>
      <c r="K4150" t="s">
        <v>4403</v>
      </c>
      <c r="L4150" t="s">
        <v>4138</v>
      </c>
      <c r="M4150">
        <f>_xlfn.XLOOKUP(_xlfn.VALUETOTEXT(A4150),total_imports!B562:B5769,total_imports!D562:D5769,0.000001,0,1)</f>
        <v>9.9999999999999995E-7</v>
      </c>
      <c r="N4150" s="2">
        <f>IF(M4150 =0,0, B4150/M4150*100)</f>
        <v>0</v>
      </c>
      <c r="O4150">
        <f t="shared" si="15"/>
        <v>0</v>
      </c>
      <c r="P4150" s="2" t="e">
        <f t="shared" si="16"/>
        <v>#DIV/0!</v>
      </c>
      <c r="Q4150" t="e">
        <f t="shared" si="17"/>
        <v>#DIV/0!</v>
      </c>
    </row>
    <row r="4151" spans="1:17" hidden="1" x14ac:dyDescent="0.2">
      <c r="A4151">
        <v>290378</v>
      </c>
      <c r="B4151">
        <v>0</v>
      </c>
      <c r="C4151">
        <v>0.06</v>
      </c>
      <c r="D4151">
        <v>0.12</v>
      </c>
      <c r="E4151">
        <v>0</v>
      </c>
      <c r="F4151" t="s">
        <v>495</v>
      </c>
      <c r="G4151" t="s">
        <v>12</v>
      </c>
      <c r="H4151">
        <v>211220</v>
      </c>
      <c r="I4151" t="s">
        <v>4127</v>
      </c>
      <c r="J4151" t="s">
        <v>4138</v>
      </c>
      <c r="K4151" t="s">
        <v>4403</v>
      </c>
      <c r="L4151" t="s">
        <v>4138</v>
      </c>
      <c r="M4151">
        <f>_xlfn.XLOOKUP(_xlfn.VALUETOTEXT(A4151),total_imports!B565:B5772,total_imports!D565:D5772,0.000001,0,1)</f>
        <v>1.07</v>
      </c>
      <c r="N4151" s="2">
        <f>IF(M4151 =0,0, B4151/M4151*100)</f>
        <v>0</v>
      </c>
      <c r="O4151">
        <f t="shared" si="15"/>
        <v>0</v>
      </c>
      <c r="P4151" s="2">
        <f t="shared" si="16"/>
        <v>-100</v>
      </c>
      <c r="Q4151">
        <f t="shared" si="17"/>
        <v>0</v>
      </c>
    </row>
    <row r="4152" spans="1:17" hidden="1" x14ac:dyDescent="0.2">
      <c r="A4152">
        <v>290391</v>
      </c>
      <c r="B4152">
        <v>0</v>
      </c>
      <c r="C4152">
        <v>0.03</v>
      </c>
      <c r="D4152">
        <v>0</v>
      </c>
      <c r="E4152">
        <v>7.0000000000000007E-2</v>
      </c>
      <c r="F4152" t="s">
        <v>498</v>
      </c>
      <c r="G4152" t="s">
        <v>12</v>
      </c>
      <c r="H4152">
        <v>211220</v>
      </c>
      <c r="I4152" t="s">
        <v>4127</v>
      </c>
      <c r="J4152" t="s">
        <v>4138</v>
      </c>
      <c r="K4152" t="s">
        <v>4403</v>
      </c>
      <c r="L4152" t="s">
        <v>4138</v>
      </c>
      <c r="M4152">
        <f>_xlfn.XLOOKUP(_xlfn.VALUETOTEXT(A4152),total_imports!B568:B5775,total_imports!D568:D5775,0.000001,0,1)</f>
        <v>1.62</v>
      </c>
      <c r="N4152" s="2">
        <f>IF(M4152 =0,0, B4152/M4152*100)</f>
        <v>0</v>
      </c>
      <c r="O4152">
        <f t="shared" si="15"/>
        <v>0</v>
      </c>
      <c r="P4152" s="2">
        <f t="shared" si="16"/>
        <v>-100</v>
      </c>
      <c r="Q4152">
        <f t="shared" si="17"/>
        <v>0</v>
      </c>
    </row>
    <row r="4153" spans="1:17" hidden="1" x14ac:dyDescent="0.2">
      <c r="A4153">
        <v>290392</v>
      </c>
      <c r="B4153">
        <v>0</v>
      </c>
      <c r="C4153">
        <v>0</v>
      </c>
      <c r="D4153">
        <v>0</v>
      </c>
      <c r="E4153">
        <v>0</v>
      </c>
      <c r="F4153" t="s">
        <v>499</v>
      </c>
      <c r="G4153" t="s">
        <v>12</v>
      </c>
      <c r="H4153">
        <v>211220</v>
      </c>
      <c r="I4153" t="s">
        <v>4127</v>
      </c>
      <c r="J4153" t="s">
        <v>4138</v>
      </c>
      <c r="K4153" t="s">
        <v>4403</v>
      </c>
      <c r="L4153" t="s">
        <v>4138</v>
      </c>
      <c r="M4153">
        <f>_xlfn.XLOOKUP(_xlfn.VALUETOTEXT(A4153),total_imports!B569:B5776,total_imports!D569:D5776,0.000001,0,1)</f>
        <v>0.02</v>
      </c>
      <c r="N4153" s="2">
        <f>IF(M4153 =0,0, B4153/M4153*100)</f>
        <v>0</v>
      </c>
      <c r="O4153">
        <f t="shared" si="15"/>
        <v>0</v>
      </c>
      <c r="P4153" s="2" t="e">
        <f t="shared" si="16"/>
        <v>#DIV/0!</v>
      </c>
      <c r="Q4153" t="e">
        <f t="shared" si="17"/>
        <v>#DIV/0!</v>
      </c>
    </row>
    <row r="4154" spans="1:17" hidden="1" x14ac:dyDescent="0.2">
      <c r="A4154">
        <v>290433</v>
      </c>
      <c r="B4154">
        <v>0</v>
      </c>
      <c r="C4154">
        <v>0</v>
      </c>
      <c r="D4154">
        <v>0</v>
      </c>
      <c r="E4154">
        <v>0</v>
      </c>
      <c r="F4154" t="s">
        <v>503</v>
      </c>
      <c r="G4154" t="s">
        <v>12</v>
      </c>
      <c r="H4154">
        <v>211220</v>
      </c>
      <c r="I4154" t="s">
        <v>4128</v>
      </c>
      <c r="J4154" t="s">
        <v>4138</v>
      </c>
      <c r="K4154" t="s">
        <v>4404</v>
      </c>
      <c r="L4154" t="s">
        <v>4138</v>
      </c>
      <c r="M4154">
        <f>_xlfn.XLOOKUP(_xlfn.VALUETOTEXT(A4154),total_imports!B573:B5780,total_imports!D573:D5780,0.000001,0,1)</f>
        <v>0</v>
      </c>
      <c r="N4154" s="2">
        <f>IF(M4154 =0,0, B4154/M4154*100)</f>
        <v>0</v>
      </c>
      <c r="O4154">
        <f t="shared" si="15"/>
        <v>0</v>
      </c>
      <c r="P4154" s="2" t="e">
        <f t="shared" si="16"/>
        <v>#DIV/0!</v>
      </c>
      <c r="Q4154" t="e">
        <f t="shared" si="17"/>
        <v>#DIV/0!</v>
      </c>
    </row>
    <row r="4155" spans="1:17" hidden="1" x14ac:dyDescent="0.2">
      <c r="A4155">
        <v>290434</v>
      </c>
      <c r="B4155">
        <v>0</v>
      </c>
      <c r="C4155">
        <v>0</v>
      </c>
      <c r="D4155">
        <v>0</v>
      </c>
      <c r="E4155">
        <v>0</v>
      </c>
      <c r="F4155" t="s">
        <v>12</v>
      </c>
      <c r="G4155" t="s">
        <v>12</v>
      </c>
      <c r="H4155">
        <v>211220</v>
      </c>
      <c r="I4155" t="s">
        <v>4128</v>
      </c>
      <c r="J4155" t="s">
        <v>4138</v>
      </c>
      <c r="K4155" t="s">
        <v>4404</v>
      </c>
      <c r="L4155" t="s">
        <v>4138</v>
      </c>
      <c r="M4155">
        <f>_xlfn.XLOOKUP(_xlfn.VALUETOTEXT(A4155),total_imports!B574:B5781,total_imports!D574:D5781,0.000001,0,1)</f>
        <v>9.9999999999999995E-7</v>
      </c>
      <c r="N4155" s="2">
        <f>IF(M4155 =0,0, B4155/M4155*100)</f>
        <v>0</v>
      </c>
      <c r="O4155">
        <f t="shared" si="15"/>
        <v>0</v>
      </c>
      <c r="P4155" s="2" t="e">
        <f t="shared" si="16"/>
        <v>#DIV/0!</v>
      </c>
      <c r="Q4155" t="e">
        <f t="shared" si="17"/>
        <v>#DIV/0!</v>
      </c>
    </row>
    <row r="4156" spans="1:17" hidden="1" x14ac:dyDescent="0.2">
      <c r="A4156">
        <v>290436</v>
      </c>
      <c r="B4156">
        <v>0</v>
      </c>
      <c r="C4156">
        <v>0</v>
      </c>
      <c r="D4156">
        <v>0</v>
      </c>
      <c r="E4156">
        <v>0</v>
      </c>
      <c r="F4156" t="s">
        <v>504</v>
      </c>
      <c r="G4156" t="s">
        <v>12</v>
      </c>
      <c r="H4156">
        <v>211220</v>
      </c>
      <c r="I4156" t="s">
        <v>4128</v>
      </c>
      <c r="J4156" t="s">
        <v>4138</v>
      </c>
      <c r="K4156" t="s">
        <v>4404</v>
      </c>
      <c r="L4156" t="s">
        <v>4138</v>
      </c>
      <c r="M4156">
        <f>_xlfn.XLOOKUP(_xlfn.VALUETOTEXT(A4156),total_imports!B575:B5782,total_imports!D575:D5782,0.000001,0,1)</f>
        <v>0</v>
      </c>
      <c r="N4156" s="2">
        <f>IF(M4156 =0,0, B4156/M4156*100)</f>
        <v>0</v>
      </c>
      <c r="O4156">
        <f t="shared" si="15"/>
        <v>0</v>
      </c>
      <c r="P4156" s="2" t="e">
        <f t="shared" si="16"/>
        <v>#DIV/0!</v>
      </c>
      <c r="Q4156" t="e">
        <f t="shared" si="17"/>
        <v>#DIV/0!</v>
      </c>
    </row>
    <row r="4157" spans="1:17" hidden="1" x14ac:dyDescent="0.2">
      <c r="A4157">
        <v>290491</v>
      </c>
      <c r="B4157">
        <v>0</v>
      </c>
      <c r="C4157">
        <v>0.11</v>
      </c>
      <c r="D4157">
        <v>0.16</v>
      </c>
      <c r="E4157">
        <v>0.11</v>
      </c>
      <c r="F4157" t="s">
        <v>505</v>
      </c>
      <c r="G4157" t="s">
        <v>12</v>
      </c>
      <c r="H4157">
        <v>211220</v>
      </c>
      <c r="I4157" t="s">
        <v>4128</v>
      </c>
      <c r="J4157" t="s">
        <v>4138</v>
      </c>
      <c r="K4157" t="s">
        <v>4404</v>
      </c>
      <c r="L4157" t="s">
        <v>4138</v>
      </c>
      <c r="M4157">
        <f>_xlfn.XLOOKUP(_xlfn.VALUETOTEXT(A4157),total_imports!B576:B5783,total_imports!D576:D5783,0.000001,0,1)</f>
        <v>0.28999999999999998</v>
      </c>
      <c r="N4157" s="2">
        <f>IF(M4157 =0,0, B4157/M4157*100)</f>
        <v>0</v>
      </c>
      <c r="O4157">
        <f t="shared" si="15"/>
        <v>0</v>
      </c>
      <c r="P4157" s="2">
        <f t="shared" si="16"/>
        <v>-100</v>
      </c>
      <c r="Q4157">
        <f t="shared" si="17"/>
        <v>0</v>
      </c>
    </row>
    <row r="4158" spans="1:17" hidden="1" x14ac:dyDescent="0.2">
      <c r="A4158">
        <v>290531</v>
      </c>
      <c r="B4158">
        <v>0</v>
      </c>
      <c r="C4158">
        <v>0.01</v>
      </c>
      <c r="D4158">
        <v>4.74</v>
      </c>
      <c r="E4158">
        <v>1.18</v>
      </c>
      <c r="F4158" t="s">
        <v>515</v>
      </c>
      <c r="G4158" t="s">
        <v>4121</v>
      </c>
      <c r="H4158">
        <v>211220</v>
      </c>
      <c r="I4158" t="s">
        <v>4127</v>
      </c>
      <c r="J4158" t="s">
        <v>4138</v>
      </c>
      <c r="K4158" t="s">
        <v>4405</v>
      </c>
      <c r="L4158" t="s">
        <v>4138</v>
      </c>
      <c r="M4158">
        <f>_xlfn.XLOOKUP(_xlfn.VALUETOTEXT(A4158),total_imports!B587:B5794,total_imports!D587:D5794,0.000001,0,1)</f>
        <v>558.77</v>
      </c>
      <c r="N4158" s="2">
        <f>IF(M4158 =0,0, B4158/M4158*100)</f>
        <v>0</v>
      </c>
      <c r="O4158">
        <f t="shared" si="15"/>
        <v>0</v>
      </c>
      <c r="P4158" s="2">
        <f t="shared" si="16"/>
        <v>-100</v>
      </c>
      <c r="Q4158">
        <f t="shared" si="17"/>
        <v>0</v>
      </c>
    </row>
    <row r="4159" spans="1:17" hidden="1" x14ac:dyDescent="0.2">
      <c r="A4159">
        <v>290911</v>
      </c>
      <c r="B4159">
        <v>0</v>
      </c>
      <c r="C4159">
        <v>0.26</v>
      </c>
      <c r="D4159">
        <v>0.38</v>
      </c>
      <c r="E4159">
        <v>0.53</v>
      </c>
      <c r="F4159" t="s">
        <v>540</v>
      </c>
      <c r="G4159" t="s">
        <v>4121</v>
      </c>
      <c r="H4159">
        <v>211220</v>
      </c>
      <c r="I4159" t="s">
        <v>4127</v>
      </c>
      <c r="J4159" t="s">
        <v>4138</v>
      </c>
      <c r="K4159" t="s">
        <v>4409</v>
      </c>
      <c r="L4159" t="s">
        <v>4138</v>
      </c>
      <c r="M4159">
        <f>_xlfn.XLOOKUP(_xlfn.VALUETOTEXT(A4159),total_imports!B614:B5821,total_imports!D614:D5821,0.000001,0,1)</f>
        <v>0.1</v>
      </c>
      <c r="N4159" s="2">
        <f>IF(M4159 =0,0, B4159/M4159*100)</f>
        <v>0</v>
      </c>
      <c r="O4159">
        <f t="shared" si="15"/>
        <v>0</v>
      </c>
      <c r="P4159" s="2">
        <f t="shared" si="16"/>
        <v>-100</v>
      </c>
      <c r="Q4159">
        <f t="shared" si="17"/>
        <v>0</v>
      </c>
    </row>
    <row r="4160" spans="1:17" hidden="1" x14ac:dyDescent="0.2">
      <c r="A4160">
        <v>291212</v>
      </c>
      <c r="B4160">
        <v>0</v>
      </c>
      <c r="C4160">
        <v>0</v>
      </c>
      <c r="D4160">
        <v>0.12</v>
      </c>
      <c r="E4160">
        <v>0.05</v>
      </c>
      <c r="F4160" t="s">
        <v>12</v>
      </c>
      <c r="G4160" t="s">
        <v>4121</v>
      </c>
      <c r="H4160">
        <v>211220</v>
      </c>
      <c r="I4160" t="s">
        <v>4127</v>
      </c>
      <c r="J4160" t="s">
        <v>4138</v>
      </c>
      <c r="K4160" t="s">
        <v>4412</v>
      </c>
      <c r="L4160" t="s">
        <v>4138</v>
      </c>
      <c r="M4160">
        <f>_xlfn.XLOOKUP(_xlfn.VALUETOTEXT(A4160),total_imports!B630:B5837,total_imports!D630:D5837,0.000001,0,1)</f>
        <v>0.56000000000000005</v>
      </c>
      <c r="N4160" s="2">
        <f>IF(M4160 =0,0, B4160/M4160*100)</f>
        <v>0</v>
      </c>
      <c r="O4160">
        <f t="shared" si="15"/>
        <v>0</v>
      </c>
      <c r="P4160" s="2" t="e">
        <f t="shared" si="16"/>
        <v>#DIV/0!</v>
      </c>
      <c r="Q4160" t="e">
        <f t="shared" si="17"/>
        <v>#DIV/0!</v>
      </c>
    </row>
    <row r="4161" spans="1:17" hidden="1" x14ac:dyDescent="0.2">
      <c r="A4161">
        <v>291471</v>
      </c>
      <c r="B4161">
        <v>0</v>
      </c>
      <c r="C4161">
        <v>0</v>
      </c>
      <c r="D4161">
        <v>0</v>
      </c>
      <c r="E4161">
        <v>1.38</v>
      </c>
      <c r="F4161" t="s">
        <v>12</v>
      </c>
      <c r="G4161" t="s">
        <v>12</v>
      </c>
      <c r="H4161">
        <v>211220</v>
      </c>
      <c r="I4161" t="s">
        <v>4128</v>
      </c>
      <c r="J4161" t="s">
        <v>4138</v>
      </c>
      <c r="K4161" t="s">
        <v>4414</v>
      </c>
      <c r="L4161" t="s">
        <v>4138</v>
      </c>
      <c r="M4161">
        <f>_xlfn.XLOOKUP(_xlfn.VALUETOTEXT(A4161),total_imports!B653:B5860,total_imports!D653:D5860,0.000001,0,1)</f>
        <v>0.01</v>
      </c>
      <c r="N4161" s="2">
        <f>IF(M4161 =0,0, B4161/M4161*100)</f>
        <v>0</v>
      </c>
      <c r="O4161">
        <f t="shared" si="15"/>
        <v>0</v>
      </c>
      <c r="P4161" s="2" t="e">
        <f t="shared" si="16"/>
        <v>#DIV/0!</v>
      </c>
      <c r="Q4161" t="e">
        <f t="shared" si="17"/>
        <v>#DIV/0!</v>
      </c>
    </row>
    <row r="4162" spans="1:17" hidden="1" x14ac:dyDescent="0.2">
      <c r="A4162">
        <v>291733</v>
      </c>
      <c r="B4162">
        <v>0</v>
      </c>
      <c r="C4162">
        <v>0.02</v>
      </c>
      <c r="D4162">
        <v>0.46</v>
      </c>
      <c r="E4162">
        <v>0</v>
      </c>
      <c r="F4162" t="s">
        <v>612</v>
      </c>
      <c r="G4162" t="s">
        <v>4121</v>
      </c>
      <c r="H4162">
        <v>211220</v>
      </c>
      <c r="I4162" t="s">
        <v>4127</v>
      </c>
      <c r="J4162" t="s">
        <v>4138</v>
      </c>
      <c r="K4162" t="s">
        <v>4417</v>
      </c>
      <c r="L4162" t="s">
        <v>4138</v>
      </c>
      <c r="M4162">
        <f>_xlfn.XLOOKUP(_xlfn.VALUETOTEXT(A4162),total_imports!B689:B5896,total_imports!D689:D5896,0.000001,0,1)</f>
        <v>39.119999999999997</v>
      </c>
      <c r="N4162" s="2">
        <f>IF(M4162 =0,0, B4162/M4162*100)</f>
        <v>0</v>
      </c>
      <c r="O4162">
        <f t="shared" si="15"/>
        <v>0</v>
      </c>
      <c r="P4162" s="2">
        <f t="shared" si="16"/>
        <v>-100</v>
      </c>
      <c r="Q4162">
        <f t="shared" si="17"/>
        <v>0</v>
      </c>
    </row>
    <row r="4163" spans="1:17" hidden="1" x14ac:dyDescent="0.2">
      <c r="A4163">
        <v>291737</v>
      </c>
      <c r="B4163">
        <v>0</v>
      </c>
      <c r="C4163">
        <v>0</v>
      </c>
      <c r="D4163">
        <v>0</v>
      </c>
      <c r="E4163">
        <v>0.1</v>
      </c>
      <c r="F4163" t="s">
        <v>12</v>
      </c>
      <c r="G4163" t="s">
        <v>4121</v>
      </c>
      <c r="H4163">
        <v>211220</v>
      </c>
      <c r="I4163" t="s">
        <v>4127</v>
      </c>
      <c r="J4163" t="s">
        <v>4138</v>
      </c>
      <c r="K4163" t="s">
        <v>4417</v>
      </c>
      <c r="L4163" t="s">
        <v>4138</v>
      </c>
      <c r="M4163">
        <f>_xlfn.XLOOKUP(_xlfn.VALUETOTEXT(A4163),total_imports!B693:B5900,total_imports!D693:D5900,0.000001,0,1)</f>
        <v>2.36</v>
      </c>
      <c r="N4163" s="2">
        <f>IF(M4163 =0,0, B4163/M4163*100)</f>
        <v>0</v>
      </c>
      <c r="O4163">
        <f t="shared" ref="O4163:O4226" si="18">IF(N4163&gt;80,1,0)</f>
        <v>0</v>
      </c>
      <c r="P4163" s="2" t="e">
        <f t="shared" ref="P4163:P4226" si="19">(B4163-C4163)/C4163*100</f>
        <v>#DIV/0!</v>
      </c>
      <c r="Q4163" t="e">
        <f t="shared" ref="Q4163:Q4226" si="20">IF(P4163&gt;50,1,0)</f>
        <v>#DIV/0!</v>
      </c>
    </row>
    <row r="4164" spans="1:17" hidden="1" x14ac:dyDescent="0.2">
      <c r="A4164">
        <v>291818</v>
      </c>
      <c r="B4164">
        <v>0</v>
      </c>
      <c r="C4164">
        <v>0</v>
      </c>
      <c r="D4164">
        <v>0</v>
      </c>
      <c r="E4164">
        <v>0</v>
      </c>
      <c r="F4164" t="s">
        <v>624</v>
      </c>
      <c r="G4164" t="s">
        <v>12</v>
      </c>
      <c r="H4164">
        <v>211220</v>
      </c>
      <c r="I4164" t="s">
        <v>4127</v>
      </c>
      <c r="J4164" t="s">
        <v>4138</v>
      </c>
      <c r="K4164" t="s">
        <v>4418</v>
      </c>
      <c r="L4164" t="s">
        <v>4138</v>
      </c>
      <c r="M4164">
        <f>_xlfn.XLOOKUP(_xlfn.VALUETOTEXT(A4164),total_imports!B702:B5909,total_imports!D702:D5909,0.000001,0,1)</f>
        <v>0</v>
      </c>
      <c r="N4164" s="2">
        <f>IF(M4164 =0,0, B4164/M4164*100)</f>
        <v>0</v>
      </c>
      <c r="O4164">
        <f t="shared" si="18"/>
        <v>0</v>
      </c>
      <c r="P4164" s="2" t="e">
        <f t="shared" si="19"/>
        <v>#DIV/0!</v>
      </c>
      <c r="Q4164" t="e">
        <f t="shared" si="20"/>
        <v>#DIV/0!</v>
      </c>
    </row>
    <row r="4165" spans="1:17" hidden="1" x14ac:dyDescent="0.2">
      <c r="A4165">
        <v>291891</v>
      </c>
      <c r="B4165">
        <v>0</v>
      </c>
      <c r="C4165">
        <v>0</v>
      </c>
      <c r="D4165">
        <v>0</v>
      </c>
      <c r="E4165">
        <v>0</v>
      </c>
      <c r="F4165" t="s">
        <v>12</v>
      </c>
      <c r="G4165" t="s">
        <v>12</v>
      </c>
      <c r="H4165">
        <v>211220</v>
      </c>
      <c r="I4165" t="s">
        <v>4127</v>
      </c>
      <c r="J4165" t="s">
        <v>4138</v>
      </c>
      <c r="K4165" t="s">
        <v>4418</v>
      </c>
      <c r="L4165" t="s">
        <v>4138</v>
      </c>
      <c r="M4165">
        <f>_xlfn.XLOOKUP(_xlfn.VALUETOTEXT(A4165),total_imports!B709:B5916,total_imports!D709:D5916,0.000001,0,1)</f>
        <v>0</v>
      </c>
      <c r="N4165" s="2">
        <f>IF(M4165 =0,0, B4165/M4165*100)</f>
        <v>0</v>
      </c>
      <c r="O4165">
        <f t="shared" si="18"/>
        <v>0</v>
      </c>
      <c r="P4165" s="2" t="e">
        <f t="shared" si="19"/>
        <v>#DIV/0!</v>
      </c>
      <c r="Q4165" t="e">
        <f t="shared" si="20"/>
        <v>#DIV/0!</v>
      </c>
    </row>
    <row r="4166" spans="1:17" hidden="1" x14ac:dyDescent="0.2">
      <c r="A4166">
        <v>292022</v>
      </c>
      <c r="B4166">
        <v>0</v>
      </c>
      <c r="C4166">
        <v>0</v>
      </c>
      <c r="D4166">
        <v>0.74</v>
      </c>
      <c r="E4166">
        <v>0.15</v>
      </c>
      <c r="F4166" t="s">
        <v>12</v>
      </c>
      <c r="G4166" t="s">
        <v>12</v>
      </c>
      <c r="H4166">
        <v>211220</v>
      </c>
      <c r="I4166" t="s">
        <v>4128</v>
      </c>
      <c r="J4166" t="s">
        <v>4138</v>
      </c>
      <c r="K4166" t="s">
        <v>4420</v>
      </c>
      <c r="L4166" t="s">
        <v>4138</v>
      </c>
      <c r="M4166">
        <f>_xlfn.XLOOKUP(_xlfn.VALUETOTEXT(A4166),total_imports!B715:B5922,total_imports!D715:D5922,0.000001,0,1)</f>
        <v>0</v>
      </c>
      <c r="N4166" s="2">
        <f>IF(M4166 =0,0, B4166/M4166*100)</f>
        <v>0</v>
      </c>
      <c r="O4166">
        <f t="shared" si="18"/>
        <v>0</v>
      </c>
      <c r="P4166" s="2" t="e">
        <f t="shared" si="19"/>
        <v>#DIV/0!</v>
      </c>
      <c r="Q4166" t="e">
        <f t="shared" si="20"/>
        <v>#DIV/0!</v>
      </c>
    </row>
    <row r="4167" spans="1:17" hidden="1" x14ac:dyDescent="0.2">
      <c r="A4167">
        <v>292023</v>
      </c>
      <c r="B4167">
        <v>0</v>
      </c>
      <c r="C4167">
        <v>0.01</v>
      </c>
      <c r="D4167">
        <v>1.64</v>
      </c>
      <c r="E4167">
        <v>0</v>
      </c>
      <c r="F4167" t="s">
        <v>633</v>
      </c>
      <c r="G4167" t="s">
        <v>12</v>
      </c>
      <c r="H4167">
        <v>211220</v>
      </c>
      <c r="I4167" t="s">
        <v>4128</v>
      </c>
      <c r="J4167" t="s">
        <v>4138</v>
      </c>
      <c r="K4167" t="s">
        <v>4420</v>
      </c>
      <c r="L4167" t="s">
        <v>4138</v>
      </c>
      <c r="M4167">
        <f>_xlfn.XLOOKUP(_xlfn.VALUETOTEXT(A4167),total_imports!B716:B5923,total_imports!D716:D5923,0.000001,0,1)</f>
        <v>0</v>
      </c>
      <c r="N4167" s="2">
        <f>IF(M4167 =0,0, B4167/M4167*100)</f>
        <v>0</v>
      </c>
      <c r="O4167">
        <f t="shared" si="18"/>
        <v>0</v>
      </c>
      <c r="P4167" s="2">
        <f t="shared" si="19"/>
        <v>-100</v>
      </c>
      <c r="Q4167">
        <f t="shared" si="20"/>
        <v>0</v>
      </c>
    </row>
    <row r="4168" spans="1:17" hidden="1" x14ac:dyDescent="0.2">
      <c r="A4168">
        <v>292112</v>
      </c>
      <c r="B4168">
        <v>0</v>
      </c>
      <c r="C4168">
        <v>0</v>
      </c>
      <c r="D4168">
        <v>0.5</v>
      </c>
      <c r="E4168">
        <v>0.56999999999999995</v>
      </c>
      <c r="F4168" t="s">
        <v>637</v>
      </c>
      <c r="G4168" t="s">
        <v>4121</v>
      </c>
      <c r="H4168">
        <v>211220</v>
      </c>
      <c r="I4168" t="s">
        <v>4128</v>
      </c>
      <c r="J4168" t="s">
        <v>4138</v>
      </c>
      <c r="K4168" t="s">
        <v>4421</v>
      </c>
      <c r="L4168" t="s">
        <v>4138</v>
      </c>
      <c r="M4168">
        <f>_xlfn.XLOOKUP(_xlfn.VALUETOTEXT(A4168),total_imports!B721:B5928,total_imports!D721:D5928,0.000001,0,1)</f>
        <v>0</v>
      </c>
      <c r="N4168" s="2">
        <f>IF(M4168 =0,0, B4168/M4168*100)</f>
        <v>0</v>
      </c>
      <c r="O4168">
        <f t="shared" si="18"/>
        <v>0</v>
      </c>
      <c r="P4168" s="2" t="e">
        <f t="shared" si="19"/>
        <v>#DIV/0!</v>
      </c>
      <c r="Q4168" t="e">
        <f t="shared" si="20"/>
        <v>#DIV/0!</v>
      </c>
    </row>
    <row r="4169" spans="1:17" hidden="1" x14ac:dyDescent="0.2">
      <c r="A4169">
        <v>292113</v>
      </c>
      <c r="B4169">
        <v>0</v>
      </c>
      <c r="C4169">
        <v>0</v>
      </c>
      <c r="D4169">
        <v>0</v>
      </c>
      <c r="E4169">
        <v>0</v>
      </c>
      <c r="F4169" t="s">
        <v>638</v>
      </c>
      <c r="G4169" t="s">
        <v>12</v>
      </c>
      <c r="H4169">
        <v>211220</v>
      </c>
      <c r="I4169" t="s">
        <v>4128</v>
      </c>
      <c r="J4169" t="s">
        <v>4138</v>
      </c>
      <c r="K4169" t="s">
        <v>4421</v>
      </c>
      <c r="L4169" t="s">
        <v>4138</v>
      </c>
      <c r="M4169">
        <f>_xlfn.XLOOKUP(_xlfn.VALUETOTEXT(A4169),total_imports!B722:B5929,total_imports!D722:D5929,0.000001,0,1)</f>
        <v>0</v>
      </c>
      <c r="N4169" s="2">
        <f>IF(M4169 =0,0, B4169/M4169*100)</f>
        <v>0</v>
      </c>
      <c r="O4169">
        <f t="shared" si="18"/>
        <v>0</v>
      </c>
      <c r="P4169" s="2" t="e">
        <f t="shared" si="19"/>
        <v>#DIV/0!</v>
      </c>
      <c r="Q4169" t="e">
        <f t="shared" si="20"/>
        <v>#DIV/0!</v>
      </c>
    </row>
    <row r="4170" spans="1:17" hidden="1" x14ac:dyDescent="0.2">
      <c r="A4170">
        <v>292214</v>
      </c>
      <c r="B4170">
        <v>0</v>
      </c>
      <c r="C4170">
        <v>0</v>
      </c>
      <c r="D4170">
        <v>0</v>
      </c>
      <c r="E4170">
        <v>0.02</v>
      </c>
      <c r="F4170" t="s">
        <v>12</v>
      </c>
      <c r="G4170" t="s">
        <v>12</v>
      </c>
      <c r="H4170">
        <v>211220</v>
      </c>
      <c r="I4170" t="s">
        <v>4127</v>
      </c>
      <c r="J4170" t="s">
        <v>4138</v>
      </c>
      <c r="K4170" t="s">
        <v>4422</v>
      </c>
      <c r="L4170" t="s">
        <v>4138</v>
      </c>
      <c r="M4170">
        <f>_xlfn.XLOOKUP(_xlfn.VALUETOTEXT(A4170),total_imports!B738:B5945,total_imports!D738:D5945,0.000001,0,1)</f>
        <v>0</v>
      </c>
      <c r="N4170" s="2">
        <f>IF(M4170 =0,0, B4170/M4170*100)</f>
        <v>0</v>
      </c>
      <c r="O4170">
        <f t="shared" si="18"/>
        <v>0</v>
      </c>
      <c r="P4170" s="2" t="e">
        <f t="shared" si="19"/>
        <v>#DIV/0!</v>
      </c>
      <c r="Q4170" t="e">
        <f t="shared" si="20"/>
        <v>#DIV/0!</v>
      </c>
    </row>
    <row r="4171" spans="1:17" hidden="1" x14ac:dyDescent="0.2">
      <c r="A4171">
        <v>292215</v>
      </c>
      <c r="B4171">
        <v>0</v>
      </c>
      <c r="C4171">
        <v>0</v>
      </c>
      <c r="D4171">
        <v>0</v>
      </c>
      <c r="E4171">
        <v>0.22</v>
      </c>
      <c r="F4171" t="s">
        <v>653</v>
      </c>
      <c r="G4171" t="s">
        <v>12</v>
      </c>
      <c r="H4171">
        <v>211220</v>
      </c>
      <c r="I4171" t="s">
        <v>4128</v>
      </c>
      <c r="J4171" t="s">
        <v>4138</v>
      </c>
      <c r="K4171" t="s">
        <v>4422</v>
      </c>
      <c r="L4171" t="s">
        <v>4138</v>
      </c>
      <c r="M4171">
        <f>_xlfn.XLOOKUP(_xlfn.VALUETOTEXT(A4171),total_imports!B739:B5946,total_imports!D739:D5946,0.000001,0,1)</f>
        <v>19.510000000000002</v>
      </c>
      <c r="N4171" s="2">
        <f>IF(M4171 =0,0, B4171/M4171*100)</f>
        <v>0</v>
      </c>
      <c r="O4171">
        <f t="shared" si="18"/>
        <v>0</v>
      </c>
      <c r="P4171" s="2" t="e">
        <f t="shared" si="19"/>
        <v>#DIV/0!</v>
      </c>
      <c r="Q4171" t="e">
        <f t="shared" si="20"/>
        <v>#DIV/0!</v>
      </c>
    </row>
    <row r="4172" spans="1:17" hidden="1" x14ac:dyDescent="0.2">
      <c r="A4172">
        <v>292216</v>
      </c>
      <c r="B4172">
        <v>0</v>
      </c>
      <c r="C4172">
        <v>0</v>
      </c>
      <c r="D4172">
        <v>0</v>
      </c>
      <c r="E4172">
        <v>0</v>
      </c>
      <c r="F4172" t="s">
        <v>12</v>
      </c>
      <c r="G4172" t="s">
        <v>12</v>
      </c>
      <c r="H4172">
        <v>211220</v>
      </c>
      <c r="I4172" t="s">
        <v>4128</v>
      </c>
      <c r="J4172" t="s">
        <v>4138</v>
      </c>
      <c r="K4172" t="s">
        <v>4422</v>
      </c>
      <c r="L4172" t="s">
        <v>4138</v>
      </c>
      <c r="M4172">
        <f>_xlfn.XLOOKUP(_xlfn.VALUETOTEXT(A4172),total_imports!B740:B5947,total_imports!D740:D5947,0.000001,0,1)</f>
        <v>0.02</v>
      </c>
      <c r="N4172" s="2">
        <f>IF(M4172 =0,0, B4172/M4172*100)</f>
        <v>0</v>
      </c>
      <c r="O4172">
        <f t="shared" si="18"/>
        <v>0</v>
      </c>
      <c r="P4172" s="2" t="e">
        <f t="shared" si="19"/>
        <v>#DIV/0!</v>
      </c>
      <c r="Q4172" t="e">
        <f t="shared" si="20"/>
        <v>#DIV/0!</v>
      </c>
    </row>
    <row r="4173" spans="1:17" hidden="1" x14ac:dyDescent="0.2">
      <c r="A4173">
        <v>292217</v>
      </c>
      <c r="B4173">
        <v>0</v>
      </c>
      <c r="C4173">
        <v>0</v>
      </c>
      <c r="D4173">
        <v>0</v>
      </c>
      <c r="E4173">
        <v>0</v>
      </c>
      <c r="F4173" t="s">
        <v>654</v>
      </c>
      <c r="G4173" t="s">
        <v>12</v>
      </c>
      <c r="H4173">
        <v>211220</v>
      </c>
      <c r="I4173" t="s">
        <v>4128</v>
      </c>
      <c r="J4173" t="s">
        <v>4138</v>
      </c>
      <c r="K4173" t="s">
        <v>4422</v>
      </c>
      <c r="L4173" t="s">
        <v>4138</v>
      </c>
      <c r="M4173">
        <f>_xlfn.XLOOKUP(_xlfn.VALUETOTEXT(A4173),total_imports!B741:B5948,total_imports!D741:D5948,0.000001,0,1)</f>
        <v>0</v>
      </c>
      <c r="N4173" s="2">
        <f>IF(M4173 =0,0, B4173/M4173*100)</f>
        <v>0</v>
      </c>
      <c r="O4173">
        <f t="shared" si="18"/>
        <v>0</v>
      </c>
      <c r="P4173" s="2" t="e">
        <f t="shared" si="19"/>
        <v>#DIV/0!</v>
      </c>
      <c r="Q4173" t="e">
        <f t="shared" si="20"/>
        <v>#DIV/0!</v>
      </c>
    </row>
    <row r="4174" spans="1:17" hidden="1" x14ac:dyDescent="0.2">
      <c r="A4174">
        <v>292243</v>
      </c>
      <c r="B4174">
        <v>0</v>
      </c>
      <c r="C4174">
        <v>0.02</v>
      </c>
      <c r="D4174">
        <v>0</v>
      </c>
      <c r="E4174">
        <v>0.01</v>
      </c>
      <c r="F4174" t="s">
        <v>660</v>
      </c>
      <c r="G4174" t="s">
        <v>12</v>
      </c>
      <c r="H4174">
        <v>211220</v>
      </c>
      <c r="I4174" t="s">
        <v>4127</v>
      </c>
      <c r="J4174" t="s">
        <v>4138</v>
      </c>
      <c r="K4174" t="s">
        <v>4422</v>
      </c>
      <c r="L4174" t="s">
        <v>4138</v>
      </c>
      <c r="M4174">
        <f>_xlfn.XLOOKUP(_xlfn.VALUETOTEXT(A4174),total_imports!B748:B5955,total_imports!D748:D5955,0.000001,0,1)</f>
        <v>0</v>
      </c>
      <c r="N4174" s="2">
        <f>IF(M4174 =0,0, B4174/M4174*100)</f>
        <v>0</v>
      </c>
      <c r="O4174">
        <f t="shared" si="18"/>
        <v>0</v>
      </c>
      <c r="P4174" s="2">
        <f t="shared" si="19"/>
        <v>-100</v>
      </c>
      <c r="Q4174">
        <f t="shared" si="20"/>
        <v>0</v>
      </c>
    </row>
    <row r="4175" spans="1:17" hidden="1" x14ac:dyDescent="0.2">
      <c r="A4175">
        <v>292412</v>
      </c>
      <c r="B4175">
        <v>0</v>
      </c>
      <c r="C4175">
        <v>0</v>
      </c>
      <c r="D4175">
        <v>0</v>
      </c>
      <c r="E4175">
        <v>0</v>
      </c>
      <c r="F4175" t="s">
        <v>668</v>
      </c>
      <c r="G4175" t="s">
        <v>12</v>
      </c>
      <c r="H4175">
        <v>211220</v>
      </c>
      <c r="I4175" t="s">
        <v>4127</v>
      </c>
      <c r="J4175" t="s">
        <v>4138</v>
      </c>
      <c r="K4175" t="s">
        <v>4424</v>
      </c>
      <c r="L4175" t="s">
        <v>4138</v>
      </c>
      <c r="M4175">
        <f>_xlfn.XLOOKUP(_xlfn.VALUETOTEXT(A4175),total_imports!B756:B5963,total_imports!D756:D5963,0.000001,0,1)</f>
        <v>0</v>
      </c>
      <c r="N4175" s="2">
        <f>IF(M4175 =0,0, B4175/M4175*100)</f>
        <v>0</v>
      </c>
      <c r="O4175">
        <f t="shared" si="18"/>
        <v>0</v>
      </c>
      <c r="P4175" s="2" t="e">
        <f t="shared" si="19"/>
        <v>#DIV/0!</v>
      </c>
      <c r="Q4175" t="e">
        <f t="shared" si="20"/>
        <v>#DIV/0!</v>
      </c>
    </row>
    <row r="4176" spans="1:17" hidden="1" x14ac:dyDescent="0.2">
      <c r="A4176">
        <v>292423</v>
      </c>
      <c r="B4176">
        <v>0</v>
      </c>
      <c r="C4176">
        <v>0</v>
      </c>
      <c r="D4176">
        <v>0</v>
      </c>
      <c r="E4176">
        <v>0</v>
      </c>
      <c r="F4176" t="s">
        <v>671</v>
      </c>
      <c r="G4176" t="s">
        <v>12</v>
      </c>
      <c r="H4176">
        <v>211220</v>
      </c>
      <c r="I4176" t="s">
        <v>4127</v>
      </c>
      <c r="J4176" t="s">
        <v>4138</v>
      </c>
      <c r="K4176" t="s">
        <v>4424</v>
      </c>
      <c r="L4176" t="s">
        <v>4138</v>
      </c>
      <c r="M4176">
        <f>_xlfn.XLOOKUP(_xlfn.VALUETOTEXT(A4176),total_imports!B759:B5966,total_imports!D759:D5966,0.000001,0,1)</f>
        <v>0</v>
      </c>
      <c r="N4176" s="2">
        <f>IF(M4176 =0,0, B4176/M4176*100)</f>
        <v>0</v>
      </c>
      <c r="O4176">
        <f t="shared" si="18"/>
        <v>0</v>
      </c>
      <c r="P4176" s="2" t="e">
        <f t="shared" si="19"/>
        <v>#DIV/0!</v>
      </c>
      <c r="Q4176" t="e">
        <f t="shared" si="20"/>
        <v>#DIV/0!</v>
      </c>
    </row>
    <row r="4177" spans="1:17" hidden="1" x14ac:dyDescent="0.2">
      <c r="A4177">
        <v>292640</v>
      </c>
      <c r="B4177">
        <v>0</v>
      </c>
      <c r="C4177">
        <v>0</v>
      </c>
      <c r="D4177">
        <v>0</v>
      </c>
      <c r="E4177">
        <v>0</v>
      </c>
      <c r="F4177" t="s">
        <v>677</v>
      </c>
      <c r="G4177" t="s">
        <v>12</v>
      </c>
      <c r="H4177">
        <v>211220</v>
      </c>
      <c r="I4177" t="s">
        <v>4128</v>
      </c>
      <c r="J4177" t="s">
        <v>4138</v>
      </c>
      <c r="K4177" t="s">
        <v>4426</v>
      </c>
      <c r="L4177" t="s">
        <v>4138</v>
      </c>
      <c r="M4177">
        <f>_xlfn.XLOOKUP(_xlfn.VALUETOTEXT(A4177),total_imports!B766:B5973,total_imports!D766:D5973,0.000001,0,1)</f>
        <v>0.11</v>
      </c>
      <c r="N4177" s="2">
        <f>IF(M4177 =0,0, B4177/M4177*100)</f>
        <v>0</v>
      </c>
      <c r="O4177">
        <f t="shared" si="18"/>
        <v>0</v>
      </c>
      <c r="P4177" s="2" t="e">
        <f t="shared" si="19"/>
        <v>#DIV/0!</v>
      </c>
      <c r="Q4177" t="e">
        <f t="shared" si="20"/>
        <v>#DIV/0!</v>
      </c>
    </row>
    <row r="4178" spans="1:17" hidden="1" x14ac:dyDescent="0.2">
      <c r="A4178">
        <v>293060</v>
      </c>
      <c r="B4178">
        <v>0</v>
      </c>
      <c r="C4178">
        <v>0.01</v>
      </c>
      <c r="D4178">
        <v>0</v>
      </c>
      <c r="E4178">
        <v>0</v>
      </c>
      <c r="F4178" t="s">
        <v>686</v>
      </c>
      <c r="G4178" t="s">
        <v>12</v>
      </c>
      <c r="H4178">
        <v>211220</v>
      </c>
      <c r="I4178" t="s">
        <v>4128</v>
      </c>
      <c r="J4178" t="s">
        <v>4138</v>
      </c>
      <c r="K4178" t="s">
        <v>4430</v>
      </c>
      <c r="L4178" t="s">
        <v>4138</v>
      </c>
      <c r="M4178">
        <f>_xlfn.XLOOKUP(_xlfn.VALUETOTEXT(A4178),total_imports!B775:B5982,total_imports!D775:D5982,0.000001,0,1)</f>
        <v>0</v>
      </c>
      <c r="N4178" s="2">
        <f>IF(M4178 =0,0, B4178/M4178*100)</f>
        <v>0</v>
      </c>
      <c r="O4178">
        <f t="shared" si="18"/>
        <v>0</v>
      </c>
      <c r="P4178" s="2">
        <f t="shared" si="19"/>
        <v>-100</v>
      </c>
      <c r="Q4178">
        <f t="shared" si="20"/>
        <v>0</v>
      </c>
    </row>
    <row r="4179" spans="1:17" hidden="1" x14ac:dyDescent="0.2">
      <c r="A4179">
        <v>293120</v>
      </c>
      <c r="B4179">
        <v>0</v>
      </c>
      <c r="C4179">
        <v>0.02</v>
      </c>
      <c r="D4179">
        <v>0.05</v>
      </c>
      <c r="E4179">
        <v>0.02</v>
      </c>
      <c r="F4179" t="s">
        <v>690</v>
      </c>
      <c r="G4179" t="s">
        <v>12</v>
      </c>
      <c r="H4179">
        <v>211220</v>
      </c>
      <c r="I4179" t="s">
        <v>4127</v>
      </c>
      <c r="J4179" t="s">
        <v>4138</v>
      </c>
      <c r="K4179" t="s">
        <v>4431</v>
      </c>
      <c r="L4179" t="s">
        <v>4138</v>
      </c>
      <c r="M4179">
        <f>_xlfn.XLOOKUP(_xlfn.VALUETOTEXT(A4179),total_imports!B779:B5986,total_imports!D779:D5986,0.000001,0,1)</f>
        <v>2.19</v>
      </c>
      <c r="N4179" s="2">
        <f>IF(M4179 =0,0, B4179/M4179*100)</f>
        <v>0</v>
      </c>
      <c r="O4179">
        <f t="shared" si="18"/>
        <v>0</v>
      </c>
      <c r="P4179" s="2">
        <f t="shared" si="19"/>
        <v>-100</v>
      </c>
      <c r="Q4179">
        <f t="shared" si="20"/>
        <v>0</v>
      </c>
    </row>
    <row r="4180" spans="1:17" hidden="1" x14ac:dyDescent="0.2">
      <c r="A4180">
        <v>293131</v>
      </c>
      <c r="B4180">
        <v>0</v>
      </c>
      <c r="C4180">
        <v>0</v>
      </c>
      <c r="D4180">
        <v>0</v>
      </c>
      <c r="E4180">
        <v>0</v>
      </c>
      <c r="F4180" t="s">
        <v>12</v>
      </c>
      <c r="G4180" t="s">
        <v>12</v>
      </c>
      <c r="H4180">
        <v>211220</v>
      </c>
      <c r="I4180" t="s">
        <v>4128</v>
      </c>
      <c r="J4180" t="s">
        <v>4138</v>
      </c>
      <c r="K4180" t="s">
        <v>4431</v>
      </c>
      <c r="L4180" t="s">
        <v>4138</v>
      </c>
      <c r="M4180">
        <f>_xlfn.XLOOKUP(_xlfn.VALUETOTEXT(A4180),total_imports!B780:B5987,total_imports!D780:D5987,0.000001,0,1)</f>
        <v>9.9999999999999995E-7</v>
      </c>
      <c r="N4180" s="2">
        <f>IF(M4180 =0,0, B4180/M4180*100)</f>
        <v>0</v>
      </c>
      <c r="O4180">
        <f t="shared" si="18"/>
        <v>0</v>
      </c>
      <c r="P4180" s="2" t="e">
        <f t="shared" si="19"/>
        <v>#DIV/0!</v>
      </c>
      <c r="Q4180" t="e">
        <f t="shared" si="20"/>
        <v>#DIV/0!</v>
      </c>
    </row>
    <row r="4181" spans="1:17" hidden="1" x14ac:dyDescent="0.2">
      <c r="A4181">
        <v>293139</v>
      </c>
      <c r="B4181">
        <v>0</v>
      </c>
      <c r="C4181">
        <v>0</v>
      </c>
      <c r="D4181">
        <v>4.96</v>
      </c>
      <c r="E4181">
        <v>6</v>
      </c>
      <c r="F4181" t="s">
        <v>12</v>
      </c>
      <c r="G4181" t="s">
        <v>12</v>
      </c>
      <c r="H4181">
        <v>211220</v>
      </c>
      <c r="I4181" t="s">
        <v>4128</v>
      </c>
      <c r="J4181" t="s">
        <v>4138</v>
      </c>
      <c r="K4181" t="s">
        <v>4431</v>
      </c>
      <c r="L4181" t="s">
        <v>4138</v>
      </c>
      <c r="M4181">
        <f>_xlfn.XLOOKUP(_xlfn.VALUETOTEXT(A4181),total_imports!B781:B5988,total_imports!D781:D5988,0.000001,0,1)</f>
        <v>9.9999999999999995E-7</v>
      </c>
      <c r="N4181" s="2">
        <f>IF(M4181 =0,0, B4181/M4181*100)</f>
        <v>0</v>
      </c>
      <c r="O4181">
        <f t="shared" si="18"/>
        <v>0</v>
      </c>
      <c r="P4181" s="2" t="e">
        <f t="shared" si="19"/>
        <v>#DIV/0!</v>
      </c>
      <c r="Q4181" t="e">
        <f t="shared" si="20"/>
        <v>#DIV/0!</v>
      </c>
    </row>
    <row r="4182" spans="1:17" hidden="1" x14ac:dyDescent="0.2">
      <c r="A4182">
        <v>293144</v>
      </c>
      <c r="B4182">
        <v>0</v>
      </c>
      <c r="C4182">
        <v>0</v>
      </c>
      <c r="D4182">
        <v>0</v>
      </c>
      <c r="E4182">
        <v>0</v>
      </c>
      <c r="F4182" t="s">
        <v>691</v>
      </c>
      <c r="G4182" t="s">
        <v>12</v>
      </c>
      <c r="H4182" t="s">
        <v>12</v>
      </c>
      <c r="I4182" t="s">
        <v>12</v>
      </c>
      <c r="J4182" t="s">
        <v>12</v>
      </c>
      <c r="K4182" t="s">
        <v>4431</v>
      </c>
      <c r="L4182" t="s">
        <v>4138</v>
      </c>
      <c r="M4182">
        <f>_xlfn.XLOOKUP(_xlfn.VALUETOTEXT(A4182),total_imports!B782:B5989,total_imports!D782:D5989,0.000001,0,1)</f>
        <v>0.32</v>
      </c>
      <c r="N4182" s="2">
        <f>IF(M4182 =0,0, B4182/M4182*100)</f>
        <v>0</v>
      </c>
      <c r="O4182">
        <f t="shared" si="18"/>
        <v>0</v>
      </c>
      <c r="P4182" s="2" t="e">
        <f t="shared" si="19"/>
        <v>#DIV/0!</v>
      </c>
      <c r="Q4182" t="e">
        <f t="shared" si="20"/>
        <v>#DIV/0!</v>
      </c>
    </row>
    <row r="4183" spans="1:17" hidden="1" x14ac:dyDescent="0.2">
      <c r="A4183">
        <v>293148</v>
      </c>
      <c r="B4183">
        <v>0</v>
      </c>
      <c r="C4183">
        <v>0</v>
      </c>
      <c r="D4183">
        <v>0</v>
      </c>
      <c r="E4183">
        <v>0</v>
      </c>
      <c r="F4183" t="s">
        <v>692</v>
      </c>
      <c r="G4183" t="s">
        <v>12</v>
      </c>
      <c r="H4183" t="s">
        <v>12</v>
      </c>
      <c r="I4183" t="s">
        <v>12</v>
      </c>
      <c r="J4183" t="s">
        <v>12</v>
      </c>
      <c r="K4183" t="s">
        <v>4431</v>
      </c>
      <c r="L4183" t="s">
        <v>4138</v>
      </c>
      <c r="M4183">
        <f>_xlfn.XLOOKUP(_xlfn.VALUETOTEXT(A4183),total_imports!B783:B5990,total_imports!D783:D5990,0.000001,0,1)</f>
        <v>0</v>
      </c>
      <c r="N4183" s="2">
        <f>IF(M4183 =0,0, B4183/M4183*100)</f>
        <v>0</v>
      </c>
      <c r="O4183">
        <f t="shared" si="18"/>
        <v>0</v>
      </c>
      <c r="P4183" s="2" t="e">
        <f t="shared" si="19"/>
        <v>#DIV/0!</v>
      </c>
      <c r="Q4183" t="e">
        <f t="shared" si="20"/>
        <v>#DIV/0!</v>
      </c>
    </row>
    <row r="4184" spans="1:17" hidden="1" x14ac:dyDescent="0.2">
      <c r="A4184">
        <v>293153</v>
      </c>
      <c r="B4184">
        <v>0</v>
      </c>
      <c r="C4184">
        <v>0</v>
      </c>
      <c r="D4184">
        <v>0</v>
      </c>
      <c r="E4184">
        <v>0</v>
      </c>
      <c r="F4184" t="s">
        <v>693</v>
      </c>
      <c r="G4184" t="s">
        <v>12</v>
      </c>
      <c r="H4184" t="s">
        <v>12</v>
      </c>
      <c r="I4184" t="s">
        <v>12</v>
      </c>
      <c r="J4184" t="s">
        <v>12</v>
      </c>
      <c r="K4184" t="s">
        <v>4431</v>
      </c>
      <c r="L4184" t="s">
        <v>4138</v>
      </c>
      <c r="M4184">
        <f>_xlfn.XLOOKUP(_xlfn.VALUETOTEXT(A4184),total_imports!B785:B5992,total_imports!D785:D5992,0.000001,0,1)</f>
        <v>0</v>
      </c>
      <c r="N4184" s="2">
        <f>IF(M4184 =0,0, B4184/M4184*100)</f>
        <v>0</v>
      </c>
      <c r="O4184">
        <f t="shared" si="18"/>
        <v>0</v>
      </c>
      <c r="P4184" s="2" t="e">
        <f t="shared" si="19"/>
        <v>#DIV/0!</v>
      </c>
      <c r="Q4184" t="e">
        <f t="shared" si="20"/>
        <v>#DIV/0!</v>
      </c>
    </row>
    <row r="4185" spans="1:17" hidden="1" x14ac:dyDescent="0.2">
      <c r="A4185">
        <v>293291</v>
      </c>
      <c r="B4185">
        <v>0</v>
      </c>
      <c r="C4185">
        <v>0</v>
      </c>
      <c r="D4185">
        <v>0</v>
      </c>
      <c r="E4185">
        <v>0.01</v>
      </c>
      <c r="F4185" t="s">
        <v>12</v>
      </c>
      <c r="G4185" t="s">
        <v>12</v>
      </c>
      <c r="H4185">
        <v>211220</v>
      </c>
      <c r="I4185" t="s">
        <v>4127</v>
      </c>
      <c r="J4185" t="s">
        <v>4138</v>
      </c>
      <c r="K4185" t="s">
        <v>4432</v>
      </c>
      <c r="L4185" t="s">
        <v>4138</v>
      </c>
      <c r="M4185">
        <f>_xlfn.XLOOKUP(_xlfn.VALUETOTEXT(A4185),total_imports!B794:B6001,total_imports!D794:D6001,0.000001,0,1)</f>
        <v>0</v>
      </c>
      <c r="N4185" s="2">
        <f>IF(M4185 =0,0, B4185/M4185*100)</f>
        <v>0</v>
      </c>
      <c r="O4185">
        <f t="shared" si="18"/>
        <v>0</v>
      </c>
      <c r="P4185" s="2" t="e">
        <f t="shared" si="19"/>
        <v>#DIV/0!</v>
      </c>
      <c r="Q4185" t="e">
        <f t="shared" si="20"/>
        <v>#DIV/0!</v>
      </c>
    </row>
    <row r="4186" spans="1:17" hidden="1" x14ac:dyDescent="0.2">
      <c r="A4186">
        <v>293336</v>
      </c>
      <c r="B4186">
        <v>0</v>
      </c>
      <c r="C4186">
        <v>0</v>
      </c>
      <c r="D4186">
        <v>0</v>
      </c>
      <c r="E4186">
        <v>0</v>
      </c>
      <c r="F4186" t="s">
        <v>710</v>
      </c>
      <c r="G4186" t="s">
        <v>12</v>
      </c>
      <c r="H4186" t="s">
        <v>12</v>
      </c>
      <c r="I4186" t="s">
        <v>12</v>
      </c>
      <c r="J4186" t="s">
        <v>12</v>
      </c>
      <c r="K4186" t="s">
        <v>4433</v>
      </c>
      <c r="L4186" t="s">
        <v>4138</v>
      </c>
      <c r="M4186">
        <f>_xlfn.XLOOKUP(_xlfn.VALUETOTEXT(A4186),total_imports!B804:B6011,total_imports!D804:D6011,0.000001,0,1)</f>
        <v>0.01</v>
      </c>
      <c r="N4186" s="2">
        <f>IF(M4186 =0,0, B4186/M4186*100)</f>
        <v>0</v>
      </c>
      <c r="O4186">
        <f t="shared" si="18"/>
        <v>0</v>
      </c>
      <c r="P4186" s="2" t="e">
        <f t="shared" si="19"/>
        <v>#DIV/0!</v>
      </c>
      <c r="Q4186" t="e">
        <f t="shared" si="20"/>
        <v>#DIV/0!</v>
      </c>
    </row>
    <row r="4187" spans="1:17" hidden="1" x14ac:dyDescent="0.2">
      <c r="A4187">
        <v>293355</v>
      </c>
      <c r="B4187">
        <v>0</v>
      </c>
      <c r="C4187">
        <v>0</v>
      </c>
      <c r="D4187">
        <v>0</v>
      </c>
      <c r="E4187">
        <v>0</v>
      </c>
      <c r="F4187" t="s">
        <v>12</v>
      </c>
      <c r="G4187" t="s">
        <v>12</v>
      </c>
      <c r="H4187">
        <v>211220</v>
      </c>
      <c r="I4187" t="s">
        <v>4127</v>
      </c>
      <c r="J4187" t="s">
        <v>4138</v>
      </c>
      <c r="K4187" t="s">
        <v>4433</v>
      </c>
      <c r="L4187" t="s">
        <v>4138</v>
      </c>
      <c r="M4187">
        <f>_xlfn.XLOOKUP(_xlfn.VALUETOTEXT(A4187),total_imports!B809:B6016,total_imports!D809:D6016,0.000001,0,1)</f>
        <v>0.01</v>
      </c>
      <c r="N4187" s="2">
        <f>IF(M4187 =0,0, B4187/M4187*100)</f>
        <v>0</v>
      </c>
      <c r="O4187">
        <f t="shared" si="18"/>
        <v>0</v>
      </c>
      <c r="P4187" s="2" t="e">
        <f t="shared" si="19"/>
        <v>#DIV/0!</v>
      </c>
      <c r="Q4187" t="e">
        <f t="shared" si="20"/>
        <v>#DIV/0!</v>
      </c>
    </row>
    <row r="4188" spans="1:17" hidden="1" x14ac:dyDescent="0.2">
      <c r="A4188">
        <v>293491</v>
      </c>
      <c r="B4188">
        <v>0</v>
      </c>
      <c r="C4188">
        <v>0</v>
      </c>
      <c r="D4188">
        <v>0</v>
      </c>
      <c r="E4188">
        <v>0.2</v>
      </c>
      <c r="F4188" t="s">
        <v>726</v>
      </c>
      <c r="G4188" t="s">
        <v>12</v>
      </c>
      <c r="H4188">
        <v>211220</v>
      </c>
      <c r="I4188" t="s">
        <v>4127</v>
      </c>
      <c r="J4188" t="s">
        <v>4138</v>
      </c>
      <c r="K4188" t="s">
        <v>4434</v>
      </c>
      <c r="L4188" t="s">
        <v>4138</v>
      </c>
      <c r="M4188">
        <f>_xlfn.XLOOKUP(_xlfn.VALUETOTEXT(A4188),total_imports!B821:B6028,total_imports!D821:D6028,0.000001,0,1)</f>
        <v>1.73</v>
      </c>
      <c r="N4188" s="2">
        <f>IF(M4188 =0,0, B4188/M4188*100)</f>
        <v>0</v>
      </c>
      <c r="O4188">
        <f t="shared" si="18"/>
        <v>0</v>
      </c>
      <c r="P4188" s="2" t="e">
        <f t="shared" si="19"/>
        <v>#DIV/0!</v>
      </c>
      <c r="Q4188" t="e">
        <f t="shared" si="20"/>
        <v>#DIV/0!</v>
      </c>
    </row>
    <row r="4189" spans="1:17" hidden="1" x14ac:dyDescent="0.2">
      <c r="A4189">
        <v>293711</v>
      </c>
      <c r="B4189">
        <v>0</v>
      </c>
      <c r="C4189">
        <v>0</v>
      </c>
      <c r="D4189">
        <v>0.56000000000000005</v>
      </c>
      <c r="E4189">
        <v>0.99</v>
      </c>
      <c r="F4189" t="s">
        <v>12</v>
      </c>
      <c r="G4189" t="s">
        <v>12</v>
      </c>
      <c r="H4189">
        <v>711220</v>
      </c>
      <c r="I4189" t="s">
        <v>4124</v>
      </c>
      <c r="J4189" t="s">
        <v>4138</v>
      </c>
      <c r="K4189" t="s">
        <v>4437</v>
      </c>
      <c r="L4189" t="s">
        <v>4138</v>
      </c>
      <c r="M4189">
        <f>_xlfn.XLOOKUP(_xlfn.VALUETOTEXT(A4189),total_imports!B837:B6044,total_imports!D837:D6044,0.000001,0,1)</f>
        <v>0.01</v>
      </c>
      <c r="N4189" s="2">
        <f>IF(M4189 =0,0, B4189/M4189*100)</f>
        <v>0</v>
      </c>
      <c r="O4189">
        <f t="shared" si="18"/>
        <v>0</v>
      </c>
      <c r="P4189" s="2" t="e">
        <f t="shared" si="19"/>
        <v>#DIV/0!</v>
      </c>
      <c r="Q4189" t="e">
        <f t="shared" si="20"/>
        <v>#DIV/0!</v>
      </c>
    </row>
    <row r="4190" spans="1:17" hidden="1" x14ac:dyDescent="0.2">
      <c r="A4190">
        <v>293919</v>
      </c>
      <c r="B4190">
        <v>0</v>
      </c>
      <c r="C4190">
        <v>0</v>
      </c>
      <c r="D4190">
        <v>0.01</v>
      </c>
      <c r="E4190">
        <v>0</v>
      </c>
      <c r="F4190" t="s">
        <v>751</v>
      </c>
      <c r="G4190" t="s">
        <v>12</v>
      </c>
      <c r="H4190">
        <v>711220</v>
      </c>
      <c r="I4190" t="s">
        <v>4124</v>
      </c>
      <c r="J4190" t="s">
        <v>4138</v>
      </c>
      <c r="K4190" t="s">
        <v>4439</v>
      </c>
      <c r="L4190" t="s">
        <v>4138</v>
      </c>
      <c r="M4190">
        <f>_xlfn.XLOOKUP(_xlfn.VALUETOTEXT(A4190),total_imports!B848:B6055,total_imports!D848:D6055,0.000001,0,1)</f>
        <v>26.48</v>
      </c>
      <c r="N4190" s="2">
        <f>IF(M4190 =0,0, B4190/M4190*100)</f>
        <v>0</v>
      </c>
      <c r="O4190">
        <f t="shared" si="18"/>
        <v>0</v>
      </c>
      <c r="P4190" s="2" t="e">
        <f t="shared" si="19"/>
        <v>#DIV/0!</v>
      </c>
      <c r="Q4190" t="e">
        <f t="shared" si="20"/>
        <v>#DIV/0!</v>
      </c>
    </row>
    <row r="4191" spans="1:17" hidden="1" x14ac:dyDescent="0.2">
      <c r="A4191">
        <v>293961</v>
      </c>
      <c r="B4191">
        <v>0</v>
      </c>
      <c r="C4191">
        <v>0.22</v>
      </c>
      <c r="D4191">
        <v>0.31</v>
      </c>
      <c r="E4191">
        <v>0</v>
      </c>
      <c r="F4191" t="s">
        <v>755</v>
      </c>
      <c r="G4191" t="s">
        <v>12</v>
      </c>
      <c r="H4191">
        <v>711220</v>
      </c>
      <c r="I4191" t="s">
        <v>4124</v>
      </c>
      <c r="J4191" t="s">
        <v>4138</v>
      </c>
      <c r="K4191" t="s">
        <v>4439</v>
      </c>
      <c r="L4191" t="s">
        <v>4138</v>
      </c>
      <c r="M4191">
        <f>_xlfn.XLOOKUP(_xlfn.VALUETOTEXT(A4191),total_imports!B853:B6060,total_imports!D853:D6060,0.000001,0,1)</f>
        <v>0</v>
      </c>
      <c r="N4191" s="2">
        <f>IF(M4191 =0,0, B4191/M4191*100)</f>
        <v>0</v>
      </c>
      <c r="O4191">
        <f t="shared" si="18"/>
        <v>0</v>
      </c>
      <c r="P4191" s="2">
        <f t="shared" si="19"/>
        <v>-100</v>
      </c>
      <c r="Q4191">
        <f t="shared" si="20"/>
        <v>0</v>
      </c>
    </row>
    <row r="4192" spans="1:17" hidden="1" x14ac:dyDescent="0.2">
      <c r="A4192">
        <v>300211</v>
      </c>
      <c r="B4192">
        <v>0</v>
      </c>
      <c r="C4192">
        <v>0</v>
      </c>
      <c r="D4192">
        <v>0.04</v>
      </c>
      <c r="E4192">
        <v>0.01</v>
      </c>
      <c r="F4192" t="s">
        <v>12</v>
      </c>
      <c r="G4192" t="s">
        <v>12</v>
      </c>
      <c r="H4192">
        <v>711220</v>
      </c>
      <c r="I4192" t="s">
        <v>4129</v>
      </c>
      <c r="J4192" t="s">
        <v>4140</v>
      </c>
      <c r="K4192" t="s">
        <v>4444</v>
      </c>
      <c r="L4192" t="s">
        <v>4140</v>
      </c>
      <c r="M4192">
        <f>_xlfn.XLOOKUP(_xlfn.VALUETOTEXT(A4192),total_imports!B867:B6074,total_imports!D867:D6074,0.000001,0,1)</f>
        <v>9.9999999999999995E-7</v>
      </c>
      <c r="N4192" s="2">
        <f>IF(M4192 =0,0, B4192/M4192*100)</f>
        <v>0</v>
      </c>
      <c r="O4192">
        <f t="shared" si="18"/>
        <v>0</v>
      </c>
      <c r="P4192" s="2" t="e">
        <f t="shared" si="19"/>
        <v>#DIV/0!</v>
      </c>
      <c r="Q4192" t="e">
        <f t="shared" si="20"/>
        <v>#DIV/0!</v>
      </c>
    </row>
    <row r="4193" spans="1:17" hidden="1" x14ac:dyDescent="0.2">
      <c r="A4193">
        <v>300219</v>
      </c>
      <c r="B4193">
        <v>0</v>
      </c>
      <c r="C4193">
        <v>0</v>
      </c>
      <c r="D4193">
        <v>4.03</v>
      </c>
      <c r="E4193">
        <v>5.97</v>
      </c>
      <c r="F4193" t="s">
        <v>12</v>
      </c>
      <c r="G4193" t="s">
        <v>12</v>
      </c>
      <c r="H4193">
        <v>711220</v>
      </c>
      <c r="I4193" t="s">
        <v>4129</v>
      </c>
      <c r="J4193" t="s">
        <v>4140</v>
      </c>
      <c r="K4193" t="s">
        <v>4444</v>
      </c>
      <c r="L4193" t="s">
        <v>4140</v>
      </c>
      <c r="M4193">
        <f>_xlfn.XLOOKUP(_xlfn.VALUETOTEXT(A4193),total_imports!B872:B6079,total_imports!D872:D6079,0.000001,0,1)</f>
        <v>9.9999999999999995E-7</v>
      </c>
      <c r="N4193" s="2">
        <f>IF(M4193 =0,0, B4193/M4193*100)</f>
        <v>0</v>
      </c>
      <c r="O4193">
        <f t="shared" si="18"/>
        <v>0</v>
      </c>
      <c r="P4193" s="2" t="e">
        <f t="shared" si="19"/>
        <v>#DIV/0!</v>
      </c>
      <c r="Q4193" t="e">
        <f t="shared" si="20"/>
        <v>#DIV/0!</v>
      </c>
    </row>
    <row r="4194" spans="1:17" hidden="1" x14ac:dyDescent="0.2">
      <c r="A4194">
        <v>300220</v>
      </c>
      <c r="B4194">
        <v>0</v>
      </c>
      <c r="C4194">
        <v>0</v>
      </c>
      <c r="D4194">
        <v>9.1300000000000008</v>
      </c>
      <c r="E4194">
        <v>15.43</v>
      </c>
      <c r="F4194" t="s">
        <v>12</v>
      </c>
      <c r="G4194" t="s">
        <v>4121</v>
      </c>
      <c r="H4194">
        <v>711220</v>
      </c>
      <c r="I4194" t="s">
        <v>4124</v>
      </c>
      <c r="J4194" t="s">
        <v>4140</v>
      </c>
      <c r="K4194" t="s">
        <v>4444</v>
      </c>
      <c r="L4194" t="s">
        <v>4140</v>
      </c>
      <c r="M4194">
        <f>_xlfn.XLOOKUP(_xlfn.VALUETOTEXT(A4194),total_imports!B873:B6080,total_imports!D873:D6080,0.000001,0,1)</f>
        <v>9.9999999999999995E-7</v>
      </c>
      <c r="N4194" s="2">
        <f>IF(M4194 =0,0, B4194/M4194*100)</f>
        <v>0</v>
      </c>
      <c r="O4194">
        <f t="shared" si="18"/>
        <v>0</v>
      </c>
      <c r="P4194" s="2" t="e">
        <f t="shared" si="19"/>
        <v>#DIV/0!</v>
      </c>
      <c r="Q4194" t="e">
        <f t="shared" si="20"/>
        <v>#DIV/0!</v>
      </c>
    </row>
    <row r="4195" spans="1:17" hidden="1" x14ac:dyDescent="0.2">
      <c r="A4195">
        <v>300242</v>
      </c>
      <c r="B4195">
        <v>0</v>
      </c>
      <c r="C4195">
        <v>0.02</v>
      </c>
      <c r="D4195">
        <v>0</v>
      </c>
      <c r="E4195">
        <v>0</v>
      </c>
      <c r="F4195" t="s">
        <v>772</v>
      </c>
      <c r="G4195" t="s">
        <v>12</v>
      </c>
      <c r="H4195" t="s">
        <v>12</v>
      </c>
      <c r="I4195" t="s">
        <v>12</v>
      </c>
      <c r="J4195" t="s">
        <v>12</v>
      </c>
      <c r="K4195" t="s">
        <v>4444</v>
      </c>
      <c r="L4195" t="s">
        <v>4140</v>
      </c>
      <c r="M4195">
        <f>_xlfn.XLOOKUP(_xlfn.VALUETOTEXT(A4195),total_imports!B875:B6082,total_imports!D875:D6082,0.000001,0,1)</f>
        <v>56.66</v>
      </c>
      <c r="N4195" s="2">
        <f>IF(M4195 =0,0, B4195/M4195*100)</f>
        <v>0</v>
      </c>
      <c r="O4195">
        <f t="shared" si="18"/>
        <v>0</v>
      </c>
      <c r="P4195" s="2">
        <f t="shared" si="19"/>
        <v>-100</v>
      </c>
      <c r="Q4195">
        <f t="shared" si="20"/>
        <v>0</v>
      </c>
    </row>
    <row r="4196" spans="1:17" hidden="1" x14ac:dyDescent="0.2">
      <c r="A4196">
        <v>300331</v>
      </c>
      <c r="B4196">
        <v>0</v>
      </c>
      <c r="C4196">
        <v>1.1100000000000001</v>
      </c>
      <c r="D4196">
        <v>0</v>
      </c>
      <c r="E4196">
        <v>0</v>
      </c>
      <c r="F4196" t="s">
        <v>775</v>
      </c>
      <c r="G4196" t="s">
        <v>4120</v>
      </c>
      <c r="H4196">
        <v>711220</v>
      </c>
      <c r="I4196" t="s">
        <v>4124</v>
      </c>
      <c r="J4196" t="s">
        <v>4138</v>
      </c>
      <c r="K4196" t="s">
        <v>4445</v>
      </c>
      <c r="L4196" t="s">
        <v>4138</v>
      </c>
      <c r="M4196">
        <f>_xlfn.XLOOKUP(_xlfn.VALUETOTEXT(A4196),total_imports!B881:B6088,total_imports!D881:D6088,0.000001,0,1)</f>
        <v>0</v>
      </c>
      <c r="N4196" s="2">
        <f>IF(M4196 =0,0, B4196/M4196*100)</f>
        <v>0</v>
      </c>
      <c r="O4196">
        <f t="shared" si="18"/>
        <v>0</v>
      </c>
      <c r="P4196" s="2">
        <f t="shared" si="19"/>
        <v>-100</v>
      </c>
      <c r="Q4196">
        <f t="shared" si="20"/>
        <v>0</v>
      </c>
    </row>
    <row r="4197" spans="1:17" hidden="1" x14ac:dyDescent="0.2">
      <c r="A4197">
        <v>300692</v>
      </c>
      <c r="B4197">
        <v>0</v>
      </c>
      <c r="C4197">
        <v>0</v>
      </c>
      <c r="D4197">
        <v>0</v>
      </c>
      <c r="E4197">
        <v>0</v>
      </c>
      <c r="F4197" t="s">
        <v>12</v>
      </c>
      <c r="G4197" t="s">
        <v>12</v>
      </c>
      <c r="H4197">
        <v>711220</v>
      </c>
      <c r="I4197" t="s">
        <v>4124</v>
      </c>
      <c r="J4197" t="s">
        <v>4138</v>
      </c>
      <c r="K4197" t="s">
        <v>4448</v>
      </c>
      <c r="L4197" t="s">
        <v>4138</v>
      </c>
      <c r="M4197">
        <f>_xlfn.XLOOKUP(_xlfn.VALUETOTEXT(A4197),total_imports!B901:B6108,total_imports!D901:D6108,0.000001,0,1)</f>
        <v>0</v>
      </c>
      <c r="N4197" s="2">
        <f>IF(M4197 =0,0, B4197/M4197*100)</f>
        <v>0</v>
      </c>
      <c r="O4197">
        <f t="shared" si="18"/>
        <v>0</v>
      </c>
      <c r="P4197" s="2" t="e">
        <f t="shared" si="19"/>
        <v>#DIV/0!</v>
      </c>
      <c r="Q4197" t="e">
        <f t="shared" si="20"/>
        <v>#DIV/0!</v>
      </c>
    </row>
    <row r="4198" spans="1:17" hidden="1" x14ac:dyDescent="0.2">
      <c r="A4198">
        <v>310240</v>
      </c>
      <c r="B4198">
        <v>0</v>
      </c>
      <c r="C4198">
        <v>0</v>
      </c>
      <c r="D4198">
        <v>0</v>
      </c>
      <c r="E4198">
        <v>0.01</v>
      </c>
      <c r="F4198" t="s">
        <v>12</v>
      </c>
      <c r="G4198" t="s">
        <v>4121</v>
      </c>
      <c r="H4198">
        <v>111210</v>
      </c>
      <c r="I4198" t="s">
        <v>4123</v>
      </c>
      <c r="J4198" t="s">
        <v>4138</v>
      </c>
      <c r="K4198" t="s">
        <v>4450</v>
      </c>
      <c r="L4198" t="s">
        <v>4138</v>
      </c>
      <c r="M4198">
        <f>_xlfn.XLOOKUP(_xlfn.VALUETOTEXT(A4198),total_imports!B906:B6113,total_imports!D906:D6113,0.000001,0,1)</f>
        <v>21.86</v>
      </c>
      <c r="N4198" s="2">
        <f>IF(M4198 =0,0, B4198/M4198*100)</f>
        <v>0</v>
      </c>
      <c r="O4198">
        <f t="shared" si="18"/>
        <v>0</v>
      </c>
      <c r="P4198" s="2" t="e">
        <f t="shared" si="19"/>
        <v>#DIV/0!</v>
      </c>
      <c r="Q4198" t="e">
        <f t="shared" si="20"/>
        <v>#DIV/0!</v>
      </c>
    </row>
    <row r="4199" spans="1:17" hidden="1" x14ac:dyDescent="0.2">
      <c r="A4199">
        <v>330113</v>
      </c>
      <c r="B4199">
        <v>0</v>
      </c>
      <c r="C4199">
        <v>0.01</v>
      </c>
      <c r="D4199">
        <v>0</v>
      </c>
      <c r="E4199">
        <v>0</v>
      </c>
      <c r="F4199" t="s">
        <v>859</v>
      </c>
      <c r="G4199" t="s">
        <v>4121</v>
      </c>
      <c r="H4199">
        <v>711220</v>
      </c>
      <c r="I4199" t="s">
        <v>4124</v>
      </c>
      <c r="J4199" t="s">
        <v>4138</v>
      </c>
      <c r="K4199" t="s">
        <v>4469</v>
      </c>
      <c r="L4199" t="s">
        <v>4138</v>
      </c>
      <c r="M4199">
        <f>_xlfn.XLOOKUP(_xlfn.VALUETOTEXT(A4199),total_imports!B969:B6176,total_imports!D969:D6176,0.000001,0,1)</f>
        <v>3.69</v>
      </c>
      <c r="N4199" s="2">
        <f>IF(M4199 =0,0, B4199/M4199*100)</f>
        <v>0</v>
      </c>
      <c r="O4199">
        <f t="shared" si="18"/>
        <v>0</v>
      </c>
      <c r="P4199" s="2">
        <f t="shared" si="19"/>
        <v>-100</v>
      </c>
      <c r="Q4199">
        <f t="shared" si="20"/>
        <v>0</v>
      </c>
    </row>
    <row r="4200" spans="1:17" hidden="1" x14ac:dyDescent="0.2">
      <c r="A4200">
        <v>330130</v>
      </c>
      <c r="B4200">
        <v>0</v>
      </c>
      <c r="C4200">
        <v>0</v>
      </c>
      <c r="D4200">
        <v>0</v>
      </c>
      <c r="E4200">
        <v>0.01</v>
      </c>
      <c r="F4200" t="s">
        <v>864</v>
      </c>
      <c r="G4200" t="s">
        <v>4121</v>
      </c>
      <c r="H4200">
        <v>711220</v>
      </c>
      <c r="I4200" t="s">
        <v>4124</v>
      </c>
      <c r="J4200" t="s">
        <v>4138</v>
      </c>
      <c r="K4200" t="s">
        <v>4469</v>
      </c>
      <c r="L4200" t="s">
        <v>4138</v>
      </c>
      <c r="M4200">
        <f>_xlfn.XLOOKUP(_xlfn.VALUETOTEXT(A4200),total_imports!B974:B6181,total_imports!D974:D6181,0.000001,0,1)</f>
        <v>2.1800000000000002</v>
      </c>
      <c r="N4200" s="2">
        <f>IF(M4200 =0,0, B4200/M4200*100)</f>
        <v>0</v>
      </c>
      <c r="O4200">
        <f t="shared" si="18"/>
        <v>0</v>
      </c>
      <c r="P4200" s="2" t="e">
        <f t="shared" si="19"/>
        <v>#DIV/0!</v>
      </c>
      <c r="Q4200" t="e">
        <f t="shared" si="20"/>
        <v>#DIV/0!</v>
      </c>
    </row>
    <row r="4201" spans="1:17" hidden="1" x14ac:dyDescent="0.2">
      <c r="A4201">
        <v>330720</v>
      </c>
      <c r="B4201">
        <v>0</v>
      </c>
      <c r="C4201">
        <v>0.03</v>
      </c>
      <c r="D4201">
        <v>0.11</v>
      </c>
      <c r="E4201">
        <v>0</v>
      </c>
      <c r="F4201" t="s">
        <v>882</v>
      </c>
      <c r="G4201" t="s">
        <v>4120</v>
      </c>
      <c r="H4201">
        <v>713101</v>
      </c>
      <c r="I4201" t="s">
        <v>4124</v>
      </c>
      <c r="J4201" t="s">
        <v>4139</v>
      </c>
      <c r="K4201" t="s">
        <v>4475</v>
      </c>
      <c r="L4201" t="s">
        <v>4139</v>
      </c>
      <c r="M4201">
        <f>_xlfn.XLOOKUP(_xlfn.VALUETOTEXT(A4201),total_imports!B992:B6199,total_imports!D992:D6199,0.000001,0,1)</f>
        <v>31.56</v>
      </c>
      <c r="N4201" s="2">
        <f>IF(M4201 =0,0, B4201/M4201*100)</f>
        <v>0</v>
      </c>
      <c r="O4201">
        <f t="shared" si="18"/>
        <v>0</v>
      </c>
      <c r="P4201" s="2">
        <f t="shared" si="19"/>
        <v>-100</v>
      </c>
      <c r="Q4201">
        <f t="shared" si="20"/>
        <v>0</v>
      </c>
    </row>
    <row r="4202" spans="1:17" hidden="1" x14ac:dyDescent="0.2">
      <c r="A4202">
        <v>330741</v>
      </c>
      <c r="B4202">
        <v>0</v>
      </c>
      <c r="C4202">
        <v>0</v>
      </c>
      <c r="D4202">
        <v>0</v>
      </c>
      <c r="E4202">
        <v>0.05</v>
      </c>
      <c r="F4202" t="s">
        <v>12</v>
      </c>
      <c r="G4202" t="s">
        <v>4120</v>
      </c>
      <c r="H4202">
        <v>713101</v>
      </c>
      <c r="I4202" t="s">
        <v>4124</v>
      </c>
      <c r="J4202" t="s">
        <v>4139</v>
      </c>
      <c r="K4202" t="s">
        <v>4475</v>
      </c>
      <c r="L4202" t="s">
        <v>4139</v>
      </c>
      <c r="M4202">
        <f>_xlfn.XLOOKUP(_xlfn.VALUETOTEXT(A4202),total_imports!B994:B6201,total_imports!D994:D6201,0.000001,0,1)</f>
        <v>0.62</v>
      </c>
      <c r="N4202" s="2">
        <f>IF(M4202 =0,0, B4202/M4202*100)</f>
        <v>0</v>
      </c>
      <c r="O4202">
        <f t="shared" si="18"/>
        <v>0</v>
      </c>
      <c r="P4202" s="2" t="e">
        <f t="shared" si="19"/>
        <v>#DIV/0!</v>
      </c>
      <c r="Q4202" t="e">
        <f t="shared" si="20"/>
        <v>#DIV/0!</v>
      </c>
    </row>
    <row r="4203" spans="1:17" hidden="1" x14ac:dyDescent="0.2">
      <c r="A4203">
        <v>340211</v>
      </c>
      <c r="B4203">
        <v>0</v>
      </c>
      <c r="C4203">
        <v>0</v>
      </c>
      <c r="D4203">
        <v>5.91</v>
      </c>
      <c r="E4203">
        <v>4.4000000000000004</v>
      </c>
      <c r="F4203" t="s">
        <v>12</v>
      </c>
      <c r="G4203" t="s">
        <v>4120</v>
      </c>
      <c r="H4203">
        <v>711220</v>
      </c>
      <c r="I4203" t="s">
        <v>4124</v>
      </c>
      <c r="J4203" t="s">
        <v>4138</v>
      </c>
      <c r="K4203" t="s">
        <v>4477</v>
      </c>
      <c r="L4203" t="s">
        <v>4138</v>
      </c>
      <c r="M4203">
        <f>_xlfn.XLOOKUP(_xlfn.VALUETOTEXT(A4203),total_imports!B1001:B6208,total_imports!D1001:D6208,0.000001,0,1)</f>
        <v>9.9999999999999995E-7</v>
      </c>
      <c r="N4203" s="2">
        <f>IF(M4203 =0,0, B4203/M4203*100)</f>
        <v>0</v>
      </c>
      <c r="O4203">
        <f t="shared" si="18"/>
        <v>0</v>
      </c>
      <c r="P4203" s="2" t="e">
        <f t="shared" si="19"/>
        <v>#DIV/0!</v>
      </c>
      <c r="Q4203" t="e">
        <f t="shared" si="20"/>
        <v>#DIV/0!</v>
      </c>
    </row>
    <row r="4204" spans="1:17" hidden="1" x14ac:dyDescent="0.2">
      <c r="A4204">
        <v>340212</v>
      </c>
      <c r="B4204">
        <v>0</v>
      </c>
      <c r="C4204">
        <v>0</v>
      </c>
      <c r="D4204">
        <v>12.06</v>
      </c>
      <c r="E4204">
        <v>15.17</v>
      </c>
      <c r="F4204" t="s">
        <v>12</v>
      </c>
      <c r="G4204" t="s">
        <v>4120</v>
      </c>
      <c r="H4204">
        <v>711220</v>
      </c>
      <c r="I4204" t="s">
        <v>4124</v>
      </c>
      <c r="J4204" t="s">
        <v>4138</v>
      </c>
      <c r="K4204" t="s">
        <v>4477</v>
      </c>
      <c r="L4204" t="s">
        <v>4138</v>
      </c>
      <c r="M4204">
        <f>_xlfn.XLOOKUP(_xlfn.VALUETOTEXT(A4204),total_imports!B1002:B6209,total_imports!D1002:D6209,0.000001,0,1)</f>
        <v>9.9999999999999995E-7</v>
      </c>
      <c r="N4204" s="2">
        <f>IF(M4204 =0,0, B4204/M4204*100)</f>
        <v>0</v>
      </c>
      <c r="O4204">
        <f t="shared" si="18"/>
        <v>0</v>
      </c>
      <c r="P4204" s="2" t="e">
        <f t="shared" si="19"/>
        <v>#DIV/0!</v>
      </c>
      <c r="Q4204" t="e">
        <f t="shared" si="20"/>
        <v>#DIV/0!</v>
      </c>
    </row>
    <row r="4205" spans="1:17" hidden="1" x14ac:dyDescent="0.2">
      <c r="A4205">
        <v>340213</v>
      </c>
      <c r="B4205">
        <v>0</v>
      </c>
      <c r="C4205">
        <v>0</v>
      </c>
      <c r="D4205">
        <v>15.34</v>
      </c>
      <c r="E4205">
        <v>14.61</v>
      </c>
      <c r="F4205" t="s">
        <v>12</v>
      </c>
      <c r="G4205" t="s">
        <v>4120</v>
      </c>
      <c r="H4205">
        <v>711220</v>
      </c>
      <c r="I4205" t="s">
        <v>4124</v>
      </c>
      <c r="J4205" t="s">
        <v>4138</v>
      </c>
      <c r="K4205" t="s">
        <v>4477</v>
      </c>
      <c r="L4205" t="s">
        <v>4138</v>
      </c>
      <c r="M4205">
        <f>_xlfn.XLOOKUP(_xlfn.VALUETOTEXT(A4205),total_imports!B1003:B6210,total_imports!D1003:D6210,0.000001,0,1)</f>
        <v>9.9999999999999995E-7</v>
      </c>
      <c r="N4205" s="2">
        <f>IF(M4205 =0,0, B4205/M4205*100)</f>
        <v>0</v>
      </c>
      <c r="O4205">
        <f t="shared" si="18"/>
        <v>0</v>
      </c>
      <c r="P4205" s="2" t="e">
        <f t="shared" si="19"/>
        <v>#DIV/0!</v>
      </c>
      <c r="Q4205" t="e">
        <f t="shared" si="20"/>
        <v>#DIV/0!</v>
      </c>
    </row>
    <row r="4206" spans="1:17" hidden="1" x14ac:dyDescent="0.2">
      <c r="A4206">
        <v>340219</v>
      </c>
      <c r="B4206">
        <v>0</v>
      </c>
      <c r="C4206">
        <v>0</v>
      </c>
      <c r="D4206">
        <v>3.85</v>
      </c>
      <c r="E4206">
        <v>4.67</v>
      </c>
      <c r="F4206" t="s">
        <v>12</v>
      </c>
      <c r="G4206" t="s">
        <v>4120</v>
      </c>
      <c r="H4206">
        <v>711220</v>
      </c>
      <c r="I4206" t="s">
        <v>4124</v>
      </c>
      <c r="J4206" t="s">
        <v>4138</v>
      </c>
      <c r="K4206" t="s">
        <v>4477</v>
      </c>
      <c r="L4206" t="s">
        <v>4138</v>
      </c>
      <c r="M4206">
        <f>_xlfn.XLOOKUP(_xlfn.VALUETOTEXT(A4206),total_imports!B1004:B6211,total_imports!D1004:D6211,0.000001,0,1)</f>
        <v>9.9999999999999995E-7</v>
      </c>
      <c r="N4206" s="2">
        <f>IF(M4206 =0,0, B4206/M4206*100)</f>
        <v>0</v>
      </c>
      <c r="O4206">
        <f t="shared" si="18"/>
        <v>0</v>
      </c>
      <c r="P4206" s="2" t="e">
        <f t="shared" si="19"/>
        <v>#DIV/0!</v>
      </c>
      <c r="Q4206" t="e">
        <f t="shared" si="20"/>
        <v>#DIV/0!</v>
      </c>
    </row>
    <row r="4207" spans="1:17" hidden="1" x14ac:dyDescent="0.2">
      <c r="A4207">
        <v>340220</v>
      </c>
      <c r="B4207">
        <v>0</v>
      </c>
      <c r="C4207">
        <v>0</v>
      </c>
      <c r="D4207">
        <v>4.68</v>
      </c>
      <c r="E4207">
        <v>16.12</v>
      </c>
      <c r="F4207" t="s">
        <v>12</v>
      </c>
      <c r="G4207" t="s">
        <v>4120</v>
      </c>
      <c r="H4207">
        <v>713101</v>
      </c>
      <c r="I4207" t="s">
        <v>4124</v>
      </c>
      <c r="J4207" t="s">
        <v>4139</v>
      </c>
      <c r="K4207" t="s">
        <v>4477</v>
      </c>
      <c r="L4207" t="s">
        <v>4139</v>
      </c>
      <c r="M4207">
        <f>_xlfn.XLOOKUP(_xlfn.VALUETOTEXT(A4207),total_imports!B1005:B6212,total_imports!D1005:D6212,0.000001,0,1)</f>
        <v>9.9999999999999995E-7</v>
      </c>
      <c r="N4207" s="2">
        <f>IF(M4207 =0,0, B4207/M4207*100)</f>
        <v>0</v>
      </c>
      <c r="O4207">
        <f t="shared" si="18"/>
        <v>0</v>
      </c>
      <c r="P4207" s="2" t="e">
        <f t="shared" si="19"/>
        <v>#DIV/0!</v>
      </c>
      <c r="Q4207" t="e">
        <f t="shared" si="20"/>
        <v>#DIV/0!</v>
      </c>
    </row>
    <row r="4208" spans="1:17" hidden="1" x14ac:dyDescent="0.2">
      <c r="A4208">
        <v>350110</v>
      </c>
      <c r="B4208">
        <v>0</v>
      </c>
      <c r="C4208">
        <v>0</v>
      </c>
      <c r="D4208">
        <v>0</v>
      </c>
      <c r="E4208">
        <v>0</v>
      </c>
      <c r="F4208" t="s">
        <v>12</v>
      </c>
      <c r="G4208" t="s">
        <v>4121</v>
      </c>
      <c r="H4208">
        <v>311210</v>
      </c>
      <c r="I4208" t="s">
        <v>4126</v>
      </c>
      <c r="J4208" t="s">
        <v>4138</v>
      </c>
      <c r="K4208" t="s">
        <v>4483</v>
      </c>
      <c r="L4208" t="s">
        <v>4138</v>
      </c>
      <c r="M4208">
        <f>_xlfn.XLOOKUP(_xlfn.VALUETOTEXT(A4208),total_imports!B1026:B6233,total_imports!D1026:D6233,0.000001,0,1)</f>
        <v>1.72</v>
      </c>
      <c r="N4208" s="2">
        <f>IF(M4208 =0,0, B4208/M4208*100)</f>
        <v>0</v>
      </c>
      <c r="O4208">
        <f t="shared" si="18"/>
        <v>0</v>
      </c>
      <c r="P4208" s="2" t="e">
        <f t="shared" si="19"/>
        <v>#DIV/0!</v>
      </c>
      <c r="Q4208" t="e">
        <f t="shared" si="20"/>
        <v>#DIV/0!</v>
      </c>
    </row>
    <row r="4209" spans="1:17" hidden="1" x14ac:dyDescent="0.2">
      <c r="A4209">
        <v>350190</v>
      </c>
      <c r="B4209">
        <v>0</v>
      </c>
      <c r="C4209">
        <v>0</v>
      </c>
      <c r="D4209">
        <v>0</v>
      </c>
      <c r="E4209">
        <v>0</v>
      </c>
      <c r="F4209" t="s">
        <v>908</v>
      </c>
      <c r="G4209" t="s">
        <v>4121</v>
      </c>
      <c r="H4209">
        <v>311210</v>
      </c>
      <c r="I4209" t="s">
        <v>4126</v>
      </c>
      <c r="J4209" t="s">
        <v>4138</v>
      </c>
      <c r="K4209" t="s">
        <v>4483</v>
      </c>
      <c r="L4209" t="s">
        <v>4138</v>
      </c>
      <c r="M4209">
        <f>_xlfn.XLOOKUP(_xlfn.VALUETOTEXT(A4209),total_imports!B1027:B6234,total_imports!D1027:D6234,0.000001,0,1)</f>
        <v>23.87</v>
      </c>
      <c r="N4209" s="2">
        <f>IF(M4209 =0,0, B4209/M4209*100)</f>
        <v>0</v>
      </c>
      <c r="O4209">
        <f t="shared" si="18"/>
        <v>0</v>
      </c>
      <c r="P4209" s="2" t="e">
        <f t="shared" si="19"/>
        <v>#DIV/0!</v>
      </c>
      <c r="Q4209" t="e">
        <f t="shared" si="20"/>
        <v>#DIV/0!</v>
      </c>
    </row>
    <row r="4210" spans="1:17" hidden="1" x14ac:dyDescent="0.2">
      <c r="A4210">
        <v>350710</v>
      </c>
      <c r="B4210">
        <v>0</v>
      </c>
      <c r="C4210">
        <v>0</v>
      </c>
      <c r="D4210">
        <v>0.19</v>
      </c>
      <c r="E4210">
        <v>0.27</v>
      </c>
      <c r="F4210" t="s">
        <v>917</v>
      </c>
      <c r="G4210" t="s">
        <v>4121</v>
      </c>
      <c r="H4210">
        <v>1111</v>
      </c>
      <c r="I4210" t="s">
        <v>4123</v>
      </c>
      <c r="J4210" t="s">
        <v>4138</v>
      </c>
      <c r="K4210" t="s">
        <v>4489</v>
      </c>
      <c r="L4210" t="s">
        <v>4138</v>
      </c>
      <c r="M4210">
        <f>_xlfn.XLOOKUP(_xlfn.VALUETOTEXT(A4210),total_imports!B1036:B6243,total_imports!D1036:D6243,0.000001,0,1)</f>
        <v>0</v>
      </c>
      <c r="N4210" s="2">
        <f>IF(M4210 =0,0, B4210/M4210*100)</f>
        <v>0</v>
      </c>
      <c r="O4210">
        <f t="shared" si="18"/>
        <v>0</v>
      </c>
      <c r="P4210" s="2" t="e">
        <f t="shared" si="19"/>
        <v>#DIV/0!</v>
      </c>
      <c r="Q4210" t="e">
        <f t="shared" si="20"/>
        <v>#DIV/0!</v>
      </c>
    </row>
    <row r="4211" spans="1:17" hidden="1" x14ac:dyDescent="0.2">
      <c r="A4211">
        <v>360300</v>
      </c>
      <c r="B4211">
        <v>0</v>
      </c>
      <c r="C4211">
        <v>0</v>
      </c>
      <c r="D4211">
        <v>0</v>
      </c>
      <c r="E4211">
        <v>0</v>
      </c>
      <c r="F4211" t="s">
        <v>12</v>
      </c>
      <c r="G4211" t="s">
        <v>4120</v>
      </c>
      <c r="H4211">
        <v>811210</v>
      </c>
      <c r="I4211" t="s">
        <v>4130</v>
      </c>
      <c r="J4211" t="s">
        <v>4138</v>
      </c>
      <c r="K4211" t="s">
        <v>4491</v>
      </c>
      <c r="L4211" t="s">
        <v>4138</v>
      </c>
      <c r="M4211">
        <f>_xlfn.XLOOKUP(_xlfn.VALUETOTEXT(A4211),total_imports!B1039:B6246,total_imports!D1039:D6246,0.000001,0,1)</f>
        <v>9.9999999999999995E-7</v>
      </c>
      <c r="N4211" s="2">
        <f>IF(M4211 =0,0, B4211/M4211*100)</f>
        <v>0</v>
      </c>
      <c r="O4211">
        <f t="shared" si="18"/>
        <v>0</v>
      </c>
      <c r="P4211" s="2" t="e">
        <f t="shared" si="19"/>
        <v>#DIV/0!</v>
      </c>
      <c r="Q4211" t="e">
        <f t="shared" si="20"/>
        <v>#DIV/0!</v>
      </c>
    </row>
    <row r="4212" spans="1:17" hidden="1" x14ac:dyDescent="0.2">
      <c r="A4212">
        <v>360410</v>
      </c>
      <c r="B4212">
        <v>0</v>
      </c>
      <c r="C4212">
        <v>0</v>
      </c>
      <c r="D4212">
        <v>0</v>
      </c>
      <c r="E4212">
        <v>0</v>
      </c>
      <c r="F4212" t="s">
        <v>921</v>
      </c>
      <c r="G4212" t="s">
        <v>4120</v>
      </c>
      <c r="H4212">
        <v>811210</v>
      </c>
      <c r="I4212" t="s">
        <v>4130</v>
      </c>
      <c r="J4212" t="s">
        <v>4138</v>
      </c>
      <c r="K4212" t="s">
        <v>4492</v>
      </c>
      <c r="L4212" t="s">
        <v>4138</v>
      </c>
      <c r="M4212">
        <f>_xlfn.XLOOKUP(_xlfn.VALUETOTEXT(A4212),total_imports!B1041:B6248,total_imports!D1041:D6248,0.000001,0,1)</f>
        <v>0</v>
      </c>
      <c r="N4212" s="2">
        <f>IF(M4212 =0,0, B4212/M4212*100)</f>
        <v>0</v>
      </c>
      <c r="O4212">
        <f t="shared" si="18"/>
        <v>0</v>
      </c>
      <c r="P4212" s="2" t="e">
        <f t="shared" si="19"/>
        <v>#DIV/0!</v>
      </c>
      <c r="Q4212" t="e">
        <f t="shared" si="20"/>
        <v>#DIV/0!</v>
      </c>
    </row>
    <row r="4213" spans="1:17" hidden="1" x14ac:dyDescent="0.2">
      <c r="A4213">
        <v>370120</v>
      </c>
      <c r="B4213">
        <v>0</v>
      </c>
      <c r="C4213">
        <v>0</v>
      </c>
      <c r="D4213">
        <v>0</v>
      </c>
      <c r="E4213">
        <v>0</v>
      </c>
      <c r="F4213" t="s">
        <v>924</v>
      </c>
      <c r="G4213" t="s">
        <v>4120</v>
      </c>
      <c r="H4213">
        <v>611220</v>
      </c>
      <c r="I4213" t="s">
        <v>4131</v>
      </c>
      <c r="J4213" t="s">
        <v>4138</v>
      </c>
      <c r="K4213" t="s">
        <v>4494</v>
      </c>
      <c r="L4213" t="s">
        <v>4138</v>
      </c>
      <c r="M4213">
        <f>_xlfn.XLOOKUP(_xlfn.VALUETOTEXT(A4213),total_imports!B1044:B6251,total_imports!D1044:D6251,0.000001,0,1)</f>
        <v>2.52</v>
      </c>
      <c r="N4213" s="2">
        <f>IF(M4213 =0,0, B4213/M4213*100)</f>
        <v>0</v>
      </c>
      <c r="O4213">
        <f t="shared" si="18"/>
        <v>0</v>
      </c>
      <c r="P4213" s="2" t="e">
        <f t="shared" si="19"/>
        <v>#DIV/0!</v>
      </c>
      <c r="Q4213" t="e">
        <f t="shared" si="20"/>
        <v>#DIV/0!</v>
      </c>
    </row>
    <row r="4214" spans="1:17" hidden="1" x14ac:dyDescent="0.2">
      <c r="A4214">
        <v>370232</v>
      </c>
      <c r="B4214">
        <v>0</v>
      </c>
      <c r="C4214">
        <v>0</v>
      </c>
      <c r="D4214">
        <v>0</v>
      </c>
      <c r="E4214">
        <v>0</v>
      </c>
      <c r="F4214" t="s">
        <v>930</v>
      </c>
      <c r="G4214" t="s">
        <v>4120</v>
      </c>
      <c r="H4214">
        <v>611220</v>
      </c>
      <c r="I4214" t="s">
        <v>4131</v>
      </c>
      <c r="J4214" t="s">
        <v>4138</v>
      </c>
      <c r="K4214" t="s">
        <v>4495</v>
      </c>
      <c r="L4214" t="s">
        <v>4138</v>
      </c>
      <c r="M4214">
        <f>_xlfn.XLOOKUP(_xlfn.VALUETOTEXT(A4214),total_imports!B1050:B6257,total_imports!D1050:D6257,0.000001,0,1)</f>
        <v>0.28999999999999998</v>
      </c>
      <c r="N4214" s="2">
        <f>IF(M4214 =0,0, B4214/M4214*100)</f>
        <v>0</v>
      </c>
      <c r="O4214">
        <f t="shared" si="18"/>
        <v>0</v>
      </c>
      <c r="P4214" s="2" t="e">
        <f t="shared" si="19"/>
        <v>#DIV/0!</v>
      </c>
      <c r="Q4214" t="e">
        <f t="shared" si="20"/>
        <v>#DIV/0!</v>
      </c>
    </row>
    <row r="4215" spans="1:17" hidden="1" x14ac:dyDescent="0.2">
      <c r="A4215">
        <v>370242</v>
      </c>
      <c r="B4215">
        <v>0</v>
      </c>
      <c r="C4215">
        <v>0.01</v>
      </c>
      <c r="D4215">
        <v>0</v>
      </c>
      <c r="E4215">
        <v>0</v>
      </c>
      <c r="F4215" t="s">
        <v>932</v>
      </c>
      <c r="G4215" t="s">
        <v>4120</v>
      </c>
      <c r="H4215">
        <v>611220</v>
      </c>
      <c r="I4215" t="s">
        <v>4131</v>
      </c>
      <c r="J4215" t="s">
        <v>4138</v>
      </c>
      <c r="K4215" t="s">
        <v>4495</v>
      </c>
      <c r="L4215" t="s">
        <v>4138</v>
      </c>
      <c r="M4215">
        <f>_xlfn.XLOOKUP(_xlfn.VALUETOTEXT(A4215),total_imports!B1052:B6259,total_imports!D1052:D6259,0.000001,0,1)</f>
        <v>3.33</v>
      </c>
      <c r="N4215" s="2">
        <f>IF(M4215 =0,0, B4215/M4215*100)</f>
        <v>0</v>
      </c>
      <c r="O4215">
        <f t="shared" si="18"/>
        <v>0</v>
      </c>
      <c r="P4215" s="2">
        <f t="shared" si="19"/>
        <v>-100</v>
      </c>
      <c r="Q4215">
        <f t="shared" si="20"/>
        <v>0</v>
      </c>
    </row>
    <row r="4216" spans="1:17" hidden="1" x14ac:dyDescent="0.2">
      <c r="A4216">
        <v>370243</v>
      </c>
      <c r="B4216">
        <v>0</v>
      </c>
      <c r="C4216">
        <v>0</v>
      </c>
      <c r="D4216">
        <v>0</v>
      </c>
      <c r="E4216">
        <v>0</v>
      </c>
      <c r="F4216" t="s">
        <v>933</v>
      </c>
      <c r="G4216" t="s">
        <v>4120</v>
      </c>
      <c r="H4216">
        <v>611220</v>
      </c>
      <c r="I4216" t="s">
        <v>4131</v>
      </c>
      <c r="J4216" t="s">
        <v>4138</v>
      </c>
      <c r="K4216" t="s">
        <v>4495</v>
      </c>
      <c r="L4216" t="s">
        <v>4138</v>
      </c>
      <c r="M4216">
        <f>_xlfn.XLOOKUP(_xlfn.VALUETOTEXT(A4216),total_imports!B1053:B6260,total_imports!D1053:D6260,0.000001,0,1)</f>
        <v>0.13</v>
      </c>
      <c r="N4216" s="2">
        <f>IF(M4216 =0,0, B4216/M4216*100)</f>
        <v>0</v>
      </c>
      <c r="O4216">
        <f t="shared" si="18"/>
        <v>0</v>
      </c>
      <c r="P4216" s="2" t="e">
        <f t="shared" si="19"/>
        <v>#DIV/0!</v>
      </c>
      <c r="Q4216" t="e">
        <f t="shared" si="20"/>
        <v>#DIV/0!</v>
      </c>
    </row>
    <row r="4217" spans="1:17" hidden="1" x14ac:dyDescent="0.2">
      <c r="A4217">
        <v>370252</v>
      </c>
      <c r="B4217">
        <v>0</v>
      </c>
      <c r="C4217">
        <v>0</v>
      </c>
      <c r="D4217">
        <v>0</v>
      </c>
      <c r="E4217">
        <v>0</v>
      </c>
      <c r="F4217" t="s">
        <v>12</v>
      </c>
      <c r="G4217" t="s">
        <v>4120</v>
      </c>
      <c r="H4217">
        <v>613101</v>
      </c>
      <c r="I4217" t="s">
        <v>4131</v>
      </c>
      <c r="J4217" t="s">
        <v>4139</v>
      </c>
      <c r="K4217" t="s">
        <v>4495</v>
      </c>
      <c r="L4217" t="s">
        <v>4139</v>
      </c>
      <c r="M4217">
        <f>_xlfn.XLOOKUP(_xlfn.VALUETOTEXT(A4217),total_imports!B1055:B6262,total_imports!D1055:D6262,0.000001,0,1)</f>
        <v>9.9999999999999995E-7</v>
      </c>
      <c r="N4217" s="2">
        <f>IF(M4217 =0,0, B4217/M4217*100)</f>
        <v>0</v>
      </c>
      <c r="O4217">
        <f t="shared" si="18"/>
        <v>0</v>
      </c>
      <c r="P4217" s="2" t="e">
        <f t="shared" si="19"/>
        <v>#DIV/0!</v>
      </c>
      <c r="Q4217" t="e">
        <f t="shared" si="20"/>
        <v>#DIV/0!</v>
      </c>
    </row>
    <row r="4218" spans="1:17" hidden="1" x14ac:dyDescent="0.2">
      <c r="A4218">
        <v>370254</v>
      </c>
      <c r="B4218">
        <v>0</v>
      </c>
      <c r="C4218">
        <v>0</v>
      </c>
      <c r="D4218">
        <v>0</v>
      </c>
      <c r="E4218">
        <v>0</v>
      </c>
      <c r="F4218" t="s">
        <v>12</v>
      </c>
      <c r="G4218" t="s">
        <v>4120</v>
      </c>
      <c r="H4218">
        <v>613101</v>
      </c>
      <c r="I4218" t="s">
        <v>4131</v>
      </c>
      <c r="J4218" t="s">
        <v>4139</v>
      </c>
      <c r="K4218" t="s">
        <v>4495</v>
      </c>
      <c r="L4218" t="s">
        <v>4139</v>
      </c>
      <c r="M4218">
        <f>_xlfn.XLOOKUP(_xlfn.VALUETOTEXT(A4218),total_imports!B1056:B6263,total_imports!D1056:D6263,0.000001,0,1)</f>
        <v>0.15</v>
      </c>
      <c r="N4218" s="2">
        <f>IF(M4218 =0,0, B4218/M4218*100)</f>
        <v>0</v>
      </c>
      <c r="O4218">
        <f t="shared" si="18"/>
        <v>0</v>
      </c>
      <c r="P4218" s="2" t="e">
        <f t="shared" si="19"/>
        <v>#DIV/0!</v>
      </c>
      <c r="Q4218" t="e">
        <f t="shared" si="20"/>
        <v>#DIV/0!</v>
      </c>
    </row>
    <row r="4219" spans="1:17" hidden="1" x14ac:dyDescent="0.2">
      <c r="A4219">
        <v>370256</v>
      </c>
      <c r="B4219">
        <v>0</v>
      </c>
      <c r="C4219">
        <v>0</v>
      </c>
      <c r="D4219">
        <v>0</v>
      </c>
      <c r="E4219">
        <v>0</v>
      </c>
      <c r="F4219" t="s">
        <v>935</v>
      </c>
      <c r="G4219" t="s">
        <v>4120</v>
      </c>
      <c r="H4219">
        <v>611220</v>
      </c>
      <c r="I4219" t="s">
        <v>4131</v>
      </c>
      <c r="J4219" t="s">
        <v>4138</v>
      </c>
      <c r="K4219" t="s">
        <v>4495</v>
      </c>
      <c r="L4219" t="s">
        <v>4138</v>
      </c>
      <c r="M4219">
        <f>_xlfn.XLOOKUP(_xlfn.VALUETOTEXT(A4219),total_imports!B1057:B6264,total_imports!D1057:D6264,0.000001,0,1)</f>
        <v>0.08</v>
      </c>
      <c r="N4219" s="2">
        <f>IF(M4219 =0,0, B4219/M4219*100)</f>
        <v>0</v>
      </c>
      <c r="O4219">
        <f t="shared" si="18"/>
        <v>0</v>
      </c>
      <c r="P4219" s="2" t="e">
        <f t="shared" si="19"/>
        <v>#DIV/0!</v>
      </c>
      <c r="Q4219" t="e">
        <f t="shared" si="20"/>
        <v>#DIV/0!</v>
      </c>
    </row>
    <row r="4220" spans="1:17" hidden="1" x14ac:dyDescent="0.2">
      <c r="A4220">
        <v>370310</v>
      </c>
      <c r="B4220">
        <v>0</v>
      </c>
      <c r="C4220">
        <v>0.1</v>
      </c>
      <c r="D4220">
        <v>0.37</v>
      </c>
      <c r="E4220">
        <v>0</v>
      </c>
      <c r="F4220" t="s">
        <v>937</v>
      </c>
      <c r="G4220" t="s">
        <v>4120</v>
      </c>
      <c r="H4220">
        <v>611220</v>
      </c>
      <c r="I4220" t="s">
        <v>4131</v>
      </c>
      <c r="J4220" t="s">
        <v>4138</v>
      </c>
      <c r="K4220" t="s">
        <v>4496</v>
      </c>
      <c r="L4220" t="s">
        <v>4138</v>
      </c>
      <c r="M4220">
        <f>_xlfn.XLOOKUP(_xlfn.VALUETOTEXT(A4220),total_imports!B1059:B6266,total_imports!D1059:D6266,0.000001,0,1)</f>
        <v>0.34</v>
      </c>
      <c r="N4220" s="2">
        <f>IF(M4220 =0,0, B4220/M4220*100)</f>
        <v>0</v>
      </c>
      <c r="O4220">
        <f t="shared" si="18"/>
        <v>0</v>
      </c>
      <c r="P4220" s="2">
        <f t="shared" si="19"/>
        <v>-100</v>
      </c>
      <c r="Q4220">
        <f t="shared" si="20"/>
        <v>0</v>
      </c>
    </row>
    <row r="4221" spans="1:17" hidden="1" x14ac:dyDescent="0.2">
      <c r="A4221">
        <v>370610</v>
      </c>
      <c r="B4221">
        <v>0</v>
      </c>
      <c r="C4221">
        <v>0.03</v>
      </c>
      <c r="D4221">
        <v>0.01</v>
      </c>
      <c r="E4221">
        <v>0</v>
      </c>
      <c r="F4221" t="s">
        <v>941</v>
      </c>
      <c r="G4221" t="s">
        <v>4120</v>
      </c>
      <c r="H4221">
        <v>611220</v>
      </c>
      <c r="I4221" t="s">
        <v>4131</v>
      </c>
      <c r="J4221" t="s">
        <v>4138</v>
      </c>
      <c r="K4221" t="s">
        <v>4498</v>
      </c>
      <c r="L4221" t="s">
        <v>4138</v>
      </c>
      <c r="M4221">
        <f>_xlfn.XLOOKUP(_xlfn.VALUETOTEXT(A4221),total_imports!B1063:B6270,total_imports!D1063:D6270,0.000001,0,1)</f>
        <v>0.01</v>
      </c>
      <c r="N4221" s="2">
        <f>IF(M4221 =0,0, B4221/M4221*100)</f>
        <v>0</v>
      </c>
      <c r="O4221">
        <f t="shared" si="18"/>
        <v>0</v>
      </c>
      <c r="P4221" s="2">
        <f t="shared" si="19"/>
        <v>-100</v>
      </c>
      <c r="Q4221">
        <f t="shared" si="20"/>
        <v>0</v>
      </c>
    </row>
    <row r="4222" spans="1:17" hidden="1" x14ac:dyDescent="0.2">
      <c r="A4222">
        <v>370690</v>
      </c>
      <c r="B4222">
        <v>0</v>
      </c>
      <c r="C4222">
        <v>0.05</v>
      </c>
      <c r="D4222">
        <v>0.02</v>
      </c>
      <c r="E4222">
        <v>0</v>
      </c>
      <c r="F4222" t="s">
        <v>942</v>
      </c>
      <c r="G4222" t="s">
        <v>4120</v>
      </c>
      <c r="H4222">
        <v>611220</v>
      </c>
      <c r="I4222" t="s">
        <v>4131</v>
      </c>
      <c r="J4222" t="s">
        <v>4138</v>
      </c>
      <c r="K4222" t="s">
        <v>4498</v>
      </c>
      <c r="L4222" t="s">
        <v>4138</v>
      </c>
      <c r="M4222">
        <f>_xlfn.XLOOKUP(_xlfn.VALUETOTEXT(A4222),total_imports!B1064:B6271,total_imports!D1064:D6271,0.000001,0,1)</f>
        <v>0</v>
      </c>
      <c r="N4222" s="2">
        <f>IF(M4222 =0,0, B4222/M4222*100)</f>
        <v>0</v>
      </c>
      <c r="O4222">
        <f t="shared" si="18"/>
        <v>0</v>
      </c>
      <c r="P4222" s="2">
        <f t="shared" si="19"/>
        <v>-100</v>
      </c>
      <c r="Q4222">
        <f t="shared" si="20"/>
        <v>0</v>
      </c>
    </row>
    <row r="4223" spans="1:17" hidden="1" x14ac:dyDescent="0.2">
      <c r="A4223">
        <v>380300</v>
      </c>
      <c r="B4223">
        <v>0</v>
      </c>
      <c r="C4223">
        <v>0</v>
      </c>
      <c r="D4223">
        <v>0</v>
      </c>
      <c r="E4223">
        <v>0</v>
      </c>
      <c r="F4223" t="s">
        <v>951</v>
      </c>
      <c r="G4223" t="s">
        <v>4121</v>
      </c>
      <c r="H4223">
        <v>311210</v>
      </c>
      <c r="I4223" t="s">
        <v>4126</v>
      </c>
      <c r="J4223" t="s">
        <v>4138</v>
      </c>
      <c r="K4223" t="s">
        <v>4502</v>
      </c>
      <c r="L4223" t="s">
        <v>4138</v>
      </c>
      <c r="M4223">
        <f>_xlfn.XLOOKUP(_xlfn.VALUETOTEXT(A4223),total_imports!B1073:B6280,total_imports!D1073:D6280,0.000001,0,1)</f>
        <v>1.32</v>
      </c>
      <c r="N4223" s="2">
        <f>IF(M4223 =0,0, B4223/M4223*100)</f>
        <v>0</v>
      </c>
      <c r="O4223">
        <f t="shared" si="18"/>
        <v>0</v>
      </c>
      <c r="P4223" s="2" t="e">
        <f t="shared" si="19"/>
        <v>#DIV/0!</v>
      </c>
      <c r="Q4223" t="e">
        <f t="shared" si="20"/>
        <v>#DIV/0!</v>
      </c>
    </row>
    <row r="4224" spans="1:17" hidden="1" x14ac:dyDescent="0.2">
      <c r="A4224">
        <v>380510</v>
      </c>
      <c r="B4224">
        <v>0</v>
      </c>
      <c r="C4224">
        <v>0.4</v>
      </c>
      <c r="D4224">
        <v>0</v>
      </c>
      <c r="E4224">
        <v>0</v>
      </c>
      <c r="F4224" t="s">
        <v>953</v>
      </c>
      <c r="G4224" t="s">
        <v>4121</v>
      </c>
      <c r="H4224">
        <v>311210</v>
      </c>
      <c r="I4224" t="s">
        <v>4126</v>
      </c>
      <c r="J4224" t="s">
        <v>4138</v>
      </c>
      <c r="K4224" t="s">
        <v>4504</v>
      </c>
      <c r="L4224" t="s">
        <v>4138</v>
      </c>
      <c r="M4224">
        <f>_xlfn.XLOOKUP(_xlfn.VALUETOTEXT(A4224),total_imports!B1075:B6282,total_imports!D1075:D6282,0.000001,0,1)</f>
        <v>143.49</v>
      </c>
      <c r="N4224" s="2">
        <f>IF(M4224 =0,0, B4224/M4224*100)</f>
        <v>0</v>
      </c>
      <c r="O4224">
        <f t="shared" si="18"/>
        <v>0</v>
      </c>
      <c r="P4224" s="2">
        <f t="shared" si="19"/>
        <v>-100</v>
      </c>
      <c r="Q4224">
        <f t="shared" si="20"/>
        <v>0</v>
      </c>
    </row>
    <row r="4225" spans="1:17" hidden="1" x14ac:dyDescent="0.2">
      <c r="A4225">
        <v>380620</v>
      </c>
      <c r="B4225">
        <v>0</v>
      </c>
      <c r="C4225">
        <v>0</v>
      </c>
      <c r="D4225">
        <v>0</v>
      </c>
      <c r="E4225">
        <v>0.01</v>
      </c>
      <c r="F4225" t="s">
        <v>956</v>
      </c>
      <c r="G4225" t="s">
        <v>4121</v>
      </c>
      <c r="H4225">
        <v>311210</v>
      </c>
      <c r="I4225" t="s">
        <v>4126</v>
      </c>
      <c r="J4225" t="s">
        <v>4138</v>
      </c>
      <c r="K4225" t="s">
        <v>4505</v>
      </c>
      <c r="L4225" t="s">
        <v>4138</v>
      </c>
      <c r="M4225">
        <f>_xlfn.XLOOKUP(_xlfn.VALUETOTEXT(A4225),total_imports!B1078:B6285,total_imports!D1078:D6285,0.000001,0,1)</f>
        <v>5.24</v>
      </c>
      <c r="N4225" s="2">
        <f>IF(M4225 =0,0, B4225/M4225*100)</f>
        <v>0</v>
      </c>
      <c r="O4225">
        <f t="shared" si="18"/>
        <v>0</v>
      </c>
      <c r="P4225" s="2" t="e">
        <f t="shared" si="19"/>
        <v>#DIV/0!</v>
      </c>
      <c r="Q4225" t="e">
        <f t="shared" si="20"/>
        <v>#DIV/0!</v>
      </c>
    </row>
    <row r="4226" spans="1:17" hidden="1" x14ac:dyDescent="0.2">
      <c r="A4226">
        <v>380859</v>
      </c>
      <c r="B4226">
        <v>0</v>
      </c>
      <c r="C4226">
        <v>0</v>
      </c>
      <c r="D4226">
        <v>0</v>
      </c>
      <c r="E4226">
        <v>0.01</v>
      </c>
      <c r="F4226" t="s">
        <v>12</v>
      </c>
      <c r="G4226" t="s">
        <v>12</v>
      </c>
      <c r="H4226">
        <v>313101</v>
      </c>
      <c r="I4226" t="s">
        <v>4133</v>
      </c>
      <c r="J4226" t="s">
        <v>4139</v>
      </c>
      <c r="K4226" t="s">
        <v>4507</v>
      </c>
      <c r="L4226" t="s">
        <v>4139</v>
      </c>
      <c r="M4226">
        <f>_xlfn.XLOOKUP(_xlfn.VALUETOTEXT(A4226),total_imports!B1082:B6289,total_imports!D1082:D6289,0.000001,0,1)</f>
        <v>0.27</v>
      </c>
      <c r="N4226" s="2">
        <f>IF(M4226 =0,0, B4226/M4226*100)</f>
        <v>0</v>
      </c>
      <c r="O4226">
        <f t="shared" si="18"/>
        <v>0</v>
      </c>
      <c r="P4226" s="2" t="e">
        <f t="shared" si="19"/>
        <v>#DIV/0!</v>
      </c>
      <c r="Q4226" t="e">
        <f t="shared" si="20"/>
        <v>#DIV/0!</v>
      </c>
    </row>
    <row r="4227" spans="1:17" hidden="1" x14ac:dyDescent="0.2">
      <c r="A4227">
        <v>380861</v>
      </c>
      <c r="B4227">
        <v>0</v>
      </c>
      <c r="C4227">
        <v>0</v>
      </c>
      <c r="D4227">
        <v>0</v>
      </c>
      <c r="E4227">
        <v>0</v>
      </c>
      <c r="F4227" t="s">
        <v>12</v>
      </c>
      <c r="G4227" t="s">
        <v>12</v>
      </c>
      <c r="H4227">
        <v>313101</v>
      </c>
      <c r="I4227" t="s">
        <v>4133</v>
      </c>
      <c r="J4227" t="s">
        <v>4139</v>
      </c>
      <c r="K4227" t="s">
        <v>4507</v>
      </c>
      <c r="L4227" t="s">
        <v>4139</v>
      </c>
      <c r="M4227">
        <f>_xlfn.XLOOKUP(_xlfn.VALUETOTEXT(A4227),total_imports!B1083:B6290,total_imports!D1083:D6290,0.000001,0,1)</f>
        <v>0</v>
      </c>
      <c r="N4227" s="2">
        <f>IF(M4227 =0,0, B4227/M4227*100)</f>
        <v>0</v>
      </c>
      <c r="O4227">
        <f t="shared" ref="O4227:O4290" si="21">IF(N4227&gt;80,1,0)</f>
        <v>0</v>
      </c>
      <c r="P4227" s="2" t="e">
        <f t="shared" ref="P4227:P4290" si="22">(B4227-C4227)/C4227*100</f>
        <v>#DIV/0!</v>
      </c>
      <c r="Q4227" t="e">
        <f t="shared" ref="Q4227:Q4290" si="23">IF(P4227&gt;50,1,0)</f>
        <v>#DIV/0!</v>
      </c>
    </row>
    <row r="4228" spans="1:17" hidden="1" x14ac:dyDescent="0.2">
      <c r="A4228">
        <v>381111</v>
      </c>
      <c r="B4228">
        <v>0</v>
      </c>
      <c r="C4228">
        <v>0</v>
      </c>
      <c r="D4228">
        <v>0</v>
      </c>
      <c r="E4228">
        <v>0.01</v>
      </c>
      <c r="F4228" t="s">
        <v>12</v>
      </c>
      <c r="G4228" t="s">
        <v>4121</v>
      </c>
      <c r="H4228">
        <v>211210</v>
      </c>
      <c r="I4228" t="s">
        <v>4127</v>
      </c>
      <c r="J4228" t="s">
        <v>4138</v>
      </c>
      <c r="K4228" t="s">
        <v>4510</v>
      </c>
      <c r="L4228" t="s">
        <v>4138</v>
      </c>
      <c r="M4228">
        <f>_xlfn.XLOOKUP(_xlfn.VALUETOTEXT(A4228),total_imports!B1096:B6303,total_imports!D1096:D6303,0.000001,0,1)</f>
        <v>0.02</v>
      </c>
      <c r="N4228" s="2">
        <f>IF(M4228 =0,0, B4228/M4228*100)</f>
        <v>0</v>
      </c>
      <c r="O4228">
        <f t="shared" si="21"/>
        <v>0</v>
      </c>
      <c r="P4228" s="2" t="e">
        <f t="shared" si="22"/>
        <v>#DIV/0!</v>
      </c>
      <c r="Q4228" t="e">
        <f t="shared" si="23"/>
        <v>#DIV/0!</v>
      </c>
    </row>
    <row r="4229" spans="1:17" hidden="1" x14ac:dyDescent="0.2">
      <c r="A4229">
        <v>382200</v>
      </c>
      <c r="B4229">
        <v>0</v>
      </c>
      <c r="C4229">
        <v>0</v>
      </c>
      <c r="D4229">
        <v>72.55</v>
      </c>
      <c r="E4229">
        <v>66.069999999999993</v>
      </c>
      <c r="F4229" t="s">
        <v>12</v>
      </c>
      <c r="G4229" t="s">
        <v>4120</v>
      </c>
      <c r="H4229">
        <v>711220</v>
      </c>
      <c r="I4229" t="s">
        <v>4124</v>
      </c>
      <c r="J4229" t="s">
        <v>4138</v>
      </c>
      <c r="K4229" t="s">
        <v>4521</v>
      </c>
      <c r="L4229" t="s">
        <v>4138</v>
      </c>
      <c r="M4229">
        <f>_xlfn.XLOOKUP(_xlfn.VALUETOTEXT(A4229),total_imports!B1117:B6324,total_imports!D1117:D6324,0.000001,0,1)</f>
        <v>9.9999999999999995E-7</v>
      </c>
      <c r="N4229" s="2">
        <f>IF(M4229 =0,0, B4229/M4229*100)</f>
        <v>0</v>
      </c>
      <c r="O4229">
        <f t="shared" si="21"/>
        <v>0</v>
      </c>
      <c r="P4229" s="2" t="e">
        <f t="shared" si="22"/>
        <v>#DIV/0!</v>
      </c>
      <c r="Q4229" t="e">
        <f t="shared" si="23"/>
        <v>#DIV/0!</v>
      </c>
    </row>
    <row r="4230" spans="1:17" hidden="1" x14ac:dyDescent="0.2">
      <c r="A4230">
        <v>382211</v>
      </c>
      <c r="B4230">
        <v>0</v>
      </c>
      <c r="C4230">
        <v>0</v>
      </c>
      <c r="D4230">
        <v>0</v>
      </c>
      <c r="E4230">
        <v>0</v>
      </c>
      <c r="F4230" t="s">
        <v>989</v>
      </c>
      <c r="G4230" t="s">
        <v>12</v>
      </c>
      <c r="H4230" t="s">
        <v>12</v>
      </c>
      <c r="I4230" t="s">
        <v>12</v>
      </c>
      <c r="J4230" t="s">
        <v>12</v>
      </c>
      <c r="K4230" t="s">
        <v>4521</v>
      </c>
      <c r="L4230" t="s">
        <v>4138</v>
      </c>
      <c r="M4230">
        <f>_xlfn.XLOOKUP(_xlfn.VALUETOTEXT(A4230),total_imports!B1118:B6325,total_imports!D1118:D6325,0.000001,0,1)</f>
        <v>0.53</v>
      </c>
      <c r="N4230" s="2">
        <f>IF(M4230 =0,0, B4230/M4230*100)</f>
        <v>0</v>
      </c>
      <c r="O4230">
        <f t="shared" si="21"/>
        <v>0</v>
      </c>
      <c r="P4230" s="2" t="e">
        <f t="shared" si="22"/>
        <v>#DIV/0!</v>
      </c>
      <c r="Q4230" t="e">
        <f t="shared" si="23"/>
        <v>#DIV/0!</v>
      </c>
    </row>
    <row r="4231" spans="1:17" hidden="1" x14ac:dyDescent="0.2">
      <c r="A4231">
        <v>382213</v>
      </c>
      <c r="B4231">
        <v>0</v>
      </c>
      <c r="C4231">
        <v>0.01</v>
      </c>
      <c r="D4231">
        <v>0</v>
      </c>
      <c r="E4231">
        <v>0</v>
      </c>
      <c r="F4231" t="s">
        <v>991</v>
      </c>
      <c r="G4231" t="s">
        <v>12</v>
      </c>
      <c r="H4231" t="s">
        <v>12</v>
      </c>
      <c r="I4231" t="s">
        <v>12</v>
      </c>
      <c r="J4231" t="s">
        <v>12</v>
      </c>
      <c r="K4231" t="s">
        <v>4521</v>
      </c>
      <c r="L4231" t="s">
        <v>4138</v>
      </c>
      <c r="M4231">
        <f>_xlfn.XLOOKUP(_xlfn.VALUETOTEXT(A4231),total_imports!B1120:B6327,total_imports!D1120:D6327,0.000001,0,1)</f>
        <v>9.48</v>
      </c>
      <c r="N4231" s="2">
        <f>IF(M4231 =0,0, B4231/M4231*100)</f>
        <v>0</v>
      </c>
      <c r="O4231">
        <f t="shared" si="21"/>
        <v>0</v>
      </c>
      <c r="P4231" s="2">
        <f t="shared" si="22"/>
        <v>-100</v>
      </c>
      <c r="Q4231">
        <f t="shared" si="23"/>
        <v>0</v>
      </c>
    </row>
    <row r="4232" spans="1:17" hidden="1" x14ac:dyDescent="0.2">
      <c r="A4232">
        <v>382370</v>
      </c>
      <c r="B4232">
        <v>0</v>
      </c>
      <c r="C4232">
        <v>0</v>
      </c>
      <c r="D4232">
        <v>0.05</v>
      </c>
      <c r="E4232">
        <v>0.04</v>
      </c>
      <c r="F4232" t="s">
        <v>996</v>
      </c>
      <c r="G4232" t="s">
        <v>12</v>
      </c>
      <c r="H4232">
        <v>211210</v>
      </c>
      <c r="I4232" t="s">
        <v>4127</v>
      </c>
      <c r="J4232" t="s">
        <v>4138</v>
      </c>
      <c r="K4232" t="s">
        <v>4522</v>
      </c>
      <c r="L4232" t="s">
        <v>4138</v>
      </c>
      <c r="M4232">
        <f>_xlfn.XLOOKUP(_xlfn.VALUETOTEXT(A4232),total_imports!B1127:B6334,total_imports!D1127:D6334,0.000001,0,1)</f>
        <v>194.86</v>
      </c>
      <c r="N4232" s="2">
        <f>IF(M4232 =0,0, B4232/M4232*100)</f>
        <v>0</v>
      </c>
      <c r="O4232">
        <f t="shared" si="21"/>
        <v>0</v>
      </c>
      <c r="P4232" s="2" t="e">
        <f t="shared" si="22"/>
        <v>#DIV/0!</v>
      </c>
      <c r="Q4232" t="e">
        <f t="shared" si="23"/>
        <v>#DIV/0!</v>
      </c>
    </row>
    <row r="4233" spans="1:17" hidden="1" x14ac:dyDescent="0.2">
      <c r="A4233">
        <v>382478</v>
      </c>
      <c r="B4233">
        <v>0</v>
      </c>
      <c r="C4233">
        <v>0</v>
      </c>
      <c r="D4233">
        <v>16.95</v>
      </c>
      <c r="E4233">
        <v>23.07</v>
      </c>
      <c r="F4233" t="s">
        <v>12</v>
      </c>
      <c r="G4233" t="s">
        <v>12</v>
      </c>
      <c r="H4233">
        <v>211210</v>
      </c>
      <c r="I4233" t="s">
        <v>4127</v>
      </c>
      <c r="J4233" t="s">
        <v>4138</v>
      </c>
      <c r="K4233" t="s">
        <v>4523</v>
      </c>
      <c r="L4233" t="s">
        <v>4138</v>
      </c>
      <c r="M4233">
        <f>_xlfn.XLOOKUP(_xlfn.VALUETOTEXT(A4233),total_imports!B1133:B6340,total_imports!D1133:D6340,0.000001,0,1)</f>
        <v>9.9999999999999995E-7</v>
      </c>
      <c r="N4233" s="2">
        <f>IF(M4233 =0,0, B4233/M4233*100)</f>
        <v>0</v>
      </c>
      <c r="O4233">
        <f t="shared" si="21"/>
        <v>0</v>
      </c>
      <c r="P4233" s="2" t="e">
        <f t="shared" si="22"/>
        <v>#DIV/0!</v>
      </c>
      <c r="Q4233" t="e">
        <f t="shared" si="23"/>
        <v>#DIV/0!</v>
      </c>
    </row>
    <row r="4234" spans="1:17" hidden="1" x14ac:dyDescent="0.2">
      <c r="A4234">
        <v>382479</v>
      </c>
      <c r="B4234">
        <v>0</v>
      </c>
      <c r="C4234">
        <v>0</v>
      </c>
      <c r="D4234">
        <v>1.98</v>
      </c>
      <c r="E4234">
        <v>1.37</v>
      </c>
      <c r="F4234" t="s">
        <v>12</v>
      </c>
      <c r="G4234" t="s">
        <v>12</v>
      </c>
      <c r="H4234">
        <v>211210</v>
      </c>
      <c r="I4234" t="s">
        <v>4127</v>
      </c>
      <c r="J4234" t="s">
        <v>4138</v>
      </c>
      <c r="K4234" t="s">
        <v>4523</v>
      </c>
      <c r="L4234" t="s">
        <v>4138</v>
      </c>
      <c r="M4234">
        <f>_xlfn.XLOOKUP(_xlfn.VALUETOTEXT(A4234),total_imports!B1134:B6341,total_imports!D1134:D6341,0.000001,0,1)</f>
        <v>9.9999999999999995E-7</v>
      </c>
      <c r="N4234" s="2">
        <f>IF(M4234 =0,0, B4234/M4234*100)</f>
        <v>0</v>
      </c>
      <c r="O4234">
        <f t="shared" si="21"/>
        <v>0</v>
      </c>
      <c r="P4234" s="2" t="e">
        <f t="shared" si="22"/>
        <v>#DIV/0!</v>
      </c>
      <c r="Q4234" t="e">
        <f t="shared" si="23"/>
        <v>#DIV/0!</v>
      </c>
    </row>
    <row r="4235" spans="1:17" hidden="1" x14ac:dyDescent="0.2">
      <c r="A4235">
        <v>382481</v>
      </c>
      <c r="B4235">
        <v>0</v>
      </c>
      <c r="C4235">
        <v>0</v>
      </c>
      <c r="D4235">
        <v>0</v>
      </c>
      <c r="E4235">
        <v>0</v>
      </c>
      <c r="F4235" t="s">
        <v>12</v>
      </c>
      <c r="G4235" t="s">
        <v>12</v>
      </c>
      <c r="H4235">
        <v>211210</v>
      </c>
      <c r="I4235" t="s">
        <v>4127</v>
      </c>
      <c r="J4235" t="s">
        <v>4138</v>
      </c>
      <c r="K4235" t="s">
        <v>4523</v>
      </c>
      <c r="L4235" t="s">
        <v>4138</v>
      </c>
      <c r="M4235">
        <f>_xlfn.XLOOKUP(_xlfn.VALUETOTEXT(A4235),total_imports!B1135:B6342,total_imports!D1135:D6342,0.000001,0,1)</f>
        <v>0.1</v>
      </c>
      <c r="N4235" s="2">
        <f>IF(M4235 =0,0, B4235/M4235*100)</f>
        <v>0</v>
      </c>
      <c r="O4235">
        <f t="shared" si="21"/>
        <v>0</v>
      </c>
      <c r="P4235" s="2" t="e">
        <f t="shared" si="22"/>
        <v>#DIV/0!</v>
      </c>
      <c r="Q4235" t="e">
        <f t="shared" si="23"/>
        <v>#DIV/0!</v>
      </c>
    </row>
    <row r="4236" spans="1:17" hidden="1" x14ac:dyDescent="0.2">
      <c r="A4236">
        <v>382483</v>
      </c>
      <c r="B4236">
        <v>0</v>
      </c>
      <c r="C4236">
        <v>0.16</v>
      </c>
      <c r="D4236">
        <v>0</v>
      </c>
      <c r="E4236">
        <v>0</v>
      </c>
      <c r="F4236" t="s">
        <v>1002</v>
      </c>
      <c r="G4236" t="s">
        <v>12</v>
      </c>
      <c r="H4236">
        <v>211210</v>
      </c>
      <c r="I4236" t="s">
        <v>4127</v>
      </c>
      <c r="J4236" t="s">
        <v>4138</v>
      </c>
      <c r="K4236" t="s">
        <v>4523</v>
      </c>
      <c r="L4236" t="s">
        <v>4138</v>
      </c>
      <c r="M4236">
        <f>_xlfn.XLOOKUP(_xlfn.VALUETOTEXT(A4236),total_imports!B1136:B6343,total_imports!D1136:D6343,0.000001,0,1)</f>
        <v>0</v>
      </c>
      <c r="N4236" s="2">
        <f>IF(M4236 =0,0, B4236/M4236*100)</f>
        <v>0</v>
      </c>
      <c r="O4236">
        <f t="shared" si="21"/>
        <v>0</v>
      </c>
      <c r="P4236" s="2">
        <f t="shared" si="22"/>
        <v>-100</v>
      </c>
      <c r="Q4236">
        <f t="shared" si="23"/>
        <v>0</v>
      </c>
    </row>
    <row r="4237" spans="1:17" hidden="1" x14ac:dyDescent="0.2">
      <c r="A4237">
        <v>382484</v>
      </c>
      <c r="B4237">
        <v>0</v>
      </c>
      <c r="C4237">
        <v>0</v>
      </c>
      <c r="D4237">
        <v>0</v>
      </c>
      <c r="E4237">
        <v>0</v>
      </c>
      <c r="F4237" t="s">
        <v>12</v>
      </c>
      <c r="G4237" t="s">
        <v>12</v>
      </c>
      <c r="H4237">
        <v>211220</v>
      </c>
      <c r="I4237" t="s">
        <v>4128</v>
      </c>
      <c r="J4237" t="s">
        <v>4138</v>
      </c>
      <c r="K4237" t="s">
        <v>4523</v>
      </c>
      <c r="L4237" t="s">
        <v>4138</v>
      </c>
      <c r="M4237">
        <f>_xlfn.XLOOKUP(_xlfn.VALUETOTEXT(A4237),total_imports!B1137:B6344,total_imports!D1137:D6344,0.000001,0,1)</f>
        <v>0</v>
      </c>
      <c r="N4237" s="2">
        <f>IF(M4237 =0,0, B4237/M4237*100)</f>
        <v>0</v>
      </c>
      <c r="O4237">
        <f t="shared" si="21"/>
        <v>0</v>
      </c>
      <c r="P4237" s="2" t="e">
        <f t="shared" si="22"/>
        <v>#DIV/0!</v>
      </c>
      <c r="Q4237" t="e">
        <f t="shared" si="23"/>
        <v>#DIV/0!</v>
      </c>
    </row>
    <row r="4238" spans="1:17" hidden="1" x14ac:dyDescent="0.2">
      <c r="A4238">
        <v>382487</v>
      </c>
      <c r="B4238">
        <v>0</v>
      </c>
      <c r="C4238">
        <v>0</v>
      </c>
      <c r="D4238">
        <v>0.17</v>
      </c>
      <c r="E4238">
        <v>0</v>
      </c>
      <c r="F4238" t="s">
        <v>12</v>
      </c>
      <c r="G4238" t="s">
        <v>12</v>
      </c>
      <c r="H4238">
        <v>211220</v>
      </c>
      <c r="I4238" t="s">
        <v>4128</v>
      </c>
      <c r="J4238" t="s">
        <v>4138</v>
      </c>
      <c r="K4238" t="s">
        <v>4523</v>
      </c>
      <c r="L4238" t="s">
        <v>4138</v>
      </c>
      <c r="M4238">
        <f>_xlfn.XLOOKUP(_xlfn.VALUETOTEXT(A4238),total_imports!B1138:B6345,total_imports!D1138:D6345,0.000001,0,1)</f>
        <v>0.01</v>
      </c>
      <c r="N4238" s="2">
        <f>IF(M4238 =0,0, B4238/M4238*100)</f>
        <v>0</v>
      </c>
      <c r="O4238">
        <f t="shared" si="21"/>
        <v>0</v>
      </c>
      <c r="P4238" s="2" t="e">
        <f t="shared" si="22"/>
        <v>#DIV/0!</v>
      </c>
      <c r="Q4238" t="e">
        <f t="shared" si="23"/>
        <v>#DIV/0!</v>
      </c>
    </row>
    <row r="4239" spans="1:17" hidden="1" x14ac:dyDescent="0.2">
      <c r="A4239">
        <v>382488</v>
      </c>
      <c r="B4239">
        <v>0</v>
      </c>
      <c r="C4239">
        <v>0</v>
      </c>
      <c r="D4239">
        <v>0</v>
      </c>
      <c r="E4239">
        <v>0</v>
      </c>
      <c r="F4239" t="s">
        <v>12</v>
      </c>
      <c r="G4239" t="s">
        <v>12</v>
      </c>
      <c r="H4239">
        <v>211220</v>
      </c>
      <c r="I4239" t="s">
        <v>4128</v>
      </c>
      <c r="J4239" t="s">
        <v>4138</v>
      </c>
      <c r="K4239" t="s">
        <v>4523</v>
      </c>
      <c r="L4239" t="s">
        <v>4138</v>
      </c>
      <c r="M4239">
        <f>_xlfn.XLOOKUP(_xlfn.VALUETOTEXT(A4239),total_imports!B1139:B6346,total_imports!D1139:D6346,0.000001,0,1)</f>
        <v>0.17</v>
      </c>
      <c r="N4239" s="2">
        <f>IF(M4239 =0,0, B4239/M4239*100)</f>
        <v>0</v>
      </c>
      <c r="O4239">
        <f t="shared" si="21"/>
        <v>0</v>
      </c>
      <c r="P4239" s="2" t="e">
        <f t="shared" si="22"/>
        <v>#DIV/0!</v>
      </c>
      <c r="Q4239" t="e">
        <f t="shared" si="23"/>
        <v>#DIV/0!</v>
      </c>
    </row>
    <row r="4240" spans="1:17" hidden="1" x14ac:dyDescent="0.2">
      <c r="A4240">
        <v>382520</v>
      </c>
      <c r="B4240">
        <v>0</v>
      </c>
      <c r="C4240">
        <v>0</v>
      </c>
      <c r="D4240">
        <v>0</v>
      </c>
      <c r="E4240">
        <v>0.06</v>
      </c>
      <c r="F4240" t="s">
        <v>12</v>
      </c>
      <c r="G4240" t="s">
        <v>12</v>
      </c>
      <c r="H4240">
        <v>3111</v>
      </c>
      <c r="I4240" t="s">
        <v>4126</v>
      </c>
      <c r="J4240" t="s">
        <v>4138</v>
      </c>
      <c r="K4240" t="s">
        <v>4524</v>
      </c>
      <c r="L4240" t="s">
        <v>4138</v>
      </c>
      <c r="M4240">
        <f>_xlfn.XLOOKUP(_xlfn.VALUETOTEXT(A4240),total_imports!B1144:B6351,total_imports!D1144:D6351,0.000001,0,1)</f>
        <v>0</v>
      </c>
      <c r="N4240" s="2">
        <f>IF(M4240 =0,0, B4240/M4240*100)</f>
        <v>0</v>
      </c>
      <c r="O4240">
        <f t="shared" si="21"/>
        <v>0</v>
      </c>
      <c r="P4240" s="2" t="e">
        <f t="shared" si="22"/>
        <v>#DIV/0!</v>
      </c>
      <c r="Q4240" t="e">
        <f t="shared" si="23"/>
        <v>#DIV/0!</v>
      </c>
    </row>
    <row r="4241" spans="1:17" hidden="1" x14ac:dyDescent="0.2">
      <c r="A4241">
        <v>382569</v>
      </c>
      <c r="B4241">
        <v>0</v>
      </c>
      <c r="C4241">
        <v>0</v>
      </c>
      <c r="D4241">
        <v>0</v>
      </c>
      <c r="E4241">
        <v>0</v>
      </c>
      <c r="F4241" t="s">
        <v>12</v>
      </c>
      <c r="G4241" t="s">
        <v>12</v>
      </c>
      <c r="H4241">
        <v>211210</v>
      </c>
      <c r="I4241" t="s">
        <v>4127</v>
      </c>
      <c r="J4241" t="s">
        <v>4138</v>
      </c>
      <c r="K4241" t="s">
        <v>4524</v>
      </c>
      <c r="L4241" t="s">
        <v>4138</v>
      </c>
      <c r="M4241">
        <f>_xlfn.XLOOKUP(_xlfn.VALUETOTEXT(A4241),total_imports!B1145:B6352,total_imports!D1145:D6352,0.000001,0,1)</f>
        <v>0</v>
      </c>
      <c r="N4241" s="2">
        <f>IF(M4241 =0,0, B4241/M4241*100)</f>
        <v>0</v>
      </c>
      <c r="O4241">
        <f t="shared" si="21"/>
        <v>0</v>
      </c>
      <c r="P4241" s="2" t="e">
        <f t="shared" si="22"/>
        <v>#DIV/0!</v>
      </c>
      <c r="Q4241" t="e">
        <f t="shared" si="23"/>
        <v>#DIV/0!</v>
      </c>
    </row>
    <row r="4242" spans="1:17" hidden="1" x14ac:dyDescent="0.2">
      <c r="A4242">
        <v>382590</v>
      </c>
      <c r="B4242">
        <v>0</v>
      </c>
      <c r="C4242">
        <v>0</v>
      </c>
      <c r="D4242">
        <v>1.53</v>
      </c>
      <c r="E4242">
        <v>0</v>
      </c>
      <c r="F4242" t="s">
        <v>1006</v>
      </c>
      <c r="G4242" t="s">
        <v>12</v>
      </c>
      <c r="H4242">
        <v>211210</v>
      </c>
      <c r="I4242" t="s">
        <v>4127</v>
      </c>
      <c r="J4242" t="s">
        <v>4138</v>
      </c>
      <c r="K4242" t="s">
        <v>4524</v>
      </c>
      <c r="L4242" t="s">
        <v>4138</v>
      </c>
      <c r="M4242">
        <f>_xlfn.XLOOKUP(_xlfn.VALUETOTEXT(A4242),total_imports!B1146:B6353,total_imports!D1146:D6353,0.000001,0,1)</f>
        <v>0.49</v>
      </c>
      <c r="N4242" s="2">
        <f>IF(M4242 =0,0, B4242/M4242*100)</f>
        <v>0</v>
      </c>
      <c r="O4242">
        <f t="shared" si="21"/>
        <v>0</v>
      </c>
      <c r="P4242" s="2" t="e">
        <f t="shared" si="22"/>
        <v>#DIV/0!</v>
      </c>
      <c r="Q4242" t="e">
        <f t="shared" si="23"/>
        <v>#DIV/0!</v>
      </c>
    </row>
    <row r="4243" spans="1:17" hidden="1" x14ac:dyDescent="0.2">
      <c r="A4243">
        <v>382600</v>
      </c>
      <c r="B4243">
        <v>0</v>
      </c>
      <c r="C4243">
        <v>0</v>
      </c>
      <c r="D4243">
        <v>1.81</v>
      </c>
      <c r="E4243">
        <v>0.41</v>
      </c>
      <c r="F4243" t="s">
        <v>1007</v>
      </c>
      <c r="G4243" t="s">
        <v>12</v>
      </c>
      <c r="H4243">
        <v>211210</v>
      </c>
      <c r="I4243" t="s">
        <v>4127</v>
      </c>
      <c r="J4243" t="s">
        <v>4138</v>
      </c>
      <c r="K4243" t="s">
        <v>4525</v>
      </c>
      <c r="L4243" t="s">
        <v>4138</v>
      </c>
      <c r="M4243">
        <f>_xlfn.XLOOKUP(_xlfn.VALUETOTEXT(A4243),total_imports!B1147:B6354,total_imports!D1147:D6354,0.000001,0,1)</f>
        <v>0.18</v>
      </c>
      <c r="N4243" s="2">
        <f>IF(M4243 =0,0, B4243/M4243*100)</f>
        <v>0</v>
      </c>
      <c r="O4243">
        <f t="shared" si="21"/>
        <v>0</v>
      </c>
      <c r="P4243" s="2" t="e">
        <f t="shared" si="22"/>
        <v>#DIV/0!</v>
      </c>
      <c r="Q4243" t="e">
        <f t="shared" si="23"/>
        <v>#DIV/0!</v>
      </c>
    </row>
    <row r="4244" spans="1:17" hidden="1" x14ac:dyDescent="0.2">
      <c r="A4244">
        <v>382790</v>
      </c>
      <c r="B4244">
        <v>0</v>
      </c>
      <c r="C4244">
        <v>0.32</v>
      </c>
      <c r="D4244">
        <v>0</v>
      </c>
      <c r="E4244">
        <v>0</v>
      </c>
      <c r="F4244" t="s">
        <v>20</v>
      </c>
      <c r="G4244" t="s">
        <v>12</v>
      </c>
      <c r="H4244" t="s">
        <v>12</v>
      </c>
      <c r="I4244" t="s">
        <v>12</v>
      </c>
      <c r="J4244" t="s">
        <v>12</v>
      </c>
      <c r="K4244" t="s">
        <v>4526</v>
      </c>
      <c r="M4244">
        <f>_xlfn.XLOOKUP(_xlfn.VALUETOTEXT(A4244),total_imports!B1156:B6363,total_imports!D1156:D6363,0.000001,0,1)</f>
        <v>0.04</v>
      </c>
      <c r="N4244" s="2">
        <f>IF(M4244 =0,0, B4244/M4244*100)</f>
        <v>0</v>
      </c>
      <c r="O4244">
        <f t="shared" si="21"/>
        <v>0</v>
      </c>
      <c r="P4244" s="2">
        <f t="shared" si="22"/>
        <v>-100</v>
      </c>
      <c r="Q4244">
        <f t="shared" si="23"/>
        <v>0</v>
      </c>
    </row>
    <row r="4245" spans="1:17" hidden="1" x14ac:dyDescent="0.2">
      <c r="A4245">
        <v>390720</v>
      </c>
      <c r="B4245">
        <v>0</v>
      </c>
      <c r="C4245">
        <v>0</v>
      </c>
      <c r="D4245">
        <v>116.05</v>
      </c>
      <c r="E4245">
        <v>103.76</v>
      </c>
      <c r="F4245" t="s">
        <v>12</v>
      </c>
      <c r="G4245" t="s">
        <v>4121</v>
      </c>
      <c r="H4245">
        <v>211210</v>
      </c>
      <c r="I4245" t="s">
        <v>4127</v>
      </c>
      <c r="J4245" t="s">
        <v>4138</v>
      </c>
      <c r="K4245" t="s">
        <v>4533</v>
      </c>
      <c r="L4245" t="s">
        <v>4138</v>
      </c>
      <c r="M4245">
        <f>_xlfn.XLOOKUP(_xlfn.VALUETOTEXT(A4245),total_imports!B1190:B6397,total_imports!D1190:D6397,0.000001,0,1)</f>
        <v>9.9999999999999995E-7</v>
      </c>
      <c r="N4245" s="2">
        <f>IF(M4245 =0,0, B4245/M4245*100)</f>
        <v>0</v>
      </c>
      <c r="O4245">
        <f t="shared" si="21"/>
        <v>0</v>
      </c>
      <c r="P4245" s="2" t="e">
        <f t="shared" si="22"/>
        <v>#DIV/0!</v>
      </c>
      <c r="Q4245" t="e">
        <f t="shared" si="23"/>
        <v>#DIV/0!</v>
      </c>
    </row>
    <row r="4246" spans="1:17" hidden="1" x14ac:dyDescent="0.2">
      <c r="A4246">
        <v>391530</v>
      </c>
      <c r="B4246">
        <v>0</v>
      </c>
      <c r="C4246">
        <v>0</v>
      </c>
      <c r="D4246">
        <v>0</v>
      </c>
      <c r="E4246">
        <v>0</v>
      </c>
      <c r="F4246" t="s">
        <v>1076</v>
      </c>
      <c r="G4246" t="s">
        <v>4119</v>
      </c>
      <c r="H4246">
        <v>211210</v>
      </c>
      <c r="I4246" t="s">
        <v>4127</v>
      </c>
      <c r="J4246" t="s">
        <v>4138</v>
      </c>
      <c r="K4246" t="s">
        <v>4541</v>
      </c>
      <c r="L4246" t="s">
        <v>4138</v>
      </c>
      <c r="M4246">
        <f>_xlfn.XLOOKUP(_xlfn.VALUETOTEXT(A4246),total_imports!B1221:B6428,total_imports!D1221:D6428,0.000001,0,1)</f>
        <v>0</v>
      </c>
      <c r="N4246" s="2">
        <f>IF(M4246 =0,0, B4246/M4246*100)</f>
        <v>0</v>
      </c>
      <c r="O4246">
        <f t="shared" si="21"/>
        <v>0</v>
      </c>
      <c r="P4246" s="2" t="e">
        <f t="shared" si="22"/>
        <v>#DIV/0!</v>
      </c>
      <c r="Q4246" t="e">
        <f t="shared" si="23"/>
        <v>#DIV/0!</v>
      </c>
    </row>
    <row r="4247" spans="1:17" hidden="1" x14ac:dyDescent="0.2">
      <c r="A4247">
        <v>392093</v>
      </c>
      <c r="B4247">
        <v>0</v>
      </c>
      <c r="C4247">
        <v>0</v>
      </c>
      <c r="D4247">
        <v>0.01</v>
      </c>
      <c r="E4247">
        <v>0.01</v>
      </c>
      <c r="F4247" t="s">
        <v>1111</v>
      </c>
      <c r="G4247" t="s">
        <v>4121</v>
      </c>
      <c r="H4247">
        <v>311220</v>
      </c>
      <c r="I4247" t="s">
        <v>4126</v>
      </c>
      <c r="J4247" t="s">
        <v>4138</v>
      </c>
      <c r="K4247" t="s">
        <v>4546</v>
      </c>
      <c r="L4247" t="s">
        <v>4138</v>
      </c>
      <c r="M4247">
        <f>_xlfn.XLOOKUP(_xlfn.VALUETOTEXT(A4247),total_imports!B1256:B6463,total_imports!D1256:D6463,0.000001,0,1)</f>
        <v>0.32</v>
      </c>
      <c r="N4247" s="2">
        <f>IF(M4247 =0,0, B4247/M4247*100)</f>
        <v>0</v>
      </c>
      <c r="O4247">
        <f t="shared" si="21"/>
        <v>0</v>
      </c>
      <c r="P4247" s="2" t="e">
        <f t="shared" si="22"/>
        <v>#DIV/0!</v>
      </c>
      <c r="Q4247" t="e">
        <f t="shared" si="23"/>
        <v>#DIV/0!</v>
      </c>
    </row>
    <row r="4248" spans="1:17" hidden="1" x14ac:dyDescent="0.2">
      <c r="A4248">
        <v>400110</v>
      </c>
      <c r="B4248">
        <v>0</v>
      </c>
      <c r="C4248">
        <v>0</v>
      </c>
      <c r="D4248">
        <v>0</v>
      </c>
      <c r="E4248">
        <v>0</v>
      </c>
      <c r="F4248" t="s">
        <v>1141</v>
      </c>
      <c r="G4248" t="s">
        <v>4119</v>
      </c>
      <c r="H4248">
        <v>1111</v>
      </c>
      <c r="I4248" t="s">
        <v>4123</v>
      </c>
      <c r="J4248" t="s">
        <v>4138</v>
      </c>
      <c r="K4248" t="s">
        <v>4553</v>
      </c>
      <c r="L4248" t="s">
        <v>4138</v>
      </c>
      <c r="M4248">
        <f>_xlfn.XLOOKUP(_xlfn.VALUETOTEXT(A4248),total_imports!B1286:B6493,total_imports!D1286:D6493,0.000001,0,1)</f>
        <v>12.9</v>
      </c>
      <c r="N4248" s="2">
        <f>IF(M4248 =0,0, B4248/M4248*100)</f>
        <v>0</v>
      </c>
      <c r="O4248">
        <f t="shared" si="21"/>
        <v>0</v>
      </c>
      <c r="P4248" s="2" t="e">
        <f t="shared" si="22"/>
        <v>#DIV/0!</v>
      </c>
      <c r="Q4248" t="e">
        <f t="shared" si="23"/>
        <v>#DIV/0!</v>
      </c>
    </row>
    <row r="4249" spans="1:17" hidden="1" x14ac:dyDescent="0.2">
      <c r="A4249">
        <v>400121</v>
      </c>
      <c r="B4249">
        <v>0</v>
      </c>
      <c r="C4249">
        <v>0.01</v>
      </c>
      <c r="D4249">
        <v>0</v>
      </c>
      <c r="E4249">
        <v>0.01</v>
      </c>
      <c r="F4249" t="s">
        <v>1142</v>
      </c>
      <c r="G4249" t="s">
        <v>4119</v>
      </c>
      <c r="H4249">
        <v>1111</v>
      </c>
      <c r="I4249" t="s">
        <v>4123</v>
      </c>
      <c r="J4249" t="s">
        <v>4138</v>
      </c>
      <c r="K4249" t="s">
        <v>4553</v>
      </c>
      <c r="L4249" t="s">
        <v>4138</v>
      </c>
      <c r="M4249">
        <f>_xlfn.XLOOKUP(_xlfn.VALUETOTEXT(A4249),total_imports!B1287:B6494,total_imports!D1287:D6494,0.000001,0,1)</f>
        <v>55.65</v>
      </c>
      <c r="N4249" s="2">
        <f>IF(M4249 =0,0, B4249/M4249*100)</f>
        <v>0</v>
      </c>
      <c r="O4249">
        <f t="shared" si="21"/>
        <v>0</v>
      </c>
      <c r="P4249" s="2">
        <f t="shared" si="22"/>
        <v>-100</v>
      </c>
      <c r="Q4249">
        <f t="shared" si="23"/>
        <v>0</v>
      </c>
    </row>
    <row r="4250" spans="1:17" hidden="1" x14ac:dyDescent="0.2">
      <c r="A4250">
        <v>400122</v>
      </c>
      <c r="B4250">
        <v>0</v>
      </c>
      <c r="C4250">
        <v>0</v>
      </c>
      <c r="D4250">
        <v>0.4</v>
      </c>
      <c r="E4250">
        <v>0.06</v>
      </c>
      <c r="F4250" t="s">
        <v>12</v>
      </c>
      <c r="G4250" t="s">
        <v>4119</v>
      </c>
      <c r="H4250">
        <v>1111</v>
      </c>
      <c r="I4250" t="s">
        <v>4123</v>
      </c>
      <c r="J4250" t="s">
        <v>4138</v>
      </c>
      <c r="K4250" t="s">
        <v>4553</v>
      </c>
      <c r="L4250" t="s">
        <v>4138</v>
      </c>
      <c r="M4250">
        <f>_xlfn.XLOOKUP(_xlfn.VALUETOTEXT(A4250),total_imports!B1288:B6495,total_imports!D1288:D6495,0.000001,0,1)</f>
        <v>662.09</v>
      </c>
      <c r="N4250" s="2">
        <f>IF(M4250 =0,0, B4250/M4250*100)</f>
        <v>0</v>
      </c>
      <c r="O4250">
        <f t="shared" si="21"/>
        <v>0</v>
      </c>
      <c r="P4250" s="2" t="e">
        <f t="shared" si="22"/>
        <v>#DIV/0!</v>
      </c>
      <c r="Q4250" t="e">
        <f t="shared" si="23"/>
        <v>#DIV/0!</v>
      </c>
    </row>
    <row r="4251" spans="1:17" hidden="1" x14ac:dyDescent="0.2">
      <c r="A4251">
        <v>400130</v>
      </c>
      <c r="B4251">
        <v>0</v>
      </c>
      <c r="C4251">
        <v>0</v>
      </c>
      <c r="D4251">
        <v>0</v>
      </c>
      <c r="E4251">
        <v>0</v>
      </c>
      <c r="F4251" t="s">
        <v>12</v>
      </c>
      <c r="G4251" t="s">
        <v>4119</v>
      </c>
      <c r="H4251">
        <v>1111</v>
      </c>
      <c r="I4251" t="s">
        <v>4123</v>
      </c>
      <c r="J4251" t="s">
        <v>4138</v>
      </c>
      <c r="K4251" t="s">
        <v>4553</v>
      </c>
      <c r="L4251" t="s">
        <v>4138</v>
      </c>
      <c r="M4251">
        <f>_xlfn.XLOOKUP(_xlfn.VALUETOTEXT(A4251),total_imports!B1290:B6497,total_imports!D1290:D6497,0.000001,0,1)</f>
        <v>0.12</v>
      </c>
      <c r="N4251" s="2">
        <f>IF(M4251 =0,0, B4251/M4251*100)</f>
        <v>0</v>
      </c>
      <c r="O4251">
        <f t="shared" si="21"/>
        <v>0</v>
      </c>
      <c r="P4251" s="2" t="e">
        <f t="shared" si="22"/>
        <v>#DIV/0!</v>
      </c>
      <c r="Q4251" t="e">
        <f t="shared" si="23"/>
        <v>#DIV/0!</v>
      </c>
    </row>
    <row r="4252" spans="1:17" hidden="1" x14ac:dyDescent="0.2">
      <c r="A4252">
        <v>400241</v>
      </c>
      <c r="B4252">
        <v>0</v>
      </c>
      <c r="C4252">
        <v>0.3</v>
      </c>
      <c r="D4252">
        <v>0.2</v>
      </c>
      <c r="E4252">
        <v>0.15</v>
      </c>
      <c r="F4252" t="s">
        <v>1149</v>
      </c>
      <c r="G4252" t="s">
        <v>4121</v>
      </c>
      <c r="H4252">
        <v>211210</v>
      </c>
      <c r="I4252" t="s">
        <v>4127</v>
      </c>
      <c r="J4252" t="s">
        <v>4138</v>
      </c>
      <c r="K4252" t="s">
        <v>4554</v>
      </c>
      <c r="L4252" t="s">
        <v>4138</v>
      </c>
      <c r="M4252">
        <f>_xlfn.XLOOKUP(_xlfn.VALUETOTEXT(A4252),total_imports!B1296:B6503,total_imports!D1296:D6503,0.000001,0,1)</f>
        <v>1.25</v>
      </c>
      <c r="N4252" s="2">
        <f>IF(M4252 =0,0, B4252/M4252*100)</f>
        <v>0</v>
      </c>
      <c r="O4252">
        <f t="shared" si="21"/>
        <v>0</v>
      </c>
      <c r="P4252" s="2">
        <f t="shared" si="22"/>
        <v>-100</v>
      </c>
      <c r="Q4252">
        <f t="shared" si="23"/>
        <v>0</v>
      </c>
    </row>
    <row r="4253" spans="1:17" hidden="1" x14ac:dyDescent="0.2">
      <c r="A4253">
        <v>400400</v>
      </c>
      <c r="B4253">
        <v>0</v>
      </c>
      <c r="C4253">
        <v>0.03</v>
      </c>
      <c r="D4253">
        <v>0.02</v>
      </c>
      <c r="E4253">
        <v>0.12</v>
      </c>
      <c r="F4253" t="s">
        <v>1159</v>
      </c>
      <c r="G4253" t="s">
        <v>4119</v>
      </c>
      <c r="H4253">
        <v>211210</v>
      </c>
      <c r="I4253" t="s">
        <v>4127</v>
      </c>
      <c r="J4253" t="s">
        <v>4138</v>
      </c>
      <c r="K4253" t="s">
        <v>4556</v>
      </c>
      <c r="L4253" t="s">
        <v>4138</v>
      </c>
      <c r="M4253">
        <f>_xlfn.XLOOKUP(_xlfn.VALUETOTEXT(A4253),total_imports!B1306:B6513,total_imports!D1306:D6513,0.000001,0,1)</f>
        <v>154.41999999999999</v>
      </c>
      <c r="N4253" s="2">
        <f>IF(M4253 =0,0, B4253/M4253*100)</f>
        <v>0</v>
      </c>
      <c r="O4253">
        <f t="shared" si="21"/>
        <v>0</v>
      </c>
      <c r="P4253" s="2">
        <f t="shared" si="22"/>
        <v>-100</v>
      </c>
      <c r="Q4253">
        <f t="shared" si="23"/>
        <v>0</v>
      </c>
    </row>
    <row r="4254" spans="1:17" hidden="1" x14ac:dyDescent="0.2">
      <c r="A4254">
        <v>400610</v>
      </c>
      <c r="B4254">
        <v>0</v>
      </c>
      <c r="C4254">
        <v>0</v>
      </c>
      <c r="D4254">
        <v>0</v>
      </c>
      <c r="E4254">
        <v>0</v>
      </c>
      <c r="F4254" t="s">
        <v>1164</v>
      </c>
      <c r="G4254" t="s">
        <v>4121</v>
      </c>
      <c r="H4254">
        <v>211210</v>
      </c>
      <c r="I4254" t="s">
        <v>4127</v>
      </c>
      <c r="J4254" t="s">
        <v>4138</v>
      </c>
      <c r="K4254" t="s">
        <v>4558</v>
      </c>
      <c r="L4254" t="s">
        <v>4138</v>
      </c>
      <c r="M4254">
        <f>_xlfn.XLOOKUP(_xlfn.VALUETOTEXT(A4254),total_imports!B1311:B6518,total_imports!D1311:D6518,0.000001,0,1)</f>
        <v>0.01</v>
      </c>
      <c r="N4254" s="2">
        <f>IF(M4254 =0,0, B4254/M4254*100)</f>
        <v>0</v>
      </c>
      <c r="O4254">
        <f t="shared" si="21"/>
        <v>0</v>
      </c>
      <c r="P4254" s="2" t="e">
        <f t="shared" si="22"/>
        <v>#DIV/0!</v>
      </c>
      <c r="Q4254" t="e">
        <f t="shared" si="23"/>
        <v>#DIV/0!</v>
      </c>
    </row>
    <row r="4255" spans="1:17" hidden="1" x14ac:dyDescent="0.2">
      <c r="A4255">
        <v>401150</v>
      </c>
      <c r="B4255">
        <v>0</v>
      </c>
      <c r="C4255">
        <v>0</v>
      </c>
      <c r="D4255">
        <v>0.03</v>
      </c>
      <c r="E4255">
        <v>0.25</v>
      </c>
      <c r="F4255" t="s">
        <v>1193</v>
      </c>
      <c r="G4255" t="s">
        <v>4120</v>
      </c>
      <c r="H4255">
        <v>511210</v>
      </c>
      <c r="I4255" t="s">
        <v>4135</v>
      </c>
      <c r="J4255" t="s">
        <v>4138</v>
      </c>
      <c r="K4255" t="s">
        <v>4563</v>
      </c>
      <c r="L4255" t="s">
        <v>4138</v>
      </c>
      <c r="M4255">
        <f>_xlfn.XLOOKUP(_xlfn.VALUETOTEXT(A4255),total_imports!B1340:B6547,total_imports!D1340:D6547,0.000001,0,1)</f>
        <v>0.12</v>
      </c>
      <c r="N4255" s="2">
        <f>IF(M4255 =0,0, B4255/M4255*100)</f>
        <v>0</v>
      </c>
      <c r="O4255">
        <f t="shared" si="21"/>
        <v>0</v>
      </c>
      <c r="P4255" s="2" t="e">
        <f t="shared" si="22"/>
        <v>#DIV/0!</v>
      </c>
      <c r="Q4255" t="e">
        <f t="shared" si="23"/>
        <v>#DIV/0!</v>
      </c>
    </row>
    <row r="4256" spans="1:17" hidden="1" x14ac:dyDescent="0.2">
      <c r="A4256">
        <v>401219</v>
      </c>
      <c r="B4256">
        <v>0</v>
      </c>
      <c r="C4256">
        <v>0</v>
      </c>
      <c r="D4256">
        <v>0</v>
      </c>
      <c r="E4256">
        <v>0</v>
      </c>
      <c r="F4256" t="s">
        <v>1197</v>
      </c>
      <c r="G4256" t="s">
        <v>12</v>
      </c>
      <c r="H4256">
        <v>511210</v>
      </c>
      <c r="I4256" t="s">
        <v>4135</v>
      </c>
      <c r="J4256" t="s">
        <v>4138</v>
      </c>
      <c r="K4256" t="s">
        <v>4564</v>
      </c>
      <c r="L4256" t="s">
        <v>4138</v>
      </c>
      <c r="M4256">
        <f>_xlfn.XLOOKUP(_xlfn.VALUETOTEXT(A4256),total_imports!B1345:B6552,total_imports!D1345:D6552,0.000001,0,1)</f>
        <v>0.02</v>
      </c>
      <c r="N4256" s="2">
        <f>IF(M4256 =0,0, B4256/M4256*100)</f>
        <v>0</v>
      </c>
      <c r="O4256">
        <f t="shared" si="21"/>
        <v>0</v>
      </c>
      <c r="P4256" s="2" t="e">
        <f t="shared" si="22"/>
        <v>#DIV/0!</v>
      </c>
      <c r="Q4256" t="e">
        <f t="shared" si="23"/>
        <v>#DIV/0!</v>
      </c>
    </row>
    <row r="4257" spans="1:17" hidden="1" x14ac:dyDescent="0.2">
      <c r="A4257">
        <v>401310</v>
      </c>
      <c r="B4257">
        <v>0</v>
      </c>
      <c r="C4257">
        <v>0.03</v>
      </c>
      <c r="D4257">
        <v>0.03</v>
      </c>
      <c r="E4257">
        <v>7.0000000000000007E-2</v>
      </c>
      <c r="F4257" t="s">
        <v>1199</v>
      </c>
      <c r="G4257" t="s">
        <v>4120</v>
      </c>
      <c r="H4257">
        <v>511210</v>
      </c>
      <c r="I4257" t="s">
        <v>4135</v>
      </c>
      <c r="J4257" t="s">
        <v>4138</v>
      </c>
      <c r="K4257" t="s">
        <v>4565</v>
      </c>
      <c r="L4257" t="s">
        <v>4138</v>
      </c>
      <c r="M4257">
        <f>_xlfn.XLOOKUP(_xlfn.VALUETOTEXT(A4257),total_imports!B1347:B6554,total_imports!D1347:D6554,0.000001,0,1)</f>
        <v>0.01</v>
      </c>
      <c r="N4257" s="2">
        <f>IF(M4257 =0,0, B4257/M4257*100)</f>
        <v>0</v>
      </c>
      <c r="O4257">
        <f t="shared" si="21"/>
        <v>0</v>
      </c>
      <c r="P4257" s="2">
        <f t="shared" si="22"/>
        <v>-100</v>
      </c>
      <c r="Q4257">
        <f t="shared" si="23"/>
        <v>0</v>
      </c>
    </row>
    <row r="4258" spans="1:17" hidden="1" x14ac:dyDescent="0.2">
      <c r="A4258">
        <v>401511</v>
      </c>
      <c r="B4258">
        <v>0</v>
      </c>
      <c r="C4258">
        <v>0</v>
      </c>
      <c r="D4258">
        <v>0.87</v>
      </c>
      <c r="E4258">
        <v>0.7</v>
      </c>
      <c r="F4258" t="s">
        <v>12</v>
      </c>
      <c r="G4258" t="s">
        <v>4120</v>
      </c>
      <c r="H4258">
        <v>711220</v>
      </c>
      <c r="I4258" t="s">
        <v>4124</v>
      </c>
      <c r="J4258" t="s">
        <v>4140</v>
      </c>
      <c r="K4258" t="s">
        <v>4567</v>
      </c>
      <c r="L4258" t="s">
        <v>4140</v>
      </c>
      <c r="M4258">
        <f>_xlfn.XLOOKUP(_xlfn.VALUETOTEXT(A4258),total_imports!B1352:B6559,total_imports!D1352:D6559,0.000001,0,1)</f>
        <v>9.9999999999999995E-7</v>
      </c>
      <c r="N4258" s="2">
        <f>IF(M4258 =0,0, B4258/M4258*100)</f>
        <v>0</v>
      </c>
      <c r="O4258">
        <f t="shared" si="21"/>
        <v>0</v>
      </c>
      <c r="P4258" s="2" t="e">
        <f t="shared" si="22"/>
        <v>#DIV/0!</v>
      </c>
      <c r="Q4258" t="e">
        <f t="shared" si="23"/>
        <v>#DIV/0!</v>
      </c>
    </row>
    <row r="4259" spans="1:17" hidden="1" x14ac:dyDescent="0.2">
      <c r="A4259">
        <v>410190</v>
      </c>
      <c r="B4259">
        <v>0</v>
      </c>
      <c r="C4259">
        <v>0</v>
      </c>
      <c r="D4259">
        <v>0.04</v>
      </c>
      <c r="E4259">
        <v>0</v>
      </c>
      <c r="F4259" t="s">
        <v>12</v>
      </c>
      <c r="G4259" t="s">
        <v>12</v>
      </c>
      <c r="H4259">
        <v>1111</v>
      </c>
      <c r="I4259" t="s">
        <v>4123</v>
      </c>
      <c r="J4259" t="s">
        <v>4138</v>
      </c>
      <c r="K4259" t="s">
        <v>4570</v>
      </c>
      <c r="L4259" t="s">
        <v>4138</v>
      </c>
      <c r="M4259">
        <f>_xlfn.XLOOKUP(_xlfn.VALUETOTEXT(A4259),total_imports!B1364:B6571,total_imports!D1364:D6571,0.000001,0,1)</f>
        <v>3.6</v>
      </c>
      <c r="N4259" s="2">
        <f>IF(M4259 =0,0, B4259/M4259*100)</f>
        <v>0</v>
      </c>
      <c r="O4259">
        <f t="shared" si="21"/>
        <v>0</v>
      </c>
      <c r="P4259" s="2" t="e">
        <f t="shared" si="22"/>
        <v>#DIV/0!</v>
      </c>
      <c r="Q4259" t="e">
        <f t="shared" si="23"/>
        <v>#DIV/0!</v>
      </c>
    </row>
    <row r="4260" spans="1:17" hidden="1" x14ac:dyDescent="0.2">
      <c r="A4260">
        <v>410210</v>
      </c>
      <c r="B4260">
        <v>0</v>
      </c>
      <c r="C4260">
        <v>0.01</v>
      </c>
      <c r="D4260">
        <v>0.09</v>
      </c>
      <c r="E4260">
        <v>0.09</v>
      </c>
      <c r="F4260" t="s">
        <v>1215</v>
      </c>
      <c r="G4260" t="s">
        <v>4119</v>
      </c>
      <c r="H4260">
        <v>1111</v>
      </c>
      <c r="I4260" t="s">
        <v>4123</v>
      </c>
      <c r="J4260" t="s">
        <v>4138</v>
      </c>
      <c r="K4260" t="s">
        <v>4571</v>
      </c>
      <c r="L4260" t="s">
        <v>4138</v>
      </c>
      <c r="M4260">
        <f>_xlfn.XLOOKUP(_xlfn.VALUETOTEXT(A4260),total_imports!B1365:B6572,total_imports!D1365:D6572,0.000001,0,1)</f>
        <v>0.69</v>
      </c>
      <c r="N4260" s="2">
        <f>IF(M4260 =0,0, B4260/M4260*100)</f>
        <v>0</v>
      </c>
      <c r="O4260">
        <f t="shared" si="21"/>
        <v>0</v>
      </c>
      <c r="P4260" s="2">
        <f t="shared" si="22"/>
        <v>-100</v>
      </c>
      <c r="Q4260">
        <f t="shared" si="23"/>
        <v>0</v>
      </c>
    </row>
    <row r="4261" spans="1:17" hidden="1" x14ac:dyDescent="0.2">
      <c r="A4261">
        <v>410441</v>
      </c>
      <c r="B4261">
        <v>0</v>
      </c>
      <c r="C4261">
        <v>0.03</v>
      </c>
      <c r="D4261">
        <v>0.02</v>
      </c>
      <c r="E4261">
        <v>0.33</v>
      </c>
      <c r="F4261" t="s">
        <v>1220</v>
      </c>
      <c r="G4261" t="s">
        <v>12</v>
      </c>
      <c r="H4261">
        <v>111210</v>
      </c>
      <c r="I4261" t="s">
        <v>4123</v>
      </c>
      <c r="J4261" t="s">
        <v>4138</v>
      </c>
      <c r="K4261" t="s">
        <v>4572</v>
      </c>
      <c r="L4261" t="s">
        <v>4138</v>
      </c>
      <c r="M4261">
        <f>_xlfn.XLOOKUP(_xlfn.VALUETOTEXT(A4261),total_imports!B1370:B6577,total_imports!D1370:D6577,0.000001,0,1)</f>
        <v>32.78</v>
      </c>
      <c r="N4261" s="2">
        <f>IF(M4261 =0,0, B4261/M4261*100)</f>
        <v>0</v>
      </c>
      <c r="O4261">
        <f t="shared" si="21"/>
        <v>0</v>
      </c>
      <c r="P4261" s="2">
        <f t="shared" si="22"/>
        <v>-100</v>
      </c>
      <c r="Q4261">
        <f t="shared" si="23"/>
        <v>0</v>
      </c>
    </row>
    <row r="4262" spans="1:17" hidden="1" x14ac:dyDescent="0.2">
      <c r="A4262">
        <v>410622</v>
      </c>
      <c r="B4262">
        <v>0</v>
      </c>
      <c r="C4262">
        <v>0.01</v>
      </c>
      <c r="D4262">
        <v>0</v>
      </c>
      <c r="E4262">
        <v>0</v>
      </c>
      <c r="F4262" t="s">
        <v>1225</v>
      </c>
      <c r="G4262" t="s">
        <v>12</v>
      </c>
      <c r="H4262">
        <v>111210</v>
      </c>
      <c r="I4262" t="s">
        <v>4123</v>
      </c>
      <c r="J4262" t="s">
        <v>4138</v>
      </c>
      <c r="K4262" t="s">
        <v>4574</v>
      </c>
      <c r="L4262" t="s">
        <v>4138</v>
      </c>
      <c r="M4262">
        <f>_xlfn.XLOOKUP(_xlfn.VALUETOTEXT(A4262),total_imports!B1375:B6582,total_imports!D1375:D6582,0.000001,0,1)</f>
        <v>0.11</v>
      </c>
      <c r="N4262" s="2">
        <f>IF(M4262 =0,0, B4262/M4262*100)</f>
        <v>0</v>
      </c>
      <c r="O4262">
        <f t="shared" si="21"/>
        <v>0</v>
      </c>
      <c r="P4262" s="2">
        <f t="shared" si="22"/>
        <v>-100</v>
      </c>
      <c r="Q4262">
        <f t="shared" si="23"/>
        <v>0</v>
      </c>
    </row>
    <row r="4263" spans="1:17" hidden="1" x14ac:dyDescent="0.2">
      <c r="A4263">
        <v>410632</v>
      </c>
      <c r="B4263">
        <v>0</v>
      </c>
      <c r="C4263">
        <v>0</v>
      </c>
      <c r="D4263">
        <v>0.03</v>
      </c>
      <c r="E4263">
        <v>0</v>
      </c>
      <c r="F4263" t="s">
        <v>1226</v>
      </c>
      <c r="G4263" t="s">
        <v>12</v>
      </c>
      <c r="H4263">
        <v>111210</v>
      </c>
      <c r="I4263" t="s">
        <v>4123</v>
      </c>
      <c r="J4263" t="s">
        <v>4138</v>
      </c>
      <c r="K4263" t="s">
        <v>4574</v>
      </c>
      <c r="L4263" t="s">
        <v>4138</v>
      </c>
      <c r="M4263">
        <f>_xlfn.XLOOKUP(_xlfn.VALUETOTEXT(A4263),total_imports!B1376:B6583,total_imports!D1376:D6583,0.000001,0,1)</f>
        <v>0</v>
      </c>
      <c r="N4263" s="2">
        <f>IF(M4263 =0,0, B4263/M4263*100)</f>
        <v>0</v>
      </c>
      <c r="O4263">
        <f t="shared" si="21"/>
        <v>0</v>
      </c>
      <c r="P4263" s="2" t="e">
        <f t="shared" si="22"/>
        <v>#DIV/0!</v>
      </c>
      <c r="Q4263" t="e">
        <f t="shared" si="23"/>
        <v>#DIV/0!</v>
      </c>
    </row>
    <row r="4264" spans="1:17" hidden="1" x14ac:dyDescent="0.2">
      <c r="A4264">
        <v>411410</v>
      </c>
      <c r="B4264">
        <v>0</v>
      </c>
      <c r="C4264">
        <v>0.01</v>
      </c>
      <c r="D4264">
        <v>0.01</v>
      </c>
      <c r="E4264">
        <v>0</v>
      </c>
      <c r="F4264" t="s">
        <v>1238</v>
      </c>
      <c r="G4264" t="s">
        <v>12</v>
      </c>
      <c r="H4264">
        <v>111210</v>
      </c>
      <c r="I4264" t="s">
        <v>4123</v>
      </c>
      <c r="J4264" t="s">
        <v>4138</v>
      </c>
      <c r="K4264" t="s">
        <v>4578</v>
      </c>
      <c r="L4264" t="s">
        <v>4138</v>
      </c>
      <c r="M4264">
        <f>_xlfn.XLOOKUP(_xlfn.VALUETOTEXT(A4264),total_imports!B1388:B6595,total_imports!D1388:D6595,0.000001,0,1)</f>
        <v>0.03</v>
      </c>
      <c r="N4264" s="2">
        <f>IF(M4264 =0,0, B4264/M4264*100)</f>
        <v>0</v>
      </c>
      <c r="O4264">
        <f t="shared" si="21"/>
        <v>0</v>
      </c>
      <c r="P4264" s="2">
        <f t="shared" si="22"/>
        <v>-100</v>
      </c>
      <c r="Q4264">
        <f t="shared" si="23"/>
        <v>0</v>
      </c>
    </row>
    <row r="4265" spans="1:17" hidden="1" x14ac:dyDescent="0.2">
      <c r="A4265">
        <v>420600</v>
      </c>
      <c r="B4265">
        <v>0</v>
      </c>
      <c r="C4265">
        <v>0.11</v>
      </c>
      <c r="D4265">
        <v>0.03</v>
      </c>
      <c r="E4265">
        <v>0</v>
      </c>
      <c r="F4265" t="s">
        <v>1261</v>
      </c>
      <c r="G4265" t="s">
        <v>12</v>
      </c>
      <c r="H4265">
        <v>513202</v>
      </c>
      <c r="I4265" t="s">
        <v>4135</v>
      </c>
      <c r="J4265" t="s">
        <v>4139</v>
      </c>
      <c r="K4265" t="s">
        <v>4584</v>
      </c>
      <c r="L4265" t="s">
        <v>4139</v>
      </c>
      <c r="M4265">
        <f>_xlfn.XLOOKUP(_xlfn.VALUETOTEXT(A4265),total_imports!B1411:B6618,total_imports!D1411:D6618,0.000001,0,1)</f>
        <v>0.06</v>
      </c>
      <c r="N4265" s="2">
        <f>IF(M4265 =0,0, B4265/M4265*100)</f>
        <v>0</v>
      </c>
      <c r="O4265">
        <f t="shared" si="21"/>
        <v>0</v>
      </c>
      <c r="P4265" s="2">
        <f t="shared" si="22"/>
        <v>-100</v>
      </c>
      <c r="Q4265">
        <f t="shared" si="23"/>
        <v>0</v>
      </c>
    </row>
    <row r="4266" spans="1:17" hidden="1" x14ac:dyDescent="0.2">
      <c r="A4266">
        <v>430130</v>
      </c>
      <c r="B4266">
        <v>0</v>
      </c>
      <c r="C4266">
        <v>0</v>
      </c>
      <c r="D4266">
        <v>0.01</v>
      </c>
      <c r="E4266">
        <v>0</v>
      </c>
      <c r="F4266" t="s">
        <v>12</v>
      </c>
      <c r="G4266" t="s">
        <v>4119</v>
      </c>
      <c r="H4266">
        <v>1111</v>
      </c>
      <c r="I4266" t="s">
        <v>4123</v>
      </c>
      <c r="J4266" t="s">
        <v>4138</v>
      </c>
      <c r="K4266" t="s">
        <v>4585</v>
      </c>
      <c r="L4266" t="s">
        <v>4138</v>
      </c>
      <c r="M4266">
        <f>_xlfn.XLOOKUP(_xlfn.VALUETOTEXT(A4266),total_imports!B1412:B6619,total_imports!D1412:D6619,0.000001,0,1)</f>
        <v>0.63</v>
      </c>
      <c r="N4266" s="2">
        <f>IF(M4266 =0,0, B4266/M4266*100)</f>
        <v>0</v>
      </c>
      <c r="O4266">
        <f t="shared" si="21"/>
        <v>0</v>
      </c>
      <c r="P4266" s="2" t="e">
        <f t="shared" si="22"/>
        <v>#DIV/0!</v>
      </c>
      <c r="Q4266" t="e">
        <f t="shared" si="23"/>
        <v>#DIV/0!</v>
      </c>
    </row>
    <row r="4267" spans="1:17" hidden="1" x14ac:dyDescent="0.2">
      <c r="A4267">
        <v>430211</v>
      </c>
      <c r="B4267">
        <v>0</v>
      </c>
      <c r="C4267">
        <v>0.01</v>
      </c>
      <c r="D4267">
        <v>0</v>
      </c>
      <c r="E4267">
        <v>0</v>
      </c>
      <c r="F4267" t="s">
        <v>1263</v>
      </c>
      <c r="G4267" t="s">
        <v>4121</v>
      </c>
      <c r="H4267">
        <v>111210</v>
      </c>
      <c r="I4267" t="s">
        <v>4123</v>
      </c>
      <c r="J4267" t="s">
        <v>4138</v>
      </c>
      <c r="K4267" t="s">
        <v>4586</v>
      </c>
      <c r="L4267" t="s">
        <v>4138</v>
      </c>
      <c r="M4267">
        <f>_xlfn.XLOOKUP(_xlfn.VALUETOTEXT(A4267),total_imports!B1414:B6621,total_imports!D1414:D6621,0.000001,0,1)</f>
        <v>0</v>
      </c>
      <c r="N4267" s="2">
        <f>IF(M4267 =0,0, B4267/M4267*100)</f>
        <v>0</v>
      </c>
      <c r="O4267">
        <f t="shared" si="21"/>
        <v>0</v>
      </c>
      <c r="P4267" s="2">
        <f t="shared" si="22"/>
        <v>-100</v>
      </c>
      <c r="Q4267">
        <f t="shared" si="23"/>
        <v>0</v>
      </c>
    </row>
    <row r="4268" spans="1:17" hidden="1" x14ac:dyDescent="0.2">
      <c r="A4268">
        <v>430310</v>
      </c>
      <c r="B4268">
        <v>0</v>
      </c>
      <c r="C4268">
        <v>0.01</v>
      </c>
      <c r="D4268">
        <v>0.01</v>
      </c>
      <c r="E4268">
        <v>0.01</v>
      </c>
      <c r="F4268" t="s">
        <v>1265</v>
      </c>
      <c r="G4268" t="s">
        <v>4120</v>
      </c>
      <c r="H4268">
        <v>413202</v>
      </c>
      <c r="I4268" t="s">
        <v>4134</v>
      </c>
      <c r="J4268" t="s">
        <v>4141</v>
      </c>
      <c r="K4268" t="s">
        <v>4587</v>
      </c>
      <c r="L4268" t="s">
        <v>4141</v>
      </c>
      <c r="M4268">
        <f>_xlfn.XLOOKUP(_xlfn.VALUETOTEXT(A4268),total_imports!B1416:B6623,total_imports!D1416:D6623,0.000001,0,1)</f>
        <v>0.06</v>
      </c>
      <c r="N4268" s="2">
        <f>IF(M4268 =0,0, B4268/M4268*100)</f>
        <v>0</v>
      </c>
      <c r="O4268">
        <f t="shared" si="21"/>
        <v>0</v>
      </c>
      <c r="P4268" s="2">
        <f t="shared" si="22"/>
        <v>-100</v>
      </c>
      <c r="Q4268">
        <f t="shared" si="23"/>
        <v>0</v>
      </c>
    </row>
    <row r="4269" spans="1:17" hidden="1" x14ac:dyDescent="0.2">
      <c r="A4269">
        <v>440112</v>
      </c>
      <c r="B4269">
        <v>0</v>
      </c>
      <c r="C4269">
        <v>0</v>
      </c>
      <c r="D4269">
        <v>0.02</v>
      </c>
      <c r="E4269">
        <v>0.02</v>
      </c>
      <c r="F4269" t="s">
        <v>12</v>
      </c>
      <c r="G4269" t="s">
        <v>12</v>
      </c>
      <c r="H4269">
        <v>2111</v>
      </c>
      <c r="I4269" t="s">
        <v>4128</v>
      </c>
      <c r="J4269" t="s">
        <v>4138</v>
      </c>
      <c r="K4269" t="s">
        <v>4589</v>
      </c>
      <c r="L4269" t="s">
        <v>4138</v>
      </c>
      <c r="M4269">
        <f>_xlfn.XLOOKUP(_xlfn.VALUETOTEXT(A4269),total_imports!B1419:B6626,total_imports!D1419:D6626,0.000001,0,1)</f>
        <v>0</v>
      </c>
      <c r="N4269" s="2">
        <f>IF(M4269 =0,0, B4269/M4269*100)</f>
        <v>0</v>
      </c>
      <c r="O4269">
        <f t="shared" si="21"/>
        <v>0</v>
      </c>
      <c r="P4269" s="2" t="e">
        <f t="shared" si="22"/>
        <v>#DIV/0!</v>
      </c>
      <c r="Q4269" t="e">
        <f t="shared" si="23"/>
        <v>#DIV/0!</v>
      </c>
    </row>
    <row r="4270" spans="1:17" hidden="1" x14ac:dyDescent="0.2">
      <c r="A4270">
        <v>440140</v>
      </c>
      <c r="B4270">
        <v>0</v>
      </c>
      <c r="C4270">
        <v>0</v>
      </c>
      <c r="D4270">
        <v>0.1</v>
      </c>
      <c r="E4270">
        <v>0.14000000000000001</v>
      </c>
      <c r="F4270" t="s">
        <v>12</v>
      </c>
      <c r="G4270" t="s">
        <v>12</v>
      </c>
      <c r="H4270">
        <v>1111</v>
      </c>
      <c r="I4270" t="s">
        <v>4125</v>
      </c>
      <c r="J4270" t="s">
        <v>4138</v>
      </c>
      <c r="K4270" t="s">
        <v>4589</v>
      </c>
      <c r="L4270" t="s">
        <v>4138</v>
      </c>
      <c r="M4270">
        <f>_xlfn.XLOOKUP(_xlfn.VALUETOTEXT(A4270),total_imports!B1421:B6628,total_imports!D1421:D6628,0.000001,0,1)</f>
        <v>9.9999999999999995E-7</v>
      </c>
      <c r="N4270" s="2">
        <f>IF(M4270 =0,0, B4270/M4270*100)</f>
        <v>0</v>
      </c>
      <c r="O4270">
        <f t="shared" si="21"/>
        <v>0</v>
      </c>
      <c r="P4270" s="2" t="e">
        <f t="shared" si="22"/>
        <v>#DIV/0!</v>
      </c>
      <c r="Q4270" t="e">
        <f t="shared" si="23"/>
        <v>#DIV/0!</v>
      </c>
    </row>
    <row r="4271" spans="1:17" hidden="1" x14ac:dyDescent="0.2">
      <c r="A4271">
        <v>440342</v>
      </c>
      <c r="B4271">
        <v>0</v>
      </c>
      <c r="C4271">
        <v>0.12</v>
      </c>
      <c r="D4271">
        <v>0</v>
      </c>
      <c r="E4271">
        <v>0</v>
      </c>
      <c r="F4271" t="s">
        <v>1273</v>
      </c>
      <c r="G4271" t="s">
        <v>12</v>
      </c>
      <c r="H4271" t="s">
        <v>12</v>
      </c>
      <c r="I4271" t="s">
        <v>12</v>
      </c>
      <c r="J4271" t="s">
        <v>12</v>
      </c>
      <c r="K4271" t="s">
        <v>4591</v>
      </c>
      <c r="L4271" t="s">
        <v>4138</v>
      </c>
      <c r="M4271">
        <f>_xlfn.XLOOKUP(_xlfn.VALUETOTEXT(A4271),total_imports!B1428:B6635,total_imports!D1428:D6635,0.000001,0,1)</f>
        <v>312</v>
      </c>
      <c r="N4271" s="2">
        <f>IF(M4271 =0,0, B4271/M4271*100)</f>
        <v>0</v>
      </c>
      <c r="O4271">
        <f t="shared" si="21"/>
        <v>0</v>
      </c>
      <c r="P4271" s="2">
        <f t="shared" si="22"/>
        <v>-100</v>
      </c>
      <c r="Q4271">
        <f t="shared" si="23"/>
        <v>0</v>
      </c>
    </row>
    <row r="4272" spans="1:17" hidden="1" x14ac:dyDescent="0.2">
      <c r="A4272">
        <v>440349</v>
      </c>
      <c r="B4272">
        <v>0</v>
      </c>
      <c r="C4272">
        <v>0</v>
      </c>
      <c r="D4272">
        <v>0</v>
      </c>
      <c r="E4272">
        <v>0</v>
      </c>
      <c r="F4272" t="s">
        <v>20</v>
      </c>
      <c r="G4272" t="s">
        <v>12</v>
      </c>
      <c r="H4272">
        <v>1111</v>
      </c>
      <c r="I4272" t="s">
        <v>4123</v>
      </c>
      <c r="J4272" t="s">
        <v>4138</v>
      </c>
      <c r="K4272" t="s">
        <v>4591</v>
      </c>
      <c r="L4272" t="s">
        <v>4138</v>
      </c>
      <c r="M4272">
        <f>_xlfn.XLOOKUP(_xlfn.VALUETOTEXT(A4272),total_imports!B1429:B6636,total_imports!D1429:D6636,0.000001,0,1)</f>
        <v>2.78</v>
      </c>
      <c r="N4272" s="2">
        <f>IF(M4272 =0,0, B4272/M4272*100)</f>
        <v>0</v>
      </c>
      <c r="O4272">
        <f t="shared" si="21"/>
        <v>0</v>
      </c>
      <c r="P4272" s="2" t="e">
        <f t="shared" si="22"/>
        <v>#DIV/0!</v>
      </c>
      <c r="Q4272" t="e">
        <f t="shared" si="23"/>
        <v>#DIV/0!</v>
      </c>
    </row>
    <row r="4273" spans="1:17" hidden="1" x14ac:dyDescent="0.2">
      <c r="A4273">
        <v>440729</v>
      </c>
      <c r="B4273">
        <v>0</v>
      </c>
      <c r="C4273">
        <v>0</v>
      </c>
      <c r="D4273">
        <v>0</v>
      </c>
      <c r="E4273">
        <v>0</v>
      </c>
      <c r="F4273" t="s">
        <v>20</v>
      </c>
      <c r="G4273" t="s">
        <v>12</v>
      </c>
      <c r="H4273">
        <v>311210</v>
      </c>
      <c r="I4273" t="s">
        <v>4126</v>
      </c>
      <c r="J4273" t="s">
        <v>4138</v>
      </c>
      <c r="K4273" t="s">
        <v>4594</v>
      </c>
      <c r="L4273" t="s">
        <v>4138</v>
      </c>
      <c r="M4273">
        <f>_xlfn.XLOOKUP(_xlfn.VALUETOTEXT(A4273),total_imports!B1435:B6642,total_imports!D1435:D6642,0.000001,0,1)</f>
        <v>81.88</v>
      </c>
      <c r="N4273" s="2">
        <f>IF(M4273 =0,0, B4273/M4273*100)</f>
        <v>0</v>
      </c>
      <c r="O4273">
        <f t="shared" si="21"/>
        <v>0</v>
      </c>
      <c r="P4273" s="2" t="e">
        <f t="shared" si="22"/>
        <v>#DIV/0!</v>
      </c>
      <c r="Q4273" t="e">
        <f t="shared" si="23"/>
        <v>#DIV/0!</v>
      </c>
    </row>
    <row r="4274" spans="1:17" hidden="1" x14ac:dyDescent="0.2">
      <c r="A4274">
        <v>440791</v>
      </c>
      <c r="B4274">
        <v>0</v>
      </c>
      <c r="C4274">
        <v>0.02</v>
      </c>
      <c r="D4274">
        <v>0</v>
      </c>
      <c r="E4274">
        <v>0</v>
      </c>
      <c r="F4274" t="s">
        <v>1278</v>
      </c>
      <c r="G4274" t="s">
        <v>4121</v>
      </c>
      <c r="H4274">
        <v>311210</v>
      </c>
      <c r="I4274" t="s">
        <v>4126</v>
      </c>
      <c r="J4274" t="s">
        <v>4138</v>
      </c>
      <c r="K4274" t="s">
        <v>4594</v>
      </c>
      <c r="L4274" t="s">
        <v>4138</v>
      </c>
      <c r="M4274">
        <f>_xlfn.XLOOKUP(_xlfn.VALUETOTEXT(A4274),total_imports!B1436:B6643,total_imports!D1436:D6643,0.000001,0,1)</f>
        <v>8.9499999999999993</v>
      </c>
      <c r="N4274" s="2">
        <f>IF(M4274 =0,0, B4274/M4274*100)</f>
        <v>0</v>
      </c>
      <c r="O4274">
        <f t="shared" si="21"/>
        <v>0</v>
      </c>
      <c r="P4274" s="2">
        <f t="shared" si="22"/>
        <v>-100</v>
      </c>
      <c r="Q4274">
        <f t="shared" si="23"/>
        <v>0</v>
      </c>
    </row>
    <row r="4275" spans="1:17" hidden="1" x14ac:dyDescent="0.2">
      <c r="A4275">
        <v>440795</v>
      </c>
      <c r="B4275">
        <v>0</v>
      </c>
      <c r="C4275">
        <v>0</v>
      </c>
      <c r="D4275">
        <v>0</v>
      </c>
      <c r="E4275">
        <v>0</v>
      </c>
      <c r="F4275" t="s">
        <v>12</v>
      </c>
      <c r="G4275" t="s">
        <v>12</v>
      </c>
      <c r="H4275">
        <v>311210</v>
      </c>
      <c r="I4275" t="s">
        <v>4126</v>
      </c>
      <c r="J4275" t="s">
        <v>4138</v>
      </c>
      <c r="K4275" t="s">
        <v>4594</v>
      </c>
      <c r="L4275" t="s">
        <v>4138</v>
      </c>
      <c r="M4275">
        <f>_xlfn.XLOOKUP(_xlfn.VALUETOTEXT(A4275),total_imports!B1438:B6645,total_imports!D1438:D6645,0.000001,0,1)</f>
        <v>1.27</v>
      </c>
      <c r="N4275" s="2">
        <f>IF(M4275 =0,0, B4275/M4275*100)</f>
        <v>0</v>
      </c>
      <c r="O4275">
        <f t="shared" si="21"/>
        <v>0</v>
      </c>
      <c r="P4275" s="2" t="e">
        <f t="shared" si="22"/>
        <v>#DIV/0!</v>
      </c>
      <c r="Q4275" t="e">
        <f t="shared" si="23"/>
        <v>#DIV/0!</v>
      </c>
    </row>
    <row r="4276" spans="1:17" hidden="1" x14ac:dyDescent="0.2">
      <c r="A4276">
        <v>441291</v>
      </c>
      <c r="B4276">
        <v>0</v>
      </c>
      <c r="C4276">
        <v>0.01</v>
      </c>
      <c r="D4276">
        <v>0</v>
      </c>
      <c r="E4276">
        <v>0</v>
      </c>
      <c r="F4276" t="s">
        <v>1305</v>
      </c>
      <c r="G4276" t="s">
        <v>4121</v>
      </c>
      <c r="H4276" t="s">
        <v>12</v>
      </c>
      <c r="I4276" t="s">
        <v>12</v>
      </c>
      <c r="J4276" t="s">
        <v>12</v>
      </c>
      <c r="K4276" t="s">
        <v>4599</v>
      </c>
      <c r="L4276" t="s">
        <v>4138</v>
      </c>
      <c r="M4276">
        <f>_xlfn.XLOOKUP(_xlfn.VALUETOTEXT(A4276),total_imports!B1468:B6675,total_imports!D1468:D6675,0.000001,0,1)</f>
        <v>0.46</v>
      </c>
      <c r="N4276" s="2">
        <f>IF(M4276 =0,0, B4276/M4276*100)</f>
        <v>0</v>
      </c>
      <c r="O4276">
        <f t="shared" si="21"/>
        <v>0</v>
      </c>
      <c r="P4276" s="2">
        <f t="shared" si="22"/>
        <v>-100</v>
      </c>
      <c r="Q4276">
        <f t="shared" si="23"/>
        <v>0</v>
      </c>
    </row>
    <row r="4277" spans="1:17" hidden="1" x14ac:dyDescent="0.2">
      <c r="A4277">
        <v>441294</v>
      </c>
      <c r="B4277">
        <v>0</v>
      </c>
      <c r="C4277">
        <v>0</v>
      </c>
      <c r="D4277">
        <v>0.03</v>
      </c>
      <c r="E4277">
        <v>0.04</v>
      </c>
      <c r="F4277" t="s">
        <v>12</v>
      </c>
      <c r="G4277" t="s">
        <v>12</v>
      </c>
      <c r="H4277">
        <v>311210</v>
      </c>
      <c r="I4277" t="s">
        <v>4126</v>
      </c>
      <c r="J4277" t="s">
        <v>4138</v>
      </c>
      <c r="K4277" t="s">
        <v>4599</v>
      </c>
      <c r="L4277" t="s">
        <v>4138</v>
      </c>
      <c r="M4277">
        <f>_xlfn.XLOOKUP(_xlfn.VALUETOTEXT(A4277),total_imports!B1470:B6677,total_imports!D1470:D6677,0.000001,0,1)</f>
        <v>9.9999999999999995E-7</v>
      </c>
      <c r="N4277" s="2">
        <f>IF(M4277 =0,0, B4277/M4277*100)</f>
        <v>0</v>
      </c>
      <c r="O4277">
        <f t="shared" si="21"/>
        <v>0</v>
      </c>
      <c r="P4277" s="2" t="e">
        <f t="shared" si="22"/>
        <v>#DIV/0!</v>
      </c>
      <c r="Q4277" t="e">
        <f t="shared" si="23"/>
        <v>#DIV/0!</v>
      </c>
    </row>
    <row r="4278" spans="1:17" hidden="1" x14ac:dyDescent="0.2">
      <c r="A4278">
        <v>441400</v>
      </c>
      <c r="B4278">
        <v>0</v>
      </c>
      <c r="C4278">
        <v>0</v>
      </c>
      <c r="D4278">
        <v>0.7</v>
      </c>
      <c r="E4278">
        <v>0.37</v>
      </c>
      <c r="F4278" t="s">
        <v>12</v>
      </c>
      <c r="G4278" t="s">
        <v>4120</v>
      </c>
      <c r="H4278">
        <v>313202</v>
      </c>
      <c r="I4278" t="s">
        <v>4126</v>
      </c>
      <c r="J4278" t="s">
        <v>4141</v>
      </c>
      <c r="K4278" t="s">
        <v>4601</v>
      </c>
      <c r="L4278" t="s">
        <v>4141</v>
      </c>
      <c r="M4278">
        <f>_xlfn.XLOOKUP(_xlfn.VALUETOTEXT(A4278),total_imports!B1473:B6680,total_imports!D1473:D6680,0.000001,0,1)</f>
        <v>9.9999999999999995E-7</v>
      </c>
      <c r="N4278" s="2">
        <f>IF(M4278 =0,0, B4278/M4278*100)</f>
        <v>0</v>
      </c>
      <c r="O4278">
        <f t="shared" si="21"/>
        <v>0</v>
      </c>
      <c r="P4278" s="2" t="e">
        <f t="shared" si="22"/>
        <v>#DIV/0!</v>
      </c>
      <c r="Q4278" t="e">
        <f t="shared" si="23"/>
        <v>#DIV/0!</v>
      </c>
    </row>
    <row r="4279" spans="1:17" hidden="1" x14ac:dyDescent="0.2">
      <c r="A4279">
        <v>441810</v>
      </c>
      <c r="B4279">
        <v>0</v>
      </c>
      <c r="C4279">
        <v>0</v>
      </c>
      <c r="D4279">
        <v>0</v>
      </c>
      <c r="E4279">
        <v>0</v>
      </c>
      <c r="F4279" t="s">
        <v>12</v>
      </c>
      <c r="G4279" t="s">
        <v>4120</v>
      </c>
      <c r="H4279">
        <v>311210</v>
      </c>
      <c r="I4279" t="s">
        <v>4126</v>
      </c>
      <c r="J4279" t="s">
        <v>4138</v>
      </c>
      <c r="K4279" t="s">
        <v>4605</v>
      </c>
      <c r="L4279" t="s">
        <v>4138</v>
      </c>
      <c r="M4279">
        <f>_xlfn.XLOOKUP(_xlfn.VALUETOTEXT(A4279),total_imports!B1480:B6687,total_imports!D1480:D6687,0.000001,0,1)</f>
        <v>9.9999999999999995E-7</v>
      </c>
      <c r="N4279" s="2">
        <f>IF(M4279 =0,0, B4279/M4279*100)</f>
        <v>0</v>
      </c>
      <c r="O4279">
        <f t="shared" si="21"/>
        <v>0</v>
      </c>
      <c r="P4279" s="2" t="e">
        <f t="shared" si="22"/>
        <v>#DIV/0!</v>
      </c>
      <c r="Q4279" t="e">
        <f t="shared" si="23"/>
        <v>#DIV/0!</v>
      </c>
    </row>
    <row r="4280" spans="1:17" hidden="1" x14ac:dyDescent="0.2">
      <c r="A4280">
        <v>441820</v>
      </c>
      <c r="B4280">
        <v>0</v>
      </c>
      <c r="C4280">
        <v>0</v>
      </c>
      <c r="D4280">
        <v>1.72</v>
      </c>
      <c r="E4280">
        <v>1.39</v>
      </c>
      <c r="F4280" t="s">
        <v>12</v>
      </c>
      <c r="G4280" t="s">
        <v>4120</v>
      </c>
      <c r="H4280">
        <v>311210</v>
      </c>
      <c r="I4280" t="s">
        <v>4126</v>
      </c>
      <c r="J4280" t="s">
        <v>4138</v>
      </c>
      <c r="K4280" t="s">
        <v>4605</v>
      </c>
      <c r="L4280" t="s">
        <v>4138</v>
      </c>
      <c r="M4280">
        <f>_xlfn.XLOOKUP(_xlfn.VALUETOTEXT(A4280),total_imports!B1482:B6689,total_imports!D1482:D6689,0.000001,0,1)</f>
        <v>9.9999999999999995E-7</v>
      </c>
      <c r="N4280" s="2">
        <f>IF(M4280 =0,0, B4280/M4280*100)</f>
        <v>0</v>
      </c>
      <c r="O4280">
        <f t="shared" si="21"/>
        <v>0</v>
      </c>
      <c r="P4280" s="2" t="e">
        <f t="shared" si="22"/>
        <v>#DIV/0!</v>
      </c>
      <c r="Q4280" t="e">
        <f t="shared" si="23"/>
        <v>#DIV/0!</v>
      </c>
    </row>
    <row r="4281" spans="1:17" hidden="1" x14ac:dyDescent="0.2">
      <c r="A4281">
        <v>441860</v>
      </c>
      <c r="B4281">
        <v>0</v>
      </c>
      <c r="C4281">
        <v>0</v>
      </c>
      <c r="D4281">
        <v>0.01</v>
      </c>
      <c r="E4281">
        <v>0.47</v>
      </c>
      <c r="F4281" t="s">
        <v>12</v>
      </c>
      <c r="G4281" t="s">
        <v>12</v>
      </c>
      <c r="H4281">
        <v>311210</v>
      </c>
      <c r="I4281" t="s">
        <v>4126</v>
      </c>
      <c r="J4281" t="s">
        <v>4138</v>
      </c>
      <c r="K4281" t="s">
        <v>4605</v>
      </c>
      <c r="L4281" t="s">
        <v>4138</v>
      </c>
      <c r="M4281">
        <f>_xlfn.XLOOKUP(_xlfn.VALUETOTEXT(A4281),total_imports!B1487:B6694,total_imports!D1487:D6694,0.000001,0,1)</f>
        <v>9.9999999999999995E-7</v>
      </c>
      <c r="N4281" s="2">
        <f>IF(M4281 =0,0, B4281/M4281*100)</f>
        <v>0</v>
      </c>
      <c r="O4281">
        <f t="shared" si="21"/>
        <v>0</v>
      </c>
      <c r="P4281" s="2" t="e">
        <f t="shared" si="22"/>
        <v>#DIV/0!</v>
      </c>
      <c r="Q4281" t="e">
        <f t="shared" si="23"/>
        <v>#DIV/0!</v>
      </c>
    </row>
    <row r="4282" spans="1:17" hidden="1" x14ac:dyDescent="0.2">
      <c r="A4282">
        <v>441883</v>
      </c>
      <c r="B4282">
        <v>0</v>
      </c>
      <c r="C4282">
        <v>0</v>
      </c>
      <c r="D4282">
        <v>0</v>
      </c>
      <c r="E4282">
        <v>0</v>
      </c>
      <c r="F4282" t="s">
        <v>1319</v>
      </c>
      <c r="G4282" t="s">
        <v>12</v>
      </c>
      <c r="H4282" t="s">
        <v>12</v>
      </c>
      <c r="I4282" t="s">
        <v>12</v>
      </c>
      <c r="J4282" t="s">
        <v>12</v>
      </c>
      <c r="K4282" t="s">
        <v>4605</v>
      </c>
      <c r="L4282" t="s">
        <v>4138</v>
      </c>
      <c r="M4282">
        <f>_xlfn.XLOOKUP(_xlfn.VALUETOTEXT(A4282),total_imports!B1492:B6699,total_imports!D1492:D6699,0.000001,0,1)</f>
        <v>0.02</v>
      </c>
      <c r="N4282" s="2">
        <f>IF(M4282 =0,0, B4282/M4282*100)</f>
        <v>0</v>
      </c>
      <c r="O4282">
        <f t="shared" si="21"/>
        <v>0</v>
      </c>
      <c r="P4282" s="2" t="e">
        <f t="shared" si="22"/>
        <v>#DIV/0!</v>
      </c>
      <c r="Q4282" t="e">
        <f t="shared" si="23"/>
        <v>#DIV/0!</v>
      </c>
    </row>
    <row r="4283" spans="1:17" hidden="1" x14ac:dyDescent="0.2">
      <c r="A4283">
        <v>442010</v>
      </c>
      <c r="B4283">
        <v>0</v>
      </c>
      <c r="C4283">
        <v>0</v>
      </c>
      <c r="D4283">
        <v>0.05</v>
      </c>
      <c r="E4283">
        <v>7.0000000000000007E-2</v>
      </c>
      <c r="F4283" t="s">
        <v>12</v>
      </c>
      <c r="G4283" t="s">
        <v>4121</v>
      </c>
      <c r="H4283">
        <v>313202</v>
      </c>
      <c r="I4283" t="s">
        <v>4126</v>
      </c>
      <c r="J4283" t="s">
        <v>4139</v>
      </c>
      <c r="K4283" t="s">
        <v>4607</v>
      </c>
      <c r="L4283" t="s">
        <v>4139</v>
      </c>
      <c r="M4283">
        <f>_xlfn.XLOOKUP(_xlfn.VALUETOTEXT(A4283),total_imports!B1501:B6708,total_imports!D1501:D6708,0.000001,0,1)</f>
        <v>9.9999999999999995E-7</v>
      </c>
      <c r="N4283" s="2">
        <f>IF(M4283 =0,0, B4283/M4283*100)</f>
        <v>0</v>
      </c>
      <c r="O4283">
        <f t="shared" si="21"/>
        <v>0</v>
      </c>
      <c r="P4283" s="2" t="e">
        <f t="shared" si="22"/>
        <v>#DIV/0!</v>
      </c>
      <c r="Q4283" t="e">
        <f t="shared" si="23"/>
        <v>#DIV/0!</v>
      </c>
    </row>
    <row r="4284" spans="1:17" hidden="1" x14ac:dyDescent="0.2">
      <c r="A4284">
        <v>442011</v>
      </c>
      <c r="B4284">
        <v>0</v>
      </c>
      <c r="C4284">
        <v>0</v>
      </c>
      <c r="D4284">
        <v>0</v>
      </c>
      <c r="E4284">
        <v>0</v>
      </c>
      <c r="F4284" t="s">
        <v>1322</v>
      </c>
      <c r="G4284" t="s">
        <v>12</v>
      </c>
      <c r="H4284" t="s">
        <v>12</v>
      </c>
      <c r="I4284" t="s">
        <v>12</v>
      </c>
      <c r="J4284" t="s">
        <v>12</v>
      </c>
      <c r="K4284" t="s">
        <v>4607</v>
      </c>
      <c r="L4284" t="s">
        <v>4139</v>
      </c>
      <c r="M4284">
        <f>_xlfn.XLOOKUP(_xlfn.VALUETOTEXT(A4284),total_imports!B1502:B6709,total_imports!D1502:D6709,0.000001,0,1)</f>
        <v>0.18</v>
      </c>
      <c r="N4284" s="2">
        <f>IF(M4284 =0,0, B4284/M4284*100)</f>
        <v>0</v>
      </c>
      <c r="O4284">
        <f t="shared" si="21"/>
        <v>0</v>
      </c>
      <c r="P4284" s="2" t="e">
        <f t="shared" si="22"/>
        <v>#DIV/0!</v>
      </c>
      <c r="Q4284" t="e">
        <f t="shared" si="23"/>
        <v>#DIV/0!</v>
      </c>
    </row>
    <row r="4285" spans="1:17" hidden="1" x14ac:dyDescent="0.2">
      <c r="A4285">
        <v>442120</v>
      </c>
      <c r="B4285">
        <v>0</v>
      </c>
      <c r="C4285">
        <v>0</v>
      </c>
      <c r="D4285">
        <v>0</v>
      </c>
      <c r="E4285">
        <v>0</v>
      </c>
      <c r="F4285" t="s">
        <v>1326</v>
      </c>
      <c r="G4285" t="s">
        <v>12</v>
      </c>
      <c r="H4285" t="s">
        <v>12</v>
      </c>
      <c r="I4285" t="s">
        <v>12</v>
      </c>
      <c r="J4285" t="s">
        <v>12</v>
      </c>
      <c r="K4285" t="s">
        <v>4608</v>
      </c>
      <c r="L4285" t="s">
        <v>4138</v>
      </c>
      <c r="M4285">
        <f>_xlfn.XLOOKUP(_xlfn.VALUETOTEXT(A4285),total_imports!B1506:B6713,total_imports!D1506:D6713,0.000001,0,1)</f>
        <v>0</v>
      </c>
      <c r="N4285" s="2">
        <f>IF(M4285 =0,0, B4285/M4285*100)</f>
        <v>0</v>
      </c>
      <c r="O4285">
        <f t="shared" si="21"/>
        <v>0</v>
      </c>
      <c r="P4285" s="2" t="e">
        <f t="shared" si="22"/>
        <v>#DIV/0!</v>
      </c>
      <c r="Q4285" t="e">
        <f t="shared" si="23"/>
        <v>#DIV/0!</v>
      </c>
    </row>
    <row r="4286" spans="1:17" hidden="1" x14ac:dyDescent="0.2">
      <c r="A4286">
        <v>450110</v>
      </c>
      <c r="B4286">
        <v>0</v>
      </c>
      <c r="C4286">
        <v>0</v>
      </c>
      <c r="D4286">
        <v>0</v>
      </c>
      <c r="E4286">
        <v>0</v>
      </c>
      <c r="F4286" t="s">
        <v>1328</v>
      </c>
      <c r="G4286" t="s">
        <v>4119</v>
      </c>
      <c r="H4286">
        <v>1111</v>
      </c>
      <c r="I4286" t="s">
        <v>4123</v>
      </c>
      <c r="J4286" t="s">
        <v>4138</v>
      </c>
      <c r="K4286" t="s">
        <v>4609</v>
      </c>
      <c r="L4286" t="s">
        <v>4138</v>
      </c>
      <c r="M4286">
        <f>_xlfn.XLOOKUP(_xlfn.VALUETOTEXT(A4286),total_imports!B1509:B6716,total_imports!D1509:D6716,0.000001,0,1)</f>
        <v>0.18</v>
      </c>
      <c r="N4286" s="2">
        <f>IF(M4286 =0,0, B4286/M4286*100)</f>
        <v>0</v>
      </c>
      <c r="O4286">
        <f t="shared" si="21"/>
        <v>0</v>
      </c>
      <c r="P4286" s="2" t="e">
        <f t="shared" si="22"/>
        <v>#DIV/0!</v>
      </c>
      <c r="Q4286" t="e">
        <f t="shared" si="23"/>
        <v>#DIV/0!</v>
      </c>
    </row>
    <row r="4287" spans="1:17" hidden="1" x14ac:dyDescent="0.2">
      <c r="A4287">
        <v>450200</v>
      </c>
      <c r="B4287">
        <v>0</v>
      </c>
      <c r="C4287">
        <v>0</v>
      </c>
      <c r="D4287">
        <v>0</v>
      </c>
      <c r="E4287">
        <v>0</v>
      </c>
      <c r="F4287" t="s">
        <v>1330</v>
      </c>
      <c r="G4287" t="s">
        <v>4121</v>
      </c>
      <c r="H4287">
        <v>1111</v>
      </c>
      <c r="I4287" t="s">
        <v>4123</v>
      </c>
      <c r="J4287" t="s">
        <v>4138</v>
      </c>
      <c r="K4287" t="s">
        <v>4610</v>
      </c>
      <c r="L4287" t="s">
        <v>4138</v>
      </c>
      <c r="M4287">
        <f>_xlfn.XLOOKUP(_xlfn.VALUETOTEXT(A4287),total_imports!B1511:B6718,total_imports!D1511:D6718,0.000001,0,1)</f>
        <v>0.05</v>
      </c>
      <c r="N4287" s="2">
        <f>IF(M4287 =0,0, B4287/M4287*100)</f>
        <v>0</v>
      </c>
      <c r="O4287">
        <f t="shared" si="21"/>
        <v>0</v>
      </c>
      <c r="P4287" s="2" t="e">
        <f t="shared" si="22"/>
        <v>#DIV/0!</v>
      </c>
      <c r="Q4287" t="e">
        <f t="shared" si="23"/>
        <v>#DIV/0!</v>
      </c>
    </row>
    <row r="4288" spans="1:17" hidden="1" x14ac:dyDescent="0.2">
      <c r="A4288">
        <v>460122</v>
      </c>
      <c r="B4288">
        <v>0</v>
      </c>
      <c r="C4288">
        <v>0</v>
      </c>
      <c r="D4288">
        <v>0.06</v>
      </c>
      <c r="E4288">
        <v>0</v>
      </c>
      <c r="F4288" t="s">
        <v>1335</v>
      </c>
      <c r="G4288" t="s">
        <v>12</v>
      </c>
      <c r="H4288">
        <v>313202</v>
      </c>
      <c r="I4288" t="s">
        <v>4126</v>
      </c>
      <c r="J4288" t="s">
        <v>4139</v>
      </c>
      <c r="K4288" t="s">
        <v>4613</v>
      </c>
      <c r="L4288" t="s">
        <v>4139</v>
      </c>
      <c r="M4288">
        <f>_xlfn.XLOOKUP(_xlfn.VALUETOTEXT(A4288),total_imports!B1517:B6724,total_imports!D1517:D6724,0.000001,0,1)</f>
        <v>0.92</v>
      </c>
      <c r="N4288" s="2">
        <f>IF(M4288 =0,0, B4288/M4288*100)</f>
        <v>0</v>
      </c>
      <c r="O4288">
        <f t="shared" si="21"/>
        <v>0</v>
      </c>
      <c r="P4288" s="2" t="e">
        <f t="shared" si="22"/>
        <v>#DIV/0!</v>
      </c>
      <c r="Q4288" t="e">
        <f t="shared" si="23"/>
        <v>#DIV/0!</v>
      </c>
    </row>
    <row r="4289" spans="1:17" hidden="1" x14ac:dyDescent="0.2">
      <c r="A4289">
        <v>460194</v>
      </c>
      <c r="B4289">
        <v>0</v>
      </c>
      <c r="C4289">
        <v>0</v>
      </c>
      <c r="D4289">
        <v>0</v>
      </c>
      <c r="E4289">
        <v>0</v>
      </c>
      <c r="F4289" t="s">
        <v>1336</v>
      </c>
      <c r="G4289" t="s">
        <v>12</v>
      </c>
      <c r="H4289">
        <v>313202</v>
      </c>
      <c r="I4289" t="s">
        <v>4126</v>
      </c>
      <c r="J4289" t="s">
        <v>4139</v>
      </c>
      <c r="K4289" t="s">
        <v>4613</v>
      </c>
      <c r="L4289" t="s">
        <v>4139</v>
      </c>
      <c r="M4289">
        <f>_xlfn.XLOOKUP(_xlfn.VALUETOTEXT(A4289),total_imports!B1521:B6728,total_imports!D1521:D6728,0.000001,0,1)</f>
        <v>7.0000000000000007E-2</v>
      </c>
      <c r="N4289" s="2">
        <f>IF(M4289 =0,0, B4289/M4289*100)</f>
        <v>0</v>
      </c>
      <c r="O4289">
        <f t="shared" si="21"/>
        <v>0</v>
      </c>
      <c r="P4289" s="2" t="e">
        <f t="shared" si="22"/>
        <v>#DIV/0!</v>
      </c>
      <c r="Q4289" t="e">
        <f t="shared" si="23"/>
        <v>#DIV/0!</v>
      </c>
    </row>
    <row r="4290" spans="1:17" hidden="1" x14ac:dyDescent="0.2">
      <c r="A4290">
        <v>470311</v>
      </c>
      <c r="B4290">
        <v>0</v>
      </c>
      <c r="C4290">
        <v>0</v>
      </c>
      <c r="D4290">
        <v>0.17</v>
      </c>
      <c r="E4290">
        <v>0</v>
      </c>
      <c r="F4290" t="s">
        <v>12</v>
      </c>
      <c r="G4290" t="s">
        <v>4121</v>
      </c>
      <c r="H4290">
        <v>211210</v>
      </c>
      <c r="I4290" t="s">
        <v>4127</v>
      </c>
      <c r="J4290" t="s">
        <v>4138</v>
      </c>
      <c r="K4290" t="s">
        <v>4616</v>
      </c>
      <c r="L4290" t="s">
        <v>4138</v>
      </c>
      <c r="M4290">
        <f>_xlfn.XLOOKUP(_xlfn.VALUETOTEXT(A4290),total_imports!B1527:B6734,total_imports!D1527:D6734,0.000001,0,1)</f>
        <v>31.04</v>
      </c>
      <c r="N4290" s="2">
        <f>IF(M4290 =0,0, B4290/M4290*100)</f>
        <v>0</v>
      </c>
      <c r="O4290">
        <f t="shared" si="21"/>
        <v>0</v>
      </c>
      <c r="P4290" s="2" t="e">
        <f t="shared" si="22"/>
        <v>#DIV/0!</v>
      </c>
      <c r="Q4290" t="e">
        <f t="shared" si="23"/>
        <v>#DIV/0!</v>
      </c>
    </row>
    <row r="4291" spans="1:17" hidden="1" x14ac:dyDescent="0.2">
      <c r="A4291">
        <v>470329</v>
      </c>
      <c r="B4291">
        <v>0</v>
      </c>
      <c r="C4291">
        <v>19.48</v>
      </c>
      <c r="D4291">
        <v>0</v>
      </c>
      <c r="E4291">
        <v>0.01</v>
      </c>
      <c r="F4291" t="s">
        <v>1341</v>
      </c>
      <c r="G4291" t="s">
        <v>4121</v>
      </c>
      <c r="H4291">
        <v>211210</v>
      </c>
      <c r="I4291" t="s">
        <v>4127</v>
      </c>
      <c r="J4291" t="s">
        <v>4138</v>
      </c>
      <c r="K4291" t="s">
        <v>4616</v>
      </c>
      <c r="L4291" t="s">
        <v>4138</v>
      </c>
      <c r="M4291">
        <f>_xlfn.XLOOKUP(_xlfn.VALUETOTEXT(A4291),total_imports!B1530:B6737,total_imports!D1530:D6737,0.000001,0,1)</f>
        <v>410.2</v>
      </c>
      <c r="N4291" s="2">
        <f>IF(M4291 =0,0, B4291/M4291*100)</f>
        <v>0</v>
      </c>
      <c r="O4291">
        <f t="shared" ref="O4291:O4354" si="24">IF(N4291&gt;80,1,0)</f>
        <v>0</v>
      </c>
      <c r="P4291" s="2">
        <f t="shared" ref="P4291:P4354" si="25">(B4291-C4291)/C4291*100</f>
        <v>-100</v>
      </c>
      <c r="Q4291">
        <f t="shared" ref="Q4291:Q4354" si="26">IF(P4291&gt;50,1,0)</f>
        <v>0</v>
      </c>
    </row>
    <row r="4292" spans="1:17" hidden="1" x14ac:dyDescent="0.2">
      <c r="A4292">
        <v>470693</v>
      </c>
      <c r="B4292">
        <v>0</v>
      </c>
      <c r="C4292">
        <v>0</v>
      </c>
      <c r="D4292">
        <v>0</v>
      </c>
      <c r="E4292">
        <v>0</v>
      </c>
      <c r="F4292" t="s">
        <v>1348</v>
      </c>
      <c r="G4292" t="s">
        <v>4121</v>
      </c>
      <c r="H4292">
        <v>211210</v>
      </c>
      <c r="I4292" t="s">
        <v>4127</v>
      </c>
      <c r="J4292" t="s">
        <v>4138</v>
      </c>
      <c r="K4292" t="s">
        <v>4618</v>
      </c>
      <c r="L4292" t="s">
        <v>4138</v>
      </c>
      <c r="M4292">
        <f>_xlfn.XLOOKUP(_xlfn.VALUETOTEXT(A4292),total_imports!B1537:B6744,total_imports!D1537:D6744,0.000001,0,1)</f>
        <v>0.28000000000000003</v>
      </c>
      <c r="N4292" s="2">
        <f>IF(M4292 =0,0, B4292/M4292*100)</f>
        <v>0</v>
      </c>
      <c r="O4292">
        <f t="shared" si="24"/>
        <v>0</v>
      </c>
      <c r="P4292" s="2" t="e">
        <f t="shared" si="25"/>
        <v>#DIV/0!</v>
      </c>
      <c r="Q4292" t="e">
        <f t="shared" si="26"/>
        <v>#DIV/0!</v>
      </c>
    </row>
    <row r="4293" spans="1:17" hidden="1" x14ac:dyDescent="0.2">
      <c r="A4293">
        <v>470790</v>
      </c>
      <c r="B4293">
        <v>0</v>
      </c>
      <c r="C4293">
        <v>7.0000000000000007E-2</v>
      </c>
      <c r="D4293">
        <v>0</v>
      </c>
      <c r="E4293">
        <v>0.06</v>
      </c>
      <c r="F4293" t="s">
        <v>1350</v>
      </c>
      <c r="G4293" t="s">
        <v>4119</v>
      </c>
      <c r="H4293">
        <v>211210</v>
      </c>
      <c r="I4293" t="s">
        <v>4127</v>
      </c>
      <c r="J4293" t="s">
        <v>4138</v>
      </c>
      <c r="K4293" t="s">
        <v>4619</v>
      </c>
      <c r="L4293" t="s">
        <v>4138</v>
      </c>
      <c r="M4293">
        <f>_xlfn.XLOOKUP(_xlfn.VALUETOTEXT(A4293),total_imports!B1539:B6746,total_imports!D1539:D6746,0.000001,0,1)</f>
        <v>702.16</v>
      </c>
      <c r="N4293" s="2">
        <f>IF(M4293 =0,0, B4293/M4293*100)</f>
        <v>0</v>
      </c>
      <c r="O4293">
        <f t="shared" si="24"/>
        <v>0</v>
      </c>
      <c r="P4293" s="2">
        <f t="shared" si="25"/>
        <v>-100</v>
      </c>
      <c r="Q4293">
        <f t="shared" si="26"/>
        <v>0</v>
      </c>
    </row>
    <row r="4294" spans="1:17" hidden="1" x14ac:dyDescent="0.2">
      <c r="A4294">
        <v>480451</v>
      </c>
      <c r="B4294">
        <v>0</v>
      </c>
      <c r="C4294">
        <v>0.02</v>
      </c>
      <c r="D4294">
        <v>0.01</v>
      </c>
      <c r="E4294">
        <v>0.01</v>
      </c>
      <c r="F4294" t="s">
        <v>1373</v>
      </c>
      <c r="G4294" t="s">
        <v>4121</v>
      </c>
      <c r="H4294">
        <v>611210</v>
      </c>
      <c r="I4294" t="s">
        <v>4131</v>
      </c>
      <c r="J4294" t="s">
        <v>4138</v>
      </c>
      <c r="K4294" t="s">
        <v>4623</v>
      </c>
      <c r="L4294" t="s">
        <v>4138</v>
      </c>
      <c r="M4294">
        <f>_xlfn.XLOOKUP(_xlfn.VALUETOTEXT(A4294),total_imports!B1562:B6769,total_imports!D1562:D6769,0.000001,0,1)</f>
        <v>6.23</v>
      </c>
      <c r="N4294" s="2">
        <f>IF(M4294 =0,0, B4294/M4294*100)</f>
        <v>0</v>
      </c>
      <c r="O4294">
        <f t="shared" si="24"/>
        <v>0</v>
      </c>
      <c r="P4294" s="2">
        <f t="shared" si="25"/>
        <v>-100</v>
      </c>
      <c r="Q4294">
        <f t="shared" si="26"/>
        <v>0</v>
      </c>
    </row>
    <row r="4295" spans="1:17" hidden="1" x14ac:dyDescent="0.2">
      <c r="A4295">
        <v>480524</v>
      </c>
      <c r="B4295">
        <v>0</v>
      </c>
      <c r="C4295">
        <v>0.1</v>
      </c>
      <c r="D4295">
        <v>0.13</v>
      </c>
      <c r="E4295">
        <v>0.01</v>
      </c>
      <c r="F4295" t="s">
        <v>1377</v>
      </c>
      <c r="G4295" t="s">
        <v>12</v>
      </c>
      <c r="H4295">
        <v>611210</v>
      </c>
      <c r="I4295" t="s">
        <v>4131</v>
      </c>
      <c r="J4295" t="s">
        <v>4138</v>
      </c>
      <c r="K4295" t="s">
        <v>4624</v>
      </c>
      <c r="L4295" t="s">
        <v>4138</v>
      </c>
      <c r="M4295">
        <f>_xlfn.XLOOKUP(_xlfn.VALUETOTEXT(A4295),total_imports!B1566:B6773,total_imports!D1566:D6773,0.000001,0,1)</f>
        <v>6.62</v>
      </c>
      <c r="N4295" s="2">
        <f>IF(M4295 =0,0, B4295/M4295*100)</f>
        <v>0</v>
      </c>
      <c r="O4295">
        <f t="shared" si="24"/>
        <v>0</v>
      </c>
      <c r="P4295" s="2">
        <f t="shared" si="25"/>
        <v>-100</v>
      </c>
      <c r="Q4295">
        <f t="shared" si="26"/>
        <v>0</v>
      </c>
    </row>
    <row r="4296" spans="1:17" hidden="1" x14ac:dyDescent="0.2">
      <c r="A4296">
        <v>480530</v>
      </c>
      <c r="B4296">
        <v>0</v>
      </c>
      <c r="C4296">
        <v>0.02</v>
      </c>
      <c r="D4296">
        <v>0.01</v>
      </c>
      <c r="E4296">
        <v>0</v>
      </c>
      <c r="F4296" t="s">
        <v>1379</v>
      </c>
      <c r="G4296" t="s">
        <v>4121</v>
      </c>
      <c r="H4296">
        <v>511220</v>
      </c>
      <c r="I4296" t="s">
        <v>4135</v>
      </c>
      <c r="J4296" t="s">
        <v>4138</v>
      </c>
      <c r="K4296" t="s">
        <v>4624</v>
      </c>
      <c r="L4296" t="s">
        <v>4138</v>
      </c>
      <c r="M4296">
        <f>_xlfn.XLOOKUP(_xlfn.VALUETOTEXT(A4296),total_imports!B1568:B6775,total_imports!D1568:D6775,0.000001,0,1)</f>
        <v>0.01</v>
      </c>
      <c r="N4296" s="2">
        <f>IF(M4296 =0,0, B4296/M4296*100)</f>
        <v>0</v>
      </c>
      <c r="O4296">
        <f t="shared" si="24"/>
        <v>0</v>
      </c>
      <c r="P4296" s="2">
        <f t="shared" si="25"/>
        <v>-100</v>
      </c>
      <c r="Q4296">
        <f t="shared" si="26"/>
        <v>0</v>
      </c>
    </row>
    <row r="4297" spans="1:17" hidden="1" x14ac:dyDescent="0.2">
      <c r="A4297">
        <v>480550</v>
      </c>
      <c r="B4297">
        <v>0</v>
      </c>
      <c r="C4297">
        <v>0</v>
      </c>
      <c r="D4297">
        <v>0</v>
      </c>
      <c r="E4297">
        <v>0</v>
      </c>
      <c r="F4297" t="s">
        <v>1381</v>
      </c>
      <c r="G4297" t="s">
        <v>4121</v>
      </c>
      <c r="H4297">
        <v>611210</v>
      </c>
      <c r="I4297" t="s">
        <v>4131</v>
      </c>
      <c r="J4297" t="s">
        <v>4138</v>
      </c>
      <c r="K4297" t="s">
        <v>4624</v>
      </c>
      <c r="L4297" t="s">
        <v>4138</v>
      </c>
      <c r="M4297">
        <f>_xlfn.XLOOKUP(_xlfn.VALUETOTEXT(A4297),total_imports!B1570:B6777,total_imports!D1570:D6777,0.000001,0,1)</f>
        <v>0.02</v>
      </c>
      <c r="N4297" s="2">
        <f>IF(M4297 =0,0, B4297/M4297*100)</f>
        <v>0</v>
      </c>
      <c r="O4297">
        <f t="shared" si="24"/>
        <v>0</v>
      </c>
      <c r="P4297" s="2" t="e">
        <f t="shared" si="25"/>
        <v>#DIV/0!</v>
      </c>
      <c r="Q4297" t="e">
        <f t="shared" si="26"/>
        <v>#DIV/0!</v>
      </c>
    </row>
    <row r="4298" spans="1:17" hidden="1" x14ac:dyDescent="0.2">
      <c r="A4298">
        <v>480920</v>
      </c>
      <c r="B4298">
        <v>0</v>
      </c>
      <c r="C4298">
        <v>0.02</v>
      </c>
      <c r="D4298">
        <v>0</v>
      </c>
      <c r="E4298">
        <v>0</v>
      </c>
      <c r="F4298" t="s">
        <v>1393</v>
      </c>
      <c r="G4298" t="s">
        <v>4121</v>
      </c>
      <c r="H4298">
        <v>611220</v>
      </c>
      <c r="I4298" t="s">
        <v>4131</v>
      </c>
      <c r="J4298" t="s">
        <v>4138</v>
      </c>
      <c r="K4298" t="s">
        <v>4628</v>
      </c>
      <c r="L4298" t="s">
        <v>4138</v>
      </c>
      <c r="M4298">
        <f>_xlfn.XLOOKUP(_xlfn.VALUETOTEXT(A4298),total_imports!B1582:B6789,total_imports!D1582:D6789,0.000001,0,1)</f>
        <v>2.37</v>
      </c>
      <c r="N4298" s="2">
        <f>IF(M4298 =0,0, B4298/M4298*100)</f>
        <v>0</v>
      </c>
      <c r="O4298">
        <f t="shared" si="24"/>
        <v>0</v>
      </c>
      <c r="P4298" s="2">
        <f t="shared" si="25"/>
        <v>-100</v>
      </c>
      <c r="Q4298">
        <f t="shared" si="26"/>
        <v>0</v>
      </c>
    </row>
    <row r="4299" spans="1:17" hidden="1" x14ac:dyDescent="0.2">
      <c r="A4299">
        <v>482210</v>
      </c>
      <c r="B4299">
        <v>0</v>
      </c>
      <c r="C4299">
        <v>0.01</v>
      </c>
      <c r="D4299">
        <v>0</v>
      </c>
      <c r="E4299">
        <v>0</v>
      </c>
      <c r="F4299" t="s">
        <v>1441</v>
      </c>
      <c r="G4299" t="s">
        <v>4120</v>
      </c>
      <c r="H4299">
        <v>511220</v>
      </c>
      <c r="I4299" t="s">
        <v>4135</v>
      </c>
      <c r="J4299" t="s">
        <v>4138</v>
      </c>
      <c r="K4299" t="s">
        <v>4640</v>
      </c>
      <c r="L4299" t="s">
        <v>4138</v>
      </c>
      <c r="M4299">
        <f>_xlfn.XLOOKUP(_xlfn.VALUETOTEXT(A4299),total_imports!B1631:B6838,total_imports!D1631:D6838,0.000001,0,1)</f>
        <v>0.13</v>
      </c>
      <c r="N4299" s="2">
        <f>IF(M4299 =0,0, B4299/M4299*100)</f>
        <v>0</v>
      </c>
      <c r="O4299">
        <f t="shared" si="24"/>
        <v>0</v>
      </c>
      <c r="P4299" s="2">
        <f t="shared" si="25"/>
        <v>-100</v>
      </c>
      <c r="Q4299">
        <f t="shared" si="26"/>
        <v>0</v>
      </c>
    </row>
    <row r="4300" spans="1:17" hidden="1" x14ac:dyDescent="0.2">
      <c r="A4300">
        <v>490191</v>
      </c>
      <c r="B4300">
        <v>0</v>
      </c>
      <c r="C4300">
        <v>0</v>
      </c>
      <c r="D4300">
        <v>0</v>
      </c>
      <c r="E4300">
        <v>0</v>
      </c>
      <c r="F4300" t="s">
        <v>1447</v>
      </c>
      <c r="G4300" t="s">
        <v>4120</v>
      </c>
      <c r="H4300">
        <v>613202</v>
      </c>
      <c r="I4300" t="s">
        <v>4131</v>
      </c>
      <c r="J4300" t="s">
        <v>4139</v>
      </c>
      <c r="K4300" t="s">
        <v>4642</v>
      </c>
      <c r="L4300" t="s">
        <v>4139</v>
      </c>
      <c r="M4300">
        <f>_xlfn.XLOOKUP(_xlfn.VALUETOTEXT(A4300),total_imports!B1640:B6847,total_imports!D1640:D6847,0.000001,0,1)</f>
        <v>0.16</v>
      </c>
      <c r="N4300" s="2">
        <f>IF(M4300 =0,0, B4300/M4300*100)</f>
        <v>0</v>
      </c>
      <c r="O4300">
        <f t="shared" si="24"/>
        <v>0</v>
      </c>
      <c r="P4300" s="2" t="e">
        <f t="shared" si="25"/>
        <v>#DIV/0!</v>
      </c>
      <c r="Q4300" t="e">
        <f t="shared" si="26"/>
        <v>#DIV/0!</v>
      </c>
    </row>
    <row r="4301" spans="1:17" hidden="1" x14ac:dyDescent="0.2">
      <c r="A4301">
        <v>490290</v>
      </c>
      <c r="B4301">
        <v>0</v>
      </c>
      <c r="C4301">
        <v>0.01</v>
      </c>
      <c r="D4301">
        <v>0</v>
      </c>
      <c r="E4301">
        <v>0</v>
      </c>
      <c r="F4301" t="s">
        <v>1450</v>
      </c>
      <c r="G4301" t="s">
        <v>4120</v>
      </c>
      <c r="H4301">
        <v>613202</v>
      </c>
      <c r="I4301" t="s">
        <v>4131</v>
      </c>
      <c r="J4301" t="s">
        <v>4139</v>
      </c>
      <c r="K4301" t="s">
        <v>4643</v>
      </c>
      <c r="L4301" t="s">
        <v>4139</v>
      </c>
      <c r="M4301">
        <f>_xlfn.XLOOKUP(_xlfn.VALUETOTEXT(A4301),total_imports!B1643:B6850,total_imports!D1643:D6850,0.000001,0,1)</f>
        <v>3.4</v>
      </c>
      <c r="N4301" s="2">
        <f>IF(M4301 =0,0, B4301/M4301*100)</f>
        <v>0</v>
      </c>
      <c r="O4301">
        <f t="shared" si="24"/>
        <v>0</v>
      </c>
      <c r="P4301" s="2">
        <f t="shared" si="25"/>
        <v>-100</v>
      </c>
      <c r="Q4301">
        <f t="shared" si="26"/>
        <v>0</v>
      </c>
    </row>
    <row r="4302" spans="1:17" hidden="1" x14ac:dyDescent="0.2">
      <c r="A4302">
        <v>490510</v>
      </c>
      <c r="B4302">
        <v>0</v>
      </c>
      <c r="C4302">
        <v>0</v>
      </c>
      <c r="D4302">
        <v>0</v>
      </c>
      <c r="E4302">
        <v>0</v>
      </c>
      <c r="F4302" t="s">
        <v>12</v>
      </c>
      <c r="G4302" t="s">
        <v>4120</v>
      </c>
      <c r="H4302">
        <v>613202</v>
      </c>
      <c r="I4302" t="s">
        <v>4131</v>
      </c>
      <c r="J4302" t="s">
        <v>4139</v>
      </c>
      <c r="K4302" t="s">
        <v>4645</v>
      </c>
      <c r="L4302" t="s">
        <v>4139</v>
      </c>
      <c r="M4302">
        <f>_xlfn.XLOOKUP(_xlfn.VALUETOTEXT(A4302),total_imports!B1645:B6852,total_imports!D1645:D6852,0.000001,0,1)</f>
        <v>9.9999999999999995E-7</v>
      </c>
      <c r="N4302" s="2">
        <f>IF(M4302 =0,0, B4302/M4302*100)</f>
        <v>0</v>
      </c>
      <c r="O4302">
        <f t="shared" si="24"/>
        <v>0</v>
      </c>
      <c r="P4302" s="2" t="e">
        <f t="shared" si="25"/>
        <v>#DIV/0!</v>
      </c>
      <c r="Q4302" t="e">
        <f t="shared" si="26"/>
        <v>#DIV/0!</v>
      </c>
    </row>
    <row r="4303" spans="1:17" hidden="1" x14ac:dyDescent="0.2">
      <c r="A4303">
        <v>490520</v>
      </c>
      <c r="B4303">
        <v>0</v>
      </c>
      <c r="C4303">
        <v>0</v>
      </c>
      <c r="D4303">
        <v>0</v>
      </c>
      <c r="E4303">
        <v>0</v>
      </c>
      <c r="F4303" t="s">
        <v>1452</v>
      </c>
      <c r="G4303" t="s">
        <v>12</v>
      </c>
      <c r="H4303" t="s">
        <v>12</v>
      </c>
      <c r="I4303" t="s">
        <v>12</v>
      </c>
      <c r="J4303" t="s">
        <v>12</v>
      </c>
      <c r="K4303" t="s">
        <v>4645</v>
      </c>
      <c r="L4303" t="s">
        <v>4139</v>
      </c>
      <c r="M4303">
        <f>_xlfn.XLOOKUP(_xlfn.VALUETOTEXT(A4303),total_imports!B1646:B6853,total_imports!D1646:D6853,0.000001,0,1)</f>
        <v>0.01</v>
      </c>
      <c r="N4303" s="2">
        <f>IF(M4303 =0,0, B4303/M4303*100)</f>
        <v>0</v>
      </c>
      <c r="O4303">
        <f t="shared" si="24"/>
        <v>0</v>
      </c>
      <c r="P4303" s="2" t="e">
        <f t="shared" si="25"/>
        <v>#DIV/0!</v>
      </c>
      <c r="Q4303" t="e">
        <f t="shared" si="26"/>
        <v>#DIV/0!</v>
      </c>
    </row>
    <row r="4304" spans="1:17" hidden="1" x14ac:dyDescent="0.2">
      <c r="A4304">
        <v>490599</v>
      </c>
      <c r="B4304">
        <v>0</v>
      </c>
      <c r="C4304">
        <v>0</v>
      </c>
      <c r="D4304">
        <v>8.23</v>
      </c>
      <c r="E4304">
        <v>0.06</v>
      </c>
      <c r="F4304" t="s">
        <v>12</v>
      </c>
      <c r="G4304" t="s">
        <v>4120</v>
      </c>
      <c r="H4304">
        <v>613202</v>
      </c>
      <c r="I4304" t="s">
        <v>4131</v>
      </c>
      <c r="J4304" t="s">
        <v>4141</v>
      </c>
      <c r="K4304" t="s">
        <v>4645</v>
      </c>
      <c r="L4304" t="s">
        <v>4141</v>
      </c>
      <c r="M4304">
        <f>_xlfn.XLOOKUP(_xlfn.VALUETOTEXT(A4304),total_imports!B1648:B6855,total_imports!D1648:D6855,0.000001,0,1)</f>
        <v>9.9999999999999995E-7</v>
      </c>
      <c r="N4304" s="2">
        <f>IF(M4304 =0,0, B4304/M4304*100)</f>
        <v>0</v>
      </c>
      <c r="O4304">
        <f t="shared" si="24"/>
        <v>0</v>
      </c>
      <c r="P4304" s="2" t="e">
        <f t="shared" si="25"/>
        <v>#DIV/0!</v>
      </c>
      <c r="Q4304" t="e">
        <f t="shared" si="26"/>
        <v>#DIV/0!</v>
      </c>
    </row>
    <row r="4305" spans="1:17" hidden="1" x14ac:dyDescent="0.2">
      <c r="A4305">
        <v>500710</v>
      </c>
      <c r="B4305">
        <v>0</v>
      </c>
      <c r="C4305">
        <v>0</v>
      </c>
      <c r="D4305">
        <v>0</v>
      </c>
      <c r="E4305">
        <v>0</v>
      </c>
      <c r="F4305" t="s">
        <v>1467</v>
      </c>
      <c r="G4305" t="s">
        <v>4121</v>
      </c>
      <c r="H4305">
        <v>411220</v>
      </c>
      <c r="I4305" t="s">
        <v>4134</v>
      </c>
      <c r="J4305" t="s">
        <v>4138</v>
      </c>
      <c r="K4305" t="s">
        <v>4657</v>
      </c>
      <c r="L4305" t="s">
        <v>4138</v>
      </c>
      <c r="M4305">
        <f>_xlfn.XLOOKUP(_xlfn.VALUETOTEXT(A4305),total_imports!B1663:B6870,total_imports!D1663:D6870,0.000001,0,1)</f>
        <v>0.01</v>
      </c>
      <c r="N4305" s="2">
        <f>IF(M4305 =0,0, B4305/M4305*100)</f>
        <v>0</v>
      </c>
      <c r="O4305">
        <f t="shared" si="24"/>
        <v>0</v>
      </c>
      <c r="P4305" s="2" t="e">
        <f t="shared" si="25"/>
        <v>#DIV/0!</v>
      </c>
      <c r="Q4305" t="e">
        <f t="shared" si="26"/>
        <v>#DIV/0!</v>
      </c>
    </row>
    <row r="4306" spans="1:17" hidden="1" x14ac:dyDescent="0.2">
      <c r="A4306">
        <v>510540</v>
      </c>
      <c r="B4306">
        <v>0</v>
      </c>
      <c r="C4306">
        <v>0</v>
      </c>
      <c r="D4306">
        <v>0</v>
      </c>
      <c r="E4306">
        <v>0</v>
      </c>
      <c r="F4306" t="s">
        <v>1481</v>
      </c>
      <c r="G4306" t="s">
        <v>4121</v>
      </c>
      <c r="H4306">
        <v>411210</v>
      </c>
      <c r="I4306" t="s">
        <v>4134</v>
      </c>
      <c r="J4306" t="s">
        <v>4138</v>
      </c>
      <c r="K4306" t="s">
        <v>4661</v>
      </c>
      <c r="L4306" t="s">
        <v>4138</v>
      </c>
      <c r="M4306">
        <f>_xlfn.XLOOKUP(_xlfn.VALUETOTEXT(A4306),total_imports!B1677:B6884,total_imports!D1677:D6884,0.000001,0,1)</f>
        <v>0</v>
      </c>
      <c r="N4306" s="2">
        <f>IF(M4306 =0,0, B4306/M4306*100)</f>
        <v>0</v>
      </c>
      <c r="O4306">
        <f t="shared" si="24"/>
        <v>0</v>
      </c>
      <c r="P4306" s="2" t="e">
        <f t="shared" si="25"/>
        <v>#DIV/0!</v>
      </c>
      <c r="Q4306" t="e">
        <f t="shared" si="26"/>
        <v>#DIV/0!</v>
      </c>
    </row>
    <row r="4307" spans="1:17" hidden="1" x14ac:dyDescent="0.2">
      <c r="A4307">
        <v>520100</v>
      </c>
      <c r="B4307">
        <v>0</v>
      </c>
      <c r="C4307">
        <v>5.17</v>
      </c>
      <c r="D4307">
        <v>0.88</v>
      </c>
      <c r="E4307">
        <v>0</v>
      </c>
      <c r="F4307" t="s">
        <v>1499</v>
      </c>
      <c r="G4307" t="s">
        <v>4119</v>
      </c>
      <c r="H4307">
        <v>4111</v>
      </c>
      <c r="I4307" t="s">
        <v>4134</v>
      </c>
      <c r="J4307" t="s">
        <v>4138</v>
      </c>
      <c r="K4307" t="s">
        <v>4669</v>
      </c>
      <c r="L4307" t="s">
        <v>4138</v>
      </c>
      <c r="M4307">
        <f>_xlfn.XLOOKUP(_xlfn.VALUETOTEXT(A4307),total_imports!B1697:B6904,total_imports!D1697:D6904,0.000001,0,1)</f>
        <v>579.21</v>
      </c>
      <c r="N4307" s="2">
        <f>IF(M4307 =0,0, B4307/M4307*100)</f>
        <v>0</v>
      </c>
      <c r="O4307">
        <f t="shared" si="24"/>
        <v>0</v>
      </c>
      <c r="P4307" s="2">
        <f t="shared" si="25"/>
        <v>-100</v>
      </c>
      <c r="Q4307">
        <f t="shared" si="26"/>
        <v>0</v>
      </c>
    </row>
    <row r="4308" spans="1:17" hidden="1" x14ac:dyDescent="0.2">
      <c r="A4308">
        <v>520210</v>
      </c>
      <c r="B4308">
        <v>0</v>
      </c>
      <c r="C4308">
        <v>0</v>
      </c>
      <c r="D4308">
        <v>0</v>
      </c>
      <c r="E4308">
        <v>0</v>
      </c>
      <c r="F4308" t="s">
        <v>1500</v>
      </c>
      <c r="G4308" t="s">
        <v>4119</v>
      </c>
      <c r="H4308">
        <v>4111</v>
      </c>
      <c r="I4308" t="s">
        <v>4134</v>
      </c>
      <c r="J4308" t="s">
        <v>4138</v>
      </c>
      <c r="K4308" t="s">
        <v>4670</v>
      </c>
      <c r="L4308" t="s">
        <v>4138</v>
      </c>
      <c r="M4308">
        <f>_xlfn.XLOOKUP(_xlfn.VALUETOTEXT(A4308),total_imports!B1698:B6905,total_imports!D1698:D6905,0.000001,0,1)</f>
        <v>8.2799999999999994</v>
      </c>
      <c r="N4308" s="2">
        <f>IF(M4308 =0,0, B4308/M4308*100)</f>
        <v>0</v>
      </c>
      <c r="O4308">
        <f t="shared" si="24"/>
        <v>0</v>
      </c>
      <c r="P4308" s="2" t="e">
        <f t="shared" si="25"/>
        <v>#DIV/0!</v>
      </c>
      <c r="Q4308" t="e">
        <f t="shared" si="26"/>
        <v>#DIV/0!</v>
      </c>
    </row>
    <row r="4309" spans="1:17" hidden="1" x14ac:dyDescent="0.2">
      <c r="A4309">
        <v>520299</v>
      </c>
      <c r="B4309">
        <v>0</v>
      </c>
      <c r="C4309">
        <v>0</v>
      </c>
      <c r="D4309">
        <v>0</v>
      </c>
      <c r="E4309">
        <v>0</v>
      </c>
      <c r="F4309" t="s">
        <v>1501</v>
      </c>
      <c r="G4309" t="s">
        <v>4119</v>
      </c>
      <c r="H4309">
        <v>4111</v>
      </c>
      <c r="I4309" t="s">
        <v>4134</v>
      </c>
      <c r="J4309" t="s">
        <v>4138</v>
      </c>
      <c r="K4309" t="s">
        <v>4670</v>
      </c>
      <c r="L4309" t="s">
        <v>4138</v>
      </c>
      <c r="M4309">
        <f>_xlfn.XLOOKUP(_xlfn.VALUETOTEXT(A4309),total_imports!B1699:B6906,total_imports!D1699:D6906,0.000001,0,1)</f>
        <v>9.01</v>
      </c>
      <c r="N4309" s="2">
        <f>IF(M4309 =0,0, B4309/M4309*100)</f>
        <v>0</v>
      </c>
      <c r="O4309">
        <f t="shared" si="24"/>
        <v>0</v>
      </c>
      <c r="P4309" s="2" t="e">
        <f t="shared" si="25"/>
        <v>#DIV/0!</v>
      </c>
      <c r="Q4309" t="e">
        <f t="shared" si="26"/>
        <v>#DIV/0!</v>
      </c>
    </row>
    <row r="4310" spans="1:17" hidden="1" x14ac:dyDescent="0.2">
      <c r="A4310">
        <v>520300</v>
      </c>
      <c r="B4310">
        <v>0</v>
      </c>
      <c r="C4310">
        <v>0</v>
      </c>
      <c r="D4310">
        <v>0</v>
      </c>
      <c r="E4310">
        <v>0.02</v>
      </c>
      <c r="F4310" t="s">
        <v>1502</v>
      </c>
      <c r="G4310" t="s">
        <v>4121</v>
      </c>
      <c r="H4310">
        <v>411210</v>
      </c>
      <c r="I4310" t="s">
        <v>4134</v>
      </c>
      <c r="J4310" t="s">
        <v>4138</v>
      </c>
      <c r="K4310" t="s">
        <v>4671</v>
      </c>
      <c r="L4310" t="s">
        <v>4138</v>
      </c>
      <c r="M4310">
        <f>_xlfn.XLOOKUP(_xlfn.VALUETOTEXT(A4310),total_imports!B1700:B6907,total_imports!D1700:D6907,0.000001,0,1)</f>
        <v>1.2</v>
      </c>
      <c r="N4310" s="2">
        <f>IF(M4310 =0,0, B4310/M4310*100)</f>
        <v>0</v>
      </c>
      <c r="O4310">
        <f t="shared" si="24"/>
        <v>0</v>
      </c>
      <c r="P4310" s="2" t="e">
        <f t="shared" si="25"/>
        <v>#DIV/0!</v>
      </c>
      <c r="Q4310" t="e">
        <f t="shared" si="26"/>
        <v>#DIV/0!</v>
      </c>
    </row>
    <row r="4311" spans="1:17" hidden="1" x14ac:dyDescent="0.2">
      <c r="A4311">
        <v>520419</v>
      </c>
      <c r="B4311">
        <v>0</v>
      </c>
      <c r="C4311">
        <v>0.01</v>
      </c>
      <c r="D4311">
        <v>0.01</v>
      </c>
      <c r="E4311">
        <v>0</v>
      </c>
      <c r="F4311" t="s">
        <v>1504</v>
      </c>
      <c r="G4311" t="s">
        <v>4121</v>
      </c>
      <c r="H4311">
        <v>411220</v>
      </c>
      <c r="I4311" t="s">
        <v>4134</v>
      </c>
      <c r="J4311" t="s">
        <v>4138</v>
      </c>
      <c r="K4311" t="s">
        <v>4672</v>
      </c>
      <c r="L4311" t="s">
        <v>4138</v>
      </c>
      <c r="M4311">
        <f>_xlfn.XLOOKUP(_xlfn.VALUETOTEXT(A4311),total_imports!B1702:B6909,total_imports!D1702:D6909,0.000001,0,1)</f>
        <v>0.03</v>
      </c>
      <c r="N4311" s="2">
        <f>IF(M4311 =0,0, B4311/M4311*100)</f>
        <v>0</v>
      </c>
      <c r="O4311">
        <f t="shared" si="24"/>
        <v>0</v>
      </c>
      <c r="P4311" s="2">
        <f t="shared" si="25"/>
        <v>-100</v>
      </c>
      <c r="Q4311">
        <f t="shared" si="26"/>
        <v>0</v>
      </c>
    </row>
    <row r="4312" spans="1:17" hidden="1" x14ac:dyDescent="0.2">
      <c r="A4312">
        <v>520514</v>
      </c>
      <c r="B4312">
        <v>0</v>
      </c>
      <c r="C4312">
        <v>0.14000000000000001</v>
      </c>
      <c r="D4312">
        <v>0</v>
      </c>
      <c r="E4312">
        <v>0</v>
      </c>
      <c r="F4312" t="s">
        <v>1508</v>
      </c>
      <c r="G4312" t="s">
        <v>4121</v>
      </c>
      <c r="H4312">
        <v>411220</v>
      </c>
      <c r="I4312" t="s">
        <v>4134</v>
      </c>
      <c r="J4312" t="s">
        <v>4138</v>
      </c>
      <c r="K4312" t="s">
        <v>4673</v>
      </c>
      <c r="L4312" t="s">
        <v>4138</v>
      </c>
      <c r="M4312">
        <f>_xlfn.XLOOKUP(_xlfn.VALUETOTEXT(A4312),total_imports!B1706:B6913,total_imports!D1706:D6913,0.000001,0,1)</f>
        <v>2.5299999999999998</v>
      </c>
      <c r="N4312" s="2">
        <f>IF(M4312 =0,0, B4312/M4312*100)</f>
        <v>0</v>
      </c>
      <c r="O4312">
        <f t="shared" si="24"/>
        <v>0</v>
      </c>
      <c r="P4312" s="2">
        <f t="shared" si="25"/>
        <v>-100</v>
      </c>
      <c r="Q4312">
        <f t="shared" si="26"/>
        <v>0</v>
      </c>
    </row>
    <row r="4313" spans="1:17" hidden="1" x14ac:dyDescent="0.2">
      <c r="A4313">
        <v>520515</v>
      </c>
      <c r="B4313">
        <v>0</v>
      </c>
      <c r="C4313">
        <v>0.01</v>
      </c>
      <c r="D4313">
        <v>0</v>
      </c>
      <c r="E4313">
        <v>0</v>
      </c>
      <c r="F4313" t="s">
        <v>1509</v>
      </c>
      <c r="G4313" t="s">
        <v>4121</v>
      </c>
      <c r="H4313">
        <v>411220</v>
      </c>
      <c r="I4313" t="s">
        <v>4134</v>
      </c>
      <c r="J4313" t="s">
        <v>4138</v>
      </c>
      <c r="K4313" t="s">
        <v>4673</v>
      </c>
      <c r="L4313" t="s">
        <v>4138</v>
      </c>
      <c r="M4313">
        <f>_xlfn.XLOOKUP(_xlfn.VALUETOTEXT(A4313),total_imports!B1707:B6914,total_imports!D1707:D6914,0.000001,0,1)</f>
        <v>0</v>
      </c>
      <c r="N4313" s="2">
        <f>IF(M4313 =0,0, B4313/M4313*100)</f>
        <v>0</v>
      </c>
      <c r="O4313">
        <f t="shared" si="24"/>
        <v>0</v>
      </c>
      <c r="P4313" s="2">
        <f t="shared" si="25"/>
        <v>-100</v>
      </c>
      <c r="Q4313">
        <f t="shared" si="26"/>
        <v>0</v>
      </c>
    </row>
    <row r="4314" spans="1:17" hidden="1" x14ac:dyDescent="0.2">
      <c r="A4314">
        <v>520521</v>
      </c>
      <c r="B4314">
        <v>0</v>
      </c>
      <c r="C4314">
        <v>0</v>
      </c>
      <c r="D4314">
        <v>0</v>
      </c>
      <c r="E4314">
        <v>0</v>
      </c>
      <c r="F4314" t="s">
        <v>1510</v>
      </c>
      <c r="G4314" t="s">
        <v>4121</v>
      </c>
      <c r="H4314">
        <v>411220</v>
      </c>
      <c r="I4314" t="s">
        <v>4134</v>
      </c>
      <c r="J4314" t="s">
        <v>4138</v>
      </c>
      <c r="K4314" t="s">
        <v>4673</v>
      </c>
      <c r="L4314" t="s">
        <v>4138</v>
      </c>
      <c r="M4314">
        <f>_xlfn.XLOOKUP(_xlfn.VALUETOTEXT(A4314),total_imports!B1708:B6915,total_imports!D1708:D6915,0.000001,0,1)</f>
        <v>0.17</v>
      </c>
      <c r="N4314" s="2">
        <f>IF(M4314 =0,0, B4314/M4314*100)</f>
        <v>0</v>
      </c>
      <c r="O4314">
        <f t="shared" si="24"/>
        <v>0</v>
      </c>
      <c r="P4314" s="2" t="e">
        <f t="shared" si="25"/>
        <v>#DIV/0!</v>
      </c>
      <c r="Q4314" t="e">
        <f t="shared" si="26"/>
        <v>#DIV/0!</v>
      </c>
    </row>
    <row r="4315" spans="1:17" hidden="1" x14ac:dyDescent="0.2">
      <c r="A4315">
        <v>520522</v>
      </c>
      <c r="B4315">
        <v>0</v>
      </c>
      <c r="C4315">
        <v>0</v>
      </c>
      <c r="D4315">
        <v>0.05</v>
      </c>
      <c r="E4315">
        <v>0.03</v>
      </c>
      <c r="F4315" t="s">
        <v>1511</v>
      </c>
      <c r="G4315" t="s">
        <v>4121</v>
      </c>
      <c r="H4315">
        <v>411220</v>
      </c>
      <c r="I4315" t="s">
        <v>4134</v>
      </c>
      <c r="J4315" t="s">
        <v>4138</v>
      </c>
      <c r="K4315" t="s">
        <v>4673</v>
      </c>
      <c r="L4315" t="s">
        <v>4138</v>
      </c>
      <c r="M4315">
        <f>_xlfn.XLOOKUP(_xlfn.VALUETOTEXT(A4315),total_imports!B1709:B6916,total_imports!D1709:D6916,0.000001,0,1)</f>
        <v>0.31</v>
      </c>
      <c r="N4315" s="2">
        <f>IF(M4315 =0,0, B4315/M4315*100)</f>
        <v>0</v>
      </c>
      <c r="O4315">
        <f t="shared" si="24"/>
        <v>0</v>
      </c>
      <c r="P4315" s="2" t="e">
        <f t="shared" si="25"/>
        <v>#DIV/0!</v>
      </c>
      <c r="Q4315" t="e">
        <f t="shared" si="26"/>
        <v>#DIV/0!</v>
      </c>
    </row>
    <row r="4316" spans="1:17" hidden="1" x14ac:dyDescent="0.2">
      <c r="A4316">
        <v>520523</v>
      </c>
      <c r="B4316">
        <v>0</v>
      </c>
      <c r="C4316">
        <v>0.04</v>
      </c>
      <c r="D4316">
        <v>0</v>
      </c>
      <c r="E4316">
        <v>0.37</v>
      </c>
      <c r="F4316" t="s">
        <v>1512</v>
      </c>
      <c r="G4316" t="s">
        <v>4121</v>
      </c>
      <c r="H4316">
        <v>411220</v>
      </c>
      <c r="I4316" t="s">
        <v>4134</v>
      </c>
      <c r="J4316" t="s">
        <v>4138</v>
      </c>
      <c r="K4316" t="s">
        <v>4673</v>
      </c>
      <c r="L4316" t="s">
        <v>4138</v>
      </c>
      <c r="M4316">
        <f>_xlfn.XLOOKUP(_xlfn.VALUETOTEXT(A4316),total_imports!B1710:B6917,total_imports!D1710:D6917,0.000001,0,1)</f>
        <v>1.24</v>
      </c>
      <c r="N4316" s="2">
        <f>IF(M4316 =0,0, B4316/M4316*100)</f>
        <v>0</v>
      </c>
      <c r="O4316">
        <f t="shared" si="24"/>
        <v>0</v>
      </c>
      <c r="P4316" s="2">
        <f t="shared" si="25"/>
        <v>-100</v>
      </c>
      <c r="Q4316">
        <f t="shared" si="26"/>
        <v>0</v>
      </c>
    </row>
    <row r="4317" spans="1:17" hidden="1" x14ac:dyDescent="0.2">
      <c r="A4317">
        <v>520526</v>
      </c>
      <c r="B4317">
        <v>0</v>
      </c>
      <c r="C4317">
        <v>0</v>
      </c>
      <c r="D4317">
        <v>0.12</v>
      </c>
      <c r="E4317">
        <v>0.03</v>
      </c>
      <c r="F4317" t="s">
        <v>12</v>
      </c>
      <c r="G4317" t="s">
        <v>12</v>
      </c>
      <c r="H4317">
        <v>411220</v>
      </c>
      <c r="I4317" t="s">
        <v>4134</v>
      </c>
      <c r="J4317" t="s">
        <v>4138</v>
      </c>
      <c r="K4317" t="s">
        <v>4673</v>
      </c>
      <c r="L4317" t="s">
        <v>4138</v>
      </c>
      <c r="M4317">
        <f>_xlfn.XLOOKUP(_xlfn.VALUETOTEXT(A4317),total_imports!B1712:B6919,total_imports!D1712:D6919,0.000001,0,1)</f>
        <v>0.04</v>
      </c>
      <c r="N4317" s="2">
        <f>IF(M4317 =0,0, B4317/M4317*100)</f>
        <v>0</v>
      </c>
      <c r="O4317">
        <f t="shared" si="24"/>
        <v>0</v>
      </c>
      <c r="P4317" s="2" t="e">
        <f t="shared" si="25"/>
        <v>#DIV/0!</v>
      </c>
      <c r="Q4317" t="e">
        <f t="shared" si="26"/>
        <v>#DIV/0!</v>
      </c>
    </row>
    <row r="4318" spans="1:17" hidden="1" x14ac:dyDescent="0.2">
      <c r="A4318">
        <v>520527</v>
      </c>
      <c r="B4318">
        <v>0</v>
      </c>
      <c r="C4318">
        <v>0.08</v>
      </c>
      <c r="D4318">
        <v>0.18</v>
      </c>
      <c r="E4318">
        <v>0.5</v>
      </c>
      <c r="F4318" t="s">
        <v>1514</v>
      </c>
      <c r="G4318" t="s">
        <v>12</v>
      </c>
      <c r="H4318">
        <v>411220</v>
      </c>
      <c r="I4318" t="s">
        <v>4134</v>
      </c>
      <c r="J4318" t="s">
        <v>4138</v>
      </c>
      <c r="K4318" t="s">
        <v>4673</v>
      </c>
      <c r="L4318" t="s">
        <v>4138</v>
      </c>
      <c r="M4318">
        <f>_xlfn.XLOOKUP(_xlfn.VALUETOTEXT(A4318),total_imports!B1713:B6920,total_imports!D1713:D6920,0.000001,0,1)</f>
        <v>2.4900000000000002</v>
      </c>
      <c r="N4318" s="2">
        <f>IF(M4318 =0,0, B4318/M4318*100)</f>
        <v>0</v>
      </c>
      <c r="O4318">
        <f t="shared" si="24"/>
        <v>0</v>
      </c>
      <c r="P4318" s="2">
        <f t="shared" si="25"/>
        <v>-100</v>
      </c>
      <c r="Q4318">
        <f t="shared" si="26"/>
        <v>0</v>
      </c>
    </row>
    <row r="4319" spans="1:17" hidden="1" x14ac:dyDescent="0.2">
      <c r="A4319">
        <v>520528</v>
      </c>
      <c r="B4319">
        <v>0</v>
      </c>
      <c r="C4319">
        <v>0</v>
      </c>
      <c r="D4319">
        <v>0.21</v>
      </c>
      <c r="E4319">
        <v>0.99</v>
      </c>
      <c r="F4319" t="s">
        <v>12</v>
      </c>
      <c r="G4319" t="s">
        <v>12</v>
      </c>
      <c r="H4319">
        <v>411220</v>
      </c>
      <c r="I4319" t="s">
        <v>4134</v>
      </c>
      <c r="J4319" t="s">
        <v>4138</v>
      </c>
      <c r="K4319" t="s">
        <v>4673</v>
      </c>
      <c r="L4319" t="s">
        <v>4138</v>
      </c>
      <c r="M4319">
        <f>_xlfn.XLOOKUP(_xlfn.VALUETOTEXT(A4319),total_imports!B1714:B6921,total_imports!D1714:D6921,0.000001,0,1)</f>
        <v>3.55</v>
      </c>
      <c r="N4319" s="2">
        <f>IF(M4319 =0,0, B4319/M4319*100)</f>
        <v>0</v>
      </c>
      <c r="O4319">
        <f t="shared" si="24"/>
        <v>0</v>
      </c>
      <c r="P4319" s="2" t="e">
        <f t="shared" si="25"/>
        <v>#DIV/0!</v>
      </c>
      <c r="Q4319" t="e">
        <f t="shared" si="26"/>
        <v>#DIV/0!</v>
      </c>
    </row>
    <row r="4320" spans="1:17" hidden="1" x14ac:dyDescent="0.2">
      <c r="A4320">
        <v>520531</v>
      </c>
      <c r="B4320">
        <v>0</v>
      </c>
      <c r="C4320">
        <v>0</v>
      </c>
      <c r="D4320">
        <v>7.0000000000000007E-2</v>
      </c>
      <c r="E4320">
        <v>0</v>
      </c>
      <c r="F4320" t="s">
        <v>1515</v>
      </c>
      <c r="G4320" t="s">
        <v>4121</v>
      </c>
      <c r="H4320">
        <v>411220</v>
      </c>
      <c r="I4320" t="s">
        <v>4134</v>
      </c>
      <c r="J4320" t="s">
        <v>4138</v>
      </c>
      <c r="K4320" t="s">
        <v>4673</v>
      </c>
      <c r="L4320" t="s">
        <v>4138</v>
      </c>
      <c r="M4320">
        <f>_xlfn.XLOOKUP(_xlfn.VALUETOTEXT(A4320),total_imports!B1715:B6922,total_imports!D1715:D6922,0.000001,0,1)</f>
        <v>7.0000000000000007E-2</v>
      </c>
      <c r="N4320" s="2">
        <f>IF(M4320 =0,0, B4320/M4320*100)</f>
        <v>0</v>
      </c>
      <c r="O4320">
        <f t="shared" si="24"/>
        <v>0</v>
      </c>
      <c r="P4320" s="2" t="e">
        <f t="shared" si="25"/>
        <v>#DIV/0!</v>
      </c>
      <c r="Q4320" t="e">
        <f t="shared" si="26"/>
        <v>#DIV/0!</v>
      </c>
    </row>
    <row r="4321" spans="1:17" hidden="1" x14ac:dyDescent="0.2">
      <c r="A4321">
        <v>520534</v>
      </c>
      <c r="B4321">
        <v>0</v>
      </c>
      <c r="C4321">
        <v>0</v>
      </c>
      <c r="D4321">
        <v>0</v>
      </c>
      <c r="E4321">
        <v>0</v>
      </c>
      <c r="F4321" t="s">
        <v>1518</v>
      </c>
      <c r="G4321" t="s">
        <v>4121</v>
      </c>
      <c r="H4321">
        <v>411220</v>
      </c>
      <c r="I4321" t="s">
        <v>4134</v>
      </c>
      <c r="J4321" t="s">
        <v>4138</v>
      </c>
      <c r="K4321" t="s">
        <v>4673</v>
      </c>
      <c r="L4321" t="s">
        <v>4138</v>
      </c>
      <c r="M4321">
        <f>_xlfn.XLOOKUP(_xlfn.VALUETOTEXT(A4321),total_imports!B1718:B6925,total_imports!D1718:D6925,0.000001,0,1)</f>
        <v>0</v>
      </c>
      <c r="N4321" s="2">
        <f>IF(M4321 =0,0, B4321/M4321*100)</f>
        <v>0</v>
      </c>
      <c r="O4321">
        <f t="shared" si="24"/>
        <v>0</v>
      </c>
      <c r="P4321" s="2" t="e">
        <f t="shared" si="25"/>
        <v>#DIV/0!</v>
      </c>
      <c r="Q4321" t="e">
        <f t="shared" si="26"/>
        <v>#DIV/0!</v>
      </c>
    </row>
    <row r="4322" spans="1:17" hidden="1" x14ac:dyDescent="0.2">
      <c r="A4322">
        <v>520543</v>
      </c>
      <c r="B4322">
        <v>0</v>
      </c>
      <c r="C4322">
        <v>0</v>
      </c>
      <c r="D4322">
        <v>0.02</v>
      </c>
      <c r="E4322">
        <v>0</v>
      </c>
      <c r="F4322" t="s">
        <v>1520</v>
      </c>
      <c r="G4322" t="s">
        <v>4121</v>
      </c>
      <c r="H4322">
        <v>411220</v>
      </c>
      <c r="I4322" t="s">
        <v>4134</v>
      </c>
      <c r="J4322" t="s">
        <v>4138</v>
      </c>
      <c r="K4322" t="s">
        <v>4673</v>
      </c>
      <c r="L4322" t="s">
        <v>4138</v>
      </c>
      <c r="M4322">
        <f>_xlfn.XLOOKUP(_xlfn.VALUETOTEXT(A4322),total_imports!B1720:B6927,total_imports!D1720:D6927,0.000001,0,1)</f>
        <v>0.05</v>
      </c>
      <c r="N4322" s="2">
        <f>IF(M4322 =0,0, B4322/M4322*100)</f>
        <v>0</v>
      </c>
      <c r="O4322">
        <f t="shared" si="24"/>
        <v>0</v>
      </c>
      <c r="P4322" s="2" t="e">
        <f t="shared" si="25"/>
        <v>#DIV/0!</v>
      </c>
      <c r="Q4322" t="e">
        <f t="shared" si="26"/>
        <v>#DIV/0!</v>
      </c>
    </row>
    <row r="4323" spans="1:17" hidden="1" x14ac:dyDescent="0.2">
      <c r="A4323">
        <v>520547</v>
      </c>
      <c r="B4323">
        <v>0</v>
      </c>
      <c r="C4323">
        <v>0</v>
      </c>
      <c r="D4323">
        <v>0</v>
      </c>
      <c r="E4323">
        <v>0</v>
      </c>
      <c r="F4323" t="s">
        <v>1522</v>
      </c>
      <c r="G4323" t="s">
        <v>12</v>
      </c>
      <c r="H4323">
        <v>411220</v>
      </c>
      <c r="I4323" t="s">
        <v>4134</v>
      </c>
      <c r="J4323" t="s">
        <v>4138</v>
      </c>
      <c r="K4323" t="s">
        <v>4673</v>
      </c>
      <c r="L4323" t="s">
        <v>4138</v>
      </c>
      <c r="M4323">
        <f>_xlfn.XLOOKUP(_xlfn.VALUETOTEXT(A4323),total_imports!B1722:B6929,total_imports!D1722:D6929,0.000001,0,1)</f>
        <v>0.01</v>
      </c>
      <c r="N4323" s="2">
        <f>IF(M4323 =0,0, B4323/M4323*100)</f>
        <v>0</v>
      </c>
      <c r="O4323">
        <f t="shared" si="24"/>
        <v>0</v>
      </c>
      <c r="P4323" s="2" t="e">
        <f t="shared" si="25"/>
        <v>#DIV/0!</v>
      </c>
      <c r="Q4323" t="e">
        <f t="shared" si="26"/>
        <v>#DIV/0!</v>
      </c>
    </row>
    <row r="4324" spans="1:17" hidden="1" x14ac:dyDescent="0.2">
      <c r="A4324">
        <v>520611</v>
      </c>
      <c r="B4324">
        <v>0</v>
      </c>
      <c r="C4324">
        <v>0.05</v>
      </c>
      <c r="D4324">
        <v>0</v>
      </c>
      <c r="E4324">
        <v>0</v>
      </c>
      <c r="F4324" t="s">
        <v>1506</v>
      </c>
      <c r="G4324" t="s">
        <v>4121</v>
      </c>
      <c r="H4324">
        <v>411220</v>
      </c>
      <c r="I4324" t="s">
        <v>4134</v>
      </c>
      <c r="J4324" t="s">
        <v>4138</v>
      </c>
      <c r="K4324" t="s">
        <v>4674</v>
      </c>
      <c r="L4324" t="s">
        <v>4138</v>
      </c>
      <c r="M4324">
        <f>_xlfn.XLOOKUP(_xlfn.VALUETOTEXT(A4324),total_imports!B1724:B6931,total_imports!D1724:D6931,0.000001,0,1)</f>
        <v>0.1</v>
      </c>
      <c r="N4324" s="2">
        <f>IF(M4324 =0,0, B4324/M4324*100)</f>
        <v>0</v>
      </c>
      <c r="O4324">
        <f t="shared" si="24"/>
        <v>0</v>
      </c>
      <c r="P4324" s="2">
        <f t="shared" si="25"/>
        <v>-100</v>
      </c>
      <c r="Q4324">
        <f t="shared" si="26"/>
        <v>0</v>
      </c>
    </row>
    <row r="4325" spans="1:17" hidden="1" x14ac:dyDescent="0.2">
      <c r="A4325">
        <v>520613</v>
      </c>
      <c r="B4325">
        <v>0</v>
      </c>
      <c r="C4325">
        <v>0</v>
      </c>
      <c r="D4325">
        <v>0.01</v>
      </c>
      <c r="E4325">
        <v>0</v>
      </c>
      <c r="F4325" t="s">
        <v>12</v>
      </c>
      <c r="G4325" t="s">
        <v>4121</v>
      </c>
      <c r="H4325">
        <v>411220</v>
      </c>
      <c r="I4325" t="s">
        <v>4134</v>
      </c>
      <c r="J4325" t="s">
        <v>4138</v>
      </c>
      <c r="K4325" t="s">
        <v>4674</v>
      </c>
      <c r="L4325" t="s">
        <v>4138</v>
      </c>
      <c r="M4325">
        <f>_xlfn.XLOOKUP(_xlfn.VALUETOTEXT(A4325),total_imports!B1726:B6933,total_imports!D1726:D6933,0.000001,0,1)</f>
        <v>9.9999999999999995E-7</v>
      </c>
      <c r="N4325" s="2">
        <f>IF(M4325 =0,0, B4325/M4325*100)</f>
        <v>0</v>
      </c>
      <c r="O4325">
        <f t="shared" si="24"/>
        <v>0</v>
      </c>
      <c r="P4325" s="2" t="e">
        <f t="shared" si="25"/>
        <v>#DIV/0!</v>
      </c>
      <c r="Q4325" t="e">
        <f t="shared" si="26"/>
        <v>#DIV/0!</v>
      </c>
    </row>
    <row r="4326" spans="1:17" hidden="1" x14ac:dyDescent="0.2">
      <c r="A4326">
        <v>520614</v>
      </c>
      <c r="B4326">
        <v>0</v>
      </c>
      <c r="C4326">
        <v>0</v>
      </c>
      <c r="D4326">
        <v>0</v>
      </c>
      <c r="E4326">
        <v>0.13</v>
      </c>
      <c r="F4326" t="s">
        <v>12</v>
      </c>
      <c r="G4326" t="s">
        <v>4121</v>
      </c>
      <c r="H4326">
        <v>411220</v>
      </c>
      <c r="I4326" t="s">
        <v>4134</v>
      </c>
      <c r="J4326" t="s">
        <v>4138</v>
      </c>
      <c r="K4326" t="s">
        <v>4674</v>
      </c>
      <c r="L4326" t="s">
        <v>4138</v>
      </c>
      <c r="M4326">
        <f>_xlfn.XLOOKUP(_xlfn.VALUETOTEXT(A4326),total_imports!B1727:B6934,total_imports!D1727:D6934,0.000001,0,1)</f>
        <v>9.9999999999999995E-7</v>
      </c>
      <c r="N4326" s="2">
        <f>IF(M4326 =0,0, B4326/M4326*100)</f>
        <v>0</v>
      </c>
      <c r="O4326">
        <f t="shared" si="24"/>
        <v>0</v>
      </c>
      <c r="P4326" s="2" t="e">
        <f t="shared" si="25"/>
        <v>#DIV/0!</v>
      </c>
      <c r="Q4326" t="e">
        <f t="shared" si="26"/>
        <v>#DIV/0!</v>
      </c>
    </row>
    <row r="4327" spans="1:17" hidden="1" x14ac:dyDescent="0.2">
      <c r="A4327">
        <v>520622</v>
      </c>
      <c r="B4327">
        <v>0</v>
      </c>
      <c r="C4327">
        <v>0</v>
      </c>
      <c r="D4327">
        <v>0.12</v>
      </c>
      <c r="E4327">
        <v>0.68</v>
      </c>
      <c r="F4327" t="s">
        <v>1526</v>
      </c>
      <c r="G4327" t="s">
        <v>4121</v>
      </c>
      <c r="H4327">
        <v>411220</v>
      </c>
      <c r="I4327" t="s">
        <v>4134</v>
      </c>
      <c r="J4327" t="s">
        <v>4138</v>
      </c>
      <c r="K4327" t="s">
        <v>4674</v>
      </c>
      <c r="L4327" t="s">
        <v>4138</v>
      </c>
      <c r="M4327">
        <f>_xlfn.XLOOKUP(_xlfn.VALUETOTEXT(A4327),total_imports!B1729:B6936,total_imports!D1729:D6936,0.000001,0,1)</f>
        <v>0.31</v>
      </c>
      <c r="N4327" s="2">
        <f>IF(M4327 =0,0, B4327/M4327*100)</f>
        <v>0</v>
      </c>
      <c r="O4327">
        <f t="shared" si="24"/>
        <v>0</v>
      </c>
      <c r="P4327" s="2" t="e">
        <f t="shared" si="25"/>
        <v>#DIV/0!</v>
      </c>
      <c r="Q4327" t="e">
        <f t="shared" si="26"/>
        <v>#DIV/0!</v>
      </c>
    </row>
    <row r="4328" spans="1:17" hidden="1" x14ac:dyDescent="0.2">
      <c r="A4328">
        <v>520624</v>
      </c>
      <c r="B4328">
        <v>0</v>
      </c>
      <c r="C4328">
        <v>0</v>
      </c>
      <c r="D4328">
        <v>0.13</v>
      </c>
      <c r="E4328">
        <v>0.01</v>
      </c>
      <c r="F4328" t="s">
        <v>1528</v>
      </c>
      <c r="G4328" t="s">
        <v>4121</v>
      </c>
      <c r="H4328">
        <v>411220</v>
      </c>
      <c r="I4328" t="s">
        <v>4134</v>
      </c>
      <c r="J4328" t="s">
        <v>4138</v>
      </c>
      <c r="K4328" t="s">
        <v>4674</v>
      </c>
      <c r="L4328" t="s">
        <v>4138</v>
      </c>
      <c r="M4328">
        <f>_xlfn.XLOOKUP(_xlfn.VALUETOTEXT(A4328),total_imports!B1731:B6938,total_imports!D1731:D6938,0.000001,0,1)</f>
        <v>0.09</v>
      </c>
      <c r="N4328" s="2">
        <f>IF(M4328 =0,0, B4328/M4328*100)</f>
        <v>0</v>
      </c>
      <c r="O4328">
        <f t="shared" si="24"/>
        <v>0</v>
      </c>
      <c r="P4328" s="2" t="e">
        <f t="shared" si="25"/>
        <v>#DIV/0!</v>
      </c>
      <c r="Q4328" t="e">
        <f t="shared" si="26"/>
        <v>#DIV/0!</v>
      </c>
    </row>
    <row r="4329" spans="1:17" hidden="1" x14ac:dyDescent="0.2">
      <c r="A4329">
        <v>520632</v>
      </c>
      <c r="B4329">
        <v>0</v>
      </c>
      <c r="C4329">
        <v>0</v>
      </c>
      <c r="D4329">
        <v>0</v>
      </c>
      <c r="E4329">
        <v>0</v>
      </c>
      <c r="F4329" t="s">
        <v>1530</v>
      </c>
      <c r="G4329" t="s">
        <v>4121</v>
      </c>
      <c r="H4329">
        <v>411220</v>
      </c>
      <c r="I4329" t="s">
        <v>4134</v>
      </c>
      <c r="J4329" t="s">
        <v>4138</v>
      </c>
      <c r="K4329" t="s">
        <v>4674</v>
      </c>
      <c r="L4329" t="s">
        <v>4138</v>
      </c>
      <c r="M4329">
        <f>_xlfn.XLOOKUP(_xlfn.VALUETOTEXT(A4329),total_imports!B1733:B6940,total_imports!D1733:D6940,0.000001,0,1)</f>
        <v>0</v>
      </c>
      <c r="N4329" s="2">
        <f>IF(M4329 =0,0, B4329/M4329*100)</f>
        <v>0</v>
      </c>
      <c r="O4329">
        <f t="shared" si="24"/>
        <v>0</v>
      </c>
      <c r="P4329" s="2" t="e">
        <f t="shared" si="25"/>
        <v>#DIV/0!</v>
      </c>
      <c r="Q4329" t="e">
        <f t="shared" si="26"/>
        <v>#DIV/0!</v>
      </c>
    </row>
    <row r="4330" spans="1:17" hidden="1" x14ac:dyDescent="0.2">
      <c r="A4330">
        <v>520633</v>
      </c>
      <c r="B4330">
        <v>0</v>
      </c>
      <c r="C4330">
        <v>0</v>
      </c>
      <c r="D4330">
        <v>0</v>
      </c>
      <c r="E4330">
        <v>0</v>
      </c>
      <c r="F4330" t="s">
        <v>12</v>
      </c>
      <c r="G4330" t="s">
        <v>4121</v>
      </c>
      <c r="H4330">
        <v>411220</v>
      </c>
      <c r="I4330" t="s">
        <v>4134</v>
      </c>
      <c r="J4330" t="s">
        <v>4138</v>
      </c>
      <c r="K4330" t="s">
        <v>4674</v>
      </c>
      <c r="L4330" t="s">
        <v>4138</v>
      </c>
      <c r="M4330">
        <f>_xlfn.XLOOKUP(_xlfn.VALUETOTEXT(A4330),total_imports!B1734:B6941,total_imports!D1734:D6941,0.000001,0,1)</f>
        <v>0</v>
      </c>
      <c r="N4330" s="2">
        <f>IF(M4330 =0,0, B4330/M4330*100)</f>
        <v>0</v>
      </c>
      <c r="O4330">
        <f t="shared" si="24"/>
        <v>0</v>
      </c>
      <c r="P4330" s="2" t="e">
        <f t="shared" si="25"/>
        <v>#DIV/0!</v>
      </c>
      <c r="Q4330" t="e">
        <f t="shared" si="26"/>
        <v>#DIV/0!</v>
      </c>
    </row>
    <row r="4331" spans="1:17" hidden="1" x14ac:dyDescent="0.2">
      <c r="A4331">
        <v>520642</v>
      </c>
      <c r="B4331">
        <v>0</v>
      </c>
      <c r="C4331">
        <v>0</v>
      </c>
      <c r="D4331">
        <v>0</v>
      </c>
      <c r="E4331">
        <v>0</v>
      </c>
      <c r="F4331" t="s">
        <v>1531</v>
      </c>
      <c r="G4331" t="s">
        <v>4121</v>
      </c>
      <c r="H4331">
        <v>411220</v>
      </c>
      <c r="I4331" t="s">
        <v>4134</v>
      </c>
      <c r="J4331" t="s">
        <v>4138</v>
      </c>
      <c r="K4331" t="s">
        <v>4674</v>
      </c>
      <c r="L4331" t="s">
        <v>4138</v>
      </c>
      <c r="M4331">
        <f>_xlfn.XLOOKUP(_xlfn.VALUETOTEXT(A4331),total_imports!B1735:B6942,total_imports!D1735:D6942,0.000001,0,1)</f>
        <v>0.05</v>
      </c>
      <c r="N4331" s="2">
        <f>IF(M4331 =0,0, B4331/M4331*100)</f>
        <v>0</v>
      </c>
      <c r="O4331">
        <f t="shared" si="24"/>
        <v>0</v>
      </c>
      <c r="P4331" s="2" t="e">
        <f t="shared" si="25"/>
        <v>#DIV/0!</v>
      </c>
      <c r="Q4331" t="e">
        <f t="shared" si="26"/>
        <v>#DIV/0!</v>
      </c>
    </row>
    <row r="4332" spans="1:17" hidden="1" x14ac:dyDescent="0.2">
      <c r="A4332">
        <v>520919</v>
      </c>
      <c r="B4332">
        <v>0</v>
      </c>
      <c r="C4332">
        <v>0.21</v>
      </c>
      <c r="D4332">
        <v>0.24</v>
      </c>
      <c r="E4332">
        <v>0.03</v>
      </c>
      <c r="F4332" t="s">
        <v>1469</v>
      </c>
      <c r="G4332" t="s">
        <v>4121</v>
      </c>
      <c r="H4332">
        <v>411220</v>
      </c>
      <c r="I4332" t="s">
        <v>4134</v>
      </c>
      <c r="J4332" t="s">
        <v>4138</v>
      </c>
      <c r="K4332" t="s">
        <v>4677</v>
      </c>
      <c r="L4332" t="s">
        <v>4138</v>
      </c>
      <c r="M4332">
        <f>_xlfn.XLOOKUP(_xlfn.VALUETOTEXT(A4332),total_imports!B1760:B6967,total_imports!D1760:D6967,0.000001,0,1)</f>
        <v>0.2</v>
      </c>
      <c r="N4332" s="2">
        <f>IF(M4332 =0,0, B4332/M4332*100)</f>
        <v>0</v>
      </c>
      <c r="O4332">
        <f t="shared" si="24"/>
        <v>0</v>
      </c>
      <c r="P4332" s="2">
        <f t="shared" si="25"/>
        <v>-100</v>
      </c>
      <c r="Q4332">
        <f t="shared" si="26"/>
        <v>0</v>
      </c>
    </row>
    <row r="4333" spans="1:17" hidden="1" x14ac:dyDescent="0.2">
      <c r="A4333">
        <v>521119</v>
      </c>
      <c r="B4333">
        <v>0</v>
      </c>
      <c r="C4333">
        <v>0.24</v>
      </c>
      <c r="D4333">
        <v>7.0000000000000007E-2</v>
      </c>
      <c r="E4333">
        <v>0.03</v>
      </c>
      <c r="F4333" t="s">
        <v>1469</v>
      </c>
      <c r="G4333" t="s">
        <v>4121</v>
      </c>
      <c r="H4333">
        <v>411220</v>
      </c>
      <c r="I4333" t="s">
        <v>4134</v>
      </c>
      <c r="J4333" t="s">
        <v>4138</v>
      </c>
      <c r="K4333" t="s">
        <v>4679</v>
      </c>
      <c r="L4333" t="s">
        <v>4138</v>
      </c>
      <c r="M4333">
        <f>_xlfn.XLOOKUP(_xlfn.VALUETOTEXT(A4333),total_imports!B1787:B6994,total_imports!D1787:D6994,0.000001,0,1)</f>
        <v>0.52</v>
      </c>
      <c r="N4333" s="2">
        <f>IF(M4333 =0,0, B4333/M4333*100)</f>
        <v>0</v>
      </c>
      <c r="O4333">
        <f t="shared" si="24"/>
        <v>0</v>
      </c>
      <c r="P4333" s="2">
        <f t="shared" si="25"/>
        <v>-100</v>
      </c>
      <c r="Q4333">
        <f t="shared" si="26"/>
        <v>0</v>
      </c>
    </row>
    <row r="4334" spans="1:17" hidden="1" x14ac:dyDescent="0.2">
      <c r="A4334">
        <v>521221</v>
      </c>
      <c r="B4334">
        <v>0</v>
      </c>
      <c r="C4334">
        <v>0.01</v>
      </c>
      <c r="D4334">
        <v>0.05</v>
      </c>
      <c r="E4334">
        <v>0.06</v>
      </c>
      <c r="F4334" t="s">
        <v>1586</v>
      </c>
      <c r="G4334" t="s">
        <v>4121</v>
      </c>
      <c r="H4334">
        <v>411220</v>
      </c>
      <c r="I4334" t="s">
        <v>4134</v>
      </c>
      <c r="J4334" t="s">
        <v>4138</v>
      </c>
      <c r="K4334" t="s">
        <v>4680</v>
      </c>
      <c r="L4334" t="s">
        <v>4138</v>
      </c>
      <c r="M4334">
        <f>_xlfn.XLOOKUP(_xlfn.VALUETOTEXT(A4334),total_imports!B1804:B7011,total_imports!D1804:D7011,0.000001,0,1)</f>
        <v>0.01</v>
      </c>
      <c r="N4334" s="2">
        <f>IF(M4334 =0,0, B4334/M4334*100)</f>
        <v>0</v>
      </c>
      <c r="O4334">
        <f t="shared" si="24"/>
        <v>0</v>
      </c>
      <c r="P4334" s="2">
        <f t="shared" si="25"/>
        <v>-100</v>
      </c>
      <c r="Q4334">
        <f t="shared" si="26"/>
        <v>0</v>
      </c>
    </row>
    <row r="4335" spans="1:17" hidden="1" x14ac:dyDescent="0.2">
      <c r="A4335">
        <v>521225</v>
      </c>
      <c r="B4335">
        <v>0</v>
      </c>
      <c r="C4335">
        <v>0</v>
      </c>
      <c r="D4335">
        <v>0</v>
      </c>
      <c r="E4335">
        <v>0.02</v>
      </c>
      <c r="F4335" t="s">
        <v>1590</v>
      </c>
      <c r="G4335" t="s">
        <v>4121</v>
      </c>
      <c r="H4335">
        <v>411220</v>
      </c>
      <c r="I4335" t="s">
        <v>4134</v>
      </c>
      <c r="J4335" t="s">
        <v>4138</v>
      </c>
      <c r="K4335" t="s">
        <v>4680</v>
      </c>
      <c r="L4335" t="s">
        <v>4138</v>
      </c>
      <c r="M4335">
        <f>_xlfn.XLOOKUP(_xlfn.VALUETOTEXT(A4335),total_imports!B1808:B7015,total_imports!D1808:D7015,0.000001,0,1)</f>
        <v>0.01</v>
      </c>
      <c r="N4335" s="2">
        <f>IF(M4335 =0,0, B4335/M4335*100)</f>
        <v>0</v>
      </c>
      <c r="O4335">
        <f t="shared" si="24"/>
        <v>0</v>
      </c>
      <c r="P4335" s="2" t="e">
        <f t="shared" si="25"/>
        <v>#DIV/0!</v>
      </c>
      <c r="Q4335" t="e">
        <f t="shared" si="26"/>
        <v>#DIV/0!</v>
      </c>
    </row>
    <row r="4336" spans="1:17" hidden="1" x14ac:dyDescent="0.2">
      <c r="A4336">
        <v>530310</v>
      </c>
      <c r="B4336">
        <v>0</v>
      </c>
      <c r="C4336">
        <v>0</v>
      </c>
      <c r="D4336">
        <v>0</v>
      </c>
      <c r="E4336">
        <v>0</v>
      </c>
      <c r="F4336" t="s">
        <v>1593</v>
      </c>
      <c r="G4336" t="s">
        <v>4119</v>
      </c>
      <c r="H4336">
        <v>4111</v>
      </c>
      <c r="I4336" t="s">
        <v>4134</v>
      </c>
      <c r="J4336" t="s">
        <v>4138</v>
      </c>
      <c r="K4336" t="s">
        <v>4682</v>
      </c>
      <c r="L4336" t="s">
        <v>4138</v>
      </c>
      <c r="M4336">
        <f>_xlfn.XLOOKUP(_xlfn.VALUETOTEXT(A4336),total_imports!B1811:B7018,total_imports!D1811:D7018,0.000001,0,1)</f>
        <v>92.76</v>
      </c>
      <c r="N4336" s="2">
        <f>IF(M4336 =0,0, B4336/M4336*100)</f>
        <v>0</v>
      </c>
      <c r="O4336">
        <f t="shared" si="24"/>
        <v>0</v>
      </c>
      <c r="P4336" s="2" t="e">
        <f t="shared" si="25"/>
        <v>#DIV/0!</v>
      </c>
      <c r="Q4336" t="e">
        <f t="shared" si="26"/>
        <v>#DIV/0!</v>
      </c>
    </row>
    <row r="4337" spans="1:17" hidden="1" x14ac:dyDescent="0.2">
      <c r="A4337">
        <v>530390</v>
      </c>
      <c r="B4337">
        <v>0</v>
      </c>
      <c r="C4337">
        <v>0</v>
      </c>
      <c r="D4337">
        <v>0</v>
      </c>
      <c r="E4337">
        <v>0</v>
      </c>
      <c r="F4337" t="s">
        <v>1594</v>
      </c>
      <c r="G4337" t="s">
        <v>4121</v>
      </c>
      <c r="H4337">
        <v>4111</v>
      </c>
      <c r="I4337" t="s">
        <v>4134</v>
      </c>
      <c r="J4337" t="s">
        <v>4138</v>
      </c>
      <c r="K4337" t="s">
        <v>4682</v>
      </c>
      <c r="L4337" t="s">
        <v>4138</v>
      </c>
      <c r="M4337">
        <f>_xlfn.XLOOKUP(_xlfn.VALUETOTEXT(A4337),total_imports!B1812:B7019,total_imports!D1812:D7019,0.000001,0,1)</f>
        <v>1.98</v>
      </c>
      <c r="N4337" s="2">
        <f>IF(M4337 =0,0, B4337/M4337*100)</f>
        <v>0</v>
      </c>
      <c r="O4337">
        <f t="shared" si="24"/>
        <v>0</v>
      </c>
      <c r="P4337" s="2" t="e">
        <f t="shared" si="25"/>
        <v>#DIV/0!</v>
      </c>
      <c r="Q4337" t="e">
        <f t="shared" si="26"/>
        <v>#DIV/0!</v>
      </c>
    </row>
    <row r="4338" spans="1:17" hidden="1" x14ac:dyDescent="0.2">
      <c r="A4338">
        <v>530710</v>
      </c>
      <c r="B4338">
        <v>0</v>
      </c>
      <c r="C4338">
        <v>0.01</v>
      </c>
      <c r="D4338">
        <v>0</v>
      </c>
      <c r="E4338">
        <v>0</v>
      </c>
      <c r="F4338" t="s">
        <v>1598</v>
      </c>
      <c r="G4338" t="s">
        <v>4120</v>
      </c>
      <c r="H4338">
        <v>411210</v>
      </c>
      <c r="I4338" t="s">
        <v>4134</v>
      </c>
      <c r="J4338" t="s">
        <v>4138</v>
      </c>
      <c r="K4338" t="s">
        <v>4685</v>
      </c>
      <c r="L4338" t="s">
        <v>4138</v>
      </c>
      <c r="M4338">
        <f>_xlfn.XLOOKUP(_xlfn.VALUETOTEXT(A4338),total_imports!B1816:B7023,total_imports!D1816:D7023,0.000001,0,1)</f>
        <v>34.72</v>
      </c>
      <c r="N4338" s="2">
        <f>IF(M4338 =0,0, B4338/M4338*100)</f>
        <v>0</v>
      </c>
      <c r="O4338">
        <f t="shared" si="24"/>
        <v>0</v>
      </c>
      <c r="P4338" s="2">
        <f t="shared" si="25"/>
        <v>-100</v>
      </c>
      <c r="Q4338">
        <f t="shared" si="26"/>
        <v>0</v>
      </c>
    </row>
    <row r="4339" spans="1:17" hidden="1" x14ac:dyDescent="0.2">
      <c r="A4339">
        <v>530720</v>
      </c>
      <c r="B4339">
        <v>0</v>
      </c>
      <c r="C4339">
        <v>0</v>
      </c>
      <c r="D4339">
        <v>0</v>
      </c>
      <c r="E4339">
        <v>0</v>
      </c>
      <c r="F4339" t="s">
        <v>1599</v>
      </c>
      <c r="G4339" t="s">
        <v>4121</v>
      </c>
      <c r="H4339">
        <v>411210</v>
      </c>
      <c r="I4339" t="s">
        <v>4134</v>
      </c>
      <c r="J4339" t="s">
        <v>4138</v>
      </c>
      <c r="K4339" t="s">
        <v>4685</v>
      </c>
      <c r="L4339" t="s">
        <v>4138</v>
      </c>
      <c r="M4339">
        <f>_xlfn.XLOOKUP(_xlfn.VALUETOTEXT(A4339),total_imports!B1817:B7024,total_imports!D1817:D7024,0.000001,0,1)</f>
        <v>26.22</v>
      </c>
      <c r="N4339" s="2">
        <f>IF(M4339 =0,0, B4339/M4339*100)</f>
        <v>0</v>
      </c>
      <c r="O4339">
        <f t="shared" si="24"/>
        <v>0</v>
      </c>
      <c r="P4339" s="2" t="e">
        <f t="shared" si="25"/>
        <v>#DIV/0!</v>
      </c>
      <c r="Q4339" t="e">
        <f t="shared" si="26"/>
        <v>#DIV/0!</v>
      </c>
    </row>
    <row r="4340" spans="1:17" hidden="1" x14ac:dyDescent="0.2">
      <c r="A4340">
        <v>531010</v>
      </c>
      <c r="B4340">
        <v>0</v>
      </c>
      <c r="C4340">
        <v>0</v>
      </c>
      <c r="D4340">
        <v>0.03</v>
      </c>
      <c r="E4340">
        <v>0</v>
      </c>
      <c r="F4340" t="s">
        <v>1606</v>
      </c>
      <c r="G4340" t="s">
        <v>4121</v>
      </c>
      <c r="H4340">
        <v>411210</v>
      </c>
      <c r="I4340" t="s">
        <v>4134</v>
      </c>
      <c r="J4340" t="s">
        <v>4138</v>
      </c>
      <c r="K4340" t="s">
        <v>4688</v>
      </c>
      <c r="L4340" t="s">
        <v>4138</v>
      </c>
      <c r="M4340">
        <f>_xlfn.XLOOKUP(_xlfn.VALUETOTEXT(A4340),total_imports!B1824:B7031,total_imports!D1824:D7031,0.000001,0,1)</f>
        <v>97.7</v>
      </c>
      <c r="N4340" s="2">
        <f>IF(M4340 =0,0, B4340/M4340*100)</f>
        <v>0</v>
      </c>
      <c r="O4340">
        <f t="shared" si="24"/>
        <v>0</v>
      </c>
      <c r="P4340" s="2" t="e">
        <f t="shared" si="25"/>
        <v>#DIV/0!</v>
      </c>
      <c r="Q4340" t="e">
        <f t="shared" si="26"/>
        <v>#DIV/0!</v>
      </c>
    </row>
    <row r="4341" spans="1:17" hidden="1" x14ac:dyDescent="0.2">
      <c r="A4341">
        <v>540333</v>
      </c>
      <c r="B4341">
        <v>0</v>
      </c>
      <c r="C4341">
        <v>0</v>
      </c>
      <c r="D4341">
        <v>0.1</v>
      </c>
      <c r="E4341">
        <v>1.74</v>
      </c>
      <c r="F4341" t="s">
        <v>1636</v>
      </c>
      <c r="G4341" t="s">
        <v>4121</v>
      </c>
      <c r="H4341">
        <v>411220</v>
      </c>
      <c r="I4341" t="s">
        <v>4134</v>
      </c>
      <c r="J4341" t="s">
        <v>4138</v>
      </c>
      <c r="K4341" t="s">
        <v>4692</v>
      </c>
      <c r="L4341" t="s">
        <v>4138</v>
      </c>
      <c r="M4341">
        <f>_xlfn.XLOOKUP(_xlfn.VALUETOTEXT(A4341),total_imports!B1854:B7061,total_imports!D1854:D7061,0.000001,0,1)</f>
        <v>0.79</v>
      </c>
      <c r="N4341" s="2">
        <f>IF(M4341 =0,0, B4341/M4341*100)</f>
        <v>0</v>
      </c>
      <c r="O4341">
        <f t="shared" si="24"/>
        <v>0</v>
      </c>
      <c r="P4341" s="2" t="e">
        <f t="shared" si="25"/>
        <v>#DIV/0!</v>
      </c>
      <c r="Q4341" t="e">
        <f t="shared" si="26"/>
        <v>#DIV/0!</v>
      </c>
    </row>
    <row r="4342" spans="1:17" hidden="1" x14ac:dyDescent="0.2">
      <c r="A4342">
        <v>550110</v>
      </c>
      <c r="B4342">
        <v>0</v>
      </c>
      <c r="C4342">
        <v>0</v>
      </c>
      <c r="D4342">
        <v>0</v>
      </c>
      <c r="E4342">
        <v>0</v>
      </c>
      <c r="F4342" t="s">
        <v>12</v>
      </c>
      <c r="G4342" t="s">
        <v>4121</v>
      </c>
      <c r="H4342">
        <v>411210</v>
      </c>
      <c r="I4342" t="s">
        <v>4134</v>
      </c>
      <c r="J4342" t="s">
        <v>4138</v>
      </c>
      <c r="K4342" t="s">
        <v>4698</v>
      </c>
      <c r="L4342" t="s">
        <v>4138</v>
      </c>
      <c r="M4342">
        <f>_xlfn.XLOOKUP(_xlfn.VALUETOTEXT(A4342),total_imports!B1899:B7106,total_imports!D1899:D7106,0.000001,0,1)</f>
        <v>9.9999999999999995E-7</v>
      </c>
      <c r="N4342" s="2">
        <f>IF(M4342 =0,0, B4342/M4342*100)</f>
        <v>0</v>
      </c>
      <c r="O4342">
        <f t="shared" si="24"/>
        <v>0</v>
      </c>
      <c r="P4342" s="2" t="e">
        <f t="shared" si="25"/>
        <v>#DIV/0!</v>
      </c>
      <c r="Q4342" t="e">
        <f t="shared" si="26"/>
        <v>#DIV/0!</v>
      </c>
    </row>
    <row r="4343" spans="1:17" hidden="1" x14ac:dyDescent="0.2">
      <c r="A4343">
        <v>550119</v>
      </c>
      <c r="B4343">
        <v>0</v>
      </c>
      <c r="C4343">
        <v>0.01</v>
      </c>
      <c r="D4343">
        <v>0</v>
      </c>
      <c r="E4343">
        <v>0</v>
      </c>
      <c r="F4343" t="s">
        <v>1679</v>
      </c>
      <c r="G4343" t="s">
        <v>12</v>
      </c>
      <c r="H4343" t="s">
        <v>12</v>
      </c>
      <c r="I4343" t="s">
        <v>12</v>
      </c>
      <c r="J4343" t="s">
        <v>12</v>
      </c>
      <c r="K4343" t="s">
        <v>4698</v>
      </c>
      <c r="L4343" t="s">
        <v>4138</v>
      </c>
      <c r="M4343">
        <f>_xlfn.XLOOKUP(_xlfn.VALUETOTEXT(A4343),total_imports!B1901:B7108,total_imports!D1901:D7108,0.000001,0,1)</f>
        <v>0.18</v>
      </c>
      <c r="N4343" s="2">
        <f>IF(M4343 =0,0, B4343/M4343*100)</f>
        <v>0</v>
      </c>
      <c r="O4343">
        <f t="shared" si="24"/>
        <v>0</v>
      </c>
      <c r="P4343" s="2">
        <f t="shared" si="25"/>
        <v>-100</v>
      </c>
      <c r="Q4343">
        <f t="shared" si="26"/>
        <v>0</v>
      </c>
    </row>
    <row r="4344" spans="1:17" hidden="1" x14ac:dyDescent="0.2">
      <c r="A4344">
        <v>550290</v>
      </c>
      <c r="B4344">
        <v>0</v>
      </c>
      <c r="C4344">
        <v>0.05</v>
      </c>
      <c r="D4344">
        <v>0</v>
      </c>
      <c r="E4344">
        <v>0.11</v>
      </c>
      <c r="F4344" t="s">
        <v>19</v>
      </c>
      <c r="G4344" t="s">
        <v>12</v>
      </c>
      <c r="H4344">
        <v>411210</v>
      </c>
      <c r="I4344" t="s">
        <v>4137</v>
      </c>
      <c r="J4344" t="s">
        <v>4138</v>
      </c>
      <c r="K4344" t="s">
        <v>4699</v>
      </c>
      <c r="L4344" t="s">
        <v>4138</v>
      </c>
      <c r="M4344">
        <f>_xlfn.XLOOKUP(_xlfn.VALUETOTEXT(A4344),total_imports!B1907:B7114,total_imports!D1907:D7114,0.000001,0,1)</f>
        <v>0.88</v>
      </c>
      <c r="N4344" s="2">
        <f>IF(M4344 =0,0, B4344/M4344*100)</f>
        <v>0</v>
      </c>
      <c r="O4344">
        <f t="shared" si="24"/>
        <v>0</v>
      </c>
      <c r="P4344" s="2">
        <f t="shared" si="25"/>
        <v>-100</v>
      </c>
      <c r="Q4344">
        <f t="shared" si="26"/>
        <v>0</v>
      </c>
    </row>
    <row r="4345" spans="1:17" hidden="1" x14ac:dyDescent="0.2">
      <c r="A4345">
        <v>550510</v>
      </c>
      <c r="B4345">
        <v>0</v>
      </c>
      <c r="C4345">
        <v>0</v>
      </c>
      <c r="D4345">
        <v>0</v>
      </c>
      <c r="E4345">
        <v>0.03</v>
      </c>
      <c r="F4345" t="s">
        <v>1690</v>
      </c>
      <c r="G4345" t="s">
        <v>4119</v>
      </c>
      <c r="H4345">
        <v>4111</v>
      </c>
      <c r="I4345" t="s">
        <v>4134</v>
      </c>
      <c r="J4345" t="s">
        <v>4138</v>
      </c>
      <c r="K4345" t="s">
        <v>4702</v>
      </c>
      <c r="L4345" t="s">
        <v>4138</v>
      </c>
      <c r="M4345">
        <f>_xlfn.XLOOKUP(_xlfn.VALUETOTEXT(A4345),total_imports!B1916:B7123,total_imports!D1916:D7123,0.000001,0,1)</f>
        <v>8.1199999999999992</v>
      </c>
      <c r="N4345" s="2">
        <f>IF(M4345 =0,0, B4345/M4345*100)</f>
        <v>0</v>
      </c>
      <c r="O4345">
        <f t="shared" si="24"/>
        <v>0</v>
      </c>
      <c r="P4345" s="2" t="e">
        <f t="shared" si="25"/>
        <v>#DIV/0!</v>
      </c>
      <c r="Q4345" t="e">
        <f t="shared" si="26"/>
        <v>#DIV/0!</v>
      </c>
    </row>
    <row r="4346" spans="1:17" hidden="1" x14ac:dyDescent="0.2">
      <c r="A4346">
        <v>550520</v>
      </c>
      <c r="B4346">
        <v>0</v>
      </c>
      <c r="C4346">
        <v>0</v>
      </c>
      <c r="D4346">
        <v>0.02</v>
      </c>
      <c r="E4346">
        <v>0</v>
      </c>
      <c r="F4346" t="s">
        <v>12</v>
      </c>
      <c r="G4346" t="s">
        <v>4119</v>
      </c>
      <c r="H4346">
        <v>4111</v>
      </c>
      <c r="I4346" t="s">
        <v>4134</v>
      </c>
      <c r="J4346" t="s">
        <v>4138</v>
      </c>
      <c r="K4346" t="s">
        <v>4702</v>
      </c>
      <c r="L4346" t="s">
        <v>4138</v>
      </c>
      <c r="M4346">
        <f>_xlfn.XLOOKUP(_xlfn.VALUETOTEXT(A4346),total_imports!B1917:B7124,total_imports!D1917:D7124,0.000001,0,1)</f>
        <v>0.92</v>
      </c>
      <c r="N4346" s="2">
        <f>IF(M4346 =0,0, B4346/M4346*100)</f>
        <v>0</v>
      </c>
      <c r="O4346">
        <f t="shared" si="24"/>
        <v>0</v>
      </c>
      <c r="P4346" s="2" t="e">
        <f t="shared" si="25"/>
        <v>#DIV/0!</v>
      </c>
      <c r="Q4346" t="e">
        <f t="shared" si="26"/>
        <v>#DIV/0!</v>
      </c>
    </row>
    <row r="4347" spans="1:17" hidden="1" x14ac:dyDescent="0.2">
      <c r="A4347">
        <v>550630</v>
      </c>
      <c r="B4347">
        <v>0</v>
      </c>
      <c r="C4347">
        <v>0</v>
      </c>
      <c r="D4347">
        <v>0</v>
      </c>
      <c r="E4347">
        <v>0</v>
      </c>
      <c r="F4347" t="s">
        <v>1693</v>
      </c>
      <c r="G4347" t="s">
        <v>4121</v>
      </c>
      <c r="H4347">
        <v>411210</v>
      </c>
      <c r="I4347" t="s">
        <v>4134</v>
      </c>
      <c r="J4347" t="s">
        <v>4138</v>
      </c>
      <c r="K4347" t="s">
        <v>4703</v>
      </c>
      <c r="L4347" t="s">
        <v>4138</v>
      </c>
      <c r="M4347">
        <f>_xlfn.XLOOKUP(_xlfn.VALUETOTEXT(A4347),total_imports!B1920:B7127,total_imports!D1920:D7127,0.000001,0,1)</f>
        <v>0.45</v>
      </c>
      <c r="N4347" s="2">
        <f>IF(M4347 =0,0, B4347/M4347*100)</f>
        <v>0</v>
      </c>
      <c r="O4347">
        <f t="shared" si="24"/>
        <v>0</v>
      </c>
      <c r="P4347" s="2" t="e">
        <f t="shared" si="25"/>
        <v>#DIV/0!</v>
      </c>
      <c r="Q4347" t="e">
        <f t="shared" si="26"/>
        <v>#DIV/0!</v>
      </c>
    </row>
    <row r="4348" spans="1:17" hidden="1" x14ac:dyDescent="0.2">
      <c r="A4348">
        <v>550640</v>
      </c>
      <c r="B4348">
        <v>0</v>
      </c>
      <c r="C4348">
        <v>0</v>
      </c>
      <c r="D4348">
        <v>0</v>
      </c>
      <c r="E4348">
        <v>0</v>
      </c>
      <c r="F4348" t="s">
        <v>1694</v>
      </c>
      <c r="G4348" t="s">
        <v>12</v>
      </c>
      <c r="H4348">
        <v>411210</v>
      </c>
      <c r="I4348" t="s">
        <v>4137</v>
      </c>
      <c r="J4348" t="s">
        <v>4138</v>
      </c>
      <c r="K4348" t="s">
        <v>4703</v>
      </c>
      <c r="L4348" t="s">
        <v>4138</v>
      </c>
      <c r="M4348">
        <f>_xlfn.XLOOKUP(_xlfn.VALUETOTEXT(A4348),total_imports!B1921:B7128,total_imports!D1921:D7128,0.000001,0,1)</f>
        <v>0</v>
      </c>
      <c r="N4348" s="2">
        <f>IF(M4348 =0,0, B4348/M4348*100)</f>
        <v>0</v>
      </c>
      <c r="O4348">
        <f t="shared" si="24"/>
        <v>0</v>
      </c>
      <c r="P4348" s="2" t="e">
        <f t="shared" si="25"/>
        <v>#DIV/0!</v>
      </c>
      <c r="Q4348" t="e">
        <f t="shared" si="26"/>
        <v>#DIV/0!</v>
      </c>
    </row>
    <row r="4349" spans="1:17" hidden="1" x14ac:dyDescent="0.2">
      <c r="A4349">
        <v>550961</v>
      </c>
      <c r="B4349">
        <v>0</v>
      </c>
      <c r="C4349">
        <v>0</v>
      </c>
      <c r="D4349">
        <v>0</v>
      </c>
      <c r="E4349">
        <v>0</v>
      </c>
      <c r="F4349" t="s">
        <v>1711</v>
      </c>
      <c r="G4349" t="s">
        <v>4121</v>
      </c>
      <c r="H4349">
        <v>411220</v>
      </c>
      <c r="I4349" t="s">
        <v>4134</v>
      </c>
      <c r="J4349" t="s">
        <v>4138</v>
      </c>
      <c r="K4349" t="s">
        <v>4706</v>
      </c>
      <c r="L4349" t="s">
        <v>4138</v>
      </c>
      <c r="M4349">
        <f>_xlfn.XLOOKUP(_xlfn.VALUETOTEXT(A4349),total_imports!B1938:B7145,total_imports!D1938:D7145,0.000001,0,1)</f>
        <v>0.62</v>
      </c>
      <c r="N4349" s="2">
        <f>IF(M4349 =0,0, B4349/M4349*100)</f>
        <v>0</v>
      </c>
      <c r="O4349">
        <f t="shared" si="24"/>
        <v>0</v>
      </c>
      <c r="P4349" s="2" t="e">
        <f t="shared" si="25"/>
        <v>#DIV/0!</v>
      </c>
      <c r="Q4349" t="e">
        <f t="shared" si="26"/>
        <v>#DIV/0!</v>
      </c>
    </row>
    <row r="4350" spans="1:17" hidden="1" x14ac:dyDescent="0.2">
      <c r="A4350">
        <v>550962</v>
      </c>
      <c r="B4350">
        <v>0</v>
      </c>
      <c r="C4350">
        <v>0</v>
      </c>
      <c r="D4350">
        <v>0</v>
      </c>
      <c r="E4350">
        <v>0</v>
      </c>
      <c r="F4350" t="s">
        <v>12</v>
      </c>
      <c r="G4350" t="s">
        <v>4121</v>
      </c>
      <c r="H4350">
        <v>411220</v>
      </c>
      <c r="I4350" t="s">
        <v>4134</v>
      </c>
      <c r="J4350" t="s">
        <v>4138</v>
      </c>
      <c r="K4350" t="s">
        <v>4706</v>
      </c>
      <c r="L4350" t="s">
        <v>4138</v>
      </c>
      <c r="M4350">
        <f>_xlfn.XLOOKUP(_xlfn.VALUETOTEXT(A4350),total_imports!B1939:B7146,total_imports!D1939:D7146,0.000001,0,1)</f>
        <v>0</v>
      </c>
      <c r="N4350" s="2">
        <f>IF(M4350 =0,0, B4350/M4350*100)</f>
        <v>0</v>
      </c>
      <c r="O4350">
        <f t="shared" si="24"/>
        <v>0</v>
      </c>
      <c r="P4350" s="2" t="e">
        <f t="shared" si="25"/>
        <v>#DIV/0!</v>
      </c>
      <c r="Q4350" t="e">
        <f t="shared" si="26"/>
        <v>#DIV/0!</v>
      </c>
    </row>
    <row r="4351" spans="1:17" hidden="1" x14ac:dyDescent="0.2">
      <c r="A4351">
        <v>550991</v>
      </c>
      <c r="B4351">
        <v>0</v>
      </c>
      <c r="C4351">
        <v>0</v>
      </c>
      <c r="D4351">
        <v>0</v>
      </c>
      <c r="E4351">
        <v>0</v>
      </c>
      <c r="F4351" t="s">
        <v>1713</v>
      </c>
      <c r="G4351" t="s">
        <v>4121</v>
      </c>
      <c r="H4351">
        <v>411220</v>
      </c>
      <c r="I4351" t="s">
        <v>4134</v>
      </c>
      <c r="J4351" t="s">
        <v>4138</v>
      </c>
      <c r="K4351" t="s">
        <v>4706</v>
      </c>
      <c r="L4351" t="s">
        <v>4138</v>
      </c>
      <c r="M4351">
        <f>_xlfn.XLOOKUP(_xlfn.VALUETOTEXT(A4351),total_imports!B1941:B7148,total_imports!D1941:D7148,0.000001,0,1)</f>
        <v>0</v>
      </c>
      <c r="N4351" s="2">
        <f>IF(M4351 =0,0, B4351/M4351*100)</f>
        <v>0</v>
      </c>
      <c r="O4351">
        <f t="shared" si="24"/>
        <v>0</v>
      </c>
      <c r="P4351" s="2" t="e">
        <f t="shared" si="25"/>
        <v>#DIV/0!</v>
      </c>
      <c r="Q4351" t="e">
        <f t="shared" si="26"/>
        <v>#DIV/0!</v>
      </c>
    </row>
    <row r="4352" spans="1:17" hidden="1" x14ac:dyDescent="0.2">
      <c r="A4352">
        <v>551020</v>
      </c>
      <c r="B4352">
        <v>0</v>
      </c>
      <c r="C4352">
        <v>0</v>
      </c>
      <c r="D4352">
        <v>0</v>
      </c>
      <c r="E4352">
        <v>0.11</v>
      </c>
      <c r="F4352" t="s">
        <v>1718</v>
      </c>
      <c r="G4352" t="s">
        <v>4121</v>
      </c>
      <c r="H4352">
        <v>411220</v>
      </c>
      <c r="I4352" t="s">
        <v>4134</v>
      </c>
      <c r="J4352" t="s">
        <v>4138</v>
      </c>
      <c r="K4352" t="s">
        <v>4707</v>
      </c>
      <c r="L4352" t="s">
        <v>4138</v>
      </c>
      <c r="M4352">
        <f>_xlfn.XLOOKUP(_xlfn.VALUETOTEXT(A4352),total_imports!B1946:B7153,total_imports!D1946:D7153,0.000001,0,1)</f>
        <v>0.04</v>
      </c>
      <c r="N4352" s="2">
        <f>IF(M4352 =0,0, B4352/M4352*100)</f>
        <v>0</v>
      </c>
      <c r="O4352">
        <f t="shared" si="24"/>
        <v>0</v>
      </c>
      <c r="P4352" s="2" t="e">
        <f t="shared" si="25"/>
        <v>#DIV/0!</v>
      </c>
      <c r="Q4352" t="e">
        <f t="shared" si="26"/>
        <v>#DIV/0!</v>
      </c>
    </row>
    <row r="4353" spans="1:17" hidden="1" x14ac:dyDescent="0.2">
      <c r="A4353">
        <v>551110</v>
      </c>
      <c r="B4353">
        <v>0</v>
      </c>
      <c r="C4353">
        <v>0</v>
      </c>
      <c r="D4353">
        <v>0</v>
      </c>
      <c r="E4353">
        <v>0</v>
      </c>
      <c r="F4353" t="s">
        <v>12</v>
      </c>
      <c r="G4353" t="s">
        <v>4120</v>
      </c>
      <c r="H4353">
        <v>413201</v>
      </c>
      <c r="I4353" t="s">
        <v>4134</v>
      </c>
      <c r="J4353" t="s">
        <v>4139</v>
      </c>
      <c r="K4353" t="s">
        <v>4708</v>
      </c>
      <c r="L4353" t="s">
        <v>4139</v>
      </c>
      <c r="M4353">
        <f>_xlfn.XLOOKUP(_xlfn.VALUETOTEXT(A4353),total_imports!B1949:B7156,total_imports!D1949:D7156,0.000001,0,1)</f>
        <v>7.0000000000000007E-2</v>
      </c>
      <c r="N4353" s="2">
        <f>IF(M4353 =0,0, B4353/M4353*100)</f>
        <v>0</v>
      </c>
      <c r="O4353">
        <f t="shared" si="24"/>
        <v>0</v>
      </c>
      <c r="P4353" s="2" t="e">
        <f t="shared" si="25"/>
        <v>#DIV/0!</v>
      </c>
      <c r="Q4353" t="e">
        <f t="shared" si="26"/>
        <v>#DIV/0!</v>
      </c>
    </row>
    <row r="4354" spans="1:17" hidden="1" x14ac:dyDescent="0.2">
      <c r="A4354">
        <v>551120</v>
      </c>
      <c r="B4354">
        <v>0</v>
      </c>
      <c r="C4354">
        <v>0</v>
      </c>
      <c r="D4354">
        <v>0.03</v>
      </c>
      <c r="E4354">
        <v>0</v>
      </c>
      <c r="F4354" t="s">
        <v>12</v>
      </c>
      <c r="G4354" t="s">
        <v>4120</v>
      </c>
      <c r="H4354">
        <v>413201</v>
      </c>
      <c r="I4354" t="s">
        <v>4134</v>
      </c>
      <c r="J4354" t="s">
        <v>4139</v>
      </c>
      <c r="K4354" t="s">
        <v>4708</v>
      </c>
      <c r="L4354" t="s">
        <v>4139</v>
      </c>
      <c r="M4354">
        <f>_xlfn.XLOOKUP(_xlfn.VALUETOTEXT(A4354),total_imports!B1950:B7157,total_imports!D1950:D7157,0.000001,0,1)</f>
        <v>0</v>
      </c>
      <c r="N4354" s="2">
        <f>IF(M4354 =0,0, B4354/M4354*100)</f>
        <v>0</v>
      </c>
      <c r="O4354">
        <f t="shared" si="24"/>
        <v>0</v>
      </c>
      <c r="P4354" s="2" t="e">
        <f t="shared" si="25"/>
        <v>#DIV/0!</v>
      </c>
      <c r="Q4354" t="e">
        <f t="shared" si="26"/>
        <v>#DIV/0!</v>
      </c>
    </row>
    <row r="4355" spans="1:17" hidden="1" x14ac:dyDescent="0.2">
      <c r="A4355">
        <v>551130</v>
      </c>
      <c r="B4355">
        <v>0</v>
      </c>
      <c r="C4355">
        <v>0</v>
      </c>
      <c r="D4355">
        <v>0</v>
      </c>
      <c r="E4355">
        <v>0</v>
      </c>
      <c r="F4355" t="s">
        <v>1721</v>
      </c>
      <c r="G4355" t="s">
        <v>4120</v>
      </c>
      <c r="H4355">
        <v>413201</v>
      </c>
      <c r="I4355" t="s">
        <v>4134</v>
      </c>
      <c r="J4355" t="s">
        <v>4139</v>
      </c>
      <c r="K4355" t="s">
        <v>4708</v>
      </c>
      <c r="L4355" t="s">
        <v>4139</v>
      </c>
      <c r="M4355">
        <f>_xlfn.XLOOKUP(_xlfn.VALUETOTEXT(A4355),total_imports!B1951:B7158,total_imports!D1951:D7158,0.000001,0,1)</f>
        <v>0.01</v>
      </c>
      <c r="N4355" s="2">
        <f>IF(M4355 =0,0, B4355/M4355*100)</f>
        <v>0</v>
      </c>
      <c r="O4355">
        <f t="shared" ref="O4355:O4418" si="27">IF(N4355&gt;80,1,0)</f>
        <v>0</v>
      </c>
      <c r="P4355" s="2" t="e">
        <f t="shared" ref="P4355:P4418" si="28">(B4355-C4355)/C4355*100</f>
        <v>#DIV/0!</v>
      </c>
      <c r="Q4355" t="e">
        <f t="shared" ref="Q4355:Q4418" si="29">IF(P4355&gt;50,1,0)</f>
        <v>#DIV/0!</v>
      </c>
    </row>
    <row r="4356" spans="1:17" hidden="1" x14ac:dyDescent="0.2">
      <c r="A4356">
        <v>551412</v>
      </c>
      <c r="B4356">
        <v>0</v>
      </c>
      <c r="C4356">
        <v>0.08</v>
      </c>
      <c r="D4356">
        <v>0.09</v>
      </c>
      <c r="E4356">
        <v>0.02</v>
      </c>
      <c r="F4356" t="s">
        <v>1739</v>
      </c>
      <c r="G4356" t="s">
        <v>4121</v>
      </c>
      <c r="H4356">
        <v>411220</v>
      </c>
      <c r="I4356" t="s">
        <v>4134</v>
      </c>
      <c r="J4356" t="s">
        <v>4138</v>
      </c>
      <c r="K4356" t="s">
        <v>4711</v>
      </c>
      <c r="L4356" t="s">
        <v>4138</v>
      </c>
      <c r="M4356">
        <f>_xlfn.XLOOKUP(_xlfn.VALUETOTEXT(A4356),total_imports!B1969:B7176,total_imports!D1969:D7176,0.000001,0,1)</f>
        <v>0.13</v>
      </c>
      <c r="N4356" s="2">
        <f>IF(M4356 =0,0, B4356/M4356*100)</f>
        <v>0</v>
      </c>
      <c r="O4356">
        <f t="shared" si="27"/>
        <v>0</v>
      </c>
      <c r="P4356" s="2">
        <f t="shared" si="28"/>
        <v>-100</v>
      </c>
      <c r="Q4356">
        <f t="shared" si="29"/>
        <v>0</v>
      </c>
    </row>
    <row r="4357" spans="1:17" hidden="1" x14ac:dyDescent="0.2">
      <c r="A4357">
        <v>551441</v>
      </c>
      <c r="B4357">
        <v>0</v>
      </c>
      <c r="C4357">
        <v>0.01</v>
      </c>
      <c r="D4357">
        <v>0.05</v>
      </c>
      <c r="E4357">
        <v>0</v>
      </c>
      <c r="F4357" t="s">
        <v>1745</v>
      </c>
      <c r="G4357" t="s">
        <v>4121</v>
      </c>
      <c r="H4357">
        <v>411220</v>
      </c>
      <c r="I4357" t="s">
        <v>4134</v>
      </c>
      <c r="J4357" t="s">
        <v>4138</v>
      </c>
      <c r="K4357" t="s">
        <v>4711</v>
      </c>
      <c r="L4357" t="s">
        <v>4138</v>
      </c>
      <c r="M4357">
        <f>_xlfn.XLOOKUP(_xlfn.VALUETOTEXT(A4357),total_imports!B1976:B7183,total_imports!D1976:D7183,0.000001,0,1)</f>
        <v>0.02</v>
      </c>
      <c r="N4357" s="2">
        <f>IF(M4357 =0,0, B4357/M4357*100)</f>
        <v>0</v>
      </c>
      <c r="O4357">
        <f t="shared" si="27"/>
        <v>0</v>
      </c>
      <c r="P4357" s="2">
        <f t="shared" si="28"/>
        <v>-100</v>
      </c>
      <c r="Q4357">
        <f t="shared" si="29"/>
        <v>0</v>
      </c>
    </row>
    <row r="4358" spans="1:17" hidden="1" x14ac:dyDescent="0.2">
      <c r="A4358">
        <v>551449</v>
      </c>
      <c r="B4358">
        <v>0</v>
      </c>
      <c r="C4358">
        <v>0</v>
      </c>
      <c r="D4358">
        <v>0</v>
      </c>
      <c r="E4358">
        <v>0</v>
      </c>
      <c r="F4358" t="s">
        <v>1733</v>
      </c>
      <c r="G4358" t="s">
        <v>4121</v>
      </c>
      <c r="H4358">
        <v>411220</v>
      </c>
      <c r="I4358" t="s">
        <v>4134</v>
      </c>
      <c r="J4358" t="s">
        <v>4138</v>
      </c>
      <c r="K4358" t="s">
        <v>4711</v>
      </c>
      <c r="L4358" t="s">
        <v>4138</v>
      </c>
      <c r="M4358">
        <f>_xlfn.XLOOKUP(_xlfn.VALUETOTEXT(A4358),total_imports!B1979:B7186,total_imports!D1979:D7186,0.000001,0,1)</f>
        <v>0</v>
      </c>
      <c r="N4358" s="2">
        <f>IF(M4358 =0,0, B4358/M4358*100)</f>
        <v>0</v>
      </c>
      <c r="O4358">
        <f t="shared" si="27"/>
        <v>0</v>
      </c>
      <c r="P4358" s="2" t="e">
        <f t="shared" si="28"/>
        <v>#DIV/0!</v>
      </c>
      <c r="Q4358" t="e">
        <f t="shared" si="29"/>
        <v>#DIV/0!</v>
      </c>
    </row>
    <row r="4359" spans="1:17" hidden="1" x14ac:dyDescent="0.2">
      <c r="A4359">
        <v>551522</v>
      </c>
      <c r="B4359">
        <v>0</v>
      </c>
      <c r="C4359">
        <v>0.03</v>
      </c>
      <c r="D4359">
        <v>0</v>
      </c>
      <c r="E4359">
        <v>0</v>
      </c>
      <c r="F4359" t="s">
        <v>1753</v>
      </c>
      <c r="G4359" t="s">
        <v>4121</v>
      </c>
      <c r="H4359">
        <v>411220</v>
      </c>
      <c r="I4359" t="s">
        <v>4134</v>
      </c>
      <c r="J4359" t="s">
        <v>4138</v>
      </c>
      <c r="K4359" t="s">
        <v>4712</v>
      </c>
      <c r="L4359" t="s">
        <v>4138</v>
      </c>
      <c r="M4359">
        <f>_xlfn.XLOOKUP(_xlfn.VALUETOTEXT(A4359),total_imports!B1985:B7192,total_imports!D1985:D7192,0.000001,0,1)</f>
        <v>0.05</v>
      </c>
      <c r="N4359" s="2">
        <f>IF(M4359 =0,0, B4359/M4359*100)</f>
        <v>0</v>
      </c>
      <c r="O4359">
        <f t="shared" si="27"/>
        <v>0</v>
      </c>
      <c r="P4359" s="2">
        <f t="shared" si="28"/>
        <v>-100</v>
      </c>
      <c r="Q4359">
        <f t="shared" si="29"/>
        <v>0</v>
      </c>
    </row>
    <row r="4360" spans="1:17" hidden="1" x14ac:dyDescent="0.2">
      <c r="A4360">
        <v>560741</v>
      </c>
      <c r="B4360">
        <v>0</v>
      </c>
      <c r="C4360">
        <v>0</v>
      </c>
      <c r="D4360">
        <v>0</v>
      </c>
      <c r="E4360">
        <v>0.02</v>
      </c>
      <c r="F4360" t="s">
        <v>1798</v>
      </c>
      <c r="G4360" t="s">
        <v>4120</v>
      </c>
      <c r="H4360">
        <v>411210</v>
      </c>
      <c r="I4360" t="s">
        <v>4134</v>
      </c>
      <c r="J4360" t="s">
        <v>4138</v>
      </c>
      <c r="K4360" t="s">
        <v>4720</v>
      </c>
      <c r="L4360" t="s">
        <v>4138</v>
      </c>
      <c r="M4360">
        <f>_xlfn.XLOOKUP(_xlfn.VALUETOTEXT(A4360),total_imports!B2030:B7237,total_imports!D2030:D7237,0.000001,0,1)</f>
        <v>0.23</v>
      </c>
      <c r="N4360" s="2">
        <f>IF(M4360 =0,0, B4360/M4360*100)</f>
        <v>0</v>
      </c>
      <c r="O4360">
        <f t="shared" si="27"/>
        <v>0</v>
      </c>
      <c r="P4360" s="2" t="e">
        <f t="shared" si="28"/>
        <v>#DIV/0!</v>
      </c>
      <c r="Q4360" t="e">
        <f t="shared" si="29"/>
        <v>#DIV/0!</v>
      </c>
    </row>
    <row r="4361" spans="1:17" hidden="1" x14ac:dyDescent="0.2">
      <c r="A4361">
        <v>570110</v>
      </c>
      <c r="B4361">
        <v>0</v>
      </c>
      <c r="C4361">
        <v>0</v>
      </c>
      <c r="D4361">
        <v>0.03</v>
      </c>
      <c r="E4361">
        <v>0.03</v>
      </c>
      <c r="F4361" t="s">
        <v>1806</v>
      </c>
      <c r="G4361" t="s">
        <v>4120</v>
      </c>
      <c r="H4361">
        <v>413202</v>
      </c>
      <c r="I4361" t="s">
        <v>4134</v>
      </c>
      <c r="J4361" t="s">
        <v>4141</v>
      </c>
      <c r="K4361" t="s">
        <v>4723</v>
      </c>
      <c r="L4361" t="s">
        <v>4141</v>
      </c>
      <c r="M4361">
        <f>_xlfn.XLOOKUP(_xlfn.VALUETOTEXT(A4361),total_imports!B2038:B7245,total_imports!D2038:D7245,0.000001,0,1)</f>
        <v>2.23</v>
      </c>
      <c r="N4361" s="2">
        <f>IF(M4361 =0,0, B4361/M4361*100)</f>
        <v>0</v>
      </c>
      <c r="O4361">
        <f t="shared" si="27"/>
        <v>0</v>
      </c>
      <c r="P4361" s="2" t="e">
        <f t="shared" si="28"/>
        <v>#DIV/0!</v>
      </c>
      <c r="Q4361" t="e">
        <f t="shared" si="29"/>
        <v>#DIV/0!</v>
      </c>
    </row>
    <row r="4362" spans="1:17" hidden="1" x14ac:dyDescent="0.2">
      <c r="A4362">
        <v>570210</v>
      </c>
      <c r="B4362">
        <v>0</v>
      </c>
      <c r="C4362">
        <v>0</v>
      </c>
      <c r="D4362">
        <v>0</v>
      </c>
      <c r="E4362">
        <v>0</v>
      </c>
      <c r="F4362" t="s">
        <v>1808</v>
      </c>
      <c r="G4362" t="s">
        <v>4120</v>
      </c>
      <c r="H4362">
        <v>413202</v>
      </c>
      <c r="I4362" t="s">
        <v>4134</v>
      </c>
      <c r="J4362" t="s">
        <v>4139</v>
      </c>
      <c r="K4362" t="s">
        <v>4724</v>
      </c>
      <c r="L4362" t="s">
        <v>4139</v>
      </c>
      <c r="M4362">
        <f>_xlfn.XLOOKUP(_xlfn.VALUETOTEXT(A4362),total_imports!B2040:B7247,total_imports!D2040:D7247,0.000001,0,1)</f>
        <v>0.16</v>
      </c>
      <c r="N4362" s="2">
        <f>IF(M4362 =0,0, B4362/M4362*100)</f>
        <v>0</v>
      </c>
      <c r="O4362">
        <f t="shared" si="27"/>
        <v>0</v>
      </c>
      <c r="P4362" s="2" t="e">
        <f t="shared" si="28"/>
        <v>#DIV/0!</v>
      </c>
      <c r="Q4362" t="e">
        <f t="shared" si="29"/>
        <v>#DIV/0!</v>
      </c>
    </row>
    <row r="4363" spans="1:17" hidden="1" x14ac:dyDescent="0.2">
      <c r="A4363">
        <v>570239</v>
      </c>
      <c r="B4363">
        <v>0</v>
      </c>
      <c r="C4363">
        <v>0</v>
      </c>
      <c r="D4363">
        <v>0</v>
      </c>
      <c r="E4363">
        <v>0</v>
      </c>
      <c r="F4363" t="s">
        <v>1812</v>
      </c>
      <c r="G4363" t="s">
        <v>4120</v>
      </c>
      <c r="H4363">
        <v>413202</v>
      </c>
      <c r="I4363" t="s">
        <v>4134</v>
      </c>
      <c r="J4363" t="s">
        <v>4141</v>
      </c>
      <c r="K4363" t="s">
        <v>4724</v>
      </c>
      <c r="L4363" t="s">
        <v>4141</v>
      </c>
      <c r="M4363">
        <f>_xlfn.XLOOKUP(_xlfn.VALUETOTEXT(A4363),total_imports!B2044:B7251,total_imports!D2044:D7251,0.000001,0,1)</f>
        <v>0.08</v>
      </c>
      <c r="N4363" s="2">
        <f>IF(M4363 =0,0, B4363/M4363*100)</f>
        <v>0</v>
      </c>
      <c r="O4363">
        <f t="shared" si="27"/>
        <v>0</v>
      </c>
      <c r="P4363" s="2" t="e">
        <f t="shared" si="28"/>
        <v>#DIV/0!</v>
      </c>
      <c r="Q4363" t="e">
        <f t="shared" si="29"/>
        <v>#DIV/0!</v>
      </c>
    </row>
    <row r="4364" spans="1:17" hidden="1" x14ac:dyDescent="0.2">
      <c r="A4364">
        <v>570320</v>
      </c>
      <c r="B4364">
        <v>0</v>
      </c>
      <c r="C4364">
        <v>0</v>
      </c>
      <c r="D4364">
        <v>8.34</v>
      </c>
      <c r="E4364">
        <v>7.26</v>
      </c>
      <c r="F4364" t="s">
        <v>12</v>
      </c>
      <c r="G4364" t="s">
        <v>4120</v>
      </c>
      <c r="H4364">
        <v>413202</v>
      </c>
      <c r="I4364" t="s">
        <v>4134</v>
      </c>
      <c r="J4364" t="s">
        <v>4141</v>
      </c>
      <c r="K4364" t="s">
        <v>4725</v>
      </c>
      <c r="L4364" t="s">
        <v>4141</v>
      </c>
      <c r="M4364">
        <f>_xlfn.XLOOKUP(_xlfn.VALUETOTEXT(A4364),total_imports!B2053:B7260,total_imports!D2053:D7260,0.000001,0,1)</f>
        <v>9.9999999999999995E-7</v>
      </c>
      <c r="N4364" s="2">
        <f>IF(M4364 =0,0, B4364/M4364*100)</f>
        <v>0</v>
      </c>
      <c r="O4364">
        <f t="shared" si="27"/>
        <v>0</v>
      </c>
      <c r="P4364" s="2" t="e">
        <f t="shared" si="28"/>
        <v>#DIV/0!</v>
      </c>
      <c r="Q4364" t="e">
        <f t="shared" si="29"/>
        <v>#DIV/0!</v>
      </c>
    </row>
    <row r="4365" spans="1:17" hidden="1" x14ac:dyDescent="0.2">
      <c r="A4365">
        <v>570330</v>
      </c>
      <c r="B4365">
        <v>0</v>
      </c>
      <c r="C4365">
        <v>0</v>
      </c>
      <c r="D4365">
        <v>5.87</v>
      </c>
      <c r="E4365">
        <v>4.4400000000000004</v>
      </c>
      <c r="F4365" t="s">
        <v>12</v>
      </c>
      <c r="G4365" t="s">
        <v>4120</v>
      </c>
      <c r="H4365">
        <v>413202</v>
      </c>
      <c r="I4365" t="s">
        <v>4134</v>
      </c>
      <c r="J4365" t="s">
        <v>4141</v>
      </c>
      <c r="K4365" t="s">
        <v>4725</v>
      </c>
      <c r="L4365" t="s">
        <v>4141</v>
      </c>
      <c r="M4365">
        <f>_xlfn.XLOOKUP(_xlfn.VALUETOTEXT(A4365),total_imports!B2056:B7263,total_imports!D2056:D7263,0.000001,0,1)</f>
        <v>9.9999999999999995E-7</v>
      </c>
      <c r="N4365" s="2">
        <f>IF(M4365 =0,0, B4365/M4365*100)</f>
        <v>0</v>
      </c>
      <c r="O4365">
        <f t="shared" si="27"/>
        <v>0</v>
      </c>
      <c r="P4365" s="2" t="e">
        <f t="shared" si="28"/>
        <v>#DIV/0!</v>
      </c>
      <c r="Q4365" t="e">
        <f t="shared" si="29"/>
        <v>#DIV/0!</v>
      </c>
    </row>
    <row r="4366" spans="1:17" hidden="1" x14ac:dyDescent="0.2">
      <c r="A4366">
        <v>570420</v>
      </c>
      <c r="B4366">
        <v>0</v>
      </c>
      <c r="C4366">
        <v>0</v>
      </c>
      <c r="D4366">
        <v>0.01</v>
      </c>
      <c r="E4366">
        <v>0</v>
      </c>
      <c r="F4366" t="s">
        <v>1825</v>
      </c>
      <c r="G4366" t="s">
        <v>12</v>
      </c>
      <c r="H4366">
        <v>413202</v>
      </c>
      <c r="I4366" t="s">
        <v>4137</v>
      </c>
      <c r="J4366" t="s">
        <v>4141</v>
      </c>
      <c r="K4366" t="s">
        <v>4726</v>
      </c>
      <c r="L4366" t="s">
        <v>4141</v>
      </c>
      <c r="M4366">
        <f>_xlfn.XLOOKUP(_xlfn.VALUETOTEXT(A4366),total_imports!B2061:B7268,total_imports!D2061:D7268,0.000001,0,1)</f>
        <v>0</v>
      </c>
      <c r="N4366" s="2">
        <f>IF(M4366 =0,0, B4366/M4366*100)</f>
        <v>0</v>
      </c>
      <c r="O4366">
        <f t="shared" si="27"/>
        <v>0</v>
      </c>
      <c r="P4366" s="2" t="e">
        <f t="shared" si="28"/>
        <v>#DIV/0!</v>
      </c>
      <c r="Q4366" t="e">
        <f t="shared" si="29"/>
        <v>#DIV/0!</v>
      </c>
    </row>
    <row r="4367" spans="1:17" hidden="1" x14ac:dyDescent="0.2">
      <c r="A4367">
        <v>580110</v>
      </c>
      <c r="B4367">
        <v>0</v>
      </c>
      <c r="C4367">
        <v>0</v>
      </c>
      <c r="D4367">
        <v>0</v>
      </c>
      <c r="E4367">
        <v>0</v>
      </c>
      <c r="F4367" t="s">
        <v>1828</v>
      </c>
      <c r="G4367" t="s">
        <v>4121</v>
      </c>
      <c r="H4367">
        <v>411220</v>
      </c>
      <c r="I4367" t="s">
        <v>4134</v>
      </c>
      <c r="J4367" t="s">
        <v>4138</v>
      </c>
      <c r="K4367" t="s">
        <v>4728</v>
      </c>
      <c r="L4367" t="s">
        <v>4138</v>
      </c>
      <c r="M4367">
        <f>_xlfn.XLOOKUP(_xlfn.VALUETOTEXT(A4367),total_imports!B2064:B7271,total_imports!D2064:D7271,0.000001,0,1)</f>
        <v>7.0000000000000007E-2</v>
      </c>
      <c r="N4367" s="2">
        <f>IF(M4367 =0,0, B4367/M4367*100)</f>
        <v>0</v>
      </c>
      <c r="O4367">
        <f t="shared" si="27"/>
        <v>0</v>
      </c>
      <c r="P4367" s="2" t="e">
        <f t="shared" si="28"/>
        <v>#DIV/0!</v>
      </c>
      <c r="Q4367" t="e">
        <f t="shared" si="29"/>
        <v>#DIV/0!</v>
      </c>
    </row>
    <row r="4368" spans="1:17" hidden="1" x14ac:dyDescent="0.2">
      <c r="A4368">
        <v>580210</v>
      </c>
      <c r="B4368">
        <v>0</v>
      </c>
      <c r="C4368">
        <v>0</v>
      </c>
      <c r="D4368">
        <v>0</v>
      </c>
      <c r="E4368">
        <v>0</v>
      </c>
      <c r="F4368" t="s">
        <v>1836</v>
      </c>
      <c r="G4368" t="s">
        <v>12</v>
      </c>
      <c r="H4368" t="s">
        <v>12</v>
      </c>
      <c r="I4368" t="s">
        <v>12</v>
      </c>
      <c r="J4368" t="s">
        <v>12</v>
      </c>
      <c r="K4368" t="s">
        <v>4729</v>
      </c>
      <c r="L4368" t="s">
        <v>4138</v>
      </c>
      <c r="M4368">
        <f>_xlfn.XLOOKUP(_xlfn.VALUETOTEXT(A4368),total_imports!B2075:B7282,total_imports!D2075:D7282,0.000001,0,1)</f>
        <v>0</v>
      </c>
      <c r="N4368" s="2">
        <f>IF(M4368 =0,0, B4368/M4368*100)</f>
        <v>0</v>
      </c>
      <c r="O4368">
        <f t="shared" si="27"/>
        <v>0</v>
      </c>
      <c r="P4368" s="2" t="e">
        <f t="shared" si="28"/>
        <v>#DIV/0!</v>
      </c>
      <c r="Q4368" t="e">
        <f t="shared" si="29"/>
        <v>#DIV/0!</v>
      </c>
    </row>
    <row r="4369" spans="1:17" hidden="1" x14ac:dyDescent="0.2">
      <c r="A4369">
        <v>580219</v>
      </c>
      <c r="B4369">
        <v>0</v>
      </c>
      <c r="C4369">
        <v>0</v>
      </c>
      <c r="D4369">
        <v>0</v>
      </c>
      <c r="E4369">
        <v>0</v>
      </c>
      <c r="F4369" t="s">
        <v>12</v>
      </c>
      <c r="G4369" t="s">
        <v>4121</v>
      </c>
      <c r="H4369">
        <v>411220</v>
      </c>
      <c r="I4369" t="s">
        <v>4134</v>
      </c>
      <c r="J4369" t="s">
        <v>4138</v>
      </c>
      <c r="K4369" t="s">
        <v>4729</v>
      </c>
      <c r="L4369" t="s">
        <v>4138</v>
      </c>
      <c r="M4369">
        <f>_xlfn.XLOOKUP(_xlfn.VALUETOTEXT(A4369),total_imports!B2076:B7283,total_imports!D2076:D7283,0.000001,0,1)</f>
        <v>9.9999999999999995E-7</v>
      </c>
      <c r="N4369" s="2">
        <f>IF(M4369 =0,0, B4369/M4369*100)</f>
        <v>0</v>
      </c>
      <c r="O4369">
        <f t="shared" si="27"/>
        <v>0</v>
      </c>
      <c r="P4369" s="2" t="e">
        <f t="shared" si="28"/>
        <v>#DIV/0!</v>
      </c>
      <c r="Q4369" t="e">
        <f t="shared" si="29"/>
        <v>#DIV/0!</v>
      </c>
    </row>
    <row r="4370" spans="1:17" hidden="1" x14ac:dyDescent="0.2">
      <c r="A4370">
        <v>580230</v>
      </c>
      <c r="B4370">
        <v>0</v>
      </c>
      <c r="C4370">
        <v>0.05</v>
      </c>
      <c r="D4370">
        <v>0.01</v>
      </c>
      <c r="E4370">
        <v>0.01</v>
      </c>
      <c r="F4370" t="s">
        <v>1838</v>
      </c>
      <c r="G4370" t="s">
        <v>4121</v>
      </c>
      <c r="H4370">
        <v>411220</v>
      </c>
      <c r="I4370" t="s">
        <v>4134</v>
      </c>
      <c r="J4370" t="s">
        <v>4138</v>
      </c>
      <c r="K4370" t="s">
        <v>4729</v>
      </c>
      <c r="L4370" t="s">
        <v>4138</v>
      </c>
      <c r="M4370">
        <f>_xlfn.XLOOKUP(_xlfn.VALUETOTEXT(A4370),total_imports!B2078:B7285,total_imports!D2078:D7285,0.000001,0,1)</f>
        <v>0</v>
      </c>
      <c r="N4370" s="2">
        <f>IF(M4370 =0,0, B4370/M4370*100)</f>
        <v>0</v>
      </c>
      <c r="O4370">
        <f t="shared" si="27"/>
        <v>0</v>
      </c>
      <c r="P4370" s="2">
        <f t="shared" si="28"/>
        <v>-100</v>
      </c>
      <c r="Q4370">
        <f t="shared" si="29"/>
        <v>0</v>
      </c>
    </row>
    <row r="4371" spans="1:17" hidden="1" x14ac:dyDescent="0.2">
      <c r="A4371">
        <v>590490</v>
      </c>
      <c r="B4371">
        <v>0</v>
      </c>
      <c r="C4371">
        <v>0.06</v>
      </c>
      <c r="D4371">
        <v>0.01</v>
      </c>
      <c r="E4371">
        <v>0</v>
      </c>
      <c r="F4371" t="s">
        <v>1869</v>
      </c>
      <c r="G4371" t="s">
        <v>12</v>
      </c>
      <c r="H4371">
        <v>413202</v>
      </c>
      <c r="I4371" t="s">
        <v>4134</v>
      </c>
      <c r="J4371" t="s">
        <v>4141</v>
      </c>
      <c r="K4371" t="s">
        <v>4742</v>
      </c>
      <c r="L4371" t="s">
        <v>4141</v>
      </c>
      <c r="M4371">
        <f>_xlfn.XLOOKUP(_xlfn.VALUETOTEXT(A4371),total_imports!B2109:B7316,total_imports!D2109:D7316,0.000001,0,1)</f>
        <v>0.02</v>
      </c>
      <c r="N4371" s="2">
        <f>IF(M4371 =0,0, B4371/M4371*100)</f>
        <v>0</v>
      </c>
      <c r="O4371">
        <f t="shared" si="27"/>
        <v>0</v>
      </c>
      <c r="P4371" s="2">
        <f t="shared" si="28"/>
        <v>-100</v>
      </c>
      <c r="Q4371">
        <f t="shared" si="29"/>
        <v>0</v>
      </c>
    </row>
    <row r="4372" spans="1:17" hidden="1" x14ac:dyDescent="0.2">
      <c r="A4372">
        <v>600310</v>
      </c>
      <c r="B4372">
        <v>0</v>
      </c>
      <c r="C4372">
        <v>0</v>
      </c>
      <c r="D4372">
        <v>0</v>
      </c>
      <c r="E4372">
        <v>0</v>
      </c>
      <c r="F4372" t="s">
        <v>1893</v>
      </c>
      <c r="G4372" t="s">
        <v>12</v>
      </c>
      <c r="H4372">
        <v>411220</v>
      </c>
      <c r="I4372" t="s">
        <v>4134</v>
      </c>
      <c r="J4372" t="s">
        <v>4138</v>
      </c>
      <c r="K4372" t="s">
        <v>4752</v>
      </c>
      <c r="L4372" t="s">
        <v>4138</v>
      </c>
      <c r="M4372">
        <f>_xlfn.XLOOKUP(_xlfn.VALUETOTEXT(A4372),total_imports!B2133:B7340,total_imports!D2133:D7340,0.000001,0,1)</f>
        <v>0</v>
      </c>
      <c r="N4372" s="2">
        <f>IF(M4372 =0,0, B4372/M4372*100)</f>
        <v>0</v>
      </c>
      <c r="O4372">
        <f t="shared" si="27"/>
        <v>0</v>
      </c>
      <c r="P4372" s="2" t="e">
        <f t="shared" si="28"/>
        <v>#DIV/0!</v>
      </c>
      <c r="Q4372" t="e">
        <f t="shared" si="29"/>
        <v>#DIV/0!</v>
      </c>
    </row>
    <row r="4373" spans="1:17" hidden="1" x14ac:dyDescent="0.2">
      <c r="A4373">
        <v>600340</v>
      </c>
      <c r="B4373">
        <v>0</v>
      </c>
      <c r="C4373">
        <v>0.02</v>
      </c>
      <c r="D4373">
        <v>0.01</v>
      </c>
      <c r="E4373">
        <v>0</v>
      </c>
      <c r="F4373" t="s">
        <v>1896</v>
      </c>
      <c r="G4373" t="s">
        <v>12</v>
      </c>
      <c r="H4373">
        <v>411220</v>
      </c>
      <c r="I4373" t="s">
        <v>4134</v>
      </c>
      <c r="J4373" t="s">
        <v>4138</v>
      </c>
      <c r="K4373" t="s">
        <v>4752</v>
      </c>
      <c r="L4373" t="s">
        <v>4138</v>
      </c>
      <c r="M4373">
        <f>_xlfn.XLOOKUP(_xlfn.VALUETOTEXT(A4373),total_imports!B2136:B7343,total_imports!D2136:D7343,0.000001,0,1)</f>
        <v>0</v>
      </c>
      <c r="N4373" s="2">
        <f>IF(M4373 =0,0, B4373/M4373*100)</f>
        <v>0</v>
      </c>
      <c r="O4373">
        <f t="shared" si="27"/>
        <v>0</v>
      </c>
      <c r="P4373" s="2">
        <f t="shared" si="28"/>
        <v>-100</v>
      </c>
      <c r="Q4373">
        <f t="shared" si="29"/>
        <v>0</v>
      </c>
    </row>
    <row r="4374" spans="1:17" hidden="1" x14ac:dyDescent="0.2">
      <c r="A4374">
        <v>600521</v>
      </c>
      <c r="B4374">
        <v>0</v>
      </c>
      <c r="C4374">
        <v>0</v>
      </c>
      <c r="D4374">
        <v>0</v>
      </c>
      <c r="E4374">
        <v>7.0000000000000007E-2</v>
      </c>
      <c r="F4374" t="s">
        <v>1900</v>
      </c>
      <c r="G4374" t="s">
        <v>12</v>
      </c>
      <c r="H4374">
        <v>411220</v>
      </c>
      <c r="I4374" t="s">
        <v>4134</v>
      </c>
      <c r="J4374" t="s">
        <v>4138</v>
      </c>
      <c r="K4374" t="s">
        <v>4754</v>
      </c>
      <c r="L4374" t="s">
        <v>4138</v>
      </c>
      <c r="M4374">
        <f>_xlfn.XLOOKUP(_xlfn.VALUETOTEXT(A4374),total_imports!B2140:B7347,total_imports!D2140:D7347,0.000001,0,1)</f>
        <v>0.01</v>
      </c>
      <c r="N4374" s="2">
        <f>IF(M4374 =0,0, B4374/M4374*100)</f>
        <v>0</v>
      </c>
      <c r="O4374">
        <f t="shared" si="27"/>
        <v>0</v>
      </c>
      <c r="P4374" s="2" t="e">
        <f t="shared" si="28"/>
        <v>#DIV/0!</v>
      </c>
      <c r="Q4374" t="e">
        <f t="shared" si="29"/>
        <v>#DIV/0!</v>
      </c>
    </row>
    <row r="4375" spans="1:17" hidden="1" x14ac:dyDescent="0.2">
      <c r="A4375">
        <v>600523</v>
      </c>
      <c r="B4375">
        <v>0</v>
      </c>
      <c r="C4375">
        <v>0.25</v>
      </c>
      <c r="D4375">
        <v>0.03</v>
      </c>
      <c r="E4375">
        <v>0.03</v>
      </c>
      <c r="F4375" t="s">
        <v>1902</v>
      </c>
      <c r="G4375" t="s">
        <v>12</v>
      </c>
      <c r="H4375">
        <v>411220</v>
      </c>
      <c r="I4375" t="s">
        <v>4134</v>
      </c>
      <c r="J4375" t="s">
        <v>4138</v>
      </c>
      <c r="K4375" t="s">
        <v>4754</v>
      </c>
      <c r="L4375" t="s">
        <v>4138</v>
      </c>
      <c r="M4375">
        <f>_xlfn.XLOOKUP(_xlfn.VALUETOTEXT(A4375),total_imports!B2142:B7349,total_imports!D2142:D7349,0.000001,0,1)</f>
        <v>0.01</v>
      </c>
      <c r="N4375" s="2">
        <f>IF(M4375 =0,0, B4375/M4375*100)</f>
        <v>0</v>
      </c>
      <c r="O4375">
        <f t="shared" si="27"/>
        <v>0</v>
      </c>
      <c r="P4375" s="2">
        <f t="shared" si="28"/>
        <v>-100</v>
      </c>
      <c r="Q4375">
        <f t="shared" si="29"/>
        <v>0</v>
      </c>
    </row>
    <row r="4376" spans="1:17" hidden="1" x14ac:dyDescent="0.2">
      <c r="A4376">
        <v>600541</v>
      </c>
      <c r="B4376">
        <v>0</v>
      </c>
      <c r="C4376">
        <v>0</v>
      </c>
      <c r="D4376">
        <v>0.26</v>
      </c>
      <c r="E4376">
        <v>0</v>
      </c>
      <c r="F4376" t="s">
        <v>1909</v>
      </c>
      <c r="G4376" t="s">
        <v>12</v>
      </c>
      <c r="H4376">
        <v>411220</v>
      </c>
      <c r="I4376" t="s">
        <v>4134</v>
      </c>
      <c r="J4376" t="s">
        <v>4138</v>
      </c>
      <c r="K4376" t="s">
        <v>4754</v>
      </c>
      <c r="L4376" t="s">
        <v>4138</v>
      </c>
      <c r="M4376">
        <f>_xlfn.XLOOKUP(_xlfn.VALUETOTEXT(A4376),total_imports!B2149:B7356,total_imports!D2149:D7356,0.000001,0,1)</f>
        <v>0</v>
      </c>
      <c r="N4376" s="2">
        <f>IF(M4376 =0,0, B4376/M4376*100)</f>
        <v>0</v>
      </c>
      <c r="O4376">
        <f t="shared" si="27"/>
        <v>0</v>
      </c>
      <c r="P4376" s="2" t="e">
        <f t="shared" si="28"/>
        <v>#DIV/0!</v>
      </c>
      <c r="Q4376" t="e">
        <f t="shared" si="29"/>
        <v>#DIV/0!</v>
      </c>
    </row>
    <row r="4377" spans="1:17" hidden="1" x14ac:dyDescent="0.2">
      <c r="A4377">
        <v>600543</v>
      </c>
      <c r="B4377">
        <v>0</v>
      </c>
      <c r="C4377">
        <v>0.1</v>
      </c>
      <c r="D4377">
        <v>0.13</v>
      </c>
      <c r="E4377">
        <v>0.11</v>
      </c>
      <c r="F4377" t="s">
        <v>1911</v>
      </c>
      <c r="G4377" t="s">
        <v>12</v>
      </c>
      <c r="H4377">
        <v>411220</v>
      </c>
      <c r="I4377" t="s">
        <v>4134</v>
      </c>
      <c r="J4377" t="s">
        <v>4138</v>
      </c>
      <c r="K4377" t="s">
        <v>4754</v>
      </c>
      <c r="L4377" t="s">
        <v>4138</v>
      </c>
      <c r="M4377">
        <f>_xlfn.XLOOKUP(_xlfn.VALUETOTEXT(A4377),total_imports!B2151:B7358,total_imports!D2151:D7358,0.000001,0,1)</f>
        <v>0.06</v>
      </c>
      <c r="N4377" s="2">
        <f>IF(M4377 =0,0, B4377/M4377*100)</f>
        <v>0</v>
      </c>
      <c r="O4377">
        <f t="shared" si="27"/>
        <v>0</v>
      </c>
      <c r="P4377" s="2">
        <f t="shared" si="28"/>
        <v>-100</v>
      </c>
      <c r="Q4377">
        <f t="shared" si="29"/>
        <v>0</v>
      </c>
    </row>
    <row r="4378" spans="1:17" hidden="1" x14ac:dyDescent="0.2">
      <c r="A4378">
        <v>610210</v>
      </c>
      <c r="B4378">
        <v>0</v>
      </c>
      <c r="C4378">
        <v>0.01</v>
      </c>
      <c r="D4378">
        <v>0</v>
      </c>
      <c r="E4378">
        <v>0</v>
      </c>
      <c r="F4378" t="s">
        <v>1931</v>
      </c>
      <c r="G4378" t="s">
        <v>4120</v>
      </c>
      <c r="H4378">
        <v>413202</v>
      </c>
      <c r="I4378" t="s">
        <v>4134</v>
      </c>
      <c r="J4378" t="s">
        <v>4139</v>
      </c>
      <c r="K4378" t="s">
        <v>4757</v>
      </c>
      <c r="L4378" t="s">
        <v>4139</v>
      </c>
      <c r="M4378">
        <f>_xlfn.XLOOKUP(_xlfn.VALUETOTEXT(A4378),total_imports!B2171:B7378,total_imports!D2171:D7378,0.000001,0,1)</f>
        <v>0.14000000000000001</v>
      </c>
      <c r="N4378" s="2">
        <f>IF(M4378 =0,0, B4378/M4378*100)</f>
        <v>0</v>
      </c>
      <c r="O4378">
        <f t="shared" si="27"/>
        <v>0</v>
      </c>
      <c r="P4378" s="2">
        <f t="shared" si="28"/>
        <v>-100</v>
      </c>
      <c r="Q4378">
        <f t="shared" si="29"/>
        <v>0</v>
      </c>
    </row>
    <row r="4379" spans="1:17" hidden="1" x14ac:dyDescent="0.2">
      <c r="A4379">
        <v>610331</v>
      </c>
      <c r="B4379">
        <v>0</v>
      </c>
      <c r="C4379">
        <v>0</v>
      </c>
      <c r="D4379">
        <v>0.01</v>
      </c>
      <c r="E4379">
        <v>0.01</v>
      </c>
      <c r="F4379" t="s">
        <v>12</v>
      </c>
      <c r="G4379" t="s">
        <v>4120</v>
      </c>
      <c r="H4379">
        <v>413202</v>
      </c>
      <c r="I4379" t="s">
        <v>4134</v>
      </c>
      <c r="J4379" t="s">
        <v>4139</v>
      </c>
      <c r="K4379" t="s">
        <v>4758</v>
      </c>
      <c r="L4379" t="s">
        <v>4139</v>
      </c>
      <c r="M4379">
        <f>_xlfn.XLOOKUP(_xlfn.VALUETOTEXT(A4379),total_imports!B2179:B7386,total_imports!D2179:D7386,0.000001,0,1)</f>
        <v>0.04</v>
      </c>
      <c r="N4379" s="2">
        <f>IF(M4379 =0,0, B4379/M4379*100)</f>
        <v>0</v>
      </c>
      <c r="O4379">
        <f t="shared" si="27"/>
        <v>0</v>
      </c>
      <c r="P4379" s="2" t="e">
        <f t="shared" si="28"/>
        <v>#DIV/0!</v>
      </c>
      <c r="Q4379" t="e">
        <f t="shared" si="29"/>
        <v>#DIV/0!</v>
      </c>
    </row>
    <row r="4380" spans="1:17" hidden="1" x14ac:dyDescent="0.2">
      <c r="A4380">
        <v>610341</v>
      </c>
      <c r="B4380">
        <v>0</v>
      </c>
      <c r="C4380">
        <v>0</v>
      </c>
      <c r="D4380">
        <v>0.06</v>
      </c>
      <c r="E4380">
        <v>0.05</v>
      </c>
      <c r="F4380" t="s">
        <v>1942</v>
      </c>
      <c r="G4380" t="s">
        <v>4120</v>
      </c>
      <c r="H4380">
        <v>413202</v>
      </c>
      <c r="I4380" t="s">
        <v>4134</v>
      </c>
      <c r="J4380" t="s">
        <v>4139</v>
      </c>
      <c r="K4380" t="s">
        <v>4758</v>
      </c>
      <c r="L4380" t="s">
        <v>4139</v>
      </c>
      <c r="M4380">
        <f>_xlfn.XLOOKUP(_xlfn.VALUETOTEXT(A4380),total_imports!B2183:B7390,total_imports!D2183:D7390,0.000001,0,1)</f>
        <v>0.04</v>
      </c>
      <c r="N4380" s="2">
        <f>IF(M4380 =0,0, B4380/M4380*100)</f>
        <v>0</v>
      </c>
      <c r="O4380">
        <f t="shared" si="27"/>
        <v>0</v>
      </c>
      <c r="P4380" s="2" t="e">
        <f t="shared" si="28"/>
        <v>#DIV/0!</v>
      </c>
      <c r="Q4380" t="e">
        <f t="shared" si="29"/>
        <v>#DIV/0!</v>
      </c>
    </row>
    <row r="4381" spans="1:17" hidden="1" x14ac:dyDescent="0.2">
      <c r="A4381">
        <v>610451</v>
      </c>
      <c r="B4381">
        <v>0</v>
      </c>
      <c r="C4381">
        <v>0</v>
      </c>
      <c r="D4381">
        <v>0</v>
      </c>
      <c r="E4381">
        <v>0</v>
      </c>
      <c r="F4381" t="s">
        <v>1957</v>
      </c>
      <c r="G4381" t="s">
        <v>4120</v>
      </c>
      <c r="H4381">
        <v>413202</v>
      </c>
      <c r="I4381" t="s">
        <v>4134</v>
      </c>
      <c r="J4381" t="s">
        <v>4139</v>
      </c>
      <c r="K4381" t="s">
        <v>4759</v>
      </c>
      <c r="L4381" t="s">
        <v>4139</v>
      </c>
      <c r="M4381">
        <f>_xlfn.XLOOKUP(_xlfn.VALUETOTEXT(A4381),total_imports!B2201:B7408,total_imports!D2201:D7408,0.000001,0,1)</f>
        <v>0.03</v>
      </c>
      <c r="N4381" s="2">
        <f>IF(M4381 =0,0, B4381/M4381*100)</f>
        <v>0</v>
      </c>
      <c r="O4381">
        <f t="shared" si="27"/>
        <v>0</v>
      </c>
      <c r="P4381" s="2" t="e">
        <f t="shared" si="28"/>
        <v>#DIV/0!</v>
      </c>
      <c r="Q4381" t="e">
        <f t="shared" si="29"/>
        <v>#DIV/0!</v>
      </c>
    </row>
    <row r="4382" spans="1:17" hidden="1" x14ac:dyDescent="0.2">
      <c r="A4382">
        <v>610461</v>
      </c>
      <c r="B4382">
        <v>0</v>
      </c>
      <c r="C4382">
        <v>0</v>
      </c>
      <c r="D4382">
        <v>0.04</v>
      </c>
      <c r="E4382">
        <v>0.01</v>
      </c>
      <c r="F4382" t="s">
        <v>1961</v>
      </c>
      <c r="G4382" t="s">
        <v>4120</v>
      </c>
      <c r="H4382">
        <v>413202</v>
      </c>
      <c r="I4382" t="s">
        <v>4134</v>
      </c>
      <c r="J4382" t="s">
        <v>4139</v>
      </c>
      <c r="K4382" t="s">
        <v>4759</v>
      </c>
      <c r="L4382" t="s">
        <v>4139</v>
      </c>
      <c r="M4382">
        <f>_xlfn.XLOOKUP(_xlfn.VALUETOTEXT(A4382),total_imports!B2205:B7412,total_imports!D2205:D7412,0.000001,0,1)</f>
        <v>0.12</v>
      </c>
      <c r="N4382" s="2">
        <f>IF(M4382 =0,0, B4382/M4382*100)</f>
        <v>0</v>
      </c>
      <c r="O4382">
        <f t="shared" si="27"/>
        <v>0</v>
      </c>
      <c r="P4382" s="2" t="e">
        <f t="shared" si="28"/>
        <v>#DIV/0!</v>
      </c>
      <c r="Q4382" t="e">
        <f t="shared" si="29"/>
        <v>#DIV/0!</v>
      </c>
    </row>
    <row r="4383" spans="1:17" hidden="1" x14ac:dyDescent="0.2">
      <c r="A4383">
        <v>610791</v>
      </c>
      <c r="B4383">
        <v>0</v>
      </c>
      <c r="C4383">
        <v>0.01</v>
      </c>
      <c r="D4383">
        <v>0.01</v>
      </c>
      <c r="E4383">
        <v>0.01</v>
      </c>
      <c r="F4383" t="s">
        <v>1977</v>
      </c>
      <c r="G4383" t="s">
        <v>4120</v>
      </c>
      <c r="H4383">
        <v>413202</v>
      </c>
      <c r="I4383" t="s">
        <v>4134</v>
      </c>
      <c r="J4383" t="s">
        <v>4139</v>
      </c>
      <c r="K4383" t="s">
        <v>4762</v>
      </c>
      <c r="L4383" t="s">
        <v>4139</v>
      </c>
      <c r="M4383">
        <f>_xlfn.XLOOKUP(_xlfn.VALUETOTEXT(A4383),total_imports!B2221:B7428,total_imports!D2221:D7428,0.000001,0,1)</f>
        <v>0.27</v>
      </c>
      <c r="N4383" s="2">
        <f>IF(M4383 =0,0, B4383/M4383*100)</f>
        <v>0</v>
      </c>
      <c r="O4383">
        <f t="shared" si="27"/>
        <v>0</v>
      </c>
      <c r="P4383" s="2">
        <f t="shared" si="28"/>
        <v>-100</v>
      </c>
      <c r="Q4383">
        <f t="shared" si="29"/>
        <v>0</v>
      </c>
    </row>
    <row r="4384" spans="1:17" hidden="1" x14ac:dyDescent="0.2">
      <c r="A4384">
        <v>610891</v>
      </c>
      <c r="B4384">
        <v>0</v>
      </c>
      <c r="C4384">
        <v>0</v>
      </c>
      <c r="D4384">
        <v>0.01</v>
      </c>
      <c r="E4384">
        <v>0</v>
      </c>
      <c r="F4384" t="s">
        <v>1987</v>
      </c>
      <c r="G4384" t="s">
        <v>4120</v>
      </c>
      <c r="H4384">
        <v>413202</v>
      </c>
      <c r="I4384" t="s">
        <v>4134</v>
      </c>
      <c r="J4384" t="s">
        <v>4139</v>
      </c>
      <c r="K4384" t="s">
        <v>4763</v>
      </c>
      <c r="L4384" t="s">
        <v>4139</v>
      </c>
      <c r="M4384">
        <f>_xlfn.XLOOKUP(_xlfn.VALUETOTEXT(A4384),total_imports!B2231:B7438,total_imports!D2231:D7438,0.000001,0,1)</f>
        <v>0.04</v>
      </c>
      <c r="N4384" s="2">
        <f>IF(M4384 =0,0, B4384/M4384*100)</f>
        <v>0</v>
      </c>
      <c r="O4384">
        <f t="shared" si="27"/>
        <v>0</v>
      </c>
      <c r="P4384" s="2" t="e">
        <f t="shared" si="28"/>
        <v>#DIV/0!</v>
      </c>
      <c r="Q4384" t="e">
        <f t="shared" si="29"/>
        <v>#DIV/0!</v>
      </c>
    </row>
    <row r="4385" spans="1:17" hidden="1" x14ac:dyDescent="0.2">
      <c r="A4385">
        <v>611019</v>
      </c>
      <c r="B4385">
        <v>0</v>
      </c>
      <c r="C4385">
        <v>0.03</v>
      </c>
      <c r="D4385">
        <v>0.04</v>
      </c>
      <c r="E4385">
        <v>0.01</v>
      </c>
      <c r="F4385" t="s">
        <v>1994</v>
      </c>
      <c r="G4385" t="s">
        <v>12</v>
      </c>
      <c r="H4385">
        <v>413202</v>
      </c>
      <c r="I4385" t="s">
        <v>4134</v>
      </c>
      <c r="J4385" t="s">
        <v>4139</v>
      </c>
      <c r="K4385" t="s">
        <v>4765</v>
      </c>
      <c r="L4385" t="s">
        <v>4139</v>
      </c>
      <c r="M4385">
        <f>_xlfn.XLOOKUP(_xlfn.VALUETOTEXT(A4385),total_imports!B2238:B7445,total_imports!D2238:D7445,0.000001,0,1)</f>
        <v>0.15</v>
      </c>
      <c r="N4385" s="2">
        <f>IF(M4385 =0,0, B4385/M4385*100)</f>
        <v>0</v>
      </c>
      <c r="O4385">
        <f t="shared" si="27"/>
        <v>0</v>
      </c>
      <c r="P4385" s="2">
        <f t="shared" si="28"/>
        <v>-100</v>
      </c>
      <c r="Q4385">
        <f t="shared" si="29"/>
        <v>0</v>
      </c>
    </row>
    <row r="4386" spans="1:17" hidden="1" x14ac:dyDescent="0.2">
      <c r="A4386">
        <v>620111</v>
      </c>
      <c r="B4386">
        <v>0</v>
      </c>
      <c r="C4386">
        <v>0</v>
      </c>
      <c r="D4386">
        <v>0.08</v>
      </c>
      <c r="E4386">
        <v>0.1</v>
      </c>
      <c r="F4386" t="s">
        <v>12</v>
      </c>
      <c r="G4386" t="s">
        <v>4120</v>
      </c>
      <c r="H4386">
        <v>413202</v>
      </c>
      <c r="I4386" t="s">
        <v>4134</v>
      </c>
      <c r="J4386" t="s">
        <v>4139</v>
      </c>
      <c r="K4386" t="s">
        <v>4773</v>
      </c>
      <c r="L4386" t="s">
        <v>4139</v>
      </c>
      <c r="M4386">
        <f>_xlfn.XLOOKUP(_xlfn.VALUETOTEXT(A4386),total_imports!B2274:B7481,total_imports!D2274:D7481,0.000001,0,1)</f>
        <v>9.9999999999999995E-7</v>
      </c>
      <c r="N4386" s="2">
        <f>IF(M4386 =0,0, B4386/M4386*100)</f>
        <v>0</v>
      </c>
      <c r="O4386">
        <f t="shared" si="27"/>
        <v>0</v>
      </c>
      <c r="P4386" s="2" t="e">
        <f t="shared" si="28"/>
        <v>#DIV/0!</v>
      </c>
      <c r="Q4386" t="e">
        <f t="shared" si="29"/>
        <v>#DIV/0!</v>
      </c>
    </row>
    <row r="4387" spans="1:17" hidden="1" x14ac:dyDescent="0.2">
      <c r="A4387">
        <v>620112</v>
      </c>
      <c r="B4387">
        <v>0</v>
      </c>
      <c r="C4387">
        <v>0</v>
      </c>
      <c r="D4387">
        <v>0.1</v>
      </c>
      <c r="E4387">
        <v>7.0000000000000007E-2</v>
      </c>
      <c r="F4387" t="s">
        <v>12</v>
      </c>
      <c r="G4387" t="s">
        <v>4120</v>
      </c>
      <c r="H4387">
        <v>413202</v>
      </c>
      <c r="I4387" t="s">
        <v>4134</v>
      </c>
      <c r="J4387" t="s">
        <v>4139</v>
      </c>
      <c r="K4387" t="s">
        <v>4773</v>
      </c>
      <c r="L4387" t="s">
        <v>4139</v>
      </c>
      <c r="M4387">
        <f>_xlfn.XLOOKUP(_xlfn.VALUETOTEXT(A4387),total_imports!B2275:B7482,total_imports!D2275:D7482,0.000001,0,1)</f>
        <v>9.9999999999999995E-7</v>
      </c>
      <c r="N4387" s="2">
        <f>IF(M4387 =0,0, B4387/M4387*100)</f>
        <v>0</v>
      </c>
      <c r="O4387">
        <f t="shared" si="27"/>
        <v>0</v>
      </c>
      <c r="P4387" s="2" t="e">
        <f t="shared" si="28"/>
        <v>#DIV/0!</v>
      </c>
      <c r="Q4387" t="e">
        <f t="shared" si="29"/>
        <v>#DIV/0!</v>
      </c>
    </row>
    <row r="4388" spans="1:17" hidden="1" x14ac:dyDescent="0.2">
      <c r="A4388">
        <v>620113</v>
      </c>
      <c r="B4388">
        <v>0</v>
      </c>
      <c r="C4388">
        <v>0</v>
      </c>
      <c r="D4388">
        <v>0.93</v>
      </c>
      <c r="E4388">
        <v>0.48</v>
      </c>
      <c r="F4388" t="s">
        <v>12</v>
      </c>
      <c r="G4388" t="s">
        <v>4120</v>
      </c>
      <c r="H4388">
        <v>413202</v>
      </c>
      <c r="I4388" t="s">
        <v>4134</v>
      </c>
      <c r="J4388" t="s">
        <v>4139</v>
      </c>
      <c r="K4388" t="s">
        <v>4773</v>
      </c>
      <c r="L4388" t="s">
        <v>4139</v>
      </c>
      <c r="M4388">
        <f>_xlfn.XLOOKUP(_xlfn.VALUETOTEXT(A4388),total_imports!B2276:B7483,total_imports!D2276:D7483,0.000001,0,1)</f>
        <v>9.9999999999999995E-7</v>
      </c>
      <c r="N4388" s="2">
        <f>IF(M4388 =0,0, B4388/M4388*100)</f>
        <v>0</v>
      </c>
      <c r="O4388">
        <f t="shared" si="27"/>
        <v>0</v>
      </c>
      <c r="P4388" s="2" t="e">
        <f t="shared" si="28"/>
        <v>#DIV/0!</v>
      </c>
      <c r="Q4388" t="e">
        <f t="shared" si="29"/>
        <v>#DIV/0!</v>
      </c>
    </row>
    <row r="4389" spans="1:17" hidden="1" x14ac:dyDescent="0.2">
      <c r="A4389">
        <v>620119</v>
      </c>
      <c r="B4389">
        <v>0</v>
      </c>
      <c r="C4389">
        <v>0</v>
      </c>
      <c r="D4389">
        <v>0.09</v>
      </c>
      <c r="E4389">
        <v>0.04</v>
      </c>
      <c r="F4389" t="s">
        <v>12</v>
      </c>
      <c r="G4389" t="s">
        <v>4120</v>
      </c>
      <c r="H4389">
        <v>413202</v>
      </c>
      <c r="I4389" t="s">
        <v>4134</v>
      </c>
      <c r="J4389" t="s">
        <v>4139</v>
      </c>
      <c r="K4389" t="s">
        <v>4773</v>
      </c>
      <c r="L4389" t="s">
        <v>4139</v>
      </c>
      <c r="M4389">
        <f>_xlfn.XLOOKUP(_xlfn.VALUETOTEXT(A4389),total_imports!B2277:B7484,total_imports!D2277:D7484,0.000001,0,1)</f>
        <v>9.9999999999999995E-7</v>
      </c>
      <c r="N4389" s="2">
        <f>IF(M4389 =0,0, B4389/M4389*100)</f>
        <v>0</v>
      </c>
      <c r="O4389">
        <f t="shared" si="27"/>
        <v>0</v>
      </c>
      <c r="P4389" s="2" t="e">
        <f t="shared" si="28"/>
        <v>#DIV/0!</v>
      </c>
      <c r="Q4389" t="e">
        <f t="shared" si="29"/>
        <v>#DIV/0!</v>
      </c>
    </row>
    <row r="4390" spans="1:17" hidden="1" x14ac:dyDescent="0.2">
      <c r="A4390">
        <v>620191</v>
      </c>
      <c r="B4390">
        <v>0</v>
      </c>
      <c r="C4390">
        <v>0</v>
      </c>
      <c r="D4390">
        <v>0.02</v>
      </c>
      <c r="E4390">
        <v>0.02</v>
      </c>
      <c r="F4390" t="s">
        <v>12</v>
      </c>
      <c r="G4390" t="s">
        <v>4120</v>
      </c>
      <c r="H4390">
        <v>413202</v>
      </c>
      <c r="I4390" t="s">
        <v>4134</v>
      </c>
      <c r="J4390" t="s">
        <v>4139</v>
      </c>
      <c r="K4390" t="s">
        <v>4773</v>
      </c>
      <c r="L4390" t="s">
        <v>4139</v>
      </c>
      <c r="M4390">
        <f>_xlfn.XLOOKUP(_xlfn.VALUETOTEXT(A4390),total_imports!B2282:B7489,total_imports!D2282:D7489,0.000001,0,1)</f>
        <v>9.9999999999999995E-7</v>
      </c>
      <c r="N4390" s="2">
        <f>IF(M4390 =0,0, B4390/M4390*100)</f>
        <v>0</v>
      </c>
      <c r="O4390">
        <f t="shared" si="27"/>
        <v>0</v>
      </c>
      <c r="P4390" s="2" t="e">
        <f t="shared" si="28"/>
        <v>#DIV/0!</v>
      </c>
      <c r="Q4390" t="e">
        <f t="shared" si="29"/>
        <v>#DIV/0!</v>
      </c>
    </row>
    <row r="4391" spans="1:17" hidden="1" x14ac:dyDescent="0.2">
      <c r="A4391">
        <v>620192</v>
      </c>
      <c r="B4391">
        <v>0</v>
      </c>
      <c r="C4391">
        <v>0</v>
      </c>
      <c r="D4391">
        <v>0.08</v>
      </c>
      <c r="E4391">
        <v>0.49</v>
      </c>
      <c r="F4391" t="s">
        <v>12</v>
      </c>
      <c r="G4391" t="s">
        <v>4120</v>
      </c>
      <c r="H4391">
        <v>413202</v>
      </c>
      <c r="I4391" t="s">
        <v>4134</v>
      </c>
      <c r="J4391" t="s">
        <v>4139</v>
      </c>
      <c r="K4391" t="s">
        <v>4773</v>
      </c>
      <c r="L4391" t="s">
        <v>4139</v>
      </c>
      <c r="M4391">
        <f>_xlfn.XLOOKUP(_xlfn.VALUETOTEXT(A4391),total_imports!B2283:B7490,total_imports!D2283:D7490,0.000001,0,1)</f>
        <v>9.9999999999999995E-7</v>
      </c>
      <c r="N4391" s="2">
        <f>IF(M4391 =0,0, B4391/M4391*100)</f>
        <v>0</v>
      </c>
      <c r="O4391">
        <f t="shared" si="27"/>
        <v>0</v>
      </c>
      <c r="P4391" s="2" t="e">
        <f t="shared" si="28"/>
        <v>#DIV/0!</v>
      </c>
      <c r="Q4391" t="e">
        <f t="shared" si="29"/>
        <v>#DIV/0!</v>
      </c>
    </row>
    <row r="4392" spans="1:17" hidden="1" x14ac:dyDescent="0.2">
      <c r="A4392">
        <v>620193</v>
      </c>
      <c r="B4392">
        <v>0</v>
      </c>
      <c r="C4392">
        <v>0</v>
      </c>
      <c r="D4392">
        <v>8.06</v>
      </c>
      <c r="E4392">
        <v>7.08</v>
      </c>
      <c r="F4392" t="s">
        <v>12</v>
      </c>
      <c r="G4392" t="s">
        <v>4120</v>
      </c>
      <c r="H4392">
        <v>413202</v>
      </c>
      <c r="I4392" t="s">
        <v>4134</v>
      </c>
      <c r="J4392" t="s">
        <v>4139</v>
      </c>
      <c r="K4392" t="s">
        <v>4773</v>
      </c>
      <c r="L4392" t="s">
        <v>4139</v>
      </c>
      <c r="M4392">
        <f>_xlfn.XLOOKUP(_xlfn.VALUETOTEXT(A4392),total_imports!B2284:B7491,total_imports!D2284:D7491,0.000001,0,1)</f>
        <v>9.9999999999999995E-7</v>
      </c>
      <c r="N4392" s="2">
        <f>IF(M4392 =0,0, B4392/M4392*100)</f>
        <v>0</v>
      </c>
      <c r="O4392">
        <f t="shared" si="27"/>
        <v>0</v>
      </c>
      <c r="P4392" s="2" t="e">
        <f t="shared" si="28"/>
        <v>#DIV/0!</v>
      </c>
      <c r="Q4392" t="e">
        <f t="shared" si="29"/>
        <v>#DIV/0!</v>
      </c>
    </row>
    <row r="4393" spans="1:17" hidden="1" x14ac:dyDescent="0.2">
      <c r="A4393">
        <v>620199</v>
      </c>
      <c r="B4393">
        <v>0</v>
      </c>
      <c r="C4393">
        <v>0</v>
      </c>
      <c r="D4393">
        <v>0.59</v>
      </c>
      <c r="E4393">
        <v>0.38</v>
      </c>
      <c r="F4393" t="s">
        <v>12</v>
      </c>
      <c r="G4393" t="s">
        <v>4120</v>
      </c>
      <c r="H4393">
        <v>413202</v>
      </c>
      <c r="I4393" t="s">
        <v>4134</v>
      </c>
      <c r="J4393" t="s">
        <v>4139</v>
      </c>
      <c r="K4393" t="s">
        <v>4773</v>
      </c>
      <c r="L4393" t="s">
        <v>4139</v>
      </c>
      <c r="M4393">
        <f>_xlfn.XLOOKUP(_xlfn.VALUETOTEXT(A4393),total_imports!B2285:B7492,total_imports!D2285:D7492,0.000001,0,1)</f>
        <v>9.9999999999999995E-7</v>
      </c>
      <c r="N4393" s="2">
        <f>IF(M4393 =0,0, B4393/M4393*100)</f>
        <v>0</v>
      </c>
      <c r="O4393">
        <f t="shared" si="27"/>
        <v>0</v>
      </c>
      <c r="P4393" s="2" t="e">
        <f t="shared" si="28"/>
        <v>#DIV/0!</v>
      </c>
      <c r="Q4393" t="e">
        <f t="shared" si="29"/>
        <v>#DIV/0!</v>
      </c>
    </row>
    <row r="4394" spans="1:17" hidden="1" x14ac:dyDescent="0.2">
      <c r="A4394">
        <v>620211</v>
      </c>
      <c r="B4394">
        <v>0</v>
      </c>
      <c r="C4394">
        <v>0</v>
      </c>
      <c r="D4394">
        <v>0.11</v>
      </c>
      <c r="E4394">
        <v>0.09</v>
      </c>
      <c r="F4394" t="s">
        <v>12</v>
      </c>
      <c r="G4394" t="s">
        <v>4120</v>
      </c>
      <c r="H4394">
        <v>413202</v>
      </c>
      <c r="I4394" t="s">
        <v>4134</v>
      </c>
      <c r="J4394" t="s">
        <v>4139</v>
      </c>
      <c r="K4394" t="s">
        <v>4774</v>
      </c>
      <c r="L4394" t="s">
        <v>4139</v>
      </c>
      <c r="M4394">
        <f>_xlfn.XLOOKUP(_xlfn.VALUETOTEXT(A4394),total_imports!B2286:B7493,total_imports!D2286:D7493,0.000001,0,1)</f>
        <v>9.9999999999999995E-7</v>
      </c>
      <c r="N4394" s="2">
        <f>IF(M4394 =0,0, B4394/M4394*100)</f>
        <v>0</v>
      </c>
      <c r="O4394">
        <f t="shared" si="27"/>
        <v>0</v>
      </c>
      <c r="P4394" s="2" t="e">
        <f t="shared" si="28"/>
        <v>#DIV/0!</v>
      </c>
      <c r="Q4394" t="e">
        <f t="shared" si="29"/>
        <v>#DIV/0!</v>
      </c>
    </row>
    <row r="4395" spans="1:17" hidden="1" x14ac:dyDescent="0.2">
      <c r="A4395">
        <v>620212</v>
      </c>
      <c r="B4395">
        <v>0</v>
      </c>
      <c r="C4395">
        <v>0</v>
      </c>
      <c r="D4395">
        <v>0.06</v>
      </c>
      <c r="E4395">
        <v>0.08</v>
      </c>
      <c r="F4395" t="s">
        <v>12</v>
      </c>
      <c r="G4395" t="s">
        <v>4120</v>
      </c>
      <c r="H4395">
        <v>413202</v>
      </c>
      <c r="I4395" t="s">
        <v>4134</v>
      </c>
      <c r="J4395" t="s">
        <v>4139</v>
      </c>
      <c r="K4395" t="s">
        <v>4774</v>
      </c>
      <c r="L4395" t="s">
        <v>4139</v>
      </c>
      <c r="M4395">
        <f>_xlfn.XLOOKUP(_xlfn.VALUETOTEXT(A4395),total_imports!B2287:B7494,total_imports!D2287:D7494,0.000001,0,1)</f>
        <v>9.9999999999999995E-7</v>
      </c>
      <c r="N4395" s="2">
        <f>IF(M4395 =0,0, B4395/M4395*100)</f>
        <v>0</v>
      </c>
      <c r="O4395">
        <f t="shared" si="27"/>
        <v>0</v>
      </c>
      <c r="P4395" s="2" t="e">
        <f t="shared" si="28"/>
        <v>#DIV/0!</v>
      </c>
      <c r="Q4395" t="e">
        <f t="shared" si="29"/>
        <v>#DIV/0!</v>
      </c>
    </row>
    <row r="4396" spans="1:17" hidden="1" x14ac:dyDescent="0.2">
      <c r="A4396">
        <v>620213</v>
      </c>
      <c r="B4396">
        <v>0</v>
      </c>
      <c r="C4396">
        <v>0</v>
      </c>
      <c r="D4396">
        <v>0.75</v>
      </c>
      <c r="E4396">
        <v>0.86</v>
      </c>
      <c r="F4396" t="s">
        <v>12</v>
      </c>
      <c r="G4396" t="s">
        <v>4120</v>
      </c>
      <c r="H4396">
        <v>413202</v>
      </c>
      <c r="I4396" t="s">
        <v>4134</v>
      </c>
      <c r="J4396" t="s">
        <v>4139</v>
      </c>
      <c r="K4396" t="s">
        <v>4774</v>
      </c>
      <c r="L4396" t="s">
        <v>4139</v>
      </c>
      <c r="M4396">
        <f>_xlfn.XLOOKUP(_xlfn.VALUETOTEXT(A4396),total_imports!B2288:B7495,total_imports!D2288:D7495,0.000001,0,1)</f>
        <v>9.9999999999999995E-7</v>
      </c>
      <c r="N4396" s="2">
        <f>IF(M4396 =0,0, B4396/M4396*100)</f>
        <v>0</v>
      </c>
      <c r="O4396">
        <f t="shared" si="27"/>
        <v>0</v>
      </c>
      <c r="P4396" s="2" t="e">
        <f t="shared" si="28"/>
        <v>#DIV/0!</v>
      </c>
      <c r="Q4396" t="e">
        <f t="shared" si="29"/>
        <v>#DIV/0!</v>
      </c>
    </row>
    <row r="4397" spans="1:17" hidden="1" x14ac:dyDescent="0.2">
      <c r="A4397">
        <v>620219</v>
      </c>
      <c r="B4397">
        <v>0</v>
      </c>
      <c r="C4397">
        <v>0</v>
      </c>
      <c r="D4397">
        <v>1.01</v>
      </c>
      <c r="E4397">
        <v>0.17</v>
      </c>
      <c r="F4397" t="s">
        <v>12</v>
      </c>
      <c r="G4397" t="s">
        <v>4120</v>
      </c>
      <c r="H4397">
        <v>413202</v>
      </c>
      <c r="I4397" t="s">
        <v>4134</v>
      </c>
      <c r="J4397" t="s">
        <v>4139</v>
      </c>
      <c r="K4397" t="s">
        <v>4774</v>
      </c>
      <c r="L4397" t="s">
        <v>4139</v>
      </c>
      <c r="M4397">
        <f>_xlfn.XLOOKUP(_xlfn.VALUETOTEXT(A4397),total_imports!B2289:B7496,total_imports!D2289:D7496,0.000001,0,1)</f>
        <v>9.9999999999999995E-7</v>
      </c>
      <c r="N4397" s="2">
        <f>IF(M4397 =0,0, B4397/M4397*100)</f>
        <v>0</v>
      </c>
      <c r="O4397">
        <f t="shared" si="27"/>
        <v>0</v>
      </c>
      <c r="P4397" s="2" t="e">
        <f t="shared" si="28"/>
        <v>#DIV/0!</v>
      </c>
      <c r="Q4397" t="e">
        <f t="shared" si="29"/>
        <v>#DIV/0!</v>
      </c>
    </row>
    <row r="4398" spans="1:17" hidden="1" x14ac:dyDescent="0.2">
      <c r="A4398">
        <v>620291</v>
      </c>
      <c r="B4398">
        <v>0</v>
      </c>
      <c r="C4398">
        <v>0</v>
      </c>
      <c r="D4398">
        <v>0.15</v>
      </c>
      <c r="E4398">
        <v>0</v>
      </c>
      <c r="F4398" t="s">
        <v>12</v>
      </c>
      <c r="G4398" t="s">
        <v>4120</v>
      </c>
      <c r="H4398">
        <v>413202</v>
      </c>
      <c r="I4398" t="s">
        <v>4134</v>
      </c>
      <c r="J4398" t="s">
        <v>4139</v>
      </c>
      <c r="K4398" t="s">
        <v>4774</v>
      </c>
      <c r="L4398" t="s">
        <v>4139</v>
      </c>
      <c r="M4398">
        <f>_xlfn.XLOOKUP(_xlfn.VALUETOTEXT(A4398),total_imports!B2294:B7501,total_imports!D2294:D7501,0.000001,0,1)</f>
        <v>9.9999999999999995E-7</v>
      </c>
      <c r="N4398" s="2">
        <f>IF(M4398 =0,0, B4398/M4398*100)</f>
        <v>0</v>
      </c>
      <c r="O4398">
        <f t="shared" si="27"/>
        <v>0</v>
      </c>
      <c r="P4398" s="2" t="e">
        <f t="shared" si="28"/>
        <v>#DIV/0!</v>
      </c>
      <c r="Q4398" t="e">
        <f t="shared" si="29"/>
        <v>#DIV/0!</v>
      </c>
    </row>
    <row r="4399" spans="1:17" hidden="1" x14ac:dyDescent="0.2">
      <c r="A4399">
        <v>620292</v>
      </c>
      <c r="B4399">
        <v>0</v>
      </c>
      <c r="C4399">
        <v>0</v>
      </c>
      <c r="D4399">
        <v>0.04</v>
      </c>
      <c r="E4399">
        <v>0.04</v>
      </c>
      <c r="F4399" t="s">
        <v>12</v>
      </c>
      <c r="G4399" t="s">
        <v>4120</v>
      </c>
      <c r="H4399">
        <v>413202</v>
      </c>
      <c r="I4399" t="s">
        <v>4134</v>
      </c>
      <c r="J4399" t="s">
        <v>4139</v>
      </c>
      <c r="K4399" t="s">
        <v>4774</v>
      </c>
      <c r="L4399" t="s">
        <v>4139</v>
      </c>
      <c r="M4399">
        <f>_xlfn.XLOOKUP(_xlfn.VALUETOTEXT(A4399),total_imports!B2295:B7502,total_imports!D2295:D7502,0.000001,0,1)</f>
        <v>9.9999999999999995E-7</v>
      </c>
      <c r="N4399" s="2">
        <f>IF(M4399 =0,0, B4399/M4399*100)</f>
        <v>0</v>
      </c>
      <c r="O4399">
        <f t="shared" si="27"/>
        <v>0</v>
      </c>
      <c r="P4399" s="2" t="e">
        <f t="shared" si="28"/>
        <v>#DIV/0!</v>
      </c>
      <c r="Q4399" t="e">
        <f t="shared" si="29"/>
        <v>#DIV/0!</v>
      </c>
    </row>
    <row r="4400" spans="1:17" hidden="1" x14ac:dyDescent="0.2">
      <c r="A4400">
        <v>620293</v>
      </c>
      <c r="B4400">
        <v>0</v>
      </c>
      <c r="C4400">
        <v>0</v>
      </c>
      <c r="D4400">
        <v>2.63</v>
      </c>
      <c r="E4400">
        <v>2.0299999999999998</v>
      </c>
      <c r="F4400" t="s">
        <v>12</v>
      </c>
      <c r="G4400" t="s">
        <v>4120</v>
      </c>
      <c r="H4400">
        <v>413202</v>
      </c>
      <c r="I4400" t="s">
        <v>4134</v>
      </c>
      <c r="J4400" t="s">
        <v>4139</v>
      </c>
      <c r="K4400" t="s">
        <v>4774</v>
      </c>
      <c r="L4400" t="s">
        <v>4139</v>
      </c>
      <c r="M4400">
        <f>_xlfn.XLOOKUP(_xlfn.VALUETOTEXT(A4400),total_imports!B2296:B7503,total_imports!D2296:D7503,0.000001,0,1)</f>
        <v>9.9999999999999995E-7</v>
      </c>
      <c r="N4400" s="2">
        <f>IF(M4400 =0,0, B4400/M4400*100)</f>
        <v>0</v>
      </c>
      <c r="O4400">
        <f t="shared" si="27"/>
        <v>0</v>
      </c>
      <c r="P4400" s="2" t="e">
        <f t="shared" si="28"/>
        <v>#DIV/0!</v>
      </c>
      <c r="Q4400" t="e">
        <f t="shared" si="29"/>
        <v>#DIV/0!</v>
      </c>
    </row>
    <row r="4401" spans="1:17" hidden="1" x14ac:dyDescent="0.2">
      <c r="A4401">
        <v>620299</v>
      </c>
      <c r="B4401">
        <v>0</v>
      </c>
      <c r="C4401">
        <v>0</v>
      </c>
      <c r="D4401">
        <v>0.55000000000000004</v>
      </c>
      <c r="E4401">
        <v>0.17</v>
      </c>
      <c r="F4401" t="s">
        <v>12</v>
      </c>
      <c r="G4401" t="s">
        <v>4120</v>
      </c>
      <c r="H4401">
        <v>413202</v>
      </c>
      <c r="I4401" t="s">
        <v>4134</v>
      </c>
      <c r="J4401" t="s">
        <v>4139</v>
      </c>
      <c r="K4401" t="s">
        <v>4774</v>
      </c>
      <c r="L4401" t="s">
        <v>4139</v>
      </c>
      <c r="M4401">
        <f>_xlfn.XLOOKUP(_xlfn.VALUETOTEXT(A4401),total_imports!B2297:B7504,total_imports!D2297:D7504,0.000001,0,1)</f>
        <v>9.9999999999999995E-7</v>
      </c>
      <c r="N4401" s="2">
        <f>IF(M4401 =0,0, B4401/M4401*100)</f>
        <v>0</v>
      </c>
      <c r="O4401">
        <f t="shared" si="27"/>
        <v>0</v>
      </c>
      <c r="P4401" s="2" t="e">
        <f t="shared" si="28"/>
        <v>#DIV/0!</v>
      </c>
      <c r="Q4401" t="e">
        <f t="shared" si="29"/>
        <v>#DIV/0!</v>
      </c>
    </row>
    <row r="4402" spans="1:17" hidden="1" x14ac:dyDescent="0.2">
      <c r="A4402">
        <v>620311</v>
      </c>
      <c r="B4402">
        <v>0</v>
      </c>
      <c r="C4402">
        <v>0</v>
      </c>
      <c r="D4402">
        <v>0.11</v>
      </c>
      <c r="E4402">
        <v>0.08</v>
      </c>
      <c r="F4402" t="s">
        <v>2034</v>
      </c>
      <c r="G4402" t="s">
        <v>4120</v>
      </c>
      <c r="H4402">
        <v>413202</v>
      </c>
      <c r="I4402" t="s">
        <v>4134</v>
      </c>
      <c r="J4402" t="s">
        <v>4139</v>
      </c>
      <c r="K4402" t="s">
        <v>4775</v>
      </c>
      <c r="L4402" t="s">
        <v>4139</v>
      </c>
      <c r="M4402">
        <f>_xlfn.XLOOKUP(_xlfn.VALUETOTEXT(A4402),total_imports!B2298:B7505,total_imports!D2298:D7505,0.000001,0,1)</f>
        <v>1.95</v>
      </c>
      <c r="N4402" s="2">
        <f>IF(M4402 =0,0, B4402/M4402*100)</f>
        <v>0</v>
      </c>
      <c r="O4402">
        <f t="shared" si="27"/>
        <v>0</v>
      </c>
      <c r="P4402" s="2" t="e">
        <f t="shared" si="28"/>
        <v>#DIV/0!</v>
      </c>
      <c r="Q4402" t="e">
        <f t="shared" si="29"/>
        <v>#DIV/0!</v>
      </c>
    </row>
    <row r="4403" spans="1:17" hidden="1" x14ac:dyDescent="0.2">
      <c r="A4403">
        <v>620411</v>
      </c>
      <c r="B4403">
        <v>0</v>
      </c>
      <c r="C4403">
        <v>0.03</v>
      </c>
      <c r="D4403">
        <v>0</v>
      </c>
      <c r="E4403">
        <v>0</v>
      </c>
      <c r="F4403" t="s">
        <v>2034</v>
      </c>
      <c r="G4403" t="s">
        <v>4120</v>
      </c>
      <c r="H4403">
        <v>413202</v>
      </c>
      <c r="I4403" t="s">
        <v>4134</v>
      </c>
      <c r="J4403" t="s">
        <v>4139</v>
      </c>
      <c r="K4403" t="s">
        <v>4776</v>
      </c>
      <c r="L4403" t="s">
        <v>4139</v>
      </c>
      <c r="M4403">
        <f>_xlfn.XLOOKUP(_xlfn.VALUETOTEXT(A4403),total_imports!B2312:B7519,total_imports!D2312:D7519,0.000001,0,1)</f>
        <v>0.01</v>
      </c>
      <c r="N4403" s="2">
        <f>IF(M4403 =0,0, B4403/M4403*100)</f>
        <v>0</v>
      </c>
      <c r="O4403">
        <f t="shared" si="27"/>
        <v>0</v>
      </c>
      <c r="P4403" s="2">
        <f t="shared" si="28"/>
        <v>-100</v>
      </c>
      <c r="Q4403">
        <f t="shared" si="29"/>
        <v>0</v>
      </c>
    </row>
    <row r="4404" spans="1:17" hidden="1" x14ac:dyDescent="0.2">
      <c r="A4404">
        <v>620429</v>
      </c>
      <c r="B4404">
        <v>0</v>
      </c>
      <c r="C4404">
        <v>0.05</v>
      </c>
      <c r="D4404">
        <v>0.06</v>
      </c>
      <c r="E4404">
        <v>0.04</v>
      </c>
      <c r="F4404" t="s">
        <v>1938</v>
      </c>
      <c r="G4404" t="s">
        <v>4120</v>
      </c>
      <c r="H4404">
        <v>413202</v>
      </c>
      <c r="I4404" t="s">
        <v>4134</v>
      </c>
      <c r="J4404" t="s">
        <v>4139</v>
      </c>
      <c r="K4404" t="s">
        <v>4776</v>
      </c>
      <c r="L4404" t="s">
        <v>4139</v>
      </c>
      <c r="M4404">
        <f>_xlfn.XLOOKUP(_xlfn.VALUETOTEXT(A4404),total_imports!B2319:B7526,total_imports!D2319:D7526,0.000001,0,1)</f>
        <v>0.09</v>
      </c>
      <c r="N4404" s="2">
        <f>IF(M4404 =0,0, B4404/M4404*100)</f>
        <v>0</v>
      </c>
      <c r="O4404">
        <f t="shared" si="27"/>
        <v>0</v>
      </c>
      <c r="P4404" s="2">
        <f t="shared" si="28"/>
        <v>-100</v>
      </c>
      <c r="Q4404">
        <f t="shared" si="29"/>
        <v>0</v>
      </c>
    </row>
    <row r="4405" spans="1:17" hidden="1" x14ac:dyDescent="0.2">
      <c r="A4405">
        <v>620620</v>
      </c>
      <c r="B4405">
        <v>0</v>
      </c>
      <c r="C4405">
        <v>0</v>
      </c>
      <c r="D4405">
        <v>0</v>
      </c>
      <c r="E4405">
        <v>0.01</v>
      </c>
      <c r="F4405" t="s">
        <v>2055</v>
      </c>
      <c r="G4405" t="s">
        <v>4120</v>
      </c>
      <c r="H4405">
        <v>413202</v>
      </c>
      <c r="I4405" t="s">
        <v>4134</v>
      </c>
      <c r="J4405" t="s">
        <v>4139</v>
      </c>
      <c r="K4405" t="s">
        <v>4778</v>
      </c>
      <c r="L4405" t="s">
        <v>4139</v>
      </c>
      <c r="M4405">
        <f>_xlfn.XLOOKUP(_xlfn.VALUETOTEXT(A4405),total_imports!B2341:B7548,total_imports!D2341:D7548,0.000001,0,1)</f>
        <v>0.02</v>
      </c>
      <c r="N4405" s="2">
        <f>IF(M4405 =0,0, B4405/M4405*100)</f>
        <v>0</v>
      </c>
      <c r="O4405">
        <f t="shared" si="27"/>
        <v>0</v>
      </c>
      <c r="P4405" s="2" t="e">
        <f t="shared" si="28"/>
        <v>#DIV/0!</v>
      </c>
      <c r="Q4405" t="e">
        <f t="shared" si="29"/>
        <v>#DIV/0!</v>
      </c>
    </row>
    <row r="4406" spans="1:17" hidden="1" x14ac:dyDescent="0.2">
      <c r="A4406">
        <v>621120</v>
      </c>
      <c r="B4406">
        <v>0</v>
      </c>
      <c r="C4406">
        <v>0</v>
      </c>
      <c r="D4406">
        <v>0</v>
      </c>
      <c r="E4406">
        <v>0.01</v>
      </c>
      <c r="F4406" t="s">
        <v>2004</v>
      </c>
      <c r="G4406" t="s">
        <v>4120</v>
      </c>
      <c r="H4406">
        <v>413202</v>
      </c>
      <c r="I4406" t="s">
        <v>4134</v>
      </c>
      <c r="J4406" t="s">
        <v>4139</v>
      </c>
      <c r="K4406" t="s">
        <v>4783</v>
      </c>
      <c r="L4406" t="s">
        <v>4139</v>
      </c>
      <c r="M4406">
        <f>_xlfn.XLOOKUP(_xlfn.VALUETOTEXT(A4406),total_imports!B2370:B7577,total_imports!D2370:D7577,0.000001,0,1)</f>
        <v>0.08</v>
      </c>
      <c r="N4406" s="2">
        <f>IF(M4406 =0,0, B4406/M4406*100)</f>
        <v>0</v>
      </c>
      <c r="O4406">
        <f t="shared" si="27"/>
        <v>0</v>
      </c>
      <c r="P4406" s="2" t="e">
        <f t="shared" si="28"/>
        <v>#DIV/0!</v>
      </c>
      <c r="Q4406" t="e">
        <f t="shared" si="29"/>
        <v>#DIV/0!</v>
      </c>
    </row>
    <row r="4407" spans="1:17" hidden="1" x14ac:dyDescent="0.2">
      <c r="A4407">
        <v>630120</v>
      </c>
      <c r="B4407">
        <v>0</v>
      </c>
      <c r="C4407">
        <v>0.02</v>
      </c>
      <c r="D4407">
        <v>0</v>
      </c>
      <c r="E4407">
        <v>0</v>
      </c>
      <c r="F4407" t="s">
        <v>2100</v>
      </c>
      <c r="G4407" t="s">
        <v>4120</v>
      </c>
      <c r="H4407">
        <v>413202</v>
      </c>
      <c r="I4407" t="s">
        <v>4134</v>
      </c>
      <c r="J4407" t="s">
        <v>4139</v>
      </c>
      <c r="K4407" t="s">
        <v>4790</v>
      </c>
      <c r="L4407" t="s">
        <v>4139</v>
      </c>
      <c r="M4407">
        <f>_xlfn.XLOOKUP(_xlfn.VALUETOTEXT(A4407),total_imports!B2395:B7602,total_imports!D2395:D7602,0.000001,0,1)</f>
        <v>0.37</v>
      </c>
      <c r="N4407" s="2">
        <f>IF(M4407 =0,0, B4407/M4407*100)</f>
        <v>0</v>
      </c>
      <c r="O4407">
        <f t="shared" si="27"/>
        <v>0</v>
      </c>
      <c r="P4407" s="2">
        <f t="shared" si="28"/>
        <v>-100</v>
      </c>
      <c r="Q4407">
        <f t="shared" si="29"/>
        <v>0</v>
      </c>
    </row>
    <row r="4408" spans="1:17" hidden="1" x14ac:dyDescent="0.2">
      <c r="A4408">
        <v>630420</v>
      </c>
      <c r="B4408">
        <v>0</v>
      </c>
      <c r="C4408">
        <v>0</v>
      </c>
      <c r="D4408">
        <v>0</v>
      </c>
      <c r="E4408">
        <v>0</v>
      </c>
      <c r="F4408" t="s">
        <v>2126</v>
      </c>
      <c r="G4408" t="s">
        <v>12</v>
      </c>
      <c r="H4408">
        <v>413202</v>
      </c>
      <c r="I4408" t="s">
        <v>4137</v>
      </c>
      <c r="J4408" t="s">
        <v>4139</v>
      </c>
      <c r="K4408" t="s">
        <v>4793</v>
      </c>
      <c r="L4408" t="s">
        <v>4139</v>
      </c>
      <c r="M4408">
        <f>_xlfn.XLOOKUP(_xlfn.VALUETOTEXT(A4408),total_imports!B2421:B7628,total_imports!D2421:D7628,0.000001,0,1)</f>
        <v>11.27</v>
      </c>
      <c r="N4408" s="2">
        <f>IF(M4408 =0,0, B4408/M4408*100)</f>
        <v>0</v>
      </c>
      <c r="O4408">
        <f t="shared" si="27"/>
        <v>0</v>
      </c>
      <c r="P4408" s="2" t="e">
        <f t="shared" si="28"/>
        <v>#DIV/0!</v>
      </c>
      <c r="Q4408" t="e">
        <f t="shared" si="29"/>
        <v>#DIV/0!</v>
      </c>
    </row>
    <row r="4409" spans="1:17" hidden="1" x14ac:dyDescent="0.2">
      <c r="A4409">
        <v>630630</v>
      </c>
      <c r="B4409">
        <v>0</v>
      </c>
      <c r="C4409">
        <v>0.01</v>
      </c>
      <c r="D4409">
        <v>0</v>
      </c>
      <c r="E4409">
        <v>0</v>
      </c>
      <c r="F4409" t="s">
        <v>2141</v>
      </c>
      <c r="G4409" t="s">
        <v>12</v>
      </c>
      <c r="H4409">
        <v>413202</v>
      </c>
      <c r="I4409" t="s">
        <v>4134</v>
      </c>
      <c r="J4409" t="s">
        <v>4139</v>
      </c>
      <c r="K4409" t="s">
        <v>4795</v>
      </c>
      <c r="L4409" t="s">
        <v>4139</v>
      </c>
      <c r="M4409">
        <f>_xlfn.XLOOKUP(_xlfn.VALUETOTEXT(A4409),total_imports!B2436:B7643,total_imports!D2436:D7643,0.000001,0,1)</f>
        <v>0.16</v>
      </c>
      <c r="N4409" s="2">
        <f>IF(M4409 =0,0, B4409/M4409*100)</f>
        <v>0</v>
      </c>
      <c r="O4409">
        <f t="shared" si="27"/>
        <v>0</v>
      </c>
      <c r="P4409" s="2">
        <f t="shared" si="28"/>
        <v>-100</v>
      </c>
      <c r="Q4409">
        <f t="shared" si="29"/>
        <v>0</v>
      </c>
    </row>
    <row r="4410" spans="1:17" hidden="1" x14ac:dyDescent="0.2">
      <c r="A4410">
        <v>630640</v>
      </c>
      <c r="B4410">
        <v>0</v>
      </c>
      <c r="C4410">
        <v>0.05</v>
      </c>
      <c r="D4410">
        <v>0.08</v>
      </c>
      <c r="E4410">
        <v>0.04</v>
      </c>
      <c r="F4410" t="s">
        <v>2142</v>
      </c>
      <c r="G4410" t="s">
        <v>12</v>
      </c>
      <c r="H4410">
        <v>413202</v>
      </c>
      <c r="I4410" t="s">
        <v>4134</v>
      </c>
      <c r="J4410" t="s">
        <v>4139</v>
      </c>
      <c r="K4410" t="s">
        <v>4795</v>
      </c>
      <c r="L4410" t="s">
        <v>4139</v>
      </c>
      <c r="M4410">
        <f>_xlfn.XLOOKUP(_xlfn.VALUETOTEXT(A4410),total_imports!B2437:B7644,total_imports!D2437:D7644,0.000001,0,1)</f>
        <v>0.02</v>
      </c>
      <c r="N4410" s="2">
        <f>IF(M4410 =0,0, B4410/M4410*100)</f>
        <v>0</v>
      </c>
      <c r="O4410">
        <f t="shared" si="27"/>
        <v>0</v>
      </c>
      <c r="P4410" s="2">
        <f t="shared" si="28"/>
        <v>-100</v>
      </c>
      <c r="Q4410">
        <f t="shared" si="29"/>
        <v>0</v>
      </c>
    </row>
    <row r="4411" spans="1:17" hidden="1" x14ac:dyDescent="0.2">
      <c r="A4411">
        <v>631010</v>
      </c>
      <c r="B4411">
        <v>0</v>
      </c>
      <c r="C4411">
        <v>0</v>
      </c>
      <c r="D4411">
        <v>0.01</v>
      </c>
      <c r="E4411">
        <v>0</v>
      </c>
      <c r="F4411" t="s">
        <v>2149</v>
      </c>
      <c r="G4411" t="s">
        <v>4119</v>
      </c>
      <c r="H4411">
        <v>411220</v>
      </c>
      <c r="I4411" t="s">
        <v>4134</v>
      </c>
      <c r="J4411" t="s">
        <v>4140</v>
      </c>
      <c r="K4411" t="s">
        <v>4799</v>
      </c>
      <c r="L4411" t="s">
        <v>4140</v>
      </c>
      <c r="M4411">
        <f>_xlfn.XLOOKUP(_xlfn.VALUETOTEXT(A4411),total_imports!B2444:B7651,total_imports!D2444:D7651,0.000001,0,1)</f>
        <v>122.3</v>
      </c>
      <c r="N4411" s="2">
        <f>IF(M4411 =0,0, B4411/M4411*100)</f>
        <v>0</v>
      </c>
      <c r="O4411">
        <f t="shared" si="27"/>
        <v>0</v>
      </c>
      <c r="P4411" s="2" t="e">
        <f t="shared" si="28"/>
        <v>#DIV/0!</v>
      </c>
      <c r="Q4411" t="e">
        <f t="shared" si="29"/>
        <v>#DIV/0!</v>
      </c>
    </row>
    <row r="4412" spans="1:17" hidden="1" x14ac:dyDescent="0.2">
      <c r="A4412">
        <v>640312</v>
      </c>
      <c r="B4412">
        <v>0</v>
      </c>
      <c r="C4412">
        <v>0</v>
      </c>
      <c r="D4412">
        <v>0</v>
      </c>
      <c r="E4412">
        <v>0</v>
      </c>
      <c r="F4412" t="s">
        <v>2159</v>
      </c>
      <c r="G4412" t="s">
        <v>12</v>
      </c>
      <c r="H4412">
        <v>413202</v>
      </c>
      <c r="I4412" t="s">
        <v>4134</v>
      </c>
      <c r="J4412" t="s">
        <v>4139</v>
      </c>
      <c r="K4412" t="s">
        <v>4802</v>
      </c>
      <c r="L4412" t="s">
        <v>4139</v>
      </c>
      <c r="M4412">
        <f>_xlfn.XLOOKUP(_xlfn.VALUETOTEXT(A4412),total_imports!B2454:B7661,total_imports!D2454:D7661,0.000001,0,1)</f>
        <v>0.03</v>
      </c>
      <c r="N4412" s="2">
        <f>IF(M4412 =0,0, B4412/M4412*100)</f>
        <v>0</v>
      </c>
      <c r="O4412">
        <f t="shared" si="27"/>
        <v>0</v>
      </c>
      <c r="P4412" s="2" t="e">
        <f t="shared" si="28"/>
        <v>#DIV/0!</v>
      </c>
      <c r="Q4412" t="e">
        <f t="shared" si="29"/>
        <v>#DIV/0!</v>
      </c>
    </row>
    <row r="4413" spans="1:17" hidden="1" x14ac:dyDescent="0.2">
      <c r="A4413">
        <v>640420</v>
      </c>
      <c r="B4413">
        <v>0</v>
      </c>
      <c r="C4413">
        <v>0.49</v>
      </c>
      <c r="D4413">
        <v>1.08</v>
      </c>
      <c r="E4413">
        <v>0.82</v>
      </c>
      <c r="F4413" t="s">
        <v>2169</v>
      </c>
      <c r="G4413" t="s">
        <v>4120</v>
      </c>
      <c r="H4413">
        <v>413202</v>
      </c>
      <c r="I4413" t="s">
        <v>4134</v>
      </c>
      <c r="J4413" t="s">
        <v>4139</v>
      </c>
      <c r="K4413" t="s">
        <v>4803</v>
      </c>
      <c r="L4413" t="s">
        <v>4139</v>
      </c>
      <c r="M4413">
        <f>_xlfn.XLOOKUP(_xlfn.VALUETOTEXT(A4413),total_imports!B2464:B7671,total_imports!D2464:D7671,0.000001,0,1)</f>
        <v>1.57</v>
      </c>
      <c r="N4413" s="2">
        <f>IF(M4413 =0,0, B4413/M4413*100)</f>
        <v>0</v>
      </c>
      <c r="O4413">
        <f t="shared" si="27"/>
        <v>0</v>
      </c>
      <c r="P4413" s="2">
        <f t="shared" si="28"/>
        <v>-100</v>
      </c>
      <c r="Q4413">
        <f t="shared" si="29"/>
        <v>0</v>
      </c>
    </row>
    <row r="4414" spans="1:17" hidden="1" x14ac:dyDescent="0.2">
      <c r="A4414">
        <v>681011</v>
      </c>
      <c r="B4414">
        <v>0</v>
      </c>
      <c r="C4414">
        <v>0.12</v>
      </c>
      <c r="D4414">
        <v>0.21</v>
      </c>
      <c r="E4414">
        <v>0.37</v>
      </c>
      <c r="F4414" t="s">
        <v>2225</v>
      </c>
      <c r="G4414" t="s">
        <v>4120</v>
      </c>
      <c r="H4414">
        <v>311220</v>
      </c>
      <c r="I4414" t="s">
        <v>4126</v>
      </c>
      <c r="J4414" t="s">
        <v>4138</v>
      </c>
      <c r="K4414" t="s">
        <v>4828</v>
      </c>
      <c r="L4414" t="s">
        <v>4138</v>
      </c>
      <c r="M4414">
        <f>_xlfn.XLOOKUP(_xlfn.VALUETOTEXT(A4414),total_imports!B2520:B7727,total_imports!D2520:D7727,0.000001,0,1)</f>
        <v>0.6</v>
      </c>
      <c r="N4414" s="2">
        <f>IF(M4414 =0,0, B4414/M4414*100)</f>
        <v>0</v>
      </c>
      <c r="O4414">
        <f t="shared" si="27"/>
        <v>0</v>
      </c>
      <c r="P4414" s="2">
        <f t="shared" si="28"/>
        <v>-100</v>
      </c>
      <c r="Q4414">
        <f t="shared" si="29"/>
        <v>0</v>
      </c>
    </row>
    <row r="4415" spans="1:17" hidden="1" x14ac:dyDescent="0.2">
      <c r="A4415">
        <v>681181</v>
      </c>
      <c r="B4415">
        <v>0</v>
      </c>
      <c r="C4415">
        <v>0</v>
      </c>
      <c r="D4415">
        <v>0</v>
      </c>
      <c r="E4415">
        <v>0</v>
      </c>
      <c r="F4415" t="s">
        <v>2230</v>
      </c>
      <c r="G4415" t="s">
        <v>12</v>
      </c>
      <c r="H4415">
        <v>311220</v>
      </c>
      <c r="I4415" t="s">
        <v>4126</v>
      </c>
      <c r="J4415" t="s">
        <v>4138</v>
      </c>
      <c r="K4415" t="s">
        <v>4829</v>
      </c>
      <c r="L4415" t="s">
        <v>4138</v>
      </c>
      <c r="M4415">
        <f>_xlfn.XLOOKUP(_xlfn.VALUETOTEXT(A4415),total_imports!B2525:B7732,total_imports!D2525:D7732,0.000001,0,1)</f>
        <v>0</v>
      </c>
      <c r="N4415" s="2">
        <f>IF(M4415 =0,0, B4415/M4415*100)</f>
        <v>0</v>
      </c>
      <c r="O4415">
        <f t="shared" si="27"/>
        <v>0</v>
      </c>
      <c r="P4415" s="2" t="e">
        <f t="shared" si="28"/>
        <v>#DIV/0!</v>
      </c>
      <c r="Q4415" t="e">
        <f t="shared" si="29"/>
        <v>#DIV/0!</v>
      </c>
    </row>
    <row r="4416" spans="1:17" hidden="1" x14ac:dyDescent="0.2">
      <c r="A4416">
        <v>681280</v>
      </c>
      <c r="B4416">
        <v>0</v>
      </c>
      <c r="C4416">
        <v>0</v>
      </c>
      <c r="D4416">
        <v>0</v>
      </c>
      <c r="E4416">
        <v>0</v>
      </c>
      <c r="F4416" t="s">
        <v>2232</v>
      </c>
      <c r="G4416" t="s">
        <v>12</v>
      </c>
      <c r="H4416">
        <v>411220</v>
      </c>
      <c r="I4416" t="s">
        <v>4134</v>
      </c>
      <c r="J4416" t="s">
        <v>4138</v>
      </c>
      <c r="K4416" t="s">
        <v>4830</v>
      </c>
      <c r="L4416" t="s">
        <v>4138</v>
      </c>
      <c r="M4416">
        <f>_xlfn.XLOOKUP(_xlfn.VALUETOTEXT(A4416),total_imports!B2528:B7735,total_imports!D2528:D7735,0.000001,0,1)</f>
        <v>0</v>
      </c>
      <c r="N4416" s="2">
        <f>IF(M4416 =0,0, B4416/M4416*100)</f>
        <v>0</v>
      </c>
      <c r="O4416">
        <f t="shared" si="27"/>
        <v>0</v>
      </c>
      <c r="P4416" s="2" t="e">
        <f t="shared" si="28"/>
        <v>#DIV/0!</v>
      </c>
      <c r="Q4416" t="e">
        <f t="shared" si="29"/>
        <v>#DIV/0!</v>
      </c>
    </row>
    <row r="4417" spans="1:17" hidden="1" x14ac:dyDescent="0.2">
      <c r="A4417">
        <v>681292</v>
      </c>
      <c r="B4417">
        <v>0</v>
      </c>
      <c r="C4417">
        <v>0</v>
      </c>
      <c r="D4417">
        <v>0.1</v>
      </c>
      <c r="E4417">
        <v>0.1</v>
      </c>
      <c r="F4417" t="s">
        <v>12</v>
      </c>
      <c r="G4417" t="s">
        <v>12</v>
      </c>
      <c r="H4417">
        <v>311220</v>
      </c>
      <c r="I4417" t="s">
        <v>4126</v>
      </c>
      <c r="J4417" t="s">
        <v>4138</v>
      </c>
      <c r="K4417" t="s">
        <v>4830</v>
      </c>
      <c r="L4417" t="s">
        <v>4138</v>
      </c>
      <c r="M4417">
        <f>_xlfn.XLOOKUP(_xlfn.VALUETOTEXT(A4417),total_imports!B2530:B7737,total_imports!D2530:D7737,0.000001,0,1)</f>
        <v>9.9999999999999995E-7</v>
      </c>
      <c r="N4417" s="2">
        <f>IF(M4417 =0,0, B4417/M4417*100)</f>
        <v>0</v>
      </c>
      <c r="O4417">
        <f t="shared" si="27"/>
        <v>0</v>
      </c>
      <c r="P4417" s="2" t="e">
        <f t="shared" si="28"/>
        <v>#DIV/0!</v>
      </c>
      <c r="Q4417" t="e">
        <f t="shared" si="29"/>
        <v>#DIV/0!</v>
      </c>
    </row>
    <row r="4418" spans="1:17" hidden="1" x14ac:dyDescent="0.2">
      <c r="A4418">
        <v>681293</v>
      </c>
      <c r="B4418">
        <v>0</v>
      </c>
      <c r="C4418">
        <v>0</v>
      </c>
      <c r="D4418">
        <v>0.22</v>
      </c>
      <c r="E4418">
        <v>0.18</v>
      </c>
      <c r="F4418" t="s">
        <v>12</v>
      </c>
      <c r="G4418" t="s">
        <v>12</v>
      </c>
      <c r="H4418">
        <v>311220</v>
      </c>
      <c r="I4418" t="s">
        <v>4126</v>
      </c>
      <c r="J4418" t="s">
        <v>4138</v>
      </c>
      <c r="K4418" t="s">
        <v>4830</v>
      </c>
      <c r="L4418" t="s">
        <v>4138</v>
      </c>
      <c r="M4418">
        <f>_xlfn.XLOOKUP(_xlfn.VALUETOTEXT(A4418),total_imports!B2531:B7738,total_imports!D2531:D7738,0.000001,0,1)</f>
        <v>9.9999999999999995E-7</v>
      </c>
      <c r="N4418" s="2">
        <f>IF(M4418 =0,0, B4418/M4418*100)</f>
        <v>0</v>
      </c>
      <c r="O4418">
        <f t="shared" si="27"/>
        <v>0</v>
      </c>
      <c r="P4418" s="2" t="e">
        <f t="shared" si="28"/>
        <v>#DIV/0!</v>
      </c>
      <c r="Q4418" t="e">
        <f t="shared" si="29"/>
        <v>#DIV/0!</v>
      </c>
    </row>
    <row r="4419" spans="1:17" hidden="1" x14ac:dyDescent="0.2">
      <c r="A4419">
        <v>681510</v>
      </c>
      <c r="B4419">
        <v>0</v>
      </c>
      <c r="C4419">
        <v>0</v>
      </c>
      <c r="D4419">
        <v>36.56</v>
      </c>
      <c r="E4419">
        <v>15.74</v>
      </c>
      <c r="F4419" t="s">
        <v>12</v>
      </c>
      <c r="G4419" t="s">
        <v>4120</v>
      </c>
      <c r="H4419">
        <v>311220</v>
      </c>
      <c r="I4419" t="s">
        <v>4126</v>
      </c>
      <c r="J4419" t="s">
        <v>4138</v>
      </c>
      <c r="K4419" t="s">
        <v>4833</v>
      </c>
      <c r="L4419" t="s">
        <v>4138</v>
      </c>
      <c r="M4419">
        <f>_xlfn.XLOOKUP(_xlfn.VALUETOTEXT(A4419),total_imports!B2538:B7745,total_imports!D2538:D7745,0.000001,0,1)</f>
        <v>9.9999999999999995E-7</v>
      </c>
      <c r="N4419" s="2">
        <f>IF(M4419 =0,0, B4419/M4419*100)</f>
        <v>0</v>
      </c>
      <c r="O4419">
        <f t="shared" ref="O4419:O4482" si="30">IF(N4419&gt;80,1,0)</f>
        <v>0</v>
      </c>
      <c r="P4419" s="2" t="e">
        <f t="shared" ref="P4419:P4482" si="31">(B4419-C4419)/C4419*100</f>
        <v>#DIV/0!</v>
      </c>
      <c r="Q4419" t="e">
        <f t="shared" ref="Q4419:Q4482" si="32">IF(P4419&gt;50,1,0)</f>
        <v>#DIV/0!</v>
      </c>
    </row>
    <row r="4420" spans="1:17" hidden="1" x14ac:dyDescent="0.2">
      <c r="A4420">
        <v>701322</v>
      </c>
      <c r="B4420">
        <v>0</v>
      </c>
      <c r="C4420">
        <v>0.01</v>
      </c>
      <c r="D4420">
        <v>0</v>
      </c>
      <c r="E4420">
        <v>0.02</v>
      </c>
      <c r="F4420" t="s">
        <v>2304</v>
      </c>
      <c r="G4420" t="s">
        <v>12</v>
      </c>
      <c r="H4420">
        <v>313202</v>
      </c>
      <c r="I4420" t="s">
        <v>4126</v>
      </c>
      <c r="J4420" t="s">
        <v>4139</v>
      </c>
      <c r="K4420" t="s">
        <v>4857</v>
      </c>
      <c r="L4420" t="s">
        <v>4139</v>
      </c>
      <c r="M4420">
        <f>_xlfn.XLOOKUP(_xlfn.VALUETOTEXT(A4420),total_imports!B2606:B7813,total_imports!D2606:D7813,0.000001,0,1)</f>
        <v>0.09</v>
      </c>
      <c r="N4420" s="2">
        <f>IF(M4420 =0,0, B4420/M4420*100)</f>
        <v>0</v>
      </c>
      <c r="O4420">
        <f t="shared" si="30"/>
        <v>0</v>
      </c>
      <c r="P4420" s="2">
        <f t="shared" si="31"/>
        <v>-100</v>
      </c>
      <c r="Q4420">
        <f t="shared" si="32"/>
        <v>0</v>
      </c>
    </row>
    <row r="4421" spans="1:17" hidden="1" x14ac:dyDescent="0.2">
      <c r="A4421">
        <v>701931</v>
      </c>
      <c r="B4421">
        <v>0</v>
      </c>
      <c r="C4421">
        <v>0</v>
      </c>
      <c r="D4421">
        <v>8.41</v>
      </c>
      <c r="E4421">
        <v>5.6</v>
      </c>
      <c r="F4421" t="s">
        <v>12</v>
      </c>
      <c r="G4421" t="s">
        <v>4120</v>
      </c>
      <c r="H4421">
        <v>311210</v>
      </c>
      <c r="I4421" t="s">
        <v>4126</v>
      </c>
      <c r="J4421" t="s">
        <v>4138</v>
      </c>
      <c r="K4421" t="s">
        <v>4863</v>
      </c>
      <c r="L4421" t="s">
        <v>4138</v>
      </c>
      <c r="M4421">
        <f>_xlfn.XLOOKUP(_xlfn.VALUETOTEXT(A4421),total_imports!B2632:B7839,total_imports!D2632:D7839,0.000001,0,1)</f>
        <v>9.9999999999999995E-7</v>
      </c>
      <c r="N4421" s="2">
        <f>IF(M4421 =0,0, B4421/M4421*100)</f>
        <v>0</v>
      </c>
      <c r="O4421">
        <f t="shared" si="30"/>
        <v>0</v>
      </c>
      <c r="P4421" s="2" t="e">
        <f t="shared" si="31"/>
        <v>#DIV/0!</v>
      </c>
      <c r="Q4421" t="e">
        <f t="shared" si="32"/>
        <v>#DIV/0!</v>
      </c>
    </row>
    <row r="4422" spans="1:17" hidden="1" x14ac:dyDescent="0.2">
      <c r="A4422">
        <v>701932</v>
      </c>
      <c r="B4422">
        <v>0</v>
      </c>
      <c r="C4422">
        <v>0</v>
      </c>
      <c r="D4422">
        <v>0.51</v>
      </c>
      <c r="E4422">
        <v>0.28000000000000003</v>
      </c>
      <c r="F4422" t="s">
        <v>12</v>
      </c>
      <c r="G4422" t="s">
        <v>4120</v>
      </c>
      <c r="H4422">
        <v>311210</v>
      </c>
      <c r="I4422" t="s">
        <v>4126</v>
      </c>
      <c r="J4422" t="s">
        <v>4138</v>
      </c>
      <c r="K4422" t="s">
        <v>4863</v>
      </c>
      <c r="L4422" t="s">
        <v>4138</v>
      </c>
      <c r="M4422">
        <f>_xlfn.XLOOKUP(_xlfn.VALUETOTEXT(A4422),total_imports!B2633:B7840,total_imports!D2633:D7840,0.000001,0,1)</f>
        <v>9.9999999999999995E-7</v>
      </c>
      <c r="N4422" s="2">
        <f>IF(M4422 =0,0, B4422/M4422*100)</f>
        <v>0</v>
      </c>
      <c r="O4422">
        <f t="shared" si="30"/>
        <v>0</v>
      </c>
      <c r="P4422" s="2" t="e">
        <f t="shared" si="31"/>
        <v>#DIV/0!</v>
      </c>
      <c r="Q4422" t="e">
        <f t="shared" si="32"/>
        <v>#DIV/0!</v>
      </c>
    </row>
    <row r="4423" spans="1:17" hidden="1" x14ac:dyDescent="0.2">
      <c r="A4423">
        <v>701939</v>
      </c>
      <c r="B4423">
        <v>0</v>
      </c>
      <c r="C4423">
        <v>0</v>
      </c>
      <c r="D4423">
        <v>13.54</v>
      </c>
      <c r="E4423">
        <v>4.55</v>
      </c>
      <c r="F4423" t="s">
        <v>12</v>
      </c>
      <c r="G4423" t="s">
        <v>4120</v>
      </c>
      <c r="H4423">
        <v>311210</v>
      </c>
      <c r="I4423" t="s">
        <v>4126</v>
      </c>
      <c r="J4423" t="s">
        <v>4138</v>
      </c>
      <c r="K4423" t="s">
        <v>4863</v>
      </c>
      <c r="L4423" t="s">
        <v>4138</v>
      </c>
      <c r="M4423">
        <f>_xlfn.XLOOKUP(_xlfn.VALUETOTEXT(A4423),total_imports!B2634:B7841,total_imports!D2634:D7841,0.000001,0,1)</f>
        <v>9.9999999999999995E-7</v>
      </c>
      <c r="N4423" s="2">
        <f>IF(M4423 =0,0, B4423/M4423*100)</f>
        <v>0</v>
      </c>
      <c r="O4423">
        <f t="shared" si="30"/>
        <v>0</v>
      </c>
      <c r="P4423" s="2" t="e">
        <f t="shared" si="31"/>
        <v>#DIV/0!</v>
      </c>
      <c r="Q4423" t="e">
        <f t="shared" si="32"/>
        <v>#DIV/0!</v>
      </c>
    </row>
    <row r="4424" spans="1:17" hidden="1" x14ac:dyDescent="0.2">
      <c r="A4424">
        <v>701940</v>
      </c>
      <c r="B4424">
        <v>0</v>
      </c>
      <c r="C4424">
        <v>0</v>
      </c>
      <c r="D4424">
        <v>14.6</v>
      </c>
      <c r="E4424">
        <v>12.22</v>
      </c>
      <c r="F4424" t="s">
        <v>12</v>
      </c>
      <c r="G4424" t="s">
        <v>12</v>
      </c>
      <c r="H4424">
        <v>311210</v>
      </c>
      <c r="I4424" t="s">
        <v>4126</v>
      </c>
      <c r="J4424" t="s">
        <v>4138</v>
      </c>
      <c r="K4424" t="s">
        <v>4863</v>
      </c>
      <c r="L4424" t="s">
        <v>4138</v>
      </c>
      <c r="M4424">
        <f>_xlfn.XLOOKUP(_xlfn.VALUETOTEXT(A4424),total_imports!B2635:B7842,total_imports!D2635:D7842,0.000001,0,1)</f>
        <v>9.9999999999999995E-7</v>
      </c>
      <c r="N4424" s="2">
        <f>IF(M4424 =0,0, B4424/M4424*100)</f>
        <v>0</v>
      </c>
      <c r="O4424">
        <f t="shared" si="30"/>
        <v>0</v>
      </c>
      <c r="P4424" s="2" t="e">
        <f t="shared" si="31"/>
        <v>#DIV/0!</v>
      </c>
      <c r="Q4424" t="e">
        <f t="shared" si="32"/>
        <v>#DIV/0!</v>
      </c>
    </row>
    <row r="4425" spans="1:17" hidden="1" x14ac:dyDescent="0.2">
      <c r="A4425">
        <v>701951</v>
      </c>
      <c r="B4425">
        <v>0</v>
      </c>
      <c r="C4425">
        <v>0</v>
      </c>
      <c r="D4425">
        <v>0.28000000000000003</v>
      </c>
      <c r="E4425">
        <v>0.5</v>
      </c>
      <c r="F4425" t="s">
        <v>12</v>
      </c>
      <c r="G4425" t="s">
        <v>12</v>
      </c>
      <c r="H4425">
        <v>311210</v>
      </c>
      <c r="I4425" t="s">
        <v>4126</v>
      </c>
      <c r="J4425" t="s">
        <v>4138</v>
      </c>
      <c r="K4425" t="s">
        <v>4863</v>
      </c>
      <c r="L4425" t="s">
        <v>4138</v>
      </c>
      <c r="M4425">
        <f>_xlfn.XLOOKUP(_xlfn.VALUETOTEXT(A4425),total_imports!B2636:B7843,total_imports!D2636:D7843,0.000001,0,1)</f>
        <v>9.9999999999999995E-7</v>
      </c>
      <c r="N4425" s="2">
        <f>IF(M4425 =0,0, B4425/M4425*100)</f>
        <v>0</v>
      </c>
      <c r="O4425">
        <f t="shared" si="30"/>
        <v>0</v>
      </c>
      <c r="P4425" s="2" t="e">
        <f t="shared" si="31"/>
        <v>#DIV/0!</v>
      </c>
      <c r="Q4425" t="e">
        <f t="shared" si="32"/>
        <v>#DIV/0!</v>
      </c>
    </row>
    <row r="4426" spans="1:17" hidden="1" x14ac:dyDescent="0.2">
      <c r="A4426">
        <v>701952</v>
      </c>
      <c r="B4426">
        <v>0</v>
      </c>
      <c r="C4426">
        <v>0</v>
      </c>
      <c r="D4426">
        <v>1.63</v>
      </c>
      <c r="E4426">
        <v>1.88</v>
      </c>
      <c r="F4426" t="s">
        <v>12</v>
      </c>
      <c r="G4426" t="s">
        <v>12</v>
      </c>
      <c r="H4426">
        <v>311210</v>
      </c>
      <c r="I4426" t="s">
        <v>4126</v>
      </c>
      <c r="J4426" t="s">
        <v>4138</v>
      </c>
      <c r="K4426" t="s">
        <v>4863</v>
      </c>
      <c r="L4426" t="s">
        <v>4138</v>
      </c>
      <c r="M4426">
        <f>_xlfn.XLOOKUP(_xlfn.VALUETOTEXT(A4426),total_imports!B2637:B7844,total_imports!D2637:D7844,0.000001,0,1)</f>
        <v>9.9999999999999995E-7</v>
      </c>
      <c r="N4426" s="2">
        <f>IF(M4426 =0,0, B4426/M4426*100)</f>
        <v>0</v>
      </c>
      <c r="O4426">
        <f t="shared" si="30"/>
        <v>0</v>
      </c>
      <c r="P4426" s="2" t="e">
        <f t="shared" si="31"/>
        <v>#DIV/0!</v>
      </c>
      <c r="Q4426" t="e">
        <f t="shared" si="32"/>
        <v>#DIV/0!</v>
      </c>
    </row>
    <row r="4427" spans="1:17" hidden="1" x14ac:dyDescent="0.2">
      <c r="A4427">
        <v>701959</v>
      </c>
      <c r="B4427">
        <v>0</v>
      </c>
      <c r="C4427">
        <v>0</v>
      </c>
      <c r="D4427">
        <v>18.7</v>
      </c>
      <c r="E4427">
        <v>13.34</v>
      </c>
      <c r="F4427" t="s">
        <v>12</v>
      </c>
      <c r="G4427" t="s">
        <v>12</v>
      </c>
      <c r="H4427">
        <v>311210</v>
      </c>
      <c r="I4427" t="s">
        <v>4126</v>
      </c>
      <c r="J4427" t="s">
        <v>4138</v>
      </c>
      <c r="K4427" t="s">
        <v>4863</v>
      </c>
      <c r="L4427" t="s">
        <v>4138</v>
      </c>
      <c r="M4427">
        <f>_xlfn.XLOOKUP(_xlfn.VALUETOTEXT(A4427),total_imports!B2638:B7845,total_imports!D2638:D7845,0.000001,0,1)</f>
        <v>9.9999999999999995E-7</v>
      </c>
      <c r="N4427" s="2">
        <f>IF(M4427 =0,0, B4427/M4427*100)</f>
        <v>0</v>
      </c>
      <c r="O4427">
        <f t="shared" si="30"/>
        <v>0</v>
      </c>
      <c r="P4427" s="2" t="e">
        <f t="shared" si="31"/>
        <v>#DIV/0!</v>
      </c>
      <c r="Q4427" t="e">
        <f t="shared" si="32"/>
        <v>#DIV/0!</v>
      </c>
    </row>
    <row r="4428" spans="1:17" hidden="1" x14ac:dyDescent="0.2">
      <c r="A4428">
        <v>710420</v>
      </c>
      <c r="B4428">
        <v>0</v>
      </c>
      <c r="C4428">
        <v>0</v>
      </c>
      <c r="D4428">
        <v>5.33</v>
      </c>
      <c r="E4428">
        <v>3.25</v>
      </c>
      <c r="F4428" t="s">
        <v>12</v>
      </c>
      <c r="G4428" t="s">
        <v>4121</v>
      </c>
      <c r="H4428">
        <v>411210</v>
      </c>
      <c r="I4428" t="s">
        <v>4134</v>
      </c>
      <c r="J4428" t="s">
        <v>4138</v>
      </c>
      <c r="K4428" t="s">
        <v>4183</v>
      </c>
      <c r="L4428" t="s">
        <v>4138</v>
      </c>
      <c r="M4428">
        <f>_xlfn.XLOOKUP(_xlfn.VALUETOTEXT(A4428),total_imports!B2662:B7869,total_imports!D2662:D7869,0.000001,0,1)</f>
        <v>9.9999999999999995E-7</v>
      </c>
      <c r="N4428" s="2">
        <f>IF(M4428 =0,0, B4428/M4428*100)</f>
        <v>0</v>
      </c>
      <c r="O4428">
        <f t="shared" si="30"/>
        <v>0</v>
      </c>
      <c r="P4428" s="2" t="e">
        <f t="shared" si="31"/>
        <v>#DIV/0!</v>
      </c>
      <c r="Q4428" t="e">
        <f t="shared" si="32"/>
        <v>#DIV/0!</v>
      </c>
    </row>
    <row r="4429" spans="1:17" hidden="1" x14ac:dyDescent="0.2">
      <c r="A4429">
        <v>710490</v>
      </c>
      <c r="B4429">
        <v>0</v>
      </c>
      <c r="C4429">
        <v>0</v>
      </c>
      <c r="D4429">
        <v>15.38</v>
      </c>
      <c r="E4429">
        <v>11.42</v>
      </c>
      <c r="F4429" t="s">
        <v>12</v>
      </c>
      <c r="G4429" t="s">
        <v>4121</v>
      </c>
      <c r="H4429">
        <v>411210</v>
      </c>
      <c r="I4429" t="s">
        <v>4134</v>
      </c>
      <c r="J4429" t="s">
        <v>4140</v>
      </c>
      <c r="K4429" t="s">
        <v>4183</v>
      </c>
      <c r="L4429" t="s">
        <v>4140</v>
      </c>
      <c r="M4429">
        <f>_xlfn.XLOOKUP(_xlfn.VALUETOTEXT(A4429),total_imports!B2665:B7872,total_imports!D2665:D7872,0.000001,0,1)</f>
        <v>9.9999999999999995E-7</v>
      </c>
      <c r="N4429" s="2">
        <f>IF(M4429 =0,0, B4429/M4429*100)</f>
        <v>0</v>
      </c>
      <c r="O4429">
        <f t="shared" si="30"/>
        <v>0</v>
      </c>
      <c r="P4429" s="2" t="e">
        <f t="shared" si="31"/>
        <v>#DIV/0!</v>
      </c>
      <c r="Q4429" t="e">
        <f t="shared" si="32"/>
        <v>#DIV/0!</v>
      </c>
    </row>
    <row r="4430" spans="1:17" hidden="1" x14ac:dyDescent="0.2">
      <c r="A4430">
        <v>710700</v>
      </c>
      <c r="B4430">
        <v>0</v>
      </c>
      <c r="C4430">
        <v>0</v>
      </c>
      <c r="D4430">
        <v>0.13</v>
      </c>
      <c r="E4430">
        <v>0</v>
      </c>
      <c r="F4430" t="s">
        <v>2354</v>
      </c>
      <c r="G4430" t="s">
        <v>4121</v>
      </c>
      <c r="H4430">
        <v>411210</v>
      </c>
      <c r="I4430" t="s">
        <v>4134</v>
      </c>
      <c r="J4430" t="s">
        <v>4138</v>
      </c>
      <c r="K4430" t="s">
        <v>4867</v>
      </c>
      <c r="L4430" t="s">
        <v>4138</v>
      </c>
      <c r="M4430">
        <f>_xlfn.XLOOKUP(_xlfn.VALUETOTEXT(A4430),total_imports!B2673:B7880,total_imports!D2673:D7880,0.000001,0,1)</f>
        <v>0.3</v>
      </c>
      <c r="N4430" s="2">
        <f>IF(M4430 =0,0, B4430/M4430*100)</f>
        <v>0</v>
      </c>
      <c r="O4430">
        <f t="shared" si="30"/>
        <v>0</v>
      </c>
      <c r="P4430" s="2" t="e">
        <f t="shared" si="31"/>
        <v>#DIV/0!</v>
      </c>
      <c r="Q4430" t="e">
        <f t="shared" si="32"/>
        <v>#DIV/0!</v>
      </c>
    </row>
    <row r="4431" spans="1:17" hidden="1" x14ac:dyDescent="0.2">
      <c r="A4431">
        <v>711011</v>
      </c>
      <c r="B4431">
        <v>0</v>
      </c>
      <c r="C4431">
        <v>0.01</v>
      </c>
      <c r="D4431">
        <v>0</v>
      </c>
      <c r="E4431">
        <v>0</v>
      </c>
      <c r="F4431" t="s">
        <v>2356</v>
      </c>
      <c r="G4431" t="s">
        <v>4121</v>
      </c>
      <c r="H4431">
        <v>411210</v>
      </c>
      <c r="I4431" t="s">
        <v>4134</v>
      </c>
      <c r="J4431" t="s">
        <v>4138</v>
      </c>
      <c r="K4431" t="s">
        <v>4868</v>
      </c>
      <c r="L4431" t="s">
        <v>4138</v>
      </c>
      <c r="M4431">
        <f>_xlfn.XLOOKUP(_xlfn.VALUETOTEXT(A4431),total_imports!B2675:B7882,total_imports!D2675:D7882,0.000001,0,1)</f>
        <v>54.1</v>
      </c>
      <c r="N4431" s="2">
        <f>IF(M4431 =0,0, B4431/M4431*100)</f>
        <v>0</v>
      </c>
      <c r="O4431">
        <f t="shared" si="30"/>
        <v>0</v>
      </c>
      <c r="P4431" s="2">
        <f t="shared" si="31"/>
        <v>-100</v>
      </c>
      <c r="Q4431">
        <f t="shared" si="32"/>
        <v>0</v>
      </c>
    </row>
    <row r="4432" spans="1:17" hidden="1" x14ac:dyDescent="0.2">
      <c r="A4432">
        <v>711041</v>
      </c>
      <c r="B4432">
        <v>0</v>
      </c>
      <c r="C4432">
        <v>0.04</v>
      </c>
      <c r="D4432">
        <v>0</v>
      </c>
      <c r="E4432">
        <v>0</v>
      </c>
      <c r="F4432" t="s">
        <v>2359</v>
      </c>
      <c r="G4432" t="s">
        <v>4121</v>
      </c>
      <c r="H4432">
        <v>411210</v>
      </c>
      <c r="I4432" t="s">
        <v>4134</v>
      </c>
      <c r="J4432" t="s">
        <v>4138</v>
      </c>
      <c r="K4432" t="s">
        <v>4868</v>
      </c>
      <c r="L4432" t="s">
        <v>4138</v>
      </c>
      <c r="M4432">
        <f>_xlfn.XLOOKUP(_xlfn.VALUETOTEXT(A4432),total_imports!B2678:B7885,total_imports!D2678:D7885,0.000001,0,1)</f>
        <v>6.38</v>
      </c>
      <c r="N4432" s="2">
        <f>IF(M4432 =0,0, B4432/M4432*100)</f>
        <v>0</v>
      </c>
      <c r="O4432">
        <f t="shared" si="30"/>
        <v>0</v>
      </c>
      <c r="P4432" s="2">
        <f t="shared" si="31"/>
        <v>-100</v>
      </c>
      <c r="Q4432">
        <f t="shared" si="32"/>
        <v>0</v>
      </c>
    </row>
    <row r="4433" spans="1:17" hidden="1" x14ac:dyDescent="0.2">
      <c r="A4433">
        <v>711419</v>
      </c>
      <c r="B4433">
        <v>0</v>
      </c>
      <c r="C4433">
        <v>0</v>
      </c>
      <c r="D4433">
        <v>0.01</v>
      </c>
      <c r="E4433">
        <v>0</v>
      </c>
      <c r="F4433" t="s">
        <v>2367</v>
      </c>
      <c r="G4433" t="s">
        <v>4120</v>
      </c>
      <c r="H4433">
        <v>413202</v>
      </c>
      <c r="I4433" t="s">
        <v>4134</v>
      </c>
      <c r="J4433" t="s">
        <v>4139</v>
      </c>
      <c r="K4433" t="s">
        <v>4872</v>
      </c>
      <c r="L4433" t="s">
        <v>4139</v>
      </c>
      <c r="M4433">
        <f>_xlfn.XLOOKUP(_xlfn.VALUETOTEXT(A4433),total_imports!B2686:B7893,total_imports!D2686:D7893,0.000001,0,1)</f>
        <v>0.28000000000000003</v>
      </c>
      <c r="N4433" s="2">
        <f>IF(M4433 =0,0, B4433/M4433*100)</f>
        <v>0</v>
      </c>
      <c r="O4433">
        <f t="shared" si="30"/>
        <v>0</v>
      </c>
      <c r="P4433" s="2" t="e">
        <f t="shared" si="31"/>
        <v>#DIV/0!</v>
      </c>
      <c r="Q4433" t="e">
        <f t="shared" si="32"/>
        <v>#DIV/0!</v>
      </c>
    </row>
    <row r="4434" spans="1:17" hidden="1" x14ac:dyDescent="0.2">
      <c r="A4434">
        <v>711510</v>
      </c>
      <c r="B4434">
        <v>0</v>
      </c>
      <c r="C4434">
        <v>1.41</v>
      </c>
      <c r="D4434">
        <v>0</v>
      </c>
      <c r="E4434">
        <v>0</v>
      </c>
      <c r="F4434" t="s">
        <v>2369</v>
      </c>
      <c r="G4434" t="s">
        <v>4122</v>
      </c>
      <c r="H4434">
        <v>312010</v>
      </c>
      <c r="I4434" t="s">
        <v>4126</v>
      </c>
      <c r="J4434" t="s">
        <v>4142</v>
      </c>
      <c r="K4434" t="s">
        <v>4185</v>
      </c>
      <c r="L4434" t="s">
        <v>4142</v>
      </c>
      <c r="M4434">
        <f>_xlfn.XLOOKUP(_xlfn.VALUETOTEXT(A4434),total_imports!B2688:B7895,total_imports!D2688:D7895,0.000001,0,1)</f>
        <v>0.65</v>
      </c>
      <c r="N4434" s="2">
        <f>IF(M4434 =0,0, B4434/M4434*100)</f>
        <v>0</v>
      </c>
      <c r="O4434">
        <f t="shared" si="30"/>
        <v>0</v>
      </c>
      <c r="P4434" s="2">
        <f t="shared" si="31"/>
        <v>-100</v>
      </c>
      <c r="Q4434">
        <f t="shared" si="32"/>
        <v>0</v>
      </c>
    </row>
    <row r="4435" spans="1:17" hidden="1" x14ac:dyDescent="0.2">
      <c r="A4435">
        <v>711810</v>
      </c>
      <c r="B4435">
        <v>0</v>
      </c>
      <c r="C4435">
        <v>0</v>
      </c>
      <c r="D4435">
        <v>0</v>
      </c>
      <c r="E4435">
        <v>0</v>
      </c>
      <c r="F4435" t="s">
        <v>2376</v>
      </c>
      <c r="G4435" t="s">
        <v>4120</v>
      </c>
      <c r="H4435">
        <v>813202</v>
      </c>
      <c r="I4435" t="s">
        <v>4130</v>
      </c>
      <c r="J4435" t="s">
        <v>4139</v>
      </c>
      <c r="K4435" t="s">
        <v>4875</v>
      </c>
      <c r="L4435" t="s">
        <v>4139</v>
      </c>
      <c r="M4435">
        <f>_xlfn.XLOOKUP(_xlfn.VALUETOTEXT(A4435),total_imports!B2695:B7902,total_imports!D2695:D7902,0.000001,0,1)</f>
        <v>0.12</v>
      </c>
      <c r="N4435" s="2">
        <f>IF(M4435 =0,0, B4435/M4435*100)</f>
        <v>0</v>
      </c>
      <c r="O4435">
        <f t="shared" si="30"/>
        <v>0</v>
      </c>
      <c r="P4435" s="2" t="e">
        <f t="shared" si="31"/>
        <v>#DIV/0!</v>
      </c>
      <c r="Q4435" t="e">
        <f t="shared" si="32"/>
        <v>#DIV/0!</v>
      </c>
    </row>
    <row r="4436" spans="1:17" hidden="1" x14ac:dyDescent="0.2">
      <c r="A4436">
        <v>720110</v>
      </c>
      <c r="B4436">
        <v>0</v>
      </c>
      <c r="C4436">
        <v>10.5</v>
      </c>
      <c r="D4436">
        <v>0</v>
      </c>
      <c r="E4436">
        <v>0</v>
      </c>
      <c r="F4436" t="s">
        <v>2377</v>
      </c>
      <c r="G4436" t="s">
        <v>4121</v>
      </c>
      <c r="H4436">
        <v>511210</v>
      </c>
      <c r="I4436" t="s">
        <v>4135</v>
      </c>
      <c r="J4436" t="s">
        <v>4138</v>
      </c>
      <c r="K4436" t="s">
        <v>4876</v>
      </c>
      <c r="L4436" t="s">
        <v>4138</v>
      </c>
      <c r="M4436">
        <f>_xlfn.XLOOKUP(_xlfn.VALUETOTEXT(A4436),total_imports!B2696:B7903,total_imports!D2696:D7903,0.000001,0,1)</f>
        <v>129.83000000000001</v>
      </c>
      <c r="N4436" s="2">
        <f>IF(M4436 =0,0, B4436/M4436*100)</f>
        <v>0</v>
      </c>
      <c r="O4436">
        <f t="shared" si="30"/>
        <v>0</v>
      </c>
      <c r="P4436" s="2">
        <f t="shared" si="31"/>
        <v>-100</v>
      </c>
      <c r="Q4436">
        <f t="shared" si="32"/>
        <v>0</v>
      </c>
    </row>
    <row r="4437" spans="1:17" hidden="1" x14ac:dyDescent="0.2">
      <c r="A4437">
        <v>720915</v>
      </c>
      <c r="B4437">
        <v>0</v>
      </c>
      <c r="C4437">
        <v>0.01</v>
      </c>
      <c r="D4437">
        <v>0</v>
      </c>
      <c r="E4437">
        <v>0</v>
      </c>
      <c r="F4437" t="s">
        <v>2422</v>
      </c>
      <c r="G4437" t="s">
        <v>12</v>
      </c>
      <c r="H4437">
        <v>511210</v>
      </c>
      <c r="I4437" t="s">
        <v>4135</v>
      </c>
      <c r="J4437" t="s">
        <v>4138</v>
      </c>
      <c r="K4437" t="s">
        <v>4884</v>
      </c>
      <c r="L4437" t="s">
        <v>4138</v>
      </c>
      <c r="M4437">
        <f>_xlfn.XLOOKUP(_xlfn.VALUETOTEXT(A4437),total_imports!B2741:B7948,total_imports!D2741:D7948,0.000001,0,1)</f>
        <v>1.53</v>
      </c>
      <c r="N4437" s="2">
        <f>IF(M4437 =0,0, B4437/M4437*100)</f>
        <v>0</v>
      </c>
      <c r="O4437">
        <f t="shared" si="30"/>
        <v>0</v>
      </c>
      <c r="P4437" s="2">
        <f t="shared" si="31"/>
        <v>-100</v>
      </c>
      <c r="Q4437">
        <f t="shared" si="32"/>
        <v>0</v>
      </c>
    </row>
    <row r="4438" spans="1:17" hidden="1" x14ac:dyDescent="0.2">
      <c r="A4438">
        <v>720927</v>
      </c>
      <c r="B4438">
        <v>0</v>
      </c>
      <c r="C4438">
        <v>0</v>
      </c>
      <c r="D4438">
        <v>0</v>
      </c>
      <c r="E4438">
        <v>0</v>
      </c>
      <c r="F4438" t="s">
        <v>2428</v>
      </c>
      <c r="G4438" t="s">
        <v>12</v>
      </c>
      <c r="H4438">
        <v>511210</v>
      </c>
      <c r="I4438" t="s">
        <v>4135</v>
      </c>
      <c r="J4438" t="s">
        <v>4138</v>
      </c>
      <c r="K4438" t="s">
        <v>4884</v>
      </c>
      <c r="L4438" t="s">
        <v>4138</v>
      </c>
      <c r="M4438">
        <f>_xlfn.XLOOKUP(_xlfn.VALUETOTEXT(A4438),total_imports!B2747:B7954,total_imports!D2747:D7954,0.000001,0,1)</f>
        <v>7.0000000000000007E-2</v>
      </c>
      <c r="N4438" s="2">
        <f>IF(M4438 =0,0, B4438/M4438*100)</f>
        <v>0</v>
      </c>
      <c r="O4438">
        <f t="shared" si="30"/>
        <v>0</v>
      </c>
      <c r="P4438" s="2" t="e">
        <f t="shared" si="31"/>
        <v>#DIV/0!</v>
      </c>
      <c r="Q4438" t="e">
        <f t="shared" si="32"/>
        <v>#DIV/0!</v>
      </c>
    </row>
    <row r="4439" spans="1:17" hidden="1" x14ac:dyDescent="0.2">
      <c r="A4439">
        <v>720928</v>
      </c>
      <c r="B4439">
        <v>0</v>
      </c>
      <c r="C4439">
        <v>0</v>
      </c>
      <c r="D4439">
        <v>0</v>
      </c>
      <c r="E4439">
        <v>0.02</v>
      </c>
      <c r="F4439" t="s">
        <v>2429</v>
      </c>
      <c r="G4439" t="s">
        <v>12</v>
      </c>
      <c r="H4439">
        <v>511210</v>
      </c>
      <c r="I4439" t="s">
        <v>4135</v>
      </c>
      <c r="J4439" t="s">
        <v>4138</v>
      </c>
      <c r="K4439" t="s">
        <v>4884</v>
      </c>
      <c r="L4439" t="s">
        <v>4138</v>
      </c>
      <c r="M4439">
        <f>_xlfn.XLOOKUP(_xlfn.VALUETOTEXT(A4439),total_imports!B2748:B7955,total_imports!D2748:D7955,0.000001,0,1)</f>
        <v>5.93</v>
      </c>
      <c r="N4439" s="2">
        <f>IF(M4439 =0,0, B4439/M4439*100)</f>
        <v>0</v>
      </c>
      <c r="O4439">
        <f t="shared" si="30"/>
        <v>0</v>
      </c>
      <c r="P4439" s="2" t="e">
        <f t="shared" si="31"/>
        <v>#DIV/0!</v>
      </c>
      <c r="Q4439" t="e">
        <f t="shared" si="32"/>
        <v>#DIV/0!</v>
      </c>
    </row>
    <row r="4440" spans="1:17" hidden="1" x14ac:dyDescent="0.2">
      <c r="A4440">
        <v>721113</v>
      </c>
      <c r="B4440">
        <v>0</v>
      </c>
      <c r="C4440">
        <v>0</v>
      </c>
      <c r="D4440">
        <v>0</v>
      </c>
      <c r="E4440">
        <v>0</v>
      </c>
      <c r="F4440" t="s">
        <v>12</v>
      </c>
      <c r="G4440" t="s">
        <v>12</v>
      </c>
      <c r="H4440">
        <v>511210</v>
      </c>
      <c r="I4440" t="s">
        <v>4135</v>
      </c>
      <c r="J4440" t="s">
        <v>4138</v>
      </c>
      <c r="K4440" t="s">
        <v>4886</v>
      </c>
      <c r="L4440" t="s">
        <v>4138</v>
      </c>
      <c r="M4440">
        <f>_xlfn.XLOOKUP(_xlfn.VALUETOTEXT(A4440),total_imports!B2760:B7967,total_imports!D2760:D7967,0.000001,0,1)</f>
        <v>0</v>
      </c>
      <c r="N4440" s="2">
        <f>IF(M4440 =0,0, B4440/M4440*100)</f>
        <v>0</v>
      </c>
      <c r="O4440">
        <f t="shared" si="30"/>
        <v>0</v>
      </c>
      <c r="P4440" s="2" t="e">
        <f t="shared" si="31"/>
        <v>#DIV/0!</v>
      </c>
      <c r="Q4440" t="e">
        <f t="shared" si="32"/>
        <v>#DIV/0!</v>
      </c>
    </row>
    <row r="4441" spans="1:17" hidden="1" x14ac:dyDescent="0.2">
      <c r="A4441">
        <v>721310</v>
      </c>
      <c r="B4441">
        <v>0</v>
      </c>
      <c r="C4441">
        <v>0</v>
      </c>
      <c r="D4441">
        <v>0</v>
      </c>
      <c r="E4441">
        <v>0</v>
      </c>
      <c r="F4441" t="s">
        <v>2452</v>
      </c>
      <c r="G4441" t="s">
        <v>4121</v>
      </c>
      <c r="H4441">
        <v>511210</v>
      </c>
      <c r="I4441" t="s">
        <v>4135</v>
      </c>
      <c r="J4441" t="s">
        <v>4138</v>
      </c>
      <c r="K4441" t="s">
        <v>4888</v>
      </c>
      <c r="L4441" t="s">
        <v>4138</v>
      </c>
      <c r="M4441">
        <f>_xlfn.XLOOKUP(_xlfn.VALUETOTEXT(A4441),total_imports!B2772:B7979,total_imports!D2772:D7979,0.000001,0,1)</f>
        <v>0.85</v>
      </c>
      <c r="N4441" s="2">
        <f>IF(M4441 =0,0, B4441/M4441*100)</f>
        <v>0</v>
      </c>
      <c r="O4441">
        <f t="shared" si="30"/>
        <v>0</v>
      </c>
      <c r="P4441" s="2" t="e">
        <f t="shared" si="31"/>
        <v>#DIV/0!</v>
      </c>
      <c r="Q4441" t="e">
        <f t="shared" si="32"/>
        <v>#DIV/0!</v>
      </c>
    </row>
    <row r="4442" spans="1:17" hidden="1" x14ac:dyDescent="0.2">
      <c r="A4442">
        <v>721320</v>
      </c>
      <c r="B4442">
        <v>0</v>
      </c>
      <c r="C4442">
        <v>0</v>
      </c>
      <c r="D4442">
        <v>0</v>
      </c>
      <c r="E4442">
        <v>0</v>
      </c>
      <c r="F4442" t="s">
        <v>2453</v>
      </c>
      <c r="G4442" t="s">
        <v>4121</v>
      </c>
      <c r="H4442">
        <v>511210</v>
      </c>
      <c r="I4442" t="s">
        <v>4135</v>
      </c>
      <c r="J4442" t="s">
        <v>4138</v>
      </c>
      <c r="K4442" t="s">
        <v>4888</v>
      </c>
      <c r="L4442" t="s">
        <v>4138</v>
      </c>
      <c r="M4442">
        <f>_xlfn.XLOOKUP(_xlfn.VALUETOTEXT(A4442),total_imports!B2773:B7980,total_imports!D2773:D7980,0.000001,0,1)</f>
        <v>2.8</v>
      </c>
      <c r="N4442" s="2">
        <f>IF(M4442 =0,0, B4442/M4442*100)</f>
        <v>0</v>
      </c>
      <c r="O4442">
        <f t="shared" si="30"/>
        <v>0</v>
      </c>
      <c r="P4442" s="2" t="e">
        <f t="shared" si="31"/>
        <v>#DIV/0!</v>
      </c>
      <c r="Q4442" t="e">
        <f t="shared" si="32"/>
        <v>#DIV/0!</v>
      </c>
    </row>
    <row r="4443" spans="1:17" hidden="1" x14ac:dyDescent="0.2">
      <c r="A4443">
        <v>721420</v>
      </c>
      <c r="B4443">
        <v>0</v>
      </c>
      <c r="C4443">
        <v>0</v>
      </c>
      <c r="D4443">
        <v>0</v>
      </c>
      <c r="E4443">
        <v>0</v>
      </c>
      <c r="F4443" t="s">
        <v>2457</v>
      </c>
      <c r="G4443" t="s">
        <v>4121</v>
      </c>
      <c r="H4443">
        <v>511210</v>
      </c>
      <c r="I4443" t="s">
        <v>4135</v>
      </c>
      <c r="J4443" t="s">
        <v>4138</v>
      </c>
      <c r="K4443" t="s">
        <v>4889</v>
      </c>
      <c r="L4443" t="s">
        <v>4138</v>
      </c>
      <c r="M4443">
        <f>_xlfn.XLOOKUP(_xlfn.VALUETOTEXT(A4443),total_imports!B2777:B7984,total_imports!D2777:D7984,0.000001,0,1)</f>
        <v>37.99</v>
      </c>
      <c r="N4443" s="2">
        <f>IF(M4443 =0,0, B4443/M4443*100)</f>
        <v>0</v>
      </c>
      <c r="O4443">
        <f t="shared" si="30"/>
        <v>0</v>
      </c>
      <c r="P4443" s="2" t="e">
        <f t="shared" si="31"/>
        <v>#DIV/0!</v>
      </c>
      <c r="Q4443" t="e">
        <f t="shared" si="32"/>
        <v>#DIV/0!</v>
      </c>
    </row>
    <row r="4444" spans="1:17" hidden="1" x14ac:dyDescent="0.2">
      <c r="A4444">
        <v>721430</v>
      </c>
      <c r="B4444">
        <v>0</v>
      </c>
      <c r="C4444">
        <v>0</v>
      </c>
      <c r="D4444">
        <v>0</v>
      </c>
      <c r="E4444">
        <v>0</v>
      </c>
      <c r="F4444" t="s">
        <v>12</v>
      </c>
      <c r="G4444" t="s">
        <v>4121</v>
      </c>
      <c r="H4444">
        <v>511210</v>
      </c>
      <c r="I4444" t="s">
        <v>4135</v>
      </c>
      <c r="J4444" t="s">
        <v>4138</v>
      </c>
      <c r="K4444" t="s">
        <v>4889</v>
      </c>
      <c r="L4444" t="s">
        <v>4138</v>
      </c>
      <c r="M4444">
        <f>_xlfn.XLOOKUP(_xlfn.VALUETOTEXT(A4444),total_imports!B2778:B7985,total_imports!D2778:D7985,0.000001,0,1)</f>
        <v>0.08</v>
      </c>
      <c r="N4444" s="2">
        <f>IF(M4444 =0,0, B4444/M4444*100)</f>
        <v>0</v>
      </c>
      <c r="O4444">
        <f t="shared" si="30"/>
        <v>0</v>
      </c>
      <c r="P4444" s="2" t="e">
        <f t="shared" si="31"/>
        <v>#DIV/0!</v>
      </c>
      <c r="Q4444" t="e">
        <f t="shared" si="32"/>
        <v>#DIV/0!</v>
      </c>
    </row>
    <row r="4445" spans="1:17" hidden="1" x14ac:dyDescent="0.2">
      <c r="A4445">
        <v>721491</v>
      </c>
      <c r="B4445">
        <v>0</v>
      </c>
      <c r="C4445">
        <v>0</v>
      </c>
      <c r="D4445">
        <v>0</v>
      </c>
      <c r="E4445">
        <v>0</v>
      </c>
      <c r="F4445" t="s">
        <v>2458</v>
      </c>
      <c r="G4445" t="s">
        <v>12</v>
      </c>
      <c r="H4445">
        <v>511210</v>
      </c>
      <c r="I4445" t="s">
        <v>4135</v>
      </c>
      <c r="J4445" t="s">
        <v>4138</v>
      </c>
      <c r="K4445" t="s">
        <v>4889</v>
      </c>
      <c r="L4445" t="s">
        <v>4138</v>
      </c>
      <c r="M4445">
        <f>_xlfn.XLOOKUP(_xlfn.VALUETOTEXT(A4445),total_imports!B2779:B7986,total_imports!D2779:D7986,0.000001,0,1)</f>
        <v>0.04</v>
      </c>
      <c r="N4445" s="2">
        <f>IF(M4445 =0,0, B4445/M4445*100)</f>
        <v>0</v>
      </c>
      <c r="O4445">
        <f t="shared" si="30"/>
        <v>0</v>
      </c>
      <c r="P4445" s="2" t="e">
        <f t="shared" si="31"/>
        <v>#DIV/0!</v>
      </c>
      <c r="Q4445" t="e">
        <f t="shared" si="32"/>
        <v>#DIV/0!</v>
      </c>
    </row>
    <row r="4446" spans="1:17" hidden="1" x14ac:dyDescent="0.2">
      <c r="A4446">
        <v>721610</v>
      </c>
      <c r="B4446">
        <v>0</v>
      </c>
      <c r="C4446">
        <v>0</v>
      </c>
      <c r="D4446">
        <v>0</v>
      </c>
      <c r="E4446">
        <v>0</v>
      </c>
      <c r="F4446" t="s">
        <v>2463</v>
      </c>
      <c r="G4446" t="s">
        <v>4121</v>
      </c>
      <c r="H4446">
        <v>511210</v>
      </c>
      <c r="I4446" t="s">
        <v>4135</v>
      </c>
      <c r="J4446" t="s">
        <v>4138</v>
      </c>
      <c r="K4446" t="s">
        <v>4891</v>
      </c>
      <c r="L4446" t="s">
        <v>4138</v>
      </c>
      <c r="M4446">
        <f>_xlfn.XLOOKUP(_xlfn.VALUETOTEXT(A4446),total_imports!B2784:B7991,total_imports!D2784:D7991,0.000001,0,1)</f>
        <v>0.54</v>
      </c>
      <c r="N4446" s="2">
        <f>IF(M4446 =0,0, B4446/M4446*100)</f>
        <v>0</v>
      </c>
      <c r="O4446">
        <f t="shared" si="30"/>
        <v>0</v>
      </c>
      <c r="P4446" s="2" t="e">
        <f t="shared" si="31"/>
        <v>#DIV/0!</v>
      </c>
      <c r="Q4446" t="e">
        <f t="shared" si="32"/>
        <v>#DIV/0!</v>
      </c>
    </row>
    <row r="4447" spans="1:17" hidden="1" x14ac:dyDescent="0.2">
      <c r="A4447">
        <v>721640</v>
      </c>
      <c r="B4447">
        <v>0</v>
      </c>
      <c r="C4447">
        <v>0</v>
      </c>
      <c r="D4447">
        <v>0</v>
      </c>
      <c r="E4447">
        <v>0</v>
      </c>
      <c r="F4447" t="s">
        <v>2469</v>
      </c>
      <c r="G4447" t="s">
        <v>4121</v>
      </c>
      <c r="H4447">
        <v>511210</v>
      </c>
      <c r="I4447" t="s">
        <v>4135</v>
      </c>
      <c r="J4447" t="s">
        <v>4138</v>
      </c>
      <c r="K4447" t="s">
        <v>4891</v>
      </c>
      <c r="L4447" t="s">
        <v>4138</v>
      </c>
      <c r="M4447">
        <f>_xlfn.XLOOKUP(_xlfn.VALUETOTEXT(A4447),total_imports!B2790:B7997,total_imports!D2790:D7997,0.000001,0,1)</f>
        <v>0.04</v>
      </c>
      <c r="N4447" s="2">
        <f>IF(M4447 =0,0, B4447/M4447*100)</f>
        <v>0</v>
      </c>
      <c r="O4447">
        <f t="shared" si="30"/>
        <v>0</v>
      </c>
      <c r="P4447" s="2" t="e">
        <f t="shared" si="31"/>
        <v>#DIV/0!</v>
      </c>
      <c r="Q4447" t="e">
        <f t="shared" si="32"/>
        <v>#DIV/0!</v>
      </c>
    </row>
    <row r="4448" spans="1:17" hidden="1" x14ac:dyDescent="0.2">
      <c r="A4448">
        <v>722591</v>
      </c>
      <c r="B4448">
        <v>0</v>
      </c>
      <c r="C4448">
        <v>0</v>
      </c>
      <c r="D4448">
        <v>0.04</v>
      </c>
      <c r="E4448">
        <v>0.02</v>
      </c>
      <c r="F4448" t="s">
        <v>12</v>
      </c>
      <c r="G4448" t="s">
        <v>12</v>
      </c>
      <c r="H4448">
        <v>511210</v>
      </c>
      <c r="I4448" t="s">
        <v>4135</v>
      </c>
      <c r="J4448" t="s">
        <v>4138</v>
      </c>
      <c r="K4448" t="s">
        <v>4900</v>
      </c>
      <c r="L4448" t="s">
        <v>4138</v>
      </c>
      <c r="M4448">
        <f>_xlfn.XLOOKUP(_xlfn.VALUETOTEXT(A4448),total_imports!B2834:B8041,total_imports!D2834:D8041,0.000001,0,1)</f>
        <v>15.52</v>
      </c>
      <c r="N4448" s="2">
        <f>IF(M4448 =0,0, B4448/M4448*100)</f>
        <v>0</v>
      </c>
      <c r="O4448">
        <f t="shared" si="30"/>
        <v>0</v>
      </c>
      <c r="P4448" s="2" t="e">
        <f t="shared" si="31"/>
        <v>#DIV/0!</v>
      </c>
      <c r="Q4448" t="e">
        <f t="shared" si="32"/>
        <v>#DIV/0!</v>
      </c>
    </row>
    <row r="4449" spans="1:17" hidden="1" x14ac:dyDescent="0.2">
      <c r="A4449">
        <v>722720</v>
      </c>
      <c r="B4449">
        <v>0</v>
      </c>
      <c r="C4449">
        <v>0</v>
      </c>
      <c r="D4449">
        <v>0.02</v>
      </c>
      <c r="E4449">
        <v>0.89</v>
      </c>
      <c r="F4449" t="s">
        <v>2521</v>
      </c>
      <c r="G4449" t="s">
        <v>4121</v>
      </c>
      <c r="H4449">
        <v>511210</v>
      </c>
      <c r="I4449" t="s">
        <v>4135</v>
      </c>
      <c r="J4449" t="s">
        <v>4138</v>
      </c>
      <c r="K4449" t="s">
        <v>4902</v>
      </c>
      <c r="L4449" t="s">
        <v>4138</v>
      </c>
      <c r="M4449">
        <f>_xlfn.XLOOKUP(_xlfn.VALUETOTEXT(A4449),total_imports!B2844:B8051,total_imports!D2844:D8051,0.000001,0,1)</f>
        <v>0.67</v>
      </c>
      <c r="N4449" s="2">
        <f>IF(M4449 =0,0, B4449/M4449*100)</f>
        <v>0</v>
      </c>
      <c r="O4449">
        <f t="shared" si="30"/>
        <v>0</v>
      </c>
      <c r="P4449" s="2" t="e">
        <f t="shared" si="31"/>
        <v>#DIV/0!</v>
      </c>
      <c r="Q4449" t="e">
        <f t="shared" si="32"/>
        <v>#DIV/0!</v>
      </c>
    </row>
    <row r="4450" spans="1:17" hidden="1" x14ac:dyDescent="0.2">
      <c r="A4450">
        <v>730422</v>
      </c>
      <c r="B4450">
        <v>0</v>
      </c>
      <c r="C4450">
        <v>0.38</v>
      </c>
      <c r="D4450">
        <v>0.16</v>
      </c>
      <c r="E4450">
        <v>0</v>
      </c>
      <c r="F4450" t="s">
        <v>2538</v>
      </c>
      <c r="G4450" t="s">
        <v>12</v>
      </c>
      <c r="H4450">
        <v>311220</v>
      </c>
      <c r="I4450" t="s">
        <v>4126</v>
      </c>
      <c r="J4450" t="s">
        <v>4138</v>
      </c>
      <c r="K4450" t="s">
        <v>4908</v>
      </c>
      <c r="L4450" t="s">
        <v>4138</v>
      </c>
      <c r="M4450">
        <f>_xlfn.XLOOKUP(_xlfn.VALUETOTEXT(A4450),total_imports!B2865:B8072,total_imports!D2865:D8072,0.000001,0,1)</f>
        <v>0.37</v>
      </c>
      <c r="N4450" s="2">
        <f>IF(M4450 =0,0, B4450/M4450*100)</f>
        <v>0</v>
      </c>
      <c r="O4450">
        <f t="shared" si="30"/>
        <v>0</v>
      </c>
      <c r="P4450" s="2">
        <f t="shared" si="31"/>
        <v>-100</v>
      </c>
      <c r="Q4450">
        <f t="shared" si="32"/>
        <v>0</v>
      </c>
    </row>
    <row r="4451" spans="1:17" hidden="1" x14ac:dyDescent="0.2">
      <c r="A4451">
        <v>740100</v>
      </c>
      <c r="B4451">
        <v>0</v>
      </c>
      <c r="C4451">
        <v>0.01</v>
      </c>
      <c r="D4451">
        <v>0</v>
      </c>
      <c r="E4451">
        <v>0</v>
      </c>
      <c r="F4451" t="s">
        <v>2649</v>
      </c>
      <c r="G4451" t="s">
        <v>12</v>
      </c>
      <c r="H4451">
        <v>311210</v>
      </c>
      <c r="I4451" t="s">
        <v>4126</v>
      </c>
      <c r="J4451" t="s">
        <v>4138</v>
      </c>
      <c r="K4451" t="s">
        <v>4931</v>
      </c>
      <c r="L4451" t="s">
        <v>4138</v>
      </c>
      <c r="M4451">
        <f>_xlfn.XLOOKUP(_xlfn.VALUETOTEXT(A4451),total_imports!B2980:B8187,total_imports!D2980:D8187,0.000001,0,1)</f>
        <v>0.12</v>
      </c>
      <c r="N4451" s="2">
        <f>IF(M4451 =0,0, B4451/M4451*100)</f>
        <v>0</v>
      </c>
      <c r="O4451">
        <f t="shared" si="30"/>
        <v>0</v>
      </c>
      <c r="P4451" s="2">
        <f t="shared" si="31"/>
        <v>-100</v>
      </c>
      <c r="Q4451">
        <f t="shared" si="32"/>
        <v>0</v>
      </c>
    </row>
    <row r="4452" spans="1:17" hidden="1" x14ac:dyDescent="0.2">
      <c r="A4452">
        <v>740312</v>
      </c>
      <c r="B4452">
        <v>0</v>
      </c>
      <c r="C4452">
        <v>0</v>
      </c>
      <c r="D4452">
        <v>0</v>
      </c>
      <c r="E4452">
        <v>0</v>
      </c>
      <c r="F4452" t="s">
        <v>2652</v>
      </c>
      <c r="G4452" t="s">
        <v>4121</v>
      </c>
      <c r="H4452">
        <v>311210</v>
      </c>
      <c r="I4452" t="s">
        <v>4126</v>
      </c>
      <c r="J4452" t="s">
        <v>4138</v>
      </c>
      <c r="K4452" t="s">
        <v>4933</v>
      </c>
      <c r="L4452" t="s">
        <v>4138</v>
      </c>
      <c r="M4452">
        <f>_xlfn.XLOOKUP(_xlfn.VALUETOTEXT(A4452),total_imports!B2983:B8190,total_imports!D2983:D8190,0.000001,0,1)</f>
        <v>0.01</v>
      </c>
      <c r="N4452" s="2">
        <f>IF(M4452 =0,0, B4452/M4452*100)</f>
        <v>0</v>
      </c>
      <c r="O4452">
        <f t="shared" si="30"/>
        <v>0</v>
      </c>
      <c r="P4452" s="2" t="e">
        <f t="shared" si="31"/>
        <v>#DIV/0!</v>
      </c>
      <c r="Q4452" t="e">
        <f t="shared" si="32"/>
        <v>#DIV/0!</v>
      </c>
    </row>
    <row r="4453" spans="1:17" hidden="1" x14ac:dyDescent="0.2">
      <c r="A4453">
        <v>740319</v>
      </c>
      <c r="B4453">
        <v>0</v>
      </c>
      <c r="C4453">
        <v>2.0099999999999998</v>
      </c>
      <c r="D4453">
        <v>1.97</v>
      </c>
      <c r="E4453">
        <v>0.32</v>
      </c>
      <c r="F4453" t="s">
        <v>2654</v>
      </c>
      <c r="G4453" t="s">
        <v>4121</v>
      </c>
      <c r="H4453">
        <v>311210</v>
      </c>
      <c r="I4453" t="s">
        <v>4126</v>
      </c>
      <c r="J4453" t="s">
        <v>4138</v>
      </c>
      <c r="K4453" t="s">
        <v>4933</v>
      </c>
      <c r="L4453" t="s">
        <v>4138</v>
      </c>
      <c r="M4453">
        <f>_xlfn.XLOOKUP(_xlfn.VALUETOTEXT(A4453),total_imports!B2985:B8192,total_imports!D2985:D8192,0.000001,0,1)</f>
        <v>65.510000000000005</v>
      </c>
      <c r="N4453" s="2">
        <f>IF(M4453 =0,0, B4453/M4453*100)</f>
        <v>0</v>
      </c>
      <c r="O4453">
        <f t="shared" si="30"/>
        <v>0</v>
      </c>
      <c r="P4453" s="2">
        <f t="shared" si="31"/>
        <v>-100</v>
      </c>
      <c r="Q4453">
        <f t="shared" si="32"/>
        <v>0</v>
      </c>
    </row>
    <row r="4454" spans="1:17" hidden="1" x14ac:dyDescent="0.2">
      <c r="A4454">
        <v>741910</v>
      </c>
      <c r="B4454">
        <v>0</v>
      </c>
      <c r="C4454">
        <v>0</v>
      </c>
      <c r="D4454">
        <v>0.77</v>
      </c>
      <c r="E4454">
        <v>0.1</v>
      </c>
      <c r="F4454" t="s">
        <v>12</v>
      </c>
      <c r="G4454" t="s">
        <v>4120</v>
      </c>
      <c r="H4454">
        <v>311220</v>
      </c>
      <c r="I4454" t="s">
        <v>4126</v>
      </c>
      <c r="J4454" t="s">
        <v>4138</v>
      </c>
      <c r="K4454" t="s">
        <v>4946</v>
      </c>
      <c r="L4454" t="s">
        <v>4138</v>
      </c>
      <c r="M4454">
        <f>_xlfn.XLOOKUP(_xlfn.VALUETOTEXT(A4454),total_imports!B3027:B8234,total_imports!D3027:D8234,0.000001,0,1)</f>
        <v>9.9999999999999995E-7</v>
      </c>
      <c r="N4454" s="2">
        <f>IF(M4454 =0,0, B4454/M4454*100)</f>
        <v>0</v>
      </c>
      <c r="O4454">
        <f t="shared" si="30"/>
        <v>0</v>
      </c>
      <c r="P4454" s="2" t="e">
        <f t="shared" si="31"/>
        <v>#DIV/0!</v>
      </c>
      <c r="Q4454" t="e">
        <f t="shared" si="32"/>
        <v>#DIV/0!</v>
      </c>
    </row>
    <row r="4455" spans="1:17" hidden="1" x14ac:dyDescent="0.2">
      <c r="A4455">
        <v>741991</v>
      </c>
      <c r="B4455">
        <v>0</v>
      </c>
      <c r="C4455">
        <v>0</v>
      </c>
      <c r="D4455">
        <v>0.1</v>
      </c>
      <c r="E4455">
        <v>0.03</v>
      </c>
      <c r="F4455" t="s">
        <v>12</v>
      </c>
      <c r="G4455" t="s">
        <v>4120</v>
      </c>
      <c r="H4455">
        <v>311220</v>
      </c>
      <c r="I4455" t="s">
        <v>4126</v>
      </c>
      <c r="J4455" t="s">
        <v>4138</v>
      </c>
      <c r="K4455" t="s">
        <v>4946</v>
      </c>
      <c r="L4455" t="s">
        <v>4138</v>
      </c>
      <c r="M4455">
        <f>_xlfn.XLOOKUP(_xlfn.VALUETOTEXT(A4455),total_imports!B3030:B8237,total_imports!D3030:D8237,0.000001,0,1)</f>
        <v>9.9999999999999995E-7</v>
      </c>
      <c r="N4455" s="2">
        <f>IF(M4455 =0,0, B4455/M4455*100)</f>
        <v>0</v>
      </c>
      <c r="O4455">
        <f t="shared" si="30"/>
        <v>0</v>
      </c>
      <c r="P4455" s="2" t="e">
        <f t="shared" si="31"/>
        <v>#DIV/0!</v>
      </c>
      <c r="Q4455" t="e">
        <f t="shared" si="32"/>
        <v>#DIV/0!</v>
      </c>
    </row>
    <row r="4456" spans="1:17" hidden="1" x14ac:dyDescent="0.2">
      <c r="A4456">
        <v>741999</v>
      </c>
      <c r="B4456">
        <v>0</v>
      </c>
      <c r="C4456">
        <v>0</v>
      </c>
      <c r="D4456">
        <v>16.440000000000001</v>
      </c>
      <c r="E4456">
        <v>8.94</v>
      </c>
      <c r="F4456" t="s">
        <v>12</v>
      </c>
      <c r="G4456" t="s">
        <v>4120</v>
      </c>
      <c r="H4456">
        <v>311220</v>
      </c>
      <c r="I4456" t="s">
        <v>4126</v>
      </c>
      <c r="J4456" t="s">
        <v>4138</v>
      </c>
      <c r="K4456" t="s">
        <v>4946</v>
      </c>
      <c r="L4456" t="s">
        <v>4138</v>
      </c>
      <c r="M4456">
        <f>_xlfn.XLOOKUP(_xlfn.VALUETOTEXT(A4456),total_imports!B3031:B8238,total_imports!D3031:D8238,0.000001,0,1)</f>
        <v>9.9999999999999995E-7</v>
      </c>
      <c r="N4456" s="2">
        <f>IF(M4456 =0,0, B4456/M4456*100)</f>
        <v>0</v>
      </c>
      <c r="O4456">
        <f t="shared" si="30"/>
        <v>0</v>
      </c>
      <c r="P4456" s="2" t="e">
        <f t="shared" si="31"/>
        <v>#DIV/0!</v>
      </c>
      <c r="Q4456" t="e">
        <f t="shared" si="32"/>
        <v>#DIV/0!</v>
      </c>
    </row>
    <row r="4457" spans="1:17" hidden="1" x14ac:dyDescent="0.2">
      <c r="A4457">
        <v>750110</v>
      </c>
      <c r="B4457">
        <v>0</v>
      </c>
      <c r="C4457">
        <v>0</v>
      </c>
      <c r="D4457">
        <v>0</v>
      </c>
      <c r="E4457">
        <v>0</v>
      </c>
      <c r="F4457" t="s">
        <v>2696</v>
      </c>
      <c r="G4457" t="s">
        <v>4121</v>
      </c>
      <c r="H4457">
        <v>311210</v>
      </c>
      <c r="I4457" t="s">
        <v>4126</v>
      </c>
      <c r="J4457" t="s">
        <v>4138</v>
      </c>
      <c r="K4457" t="s">
        <v>4947</v>
      </c>
      <c r="L4457" t="s">
        <v>4138</v>
      </c>
      <c r="M4457">
        <f>_xlfn.XLOOKUP(_xlfn.VALUETOTEXT(A4457),total_imports!B3032:B8239,total_imports!D3032:D8239,0.000001,0,1)</f>
        <v>0</v>
      </c>
      <c r="N4457" s="2">
        <f>IF(M4457 =0,0, B4457/M4457*100)</f>
        <v>0</v>
      </c>
      <c r="O4457">
        <f t="shared" si="30"/>
        <v>0</v>
      </c>
      <c r="P4457" s="2" t="e">
        <f t="shared" si="31"/>
        <v>#DIV/0!</v>
      </c>
      <c r="Q4457" t="e">
        <f t="shared" si="32"/>
        <v>#DIV/0!</v>
      </c>
    </row>
    <row r="4458" spans="1:17" hidden="1" x14ac:dyDescent="0.2">
      <c r="A4458">
        <v>750120</v>
      </c>
      <c r="B4458">
        <v>0</v>
      </c>
      <c r="C4458">
        <v>0</v>
      </c>
      <c r="D4458">
        <v>0.02</v>
      </c>
      <c r="E4458">
        <v>0</v>
      </c>
      <c r="F4458" t="s">
        <v>2697</v>
      </c>
      <c r="G4458" t="s">
        <v>4121</v>
      </c>
      <c r="H4458">
        <v>311210</v>
      </c>
      <c r="I4458" t="s">
        <v>4126</v>
      </c>
      <c r="J4458" t="s">
        <v>4138</v>
      </c>
      <c r="K4458" t="s">
        <v>4947</v>
      </c>
      <c r="L4458" t="s">
        <v>4138</v>
      </c>
      <c r="M4458">
        <f>_xlfn.XLOOKUP(_xlfn.VALUETOTEXT(A4458),total_imports!B3033:B8240,total_imports!D3033:D8240,0.000001,0,1)</f>
        <v>0.27</v>
      </c>
      <c r="N4458" s="2">
        <f>IF(M4458 =0,0, B4458/M4458*100)</f>
        <v>0</v>
      </c>
      <c r="O4458">
        <f t="shared" si="30"/>
        <v>0</v>
      </c>
      <c r="P4458" s="2" t="e">
        <f t="shared" si="31"/>
        <v>#DIV/0!</v>
      </c>
      <c r="Q4458" t="e">
        <f t="shared" si="32"/>
        <v>#DIV/0!</v>
      </c>
    </row>
    <row r="4459" spans="1:17" hidden="1" x14ac:dyDescent="0.2">
      <c r="A4459">
        <v>761410</v>
      </c>
      <c r="B4459">
        <v>0</v>
      </c>
      <c r="C4459">
        <v>0</v>
      </c>
      <c r="D4459">
        <v>0.01</v>
      </c>
      <c r="E4459">
        <v>0.04</v>
      </c>
      <c r="F4459" t="s">
        <v>12</v>
      </c>
      <c r="G4459" t="s">
        <v>4121</v>
      </c>
      <c r="H4459">
        <v>311210</v>
      </c>
      <c r="I4459" t="s">
        <v>4126</v>
      </c>
      <c r="J4459" t="s">
        <v>4138</v>
      </c>
      <c r="K4459" t="s">
        <v>4967</v>
      </c>
      <c r="L4459" t="s">
        <v>4138</v>
      </c>
      <c r="M4459">
        <f>_xlfn.XLOOKUP(_xlfn.VALUETOTEXT(A4459),total_imports!B3076:B8283,total_imports!D3076:D8283,0.000001,0,1)</f>
        <v>0.55000000000000004</v>
      </c>
      <c r="N4459" s="2">
        <f>IF(M4459 =0,0, B4459/M4459*100)</f>
        <v>0</v>
      </c>
      <c r="O4459">
        <f t="shared" si="30"/>
        <v>0</v>
      </c>
      <c r="P4459" s="2" t="e">
        <f t="shared" si="31"/>
        <v>#DIV/0!</v>
      </c>
      <c r="Q4459" t="e">
        <f t="shared" si="32"/>
        <v>#DIV/0!</v>
      </c>
    </row>
    <row r="4460" spans="1:17" hidden="1" x14ac:dyDescent="0.2">
      <c r="A4460">
        <v>780110</v>
      </c>
      <c r="B4460">
        <v>0</v>
      </c>
      <c r="C4460">
        <v>0</v>
      </c>
      <c r="D4460">
        <v>0.01</v>
      </c>
      <c r="E4460">
        <v>0.19</v>
      </c>
      <c r="F4460" t="s">
        <v>2745</v>
      </c>
      <c r="G4460" t="s">
        <v>4121</v>
      </c>
      <c r="H4460">
        <v>311210</v>
      </c>
      <c r="I4460" t="s">
        <v>4126</v>
      </c>
      <c r="J4460" t="s">
        <v>4138</v>
      </c>
      <c r="K4460" t="s">
        <v>4970</v>
      </c>
      <c r="L4460" t="s">
        <v>4138</v>
      </c>
      <c r="M4460">
        <f>_xlfn.XLOOKUP(_xlfn.VALUETOTEXT(A4460),total_imports!B3083:B8290,total_imports!D3083:D8290,0.000001,0,1)</f>
        <v>194.72</v>
      </c>
      <c r="N4460" s="2">
        <f>IF(M4460 =0,0, B4460/M4460*100)</f>
        <v>0</v>
      </c>
      <c r="O4460">
        <f t="shared" si="30"/>
        <v>0</v>
      </c>
      <c r="P4460" s="2" t="e">
        <f t="shared" si="31"/>
        <v>#DIV/0!</v>
      </c>
      <c r="Q4460" t="e">
        <f t="shared" si="32"/>
        <v>#DIV/0!</v>
      </c>
    </row>
    <row r="4461" spans="1:17" hidden="1" x14ac:dyDescent="0.2">
      <c r="A4461">
        <v>780200</v>
      </c>
      <c r="B4461">
        <v>0</v>
      </c>
      <c r="C4461">
        <v>0</v>
      </c>
      <c r="D4461">
        <v>0</v>
      </c>
      <c r="E4461">
        <v>0</v>
      </c>
      <c r="F4461" t="s">
        <v>2747</v>
      </c>
      <c r="G4461" t="s">
        <v>4119</v>
      </c>
      <c r="H4461">
        <v>3111</v>
      </c>
      <c r="I4461" t="s">
        <v>4126</v>
      </c>
      <c r="J4461" t="s">
        <v>4138</v>
      </c>
      <c r="K4461" t="s">
        <v>4971</v>
      </c>
      <c r="L4461" t="s">
        <v>4138</v>
      </c>
      <c r="M4461">
        <f>_xlfn.XLOOKUP(_xlfn.VALUETOTEXT(A4461),total_imports!B3085:B8292,total_imports!D3085:D8292,0.000001,0,1)</f>
        <v>191.32</v>
      </c>
      <c r="N4461" s="2">
        <f>IF(M4461 =0,0, B4461/M4461*100)</f>
        <v>0</v>
      </c>
      <c r="O4461">
        <f t="shared" si="30"/>
        <v>0</v>
      </c>
      <c r="P4461" s="2" t="e">
        <f t="shared" si="31"/>
        <v>#DIV/0!</v>
      </c>
      <c r="Q4461" t="e">
        <f t="shared" si="32"/>
        <v>#DIV/0!</v>
      </c>
    </row>
    <row r="4462" spans="1:17" hidden="1" x14ac:dyDescent="0.2">
      <c r="A4462">
        <v>780419</v>
      </c>
      <c r="B4462">
        <v>0</v>
      </c>
      <c r="C4462">
        <v>0</v>
      </c>
      <c r="D4462">
        <v>0</v>
      </c>
      <c r="E4462">
        <v>0.23</v>
      </c>
      <c r="F4462" t="s">
        <v>2749</v>
      </c>
      <c r="G4462" t="s">
        <v>4121</v>
      </c>
      <c r="H4462">
        <v>311210</v>
      </c>
      <c r="I4462" t="s">
        <v>4126</v>
      </c>
      <c r="J4462" t="s">
        <v>4138</v>
      </c>
      <c r="K4462" t="s">
        <v>4972</v>
      </c>
      <c r="L4462" t="s">
        <v>4138</v>
      </c>
      <c r="M4462">
        <f>_xlfn.XLOOKUP(_xlfn.VALUETOTEXT(A4462),total_imports!B3087:B8294,total_imports!D3087:D8294,0.000001,0,1)</f>
        <v>0.72</v>
      </c>
      <c r="N4462" s="2">
        <f>IF(M4462 =0,0, B4462/M4462*100)</f>
        <v>0</v>
      </c>
      <c r="O4462">
        <f t="shared" si="30"/>
        <v>0</v>
      </c>
      <c r="P4462" s="2" t="e">
        <f t="shared" si="31"/>
        <v>#DIV/0!</v>
      </c>
      <c r="Q4462" t="e">
        <f t="shared" si="32"/>
        <v>#DIV/0!</v>
      </c>
    </row>
    <row r="4463" spans="1:17" hidden="1" x14ac:dyDescent="0.2">
      <c r="A4463">
        <v>780420</v>
      </c>
      <c r="B4463">
        <v>0</v>
      </c>
      <c r="C4463">
        <v>0</v>
      </c>
      <c r="D4463">
        <v>0</v>
      </c>
      <c r="E4463">
        <v>0.01</v>
      </c>
      <c r="F4463" t="s">
        <v>2750</v>
      </c>
      <c r="G4463" t="s">
        <v>4121</v>
      </c>
      <c r="H4463">
        <v>311210</v>
      </c>
      <c r="I4463" t="s">
        <v>4126</v>
      </c>
      <c r="J4463" t="s">
        <v>4138</v>
      </c>
      <c r="K4463" t="s">
        <v>4972</v>
      </c>
      <c r="L4463" t="s">
        <v>4138</v>
      </c>
      <c r="M4463">
        <f>_xlfn.XLOOKUP(_xlfn.VALUETOTEXT(A4463),total_imports!B3088:B8295,total_imports!D3088:D8295,0.000001,0,1)</f>
        <v>0.56000000000000005</v>
      </c>
      <c r="N4463" s="2">
        <f>IF(M4463 =0,0, B4463/M4463*100)</f>
        <v>0</v>
      </c>
      <c r="O4463">
        <f t="shared" si="30"/>
        <v>0</v>
      </c>
      <c r="P4463" s="2" t="e">
        <f t="shared" si="31"/>
        <v>#DIV/0!</v>
      </c>
      <c r="Q4463" t="e">
        <f t="shared" si="32"/>
        <v>#DIV/0!</v>
      </c>
    </row>
    <row r="4464" spans="1:17" hidden="1" x14ac:dyDescent="0.2">
      <c r="A4464">
        <v>790390</v>
      </c>
      <c r="B4464">
        <v>0</v>
      </c>
      <c r="C4464">
        <v>0</v>
      </c>
      <c r="D4464">
        <v>0</v>
      </c>
      <c r="E4464">
        <v>0</v>
      </c>
      <c r="F4464" t="s">
        <v>2755</v>
      </c>
      <c r="G4464" t="s">
        <v>4121</v>
      </c>
      <c r="H4464">
        <v>311210</v>
      </c>
      <c r="I4464" t="s">
        <v>4126</v>
      </c>
      <c r="J4464" t="s">
        <v>4138</v>
      </c>
      <c r="K4464" t="s">
        <v>4975</v>
      </c>
      <c r="L4464" t="s">
        <v>4138</v>
      </c>
      <c r="M4464">
        <f>_xlfn.XLOOKUP(_xlfn.VALUETOTEXT(A4464),total_imports!B3093:B8300,total_imports!D3093:D8300,0.000001,0,1)</f>
        <v>4.93</v>
      </c>
      <c r="N4464" s="2">
        <f>IF(M4464 =0,0, B4464/M4464*100)</f>
        <v>0</v>
      </c>
      <c r="O4464">
        <f t="shared" si="30"/>
        <v>0</v>
      </c>
      <c r="P4464" s="2" t="e">
        <f t="shared" si="31"/>
        <v>#DIV/0!</v>
      </c>
      <c r="Q4464" t="e">
        <f t="shared" si="32"/>
        <v>#DIV/0!</v>
      </c>
    </row>
    <row r="4465" spans="1:17" hidden="1" x14ac:dyDescent="0.2">
      <c r="A4465">
        <v>800120</v>
      </c>
      <c r="B4465">
        <v>0</v>
      </c>
      <c r="C4465">
        <v>0</v>
      </c>
      <c r="D4465">
        <v>0</v>
      </c>
      <c r="E4465">
        <v>0.01</v>
      </c>
      <c r="F4465" t="s">
        <v>12</v>
      </c>
      <c r="G4465" t="s">
        <v>4121</v>
      </c>
      <c r="H4465">
        <v>311210</v>
      </c>
      <c r="I4465" t="s">
        <v>4126</v>
      </c>
      <c r="J4465" t="s">
        <v>4138</v>
      </c>
      <c r="K4465" t="s">
        <v>4979</v>
      </c>
      <c r="L4465" t="s">
        <v>4138</v>
      </c>
      <c r="M4465">
        <f>_xlfn.XLOOKUP(_xlfn.VALUETOTEXT(A4465),total_imports!B3098:B8305,total_imports!D3098:D8305,0.000001,0,1)</f>
        <v>3</v>
      </c>
      <c r="N4465" s="2">
        <f>IF(M4465 =0,0, B4465/M4465*100)</f>
        <v>0</v>
      </c>
      <c r="O4465">
        <f t="shared" si="30"/>
        <v>0</v>
      </c>
      <c r="P4465" s="2" t="e">
        <f t="shared" si="31"/>
        <v>#DIV/0!</v>
      </c>
      <c r="Q4465" t="e">
        <f t="shared" si="32"/>
        <v>#DIV/0!</v>
      </c>
    </row>
    <row r="4466" spans="1:17" hidden="1" x14ac:dyDescent="0.2">
      <c r="A4466">
        <v>810390</v>
      </c>
      <c r="B4466">
        <v>0</v>
      </c>
      <c r="C4466">
        <v>0</v>
      </c>
      <c r="D4466">
        <v>0.57999999999999996</v>
      </c>
      <c r="E4466">
        <v>0.11</v>
      </c>
      <c r="F4466" t="s">
        <v>12</v>
      </c>
      <c r="G4466" t="s">
        <v>4120</v>
      </c>
      <c r="H4466">
        <v>311210</v>
      </c>
      <c r="I4466" t="s">
        <v>4126</v>
      </c>
      <c r="J4466" t="s">
        <v>4138</v>
      </c>
      <c r="K4466" t="s">
        <v>4984</v>
      </c>
      <c r="L4466" t="s">
        <v>4138</v>
      </c>
      <c r="M4466">
        <f>_xlfn.XLOOKUP(_xlfn.VALUETOTEXT(A4466),total_imports!B3111:B8318,total_imports!D3111:D8318,0.000001,0,1)</f>
        <v>9.9999999999999995E-7</v>
      </c>
      <c r="N4466" s="2">
        <f>IF(M4466 =0,0, B4466/M4466*100)</f>
        <v>0</v>
      </c>
      <c r="O4466">
        <f t="shared" si="30"/>
        <v>0</v>
      </c>
      <c r="P4466" s="2" t="e">
        <f t="shared" si="31"/>
        <v>#DIV/0!</v>
      </c>
      <c r="Q4466" t="e">
        <f t="shared" si="32"/>
        <v>#DIV/0!</v>
      </c>
    </row>
    <row r="4467" spans="1:17" hidden="1" x14ac:dyDescent="0.2">
      <c r="A4467">
        <v>810391</v>
      </c>
      <c r="B4467">
        <v>0</v>
      </c>
      <c r="C4467">
        <v>0</v>
      </c>
      <c r="D4467">
        <v>0</v>
      </c>
      <c r="E4467">
        <v>0</v>
      </c>
      <c r="F4467" t="s">
        <v>2772</v>
      </c>
      <c r="G4467" t="s">
        <v>12</v>
      </c>
      <c r="H4467" t="s">
        <v>12</v>
      </c>
      <c r="I4467" t="s">
        <v>12</v>
      </c>
      <c r="J4467" t="s">
        <v>12</v>
      </c>
      <c r="K4467" t="s">
        <v>4984</v>
      </c>
      <c r="L4467" t="s">
        <v>4138</v>
      </c>
      <c r="M4467">
        <f>_xlfn.XLOOKUP(_xlfn.VALUETOTEXT(A4467),total_imports!B3112:B8319,total_imports!D3112:D8319,0.000001,0,1)</f>
        <v>0.17</v>
      </c>
      <c r="N4467" s="2">
        <f>IF(M4467 =0,0, B4467/M4467*100)</f>
        <v>0</v>
      </c>
      <c r="O4467">
        <f t="shared" si="30"/>
        <v>0</v>
      </c>
      <c r="P4467" s="2" t="e">
        <f t="shared" si="31"/>
        <v>#DIV/0!</v>
      </c>
      <c r="Q4467" t="e">
        <f t="shared" si="32"/>
        <v>#DIV/0!</v>
      </c>
    </row>
    <row r="4468" spans="1:17" hidden="1" x14ac:dyDescent="0.2">
      <c r="A4468">
        <v>810420</v>
      </c>
      <c r="B4468">
        <v>0</v>
      </c>
      <c r="C4468">
        <v>0</v>
      </c>
      <c r="D4468">
        <v>0</v>
      </c>
      <c r="E4468">
        <v>0</v>
      </c>
      <c r="F4468" t="s">
        <v>2775</v>
      </c>
      <c r="G4468" t="s">
        <v>4119</v>
      </c>
      <c r="H4468">
        <v>3111</v>
      </c>
      <c r="I4468" t="s">
        <v>4126</v>
      </c>
      <c r="J4468" t="s">
        <v>4138</v>
      </c>
      <c r="K4468" t="s">
        <v>4985</v>
      </c>
      <c r="L4468" t="s">
        <v>4138</v>
      </c>
      <c r="M4468">
        <f>_xlfn.XLOOKUP(_xlfn.VALUETOTEXT(A4468),total_imports!B3116:B8323,total_imports!D3116:D8323,0.000001,0,1)</f>
        <v>0.61</v>
      </c>
      <c r="N4468" s="2">
        <f>IF(M4468 =0,0, B4468/M4468*100)</f>
        <v>0</v>
      </c>
      <c r="O4468">
        <f t="shared" si="30"/>
        <v>0</v>
      </c>
      <c r="P4468" s="2" t="e">
        <f t="shared" si="31"/>
        <v>#DIV/0!</v>
      </c>
      <c r="Q4468" t="e">
        <f t="shared" si="32"/>
        <v>#DIV/0!</v>
      </c>
    </row>
    <row r="4469" spans="1:17" hidden="1" x14ac:dyDescent="0.2">
      <c r="A4469">
        <v>810600</v>
      </c>
      <c r="B4469">
        <v>0</v>
      </c>
      <c r="C4469">
        <v>0</v>
      </c>
      <c r="D4469">
        <v>2.16</v>
      </c>
      <c r="E4469">
        <v>1.59</v>
      </c>
      <c r="F4469" t="s">
        <v>12</v>
      </c>
      <c r="G4469" t="s">
        <v>4119</v>
      </c>
      <c r="H4469">
        <v>311210</v>
      </c>
      <c r="I4469" t="s">
        <v>4126</v>
      </c>
      <c r="J4469" t="s">
        <v>4138</v>
      </c>
      <c r="K4469" t="s">
        <v>4987</v>
      </c>
      <c r="L4469" t="s">
        <v>4138</v>
      </c>
      <c r="M4469">
        <f>_xlfn.XLOOKUP(_xlfn.VALUETOTEXT(A4469),total_imports!B3121:B8328,total_imports!D3121:D8328,0.000001,0,1)</f>
        <v>9.9999999999999995E-7</v>
      </c>
      <c r="N4469" s="2">
        <f>IF(M4469 =0,0, B4469/M4469*100)</f>
        <v>0</v>
      </c>
      <c r="O4469">
        <f t="shared" si="30"/>
        <v>0</v>
      </c>
      <c r="P4469" s="2" t="e">
        <f t="shared" si="31"/>
        <v>#DIV/0!</v>
      </c>
      <c r="Q4469" t="e">
        <f t="shared" si="32"/>
        <v>#DIV/0!</v>
      </c>
    </row>
    <row r="4470" spans="1:17" hidden="1" x14ac:dyDescent="0.2">
      <c r="A4470">
        <v>810720</v>
      </c>
      <c r="B4470">
        <v>0</v>
      </c>
      <c r="C4470">
        <v>0</v>
      </c>
      <c r="D4470">
        <v>0.95</v>
      </c>
      <c r="E4470">
        <v>4.6900000000000004</v>
      </c>
      <c r="F4470" t="s">
        <v>12</v>
      </c>
      <c r="G4470" t="s">
        <v>12</v>
      </c>
      <c r="H4470">
        <v>311210</v>
      </c>
      <c r="I4470" t="s">
        <v>4126</v>
      </c>
      <c r="J4470" t="s">
        <v>4138</v>
      </c>
      <c r="K4470" t="s">
        <v>4988</v>
      </c>
      <c r="L4470" t="s">
        <v>4138</v>
      </c>
      <c r="M4470">
        <f>_xlfn.XLOOKUP(_xlfn.VALUETOTEXT(A4470),total_imports!B3123:B8330,total_imports!D3123:D8330,0.000001,0,1)</f>
        <v>9.9999999999999995E-7</v>
      </c>
      <c r="N4470" s="2">
        <f>IF(M4470 =0,0, B4470/M4470*100)</f>
        <v>0</v>
      </c>
      <c r="O4470">
        <f t="shared" si="30"/>
        <v>0</v>
      </c>
      <c r="P4470" s="2" t="e">
        <f t="shared" si="31"/>
        <v>#DIV/0!</v>
      </c>
      <c r="Q4470" t="e">
        <f t="shared" si="32"/>
        <v>#DIV/0!</v>
      </c>
    </row>
    <row r="4471" spans="1:17" hidden="1" x14ac:dyDescent="0.2">
      <c r="A4471">
        <v>810790</v>
      </c>
      <c r="B4471">
        <v>0</v>
      </c>
      <c r="C4471">
        <v>0</v>
      </c>
      <c r="D4471">
        <v>7.0000000000000007E-2</v>
      </c>
      <c r="E4471">
        <v>0.21</v>
      </c>
      <c r="F4471" t="s">
        <v>12</v>
      </c>
      <c r="G4471" t="s">
        <v>4121</v>
      </c>
      <c r="H4471">
        <v>311210</v>
      </c>
      <c r="I4471" t="s">
        <v>4126</v>
      </c>
      <c r="J4471" t="s">
        <v>4138</v>
      </c>
      <c r="K4471" t="s">
        <v>4988</v>
      </c>
      <c r="L4471" t="s">
        <v>4138</v>
      </c>
      <c r="M4471">
        <f>_xlfn.XLOOKUP(_xlfn.VALUETOTEXT(A4471),total_imports!B3124:B8331,total_imports!D3124:D8331,0.000001,0,1)</f>
        <v>9.9999999999999995E-7</v>
      </c>
      <c r="N4471" s="2">
        <f>IF(M4471 =0,0, B4471/M4471*100)</f>
        <v>0</v>
      </c>
      <c r="O4471">
        <f t="shared" si="30"/>
        <v>0</v>
      </c>
      <c r="P4471" s="2" t="e">
        <f t="shared" si="31"/>
        <v>#DIV/0!</v>
      </c>
      <c r="Q4471" t="e">
        <f t="shared" si="32"/>
        <v>#DIV/0!</v>
      </c>
    </row>
    <row r="4472" spans="1:17" hidden="1" x14ac:dyDescent="0.2">
      <c r="A4472">
        <v>810830</v>
      </c>
      <c r="B4472">
        <v>0</v>
      </c>
      <c r="C4472">
        <v>1.38</v>
      </c>
      <c r="D4472">
        <v>0</v>
      </c>
      <c r="E4472">
        <v>0</v>
      </c>
      <c r="F4472" t="s">
        <v>2782</v>
      </c>
      <c r="G4472" t="s">
        <v>12</v>
      </c>
      <c r="H4472">
        <v>3111</v>
      </c>
      <c r="I4472" t="s">
        <v>4126</v>
      </c>
      <c r="J4472" t="s">
        <v>4138</v>
      </c>
      <c r="K4472" t="s">
        <v>4989</v>
      </c>
      <c r="L4472" t="s">
        <v>4138</v>
      </c>
      <c r="M4472">
        <f>_xlfn.XLOOKUP(_xlfn.VALUETOTEXT(A4472),total_imports!B3126:B8333,total_imports!D3126:D8333,0.000001,0,1)</f>
        <v>25.11</v>
      </c>
      <c r="N4472" s="2">
        <f>IF(M4472 =0,0, B4472/M4472*100)</f>
        <v>0</v>
      </c>
      <c r="O4472">
        <f t="shared" si="30"/>
        <v>0</v>
      </c>
      <c r="P4472" s="2">
        <f t="shared" si="31"/>
        <v>-100</v>
      </c>
      <c r="Q4472">
        <f t="shared" si="32"/>
        <v>0</v>
      </c>
    </row>
    <row r="4473" spans="1:17" hidden="1" x14ac:dyDescent="0.2">
      <c r="A4473">
        <v>810929</v>
      </c>
      <c r="B4473">
        <v>0</v>
      </c>
      <c r="C4473">
        <v>0</v>
      </c>
      <c r="D4473">
        <v>0</v>
      </c>
      <c r="E4473">
        <v>0</v>
      </c>
      <c r="F4473" t="s">
        <v>20</v>
      </c>
      <c r="G4473" t="s">
        <v>12</v>
      </c>
      <c r="H4473" t="s">
        <v>12</v>
      </c>
      <c r="I4473" t="s">
        <v>12</v>
      </c>
      <c r="J4473" t="s">
        <v>12</v>
      </c>
      <c r="K4473" t="s">
        <v>4990</v>
      </c>
      <c r="L4473" t="s">
        <v>4140</v>
      </c>
      <c r="M4473">
        <f>_xlfn.XLOOKUP(_xlfn.VALUETOTEXT(A4473),total_imports!B3128:B8335,total_imports!D3128:D8335,0.000001,0,1)</f>
        <v>0.04</v>
      </c>
      <c r="N4473" s="2">
        <f>IF(M4473 =0,0, B4473/M4473*100)</f>
        <v>0</v>
      </c>
      <c r="O4473">
        <f t="shared" si="30"/>
        <v>0</v>
      </c>
      <c r="P4473" s="2" t="e">
        <f t="shared" si="31"/>
        <v>#DIV/0!</v>
      </c>
      <c r="Q4473" t="e">
        <f t="shared" si="32"/>
        <v>#DIV/0!</v>
      </c>
    </row>
    <row r="4474" spans="1:17" hidden="1" x14ac:dyDescent="0.2">
      <c r="A4474">
        <v>810939</v>
      </c>
      <c r="B4474">
        <v>0</v>
      </c>
      <c r="C4474">
        <v>0</v>
      </c>
      <c r="D4474">
        <v>0</v>
      </c>
      <c r="E4474">
        <v>0</v>
      </c>
      <c r="F4474" t="s">
        <v>20</v>
      </c>
      <c r="G4474" t="s">
        <v>12</v>
      </c>
      <c r="H4474" t="s">
        <v>12</v>
      </c>
      <c r="I4474" t="s">
        <v>12</v>
      </c>
      <c r="J4474" t="s">
        <v>12</v>
      </c>
      <c r="K4474" t="s">
        <v>4990</v>
      </c>
      <c r="L4474" t="s">
        <v>4140</v>
      </c>
      <c r="M4474">
        <f>_xlfn.XLOOKUP(_xlfn.VALUETOTEXT(A4474),total_imports!B3129:B8336,total_imports!D3129:D8336,0.000001,0,1)</f>
        <v>0</v>
      </c>
      <c r="N4474" s="2">
        <f>IF(M4474 =0,0, B4474/M4474*100)</f>
        <v>0</v>
      </c>
      <c r="O4474">
        <f t="shared" si="30"/>
        <v>0</v>
      </c>
      <c r="P4474" s="2" t="e">
        <f t="shared" si="31"/>
        <v>#DIV/0!</v>
      </c>
      <c r="Q4474" t="e">
        <f t="shared" si="32"/>
        <v>#DIV/0!</v>
      </c>
    </row>
    <row r="4475" spans="1:17" hidden="1" x14ac:dyDescent="0.2">
      <c r="A4475">
        <v>810990</v>
      </c>
      <c r="B4475">
        <v>0</v>
      </c>
      <c r="C4475">
        <v>0</v>
      </c>
      <c r="D4475">
        <v>0.28999999999999998</v>
      </c>
      <c r="E4475">
        <v>0.12</v>
      </c>
      <c r="F4475" t="s">
        <v>12</v>
      </c>
      <c r="G4475" t="s">
        <v>4120</v>
      </c>
      <c r="H4475">
        <v>311210</v>
      </c>
      <c r="I4475" t="s">
        <v>4126</v>
      </c>
      <c r="J4475" t="s">
        <v>4140</v>
      </c>
      <c r="K4475" t="s">
        <v>4990</v>
      </c>
      <c r="L4475" t="s">
        <v>4140</v>
      </c>
      <c r="M4475">
        <f>_xlfn.XLOOKUP(_xlfn.VALUETOTEXT(A4475),total_imports!B3130:B8337,total_imports!D3130:D8337,0.000001,0,1)</f>
        <v>9.9999999999999995E-7</v>
      </c>
      <c r="N4475" s="2">
        <f>IF(M4475 =0,0, B4475/M4475*100)</f>
        <v>0</v>
      </c>
      <c r="O4475">
        <f t="shared" si="30"/>
        <v>0</v>
      </c>
      <c r="P4475" s="2" t="e">
        <f t="shared" si="31"/>
        <v>#DIV/0!</v>
      </c>
      <c r="Q4475" t="e">
        <f t="shared" si="32"/>
        <v>#DIV/0!</v>
      </c>
    </row>
    <row r="4476" spans="1:17" hidden="1" x14ac:dyDescent="0.2">
      <c r="A4476">
        <v>811090</v>
      </c>
      <c r="B4476">
        <v>0</v>
      </c>
      <c r="C4476">
        <v>0</v>
      </c>
      <c r="D4476">
        <v>0</v>
      </c>
      <c r="E4476">
        <v>0</v>
      </c>
      <c r="F4476" t="s">
        <v>2785</v>
      </c>
      <c r="G4476" t="s">
        <v>12</v>
      </c>
      <c r="H4476">
        <v>311210</v>
      </c>
      <c r="I4476" t="s">
        <v>4126</v>
      </c>
      <c r="J4476" t="s">
        <v>4138</v>
      </c>
      <c r="K4476" t="s">
        <v>4991</v>
      </c>
      <c r="L4476" t="s">
        <v>4138</v>
      </c>
      <c r="M4476">
        <f>_xlfn.XLOOKUP(_xlfn.VALUETOTEXT(A4476),total_imports!B3133:B8340,total_imports!D3133:D8340,0.000001,0,1)</f>
        <v>0</v>
      </c>
      <c r="N4476" s="2">
        <f>IF(M4476 =0,0, B4476/M4476*100)</f>
        <v>0</v>
      </c>
      <c r="O4476">
        <f t="shared" si="30"/>
        <v>0</v>
      </c>
      <c r="P4476" s="2" t="e">
        <f t="shared" si="31"/>
        <v>#DIV/0!</v>
      </c>
      <c r="Q4476" t="e">
        <f t="shared" si="32"/>
        <v>#DIV/0!</v>
      </c>
    </row>
    <row r="4477" spans="1:17" hidden="1" x14ac:dyDescent="0.2">
      <c r="A4477">
        <v>811219</v>
      </c>
      <c r="B4477">
        <v>0</v>
      </c>
      <c r="C4477">
        <v>0.01</v>
      </c>
      <c r="D4477">
        <v>0</v>
      </c>
      <c r="E4477">
        <v>0</v>
      </c>
      <c r="F4477" t="s">
        <v>2787</v>
      </c>
      <c r="G4477" t="s">
        <v>4120</v>
      </c>
      <c r="H4477">
        <v>311210</v>
      </c>
      <c r="I4477" t="s">
        <v>4126</v>
      </c>
      <c r="J4477" t="s">
        <v>4138</v>
      </c>
      <c r="K4477" t="s">
        <v>4203</v>
      </c>
      <c r="L4477" t="s">
        <v>4138</v>
      </c>
      <c r="M4477">
        <f>_xlfn.XLOOKUP(_xlfn.VALUETOTEXT(A4477),total_imports!B3135:B8342,total_imports!D3135:D8342,0.000001,0,1)</f>
        <v>0.03</v>
      </c>
      <c r="N4477" s="2">
        <f>IF(M4477 =0,0, B4477/M4477*100)</f>
        <v>0</v>
      </c>
      <c r="O4477">
        <f t="shared" si="30"/>
        <v>0</v>
      </c>
      <c r="P4477" s="2">
        <f t="shared" si="31"/>
        <v>-100</v>
      </c>
      <c r="Q4477">
        <f t="shared" si="32"/>
        <v>0</v>
      </c>
    </row>
    <row r="4478" spans="1:17" hidden="1" x14ac:dyDescent="0.2">
      <c r="A4478">
        <v>811259</v>
      </c>
      <c r="B4478">
        <v>0</v>
      </c>
      <c r="C4478">
        <v>0</v>
      </c>
      <c r="D4478">
        <v>0.08</v>
      </c>
      <c r="E4478">
        <v>0</v>
      </c>
      <c r="F4478" t="s">
        <v>12</v>
      </c>
      <c r="G4478" t="s">
        <v>12</v>
      </c>
      <c r="H4478">
        <v>311210</v>
      </c>
      <c r="I4478" t="s">
        <v>4126</v>
      </c>
      <c r="J4478" t="s">
        <v>4138</v>
      </c>
      <c r="K4478" t="s">
        <v>4203</v>
      </c>
      <c r="L4478" t="s">
        <v>4138</v>
      </c>
      <c r="M4478">
        <f>_xlfn.XLOOKUP(_xlfn.VALUETOTEXT(A4478),total_imports!B3139:B8346,total_imports!D3139:D8346,0.000001,0,1)</f>
        <v>0</v>
      </c>
      <c r="N4478" s="2">
        <f>IF(M4478 =0,0, B4478/M4478*100)</f>
        <v>0</v>
      </c>
      <c r="O4478">
        <f t="shared" si="30"/>
        <v>0</v>
      </c>
      <c r="P4478" s="2" t="e">
        <f t="shared" si="31"/>
        <v>#DIV/0!</v>
      </c>
      <c r="Q4478" t="e">
        <f t="shared" si="32"/>
        <v>#DIV/0!</v>
      </c>
    </row>
    <row r="4479" spans="1:17" hidden="1" x14ac:dyDescent="0.2">
      <c r="A4479">
        <v>811261</v>
      </c>
      <c r="B4479">
        <v>0</v>
      </c>
      <c r="C4479">
        <v>0</v>
      </c>
      <c r="D4479">
        <v>0</v>
      </c>
      <c r="E4479">
        <v>0</v>
      </c>
      <c r="F4479" t="s">
        <v>2790</v>
      </c>
      <c r="G4479" t="s">
        <v>12</v>
      </c>
      <c r="H4479" t="s">
        <v>12</v>
      </c>
      <c r="I4479" t="s">
        <v>12</v>
      </c>
      <c r="J4479" t="s">
        <v>12</v>
      </c>
      <c r="K4479" t="s">
        <v>4203</v>
      </c>
      <c r="L4479" t="s">
        <v>4138</v>
      </c>
      <c r="M4479">
        <f>_xlfn.XLOOKUP(_xlfn.VALUETOTEXT(A4479),total_imports!B3140:B8347,total_imports!D3140:D8347,0.000001,0,1)</f>
        <v>0</v>
      </c>
      <c r="N4479" s="2">
        <f>IF(M4479 =0,0, B4479/M4479*100)</f>
        <v>0</v>
      </c>
      <c r="O4479">
        <f t="shared" si="30"/>
        <v>0</v>
      </c>
      <c r="P4479" s="2" t="e">
        <f t="shared" si="31"/>
        <v>#DIV/0!</v>
      </c>
      <c r="Q4479" t="e">
        <f t="shared" si="32"/>
        <v>#DIV/0!</v>
      </c>
    </row>
    <row r="4480" spans="1:17" hidden="1" x14ac:dyDescent="0.2">
      <c r="A4480">
        <v>811292</v>
      </c>
      <c r="B4480">
        <v>0</v>
      </c>
      <c r="C4480">
        <v>0</v>
      </c>
      <c r="D4480">
        <v>0.02</v>
      </c>
      <c r="E4480">
        <v>0</v>
      </c>
      <c r="F4480" t="s">
        <v>12</v>
      </c>
      <c r="G4480" t="s">
        <v>12</v>
      </c>
      <c r="H4480">
        <v>311210</v>
      </c>
      <c r="I4480" t="s">
        <v>4126</v>
      </c>
      <c r="J4480" t="s">
        <v>4138</v>
      </c>
      <c r="K4480" t="s">
        <v>4203</v>
      </c>
      <c r="L4480" t="s">
        <v>4138</v>
      </c>
      <c r="M4480">
        <f>_xlfn.XLOOKUP(_xlfn.VALUETOTEXT(A4480),total_imports!B3142:B8349,total_imports!D3142:D8349,0.000001,0,1)</f>
        <v>0</v>
      </c>
      <c r="N4480" s="2">
        <f>IF(M4480 =0,0, B4480/M4480*100)</f>
        <v>0</v>
      </c>
      <c r="O4480">
        <f t="shared" si="30"/>
        <v>0</v>
      </c>
      <c r="P4480" s="2" t="e">
        <f t="shared" si="31"/>
        <v>#DIV/0!</v>
      </c>
      <c r="Q4480" t="e">
        <f t="shared" si="32"/>
        <v>#DIV/0!</v>
      </c>
    </row>
    <row r="4481" spans="1:17" hidden="1" x14ac:dyDescent="0.2">
      <c r="A4481">
        <v>840130</v>
      </c>
      <c r="B4481">
        <v>0</v>
      </c>
      <c r="C4481">
        <v>0</v>
      </c>
      <c r="D4481">
        <v>0</v>
      </c>
      <c r="E4481">
        <v>0</v>
      </c>
      <c r="F4481" t="s">
        <v>12</v>
      </c>
      <c r="G4481" t="s">
        <v>4122</v>
      </c>
      <c r="H4481">
        <v>212010</v>
      </c>
      <c r="I4481" t="s">
        <v>4127</v>
      </c>
      <c r="J4481" t="s">
        <v>4144</v>
      </c>
      <c r="K4481" t="s">
        <v>5019</v>
      </c>
      <c r="L4481" t="s">
        <v>4144</v>
      </c>
      <c r="M4481">
        <f>_xlfn.XLOOKUP(_xlfn.VALUETOTEXT(A4481),total_imports!B3245:B8452,total_imports!D3245:D8452,0.000001,0,1)</f>
        <v>0</v>
      </c>
      <c r="N4481" s="2">
        <f>IF(M4481 =0,0, B4481/M4481*100)</f>
        <v>0</v>
      </c>
      <c r="O4481">
        <f t="shared" si="30"/>
        <v>0</v>
      </c>
      <c r="P4481" s="2" t="e">
        <f t="shared" si="31"/>
        <v>#DIV/0!</v>
      </c>
      <c r="Q4481" t="e">
        <f t="shared" si="32"/>
        <v>#DIV/0!</v>
      </c>
    </row>
    <row r="4482" spans="1:17" hidden="1" x14ac:dyDescent="0.2">
      <c r="A4482">
        <v>840140</v>
      </c>
      <c r="B4482">
        <v>0</v>
      </c>
      <c r="C4482">
        <v>0</v>
      </c>
      <c r="D4482">
        <v>0</v>
      </c>
      <c r="E4482">
        <v>0</v>
      </c>
      <c r="F4482" t="s">
        <v>12</v>
      </c>
      <c r="G4482" t="s">
        <v>4122</v>
      </c>
      <c r="H4482">
        <v>211210</v>
      </c>
      <c r="I4482" t="s">
        <v>4127</v>
      </c>
      <c r="J4482" t="s">
        <v>4138</v>
      </c>
      <c r="K4482" t="s">
        <v>5019</v>
      </c>
      <c r="L4482" t="s">
        <v>4138</v>
      </c>
      <c r="M4482">
        <f>_xlfn.XLOOKUP(_xlfn.VALUETOTEXT(A4482),total_imports!B3246:B8453,total_imports!D3246:D8453,0.000001,0,1)</f>
        <v>0.31</v>
      </c>
      <c r="N4482" s="2">
        <f>IF(M4482 =0,0, B4482/M4482*100)</f>
        <v>0</v>
      </c>
      <c r="O4482">
        <f t="shared" si="30"/>
        <v>0</v>
      </c>
      <c r="P4482" s="2" t="e">
        <f t="shared" si="31"/>
        <v>#DIV/0!</v>
      </c>
      <c r="Q4482" t="e">
        <f t="shared" si="32"/>
        <v>#DIV/0!</v>
      </c>
    </row>
    <row r="4483" spans="1:17" hidden="1" x14ac:dyDescent="0.2">
      <c r="A4483">
        <v>840211</v>
      </c>
      <c r="B4483">
        <v>0</v>
      </c>
      <c r="C4483">
        <v>0</v>
      </c>
      <c r="D4483">
        <v>0.44</v>
      </c>
      <c r="E4483">
        <v>1.08</v>
      </c>
      <c r="F4483" t="s">
        <v>2890</v>
      </c>
      <c r="G4483" t="s">
        <v>4122</v>
      </c>
      <c r="H4483">
        <v>212010</v>
      </c>
      <c r="I4483" t="s">
        <v>4127</v>
      </c>
      <c r="J4483" t="s">
        <v>4142</v>
      </c>
      <c r="K4483" t="s">
        <v>5020</v>
      </c>
      <c r="L4483" t="s">
        <v>4142</v>
      </c>
      <c r="M4483">
        <f>_xlfn.XLOOKUP(_xlfn.VALUETOTEXT(A4483),total_imports!B3247:B8454,total_imports!D3247:D8454,0.000001,0,1)</f>
        <v>1.02</v>
      </c>
      <c r="N4483" s="2">
        <f>IF(M4483 =0,0, B4483/M4483*100)</f>
        <v>0</v>
      </c>
      <c r="O4483">
        <f t="shared" ref="O4483:O4546" si="33">IF(N4483&gt;80,1,0)</f>
        <v>0</v>
      </c>
      <c r="P4483" s="2" t="e">
        <f t="shared" ref="P4483:P4546" si="34">(B4483-C4483)/C4483*100</f>
        <v>#DIV/0!</v>
      </c>
      <c r="Q4483" t="e">
        <f t="shared" ref="Q4483:Q4546" si="35">IF(P4483&gt;50,1,0)</f>
        <v>#DIV/0!</v>
      </c>
    </row>
    <row r="4484" spans="1:17" hidden="1" x14ac:dyDescent="0.2">
      <c r="A4484">
        <v>840390</v>
      </c>
      <c r="B4484">
        <v>0</v>
      </c>
      <c r="C4484">
        <v>0</v>
      </c>
      <c r="D4484">
        <v>0.02</v>
      </c>
      <c r="E4484">
        <v>0.03</v>
      </c>
      <c r="F4484" t="s">
        <v>2896</v>
      </c>
      <c r="G4484" t="s">
        <v>4122</v>
      </c>
      <c r="H4484">
        <v>211210</v>
      </c>
      <c r="I4484" t="s">
        <v>4127</v>
      </c>
      <c r="J4484" t="s">
        <v>4138</v>
      </c>
      <c r="K4484" t="s">
        <v>5021</v>
      </c>
      <c r="L4484" t="s">
        <v>4138</v>
      </c>
      <c r="M4484">
        <f>_xlfn.XLOOKUP(_xlfn.VALUETOTEXT(A4484),total_imports!B3253:B8460,total_imports!D3253:D8460,0.000001,0,1)</f>
        <v>7.0000000000000007E-2</v>
      </c>
      <c r="N4484" s="2">
        <f>IF(M4484 =0,0, B4484/M4484*100)</f>
        <v>0</v>
      </c>
      <c r="O4484">
        <f t="shared" si="33"/>
        <v>0</v>
      </c>
      <c r="P4484" s="2" t="e">
        <f t="shared" si="34"/>
        <v>#DIV/0!</v>
      </c>
      <c r="Q4484" t="e">
        <f t="shared" si="35"/>
        <v>#DIV/0!</v>
      </c>
    </row>
    <row r="4485" spans="1:17" hidden="1" x14ac:dyDescent="0.2">
      <c r="A4485">
        <v>840610</v>
      </c>
      <c r="B4485">
        <v>0</v>
      </c>
      <c r="C4485">
        <v>0.01</v>
      </c>
      <c r="D4485">
        <v>0.18</v>
      </c>
      <c r="E4485">
        <v>0</v>
      </c>
      <c r="F4485" t="s">
        <v>2902</v>
      </c>
      <c r="G4485" t="s">
        <v>12</v>
      </c>
      <c r="H4485">
        <v>212010</v>
      </c>
      <c r="I4485" t="s">
        <v>4127</v>
      </c>
      <c r="J4485" t="s">
        <v>4142</v>
      </c>
      <c r="K4485" t="s">
        <v>5024</v>
      </c>
      <c r="L4485" t="s">
        <v>4142</v>
      </c>
      <c r="M4485">
        <f>_xlfn.XLOOKUP(_xlfn.VALUETOTEXT(A4485),total_imports!B3259:B8466,total_imports!D3259:D8466,0.000001,0,1)</f>
        <v>6.94</v>
      </c>
      <c r="N4485" s="2">
        <f>IF(M4485 =0,0, B4485/M4485*100)</f>
        <v>0</v>
      </c>
      <c r="O4485">
        <f t="shared" si="33"/>
        <v>0</v>
      </c>
      <c r="P4485" s="2">
        <f t="shared" si="34"/>
        <v>-100</v>
      </c>
      <c r="Q4485">
        <f t="shared" si="35"/>
        <v>0</v>
      </c>
    </row>
    <row r="4486" spans="1:17" hidden="1" x14ac:dyDescent="0.2">
      <c r="A4486">
        <v>840710</v>
      </c>
      <c r="B4486">
        <v>0</v>
      </c>
      <c r="C4486">
        <v>0.02</v>
      </c>
      <c r="D4486">
        <v>0</v>
      </c>
      <c r="E4486">
        <v>0</v>
      </c>
      <c r="F4486" t="s">
        <v>2906</v>
      </c>
      <c r="G4486" t="s">
        <v>4122</v>
      </c>
      <c r="H4486">
        <v>511220</v>
      </c>
      <c r="I4486" t="s">
        <v>4135</v>
      </c>
      <c r="J4486" t="s">
        <v>4138</v>
      </c>
      <c r="K4486" t="s">
        <v>5025</v>
      </c>
      <c r="L4486" t="s">
        <v>4138</v>
      </c>
      <c r="M4486">
        <f>_xlfn.XLOOKUP(_xlfn.VALUETOTEXT(A4486),total_imports!B3263:B8470,total_imports!D3263:D8470,0.000001,0,1)</f>
        <v>25.96</v>
      </c>
      <c r="N4486" s="2">
        <f>IF(M4486 =0,0, B4486/M4486*100)</f>
        <v>0</v>
      </c>
      <c r="O4486">
        <f t="shared" si="33"/>
        <v>0</v>
      </c>
      <c r="P4486" s="2">
        <f t="shared" si="34"/>
        <v>-100</v>
      </c>
      <c r="Q4486">
        <f t="shared" si="35"/>
        <v>0</v>
      </c>
    </row>
    <row r="4487" spans="1:17" hidden="1" x14ac:dyDescent="0.2">
      <c r="A4487">
        <v>840729</v>
      </c>
      <c r="B4487">
        <v>0</v>
      </c>
      <c r="C4487">
        <v>0</v>
      </c>
      <c r="D4487">
        <v>0</v>
      </c>
      <c r="E4487">
        <v>0</v>
      </c>
      <c r="F4487" t="s">
        <v>2908</v>
      </c>
      <c r="G4487" t="s">
        <v>4122</v>
      </c>
      <c r="H4487">
        <v>511220</v>
      </c>
      <c r="I4487" t="s">
        <v>4135</v>
      </c>
      <c r="J4487" t="s">
        <v>4138</v>
      </c>
      <c r="K4487" t="s">
        <v>5025</v>
      </c>
      <c r="L4487" t="s">
        <v>4138</v>
      </c>
      <c r="M4487">
        <f>_xlfn.XLOOKUP(_xlfn.VALUETOTEXT(A4487),total_imports!B3265:B8472,total_imports!D3265:D8472,0.000001,0,1)</f>
        <v>0.18</v>
      </c>
      <c r="N4487" s="2">
        <f>IF(M4487 =0,0, B4487/M4487*100)</f>
        <v>0</v>
      </c>
      <c r="O4487">
        <f t="shared" si="33"/>
        <v>0</v>
      </c>
      <c r="P4487" s="2" t="e">
        <f t="shared" si="34"/>
        <v>#DIV/0!</v>
      </c>
      <c r="Q4487" t="e">
        <f t="shared" si="35"/>
        <v>#DIV/0!</v>
      </c>
    </row>
    <row r="4488" spans="1:17" hidden="1" x14ac:dyDescent="0.2">
      <c r="A4488">
        <v>840731</v>
      </c>
      <c r="B4488">
        <v>0</v>
      </c>
      <c r="C4488">
        <v>0</v>
      </c>
      <c r="D4488">
        <v>0</v>
      </c>
      <c r="E4488">
        <v>2.0499999999999998</v>
      </c>
      <c r="F4488" t="s">
        <v>12</v>
      </c>
      <c r="G4488" t="s">
        <v>4122</v>
      </c>
      <c r="H4488">
        <v>511220</v>
      </c>
      <c r="I4488" t="s">
        <v>4135</v>
      </c>
      <c r="J4488" t="s">
        <v>4138</v>
      </c>
      <c r="K4488" t="s">
        <v>5025</v>
      </c>
      <c r="L4488" t="s">
        <v>4138</v>
      </c>
      <c r="M4488">
        <f>_xlfn.XLOOKUP(_xlfn.VALUETOTEXT(A4488),total_imports!B3266:B8473,total_imports!D3266:D8473,0.000001,0,1)</f>
        <v>0</v>
      </c>
      <c r="N4488" s="2">
        <f>IF(M4488 =0,0, B4488/M4488*100)</f>
        <v>0</v>
      </c>
      <c r="O4488">
        <f t="shared" si="33"/>
        <v>0</v>
      </c>
      <c r="P4488" s="2" t="e">
        <f t="shared" si="34"/>
        <v>#DIV/0!</v>
      </c>
      <c r="Q4488" t="e">
        <f t="shared" si="35"/>
        <v>#DIV/0!</v>
      </c>
    </row>
    <row r="4489" spans="1:17" hidden="1" x14ac:dyDescent="0.2">
      <c r="A4489">
        <v>841011</v>
      </c>
      <c r="B4489">
        <v>0</v>
      </c>
      <c r="C4489">
        <v>0</v>
      </c>
      <c r="D4489">
        <v>0</v>
      </c>
      <c r="E4489">
        <v>0.01</v>
      </c>
      <c r="F4489" t="s">
        <v>2918</v>
      </c>
      <c r="G4489" t="s">
        <v>4122</v>
      </c>
      <c r="H4489">
        <v>212010</v>
      </c>
      <c r="I4489" t="s">
        <v>4127</v>
      </c>
      <c r="J4489" t="s">
        <v>4142</v>
      </c>
      <c r="K4489" t="s">
        <v>5028</v>
      </c>
      <c r="L4489" t="s">
        <v>4142</v>
      </c>
      <c r="M4489">
        <f>_xlfn.XLOOKUP(_xlfn.VALUETOTEXT(A4489),total_imports!B3277:B8484,total_imports!D3277:D8484,0.000001,0,1)</f>
        <v>0</v>
      </c>
      <c r="N4489" s="2">
        <f>IF(M4489 =0,0, B4489/M4489*100)</f>
        <v>0</v>
      </c>
      <c r="O4489">
        <f t="shared" si="33"/>
        <v>0</v>
      </c>
      <c r="P4489" s="2" t="e">
        <f t="shared" si="34"/>
        <v>#DIV/0!</v>
      </c>
      <c r="Q4489" t="e">
        <f t="shared" si="35"/>
        <v>#DIV/0!</v>
      </c>
    </row>
    <row r="4490" spans="1:17" hidden="1" x14ac:dyDescent="0.2">
      <c r="A4490">
        <v>841012</v>
      </c>
      <c r="B4490">
        <v>0</v>
      </c>
      <c r="C4490">
        <v>0</v>
      </c>
      <c r="D4490">
        <v>0</v>
      </c>
      <c r="E4490">
        <v>0.01</v>
      </c>
      <c r="F4490" t="s">
        <v>12</v>
      </c>
      <c r="G4490" t="s">
        <v>4122</v>
      </c>
      <c r="H4490">
        <v>212010</v>
      </c>
      <c r="I4490" t="s">
        <v>4127</v>
      </c>
      <c r="J4490" t="s">
        <v>4142</v>
      </c>
      <c r="K4490" t="s">
        <v>5028</v>
      </c>
      <c r="L4490" t="s">
        <v>4142</v>
      </c>
      <c r="M4490">
        <f>_xlfn.XLOOKUP(_xlfn.VALUETOTEXT(A4490),total_imports!B3278:B8485,total_imports!D3278:D8485,0.000001,0,1)</f>
        <v>9.9999999999999995E-7</v>
      </c>
      <c r="N4490" s="2">
        <f>IF(M4490 =0,0, B4490/M4490*100)</f>
        <v>0</v>
      </c>
      <c r="O4490">
        <f t="shared" si="33"/>
        <v>0</v>
      </c>
      <c r="P4490" s="2" t="e">
        <f t="shared" si="34"/>
        <v>#DIV/0!</v>
      </c>
      <c r="Q4490" t="e">
        <f t="shared" si="35"/>
        <v>#DIV/0!</v>
      </c>
    </row>
    <row r="4491" spans="1:17" hidden="1" x14ac:dyDescent="0.2">
      <c r="A4491">
        <v>841013</v>
      </c>
      <c r="B4491">
        <v>0</v>
      </c>
      <c r="C4491">
        <v>0</v>
      </c>
      <c r="D4491">
        <v>0</v>
      </c>
      <c r="E4491">
        <v>0</v>
      </c>
      <c r="F4491" t="s">
        <v>12</v>
      </c>
      <c r="G4491" t="s">
        <v>4122</v>
      </c>
      <c r="H4491">
        <v>212010</v>
      </c>
      <c r="I4491" t="s">
        <v>4127</v>
      </c>
      <c r="J4491" t="s">
        <v>4142</v>
      </c>
      <c r="K4491" t="s">
        <v>5028</v>
      </c>
      <c r="L4491" t="s">
        <v>4142</v>
      </c>
      <c r="M4491">
        <f>_xlfn.XLOOKUP(_xlfn.VALUETOTEXT(A4491),total_imports!B3279:B8486,total_imports!D3279:D8486,0.000001,0,1)</f>
        <v>0.92</v>
      </c>
      <c r="N4491" s="2">
        <f>IF(M4491 =0,0, B4491/M4491*100)</f>
        <v>0</v>
      </c>
      <c r="O4491">
        <f t="shared" si="33"/>
        <v>0</v>
      </c>
      <c r="P4491" s="2" t="e">
        <f t="shared" si="34"/>
        <v>#DIV/0!</v>
      </c>
      <c r="Q4491" t="e">
        <f t="shared" si="35"/>
        <v>#DIV/0!</v>
      </c>
    </row>
    <row r="4492" spans="1:17" hidden="1" x14ac:dyDescent="0.2">
      <c r="A4492">
        <v>841931</v>
      </c>
      <c r="B4492">
        <v>0</v>
      </c>
      <c r="C4492">
        <v>0</v>
      </c>
      <c r="D4492">
        <v>0.56000000000000005</v>
      </c>
      <c r="E4492">
        <v>0.19</v>
      </c>
      <c r="F4492" t="s">
        <v>12</v>
      </c>
      <c r="G4492" t="s">
        <v>4122</v>
      </c>
      <c r="H4492">
        <v>112010</v>
      </c>
      <c r="I4492" t="s">
        <v>4123</v>
      </c>
      <c r="J4492" t="s">
        <v>4142</v>
      </c>
      <c r="K4492" t="s">
        <v>5037</v>
      </c>
      <c r="L4492" t="s">
        <v>4142</v>
      </c>
      <c r="M4492">
        <f>_xlfn.XLOOKUP(_xlfn.VALUETOTEXT(A4492),total_imports!B3344:B8551,total_imports!D3344:D8551,0.000001,0,1)</f>
        <v>9.9999999999999995E-7</v>
      </c>
      <c r="N4492" s="2">
        <f>IF(M4492 =0,0, B4492/M4492*100)</f>
        <v>0</v>
      </c>
      <c r="O4492">
        <f t="shared" si="33"/>
        <v>0</v>
      </c>
      <c r="P4492" s="2" t="e">
        <f t="shared" si="34"/>
        <v>#DIV/0!</v>
      </c>
      <c r="Q4492" t="e">
        <f t="shared" si="35"/>
        <v>#DIV/0!</v>
      </c>
    </row>
    <row r="4493" spans="1:17" hidden="1" x14ac:dyDescent="0.2">
      <c r="A4493">
        <v>841932</v>
      </c>
      <c r="B4493">
        <v>0</v>
      </c>
      <c r="C4493">
        <v>0</v>
      </c>
      <c r="D4493">
        <v>1.64</v>
      </c>
      <c r="E4493">
        <v>1.51</v>
      </c>
      <c r="F4493" t="s">
        <v>12</v>
      </c>
      <c r="G4493" t="s">
        <v>4122</v>
      </c>
      <c r="H4493">
        <v>112010</v>
      </c>
      <c r="I4493" t="s">
        <v>4123</v>
      </c>
      <c r="J4493" t="s">
        <v>4142</v>
      </c>
      <c r="K4493" t="s">
        <v>5037</v>
      </c>
      <c r="L4493" t="s">
        <v>4142</v>
      </c>
      <c r="M4493">
        <f>_xlfn.XLOOKUP(_xlfn.VALUETOTEXT(A4493),total_imports!B3345:B8552,total_imports!D3345:D8552,0.000001,0,1)</f>
        <v>9.9999999999999995E-7</v>
      </c>
      <c r="N4493" s="2">
        <f>IF(M4493 =0,0, B4493/M4493*100)</f>
        <v>0</v>
      </c>
      <c r="O4493">
        <f t="shared" si="33"/>
        <v>0</v>
      </c>
      <c r="P4493" s="2" t="e">
        <f t="shared" si="34"/>
        <v>#DIV/0!</v>
      </c>
      <c r="Q4493" t="e">
        <f t="shared" si="35"/>
        <v>#DIV/0!</v>
      </c>
    </row>
    <row r="4494" spans="1:17" hidden="1" x14ac:dyDescent="0.2">
      <c r="A4494">
        <v>842630</v>
      </c>
      <c r="B4494">
        <v>0</v>
      </c>
      <c r="C4494">
        <v>0.13</v>
      </c>
      <c r="D4494">
        <v>4.42</v>
      </c>
      <c r="E4494">
        <v>0.01</v>
      </c>
      <c r="F4494" t="s">
        <v>3039</v>
      </c>
      <c r="G4494" t="s">
        <v>4122</v>
      </c>
      <c r="H4494">
        <v>512010</v>
      </c>
      <c r="I4494" t="s">
        <v>4135</v>
      </c>
      <c r="J4494" t="s">
        <v>4142</v>
      </c>
      <c r="K4494" t="s">
        <v>5044</v>
      </c>
      <c r="L4494" t="s">
        <v>4142</v>
      </c>
      <c r="M4494">
        <f>_xlfn.XLOOKUP(_xlfn.VALUETOTEXT(A4494),total_imports!B3403:B8610,total_imports!D3403:D8610,0.000001,0,1)</f>
        <v>20.79</v>
      </c>
      <c r="N4494" s="2">
        <f>IF(M4494 =0,0, B4494/M4494*100)</f>
        <v>0</v>
      </c>
      <c r="O4494">
        <f t="shared" si="33"/>
        <v>0</v>
      </c>
      <c r="P4494" s="2">
        <f t="shared" si="34"/>
        <v>-100</v>
      </c>
      <c r="Q4494">
        <f t="shared" si="35"/>
        <v>0</v>
      </c>
    </row>
    <row r="4495" spans="1:17" hidden="1" x14ac:dyDescent="0.2">
      <c r="A4495">
        <v>843221</v>
      </c>
      <c r="B4495">
        <v>0</v>
      </c>
      <c r="C4495">
        <v>0</v>
      </c>
      <c r="D4495">
        <v>0</v>
      </c>
      <c r="E4495">
        <v>0</v>
      </c>
      <c r="F4495" t="s">
        <v>3083</v>
      </c>
      <c r="G4495" t="s">
        <v>4122</v>
      </c>
      <c r="H4495">
        <v>112010</v>
      </c>
      <c r="I4495" t="s">
        <v>4123</v>
      </c>
      <c r="J4495" t="s">
        <v>4142</v>
      </c>
      <c r="K4495" t="s">
        <v>5050</v>
      </c>
      <c r="L4495" t="s">
        <v>4142</v>
      </c>
      <c r="M4495">
        <f>_xlfn.XLOOKUP(_xlfn.VALUETOTEXT(A4495),total_imports!B3447:B8654,total_imports!D3447:D8654,0.000001,0,1)</f>
        <v>0.02</v>
      </c>
      <c r="N4495" s="2">
        <f>IF(M4495 =0,0, B4495/M4495*100)</f>
        <v>0</v>
      </c>
      <c r="O4495">
        <f t="shared" si="33"/>
        <v>0</v>
      </c>
      <c r="P4495" s="2" t="e">
        <f t="shared" si="34"/>
        <v>#DIV/0!</v>
      </c>
      <c r="Q4495" t="e">
        <f t="shared" si="35"/>
        <v>#DIV/0!</v>
      </c>
    </row>
    <row r="4496" spans="1:17" hidden="1" x14ac:dyDescent="0.2">
      <c r="A4496">
        <v>843241</v>
      </c>
      <c r="B4496">
        <v>0</v>
      </c>
      <c r="C4496">
        <v>0</v>
      </c>
      <c r="D4496">
        <v>0</v>
      </c>
      <c r="E4496">
        <v>0.03</v>
      </c>
      <c r="F4496" t="s">
        <v>3087</v>
      </c>
      <c r="G4496" t="s">
        <v>12</v>
      </c>
      <c r="H4496">
        <v>112010</v>
      </c>
      <c r="I4496" t="s">
        <v>4125</v>
      </c>
      <c r="J4496" t="s">
        <v>4142</v>
      </c>
      <c r="K4496" t="s">
        <v>5050</v>
      </c>
      <c r="L4496" t="s">
        <v>4142</v>
      </c>
      <c r="M4496">
        <f>_xlfn.XLOOKUP(_xlfn.VALUETOTEXT(A4496),total_imports!B3451:B8658,total_imports!D3451:D8658,0.000001,0,1)</f>
        <v>0.06</v>
      </c>
      <c r="N4496" s="2">
        <f>IF(M4496 =0,0, B4496/M4496*100)</f>
        <v>0</v>
      </c>
      <c r="O4496">
        <f t="shared" si="33"/>
        <v>0</v>
      </c>
      <c r="P4496" s="2" t="e">
        <f t="shared" si="34"/>
        <v>#DIV/0!</v>
      </c>
      <c r="Q4496" t="e">
        <f t="shared" si="35"/>
        <v>#DIV/0!</v>
      </c>
    </row>
    <row r="4497" spans="1:17" hidden="1" x14ac:dyDescent="0.2">
      <c r="A4497">
        <v>843242</v>
      </c>
      <c r="B4497">
        <v>0</v>
      </c>
      <c r="C4497">
        <v>0</v>
      </c>
      <c r="D4497">
        <v>0.01</v>
      </c>
      <c r="E4497">
        <v>0.12</v>
      </c>
      <c r="F4497" t="s">
        <v>3088</v>
      </c>
      <c r="G4497" t="s">
        <v>12</v>
      </c>
      <c r="H4497">
        <v>112010</v>
      </c>
      <c r="I4497" t="s">
        <v>4125</v>
      </c>
      <c r="J4497" t="s">
        <v>4142</v>
      </c>
      <c r="K4497" t="s">
        <v>5050</v>
      </c>
      <c r="L4497" t="s">
        <v>4142</v>
      </c>
      <c r="M4497">
        <f>_xlfn.XLOOKUP(_xlfn.VALUETOTEXT(A4497),total_imports!B3452:B8659,total_imports!D3452:D8659,0.000001,0,1)</f>
        <v>0.21</v>
      </c>
      <c r="N4497" s="2">
        <f>IF(M4497 =0,0, B4497/M4497*100)</f>
        <v>0</v>
      </c>
      <c r="O4497">
        <f t="shared" si="33"/>
        <v>0</v>
      </c>
      <c r="P4497" s="2" t="e">
        <f t="shared" si="34"/>
        <v>#DIV/0!</v>
      </c>
      <c r="Q4497" t="e">
        <f t="shared" si="35"/>
        <v>#DIV/0!</v>
      </c>
    </row>
    <row r="4498" spans="1:17" hidden="1" x14ac:dyDescent="0.2">
      <c r="A4498">
        <v>846210</v>
      </c>
      <c r="B4498">
        <v>0</v>
      </c>
      <c r="C4498">
        <v>0.04</v>
      </c>
      <c r="D4498">
        <v>18.059999999999999</v>
      </c>
      <c r="E4498">
        <v>8.24</v>
      </c>
      <c r="F4498" t="s">
        <v>3245</v>
      </c>
      <c r="G4498" t="s">
        <v>4122</v>
      </c>
      <c r="H4498">
        <v>212010</v>
      </c>
      <c r="I4498" t="s">
        <v>4127</v>
      </c>
      <c r="J4498" t="s">
        <v>4142</v>
      </c>
      <c r="K4498" t="s">
        <v>5080</v>
      </c>
      <c r="L4498" t="s">
        <v>4142</v>
      </c>
      <c r="M4498">
        <f>_xlfn.XLOOKUP(_xlfn.VALUETOTEXT(A4498),total_imports!B3618:B8825,total_imports!D3618:D8825,0.000001,0,1)</f>
        <v>0</v>
      </c>
      <c r="N4498" s="2">
        <f>IF(M4498 =0,0, B4498/M4498*100)</f>
        <v>0</v>
      </c>
      <c r="O4498">
        <f t="shared" si="33"/>
        <v>0</v>
      </c>
      <c r="P4498" s="2">
        <f t="shared" si="34"/>
        <v>-100</v>
      </c>
      <c r="Q4498">
        <f t="shared" si="35"/>
        <v>0</v>
      </c>
    </row>
    <row r="4499" spans="1:17" hidden="1" x14ac:dyDescent="0.2">
      <c r="A4499">
        <v>846221</v>
      </c>
      <c r="B4499">
        <v>0</v>
      </c>
      <c r="C4499">
        <v>0</v>
      </c>
      <c r="D4499">
        <v>4.1399999999999997</v>
      </c>
      <c r="E4499">
        <v>5.76</v>
      </c>
      <c r="F4499" t="s">
        <v>12</v>
      </c>
      <c r="G4499" t="s">
        <v>4122</v>
      </c>
      <c r="H4499">
        <v>212010</v>
      </c>
      <c r="I4499" t="s">
        <v>4127</v>
      </c>
      <c r="J4499" t="s">
        <v>4142</v>
      </c>
      <c r="K4499" t="s">
        <v>5080</v>
      </c>
      <c r="L4499" t="s">
        <v>4142</v>
      </c>
      <c r="M4499">
        <f>_xlfn.XLOOKUP(_xlfn.VALUETOTEXT(A4499),total_imports!B3621:B8828,total_imports!D3621:D8828,0.000001,0,1)</f>
        <v>9.9999999999999995E-7</v>
      </c>
      <c r="N4499" s="2">
        <f>IF(M4499 =0,0, B4499/M4499*100)</f>
        <v>0</v>
      </c>
      <c r="O4499">
        <f t="shared" si="33"/>
        <v>0</v>
      </c>
      <c r="P4499" s="2" t="e">
        <f t="shared" si="34"/>
        <v>#DIV/0!</v>
      </c>
      <c r="Q4499" t="e">
        <f t="shared" si="35"/>
        <v>#DIV/0!</v>
      </c>
    </row>
    <row r="4500" spans="1:17" hidden="1" x14ac:dyDescent="0.2">
      <c r="A4500">
        <v>846231</v>
      </c>
      <c r="B4500">
        <v>0</v>
      </c>
      <c r="C4500">
        <v>0</v>
      </c>
      <c r="D4500">
        <v>3.42</v>
      </c>
      <c r="E4500">
        <v>3.43</v>
      </c>
      <c r="F4500" t="s">
        <v>12</v>
      </c>
      <c r="G4500" t="s">
        <v>4122</v>
      </c>
      <c r="H4500">
        <v>212010</v>
      </c>
      <c r="I4500" t="s">
        <v>4127</v>
      </c>
      <c r="J4500" t="s">
        <v>4142</v>
      </c>
      <c r="K4500" t="s">
        <v>5080</v>
      </c>
      <c r="L4500" t="s">
        <v>4142</v>
      </c>
      <c r="M4500">
        <f>_xlfn.XLOOKUP(_xlfn.VALUETOTEXT(A4500),total_imports!B3628:B8835,total_imports!D3628:D8835,0.000001,0,1)</f>
        <v>9.9999999999999995E-7</v>
      </c>
      <c r="N4500" s="2">
        <f>IF(M4500 =0,0, B4500/M4500*100)</f>
        <v>0</v>
      </c>
      <c r="O4500">
        <f t="shared" si="33"/>
        <v>0</v>
      </c>
      <c r="P4500" s="2" t="e">
        <f t="shared" si="34"/>
        <v>#DIV/0!</v>
      </c>
      <c r="Q4500" t="e">
        <f t="shared" si="35"/>
        <v>#DIV/0!</v>
      </c>
    </row>
    <row r="4501" spans="1:17" hidden="1" x14ac:dyDescent="0.2">
      <c r="A4501">
        <v>846241</v>
      </c>
      <c r="B4501">
        <v>0</v>
      </c>
      <c r="C4501">
        <v>0</v>
      </c>
      <c r="D4501">
        <v>3.22</v>
      </c>
      <c r="E4501">
        <v>2.4500000000000002</v>
      </c>
      <c r="F4501" t="s">
        <v>12</v>
      </c>
      <c r="G4501" t="s">
        <v>4122</v>
      </c>
      <c r="H4501">
        <v>212010</v>
      </c>
      <c r="I4501" t="s">
        <v>4127</v>
      </c>
      <c r="J4501" t="s">
        <v>4142</v>
      </c>
      <c r="K4501" t="s">
        <v>5080</v>
      </c>
      <c r="L4501" t="s">
        <v>4142</v>
      </c>
      <c r="M4501">
        <f>_xlfn.XLOOKUP(_xlfn.VALUETOTEXT(A4501),total_imports!B3632:B8839,total_imports!D3632:D8839,0.000001,0,1)</f>
        <v>9.9999999999999995E-7</v>
      </c>
      <c r="N4501" s="2">
        <f>IF(M4501 =0,0, B4501/M4501*100)</f>
        <v>0</v>
      </c>
      <c r="O4501">
        <f t="shared" si="33"/>
        <v>0</v>
      </c>
      <c r="P4501" s="2" t="e">
        <f t="shared" si="34"/>
        <v>#DIV/0!</v>
      </c>
      <c r="Q4501" t="e">
        <f t="shared" si="35"/>
        <v>#DIV/0!</v>
      </c>
    </row>
    <row r="4502" spans="1:17" hidden="1" x14ac:dyDescent="0.2">
      <c r="A4502">
        <v>846291</v>
      </c>
      <c r="B4502">
        <v>0</v>
      </c>
      <c r="C4502">
        <v>0</v>
      </c>
      <c r="D4502">
        <v>41.44</v>
      </c>
      <c r="E4502">
        <v>22.55</v>
      </c>
      <c r="F4502" t="s">
        <v>12</v>
      </c>
      <c r="G4502" t="s">
        <v>4122</v>
      </c>
      <c r="H4502">
        <v>212010</v>
      </c>
      <c r="I4502" t="s">
        <v>4127</v>
      </c>
      <c r="J4502" t="s">
        <v>4142</v>
      </c>
      <c r="K4502" t="s">
        <v>5080</v>
      </c>
      <c r="L4502" t="s">
        <v>4142</v>
      </c>
      <c r="M4502">
        <f>_xlfn.XLOOKUP(_xlfn.VALUETOTEXT(A4502),total_imports!B3642:B8849,total_imports!D3642:D8849,0.000001,0,1)</f>
        <v>9.9999999999999995E-7</v>
      </c>
      <c r="N4502" s="2">
        <f>IF(M4502 =0,0, B4502/M4502*100)</f>
        <v>0</v>
      </c>
      <c r="O4502">
        <f t="shared" si="33"/>
        <v>0</v>
      </c>
      <c r="P4502" s="2" t="e">
        <f t="shared" si="34"/>
        <v>#DIV/0!</v>
      </c>
      <c r="Q4502" t="e">
        <f t="shared" si="35"/>
        <v>#DIV/0!</v>
      </c>
    </row>
    <row r="4503" spans="1:17" hidden="1" x14ac:dyDescent="0.2">
      <c r="A4503">
        <v>846299</v>
      </c>
      <c r="B4503">
        <v>0</v>
      </c>
      <c r="C4503">
        <v>0.49</v>
      </c>
      <c r="D4503">
        <v>36.03</v>
      </c>
      <c r="E4503">
        <v>25.72</v>
      </c>
      <c r="F4503" t="s">
        <v>3262</v>
      </c>
      <c r="G4503" t="s">
        <v>4122</v>
      </c>
      <c r="H4503">
        <v>212010</v>
      </c>
      <c r="I4503" t="s">
        <v>4127</v>
      </c>
      <c r="J4503" t="s">
        <v>4142</v>
      </c>
      <c r="K4503" t="s">
        <v>5080</v>
      </c>
      <c r="L4503" t="s">
        <v>4142</v>
      </c>
      <c r="M4503">
        <f>_xlfn.XLOOKUP(_xlfn.VALUETOTEXT(A4503),total_imports!B3643:B8850,total_imports!D3643:D8850,0.000001,0,1)</f>
        <v>0</v>
      </c>
      <c r="N4503" s="2">
        <f>IF(M4503 =0,0, B4503/M4503*100)</f>
        <v>0</v>
      </c>
      <c r="O4503">
        <f t="shared" si="33"/>
        <v>0</v>
      </c>
      <c r="P4503" s="2">
        <f t="shared" si="34"/>
        <v>-100</v>
      </c>
      <c r="Q4503">
        <f t="shared" si="35"/>
        <v>0</v>
      </c>
    </row>
    <row r="4504" spans="1:17" hidden="1" x14ac:dyDescent="0.2">
      <c r="A4504">
        <v>847021</v>
      </c>
      <c r="B4504">
        <v>0</v>
      </c>
      <c r="C4504">
        <v>0.13</v>
      </c>
      <c r="D4504">
        <v>0.24</v>
      </c>
      <c r="E4504">
        <v>0.11</v>
      </c>
      <c r="F4504" t="s">
        <v>3300</v>
      </c>
      <c r="G4504" t="s">
        <v>4122</v>
      </c>
      <c r="H4504">
        <v>612020</v>
      </c>
      <c r="I4504" t="s">
        <v>4131</v>
      </c>
      <c r="J4504" t="s">
        <v>4142</v>
      </c>
      <c r="K4504" t="s">
        <v>5087</v>
      </c>
      <c r="L4504" t="s">
        <v>4142</v>
      </c>
      <c r="M4504">
        <f>_xlfn.XLOOKUP(_xlfn.VALUETOTEXT(A4504),total_imports!B3682:B8889,total_imports!D3682:D8889,0.000001,0,1)</f>
        <v>0.2</v>
      </c>
      <c r="N4504" s="2">
        <f>IF(M4504 =0,0, B4504/M4504*100)</f>
        <v>0</v>
      </c>
      <c r="O4504">
        <f t="shared" si="33"/>
        <v>0</v>
      </c>
      <c r="P4504" s="2">
        <f t="shared" si="34"/>
        <v>-100</v>
      </c>
      <c r="Q4504">
        <f t="shared" si="35"/>
        <v>0</v>
      </c>
    </row>
    <row r="4505" spans="1:17" hidden="1" x14ac:dyDescent="0.2">
      <c r="A4505">
        <v>847210</v>
      </c>
      <c r="B4505">
        <v>0</v>
      </c>
      <c r="C4505">
        <v>0</v>
      </c>
      <c r="D4505">
        <v>0</v>
      </c>
      <c r="E4505">
        <v>0.09</v>
      </c>
      <c r="F4505" t="s">
        <v>3312</v>
      </c>
      <c r="G4505" t="s">
        <v>4122</v>
      </c>
      <c r="H4505">
        <v>612020</v>
      </c>
      <c r="I4505" t="s">
        <v>4131</v>
      </c>
      <c r="J4505" t="s">
        <v>4142</v>
      </c>
      <c r="K4505" t="s">
        <v>5089</v>
      </c>
      <c r="L4505" t="s">
        <v>4142</v>
      </c>
      <c r="M4505">
        <f>_xlfn.XLOOKUP(_xlfn.VALUETOTEXT(A4505),total_imports!B3695:B8902,total_imports!D3695:D8902,0.000001,0,1)</f>
        <v>0</v>
      </c>
      <c r="N4505" s="2">
        <f>IF(M4505 =0,0, B4505/M4505*100)</f>
        <v>0</v>
      </c>
      <c r="O4505">
        <f t="shared" si="33"/>
        <v>0</v>
      </c>
      <c r="P4505" s="2" t="e">
        <f t="shared" si="34"/>
        <v>#DIV/0!</v>
      </c>
      <c r="Q4505" t="e">
        <f t="shared" si="35"/>
        <v>#DIV/0!</v>
      </c>
    </row>
    <row r="4506" spans="1:17" hidden="1" x14ac:dyDescent="0.2">
      <c r="A4506">
        <v>847230</v>
      </c>
      <c r="B4506">
        <v>0</v>
      </c>
      <c r="C4506">
        <v>0.01</v>
      </c>
      <c r="D4506">
        <v>0</v>
      </c>
      <c r="E4506">
        <v>0.01</v>
      </c>
      <c r="F4506" t="s">
        <v>3313</v>
      </c>
      <c r="G4506" t="s">
        <v>4122</v>
      </c>
      <c r="H4506">
        <v>612020</v>
      </c>
      <c r="I4506" t="s">
        <v>4131</v>
      </c>
      <c r="J4506" t="s">
        <v>4142</v>
      </c>
      <c r="K4506" t="s">
        <v>5089</v>
      </c>
      <c r="L4506" t="s">
        <v>4142</v>
      </c>
      <c r="M4506">
        <f>_xlfn.XLOOKUP(_xlfn.VALUETOTEXT(A4506),total_imports!B3696:B8903,total_imports!D3696:D8903,0.000001,0,1)</f>
        <v>0.1</v>
      </c>
      <c r="N4506" s="2">
        <f>IF(M4506 =0,0, B4506/M4506*100)</f>
        <v>0</v>
      </c>
      <c r="O4506">
        <f t="shared" si="33"/>
        <v>0</v>
      </c>
      <c r="P4506" s="2">
        <f t="shared" si="34"/>
        <v>-100</v>
      </c>
      <c r="Q4506">
        <f t="shared" si="35"/>
        <v>0</v>
      </c>
    </row>
    <row r="4507" spans="1:17" hidden="1" x14ac:dyDescent="0.2">
      <c r="A4507">
        <v>848530</v>
      </c>
      <c r="B4507">
        <v>0</v>
      </c>
      <c r="C4507">
        <v>0</v>
      </c>
      <c r="D4507">
        <v>0</v>
      </c>
      <c r="E4507">
        <v>0</v>
      </c>
      <c r="F4507" t="s">
        <v>3392</v>
      </c>
      <c r="G4507" t="s">
        <v>12</v>
      </c>
      <c r="H4507" t="s">
        <v>12</v>
      </c>
      <c r="I4507" t="s">
        <v>12</v>
      </c>
      <c r="J4507" t="s">
        <v>12</v>
      </c>
      <c r="K4507" t="s">
        <v>5102</v>
      </c>
      <c r="M4507">
        <f>_xlfn.XLOOKUP(_xlfn.VALUETOTEXT(A4507),total_imports!B3777:B8984,total_imports!D3777:D8984,0.000001,0,1)</f>
        <v>0.03</v>
      </c>
      <c r="N4507" s="2">
        <f>IF(M4507 =0,0, B4507/M4507*100)</f>
        <v>0</v>
      </c>
      <c r="O4507">
        <f t="shared" si="33"/>
        <v>0</v>
      </c>
      <c r="P4507" s="2" t="e">
        <f t="shared" si="34"/>
        <v>#DIV/0!</v>
      </c>
      <c r="Q4507" t="e">
        <f t="shared" si="35"/>
        <v>#DIV/0!</v>
      </c>
    </row>
    <row r="4508" spans="1:17" hidden="1" x14ac:dyDescent="0.2">
      <c r="A4508">
        <v>850640</v>
      </c>
      <c r="B4508">
        <v>0</v>
      </c>
      <c r="C4508">
        <v>0</v>
      </c>
      <c r="D4508">
        <v>0</v>
      </c>
      <c r="E4508">
        <v>0</v>
      </c>
      <c r="F4508" t="s">
        <v>3442</v>
      </c>
      <c r="G4508" t="s">
        <v>12</v>
      </c>
      <c r="H4508">
        <v>313202</v>
      </c>
      <c r="I4508" t="s">
        <v>4126</v>
      </c>
      <c r="J4508" t="s">
        <v>4139</v>
      </c>
      <c r="K4508" t="s">
        <v>5110</v>
      </c>
      <c r="L4508" t="s">
        <v>4139</v>
      </c>
      <c r="M4508">
        <f>_xlfn.XLOOKUP(_xlfn.VALUETOTEXT(A4508),total_imports!B3828:B9035,total_imports!D3828:D9035,0.000001,0,1)</f>
        <v>1.83</v>
      </c>
      <c r="N4508" s="2">
        <f>IF(M4508 =0,0, B4508/M4508*100)</f>
        <v>0</v>
      </c>
      <c r="O4508">
        <f t="shared" si="33"/>
        <v>0</v>
      </c>
      <c r="P4508" s="2" t="e">
        <f t="shared" si="34"/>
        <v>#DIV/0!</v>
      </c>
      <c r="Q4508" t="e">
        <f t="shared" si="35"/>
        <v>#DIV/0!</v>
      </c>
    </row>
    <row r="4509" spans="1:17" hidden="1" x14ac:dyDescent="0.2">
      <c r="A4509">
        <v>850660</v>
      </c>
      <c r="B4509">
        <v>0</v>
      </c>
      <c r="C4509">
        <v>0</v>
      </c>
      <c r="D4509">
        <v>7.0000000000000007E-2</v>
      </c>
      <c r="E4509">
        <v>0.02</v>
      </c>
      <c r="F4509" t="s">
        <v>3444</v>
      </c>
      <c r="G4509" t="s">
        <v>12</v>
      </c>
      <c r="H4509">
        <v>313202</v>
      </c>
      <c r="I4509" t="s">
        <v>4126</v>
      </c>
      <c r="J4509" t="s">
        <v>4139</v>
      </c>
      <c r="K4509" t="s">
        <v>5110</v>
      </c>
      <c r="L4509" t="s">
        <v>4139</v>
      </c>
      <c r="M4509">
        <f>_xlfn.XLOOKUP(_xlfn.VALUETOTEXT(A4509),total_imports!B3830:B9037,total_imports!D3830:D9037,0.000001,0,1)</f>
        <v>1.76</v>
      </c>
      <c r="N4509" s="2">
        <f>IF(M4509 =0,0, B4509/M4509*100)</f>
        <v>0</v>
      </c>
      <c r="O4509">
        <f t="shared" si="33"/>
        <v>0</v>
      </c>
      <c r="P4509" s="2" t="e">
        <f t="shared" si="34"/>
        <v>#DIV/0!</v>
      </c>
      <c r="Q4509" t="e">
        <f t="shared" si="35"/>
        <v>#DIV/0!</v>
      </c>
    </row>
    <row r="4510" spans="1:17" hidden="1" x14ac:dyDescent="0.2">
      <c r="A4510">
        <v>851410</v>
      </c>
      <c r="B4510">
        <v>0</v>
      </c>
      <c r="C4510">
        <v>0</v>
      </c>
      <c r="D4510">
        <v>5.39</v>
      </c>
      <c r="E4510">
        <v>5.59</v>
      </c>
      <c r="F4510" t="s">
        <v>3478</v>
      </c>
      <c r="G4510" t="s">
        <v>4122</v>
      </c>
      <c r="H4510">
        <v>212</v>
      </c>
      <c r="I4510" t="s">
        <v>4127</v>
      </c>
      <c r="J4510" t="s">
        <v>4142</v>
      </c>
      <c r="K4510" t="s">
        <v>5118</v>
      </c>
      <c r="L4510" t="s">
        <v>4142</v>
      </c>
      <c r="M4510">
        <f>_xlfn.XLOOKUP(_xlfn.VALUETOTEXT(A4510),total_imports!B3865:B9072,total_imports!D3865:D9072,0.000001,0,1)</f>
        <v>0.02</v>
      </c>
      <c r="N4510" s="2">
        <f>IF(M4510 =0,0, B4510/M4510*100)</f>
        <v>0</v>
      </c>
      <c r="O4510">
        <f t="shared" si="33"/>
        <v>0</v>
      </c>
      <c r="P4510" s="2" t="e">
        <f t="shared" si="34"/>
        <v>#DIV/0!</v>
      </c>
      <c r="Q4510" t="e">
        <f t="shared" si="35"/>
        <v>#DIV/0!</v>
      </c>
    </row>
    <row r="4511" spans="1:17" hidden="1" x14ac:dyDescent="0.2">
      <c r="A4511">
        <v>851430</v>
      </c>
      <c r="B4511">
        <v>0</v>
      </c>
      <c r="C4511">
        <v>0.02</v>
      </c>
      <c r="D4511">
        <v>12.84</v>
      </c>
      <c r="E4511">
        <v>11.81</v>
      </c>
      <c r="F4511" t="s">
        <v>3481</v>
      </c>
      <c r="G4511" t="s">
        <v>4122</v>
      </c>
      <c r="H4511">
        <v>212</v>
      </c>
      <c r="I4511" t="s">
        <v>4127</v>
      </c>
      <c r="J4511" t="s">
        <v>4142</v>
      </c>
      <c r="K4511" t="s">
        <v>5118</v>
      </c>
      <c r="L4511" t="s">
        <v>4142</v>
      </c>
      <c r="M4511">
        <f>_xlfn.XLOOKUP(_xlfn.VALUETOTEXT(A4511),total_imports!B3869:B9076,total_imports!D3869:D9076,0.000001,0,1)</f>
        <v>0.34</v>
      </c>
      <c r="N4511" s="2">
        <f>IF(M4511 =0,0, B4511/M4511*100)</f>
        <v>0</v>
      </c>
      <c r="O4511">
        <f t="shared" si="33"/>
        <v>0</v>
      </c>
      <c r="P4511" s="2">
        <f t="shared" si="34"/>
        <v>-100</v>
      </c>
      <c r="Q4511">
        <f t="shared" si="35"/>
        <v>0</v>
      </c>
    </row>
    <row r="4512" spans="1:17" hidden="1" x14ac:dyDescent="0.2">
      <c r="A4512">
        <v>851432</v>
      </c>
      <c r="B4512">
        <v>0</v>
      </c>
      <c r="C4512">
        <v>0.03</v>
      </c>
      <c r="D4512">
        <v>0</v>
      </c>
      <c r="E4512">
        <v>0</v>
      </c>
      <c r="F4512" t="s">
        <v>3483</v>
      </c>
      <c r="G4512" t="s">
        <v>12</v>
      </c>
      <c r="H4512" t="s">
        <v>12</v>
      </c>
      <c r="I4512" t="s">
        <v>12</v>
      </c>
      <c r="J4512" t="s">
        <v>12</v>
      </c>
      <c r="K4512" t="s">
        <v>5118</v>
      </c>
      <c r="L4512" t="s">
        <v>4142</v>
      </c>
      <c r="M4512">
        <f>_xlfn.XLOOKUP(_xlfn.VALUETOTEXT(A4512),total_imports!B3871:B9078,total_imports!D3871:D9078,0.000001,0,1)</f>
        <v>0.62</v>
      </c>
      <c r="N4512" s="2">
        <f>IF(M4512 =0,0, B4512/M4512*100)</f>
        <v>0</v>
      </c>
      <c r="O4512">
        <f t="shared" si="33"/>
        <v>0</v>
      </c>
      <c r="P4512" s="2">
        <f t="shared" si="34"/>
        <v>-100</v>
      </c>
      <c r="Q4512">
        <f t="shared" si="35"/>
        <v>0</v>
      </c>
    </row>
    <row r="4513" spans="1:17" hidden="1" x14ac:dyDescent="0.2">
      <c r="A4513">
        <v>851770</v>
      </c>
      <c r="B4513">
        <v>0</v>
      </c>
      <c r="C4513">
        <v>0</v>
      </c>
      <c r="D4513">
        <v>4084.97</v>
      </c>
      <c r="E4513">
        <v>3358.59</v>
      </c>
      <c r="F4513" t="s">
        <v>12</v>
      </c>
      <c r="G4513" t="s">
        <v>12</v>
      </c>
      <c r="H4513">
        <v>611220</v>
      </c>
      <c r="I4513" t="s">
        <v>4131</v>
      </c>
      <c r="J4513" t="s">
        <v>4138</v>
      </c>
      <c r="K4513" t="s">
        <v>5121</v>
      </c>
      <c r="L4513" t="s">
        <v>4138</v>
      </c>
      <c r="M4513">
        <f>_xlfn.XLOOKUP(_xlfn.VALUETOTEXT(A4513),total_imports!B3905:B9112,total_imports!D3905:D9112,0.000001,0,1)</f>
        <v>9.9999999999999995E-7</v>
      </c>
      <c r="N4513" s="2">
        <f>IF(M4513 =0,0, B4513/M4513*100)</f>
        <v>0</v>
      </c>
      <c r="O4513">
        <f t="shared" si="33"/>
        <v>0</v>
      </c>
      <c r="P4513" s="2" t="e">
        <f t="shared" si="34"/>
        <v>#DIV/0!</v>
      </c>
      <c r="Q4513" t="e">
        <f t="shared" si="35"/>
        <v>#DIV/0!</v>
      </c>
    </row>
    <row r="4514" spans="1:17" hidden="1" x14ac:dyDescent="0.2">
      <c r="A4514">
        <v>851920</v>
      </c>
      <c r="B4514">
        <v>0</v>
      </c>
      <c r="C4514">
        <v>0</v>
      </c>
      <c r="D4514">
        <v>0</v>
      </c>
      <c r="E4514">
        <v>0</v>
      </c>
      <c r="F4514" t="s">
        <v>3523</v>
      </c>
      <c r="G4514" t="s">
        <v>12</v>
      </c>
      <c r="H4514">
        <v>612020</v>
      </c>
      <c r="I4514" t="s">
        <v>4131</v>
      </c>
      <c r="J4514" t="s">
        <v>4142</v>
      </c>
      <c r="K4514" t="s">
        <v>5123</v>
      </c>
      <c r="L4514" t="s">
        <v>4142</v>
      </c>
      <c r="M4514">
        <f>_xlfn.XLOOKUP(_xlfn.VALUETOTEXT(A4514),total_imports!B3916:B9123,total_imports!D3916:D9123,0.000001,0,1)</f>
        <v>0.01</v>
      </c>
      <c r="N4514" s="2">
        <f>IF(M4514 =0,0, B4514/M4514*100)</f>
        <v>0</v>
      </c>
      <c r="O4514">
        <f t="shared" si="33"/>
        <v>0</v>
      </c>
      <c r="P4514" s="2" t="e">
        <f t="shared" si="34"/>
        <v>#DIV/0!</v>
      </c>
      <c r="Q4514" t="e">
        <f t="shared" si="35"/>
        <v>#DIV/0!</v>
      </c>
    </row>
    <row r="4515" spans="1:17" hidden="1" x14ac:dyDescent="0.2">
      <c r="A4515">
        <v>852210</v>
      </c>
      <c r="B4515">
        <v>0</v>
      </c>
      <c r="C4515">
        <v>0</v>
      </c>
      <c r="D4515">
        <v>0</v>
      </c>
      <c r="E4515">
        <v>0</v>
      </c>
      <c r="F4515" t="s">
        <v>3528</v>
      </c>
      <c r="G4515" t="s">
        <v>4122</v>
      </c>
      <c r="H4515">
        <v>611220</v>
      </c>
      <c r="I4515" t="s">
        <v>4131</v>
      </c>
      <c r="J4515" t="s">
        <v>4138</v>
      </c>
      <c r="K4515" t="s">
        <v>5125</v>
      </c>
      <c r="L4515" t="s">
        <v>4138</v>
      </c>
      <c r="M4515">
        <f>_xlfn.XLOOKUP(_xlfn.VALUETOTEXT(A4515),total_imports!B3922:B9129,total_imports!D3922:D9129,0.000001,0,1)</f>
        <v>0</v>
      </c>
      <c r="N4515" s="2">
        <f>IF(M4515 =0,0, B4515/M4515*100)</f>
        <v>0</v>
      </c>
      <c r="O4515">
        <f t="shared" si="33"/>
        <v>0</v>
      </c>
      <c r="P4515" s="2" t="e">
        <f t="shared" si="34"/>
        <v>#DIV/0!</v>
      </c>
      <c r="Q4515" t="e">
        <f t="shared" si="35"/>
        <v>#DIV/0!</v>
      </c>
    </row>
    <row r="4516" spans="1:17" hidden="1" x14ac:dyDescent="0.2">
      <c r="A4516">
        <v>852792</v>
      </c>
      <c r="B4516">
        <v>0</v>
      </c>
      <c r="C4516">
        <v>0.04</v>
      </c>
      <c r="D4516">
        <v>0.02</v>
      </c>
      <c r="E4516">
        <v>0</v>
      </c>
      <c r="F4516" t="s">
        <v>3556</v>
      </c>
      <c r="G4516" t="s">
        <v>12</v>
      </c>
      <c r="H4516">
        <v>613202</v>
      </c>
      <c r="I4516" t="s">
        <v>4131</v>
      </c>
      <c r="J4516" t="s">
        <v>4146</v>
      </c>
      <c r="K4516" t="s">
        <v>5130</v>
      </c>
      <c r="L4516" t="s">
        <v>4146</v>
      </c>
      <c r="M4516">
        <f>_xlfn.XLOOKUP(_xlfn.VALUETOTEXT(A4516),total_imports!B3954:B9161,total_imports!D3954:D9161,0.000001,0,1)</f>
        <v>0.02</v>
      </c>
      <c r="N4516" s="2">
        <f>IF(M4516 =0,0, B4516/M4516*100)</f>
        <v>0</v>
      </c>
      <c r="O4516">
        <f t="shared" si="33"/>
        <v>0</v>
      </c>
      <c r="P4516" s="2">
        <f t="shared" si="34"/>
        <v>-100</v>
      </c>
      <c r="Q4516">
        <f t="shared" si="35"/>
        <v>0</v>
      </c>
    </row>
    <row r="4517" spans="1:17" hidden="1" x14ac:dyDescent="0.2">
      <c r="A4517">
        <v>853950</v>
      </c>
      <c r="B4517">
        <v>0</v>
      </c>
      <c r="C4517">
        <v>0</v>
      </c>
      <c r="D4517">
        <v>5.72</v>
      </c>
      <c r="E4517">
        <v>5.47</v>
      </c>
      <c r="F4517" t="s">
        <v>12</v>
      </c>
      <c r="G4517" t="s">
        <v>12</v>
      </c>
      <c r="H4517">
        <v>312</v>
      </c>
      <c r="I4517" t="s">
        <v>4133</v>
      </c>
      <c r="J4517" t="s">
        <v>4142</v>
      </c>
      <c r="K4517" t="s">
        <v>5142</v>
      </c>
      <c r="L4517" t="s">
        <v>4142</v>
      </c>
      <c r="M4517">
        <f>_xlfn.XLOOKUP(_xlfn.VALUETOTEXT(A4517),total_imports!B4020:B9227,total_imports!D4020:D9227,0.000001,0,1)</f>
        <v>9.9999999999999995E-7</v>
      </c>
      <c r="N4517" s="2">
        <f>IF(M4517 =0,0, B4517/M4517*100)</f>
        <v>0</v>
      </c>
      <c r="O4517">
        <f t="shared" si="33"/>
        <v>0</v>
      </c>
      <c r="P4517" s="2" t="e">
        <f t="shared" si="34"/>
        <v>#DIV/0!</v>
      </c>
      <c r="Q4517" t="e">
        <f t="shared" si="35"/>
        <v>#DIV/0!</v>
      </c>
    </row>
    <row r="4518" spans="1:17" hidden="1" x14ac:dyDescent="0.2">
      <c r="A4518">
        <v>854011</v>
      </c>
      <c r="B4518">
        <v>0</v>
      </c>
      <c r="C4518">
        <v>0</v>
      </c>
      <c r="D4518">
        <v>0</v>
      </c>
      <c r="E4518">
        <v>0</v>
      </c>
      <c r="F4518" t="s">
        <v>3622</v>
      </c>
      <c r="G4518" t="s">
        <v>4122</v>
      </c>
      <c r="H4518">
        <v>611220</v>
      </c>
      <c r="I4518" t="s">
        <v>4131</v>
      </c>
      <c r="J4518" t="s">
        <v>4138</v>
      </c>
      <c r="K4518" t="s">
        <v>5143</v>
      </c>
      <c r="L4518" t="s">
        <v>4138</v>
      </c>
      <c r="M4518">
        <f>_xlfn.XLOOKUP(_xlfn.VALUETOTEXT(A4518),total_imports!B4024:B9231,total_imports!D4024:D9231,0.000001,0,1)</f>
        <v>0.02</v>
      </c>
      <c r="N4518" s="2">
        <f>IF(M4518 =0,0, B4518/M4518*100)</f>
        <v>0</v>
      </c>
      <c r="O4518">
        <f t="shared" si="33"/>
        <v>0</v>
      </c>
      <c r="P4518" s="2" t="e">
        <f t="shared" si="34"/>
        <v>#DIV/0!</v>
      </c>
      <c r="Q4518" t="e">
        <f t="shared" si="35"/>
        <v>#DIV/0!</v>
      </c>
    </row>
    <row r="4519" spans="1:17" hidden="1" x14ac:dyDescent="0.2">
      <c r="A4519">
        <v>854091</v>
      </c>
      <c r="B4519">
        <v>0</v>
      </c>
      <c r="C4519">
        <v>0</v>
      </c>
      <c r="D4519">
        <v>0</v>
      </c>
      <c r="E4519">
        <v>0</v>
      </c>
      <c r="F4519" t="s">
        <v>3630</v>
      </c>
      <c r="G4519" t="s">
        <v>4122</v>
      </c>
      <c r="H4519">
        <v>611220</v>
      </c>
      <c r="I4519" t="s">
        <v>4131</v>
      </c>
      <c r="J4519" t="s">
        <v>4138</v>
      </c>
      <c r="K4519" t="s">
        <v>5143</v>
      </c>
      <c r="L4519" t="s">
        <v>4138</v>
      </c>
      <c r="M4519">
        <f>_xlfn.XLOOKUP(_xlfn.VALUETOTEXT(A4519),total_imports!B4032:B9239,total_imports!D4032:D9239,0.000001,0,1)</f>
        <v>0.14000000000000001</v>
      </c>
      <c r="N4519" s="2">
        <f>IF(M4519 =0,0, B4519/M4519*100)</f>
        <v>0</v>
      </c>
      <c r="O4519">
        <f t="shared" si="33"/>
        <v>0</v>
      </c>
      <c r="P4519" s="2" t="e">
        <f t="shared" si="34"/>
        <v>#DIV/0!</v>
      </c>
      <c r="Q4519" t="e">
        <f t="shared" si="35"/>
        <v>#DIV/0!</v>
      </c>
    </row>
    <row r="4520" spans="1:17" hidden="1" x14ac:dyDescent="0.2">
      <c r="A4520">
        <v>854140</v>
      </c>
      <c r="B4520">
        <v>0</v>
      </c>
      <c r="C4520">
        <v>0</v>
      </c>
      <c r="D4520">
        <v>5875.28</v>
      </c>
      <c r="E4520">
        <v>1785.21</v>
      </c>
      <c r="F4520" t="s">
        <v>12</v>
      </c>
      <c r="G4520" t="s">
        <v>4122</v>
      </c>
      <c r="H4520">
        <v>611220</v>
      </c>
      <c r="I4520" t="s">
        <v>4131</v>
      </c>
      <c r="J4520" t="s">
        <v>4138</v>
      </c>
      <c r="K4520" t="s">
        <v>5144</v>
      </c>
      <c r="L4520" t="s">
        <v>4138</v>
      </c>
      <c r="M4520">
        <f>_xlfn.XLOOKUP(_xlfn.VALUETOTEXT(A4520),total_imports!B4038:B9245,total_imports!D4038:D9245,0.000001,0,1)</f>
        <v>9.9999999999999995E-7</v>
      </c>
      <c r="N4520" s="2">
        <f>IF(M4520 =0,0, B4520/M4520*100)</f>
        <v>0</v>
      </c>
      <c r="O4520">
        <f t="shared" si="33"/>
        <v>0</v>
      </c>
      <c r="P4520" s="2" t="e">
        <f t="shared" si="34"/>
        <v>#DIV/0!</v>
      </c>
      <c r="Q4520" t="e">
        <f t="shared" si="35"/>
        <v>#DIV/0!</v>
      </c>
    </row>
    <row r="4521" spans="1:17" hidden="1" x14ac:dyDescent="0.2">
      <c r="A4521">
        <v>854150</v>
      </c>
      <c r="B4521">
        <v>0</v>
      </c>
      <c r="C4521">
        <v>0</v>
      </c>
      <c r="D4521">
        <v>68.430000000000007</v>
      </c>
      <c r="E4521">
        <v>4.83</v>
      </c>
      <c r="F4521" t="s">
        <v>12</v>
      </c>
      <c r="G4521" t="s">
        <v>4122</v>
      </c>
      <c r="H4521">
        <v>611220</v>
      </c>
      <c r="I4521" t="s">
        <v>4131</v>
      </c>
      <c r="J4521" t="s">
        <v>4138</v>
      </c>
      <c r="K4521" t="s">
        <v>5144</v>
      </c>
      <c r="L4521" t="s">
        <v>4138</v>
      </c>
      <c r="M4521">
        <f>_xlfn.XLOOKUP(_xlfn.VALUETOTEXT(A4521),total_imports!B4043:B9250,total_imports!D4043:D9250,0.000001,0,1)</f>
        <v>9.9999999999999995E-7</v>
      </c>
      <c r="N4521" s="2">
        <f>IF(M4521 =0,0, B4521/M4521*100)</f>
        <v>0</v>
      </c>
      <c r="O4521">
        <f t="shared" si="33"/>
        <v>0</v>
      </c>
      <c r="P4521" s="2" t="e">
        <f t="shared" si="34"/>
        <v>#DIV/0!</v>
      </c>
      <c r="Q4521" t="e">
        <f t="shared" si="35"/>
        <v>#DIV/0!</v>
      </c>
    </row>
    <row r="4522" spans="1:17" hidden="1" x14ac:dyDescent="0.2">
      <c r="A4522">
        <v>854340</v>
      </c>
      <c r="B4522">
        <v>0</v>
      </c>
      <c r="C4522">
        <v>0</v>
      </c>
      <c r="D4522">
        <v>0</v>
      </c>
      <c r="E4522">
        <v>0</v>
      </c>
      <c r="F4522" t="s">
        <v>3649</v>
      </c>
      <c r="G4522" t="s">
        <v>12</v>
      </c>
      <c r="H4522" t="s">
        <v>12</v>
      </c>
      <c r="I4522" t="s">
        <v>12</v>
      </c>
      <c r="J4522" t="s">
        <v>12</v>
      </c>
      <c r="K4522" t="s">
        <v>5146</v>
      </c>
      <c r="L4522" t="s">
        <v>4142</v>
      </c>
      <c r="M4522">
        <f>_xlfn.XLOOKUP(_xlfn.VALUETOTEXT(A4522),total_imports!B4056:B9263,total_imports!D4056:D9263,0.000001,0,1)</f>
        <v>0.01</v>
      </c>
      <c r="N4522" s="2">
        <f>IF(M4522 =0,0, B4522/M4522*100)</f>
        <v>0</v>
      </c>
      <c r="O4522">
        <f t="shared" si="33"/>
        <v>0</v>
      </c>
      <c r="P4522" s="2" t="e">
        <f t="shared" si="34"/>
        <v>#DIV/0!</v>
      </c>
      <c r="Q4522" t="e">
        <f t="shared" si="35"/>
        <v>#DIV/0!</v>
      </c>
    </row>
    <row r="4523" spans="1:17" hidden="1" x14ac:dyDescent="0.2">
      <c r="A4523">
        <v>854810</v>
      </c>
      <c r="B4523">
        <v>0</v>
      </c>
      <c r="C4523">
        <v>0</v>
      </c>
      <c r="D4523">
        <v>0</v>
      </c>
      <c r="E4523">
        <v>0.01</v>
      </c>
      <c r="F4523" t="s">
        <v>12</v>
      </c>
      <c r="G4523" t="s">
        <v>12</v>
      </c>
      <c r="H4523">
        <v>2111</v>
      </c>
      <c r="I4523" t="s">
        <v>4127</v>
      </c>
      <c r="J4523" t="s">
        <v>4138</v>
      </c>
      <c r="K4523" t="s">
        <v>5151</v>
      </c>
      <c r="L4523" t="s">
        <v>4138</v>
      </c>
      <c r="M4523">
        <f>_xlfn.XLOOKUP(_xlfn.VALUETOTEXT(A4523),total_imports!B4078:B9285,total_imports!D4078:D9285,0.000001,0,1)</f>
        <v>9.9999999999999995E-7</v>
      </c>
      <c r="N4523" s="2">
        <f>IF(M4523 =0,0, B4523/M4523*100)</f>
        <v>0</v>
      </c>
      <c r="O4523">
        <f t="shared" si="33"/>
        <v>0</v>
      </c>
      <c r="P4523" s="2" t="e">
        <f t="shared" si="34"/>
        <v>#DIV/0!</v>
      </c>
      <c r="Q4523" t="e">
        <f t="shared" si="35"/>
        <v>#DIV/0!</v>
      </c>
    </row>
    <row r="4524" spans="1:17" hidden="1" x14ac:dyDescent="0.2">
      <c r="A4524">
        <v>854890</v>
      </c>
      <c r="B4524">
        <v>0</v>
      </c>
      <c r="C4524">
        <v>0</v>
      </c>
      <c r="D4524">
        <v>0.14000000000000001</v>
      </c>
      <c r="E4524">
        <v>0.15</v>
      </c>
      <c r="F4524" t="s">
        <v>12</v>
      </c>
      <c r="G4524" t="s">
        <v>12</v>
      </c>
      <c r="H4524">
        <v>2111</v>
      </c>
      <c r="I4524" t="s">
        <v>4127</v>
      </c>
      <c r="J4524" t="s">
        <v>4138</v>
      </c>
      <c r="K4524" t="s">
        <v>5151</v>
      </c>
      <c r="L4524" t="s">
        <v>4138</v>
      </c>
      <c r="M4524">
        <f>_xlfn.XLOOKUP(_xlfn.VALUETOTEXT(A4524),total_imports!B4079:B9286,total_imports!D4079:D9286,0.000001,0,1)</f>
        <v>9.9999999999999995E-7</v>
      </c>
      <c r="N4524" s="2">
        <f>IF(M4524 =0,0, B4524/M4524*100)</f>
        <v>0</v>
      </c>
      <c r="O4524">
        <f t="shared" si="33"/>
        <v>0</v>
      </c>
      <c r="P4524" s="2" t="e">
        <f t="shared" si="34"/>
        <v>#DIV/0!</v>
      </c>
      <c r="Q4524" t="e">
        <f t="shared" si="35"/>
        <v>#DIV/0!</v>
      </c>
    </row>
    <row r="4525" spans="1:17" hidden="1" x14ac:dyDescent="0.2">
      <c r="A4525">
        <v>854919</v>
      </c>
      <c r="B4525">
        <v>0</v>
      </c>
      <c r="C4525">
        <v>0</v>
      </c>
      <c r="D4525">
        <v>0</v>
      </c>
      <c r="E4525">
        <v>0</v>
      </c>
      <c r="F4525" t="s">
        <v>3670</v>
      </c>
      <c r="G4525" t="s">
        <v>12</v>
      </c>
      <c r="H4525" t="s">
        <v>12</v>
      </c>
      <c r="I4525" t="s">
        <v>12</v>
      </c>
      <c r="J4525" t="s">
        <v>12</v>
      </c>
      <c r="K4525" t="s">
        <v>5152</v>
      </c>
      <c r="M4525">
        <f>_xlfn.XLOOKUP(_xlfn.VALUETOTEXT(A4525),total_imports!B4080:B9287,total_imports!D4080:D9287,0.000001,0,1)</f>
        <v>1.07</v>
      </c>
      <c r="N4525" s="2">
        <f>IF(M4525 =0,0, B4525/M4525*100)</f>
        <v>0</v>
      </c>
      <c r="O4525">
        <f t="shared" si="33"/>
        <v>0</v>
      </c>
      <c r="P4525" s="2" t="e">
        <f t="shared" si="34"/>
        <v>#DIV/0!</v>
      </c>
      <c r="Q4525" t="e">
        <f t="shared" si="35"/>
        <v>#DIV/0!</v>
      </c>
    </row>
    <row r="4526" spans="1:17" hidden="1" x14ac:dyDescent="0.2">
      <c r="A4526">
        <v>854921</v>
      </c>
      <c r="B4526">
        <v>0</v>
      </c>
      <c r="C4526">
        <v>0</v>
      </c>
      <c r="D4526">
        <v>0</v>
      </c>
      <c r="E4526">
        <v>0</v>
      </c>
      <c r="F4526" t="s">
        <v>3671</v>
      </c>
      <c r="G4526" t="s">
        <v>12</v>
      </c>
      <c r="H4526" t="s">
        <v>12</v>
      </c>
      <c r="I4526" t="s">
        <v>12</v>
      </c>
      <c r="J4526" t="s">
        <v>12</v>
      </c>
      <c r="K4526" t="s">
        <v>5152</v>
      </c>
      <c r="M4526">
        <f>_xlfn.XLOOKUP(_xlfn.VALUETOTEXT(A4526),total_imports!B4081:B9288,total_imports!D4081:D9288,0.000001,0,1)</f>
        <v>0.01</v>
      </c>
      <c r="N4526" s="2">
        <f>IF(M4526 =0,0, B4526/M4526*100)</f>
        <v>0</v>
      </c>
      <c r="O4526">
        <f t="shared" si="33"/>
        <v>0</v>
      </c>
      <c r="P4526" s="2" t="e">
        <f t="shared" si="34"/>
        <v>#DIV/0!</v>
      </c>
      <c r="Q4526" t="e">
        <f t="shared" si="35"/>
        <v>#DIV/0!</v>
      </c>
    </row>
    <row r="4527" spans="1:17" hidden="1" x14ac:dyDescent="0.2">
      <c r="A4527">
        <v>854931</v>
      </c>
      <c r="B4527">
        <v>0</v>
      </c>
      <c r="C4527">
        <v>0</v>
      </c>
      <c r="D4527">
        <v>0</v>
      </c>
      <c r="E4527">
        <v>0</v>
      </c>
      <c r="F4527" t="s">
        <v>3671</v>
      </c>
      <c r="G4527" t="s">
        <v>12</v>
      </c>
      <c r="H4527" t="s">
        <v>12</v>
      </c>
      <c r="I4527" t="s">
        <v>12</v>
      </c>
      <c r="J4527" t="s">
        <v>12</v>
      </c>
      <c r="K4527" t="s">
        <v>5152</v>
      </c>
      <c r="M4527">
        <f>_xlfn.XLOOKUP(_xlfn.VALUETOTEXT(A4527),total_imports!B4083:B9290,total_imports!D4083:D9290,0.000001,0,1)</f>
        <v>0</v>
      </c>
      <c r="N4527" s="2">
        <f>IF(M4527 =0,0, B4527/M4527*100)</f>
        <v>0</v>
      </c>
      <c r="O4527">
        <f t="shared" si="33"/>
        <v>0</v>
      </c>
      <c r="P4527" s="2" t="e">
        <f t="shared" si="34"/>
        <v>#DIV/0!</v>
      </c>
      <c r="Q4527" t="e">
        <f t="shared" si="35"/>
        <v>#DIV/0!</v>
      </c>
    </row>
    <row r="4528" spans="1:17" hidden="1" x14ac:dyDescent="0.2">
      <c r="A4528">
        <v>854939</v>
      </c>
      <c r="B4528">
        <v>0</v>
      </c>
      <c r="C4528">
        <v>0</v>
      </c>
      <c r="D4528">
        <v>0</v>
      </c>
      <c r="E4528">
        <v>0</v>
      </c>
      <c r="F4528" t="s">
        <v>3539</v>
      </c>
      <c r="G4528" t="s">
        <v>12</v>
      </c>
      <c r="H4528" t="s">
        <v>12</v>
      </c>
      <c r="I4528" t="s">
        <v>12</v>
      </c>
      <c r="J4528" t="s">
        <v>12</v>
      </c>
      <c r="K4528" t="s">
        <v>5152</v>
      </c>
      <c r="M4528">
        <f>_xlfn.XLOOKUP(_xlfn.VALUETOTEXT(A4528),total_imports!B4084:B9291,total_imports!D4084:D9291,0.000001,0,1)</f>
        <v>0.03</v>
      </c>
      <c r="N4528" s="2">
        <f>IF(M4528 =0,0, B4528/M4528*100)</f>
        <v>0</v>
      </c>
      <c r="O4528">
        <f t="shared" si="33"/>
        <v>0</v>
      </c>
      <c r="P4528" s="2" t="e">
        <f t="shared" si="34"/>
        <v>#DIV/0!</v>
      </c>
      <c r="Q4528" t="e">
        <f t="shared" si="35"/>
        <v>#DIV/0!</v>
      </c>
    </row>
    <row r="4529" spans="1:17" hidden="1" x14ac:dyDescent="0.2">
      <c r="A4529">
        <v>860390</v>
      </c>
      <c r="B4529">
        <v>0</v>
      </c>
      <c r="C4529">
        <v>0</v>
      </c>
      <c r="D4529">
        <v>0</v>
      </c>
      <c r="E4529">
        <v>0</v>
      </c>
      <c r="F4529" t="s">
        <v>3675</v>
      </c>
      <c r="G4529" t="s">
        <v>4122</v>
      </c>
      <c r="H4529">
        <v>512020</v>
      </c>
      <c r="I4529" t="s">
        <v>4135</v>
      </c>
      <c r="J4529" t="s">
        <v>4142</v>
      </c>
      <c r="K4529" t="s">
        <v>5154</v>
      </c>
      <c r="L4529" t="s">
        <v>4142</v>
      </c>
      <c r="M4529">
        <f>_xlfn.XLOOKUP(_xlfn.VALUETOTEXT(A4529),total_imports!B4089:B9296,total_imports!D4089:D9296,0.000001,0,1)</f>
        <v>0</v>
      </c>
      <c r="N4529" s="2">
        <f>IF(M4529 =0,0, B4529/M4529*100)</f>
        <v>0</v>
      </c>
      <c r="O4529">
        <f t="shared" si="33"/>
        <v>0</v>
      </c>
      <c r="P4529" s="2" t="e">
        <f t="shared" si="34"/>
        <v>#DIV/0!</v>
      </c>
      <c r="Q4529" t="e">
        <f t="shared" si="35"/>
        <v>#DIV/0!</v>
      </c>
    </row>
    <row r="4530" spans="1:17" hidden="1" x14ac:dyDescent="0.2">
      <c r="A4530">
        <v>860610</v>
      </c>
      <c r="B4530">
        <v>0</v>
      </c>
      <c r="C4530">
        <v>0</v>
      </c>
      <c r="D4530">
        <v>0.19</v>
      </c>
      <c r="E4530">
        <v>0.08</v>
      </c>
      <c r="F4530" t="s">
        <v>3678</v>
      </c>
      <c r="G4530" t="s">
        <v>4122</v>
      </c>
      <c r="H4530">
        <v>512020</v>
      </c>
      <c r="I4530" t="s">
        <v>4135</v>
      </c>
      <c r="J4530" t="s">
        <v>4142</v>
      </c>
      <c r="K4530" t="s">
        <v>5157</v>
      </c>
      <c r="L4530" t="s">
        <v>4142</v>
      </c>
      <c r="M4530">
        <f>_xlfn.XLOOKUP(_xlfn.VALUETOTEXT(A4530),total_imports!B4092:B9299,total_imports!D4092:D9299,0.000001,0,1)</f>
        <v>0.01</v>
      </c>
      <c r="N4530" s="2">
        <f>IF(M4530 =0,0, B4530/M4530*100)</f>
        <v>0</v>
      </c>
      <c r="O4530">
        <f t="shared" si="33"/>
        <v>0</v>
      </c>
      <c r="P4530" s="2" t="e">
        <f t="shared" si="34"/>
        <v>#DIV/0!</v>
      </c>
      <c r="Q4530" t="e">
        <f t="shared" si="35"/>
        <v>#DIV/0!</v>
      </c>
    </row>
    <row r="4531" spans="1:17" hidden="1" x14ac:dyDescent="0.2">
      <c r="A4531">
        <v>860630</v>
      </c>
      <c r="B4531">
        <v>0</v>
      </c>
      <c r="C4531">
        <v>0</v>
      </c>
      <c r="D4531">
        <v>0</v>
      </c>
      <c r="E4531">
        <v>0</v>
      </c>
      <c r="F4531" t="s">
        <v>12</v>
      </c>
      <c r="G4531" t="s">
        <v>4122</v>
      </c>
      <c r="H4531">
        <v>512020</v>
      </c>
      <c r="I4531" t="s">
        <v>4135</v>
      </c>
      <c r="J4531" t="s">
        <v>4142</v>
      </c>
      <c r="K4531" t="s">
        <v>5157</v>
      </c>
      <c r="L4531" t="s">
        <v>4142</v>
      </c>
      <c r="M4531">
        <f>_xlfn.XLOOKUP(_xlfn.VALUETOTEXT(A4531),total_imports!B4093:B9300,total_imports!D4093:D9300,0.000001,0,1)</f>
        <v>9.9999999999999995E-7</v>
      </c>
      <c r="N4531" s="2">
        <f>IF(M4531 =0,0, B4531/M4531*100)</f>
        <v>0</v>
      </c>
      <c r="O4531">
        <f t="shared" si="33"/>
        <v>0</v>
      </c>
      <c r="P4531" s="2" t="e">
        <f t="shared" si="34"/>
        <v>#DIV/0!</v>
      </c>
      <c r="Q4531" t="e">
        <f t="shared" si="35"/>
        <v>#DIV/0!</v>
      </c>
    </row>
    <row r="4532" spans="1:17" hidden="1" x14ac:dyDescent="0.2">
      <c r="A4532">
        <v>860691</v>
      </c>
      <c r="B4532">
        <v>0</v>
      </c>
      <c r="C4532">
        <v>0</v>
      </c>
      <c r="D4532">
        <v>0</v>
      </c>
      <c r="E4532">
        <v>0</v>
      </c>
      <c r="F4532" t="s">
        <v>12</v>
      </c>
      <c r="G4532" t="s">
        <v>4122</v>
      </c>
      <c r="H4532">
        <v>512020</v>
      </c>
      <c r="I4532" t="s">
        <v>4135</v>
      </c>
      <c r="J4532" t="s">
        <v>4142</v>
      </c>
      <c r="K4532" t="s">
        <v>5157</v>
      </c>
      <c r="L4532" t="s">
        <v>4142</v>
      </c>
      <c r="M4532">
        <f>_xlfn.XLOOKUP(_xlfn.VALUETOTEXT(A4532),total_imports!B4094:B9301,total_imports!D4094:D9301,0.000001,0,1)</f>
        <v>9.9999999999999995E-7</v>
      </c>
      <c r="N4532" s="2">
        <f>IF(M4532 =0,0, B4532/M4532*100)</f>
        <v>0</v>
      </c>
      <c r="O4532">
        <f t="shared" si="33"/>
        <v>0</v>
      </c>
      <c r="P4532" s="2" t="e">
        <f t="shared" si="34"/>
        <v>#DIV/0!</v>
      </c>
      <c r="Q4532" t="e">
        <f t="shared" si="35"/>
        <v>#DIV/0!</v>
      </c>
    </row>
    <row r="4533" spans="1:17" hidden="1" x14ac:dyDescent="0.2">
      <c r="A4533">
        <v>860692</v>
      </c>
      <c r="B4533">
        <v>0</v>
      </c>
      <c r="C4533">
        <v>0.19</v>
      </c>
      <c r="D4533">
        <v>0</v>
      </c>
      <c r="E4533">
        <v>0</v>
      </c>
      <c r="F4533" t="s">
        <v>3679</v>
      </c>
      <c r="G4533" t="s">
        <v>4122</v>
      </c>
      <c r="H4533">
        <v>512020</v>
      </c>
      <c r="I4533" t="s">
        <v>4135</v>
      </c>
      <c r="J4533" t="s">
        <v>4142</v>
      </c>
      <c r="K4533" t="s">
        <v>5157</v>
      </c>
      <c r="L4533" t="s">
        <v>4142</v>
      </c>
      <c r="M4533">
        <f>_xlfn.XLOOKUP(_xlfn.VALUETOTEXT(A4533),total_imports!B4095:B9302,total_imports!D4095:D9302,0.000001,0,1)</f>
        <v>0</v>
      </c>
      <c r="N4533" s="2">
        <f>IF(M4533 =0,0, B4533/M4533*100)</f>
        <v>0</v>
      </c>
      <c r="O4533">
        <f t="shared" si="33"/>
        <v>0</v>
      </c>
      <c r="P4533" s="2">
        <f t="shared" si="34"/>
        <v>-100</v>
      </c>
      <c r="Q4533">
        <f t="shared" si="35"/>
        <v>0</v>
      </c>
    </row>
    <row r="4534" spans="1:17" hidden="1" x14ac:dyDescent="0.2">
      <c r="A4534">
        <v>860711</v>
      </c>
      <c r="B4534">
        <v>0</v>
      </c>
      <c r="C4534">
        <v>0.01</v>
      </c>
      <c r="D4534">
        <v>0</v>
      </c>
      <c r="E4534">
        <v>0</v>
      </c>
      <c r="F4534" t="s">
        <v>3681</v>
      </c>
      <c r="G4534" t="s">
        <v>4121</v>
      </c>
      <c r="H4534">
        <v>511220</v>
      </c>
      <c r="I4534" t="s">
        <v>4135</v>
      </c>
      <c r="J4534" t="s">
        <v>4138</v>
      </c>
      <c r="K4534" t="s">
        <v>5158</v>
      </c>
      <c r="L4534" t="s">
        <v>4138</v>
      </c>
      <c r="M4534">
        <f>_xlfn.XLOOKUP(_xlfn.VALUETOTEXT(A4534),total_imports!B4097:B9304,total_imports!D4097:D9304,0.000001,0,1)</f>
        <v>3.96</v>
      </c>
      <c r="N4534" s="2">
        <f>IF(M4534 =0,0, B4534/M4534*100)</f>
        <v>0</v>
      </c>
      <c r="O4534">
        <f t="shared" si="33"/>
        <v>0</v>
      </c>
      <c r="P4534" s="2">
        <f t="shared" si="34"/>
        <v>-100</v>
      </c>
      <c r="Q4534">
        <f t="shared" si="35"/>
        <v>0</v>
      </c>
    </row>
    <row r="4535" spans="1:17" hidden="1" x14ac:dyDescent="0.2">
      <c r="A4535">
        <v>870120</v>
      </c>
      <c r="B4535">
        <v>0</v>
      </c>
      <c r="C4535">
        <v>0</v>
      </c>
      <c r="D4535">
        <v>0.1</v>
      </c>
      <c r="E4535">
        <v>0</v>
      </c>
      <c r="F4535" t="s">
        <v>12</v>
      </c>
      <c r="G4535" t="s">
        <v>4122</v>
      </c>
      <c r="H4535">
        <v>512020</v>
      </c>
      <c r="I4535" t="s">
        <v>4135</v>
      </c>
      <c r="J4535" t="s">
        <v>4142</v>
      </c>
      <c r="K4535" t="s">
        <v>5161</v>
      </c>
      <c r="L4535" t="s">
        <v>4142</v>
      </c>
      <c r="M4535">
        <f>_xlfn.XLOOKUP(_xlfn.VALUETOTEXT(A4535),total_imports!B4108:B9315,total_imports!D4108:D9315,0.000001,0,1)</f>
        <v>9.9999999999999995E-7</v>
      </c>
      <c r="N4535" s="2">
        <f>IF(M4535 =0,0, B4535/M4535*100)</f>
        <v>0</v>
      </c>
      <c r="O4535">
        <f t="shared" si="33"/>
        <v>0</v>
      </c>
      <c r="P4535" s="2" t="e">
        <f t="shared" si="34"/>
        <v>#DIV/0!</v>
      </c>
      <c r="Q4535" t="e">
        <f t="shared" si="35"/>
        <v>#DIV/0!</v>
      </c>
    </row>
    <row r="4536" spans="1:17" hidden="1" x14ac:dyDescent="0.2">
      <c r="A4536">
        <v>870191</v>
      </c>
      <c r="B4536">
        <v>0</v>
      </c>
      <c r="C4536">
        <v>0</v>
      </c>
      <c r="D4536">
        <v>0</v>
      </c>
      <c r="E4536">
        <v>0.01</v>
      </c>
      <c r="F4536" t="s">
        <v>12</v>
      </c>
      <c r="G4536" t="s">
        <v>12</v>
      </c>
      <c r="H4536">
        <v>512020</v>
      </c>
      <c r="I4536" t="s">
        <v>4136</v>
      </c>
      <c r="J4536" t="s">
        <v>4142</v>
      </c>
      <c r="K4536" t="s">
        <v>5161</v>
      </c>
      <c r="L4536" t="s">
        <v>4142</v>
      </c>
      <c r="M4536">
        <f>_xlfn.XLOOKUP(_xlfn.VALUETOTEXT(A4536),total_imports!B4111:B9318,total_imports!D4111:D9318,0.000001,0,1)</f>
        <v>10.31</v>
      </c>
      <c r="N4536" s="2">
        <f>IF(M4536 =0,0, B4536/M4536*100)</f>
        <v>0</v>
      </c>
      <c r="O4536">
        <f t="shared" si="33"/>
        <v>0</v>
      </c>
      <c r="P4536" s="2" t="e">
        <f t="shared" si="34"/>
        <v>#DIV/0!</v>
      </c>
      <c r="Q4536" t="e">
        <f t="shared" si="35"/>
        <v>#DIV/0!</v>
      </c>
    </row>
    <row r="4537" spans="1:17" hidden="1" x14ac:dyDescent="0.2">
      <c r="A4537">
        <v>870192</v>
      </c>
      <c r="B4537">
        <v>0</v>
      </c>
      <c r="C4537">
        <v>0</v>
      </c>
      <c r="D4537">
        <v>0</v>
      </c>
      <c r="E4537">
        <v>0.01</v>
      </c>
      <c r="F4537" t="s">
        <v>12</v>
      </c>
      <c r="G4537" t="s">
        <v>12</v>
      </c>
      <c r="H4537">
        <v>512020</v>
      </c>
      <c r="I4537" t="s">
        <v>4136</v>
      </c>
      <c r="J4537" t="s">
        <v>4142</v>
      </c>
      <c r="K4537" t="s">
        <v>5161</v>
      </c>
      <c r="L4537" t="s">
        <v>4142</v>
      </c>
      <c r="M4537">
        <f>_xlfn.XLOOKUP(_xlfn.VALUETOTEXT(A4537),total_imports!B4112:B9319,total_imports!D4112:D9319,0.000001,0,1)</f>
        <v>7.99</v>
      </c>
      <c r="N4537" s="2">
        <f>IF(M4537 =0,0, B4537/M4537*100)</f>
        <v>0</v>
      </c>
      <c r="O4537">
        <f t="shared" si="33"/>
        <v>0</v>
      </c>
      <c r="P4537" s="2" t="e">
        <f t="shared" si="34"/>
        <v>#DIV/0!</v>
      </c>
      <c r="Q4537" t="e">
        <f t="shared" si="35"/>
        <v>#DIV/0!</v>
      </c>
    </row>
    <row r="4538" spans="1:17" hidden="1" x14ac:dyDescent="0.2">
      <c r="A4538">
        <v>870194</v>
      </c>
      <c r="B4538">
        <v>0</v>
      </c>
      <c r="C4538">
        <v>0.05</v>
      </c>
      <c r="D4538">
        <v>0</v>
      </c>
      <c r="E4538">
        <v>0</v>
      </c>
      <c r="F4538" t="s">
        <v>3695</v>
      </c>
      <c r="G4538" t="s">
        <v>12</v>
      </c>
      <c r="H4538">
        <v>512020</v>
      </c>
      <c r="I4538" t="s">
        <v>4136</v>
      </c>
      <c r="J4538" t="s">
        <v>4142</v>
      </c>
      <c r="K4538" t="s">
        <v>5161</v>
      </c>
      <c r="L4538" t="s">
        <v>4142</v>
      </c>
      <c r="M4538">
        <f>_xlfn.XLOOKUP(_xlfn.VALUETOTEXT(A4538),total_imports!B4114:B9321,total_imports!D4114:D9321,0.000001,0,1)</f>
        <v>0.51</v>
      </c>
      <c r="N4538" s="2">
        <f>IF(M4538 =0,0, B4538/M4538*100)</f>
        <v>0</v>
      </c>
      <c r="O4538">
        <f t="shared" si="33"/>
        <v>0</v>
      </c>
      <c r="P4538" s="2">
        <f t="shared" si="34"/>
        <v>-100</v>
      </c>
      <c r="Q4538">
        <f t="shared" si="35"/>
        <v>0</v>
      </c>
    </row>
    <row r="4539" spans="1:17" hidden="1" x14ac:dyDescent="0.2">
      <c r="A4539">
        <v>870240</v>
      </c>
      <c r="B4539">
        <v>0</v>
      </c>
      <c r="C4539">
        <v>7.0000000000000007E-2</v>
      </c>
      <c r="D4539">
        <v>0</v>
      </c>
      <c r="E4539">
        <v>0.21</v>
      </c>
      <c r="F4539" t="s">
        <v>3697</v>
      </c>
      <c r="G4539" t="s">
        <v>12</v>
      </c>
      <c r="H4539">
        <v>512020</v>
      </c>
      <c r="I4539" t="s">
        <v>4136</v>
      </c>
      <c r="J4539" t="s">
        <v>4142</v>
      </c>
      <c r="K4539" t="s">
        <v>5162</v>
      </c>
      <c r="L4539" t="s">
        <v>4142</v>
      </c>
      <c r="M4539">
        <f>_xlfn.XLOOKUP(_xlfn.VALUETOTEXT(A4539),total_imports!B4116:B9323,total_imports!D4116:D9323,0.000001,0,1)</f>
        <v>0.5</v>
      </c>
      <c r="N4539" s="2">
        <f>IF(M4539 =0,0, B4539/M4539*100)</f>
        <v>0</v>
      </c>
      <c r="O4539">
        <f t="shared" si="33"/>
        <v>0</v>
      </c>
      <c r="P4539" s="2">
        <f t="shared" si="34"/>
        <v>-100</v>
      </c>
      <c r="Q4539">
        <f t="shared" si="35"/>
        <v>0</v>
      </c>
    </row>
    <row r="4540" spans="1:17" hidden="1" x14ac:dyDescent="0.2">
      <c r="A4540">
        <v>870290</v>
      </c>
      <c r="B4540">
        <v>0</v>
      </c>
      <c r="C4540">
        <v>0.06</v>
      </c>
      <c r="D4540">
        <v>0</v>
      </c>
      <c r="E4540">
        <v>0.19</v>
      </c>
      <c r="F4540" t="s">
        <v>20</v>
      </c>
      <c r="G4540" t="s">
        <v>4122</v>
      </c>
      <c r="H4540">
        <v>512020</v>
      </c>
      <c r="I4540" t="s">
        <v>4135</v>
      </c>
      <c r="J4540" t="s">
        <v>4142</v>
      </c>
      <c r="K4540" t="s">
        <v>5162</v>
      </c>
      <c r="L4540" t="s">
        <v>4142</v>
      </c>
      <c r="M4540">
        <f>_xlfn.XLOOKUP(_xlfn.VALUETOTEXT(A4540),total_imports!B4117:B9324,total_imports!D4117:D9324,0.000001,0,1)</f>
        <v>1.62</v>
      </c>
      <c r="N4540" s="2">
        <f>IF(M4540 =0,0, B4540/M4540*100)</f>
        <v>0</v>
      </c>
      <c r="O4540">
        <f t="shared" si="33"/>
        <v>0</v>
      </c>
      <c r="P4540" s="2">
        <f t="shared" si="34"/>
        <v>-100</v>
      </c>
      <c r="Q4540">
        <f t="shared" si="35"/>
        <v>0</v>
      </c>
    </row>
    <row r="4541" spans="1:17" hidden="1" x14ac:dyDescent="0.2">
      <c r="A4541">
        <v>870322</v>
      </c>
      <c r="B4541">
        <v>0</v>
      </c>
      <c r="C4541">
        <v>0.02</v>
      </c>
      <c r="D4541">
        <v>0</v>
      </c>
      <c r="E4541">
        <v>0.17</v>
      </c>
      <c r="F4541" t="s">
        <v>3700</v>
      </c>
      <c r="G4541" t="s">
        <v>4120</v>
      </c>
      <c r="H4541">
        <v>513202</v>
      </c>
      <c r="I4541" t="s">
        <v>4135</v>
      </c>
      <c r="J4541" t="s">
        <v>4146</v>
      </c>
      <c r="K4541" t="s">
        <v>5163</v>
      </c>
      <c r="L4541" t="s">
        <v>4146</v>
      </c>
      <c r="M4541">
        <f>_xlfn.XLOOKUP(_xlfn.VALUETOTEXT(A4541),total_imports!B4120:B9327,total_imports!D4120:D9327,0.000001,0,1)</f>
        <v>6.73</v>
      </c>
      <c r="N4541" s="2">
        <f>IF(M4541 =0,0, B4541/M4541*100)</f>
        <v>0</v>
      </c>
      <c r="O4541">
        <f t="shared" si="33"/>
        <v>0</v>
      </c>
      <c r="P4541" s="2">
        <f t="shared" si="34"/>
        <v>-100</v>
      </c>
      <c r="Q4541">
        <f t="shared" si="35"/>
        <v>0</v>
      </c>
    </row>
    <row r="4542" spans="1:17" hidden="1" x14ac:dyDescent="0.2">
      <c r="A4542">
        <v>870333</v>
      </c>
      <c r="B4542">
        <v>0</v>
      </c>
      <c r="C4542">
        <v>0</v>
      </c>
      <c r="D4542">
        <v>0</v>
      </c>
      <c r="E4542">
        <v>0.03</v>
      </c>
      <c r="F4542" t="s">
        <v>12</v>
      </c>
      <c r="G4542" t="s">
        <v>4120</v>
      </c>
      <c r="H4542">
        <v>513202</v>
      </c>
      <c r="I4542" t="s">
        <v>4135</v>
      </c>
      <c r="J4542" t="s">
        <v>4146</v>
      </c>
      <c r="K4542" t="s">
        <v>5163</v>
      </c>
      <c r="L4542" t="s">
        <v>4146</v>
      </c>
      <c r="M4542">
        <f>_xlfn.XLOOKUP(_xlfn.VALUETOTEXT(A4542),total_imports!B4123:B9330,total_imports!D4123:D9330,0.000001,0,1)</f>
        <v>74.930000000000007</v>
      </c>
      <c r="N4542" s="2">
        <f>IF(M4542 =0,0, B4542/M4542*100)</f>
        <v>0</v>
      </c>
      <c r="O4542">
        <f t="shared" si="33"/>
        <v>0</v>
      </c>
      <c r="P4542" s="2" t="e">
        <f t="shared" si="34"/>
        <v>#DIV/0!</v>
      </c>
      <c r="Q4542" t="e">
        <f t="shared" si="35"/>
        <v>#DIV/0!</v>
      </c>
    </row>
    <row r="4543" spans="1:17" hidden="1" x14ac:dyDescent="0.2">
      <c r="A4543">
        <v>870340</v>
      </c>
      <c r="B4543">
        <v>0</v>
      </c>
      <c r="C4543">
        <v>0</v>
      </c>
      <c r="D4543">
        <v>0.01</v>
      </c>
      <c r="E4543">
        <v>0</v>
      </c>
      <c r="F4543" t="s">
        <v>12</v>
      </c>
      <c r="G4543" t="s">
        <v>12</v>
      </c>
      <c r="H4543">
        <v>513202</v>
      </c>
      <c r="I4543" t="s">
        <v>4136</v>
      </c>
      <c r="J4543" t="s">
        <v>4146</v>
      </c>
      <c r="K4543" t="s">
        <v>5163</v>
      </c>
      <c r="L4543" t="s">
        <v>4146</v>
      </c>
      <c r="M4543">
        <f>_xlfn.XLOOKUP(_xlfn.VALUETOTEXT(A4543),total_imports!B4124:B9331,total_imports!D4124:D9331,0.000001,0,1)</f>
        <v>36.15</v>
      </c>
      <c r="N4543" s="2">
        <f>IF(M4543 =0,0, B4543/M4543*100)</f>
        <v>0</v>
      </c>
      <c r="O4543">
        <f t="shared" si="33"/>
        <v>0</v>
      </c>
      <c r="P4543" s="2" t="e">
        <f t="shared" si="34"/>
        <v>#DIV/0!</v>
      </c>
      <c r="Q4543" t="e">
        <f t="shared" si="35"/>
        <v>#DIV/0!</v>
      </c>
    </row>
    <row r="4544" spans="1:17" hidden="1" x14ac:dyDescent="0.2">
      <c r="A4544">
        <v>870390</v>
      </c>
      <c r="B4544">
        <v>0</v>
      </c>
      <c r="C4544">
        <v>0</v>
      </c>
      <c r="D4544">
        <v>0.03</v>
      </c>
      <c r="E4544">
        <v>0.06</v>
      </c>
      <c r="F4544" t="s">
        <v>3704</v>
      </c>
      <c r="G4544" t="s">
        <v>4120</v>
      </c>
      <c r="H4544">
        <v>513202</v>
      </c>
      <c r="I4544" t="s">
        <v>4135</v>
      </c>
      <c r="J4544" t="s">
        <v>4146</v>
      </c>
      <c r="K4544" t="s">
        <v>5163</v>
      </c>
      <c r="L4544" t="s">
        <v>4146</v>
      </c>
      <c r="M4544">
        <f>_xlfn.XLOOKUP(_xlfn.VALUETOTEXT(A4544),total_imports!B4126:B9333,total_imports!D4126:D9333,0.000001,0,1)</f>
        <v>0.2</v>
      </c>
      <c r="N4544" s="2">
        <f>IF(M4544 =0,0, B4544/M4544*100)</f>
        <v>0</v>
      </c>
      <c r="O4544">
        <f t="shared" si="33"/>
        <v>0</v>
      </c>
      <c r="P4544" s="2" t="e">
        <f t="shared" si="34"/>
        <v>#DIV/0!</v>
      </c>
      <c r="Q4544" t="e">
        <f t="shared" si="35"/>
        <v>#DIV/0!</v>
      </c>
    </row>
    <row r="4545" spans="1:17" hidden="1" x14ac:dyDescent="0.2">
      <c r="A4545">
        <v>870421</v>
      </c>
      <c r="B4545">
        <v>0</v>
      </c>
      <c r="C4545">
        <v>0</v>
      </c>
      <c r="D4545">
        <v>0</v>
      </c>
      <c r="E4545">
        <v>0</v>
      </c>
      <c r="F4545" t="s">
        <v>3706</v>
      </c>
      <c r="G4545" t="s">
        <v>4122</v>
      </c>
      <c r="H4545">
        <v>512020</v>
      </c>
      <c r="I4545" t="s">
        <v>4135</v>
      </c>
      <c r="J4545" t="s">
        <v>4142</v>
      </c>
      <c r="K4545" t="s">
        <v>5164</v>
      </c>
      <c r="L4545" t="s">
        <v>4142</v>
      </c>
      <c r="M4545">
        <f>_xlfn.XLOOKUP(_xlfn.VALUETOTEXT(A4545),total_imports!B4128:B9335,total_imports!D4128:D9335,0.000001,0,1)</f>
        <v>0.69</v>
      </c>
      <c r="N4545" s="2">
        <f>IF(M4545 =0,0, B4545/M4545*100)</f>
        <v>0</v>
      </c>
      <c r="O4545">
        <f t="shared" si="33"/>
        <v>0</v>
      </c>
      <c r="P4545" s="2" t="e">
        <f t="shared" si="34"/>
        <v>#DIV/0!</v>
      </c>
      <c r="Q4545" t="e">
        <f t="shared" si="35"/>
        <v>#DIV/0!</v>
      </c>
    </row>
    <row r="4546" spans="1:17" hidden="1" x14ac:dyDescent="0.2">
      <c r="A4546">
        <v>870540</v>
      </c>
      <c r="B4546">
        <v>0</v>
      </c>
      <c r="C4546">
        <v>0.03</v>
      </c>
      <c r="D4546">
        <v>0.03</v>
      </c>
      <c r="E4546">
        <v>0</v>
      </c>
      <c r="F4546" t="s">
        <v>3713</v>
      </c>
      <c r="G4546" t="s">
        <v>4122</v>
      </c>
      <c r="H4546">
        <v>512020</v>
      </c>
      <c r="I4546" t="s">
        <v>4135</v>
      </c>
      <c r="J4546" t="s">
        <v>4142</v>
      </c>
      <c r="K4546" t="s">
        <v>5165</v>
      </c>
      <c r="L4546" t="s">
        <v>4142</v>
      </c>
      <c r="M4546">
        <f>_xlfn.XLOOKUP(_xlfn.VALUETOTEXT(A4546),total_imports!B4135:B9342,total_imports!D4135:D9342,0.000001,0,1)</f>
        <v>0.69</v>
      </c>
      <c r="N4546" s="2">
        <f>IF(M4546 =0,0, B4546/M4546*100)</f>
        <v>0</v>
      </c>
      <c r="O4546">
        <f t="shared" si="33"/>
        <v>0</v>
      </c>
      <c r="P4546" s="2">
        <f t="shared" si="34"/>
        <v>-100</v>
      </c>
      <c r="Q4546">
        <f t="shared" si="35"/>
        <v>0</v>
      </c>
    </row>
    <row r="4547" spans="1:17" hidden="1" x14ac:dyDescent="0.2">
      <c r="A4547">
        <v>871140</v>
      </c>
      <c r="B4547">
        <v>0</v>
      </c>
      <c r="C4547">
        <v>1.44</v>
      </c>
      <c r="D4547">
        <v>0</v>
      </c>
      <c r="E4547">
        <v>0.01</v>
      </c>
      <c r="F4547" t="s">
        <v>3739</v>
      </c>
      <c r="G4547" t="s">
        <v>4122</v>
      </c>
      <c r="H4547">
        <v>513202</v>
      </c>
      <c r="I4547" t="s">
        <v>4135</v>
      </c>
      <c r="J4547" t="s">
        <v>4146</v>
      </c>
      <c r="K4547" t="s">
        <v>5170</v>
      </c>
      <c r="L4547" t="s">
        <v>4146</v>
      </c>
      <c r="M4547">
        <f>_xlfn.XLOOKUP(_xlfn.VALUETOTEXT(A4547),total_imports!B4161:B9368,total_imports!D4161:D9368,0.000001,0,1)</f>
        <v>6.31</v>
      </c>
      <c r="N4547" s="2">
        <f>IF(M4547 =0,0, B4547/M4547*100)</f>
        <v>0</v>
      </c>
      <c r="O4547">
        <f t="shared" ref="O4547:O4610" si="36">IF(N4547&gt;80,1,0)</f>
        <v>0</v>
      </c>
      <c r="P4547" s="2">
        <f t="shared" ref="P4547:P4610" si="37">(B4547-C4547)/C4547*100</f>
        <v>-100</v>
      </c>
      <c r="Q4547">
        <f t="shared" ref="Q4547:Q4610" si="38">IF(P4547&gt;50,1,0)</f>
        <v>0</v>
      </c>
    </row>
    <row r="4548" spans="1:17" hidden="1" x14ac:dyDescent="0.2">
      <c r="A4548">
        <v>871610</v>
      </c>
      <c r="B4548">
        <v>0</v>
      </c>
      <c r="C4548">
        <v>0</v>
      </c>
      <c r="D4548">
        <v>0</v>
      </c>
      <c r="E4548">
        <v>0</v>
      </c>
      <c r="F4548" t="s">
        <v>3754</v>
      </c>
      <c r="G4548" t="s">
        <v>4120</v>
      </c>
      <c r="H4548">
        <v>513202</v>
      </c>
      <c r="I4548" t="s">
        <v>4135</v>
      </c>
      <c r="J4548" t="s">
        <v>4146</v>
      </c>
      <c r="K4548" t="s">
        <v>5175</v>
      </c>
      <c r="L4548" t="s">
        <v>4146</v>
      </c>
      <c r="M4548">
        <f>_xlfn.XLOOKUP(_xlfn.VALUETOTEXT(A4548),total_imports!B4177:B9384,total_imports!D4177:D9384,0.000001,0,1)</f>
        <v>0.06</v>
      </c>
      <c r="N4548" s="2">
        <f>IF(M4548 =0,0, B4548/M4548*100)</f>
        <v>0</v>
      </c>
      <c r="O4548">
        <f t="shared" si="36"/>
        <v>0</v>
      </c>
      <c r="P4548" s="2" t="e">
        <f t="shared" si="37"/>
        <v>#DIV/0!</v>
      </c>
      <c r="Q4548" t="e">
        <f t="shared" si="38"/>
        <v>#DIV/0!</v>
      </c>
    </row>
    <row r="4549" spans="1:17" hidden="1" x14ac:dyDescent="0.2">
      <c r="A4549">
        <v>871631</v>
      </c>
      <c r="B4549">
        <v>0</v>
      </c>
      <c r="C4549">
        <v>0</v>
      </c>
      <c r="D4549">
        <v>0</v>
      </c>
      <c r="E4549">
        <v>0.18</v>
      </c>
      <c r="F4549" t="s">
        <v>12</v>
      </c>
      <c r="G4549" t="s">
        <v>4122</v>
      </c>
      <c r="H4549">
        <v>512020</v>
      </c>
      <c r="I4549" t="s">
        <v>4135</v>
      </c>
      <c r="J4549" t="s">
        <v>4142</v>
      </c>
      <c r="K4549" t="s">
        <v>5175</v>
      </c>
      <c r="L4549" t="s">
        <v>4142</v>
      </c>
      <c r="M4549">
        <f>_xlfn.XLOOKUP(_xlfn.VALUETOTEXT(A4549),total_imports!B4179:B9386,total_imports!D4179:D9386,0.000001,0,1)</f>
        <v>0.01</v>
      </c>
      <c r="N4549" s="2">
        <f>IF(M4549 =0,0, B4549/M4549*100)</f>
        <v>0</v>
      </c>
      <c r="O4549">
        <f t="shared" si="36"/>
        <v>0</v>
      </c>
      <c r="P4549" s="2" t="e">
        <f t="shared" si="37"/>
        <v>#DIV/0!</v>
      </c>
      <c r="Q4549" t="e">
        <f t="shared" si="38"/>
        <v>#DIV/0!</v>
      </c>
    </row>
    <row r="4550" spans="1:17" hidden="1" x14ac:dyDescent="0.2">
      <c r="A4550">
        <v>880211</v>
      </c>
      <c r="B4550">
        <v>0</v>
      </c>
      <c r="C4550">
        <v>0</v>
      </c>
      <c r="D4550">
        <v>0</v>
      </c>
      <c r="E4550">
        <v>1</v>
      </c>
      <c r="F4550" t="s">
        <v>12</v>
      </c>
      <c r="G4550" t="s">
        <v>4122</v>
      </c>
      <c r="H4550">
        <v>512</v>
      </c>
      <c r="I4550" t="s">
        <v>4135</v>
      </c>
      <c r="J4550" t="s">
        <v>4142</v>
      </c>
      <c r="K4550" t="s">
        <v>5177</v>
      </c>
      <c r="L4550" t="s">
        <v>4142</v>
      </c>
      <c r="M4550">
        <f>_xlfn.XLOOKUP(_xlfn.VALUETOTEXT(A4550),total_imports!B4185:B9392,total_imports!D4185:D9392,0.000001,0,1)</f>
        <v>26.12</v>
      </c>
      <c r="N4550" s="2">
        <f>IF(M4550 =0,0, B4550/M4550*100)</f>
        <v>0</v>
      </c>
      <c r="O4550">
        <f t="shared" si="36"/>
        <v>0</v>
      </c>
      <c r="P4550" s="2" t="e">
        <f t="shared" si="37"/>
        <v>#DIV/0!</v>
      </c>
      <c r="Q4550" t="e">
        <f t="shared" si="38"/>
        <v>#DIV/0!</v>
      </c>
    </row>
    <row r="4551" spans="1:17" hidden="1" x14ac:dyDescent="0.2">
      <c r="A4551">
        <v>880310</v>
      </c>
      <c r="B4551">
        <v>0</v>
      </c>
      <c r="C4551">
        <v>0</v>
      </c>
      <c r="D4551">
        <v>0.2</v>
      </c>
      <c r="E4551">
        <v>0.02</v>
      </c>
      <c r="F4551" t="s">
        <v>12</v>
      </c>
      <c r="G4551" t="s">
        <v>4121</v>
      </c>
      <c r="H4551">
        <v>512</v>
      </c>
      <c r="I4551" t="s">
        <v>4135</v>
      </c>
      <c r="J4551" t="s">
        <v>4142</v>
      </c>
      <c r="K4551" t="s">
        <v>5178</v>
      </c>
      <c r="L4551" t="s">
        <v>4142</v>
      </c>
      <c r="M4551">
        <f>_xlfn.XLOOKUP(_xlfn.VALUETOTEXT(A4551),total_imports!B4187:B9394,total_imports!D4187:D9394,0.000001,0,1)</f>
        <v>9.9999999999999995E-7</v>
      </c>
      <c r="N4551" s="2">
        <f>IF(M4551 =0,0, B4551/M4551*100)</f>
        <v>0</v>
      </c>
      <c r="O4551">
        <f t="shared" si="36"/>
        <v>0</v>
      </c>
      <c r="P4551" s="2" t="e">
        <f t="shared" si="37"/>
        <v>#DIV/0!</v>
      </c>
      <c r="Q4551" t="e">
        <f t="shared" si="38"/>
        <v>#DIV/0!</v>
      </c>
    </row>
    <row r="4552" spans="1:17" hidden="1" x14ac:dyDescent="0.2">
      <c r="A4552">
        <v>880320</v>
      </c>
      <c r="B4552">
        <v>0</v>
      </c>
      <c r="C4552">
        <v>0</v>
      </c>
      <c r="D4552">
        <v>0.09</v>
      </c>
      <c r="E4552">
        <v>1.03</v>
      </c>
      <c r="F4552" t="s">
        <v>12</v>
      </c>
      <c r="G4552" t="s">
        <v>4121</v>
      </c>
      <c r="H4552">
        <v>512</v>
      </c>
      <c r="I4552" t="s">
        <v>4135</v>
      </c>
      <c r="J4552" t="s">
        <v>4142</v>
      </c>
      <c r="K4552" t="s">
        <v>5178</v>
      </c>
      <c r="L4552" t="s">
        <v>4142</v>
      </c>
      <c r="M4552">
        <f>_xlfn.XLOOKUP(_xlfn.VALUETOTEXT(A4552),total_imports!B4188:B9395,total_imports!D4188:D9395,0.000001,0,1)</f>
        <v>9.9999999999999995E-7</v>
      </c>
      <c r="N4552" s="2">
        <f>IF(M4552 =0,0, B4552/M4552*100)</f>
        <v>0</v>
      </c>
      <c r="O4552">
        <f t="shared" si="36"/>
        <v>0</v>
      </c>
      <c r="P4552" s="2" t="e">
        <f t="shared" si="37"/>
        <v>#DIV/0!</v>
      </c>
      <c r="Q4552" t="e">
        <f t="shared" si="38"/>
        <v>#DIV/0!</v>
      </c>
    </row>
    <row r="4553" spans="1:17" hidden="1" x14ac:dyDescent="0.2">
      <c r="A4553">
        <v>880330</v>
      </c>
      <c r="B4553">
        <v>0</v>
      </c>
      <c r="C4553">
        <v>0</v>
      </c>
      <c r="D4553">
        <v>1.0900000000000001</v>
      </c>
      <c r="E4553">
        <v>0.83</v>
      </c>
      <c r="F4553" t="s">
        <v>12</v>
      </c>
      <c r="G4553" t="s">
        <v>4121</v>
      </c>
      <c r="H4553">
        <v>5112</v>
      </c>
      <c r="I4553" t="s">
        <v>4135</v>
      </c>
      <c r="J4553" t="s">
        <v>4138</v>
      </c>
      <c r="K4553" t="s">
        <v>5178</v>
      </c>
      <c r="L4553" t="s">
        <v>4138</v>
      </c>
      <c r="M4553">
        <f>_xlfn.XLOOKUP(_xlfn.VALUETOTEXT(A4553),total_imports!B4189:B9396,total_imports!D4189:D9396,0.000001,0,1)</f>
        <v>9.9999999999999995E-7</v>
      </c>
      <c r="N4553" s="2">
        <f>IF(M4553 =0,0, B4553/M4553*100)</f>
        <v>0</v>
      </c>
      <c r="O4553">
        <f t="shared" si="36"/>
        <v>0</v>
      </c>
      <c r="P4553" s="2" t="e">
        <f t="shared" si="37"/>
        <v>#DIV/0!</v>
      </c>
      <c r="Q4553" t="e">
        <f t="shared" si="38"/>
        <v>#DIV/0!</v>
      </c>
    </row>
    <row r="4554" spans="1:17" hidden="1" x14ac:dyDescent="0.2">
      <c r="A4554">
        <v>880390</v>
      </c>
      <c r="B4554">
        <v>0</v>
      </c>
      <c r="C4554">
        <v>0</v>
      </c>
      <c r="D4554">
        <v>0.11</v>
      </c>
      <c r="E4554">
        <v>0.65</v>
      </c>
      <c r="F4554" t="s">
        <v>12</v>
      </c>
      <c r="G4554" t="s">
        <v>4121</v>
      </c>
      <c r="H4554">
        <v>5112</v>
      </c>
      <c r="I4554" t="s">
        <v>4135</v>
      </c>
      <c r="J4554" t="s">
        <v>4138</v>
      </c>
      <c r="K4554" t="s">
        <v>5178</v>
      </c>
      <c r="L4554" t="s">
        <v>4138</v>
      </c>
      <c r="M4554">
        <f>_xlfn.XLOOKUP(_xlfn.VALUETOTEXT(A4554),total_imports!B4190:B9397,total_imports!D4190:D9397,0.000001,0,1)</f>
        <v>9.9999999999999995E-7</v>
      </c>
      <c r="N4554" s="2">
        <f>IF(M4554 =0,0, B4554/M4554*100)</f>
        <v>0</v>
      </c>
      <c r="O4554">
        <f t="shared" si="36"/>
        <v>0</v>
      </c>
      <c r="P4554" s="2" t="e">
        <f t="shared" si="37"/>
        <v>#DIV/0!</v>
      </c>
      <c r="Q4554" t="e">
        <f t="shared" si="38"/>
        <v>#DIV/0!</v>
      </c>
    </row>
    <row r="4555" spans="1:17" hidden="1" x14ac:dyDescent="0.2">
      <c r="A4555">
        <v>880510</v>
      </c>
      <c r="B4555">
        <v>0</v>
      </c>
      <c r="C4555">
        <v>0</v>
      </c>
      <c r="D4555">
        <v>0.43</v>
      </c>
      <c r="E4555">
        <v>0</v>
      </c>
      <c r="F4555" t="s">
        <v>12</v>
      </c>
      <c r="G4555" t="s">
        <v>4122</v>
      </c>
      <c r="H4555">
        <v>512020</v>
      </c>
      <c r="I4555" t="s">
        <v>4135</v>
      </c>
      <c r="J4555" t="s">
        <v>4144</v>
      </c>
      <c r="K4555" t="s">
        <v>5180</v>
      </c>
      <c r="L4555" t="s">
        <v>4144</v>
      </c>
      <c r="M4555">
        <f>_xlfn.XLOOKUP(_xlfn.VALUETOTEXT(A4555),total_imports!B4192:B9399,total_imports!D4192:D9399,0.000001,0,1)</f>
        <v>1.79</v>
      </c>
      <c r="N4555" s="2">
        <f>IF(M4555 =0,0, B4555/M4555*100)</f>
        <v>0</v>
      </c>
      <c r="O4555">
        <f t="shared" si="36"/>
        <v>0</v>
      </c>
      <c r="P4555" s="2" t="e">
        <f t="shared" si="37"/>
        <v>#DIV/0!</v>
      </c>
      <c r="Q4555" t="e">
        <f t="shared" si="38"/>
        <v>#DIV/0!</v>
      </c>
    </row>
    <row r="4556" spans="1:17" hidden="1" x14ac:dyDescent="0.2">
      <c r="A4556">
        <v>880521</v>
      </c>
      <c r="B4556">
        <v>0</v>
      </c>
      <c r="C4556">
        <v>0</v>
      </c>
      <c r="D4556">
        <v>0.06</v>
      </c>
      <c r="E4556">
        <v>0</v>
      </c>
      <c r="F4556" t="s">
        <v>12</v>
      </c>
      <c r="G4556" t="s">
        <v>12</v>
      </c>
      <c r="H4556">
        <v>812020</v>
      </c>
      <c r="I4556" t="s">
        <v>4130</v>
      </c>
      <c r="J4556" t="s">
        <v>4144</v>
      </c>
      <c r="K4556" t="s">
        <v>5180</v>
      </c>
      <c r="L4556" t="s">
        <v>4144</v>
      </c>
      <c r="M4556">
        <f>_xlfn.XLOOKUP(_xlfn.VALUETOTEXT(A4556),total_imports!B4193:B9400,total_imports!D4193:D9400,0.000001,0,1)</f>
        <v>30.07</v>
      </c>
      <c r="N4556" s="2">
        <f>IF(M4556 =0,0, B4556/M4556*100)</f>
        <v>0</v>
      </c>
      <c r="O4556">
        <f t="shared" si="36"/>
        <v>0</v>
      </c>
      <c r="P4556" s="2" t="e">
        <f t="shared" si="37"/>
        <v>#DIV/0!</v>
      </c>
      <c r="Q4556" t="e">
        <f t="shared" si="38"/>
        <v>#DIV/0!</v>
      </c>
    </row>
    <row r="4557" spans="1:17" hidden="1" x14ac:dyDescent="0.2">
      <c r="A4557">
        <v>880529</v>
      </c>
      <c r="B4557">
        <v>0</v>
      </c>
      <c r="C4557">
        <v>0</v>
      </c>
      <c r="D4557">
        <v>1.04</v>
      </c>
      <c r="E4557">
        <v>0.04</v>
      </c>
      <c r="F4557" t="s">
        <v>12</v>
      </c>
      <c r="G4557" t="s">
        <v>12</v>
      </c>
      <c r="H4557">
        <v>512020</v>
      </c>
      <c r="I4557" t="s">
        <v>4135</v>
      </c>
      <c r="J4557" t="s">
        <v>4144</v>
      </c>
      <c r="K4557" t="s">
        <v>5180</v>
      </c>
      <c r="L4557" t="s">
        <v>4144</v>
      </c>
      <c r="M4557">
        <f>_xlfn.XLOOKUP(_xlfn.VALUETOTEXT(A4557),total_imports!B4194:B9401,total_imports!D4194:D9401,0.000001,0,1)</f>
        <v>22.06</v>
      </c>
      <c r="N4557" s="2">
        <f>IF(M4557 =0,0, B4557/M4557*100)</f>
        <v>0</v>
      </c>
      <c r="O4557">
        <f t="shared" si="36"/>
        <v>0</v>
      </c>
      <c r="P4557" s="2" t="e">
        <f t="shared" si="37"/>
        <v>#DIV/0!</v>
      </c>
      <c r="Q4557" t="e">
        <f t="shared" si="38"/>
        <v>#DIV/0!</v>
      </c>
    </row>
    <row r="4558" spans="1:17" hidden="1" x14ac:dyDescent="0.2">
      <c r="A4558">
        <v>880692</v>
      </c>
      <c r="B4558">
        <v>0</v>
      </c>
      <c r="C4558">
        <v>0</v>
      </c>
      <c r="D4558">
        <v>0</v>
      </c>
      <c r="E4558">
        <v>0</v>
      </c>
      <c r="F4558" t="s">
        <v>3763</v>
      </c>
      <c r="G4558" t="s">
        <v>12</v>
      </c>
      <c r="H4558" t="s">
        <v>12</v>
      </c>
      <c r="I4558" t="s">
        <v>12</v>
      </c>
      <c r="J4558" t="s">
        <v>12</v>
      </c>
      <c r="K4558" t="s">
        <v>5181</v>
      </c>
      <c r="M4558">
        <f>_xlfn.XLOOKUP(_xlfn.VALUETOTEXT(A4558),total_imports!B4195:B9402,total_imports!D4195:D9402,0.000001,0,1)</f>
        <v>0.13</v>
      </c>
      <c r="N4558" s="2">
        <f>IF(M4558 =0,0, B4558/M4558*100)</f>
        <v>0</v>
      </c>
      <c r="O4558">
        <f t="shared" si="36"/>
        <v>0</v>
      </c>
      <c r="P4558" s="2" t="e">
        <f t="shared" si="37"/>
        <v>#DIV/0!</v>
      </c>
      <c r="Q4558" t="e">
        <f t="shared" si="38"/>
        <v>#DIV/0!</v>
      </c>
    </row>
    <row r="4559" spans="1:17" hidden="1" x14ac:dyDescent="0.2">
      <c r="A4559">
        <v>880699</v>
      </c>
      <c r="B4559">
        <v>0</v>
      </c>
      <c r="C4559">
        <v>0</v>
      </c>
      <c r="D4559">
        <v>0</v>
      </c>
      <c r="E4559">
        <v>0</v>
      </c>
      <c r="F4559" t="s">
        <v>20</v>
      </c>
      <c r="G4559" t="s">
        <v>12</v>
      </c>
      <c r="H4559" t="s">
        <v>12</v>
      </c>
      <c r="I4559" t="s">
        <v>12</v>
      </c>
      <c r="J4559" t="s">
        <v>12</v>
      </c>
      <c r="K4559" t="s">
        <v>5181</v>
      </c>
      <c r="M4559">
        <f>_xlfn.XLOOKUP(_xlfn.VALUETOTEXT(A4559),total_imports!B4197:B9404,total_imports!D4197:D9404,0.000001,0,1)</f>
        <v>0.01</v>
      </c>
      <c r="N4559" s="2">
        <f>IF(M4559 =0,0, B4559/M4559*100)</f>
        <v>0</v>
      </c>
      <c r="O4559">
        <f t="shared" si="36"/>
        <v>0</v>
      </c>
      <c r="P4559" s="2" t="e">
        <f t="shared" si="37"/>
        <v>#DIV/0!</v>
      </c>
      <c r="Q4559" t="e">
        <f t="shared" si="38"/>
        <v>#DIV/0!</v>
      </c>
    </row>
    <row r="4560" spans="1:17" hidden="1" x14ac:dyDescent="0.2">
      <c r="A4560">
        <v>890190</v>
      </c>
      <c r="B4560">
        <v>0</v>
      </c>
      <c r="C4560">
        <v>10.79</v>
      </c>
      <c r="D4560">
        <v>26.03</v>
      </c>
      <c r="E4560">
        <v>25.82</v>
      </c>
      <c r="F4560" t="s">
        <v>3769</v>
      </c>
      <c r="G4560" t="s">
        <v>4122</v>
      </c>
      <c r="H4560">
        <v>512</v>
      </c>
      <c r="I4560" t="s">
        <v>4135</v>
      </c>
      <c r="J4560" t="s">
        <v>4142</v>
      </c>
      <c r="K4560" t="s">
        <v>5183</v>
      </c>
      <c r="L4560" t="s">
        <v>4142</v>
      </c>
      <c r="M4560">
        <f>_xlfn.XLOOKUP(_xlfn.VALUETOTEXT(A4560),total_imports!B4203:B9410,total_imports!D4203:D9410,0.000001,0,1)</f>
        <v>271.14</v>
      </c>
      <c r="N4560" s="2">
        <f>IF(M4560 =0,0, B4560/M4560*100)</f>
        <v>0</v>
      </c>
      <c r="O4560">
        <f t="shared" si="36"/>
        <v>0</v>
      </c>
      <c r="P4560" s="2">
        <f t="shared" si="37"/>
        <v>-100</v>
      </c>
      <c r="Q4560">
        <f t="shared" si="38"/>
        <v>0</v>
      </c>
    </row>
    <row r="4561" spans="1:17" hidden="1" x14ac:dyDescent="0.2">
      <c r="A4561">
        <v>890200</v>
      </c>
      <c r="B4561">
        <v>0</v>
      </c>
      <c r="C4561">
        <v>0.02</v>
      </c>
      <c r="D4561">
        <v>0</v>
      </c>
      <c r="E4561">
        <v>0</v>
      </c>
      <c r="F4561" t="s">
        <v>3770</v>
      </c>
      <c r="G4561" t="s">
        <v>4122</v>
      </c>
      <c r="H4561">
        <v>512020</v>
      </c>
      <c r="I4561" t="s">
        <v>4135</v>
      </c>
      <c r="J4561" t="s">
        <v>4142</v>
      </c>
      <c r="K4561" t="s">
        <v>5184</v>
      </c>
      <c r="L4561" t="s">
        <v>4142</v>
      </c>
      <c r="M4561">
        <f>_xlfn.XLOOKUP(_xlfn.VALUETOTEXT(A4561),total_imports!B4204:B9411,total_imports!D4204:D9411,0.000001,0,1)</f>
        <v>0</v>
      </c>
      <c r="N4561" s="2">
        <f>IF(M4561 =0,0, B4561/M4561*100)</f>
        <v>0</v>
      </c>
      <c r="O4561">
        <f t="shared" si="36"/>
        <v>0</v>
      </c>
      <c r="P4561" s="2">
        <f t="shared" si="37"/>
        <v>-100</v>
      </c>
      <c r="Q4561">
        <f t="shared" si="38"/>
        <v>0</v>
      </c>
    </row>
    <row r="4562" spans="1:17" hidden="1" x14ac:dyDescent="0.2">
      <c r="A4562">
        <v>890310</v>
      </c>
      <c r="B4562">
        <v>0</v>
      </c>
      <c r="C4562">
        <v>0</v>
      </c>
      <c r="D4562">
        <v>0.02</v>
      </c>
      <c r="E4562">
        <v>0.05</v>
      </c>
      <c r="F4562" t="s">
        <v>12</v>
      </c>
      <c r="G4562" t="s">
        <v>4120</v>
      </c>
      <c r="H4562">
        <v>513202</v>
      </c>
      <c r="I4562" t="s">
        <v>4135</v>
      </c>
      <c r="J4562" t="s">
        <v>4139</v>
      </c>
      <c r="K4562" t="s">
        <v>5185</v>
      </c>
      <c r="L4562" t="s">
        <v>4139</v>
      </c>
      <c r="M4562">
        <f>_xlfn.XLOOKUP(_xlfn.VALUETOTEXT(A4562),total_imports!B4205:B9412,total_imports!D4205:D9412,0.000001,0,1)</f>
        <v>9.9999999999999995E-7</v>
      </c>
      <c r="N4562" s="2">
        <f>IF(M4562 =0,0, B4562/M4562*100)</f>
        <v>0</v>
      </c>
      <c r="O4562">
        <f t="shared" si="36"/>
        <v>0</v>
      </c>
      <c r="P4562" s="2" t="e">
        <f t="shared" si="37"/>
        <v>#DIV/0!</v>
      </c>
      <c r="Q4562" t="e">
        <f t="shared" si="38"/>
        <v>#DIV/0!</v>
      </c>
    </row>
    <row r="4563" spans="1:17" hidden="1" x14ac:dyDescent="0.2">
      <c r="A4563">
        <v>890312</v>
      </c>
      <c r="B4563">
        <v>0</v>
      </c>
      <c r="C4563">
        <v>0.01</v>
      </c>
      <c r="D4563">
        <v>0</v>
      </c>
      <c r="E4563">
        <v>0</v>
      </c>
      <c r="F4563" t="s">
        <v>3772</v>
      </c>
      <c r="G4563" t="s">
        <v>12</v>
      </c>
      <c r="H4563" t="s">
        <v>12</v>
      </c>
      <c r="I4563" t="s">
        <v>12</v>
      </c>
      <c r="J4563" t="s">
        <v>12</v>
      </c>
      <c r="K4563" t="s">
        <v>5185</v>
      </c>
      <c r="L4563" t="s">
        <v>4142</v>
      </c>
      <c r="M4563">
        <f>_xlfn.XLOOKUP(_xlfn.VALUETOTEXT(A4563),total_imports!B4207:B9414,total_imports!D4207:D9414,0.000001,0,1)</f>
        <v>0.01</v>
      </c>
      <c r="N4563" s="2">
        <f>IF(M4563 =0,0, B4563/M4563*100)</f>
        <v>0</v>
      </c>
      <c r="O4563">
        <f t="shared" si="36"/>
        <v>0</v>
      </c>
      <c r="P4563" s="2">
        <f t="shared" si="37"/>
        <v>-100</v>
      </c>
      <c r="Q4563">
        <f t="shared" si="38"/>
        <v>0</v>
      </c>
    </row>
    <row r="4564" spans="1:17" hidden="1" x14ac:dyDescent="0.2">
      <c r="A4564">
        <v>890331</v>
      </c>
      <c r="B4564">
        <v>0</v>
      </c>
      <c r="C4564">
        <v>0.02</v>
      </c>
      <c r="D4564">
        <v>0</v>
      </c>
      <c r="E4564">
        <v>0</v>
      </c>
      <c r="F4564" t="s">
        <v>3773</v>
      </c>
      <c r="G4564" t="s">
        <v>12</v>
      </c>
      <c r="H4564" t="s">
        <v>12</v>
      </c>
      <c r="I4564" t="s">
        <v>12</v>
      </c>
      <c r="J4564" t="s">
        <v>12</v>
      </c>
      <c r="K4564" t="s">
        <v>5185</v>
      </c>
      <c r="L4564" t="s">
        <v>4142</v>
      </c>
      <c r="M4564">
        <f>_xlfn.XLOOKUP(_xlfn.VALUETOTEXT(A4564),total_imports!B4210:B9417,total_imports!D4210:D9417,0.000001,0,1)</f>
        <v>0.67</v>
      </c>
      <c r="N4564" s="2">
        <f>IF(M4564 =0,0, B4564/M4564*100)</f>
        <v>0</v>
      </c>
      <c r="O4564">
        <f t="shared" si="36"/>
        <v>0</v>
      </c>
      <c r="P4564" s="2">
        <f t="shared" si="37"/>
        <v>-100</v>
      </c>
      <c r="Q4564">
        <f t="shared" si="38"/>
        <v>0</v>
      </c>
    </row>
    <row r="4565" spans="1:17" hidden="1" x14ac:dyDescent="0.2">
      <c r="A4565">
        <v>890391</v>
      </c>
      <c r="B4565">
        <v>0</v>
      </c>
      <c r="C4565">
        <v>0</v>
      </c>
      <c r="D4565">
        <v>0</v>
      </c>
      <c r="E4565">
        <v>0</v>
      </c>
      <c r="F4565" t="s">
        <v>12</v>
      </c>
      <c r="G4565" t="s">
        <v>4120</v>
      </c>
      <c r="H4565">
        <v>512</v>
      </c>
      <c r="I4565" t="s">
        <v>4135</v>
      </c>
      <c r="J4565" t="s">
        <v>4142</v>
      </c>
      <c r="K4565" t="s">
        <v>5185</v>
      </c>
      <c r="L4565" t="s">
        <v>4142</v>
      </c>
      <c r="M4565">
        <f>_xlfn.XLOOKUP(_xlfn.VALUETOTEXT(A4565),total_imports!B4211:B9418,total_imports!D4211:D9418,0.000001,0,1)</f>
        <v>9.9999999999999995E-7</v>
      </c>
      <c r="N4565" s="2">
        <f>IF(M4565 =0,0, B4565/M4565*100)</f>
        <v>0</v>
      </c>
      <c r="O4565">
        <f t="shared" si="36"/>
        <v>0</v>
      </c>
      <c r="P4565" s="2" t="e">
        <f t="shared" si="37"/>
        <v>#DIV/0!</v>
      </c>
      <c r="Q4565" t="e">
        <f t="shared" si="38"/>
        <v>#DIV/0!</v>
      </c>
    </row>
    <row r="4566" spans="1:17" hidden="1" x14ac:dyDescent="0.2">
      <c r="A4566">
        <v>890400</v>
      </c>
      <c r="B4566">
        <v>0</v>
      </c>
      <c r="C4566">
        <v>18.489999999999998</v>
      </c>
      <c r="D4566">
        <v>4.6399999999999997</v>
      </c>
      <c r="E4566">
        <v>11.51</v>
      </c>
      <c r="F4566" t="s">
        <v>3774</v>
      </c>
      <c r="G4566" t="s">
        <v>4122</v>
      </c>
      <c r="H4566">
        <v>512</v>
      </c>
      <c r="I4566" t="s">
        <v>4135</v>
      </c>
      <c r="J4566" t="s">
        <v>4142</v>
      </c>
      <c r="K4566" t="s">
        <v>5186</v>
      </c>
      <c r="L4566" t="s">
        <v>4142</v>
      </c>
      <c r="M4566">
        <f>_xlfn.XLOOKUP(_xlfn.VALUETOTEXT(A4566),total_imports!B4214:B9421,total_imports!D4214:D9421,0.000001,0,1)</f>
        <v>215.83</v>
      </c>
      <c r="N4566" s="2">
        <f>IF(M4566 =0,0, B4566/M4566*100)</f>
        <v>0</v>
      </c>
      <c r="O4566">
        <f t="shared" si="36"/>
        <v>0</v>
      </c>
      <c r="P4566" s="2">
        <f t="shared" si="37"/>
        <v>-100</v>
      </c>
      <c r="Q4566">
        <f t="shared" si="38"/>
        <v>0</v>
      </c>
    </row>
    <row r="4567" spans="1:17" hidden="1" x14ac:dyDescent="0.2">
      <c r="A4567">
        <v>900651</v>
      </c>
      <c r="B4567">
        <v>0</v>
      </c>
      <c r="C4567">
        <v>0</v>
      </c>
      <c r="D4567">
        <v>0</v>
      </c>
      <c r="E4567">
        <v>0</v>
      </c>
      <c r="F4567" t="s">
        <v>12</v>
      </c>
      <c r="G4567" t="s">
        <v>4120</v>
      </c>
      <c r="H4567">
        <v>613202</v>
      </c>
      <c r="I4567" t="s">
        <v>4131</v>
      </c>
      <c r="J4567" t="s">
        <v>4139</v>
      </c>
      <c r="K4567" t="s">
        <v>5196</v>
      </c>
      <c r="L4567" t="s">
        <v>4139</v>
      </c>
      <c r="M4567">
        <f>_xlfn.XLOOKUP(_xlfn.VALUETOTEXT(A4567),total_imports!B4241:B9448,total_imports!D4241:D9448,0.000001,0,1)</f>
        <v>9.9999999999999995E-7</v>
      </c>
      <c r="N4567" s="2">
        <f>IF(M4567 =0,0, B4567/M4567*100)</f>
        <v>0</v>
      </c>
      <c r="O4567">
        <f t="shared" si="36"/>
        <v>0</v>
      </c>
      <c r="P4567" s="2" t="e">
        <f t="shared" si="37"/>
        <v>#DIV/0!</v>
      </c>
      <c r="Q4567" t="e">
        <f t="shared" si="38"/>
        <v>#DIV/0!</v>
      </c>
    </row>
    <row r="4568" spans="1:17" hidden="1" x14ac:dyDescent="0.2">
      <c r="A4568">
        <v>900652</v>
      </c>
      <c r="B4568">
        <v>0</v>
      </c>
      <c r="C4568">
        <v>0</v>
      </c>
      <c r="D4568">
        <v>0</v>
      </c>
      <c r="E4568">
        <v>0</v>
      </c>
      <c r="F4568" t="s">
        <v>12</v>
      </c>
      <c r="G4568" t="s">
        <v>4120</v>
      </c>
      <c r="H4568">
        <v>613202</v>
      </c>
      <c r="I4568" t="s">
        <v>4131</v>
      </c>
      <c r="J4568" t="s">
        <v>4139</v>
      </c>
      <c r="K4568" t="s">
        <v>5196</v>
      </c>
      <c r="L4568" t="s">
        <v>4139</v>
      </c>
      <c r="M4568">
        <f>_xlfn.XLOOKUP(_xlfn.VALUETOTEXT(A4568),total_imports!B4242:B9449,total_imports!D4242:D9449,0.000001,0,1)</f>
        <v>9.9999999999999995E-7</v>
      </c>
      <c r="N4568" s="2">
        <f>IF(M4568 =0,0, B4568/M4568*100)</f>
        <v>0</v>
      </c>
      <c r="O4568">
        <f t="shared" si="36"/>
        <v>0</v>
      </c>
      <c r="P4568" s="2" t="e">
        <f t="shared" si="37"/>
        <v>#DIV/0!</v>
      </c>
      <c r="Q4568" t="e">
        <f t="shared" si="38"/>
        <v>#DIV/0!</v>
      </c>
    </row>
    <row r="4569" spans="1:17" hidden="1" x14ac:dyDescent="0.2">
      <c r="A4569">
        <v>901420</v>
      </c>
      <c r="B4569">
        <v>0</v>
      </c>
      <c r="C4569">
        <v>0.02</v>
      </c>
      <c r="D4569">
        <v>0.01</v>
      </c>
      <c r="E4569">
        <v>0.04</v>
      </c>
      <c r="F4569" t="s">
        <v>3827</v>
      </c>
      <c r="G4569" t="s">
        <v>4122</v>
      </c>
      <c r="H4569">
        <v>512020</v>
      </c>
      <c r="I4569" t="s">
        <v>4135</v>
      </c>
      <c r="J4569" t="s">
        <v>4142</v>
      </c>
      <c r="K4569" t="s">
        <v>5202</v>
      </c>
      <c r="L4569" t="s">
        <v>4142</v>
      </c>
      <c r="M4569">
        <f>_xlfn.XLOOKUP(_xlfn.VALUETOTEXT(A4569),total_imports!B4270:B9477,total_imports!D4270:D9477,0.000001,0,1)</f>
        <v>47.67</v>
      </c>
      <c r="N4569" s="2">
        <f>IF(M4569 =0,0, B4569/M4569*100)</f>
        <v>0</v>
      </c>
      <c r="O4569">
        <f t="shared" si="36"/>
        <v>0</v>
      </c>
      <c r="P4569" s="2">
        <f t="shared" si="37"/>
        <v>-100</v>
      </c>
      <c r="Q4569">
        <f t="shared" si="38"/>
        <v>0</v>
      </c>
    </row>
    <row r="4570" spans="1:17" hidden="1" x14ac:dyDescent="0.2">
      <c r="A4570">
        <v>902150</v>
      </c>
      <c r="B4570">
        <v>0</v>
      </c>
      <c r="C4570">
        <v>0.11</v>
      </c>
      <c r="D4570">
        <v>0</v>
      </c>
      <c r="E4570">
        <v>0.39</v>
      </c>
      <c r="F4570" t="s">
        <v>3862</v>
      </c>
      <c r="G4570" t="s">
        <v>4121</v>
      </c>
      <c r="H4570">
        <v>713202</v>
      </c>
      <c r="I4570" t="s">
        <v>4124</v>
      </c>
      <c r="J4570" t="s">
        <v>4139</v>
      </c>
      <c r="K4570" t="s">
        <v>4211</v>
      </c>
      <c r="L4570" t="s">
        <v>4139</v>
      </c>
      <c r="M4570">
        <f>_xlfn.XLOOKUP(_xlfn.VALUETOTEXT(A4570),total_imports!B4307:B9514,total_imports!D4307:D9514,0.000001,0,1)</f>
        <v>53.9</v>
      </c>
      <c r="N4570" s="2">
        <f>IF(M4570 =0,0, B4570/M4570*100)</f>
        <v>0</v>
      </c>
      <c r="O4570">
        <f t="shared" si="36"/>
        <v>0</v>
      </c>
      <c r="P4570" s="2">
        <f t="shared" si="37"/>
        <v>-100</v>
      </c>
      <c r="Q4570">
        <f t="shared" si="38"/>
        <v>0</v>
      </c>
    </row>
    <row r="4571" spans="1:17" hidden="1" x14ac:dyDescent="0.2">
      <c r="A4571">
        <v>902780</v>
      </c>
      <c r="B4571">
        <v>0</v>
      </c>
      <c r="C4571">
        <v>0</v>
      </c>
      <c r="D4571">
        <v>80.56</v>
      </c>
      <c r="E4571">
        <v>41.77</v>
      </c>
      <c r="F4571" t="s">
        <v>12</v>
      </c>
      <c r="G4571" t="s">
        <v>4122</v>
      </c>
      <c r="H4571">
        <v>712020</v>
      </c>
      <c r="I4571" t="s">
        <v>4124</v>
      </c>
      <c r="J4571" t="s">
        <v>4142</v>
      </c>
      <c r="K4571" t="s">
        <v>5211</v>
      </c>
      <c r="L4571" t="s">
        <v>4142</v>
      </c>
      <c r="M4571">
        <f>_xlfn.XLOOKUP(_xlfn.VALUETOTEXT(A4571),total_imports!B4333:B9540,total_imports!D4333:D9540,0.000001,0,1)</f>
        <v>0.24</v>
      </c>
      <c r="N4571" s="2">
        <f>IF(M4571 =0,0, B4571/M4571*100)</f>
        <v>0</v>
      </c>
      <c r="O4571">
        <f t="shared" si="36"/>
        <v>0</v>
      </c>
      <c r="P4571" s="2" t="e">
        <f t="shared" si="37"/>
        <v>#DIV/0!</v>
      </c>
      <c r="Q4571" t="e">
        <f t="shared" si="38"/>
        <v>#DIV/0!</v>
      </c>
    </row>
    <row r="4572" spans="1:17" hidden="1" x14ac:dyDescent="0.2">
      <c r="A4572">
        <v>910111</v>
      </c>
      <c r="B4572">
        <v>0</v>
      </c>
      <c r="C4572">
        <v>0.05</v>
      </c>
      <c r="D4572">
        <v>0.32</v>
      </c>
      <c r="E4572">
        <v>0.15</v>
      </c>
      <c r="F4572" t="s">
        <v>3918</v>
      </c>
      <c r="G4572" t="s">
        <v>4120</v>
      </c>
      <c r="H4572">
        <v>713202</v>
      </c>
      <c r="I4572" t="s">
        <v>4124</v>
      </c>
      <c r="J4572" t="s">
        <v>4139</v>
      </c>
      <c r="K4572" t="s">
        <v>4221</v>
      </c>
      <c r="L4572" t="s">
        <v>4139</v>
      </c>
      <c r="M4572">
        <f>_xlfn.XLOOKUP(_xlfn.VALUETOTEXT(A4572),total_imports!B4367:B9574,total_imports!D4367:D9574,0.000001,0,1)</f>
        <v>7.93</v>
      </c>
      <c r="N4572" s="2">
        <f>IF(M4572 =0,0, B4572/M4572*100)</f>
        <v>0</v>
      </c>
      <c r="O4572">
        <f t="shared" si="36"/>
        <v>0</v>
      </c>
      <c r="P4572" s="2">
        <f t="shared" si="37"/>
        <v>-100</v>
      </c>
      <c r="Q4572">
        <f t="shared" si="38"/>
        <v>0</v>
      </c>
    </row>
    <row r="4573" spans="1:17" hidden="1" x14ac:dyDescent="0.2">
      <c r="A4573">
        <v>910121</v>
      </c>
      <c r="B4573">
        <v>0</v>
      </c>
      <c r="C4573">
        <v>0</v>
      </c>
      <c r="D4573">
        <v>0</v>
      </c>
      <c r="E4573">
        <v>0</v>
      </c>
      <c r="F4573" t="s">
        <v>3920</v>
      </c>
      <c r="G4573" t="s">
        <v>4120</v>
      </c>
      <c r="H4573">
        <v>713202</v>
      </c>
      <c r="I4573" t="s">
        <v>4124</v>
      </c>
      <c r="J4573" t="s">
        <v>4139</v>
      </c>
      <c r="K4573" t="s">
        <v>4221</v>
      </c>
      <c r="L4573" t="s">
        <v>4139</v>
      </c>
      <c r="M4573">
        <f>_xlfn.XLOOKUP(_xlfn.VALUETOTEXT(A4573),total_imports!B4369:B9576,total_imports!D4369:D9576,0.000001,0,1)</f>
        <v>27.37</v>
      </c>
      <c r="N4573" s="2">
        <f>IF(M4573 =0,0, B4573/M4573*100)</f>
        <v>0</v>
      </c>
      <c r="O4573">
        <f t="shared" si="36"/>
        <v>0</v>
      </c>
      <c r="P4573" s="2" t="e">
        <f t="shared" si="37"/>
        <v>#DIV/0!</v>
      </c>
      <c r="Q4573" t="e">
        <f t="shared" si="38"/>
        <v>#DIV/0!</v>
      </c>
    </row>
    <row r="4574" spans="1:17" hidden="1" x14ac:dyDescent="0.2">
      <c r="A4574">
        <v>910191</v>
      </c>
      <c r="B4574">
        <v>0</v>
      </c>
      <c r="C4574">
        <v>0.02</v>
      </c>
      <c r="D4574">
        <v>0.01</v>
      </c>
      <c r="E4574">
        <v>0</v>
      </c>
      <c r="F4574" t="s">
        <v>3921</v>
      </c>
      <c r="G4574" t="s">
        <v>4120</v>
      </c>
      <c r="H4574">
        <v>713202</v>
      </c>
      <c r="I4574" t="s">
        <v>4124</v>
      </c>
      <c r="J4574" t="s">
        <v>4139</v>
      </c>
      <c r="K4574" t="s">
        <v>4221</v>
      </c>
      <c r="L4574" t="s">
        <v>4139</v>
      </c>
      <c r="M4574">
        <f>_xlfn.XLOOKUP(_xlfn.VALUETOTEXT(A4574),total_imports!B4371:B9578,total_imports!D4371:D9578,0.000001,0,1)</f>
        <v>0</v>
      </c>
      <c r="N4574" s="2">
        <f>IF(M4574 =0,0, B4574/M4574*100)</f>
        <v>0</v>
      </c>
      <c r="O4574">
        <f t="shared" si="36"/>
        <v>0</v>
      </c>
      <c r="P4574" s="2">
        <f t="shared" si="37"/>
        <v>-100</v>
      </c>
      <c r="Q4574">
        <f t="shared" si="38"/>
        <v>0</v>
      </c>
    </row>
    <row r="4575" spans="1:17" hidden="1" x14ac:dyDescent="0.2">
      <c r="A4575">
        <v>910310</v>
      </c>
      <c r="B4575">
        <v>0</v>
      </c>
      <c r="C4575">
        <v>0</v>
      </c>
      <c r="D4575">
        <v>0</v>
      </c>
      <c r="E4575">
        <v>0</v>
      </c>
      <c r="F4575" t="s">
        <v>3930</v>
      </c>
      <c r="G4575" t="s">
        <v>4120</v>
      </c>
      <c r="H4575">
        <v>713202</v>
      </c>
      <c r="I4575" t="s">
        <v>4124</v>
      </c>
      <c r="J4575" t="s">
        <v>4139</v>
      </c>
      <c r="K4575" t="s">
        <v>4222</v>
      </c>
      <c r="L4575" t="s">
        <v>4139</v>
      </c>
      <c r="M4575">
        <f>_xlfn.XLOOKUP(_xlfn.VALUETOTEXT(A4575),total_imports!B4380:B9587,total_imports!D4380:D9587,0.000001,0,1)</f>
        <v>0.05</v>
      </c>
      <c r="N4575" s="2">
        <f>IF(M4575 =0,0, B4575/M4575*100)</f>
        <v>0</v>
      </c>
      <c r="O4575">
        <f t="shared" si="36"/>
        <v>0</v>
      </c>
      <c r="P4575" s="2" t="e">
        <f t="shared" si="37"/>
        <v>#DIV/0!</v>
      </c>
      <c r="Q4575" t="e">
        <f t="shared" si="38"/>
        <v>#DIV/0!</v>
      </c>
    </row>
    <row r="4576" spans="1:17" hidden="1" x14ac:dyDescent="0.2">
      <c r="A4576">
        <v>910812</v>
      </c>
      <c r="B4576">
        <v>0</v>
      </c>
      <c r="C4576">
        <v>0</v>
      </c>
      <c r="D4576">
        <v>0</v>
      </c>
      <c r="E4576">
        <v>0</v>
      </c>
      <c r="F4576" t="s">
        <v>3943</v>
      </c>
      <c r="G4576" t="s">
        <v>4121</v>
      </c>
      <c r="H4576">
        <v>711220</v>
      </c>
      <c r="I4576" t="s">
        <v>4124</v>
      </c>
      <c r="J4576" t="s">
        <v>4138</v>
      </c>
      <c r="K4576" t="s">
        <v>5223</v>
      </c>
      <c r="L4576" t="s">
        <v>4138</v>
      </c>
      <c r="M4576">
        <f>_xlfn.XLOOKUP(_xlfn.VALUETOTEXT(A4576),total_imports!B4393:B9600,total_imports!D4393:D9600,0.000001,0,1)</f>
        <v>0.01</v>
      </c>
      <c r="N4576" s="2">
        <f>IF(M4576 =0,0, B4576/M4576*100)</f>
        <v>0</v>
      </c>
      <c r="O4576">
        <f t="shared" si="36"/>
        <v>0</v>
      </c>
      <c r="P4576" s="2" t="e">
        <f t="shared" si="37"/>
        <v>#DIV/0!</v>
      </c>
      <c r="Q4576" t="e">
        <f t="shared" si="38"/>
        <v>#DIV/0!</v>
      </c>
    </row>
    <row r="4577" spans="1:17" hidden="1" x14ac:dyDescent="0.2">
      <c r="A4577">
        <v>910820</v>
      </c>
      <c r="B4577">
        <v>0</v>
      </c>
      <c r="C4577">
        <v>0</v>
      </c>
      <c r="D4577">
        <v>0</v>
      </c>
      <c r="E4577">
        <v>0</v>
      </c>
      <c r="F4577" t="s">
        <v>3945</v>
      </c>
      <c r="G4577" t="s">
        <v>4121</v>
      </c>
      <c r="H4577">
        <v>711220</v>
      </c>
      <c r="I4577" t="s">
        <v>4124</v>
      </c>
      <c r="J4577" t="s">
        <v>4138</v>
      </c>
      <c r="K4577" t="s">
        <v>5223</v>
      </c>
      <c r="L4577" t="s">
        <v>4138</v>
      </c>
      <c r="M4577">
        <f>_xlfn.XLOOKUP(_xlfn.VALUETOTEXT(A4577),total_imports!B4395:B9602,total_imports!D4395:D9602,0.000001,0,1)</f>
        <v>0.89</v>
      </c>
      <c r="N4577" s="2">
        <f>IF(M4577 =0,0, B4577/M4577*100)</f>
        <v>0</v>
      </c>
      <c r="O4577">
        <f t="shared" si="36"/>
        <v>0</v>
      </c>
      <c r="P4577" s="2" t="e">
        <f t="shared" si="37"/>
        <v>#DIV/0!</v>
      </c>
      <c r="Q4577" t="e">
        <f t="shared" si="38"/>
        <v>#DIV/0!</v>
      </c>
    </row>
    <row r="4578" spans="1:17" hidden="1" x14ac:dyDescent="0.2">
      <c r="A4578">
        <v>911012</v>
      </c>
      <c r="B4578">
        <v>0</v>
      </c>
      <c r="C4578">
        <v>0</v>
      </c>
      <c r="D4578">
        <v>0</v>
      </c>
      <c r="E4578">
        <v>0</v>
      </c>
      <c r="F4578" t="s">
        <v>3950</v>
      </c>
      <c r="G4578" t="s">
        <v>4121</v>
      </c>
      <c r="H4578">
        <v>711220</v>
      </c>
      <c r="I4578" t="s">
        <v>4124</v>
      </c>
      <c r="J4578" t="s">
        <v>4138</v>
      </c>
      <c r="K4578" t="s">
        <v>5224</v>
      </c>
      <c r="L4578" t="s">
        <v>4138</v>
      </c>
      <c r="M4578">
        <f>_xlfn.XLOOKUP(_xlfn.VALUETOTEXT(A4578),total_imports!B4400:B9607,total_imports!D4400:D9607,0.000001,0,1)</f>
        <v>0</v>
      </c>
      <c r="N4578" s="2">
        <f>IF(M4578 =0,0, B4578/M4578*100)</f>
        <v>0</v>
      </c>
      <c r="O4578">
        <f t="shared" si="36"/>
        <v>0</v>
      </c>
      <c r="P4578" s="2" t="e">
        <f t="shared" si="37"/>
        <v>#DIV/0!</v>
      </c>
      <c r="Q4578" t="e">
        <f t="shared" si="38"/>
        <v>#DIV/0!</v>
      </c>
    </row>
    <row r="4579" spans="1:17" hidden="1" x14ac:dyDescent="0.2">
      <c r="A4579">
        <v>911019</v>
      </c>
      <c r="B4579">
        <v>0</v>
      </c>
      <c r="C4579">
        <v>0</v>
      </c>
      <c r="D4579">
        <v>0</v>
      </c>
      <c r="E4579">
        <v>0</v>
      </c>
      <c r="F4579" t="s">
        <v>3951</v>
      </c>
      <c r="G4579" t="s">
        <v>4121</v>
      </c>
      <c r="H4579">
        <v>711220</v>
      </c>
      <c r="I4579" t="s">
        <v>4124</v>
      </c>
      <c r="J4579" t="s">
        <v>4138</v>
      </c>
      <c r="K4579" t="s">
        <v>5224</v>
      </c>
      <c r="L4579" t="s">
        <v>4138</v>
      </c>
      <c r="M4579">
        <f>_xlfn.XLOOKUP(_xlfn.VALUETOTEXT(A4579),total_imports!B4401:B9608,total_imports!D4401:D9608,0.000001,0,1)</f>
        <v>0</v>
      </c>
      <c r="N4579" s="2">
        <f>IF(M4579 =0,0, B4579/M4579*100)</f>
        <v>0</v>
      </c>
      <c r="O4579">
        <f t="shared" si="36"/>
        <v>0</v>
      </c>
      <c r="P4579" s="2" t="e">
        <f t="shared" si="37"/>
        <v>#DIV/0!</v>
      </c>
      <c r="Q4579" t="e">
        <f t="shared" si="38"/>
        <v>#DIV/0!</v>
      </c>
    </row>
    <row r="4580" spans="1:17" hidden="1" x14ac:dyDescent="0.2">
      <c r="A4580">
        <v>911410</v>
      </c>
      <c r="B4580">
        <v>0</v>
      </c>
      <c r="C4580">
        <v>0</v>
      </c>
      <c r="D4580">
        <v>0.03</v>
      </c>
      <c r="E4580">
        <v>0.05</v>
      </c>
      <c r="F4580" t="s">
        <v>12</v>
      </c>
      <c r="G4580" t="s">
        <v>4121</v>
      </c>
      <c r="H4580">
        <v>711220</v>
      </c>
      <c r="I4580" t="s">
        <v>4124</v>
      </c>
      <c r="J4580" t="s">
        <v>4138</v>
      </c>
      <c r="K4580" t="s">
        <v>5228</v>
      </c>
      <c r="L4580" t="s">
        <v>4138</v>
      </c>
      <c r="M4580">
        <f>_xlfn.XLOOKUP(_xlfn.VALUETOTEXT(A4580),total_imports!B4412:B9619,total_imports!D4412:D9619,0.000001,0,1)</f>
        <v>9.9999999999999995E-7</v>
      </c>
      <c r="N4580" s="2">
        <f>IF(M4580 =0,0, B4580/M4580*100)</f>
        <v>0</v>
      </c>
      <c r="O4580">
        <f t="shared" si="36"/>
        <v>0</v>
      </c>
      <c r="P4580" s="2" t="e">
        <f t="shared" si="37"/>
        <v>#DIV/0!</v>
      </c>
      <c r="Q4580" t="e">
        <f t="shared" si="38"/>
        <v>#DIV/0!</v>
      </c>
    </row>
    <row r="4581" spans="1:17" hidden="1" x14ac:dyDescent="0.2">
      <c r="A4581">
        <v>930320</v>
      </c>
      <c r="B4581">
        <v>0</v>
      </c>
      <c r="C4581">
        <v>0</v>
      </c>
      <c r="D4581">
        <v>0</v>
      </c>
      <c r="E4581">
        <v>0</v>
      </c>
      <c r="F4581" t="s">
        <v>12</v>
      </c>
      <c r="G4581" t="s">
        <v>4120</v>
      </c>
      <c r="H4581">
        <v>713202</v>
      </c>
      <c r="I4581" t="s">
        <v>4124</v>
      </c>
      <c r="J4581" t="s">
        <v>4139</v>
      </c>
      <c r="K4581" t="s">
        <v>5236</v>
      </c>
      <c r="L4581" t="s">
        <v>4139</v>
      </c>
      <c r="M4581">
        <f>_xlfn.XLOOKUP(_xlfn.VALUETOTEXT(A4581),total_imports!B4433:B9640,total_imports!D4433:D9640,0.000001,0,1)</f>
        <v>1.19</v>
      </c>
      <c r="N4581" s="2">
        <f>IF(M4581 =0,0, B4581/M4581*100)</f>
        <v>0</v>
      </c>
      <c r="O4581">
        <f t="shared" si="36"/>
        <v>0</v>
      </c>
      <c r="P4581" s="2" t="e">
        <f t="shared" si="37"/>
        <v>#DIV/0!</v>
      </c>
      <c r="Q4581" t="e">
        <f t="shared" si="38"/>
        <v>#DIV/0!</v>
      </c>
    </row>
    <row r="4582" spans="1:17" hidden="1" x14ac:dyDescent="0.2">
      <c r="A4582">
        <v>930330</v>
      </c>
      <c r="B4582">
        <v>0</v>
      </c>
      <c r="C4582">
        <v>0</v>
      </c>
      <c r="D4582">
        <v>0</v>
      </c>
      <c r="E4582">
        <v>0</v>
      </c>
      <c r="F4582" t="s">
        <v>3982</v>
      </c>
      <c r="G4582" t="s">
        <v>4120</v>
      </c>
      <c r="H4582">
        <v>713202</v>
      </c>
      <c r="I4582" t="s">
        <v>4124</v>
      </c>
      <c r="J4582" t="s">
        <v>4139</v>
      </c>
      <c r="K4582" t="s">
        <v>5236</v>
      </c>
      <c r="L4582" t="s">
        <v>4139</v>
      </c>
      <c r="M4582">
        <f>_xlfn.XLOOKUP(_xlfn.VALUETOTEXT(A4582),total_imports!B4434:B9641,total_imports!D4434:D9641,0.000001,0,1)</f>
        <v>1.18</v>
      </c>
      <c r="N4582" s="2">
        <f>IF(M4582 =0,0, B4582/M4582*100)</f>
        <v>0</v>
      </c>
      <c r="O4582">
        <f t="shared" si="36"/>
        <v>0</v>
      </c>
      <c r="P4582" s="2" t="e">
        <f t="shared" si="37"/>
        <v>#DIV/0!</v>
      </c>
      <c r="Q4582" t="e">
        <f t="shared" si="38"/>
        <v>#DIV/0!</v>
      </c>
    </row>
    <row r="4583" spans="1:17" hidden="1" x14ac:dyDescent="0.2">
      <c r="A4583">
        <v>930390</v>
      </c>
      <c r="B4583">
        <v>0</v>
      </c>
      <c r="C4583">
        <v>0</v>
      </c>
      <c r="D4583">
        <v>0</v>
      </c>
      <c r="E4583">
        <v>0</v>
      </c>
      <c r="F4583" t="s">
        <v>3983</v>
      </c>
      <c r="G4583" t="s">
        <v>4120</v>
      </c>
      <c r="H4583">
        <v>812020</v>
      </c>
      <c r="I4583" t="s">
        <v>4130</v>
      </c>
      <c r="J4583" t="s">
        <v>4142</v>
      </c>
      <c r="K4583" t="s">
        <v>5236</v>
      </c>
      <c r="L4583" t="s">
        <v>4142</v>
      </c>
      <c r="M4583">
        <f>_xlfn.XLOOKUP(_xlfn.VALUETOTEXT(A4583),total_imports!B4435:B9642,total_imports!D4435:D9642,0.000001,0,1)</f>
        <v>0.2</v>
      </c>
      <c r="N4583" s="2">
        <f>IF(M4583 =0,0, B4583/M4583*100)</f>
        <v>0</v>
      </c>
      <c r="O4583">
        <f t="shared" si="36"/>
        <v>0</v>
      </c>
      <c r="P4583" s="2" t="e">
        <f t="shared" si="37"/>
        <v>#DIV/0!</v>
      </c>
      <c r="Q4583" t="e">
        <f t="shared" si="38"/>
        <v>#DIV/0!</v>
      </c>
    </row>
    <row r="4584" spans="1:17" hidden="1" x14ac:dyDescent="0.2">
      <c r="A4584">
        <v>930400</v>
      </c>
      <c r="B4584">
        <v>0</v>
      </c>
      <c r="C4584">
        <v>0.11</v>
      </c>
      <c r="D4584">
        <v>0</v>
      </c>
      <c r="E4584">
        <v>0</v>
      </c>
      <c r="F4584" t="s">
        <v>3984</v>
      </c>
      <c r="G4584" t="s">
        <v>4120</v>
      </c>
      <c r="H4584">
        <v>812020</v>
      </c>
      <c r="I4584" t="s">
        <v>4130</v>
      </c>
      <c r="J4584" t="s">
        <v>4142</v>
      </c>
      <c r="K4584" t="s">
        <v>5237</v>
      </c>
      <c r="L4584" t="s">
        <v>4142</v>
      </c>
      <c r="M4584">
        <f>_xlfn.XLOOKUP(_xlfn.VALUETOTEXT(A4584),total_imports!B4436:B9643,total_imports!D4436:D9643,0.000001,0,1)</f>
        <v>9.4700000000000006</v>
      </c>
      <c r="N4584" s="2">
        <f>IF(M4584 =0,0, B4584/M4584*100)</f>
        <v>0</v>
      </c>
      <c r="O4584">
        <f t="shared" si="36"/>
        <v>0</v>
      </c>
      <c r="P4584" s="2">
        <f t="shared" si="37"/>
        <v>-100</v>
      </c>
      <c r="Q4584">
        <f t="shared" si="38"/>
        <v>0</v>
      </c>
    </row>
    <row r="4585" spans="1:17" hidden="1" x14ac:dyDescent="0.2">
      <c r="A4585">
        <v>930621</v>
      </c>
      <c r="B4585">
        <v>0</v>
      </c>
      <c r="C4585">
        <v>0</v>
      </c>
      <c r="D4585">
        <v>0</v>
      </c>
      <c r="E4585">
        <v>0</v>
      </c>
      <c r="F4585" t="s">
        <v>3986</v>
      </c>
      <c r="G4585" t="s">
        <v>4120</v>
      </c>
      <c r="H4585">
        <v>811220</v>
      </c>
      <c r="I4585" t="s">
        <v>4130</v>
      </c>
      <c r="J4585" t="s">
        <v>4140</v>
      </c>
      <c r="K4585" t="s">
        <v>5239</v>
      </c>
      <c r="L4585" t="s">
        <v>4140</v>
      </c>
      <c r="M4585">
        <f>_xlfn.XLOOKUP(_xlfn.VALUETOTEXT(A4585),total_imports!B4438:B9645,total_imports!D4438:D9645,0.000001,0,1)</f>
        <v>14.29</v>
      </c>
      <c r="N4585" s="2">
        <f>IF(M4585 =0,0, B4585/M4585*100)</f>
        <v>0</v>
      </c>
      <c r="O4585">
        <f t="shared" si="36"/>
        <v>0</v>
      </c>
      <c r="P4585" s="2" t="e">
        <f t="shared" si="37"/>
        <v>#DIV/0!</v>
      </c>
      <c r="Q4585" t="e">
        <f t="shared" si="38"/>
        <v>#DIV/0!</v>
      </c>
    </row>
    <row r="4586" spans="1:17" hidden="1" x14ac:dyDescent="0.2">
      <c r="A4586">
        <v>930690</v>
      </c>
      <c r="B4586">
        <v>0</v>
      </c>
      <c r="C4586">
        <v>0.01</v>
      </c>
      <c r="D4586">
        <v>0</v>
      </c>
      <c r="E4586">
        <v>0</v>
      </c>
      <c r="F4586" t="s">
        <v>3988</v>
      </c>
      <c r="G4586" t="s">
        <v>4120</v>
      </c>
      <c r="H4586">
        <v>813201</v>
      </c>
      <c r="I4586" t="s">
        <v>4130</v>
      </c>
      <c r="J4586" t="s">
        <v>4141</v>
      </c>
      <c r="K4586" t="s">
        <v>5239</v>
      </c>
      <c r="L4586" t="s">
        <v>4141</v>
      </c>
      <c r="M4586">
        <f>_xlfn.XLOOKUP(_xlfn.VALUETOTEXT(A4586),total_imports!B4440:B9647,total_imports!D4440:D9647,0.000001,0,1)</f>
        <v>101.08</v>
      </c>
      <c r="N4586" s="2">
        <f>IF(M4586 =0,0, B4586/M4586*100)</f>
        <v>0</v>
      </c>
      <c r="O4586">
        <f t="shared" si="36"/>
        <v>0</v>
      </c>
      <c r="P4586" s="2">
        <f t="shared" si="37"/>
        <v>-100</v>
      </c>
      <c r="Q4586">
        <f t="shared" si="38"/>
        <v>0</v>
      </c>
    </row>
    <row r="4587" spans="1:17" hidden="1" x14ac:dyDescent="0.2">
      <c r="A4587">
        <v>930700</v>
      </c>
      <c r="B4587">
        <v>0</v>
      </c>
      <c r="C4587">
        <v>0</v>
      </c>
      <c r="D4587">
        <v>0</v>
      </c>
      <c r="E4587">
        <v>0</v>
      </c>
      <c r="F4587" t="s">
        <v>3989</v>
      </c>
      <c r="G4587" t="s">
        <v>4121</v>
      </c>
      <c r="H4587">
        <v>813202</v>
      </c>
      <c r="I4587" t="s">
        <v>4130</v>
      </c>
      <c r="J4587" t="s">
        <v>4146</v>
      </c>
      <c r="K4587" t="s">
        <v>5240</v>
      </c>
      <c r="L4587" t="s">
        <v>4146</v>
      </c>
      <c r="M4587">
        <f>_xlfn.XLOOKUP(_xlfn.VALUETOTEXT(A4587),total_imports!B4441:B9648,total_imports!D4441:D9648,0.000001,0,1)</f>
        <v>0</v>
      </c>
      <c r="N4587" s="2">
        <f>IF(M4587 =0,0, B4587/M4587*100)</f>
        <v>0</v>
      </c>
      <c r="O4587">
        <f t="shared" si="36"/>
        <v>0</v>
      </c>
      <c r="P4587" s="2" t="e">
        <f t="shared" si="37"/>
        <v>#DIV/0!</v>
      </c>
      <c r="Q4587" t="e">
        <f t="shared" si="38"/>
        <v>#DIV/0!</v>
      </c>
    </row>
    <row r="4588" spans="1:17" hidden="1" x14ac:dyDescent="0.2">
      <c r="A4588">
        <v>940130</v>
      </c>
      <c r="B4588">
        <v>0</v>
      </c>
      <c r="C4588">
        <v>0</v>
      </c>
      <c r="D4588">
        <v>14.27</v>
      </c>
      <c r="E4588">
        <v>15.79</v>
      </c>
      <c r="F4588" t="s">
        <v>12</v>
      </c>
      <c r="G4588" t="s">
        <v>4120</v>
      </c>
      <c r="H4588">
        <v>313202</v>
      </c>
      <c r="I4588" t="s">
        <v>4126</v>
      </c>
      <c r="J4588" t="s">
        <v>4146</v>
      </c>
      <c r="K4588" t="s">
        <v>5241</v>
      </c>
      <c r="L4588" t="s">
        <v>4146</v>
      </c>
      <c r="M4588">
        <f>_xlfn.XLOOKUP(_xlfn.VALUETOTEXT(A4588),total_imports!B4444:B9651,total_imports!D4444:D9651,0.000001,0,1)</f>
        <v>9.9999999999999995E-7</v>
      </c>
      <c r="N4588" s="2">
        <f>IF(M4588 =0,0, B4588/M4588*100)</f>
        <v>0</v>
      </c>
      <c r="O4588">
        <f t="shared" si="36"/>
        <v>0</v>
      </c>
      <c r="P4588" s="2" t="e">
        <f t="shared" si="37"/>
        <v>#DIV/0!</v>
      </c>
      <c r="Q4588" t="e">
        <f t="shared" si="38"/>
        <v>#DIV/0!</v>
      </c>
    </row>
    <row r="4589" spans="1:17" hidden="1" x14ac:dyDescent="0.2">
      <c r="A4589">
        <v>940140</v>
      </c>
      <c r="B4589">
        <v>0</v>
      </c>
      <c r="C4589">
        <v>0</v>
      </c>
      <c r="D4589">
        <v>1.63</v>
      </c>
      <c r="E4589">
        <v>0.56999999999999995</v>
      </c>
      <c r="F4589" t="s">
        <v>12</v>
      </c>
      <c r="G4589" t="s">
        <v>4120</v>
      </c>
      <c r="H4589">
        <v>313202</v>
      </c>
      <c r="I4589" t="s">
        <v>4126</v>
      </c>
      <c r="J4589" t="s">
        <v>4146</v>
      </c>
      <c r="K4589" t="s">
        <v>5241</v>
      </c>
      <c r="L4589" t="s">
        <v>4146</v>
      </c>
      <c r="M4589">
        <f>_xlfn.XLOOKUP(_xlfn.VALUETOTEXT(A4589),total_imports!B4447:B9654,total_imports!D4447:D9654,0.000001,0,1)</f>
        <v>9.9999999999999995E-7</v>
      </c>
      <c r="N4589" s="2">
        <f>IF(M4589 =0,0, B4589/M4589*100)</f>
        <v>0</v>
      </c>
      <c r="O4589">
        <f t="shared" si="36"/>
        <v>0</v>
      </c>
      <c r="P4589" s="2" t="e">
        <f t="shared" si="37"/>
        <v>#DIV/0!</v>
      </c>
      <c r="Q4589" t="e">
        <f t="shared" si="38"/>
        <v>#DIV/0!</v>
      </c>
    </row>
    <row r="4590" spans="1:17" hidden="1" x14ac:dyDescent="0.2">
      <c r="A4590">
        <v>940153</v>
      </c>
      <c r="B4590">
        <v>0</v>
      </c>
      <c r="C4590">
        <v>0.13</v>
      </c>
      <c r="D4590">
        <v>0.24</v>
      </c>
      <c r="E4590">
        <v>0</v>
      </c>
      <c r="F4590" t="s">
        <v>3993</v>
      </c>
      <c r="G4590" t="s">
        <v>12</v>
      </c>
      <c r="H4590">
        <v>313202</v>
      </c>
      <c r="I4590" t="s">
        <v>4133</v>
      </c>
      <c r="J4590" t="s">
        <v>4146</v>
      </c>
      <c r="K4590" t="s">
        <v>5241</v>
      </c>
      <c r="L4590" t="s">
        <v>4146</v>
      </c>
      <c r="M4590">
        <f>_xlfn.XLOOKUP(_xlfn.VALUETOTEXT(A4590),total_imports!B4450:B9657,total_imports!D4450:D9657,0.000001,0,1)</f>
        <v>0.13</v>
      </c>
      <c r="N4590" s="2">
        <f>IF(M4590 =0,0, B4590/M4590*100)</f>
        <v>0</v>
      </c>
      <c r="O4590">
        <f t="shared" si="36"/>
        <v>0</v>
      </c>
      <c r="P4590" s="2">
        <f t="shared" si="37"/>
        <v>-100</v>
      </c>
      <c r="Q4590">
        <f t="shared" si="38"/>
        <v>0</v>
      </c>
    </row>
    <row r="4591" spans="1:17" hidden="1" x14ac:dyDescent="0.2">
      <c r="A4591">
        <v>940159</v>
      </c>
      <c r="B4591">
        <v>0</v>
      </c>
      <c r="C4591">
        <v>0</v>
      </c>
      <c r="D4591">
        <v>0.44</v>
      </c>
      <c r="E4591">
        <v>0.04</v>
      </c>
      <c r="F4591" t="s">
        <v>20</v>
      </c>
      <c r="G4591" t="s">
        <v>12</v>
      </c>
      <c r="H4591">
        <v>313202</v>
      </c>
      <c r="I4591" t="s">
        <v>4126</v>
      </c>
      <c r="J4591" t="s">
        <v>4146</v>
      </c>
      <c r="K4591" t="s">
        <v>5241</v>
      </c>
      <c r="L4591" t="s">
        <v>4146</v>
      </c>
      <c r="M4591">
        <f>_xlfn.XLOOKUP(_xlfn.VALUETOTEXT(A4591),total_imports!B4451:B9658,total_imports!D4451:D9658,0.000001,0,1)</f>
        <v>0.04</v>
      </c>
      <c r="N4591" s="2">
        <f>IF(M4591 =0,0, B4591/M4591*100)</f>
        <v>0</v>
      </c>
      <c r="O4591">
        <f t="shared" si="36"/>
        <v>0</v>
      </c>
      <c r="P4591" s="2" t="e">
        <f t="shared" si="37"/>
        <v>#DIV/0!</v>
      </c>
      <c r="Q4591" t="e">
        <f t="shared" si="38"/>
        <v>#DIV/0!</v>
      </c>
    </row>
    <row r="4592" spans="1:17" hidden="1" x14ac:dyDescent="0.2">
      <c r="A4592">
        <v>940190</v>
      </c>
      <c r="B4592">
        <v>0</v>
      </c>
      <c r="C4592">
        <v>0</v>
      </c>
      <c r="D4592">
        <v>44.69</v>
      </c>
      <c r="E4592">
        <v>34.450000000000003</v>
      </c>
      <c r="F4592" t="s">
        <v>12</v>
      </c>
      <c r="G4592" t="s">
        <v>4121</v>
      </c>
      <c r="H4592">
        <v>311220</v>
      </c>
      <c r="I4592" t="s">
        <v>4126</v>
      </c>
      <c r="J4592" t="s">
        <v>4138</v>
      </c>
      <c r="K4592" t="s">
        <v>5241</v>
      </c>
      <c r="L4592" t="s">
        <v>4138</v>
      </c>
      <c r="M4592">
        <f>_xlfn.XLOOKUP(_xlfn.VALUETOTEXT(A4592),total_imports!B4457:B9664,total_imports!D4457:D9664,0.000001,0,1)</f>
        <v>9.9999999999999995E-7</v>
      </c>
      <c r="N4592" s="2">
        <f>IF(M4592 =0,0, B4592/M4592*100)</f>
        <v>0</v>
      </c>
      <c r="O4592">
        <f t="shared" si="36"/>
        <v>0</v>
      </c>
      <c r="P4592" s="2" t="e">
        <f t="shared" si="37"/>
        <v>#DIV/0!</v>
      </c>
      <c r="Q4592" t="e">
        <f t="shared" si="38"/>
        <v>#DIV/0!</v>
      </c>
    </row>
    <row r="4593" spans="1:17" hidden="1" x14ac:dyDescent="0.2">
      <c r="A4593">
        <v>940383</v>
      </c>
      <c r="B4593">
        <v>0</v>
      </c>
      <c r="C4593">
        <v>0</v>
      </c>
      <c r="D4593">
        <v>0.03</v>
      </c>
      <c r="E4593">
        <v>0.03</v>
      </c>
      <c r="F4593" t="s">
        <v>4009</v>
      </c>
      <c r="G4593" t="s">
        <v>12</v>
      </c>
      <c r="H4593">
        <v>313202</v>
      </c>
      <c r="I4593" t="s">
        <v>4133</v>
      </c>
      <c r="J4593" t="s">
        <v>4146</v>
      </c>
      <c r="K4593" t="s">
        <v>5243</v>
      </c>
      <c r="L4593" t="s">
        <v>4146</v>
      </c>
      <c r="M4593">
        <f>_xlfn.XLOOKUP(_xlfn.VALUETOTEXT(A4593),total_imports!B4470:B9677,total_imports!D4470:D9677,0.000001,0,1)</f>
        <v>0.11</v>
      </c>
      <c r="N4593" s="2">
        <f>IF(M4593 =0,0, B4593/M4593*100)</f>
        <v>0</v>
      </c>
      <c r="O4593">
        <f t="shared" si="36"/>
        <v>0</v>
      </c>
      <c r="P4593" s="2" t="e">
        <f t="shared" si="37"/>
        <v>#DIV/0!</v>
      </c>
      <c r="Q4593" t="e">
        <f t="shared" si="38"/>
        <v>#DIV/0!</v>
      </c>
    </row>
    <row r="4594" spans="1:17" hidden="1" x14ac:dyDescent="0.2">
      <c r="A4594">
        <v>940390</v>
      </c>
      <c r="B4594">
        <v>0</v>
      </c>
      <c r="C4594">
        <v>0</v>
      </c>
      <c r="D4594">
        <v>31.11</v>
      </c>
      <c r="E4594">
        <v>33.090000000000003</v>
      </c>
      <c r="F4594" t="s">
        <v>12</v>
      </c>
      <c r="G4594" t="s">
        <v>4121</v>
      </c>
      <c r="H4594">
        <v>311220</v>
      </c>
      <c r="I4594" t="s">
        <v>4126</v>
      </c>
      <c r="J4594" t="s">
        <v>4138</v>
      </c>
      <c r="K4594" t="s">
        <v>5243</v>
      </c>
      <c r="L4594" t="s">
        <v>4138</v>
      </c>
      <c r="M4594">
        <f>_xlfn.XLOOKUP(_xlfn.VALUETOTEXT(A4594),total_imports!B4472:B9679,total_imports!D4472:D9679,0.000001,0,1)</f>
        <v>9.9999999999999995E-7</v>
      </c>
      <c r="N4594" s="2">
        <f>IF(M4594 =0,0, B4594/M4594*100)</f>
        <v>0</v>
      </c>
      <c r="O4594">
        <f t="shared" si="36"/>
        <v>0</v>
      </c>
      <c r="P4594" s="2" t="e">
        <f t="shared" si="37"/>
        <v>#DIV/0!</v>
      </c>
      <c r="Q4594" t="e">
        <f t="shared" si="38"/>
        <v>#DIV/0!</v>
      </c>
    </row>
    <row r="4595" spans="1:17" hidden="1" x14ac:dyDescent="0.2">
      <c r="A4595">
        <v>940510</v>
      </c>
      <c r="B4595">
        <v>0</v>
      </c>
      <c r="C4595">
        <v>0</v>
      </c>
      <c r="D4595">
        <v>27.71</v>
      </c>
      <c r="E4595">
        <v>19.36</v>
      </c>
      <c r="F4595" t="s">
        <v>12</v>
      </c>
      <c r="G4595" t="s">
        <v>4120</v>
      </c>
      <c r="H4595">
        <v>313202</v>
      </c>
      <c r="I4595" t="s">
        <v>4126</v>
      </c>
      <c r="J4595" t="s">
        <v>4139</v>
      </c>
      <c r="K4595" t="s">
        <v>5245</v>
      </c>
      <c r="L4595" t="s">
        <v>4139</v>
      </c>
      <c r="M4595">
        <f>_xlfn.XLOOKUP(_xlfn.VALUETOTEXT(A4595),total_imports!B4481:B9688,total_imports!D4481:D9688,0.000001,0,1)</f>
        <v>9.9999999999999995E-7</v>
      </c>
      <c r="N4595" s="2">
        <f>IF(M4595 =0,0, B4595/M4595*100)</f>
        <v>0</v>
      </c>
      <c r="O4595">
        <f t="shared" si="36"/>
        <v>0</v>
      </c>
      <c r="P4595" s="2" t="e">
        <f t="shared" si="37"/>
        <v>#DIV/0!</v>
      </c>
      <c r="Q4595" t="e">
        <f t="shared" si="38"/>
        <v>#DIV/0!</v>
      </c>
    </row>
    <row r="4596" spans="1:17" hidden="1" x14ac:dyDescent="0.2">
      <c r="A4596">
        <v>940520</v>
      </c>
      <c r="B4596">
        <v>0</v>
      </c>
      <c r="C4596">
        <v>0</v>
      </c>
      <c r="D4596">
        <v>12.49</v>
      </c>
      <c r="E4596">
        <v>13.52</v>
      </c>
      <c r="F4596" t="s">
        <v>12</v>
      </c>
      <c r="G4596" t="s">
        <v>4120</v>
      </c>
      <c r="H4596">
        <v>313202</v>
      </c>
      <c r="I4596" t="s">
        <v>4126</v>
      </c>
      <c r="J4596" t="s">
        <v>4146</v>
      </c>
      <c r="K4596" t="s">
        <v>5245</v>
      </c>
      <c r="L4596" t="s">
        <v>4146</v>
      </c>
      <c r="M4596">
        <f>_xlfn.XLOOKUP(_xlfn.VALUETOTEXT(A4596),total_imports!B4484:B9691,total_imports!D4484:D9691,0.000001,0,1)</f>
        <v>9.9999999999999995E-7</v>
      </c>
      <c r="N4596" s="2">
        <f>IF(M4596 =0,0, B4596/M4596*100)</f>
        <v>0</v>
      </c>
      <c r="O4596">
        <f t="shared" si="36"/>
        <v>0</v>
      </c>
      <c r="P4596" s="2" t="e">
        <f t="shared" si="37"/>
        <v>#DIV/0!</v>
      </c>
      <c r="Q4596" t="e">
        <f t="shared" si="38"/>
        <v>#DIV/0!</v>
      </c>
    </row>
    <row r="4597" spans="1:17" hidden="1" x14ac:dyDescent="0.2">
      <c r="A4597">
        <v>940530</v>
      </c>
      <c r="B4597">
        <v>0</v>
      </c>
      <c r="C4597">
        <v>0</v>
      </c>
      <c r="D4597">
        <v>7.14</v>
      </c>
      <c r="E4597">
        <v>5.07</v>
      </c>
      <c r="F4597" t="s">
        <v>12</v>
      </c>
      <c r="G4597" t="s">
        <v>4120</v>
      </c>
      <c r="H4597">
        <v>313202</v>
      </c>
      <c r="I4597" t="s">
        <v>4126</v>
      </c>
      <c r="J4597" t="s">
        <v>4146</v>
      </c>
      <c r="K4597" t="s">
        <v>5245</v>
      </c>
      <c r="L4597" t="s">
        <v>4146</v>
      </c>
      <c r="M4597">
        <f>_xlfn.XLOOKUP(_xlfn.VALUETOTEXT(A4597),total_imports!B4487:B9694,total_imports!D4487:D9694,0.000001,0,1)</f>
        <v>9.9999999999999995E-7</v>
      </c>
      <c r="N4597" s="2">
        <f>IF(M4597 =0,0, B4597/M4597*100)</f>
        <v>0</v>
      </c>
      <c r="O4597">
        <f t="shared" si="36"/>
        <v>0</v>
      </c>
      <c r="P4597" s="2" t="e">
        <f t="shared" si="37"/>
        <v>#DIV/0!</v>
      </c>
      <c r="Q4597" t="e">
        <f t="shared" si="38"/>
        <v>#DIV/0!</v>
      </c>
    </row>
    <row r="4598" spans="1:17" hidden="1" x14ac:dyDescent="0.2">
      <c r="A4598">
        <v>940540</v>
      </c>
      <c r="B4598">
        <v>0</v>
      </c>
      <c r="C4598">
        <v>0</v>
      </c>
      <c r="D4598">
        <v>178.97</v>
      </c>
      <c r="E4598">
        <v>157.63</v>
      </c>
      <c r="F4598" t="s">
        <v>12</v>
      </c>
      <c r="G4598" t="s">
        <v>4120</v>
      </c>
      <c r="H4598">
        <v>313202</v>
      </c>
      <c r="I4598" t="s">
        <v>4126</v>
      </c>
      <c r="J4598" t="s">
        <v>4146</v>
      </c>
      <c r="K4598" t="s">
        <v>5245</v>
      </c>
      <c r="L4598" t="s">
        <v>4146</v>
      </c>
      <c r="M4598">
        <f>_xlfn.XLOOKUP(_xlfn.VALUETOTEXT(A4598),total_imports!B4490:B9697,total_imports!D4490:D9697,0.000001,0,1)</f>
        <v>9.9999999999999995E-7</v>
      </c>
      <c r="N4598" s="2">
        <f>IF(M4598 =0,0, B4598/M4598*100)</f>
        <v>0</v>
      </c>
      <c r="O4598">
        <f t="shared" si="36"/>
        <v>0</v>
      </c>
      <c r="P4598" s="2" t="e">
        <f t="shared" si="37"/>
        <v>#DIV/0!</v>
      </c>
      <c r="Q4598" t="e">
        <f t="shared" si="38"/>
        <v>#DIV/0!</v>
      </c>
    </row>
    <row r="4599" spans="1:17" hidden="1" x14ac:dyDescent="0.2">
      <c r="A4599">
        <v>940560</v>
      </c>
      <c r="B4599">
        <v>0</v>
      </c>
      <c r="C4599">
        <v>0</v>
      </c>
      <c r="D4599">
        <v>4.18</v>
      </c>
      <c r="E4599">
        <v>2.37</v>
      </c>
      <c r="F4599" t="s">
        <v>12</v>
      </c>
      <c r="G4599" t="s">
        <v>4120</v>
      </c>
      <c r="H4599">
        <v>311220</v>
      </c>
      <c r="I4599" t="s">
        <v>4126</v>
      </c>
      <c r="J4599" t="s">
        <v>4138</v>
      </c>
      <c r="K4599" t="s">
        <v>5245</v>
      </c>
      <c r="L4599" t="s">
        <v>4138</v>
      </c>
      <c r="M4599">
        <f>_xlfn.XLOOKUP(_xlfn.VALUETOTEXT(A4599),total_imports!B4495:B9702,total_imports!D4495:D9702,0.000001,0,1)</f>
        <v>9.9999999999999995E-7</v>
      </c>
      <c r="N4599" s="2">
        <f>IF(M4599 =0,0, B4599/M4599*100)</f>
        <v>0</v>
      </c>
      <c r="O4599">
        <f t="shared" si="36"/>
        <v>0</v>
      </c>
      <c r="P4599" s="2" t="e">
        <f t="shared" si="37"/>
        <v>#DIV/0!</v>
      </c>
      <c r="Q4599" t="e">
        <f t="shared" si="38"/>
        <v>#DIV/0!</v>
      </c>
    </row>
    <row r="4600" spans="1:17" hidden="1" x14ac:dyDescent="0.2">
      <c r="A4600">
        <v>950612</v>
      </c>
      <c r="B4600">
        <v>0</v>
      </c>
      <c r="C4600">
        <v>0</v>
      </c>
      <c r="D4600">
        <v>0</v>
      </c>
      <c r="E4600">
        <v>0</v>
      </c>
      <c r="F4600" t="s">
        <v>4034</v>
      </c>
      <c r="G4600" t="s">
        <v>4120</v>
      </c>
      <c r="H4600">
        <v>713202</v>
      </c>
      <c r="I4600" t="s">
        <v>4124</v>
      </c>
      <c r="J4600" t="s">
        <v>4139</v>
      </c>
      <c r="K4600" t="s">
        <v>5250</v>
      </c>
      <c r="L4600" t="s">
        <v>4139</v>
      </c>
      <c r="M4600">
        <f>_xlfn.XLOOKUP(_xlfn.VALUETOTEXT(A4600),total_imports!B4513:B9720,total_imports!D4513:D9720,0.000001,0,1)</f>
        <v>0.02</v>
      </c>
      <c r="N4600" s="2">
        <f>IF(M4600 =0,0, B4600/M4600*100)</f>
        <v>0</v>
      </c>
      <c r="O4600">
        <f t="shared" si="36"/>
        <v>0</v>
      </c>
      <c r="P4600" s="2" t="e">
        <f t="shared" si="37"/>
        <v>#DIV/0!</v>
      </c>
      <c r="Q4600" t="e">
        <f t="shared" si="38"/>
        <v>#DIV/0!</v>
      </c>
    </row>
    <row r="4601" spans="1:17" hidden="1" x14ac:dyDescent="0.2">
      <c r="A4601">
        <v>950821</v>
      </c>
      <c r="B4601">
        <v>0</v>
      </c>
      <c r="C4601">
        <v>0</v>
      </c>
      <c r="D4601">
        <v>0</v>
      </c>
      <c r="E4601">
        <v>0</v>
      </c>
      <c r="F4601" t="s">
        <v>4055</v>
      </c>
      <c r="G4601" t="s">
        <v>12</v>
      </c>
      <c r="H4601" t="s">
        <v>12</v>
      </c>
      <c r="I4601" t="s">
        <v>12</v>
      </c>
      <c r="J4601" t="s">
        <v>12</v>
      </c>
      <c r="K4601" t="s">
        <v>5252</v>
      </c>
      <c r="L4601" t="s">
        <v>4142</v>
      </c>
      <c r="M4601">
        <f>_xlfn.XLOOKUP(_xlfn.VALUETOTEXT(A4601),total_imports!B4534:B9741,total_imports!D4534:D9741,0.000001,0,1)</f>
        <v>0.19</v>
      </c>
      <c r="N4601" s="2">
        <f>IF(M4601 =0,0, B4601/M4601*100)</f>
        <v>0</v>
      </c>
      <c r="O4601">
        <f t="shared" si="36"/>
        <v>0</v>
      </c>
      <c r="P4601" s="2" t="e">
        <f t="shared" si="37"/>
        <v>#DIV/0!</v>
      </c>
      <c r="Q4601" t="e">
        <f t="shared" si="38"/>
        <v>#DIV/0!</v>
      </c>
    </row>
    <row r="4602" spans="1:17" hidden="1" x14ac:dyDescent="0.2">
      <c r="A4602">
        <v>950840</v>
      </c>
      <c r="B4602">
        <v>0</v>
      </c>
      <c r="C4602">
        <v>0.11</v>
      </c>
      <c r="D4602">
        <v>0</v>
      </c>
      <c r="E4602">
        <v>0</v>
      </c>
      <c r="F4602" t="s">
        <v>4061</v>
      </c>
      <c r="G4602" t="s">
        <v>12</v>
      </c>
      <c r="H4602" t="s">
        <v>12</v>
      </c>
      <c r="I4602" t="s">
        <v>12</v>
      </c>
      <c r="J4602" t="s">
        <v>12</v>
      </c>
      <c r="K4602" t="s">
        <v>5252</v>
      </c>
      <c r="L4602" t="s">
        <v>4142</v>
      </c>
      <c r="M4602">
        <f>_xlfn.XLOOKUP(_xlfn.VALUETOTEXT(A4602),total_imports!B4541:B9748,total_imports!D4541:D9748,0.000001,0,1)</f>
        <v>0.56999999999999995</v>
      </c>
      <c r="N4602" s="2">
        <f>IF(M4602 =0,0, B4602/M4602*100)</f>
        <v>0</v>
      </c>
      <c r="O4602">
        <f t="shared" si="36"/>
        <v>0</v>
      </c>
      <c r="P4602" s="2">
        <f t="shared" si="37"/>
        <v>-100</v>
      </c>
      <c r="Q4602">
        <f t="shared" si="38"/>
        <v>0</v>
      </c>
    </row>
    <row r="4603" spans="1:17" hidden="1" x14ac:dyDescent="0.2">
      <c r="A4603">
        <v>950890</v>
      </c>
      <c r="B4603">
        <v>0</v>
      </c>
      <c r="C4603">
        <v>0</v>
      </c>
      <c r="D4603">
        <v>3.13</v>
      </c>
      <c r="E4603">
        <v>1.01</v>
      </c>
      <c r="F4603" t="s">
        <v>12</v>
      </c>
      <c r="G4603" t="s">
        <v>12</v>
      </c>
      <c r="H4603">
        <v>712020</v>
      </c>
      <c r="I4603" t="s">
        <v>4124</v>
      </c>
      <c r="J4603" t="s">
        <v>4142</v>
      </c>
      <c r="K4603" t="s">
        <v>5252</v>
      </c>
      <c r="L4603" t="s">
        <v>4142</v>
      </c>
      <c r="M4603">
        <f>_xlfn.XLOOKUP(_xlfn.VALUETOTEXT(A4603),total_imports!B4542:B9749,total_imports!D4542:D9749,0.000001,0,1)</f>
        <v>9.9999999999999995E-7</v>
      </c>
      <c r="N4603" s="2">
        <f>IF(M4603 =0,0, B4603/M4603*100)</f>
        <v>0</v>
      </c>
      <c r="O4603">
        <f t="shared" si="36"/>
        <v>0</v>
      </c>
      <c r="P4603" s="2" t="e">
        <f t="shared" si="37"/>
        <v>#DIV/0!</v>
      </c>
      <c r="Q4603" t="e">
        <f t="shared" si="38"/>
        <v>#DIV/0!</v>
      </c>
    </row>
    <row r="4604" spans="1:17" hidden="1" x14ac:dyDescent="0.2">
      <c r="A4604">
        <v>960110</v>
      </c>
      <c r="B4604">
        <v>0</v>
      </c>
      <c r="C4604">
        <v>0</v>
      </c>
      <c r="D4604">
        <v>0</v>
      </c>
      <c r="E4604">
        <v>0</v>
      </c>
      <c r="F4604" t="s">
        <v>4062</v>
      </c>
      <c r="G4604" t="s">
        <v>4120</v>
      </c>
      <c r="H4604">
        <v>712020</v>
      </c>
      <c r="I4604" t="s">
        <v>4124</v>
      </c>
      <c r="J4604" t="s">
        <v>4142</v>
      </c>
      <c r="K4604" t="s">
        <v>5253</v>
      </c>
      <c r="L4604" t="s">
        <v>4142</v>
      </c>
      <c r="M4604">
        <f>_xlfn.XLOOKUP(_xlfn.VALUETOTEXT(A4604),total_imports!B4543:B9750,total_imports!D4543:D9750,0.000001,0,1)</f>
        <v>0</v>
      </c>
      <c r="N4604" s="2">
        <f>IF(M4604 =0,0, B4604/M4604*100)</f>
        <v>0</v>
      </c>
      <c r="O4604">
        <f t="shared" si="36"/>
        <v>0</v>
      </c>
      <c r="P4604" s="2" t="e">
        <f t="shared" si="37"/>
        <v>#DIV/0!</v>
      </c>
      <c r="Q4604" t="e">
        <f t="shared" si="38"/>
        <v>#DIV/0!</v>
      </c>
    </row>
    <row r="4605" spans="1:17" hidden="1" x14ac:dyDescent="0.2">
      <c r="A4605">
        <v>970110</v>
      </c>
      <c r="B4605">
        <v>0</v>
      </c>
      <c r="C4605">
        <v>0</v>
      </c>
      <c r="D4605">
        <v>0.13</v>
      </c>
      <c r="E4605">
        <v>0.2</v>
      </c>
      <c r="F4605" t="s">
        <v>12</v>
      </c>
      <c r="G4605" t="s">
        <v>4122</v>
      </c>
      <c r="H4605">
        <v>713202</v>
      </c>
      <c r="I4605" t="s">
        <v>4124</v>
      </c>
      <c r="J4605" t="s">
        <v>4139</v>
      </c>
      <c r="K4605" t="s">
        <v>5273</v>
      </c>
      <c r="L4605" t="s">
        <v>4139</v>
      </c>
      <c r="M4605">
        <f>_xlfn.XLOOKUP(_xlfn.VALUETOTEXT(A4605),total_imports!B4592:B9799,total_imports!D4592:D9799,0.000001,0,1)</f>
        <v>9.9999999999999995E-7</v>
      </c>
      <c r="N4605" s="2">
        <f>IF(M4605 =0,0, B4605/M4605*100)</f>
        <v>0</v>
      </c>
      <c r="O4605">
        <f t="shared" si="36"/>
        <v>0</v>
      </c>
      <c r="P4605" s="2" t="e">
        <f t="shared" si="37"/>
        <v>#DIV/0!</v>
      </c>
      <c r="Q4605" t="e">
        <f t="shared" si="38"/>
        <v>#DIV/0!</v>
      </c>
    </row>
    <row r="4606" spans="1:17" hidden="1" x14ac:dyDescent="0.2">
      <c r="A4606">
        <v>970190</v>
      </c>
      <c r="B4606">
        <v>0</v>
      </c>
      <c r="C4606">
        <v>0</v>
      </c>
      <c r="D4606">
        <v>0.36</v>
      </c>
      <c r="E4606">
        <v>0.16</v>
      </c>
      <c r="F4606" t="s">
        <v>12</v>
      </c>
      <c r="G4606" t="s">
        <v>4122</v>
      </c>
      <c r="H4606">
        <v>713202</v>
      </c>
      <c r="I4606" t="s">
        <v>4124</v>
      </c>
      <c r="J4606" t="s">
        <v>4139</v>
      </c>
      <c r="K4606" t="s">
        <v>5273</v>
      </c>
      <c r="L4606" t="s">
        <v>4139</v>
      </c>
      <c r="M4606">
        <f>_xlfn.XLOOKUP(_xlfn.VALUETOTEXT(A4606),total_imports!B4595:B9802,total_imports!D4595:D9802,0.000001,0,1)</f>
        <v>9.9999999999999995E-7</v>
      </c>
      <c r="N4606" s="2">
        <f>IF(M4606 =0,0, B4606/M4606*100)</f>
        <v>0</v>
      </c>
      <c r="O4606">
        <f t="shared" si="36"/>
        <v>0</v>
      </c>
      <c r="P4606" s="2" t="e">
        <f t="shared" si="37"/>
        <v>#DIV/0!</v>
      </c>
      <c r="Q4606" t="e">
        <f t="shared" si="38"/>
        <v>#DIV/0!</v>
      </c>
    </row>
    <row r="4607" spans="1:17" hidden="1" x14ac:dyDescent="0.2">
      <c r="A4607">
        <v>970200</v>
      </c>
      <c r="B4607">
        <v>0</v>
      </c>
      <c r="C4607">
        <v>0</v>
      </c>
      <c r="D4607">
        <v>0.06</v>
      </c>
      <c r="E4607">
        <v>0</v>
      </c>
      <c r="F4607" t="s">
        <v>12</v>
      </c>
      <c r="G4607" t="s">
        <v>4122</v>
      </c>
      <c r="H4607">
        <v>713202</v>
      </c>
      <c r="I4607" t="s">
        <v>4124</v>
      </c>
      <c r="J4607" t="s">
        <v>4139</v>
      </c>
      <c r="K4607" t="s">
        <v>5274</v>
      </c>
      <c r="L4607" t="s">
        <v>4139</v>
      </c>
      <c r="M4607">
        <f>_xlfn.XLOOKUP(_xlfn.VALUETOTEXT(A4607),total_imports!B4598:B9805,total_imports!D4598:D9805,0.000001,0,1)</f>
        <v>9.9999999999999995E-7</v>
      </c>
      <c r="N4607" s="2">
        <f>IF(M4607 =0,0, B4607/M4607*100)</f>
        <v>0</v>
      </c>
      <c r="O4607">
        <f t="shared" si="36"/>
        <v>0</v>
      </c>
      <c r="P4607" s="2" t="e">
        <f t="shared" si="37"/>
        <v>#DIV/0!</v>
      </c>
      <c r="Q4607" t="e">
        <f t="shared" si="38"/>
        <v>#DIV/0!</v>
      </c>
    </row>
    <row r="4608" spans="1:17" hidden="1" x14ac:dyDescent="0.2">
      <c r="A4608">
        <v>970300</v>
      </c>
      <c r="B4608">
        <v>0</v>
      </c>
      <c r="C4608">
        <v>0</v>
      </c>
      <c r="D4608">
        <v>0.14000000000000001</v>
      </c>
      <c r="E4608">
        <v>4.33</v>
      </c>
      <c r="F4608" t="s">
        <v>12</v>
      </c>
      <c r="G4608" t="s">
        <v>4122</v>
      </c>
      <c r="H4608">
        <v>713202</v>
      </c>
      <c r="I4608" t="s">
        <v>4124</v>
      </c>
      <c r="J4608" t="s">
        <v>4139</v>
      </c>
      <c r="K4608" t="s">
        <v>5275</v>
      </c>
      <c r="L4608" t="s">
        <v>4139</v>
      </c>
      <c r="M4608">
        <f>_xlfn.XLOOKUP(_xlfn.VALUETOTEXT(A4608),total_imports!B4600:B9807,total_imports!D4600:D9807,0.000001,0,1)</f>
        <v>9.9999999999999995E-7</v>
      </c>
      <c r="N4608" s="2">
        <f>IF(M4608 =0,0, B4608/M4608*100)</f>
        <v>0</v>
      </c>
      <c r="O4608">
        <f t="shared" si="36"/>
        <v>0</v>
      </c>
      <c r="P4608" s="2" t="e">
        <f t="shared" si="37"/>
        <v>#DIV/0!</v>
      </c>
      <c r="Q4608" t="e">
        <f t="shared" si="38"/>
        <v>#DIV/0!</v>
      </c>
    </row>
    <row r="4609" spans="1:17" hidden="1" x14ac:dyDescent="0.2">
      <c r="A4609">
        <v>970400</v>
      </c>
      <c r="B4609">
        <v>0</v>
      </c>
      <c r="C4609">
        <v>0</v>
      </c>
      <c r="D4609">
        <v>0</v>
      </c>
      <c r="E4609">
        <v>0</v>
      </c>
      <c r="F4609" t="s">
        <v>4113</v>
      </c>
      <c r="G4609" t="s">
        <v>4120</v>
      </c>
      <c r="H4609">
        <v>813202</v>
      </c>
      <c r="I4609" t="s">
        <v>4130</v>
      </c>
      <c r="J4609" t="s">
        <v>4139</v>
      </c>
      <c r="K4609" t="s">
        <v>5276</v>
      </c>
      <c r="L4609" t="s">
        <v>4139</v>
      </c>
      <c r="M4609">
        <f>_xlfn.XLOOKUP(_xlfn.VALUETOTEXT(A4609),total_imports!B4603:B9810,total_imports!D4603:D9810,0.000001,0,1)</f>
        <v>0.22</v>
      </c>
      <c r="N4609" s="2">
        <f>IF(M4609 =0,0, B4609/M4609*100)</f>
        <v>0</v>
      </c>
      <c r="O4609">
        <f t="shared" si="36"/>
        <v>0</v>
      </c>
      <c r="P4609" s="2" t="e">
        <f t="shared" si="37"/>
        <v>#DIV/0!</v>
      </c>
      <c r="Q4609" t="e">
        <f t="shared" si="38"/>
        <v>#DIV/0!</v>
      </c>
    </row>
    <row r="4610" spans="1:17" hidden="1" x14ac:dyDescent="0.2">
      <c r="A4610">
        <v>980410</v>
      </c>
      <c r="B4610">
        <v>0</v>
      </c>
      <c r="C4610">
        <v>0.02</v>
      </c>
      <c r="D4610">
        <v>0</v>
      </c>
      <c r="E4610">
        <v>0</v>
      </c>
      <c r="F4610" t="s">
        <v>4116</v>
      </c>
      <c r="G4610" t="s">
        <v>12</v>
      </c>
      <c r="H4610" t="s">
        <v>12</v>
      </c>
      <c r="I4610" t="s">
        <v>12</v>
      </c>
      <c r="J4610" t="s">
        <v>12</v>
      </c>
      <c r="K4610" t="s">
        <v>5279</v>
      </c>
      <c r="M4610">
        <f>_xlfn.XLOOKUP(_xlfn.VALUETOTEXT(A4610),total_imports!B4606:B9813,total_imports!D4606:D9813,0.000001,0,1)</f>
        <v>85.24</v>
      </c>
      <c r="N4610" s="2">
        <f>IF(M4610 =0,0, B4610/M4610*100)</f>
        <v>0</v>
      </c>
      <c r="O4610">
        <f t="shared" si="36"/>
        <v>0</v>
      </c>
      <c r="P4610" s="2">
        <f t="shared" si="37"/>
        <v>-100</v>
      </c>
      <c r="Q4610">
        <f t="shared" si="38"/>
        <v>0</v>
      </c>
    </row>
  </sheetData>
  <autoFilter ref="A1:Q4610" xr:uid="{51462855-F2FE-0146-BCD5-DC9C20180882}">
    <filterColumn colId="16">
      <filters>
        <filter val="1"/>
      </filters>
    </filterColumn>
    <sortState xmlns:xlrd2="http://schemas.microsoft.com/office/spreadsheetml/2017/richdata2" ref="A5:Q3863">
      <sortCondition descending="1" ref="B1:B4610"/>
    </sortState>
  </autoFilter>
  <pageMargins left="0.7" right="0.7" top="0.75" bottom="0.75" header="0.3" footer="0.3"/>
  <ignoredErrors>
    <ignoredError sqref="M3864:M3986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610"/>
  <sheetViews>
    <sheetView workbookViewId="0">
      <selection activeCell="R19" sqref="R19"/>
    </sheetView>
  </sheetViews>
  <sheetFormatPr baseColWidth="10" defaultColWidth="8.83203125" defaultRowHeight="15" x14ac:dyDescent="0.2"/>
  <cols>
    <col min="2" max="2" width="14.1640625" bestFit="1" customWidth="1"/>
    <col min="12" max="12" width="19.1640625" bestFit="1" customWidth="1"/>
    <col min="13" max="14" width="14.66406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71" t="s">
        <v>15437</v>
      </c>
      <c r="N1" s="71" t="s">
        <v>15436</v>
      </c>
    </row>
    <row r="2" spans="1:14" x14ac:dyDescent="0.2">
      <c r="A2" t="s">
        <v>15439</v>
      </c>
      <c r="B2">
        <v>0</v>
      </c>
      <c r="C2">
        <v>0</v>
      </c>
      <c r="D2">
        <v>0</v>
      </c>
      <c r="E2">
        <v>0</v>
      </c>
      <c r="F2" t="s">
        <v>12</v>
      </c>
      <c r="G2" t="s">
        <v>12</v>
      </c>
      <c r="H2">
        <v>1111</v>
      </c>
      <c r="I2" t="s">
        <v>4123</v>
      </c>
      <c r="J2" t="s">
        <v>4138</v>
      </c>
      <c r="K2" t="s">
        <v>4147</v>
      </c>
      <c r="L2" t="s">
        <v>4138</v>
      </c>
      <c r="M2">
        <f>_xlfn.XLOOKUP(_xlfn.VALUETOTEXT(A2),total_imports!B2:B5209,total_imports!D2:D5209,0.000001,0,1)</f>
        <v>9.9999999999999995E-7</v>
      </c>
      <c r="N2" s="2">
        <f>IF(M2 =0,0, B2/M2*100)</f>
        <v>0</v>
      </c>
    </row>
    <row r="3" spans="1:14" x14ac:dyDescent="0.2">
      <c r="A3" t="s">
        <v>15102</v>
      </c>
      <c r="B3">
        <v>7.0000000000000007E-2</v>
      </c>
      <c r="C3">
        <v>0.06</v>
      </c>
      <c r="D3">
        <v>0</v>
      </c>
      <c r="E3">
        <v>0.05</v>
      </c>
      <c r="F3" t="s">
        <v>13</v>
      </c>
      <c r="G3" t="s">
        <v>12</v>
      </c>
      <c r="H3">
        <v>1111</v>
      </c>
      <c r="I3" t="s">
        <v>4123</v>
      </c>
      <c r="J3" t="s">
        <v>4138</v>
      </c>
      <c r="K3" t="s">
        <v>4148</v>
      </c>
      <c r="L3" t="s">
        <v>4138</v>
      </c>
      <c r="M3">
        <f>_xlfn.XLOOKUP(_xlfn.VALUETOTEXT(A3),total_imports!B3:B5210,total_imports!D3:D5210,0.000001,0,1)</f>
        <v>4.3499999999999996</v>
      </c>
      <c r="N3" s="2">
        <f t="shared" ref="N3:N66" si="0">IF(M3 =0,0, B3/M3*100)</f>
        <v>1.6091954022988508</v>
      </c>
    </row>
    <row r="4" spans="1:14" x14ac:dyDescent="0.2">
      <c r="A4" t="s">
        <v>15108</v>
      </c>
      <c r="B4">
        <v>0</v>
      </c>
      <c r="C4">
        <v>0</v>
      </c>
      <c r="D4">
        <v>0</v>
      </c>
      <c r="E4">
        <v>0</v>
      </c>
      <c r="F4" t="s">
        <v>14</v>
      </c>
      <c r="G4" t="s">
        <v>12</v>
      </c>
      <c r="H4">
        <v>1111</v>
      </c>
      <c r="I4" t="s">
        <v>4123</v>
      </c>
      <c r="J4" t="s">
        <v>4138</v>
      </c>
      <c r="K4" t="s">
        <v>4149</v>
      </c>
      <c r="L4" t="s">
        <v>4138</v>
      </c>
      <c r="M4">
        <f>_xlfn.XLOOKUP(_xlfn.VALUETOTEXT(A4),total_imports!B4:B5211,total_imports!D4:D5211,0.000001,0,1)</f>
        <v>0.01</v>
      </c>
      <c r="N4" s="2">
        <f t="shared" si="0"/>
        <v>0</v>
      </c>
    </row>
    <row r="5" spans="1:14" x14ac:dyDescent="0.2">
      <c r="A5" t="s">
        <v>15127</v>
      </c>
      <c r="B5">
        <v>0.01</v>
      </c>
      <c r="C5">
        <v>0</v>
      </c>
      <c r="D5">
        <v>0</v>
      </c>
      <c r="E5">
        <v>0</v>
      </c>
      <c r="F5" t="s">
        <v>15</v>
      </c>
      <c r="G5" t="s">
        <v>12</v>
      </c>
      <c r="H5">
        <v>713101</v>
      </c>
      <c r="I5" t="s">
        <v>4124</v>
      </c>
      <c r="J5" t="s">
        <v>4139</v>
      </c>
      <c r="K5" t="s">
        <v>4150</v>
      </c>
      <c r="L5" t="s">
        <v>4139</v>
      </c>
      <c r="M5">
        <f>_xlfn.XLOOKUP(_xlfn.VALUETOTEXT(A5),total_imports!B5:B5212,total_imports!D5:D5212,0.000001,0,1)</f>
        <v>0.9</v>
      </c>
      <c r="N5" s="2">
        <f t="shared" si="0"/>
        <v>1.1111111111111112</v>
      </c>
    </row>
    <row r="6" spans="1:14" x14ac:dyDescent="0.2">
      <c r="A6" t="s">
        <v>15129</v>
      </c>
      <c r="B6">
        <v>0</v>
      </c>
      <c r="C6">
        <v>0</v>
      </c>
      <c r="D6">
        <v>0</v>
      </c>
      <c r="E6">
        <v>0</v>
      </c>
      <c r="F6" t="s">
        <v>12</v>
      </c>
      <c r="G6" t="s">
        <v>4119</v>
      </c>
      <c r="H6">
        <v>713101</v>
      </c>
      <c r="I6" t="s">
        <v>4124</v>
      </c>
      <c r="J6" t="s">
        <v>4139</v>
      </c>
      <c r="K6" t="s">
        <v>4151</v>
      </c>
      <c r="L6" t="s">
        <v>4139</v>
      </c>
      <c r="M6">
        <f>_xlfn.XLOOKUP(_xlfn.VALUETOTEXT(A6),total_imports!B6:B5213,total_imports!D6:D5213,0.000001,0,1)</f>
        <v>0.15</v>
      </c>
      <c r="N6" s="2">
        <f t="shared" si="0"/>
        <v>0</v>
      </c>
    </row>
    <row r="7" spans="1:14" x14ac:dyDescent="0.2">
      <c r="A7" t="s">
        <v>15152</v>
      </c>
      <c r="B7">
        <v>0</v>
      </c>
      <c r="C7">
        <v>0.03</v>
      </c>
      <c r="D7">
        <v>0</v>
      </c>
      <c r="E7">
        <v>0</v>
      </c>
      <c r="F7" t="s">
        <v>16</v>
      </c>
      <c r="G7" t="s">
        <v>12</v>
      </c>
      <c r="H7">
        <v>113101</v>
      </c>
      <c r="I7" t="s">
        <v>4123</v>
      </c>
      <c r="J7" t="s">
        <v>4139</v>
      </c>
      <c r="K7" t="s">
        <v>4152</v>
      </c>
      <c r="L7" t="s">
        <v>4139</v>
      </c>
      <c r="M7">
        <f>_xlfn.XLOOKUP(_xlfn.VALUETOTEXT(A7),total_imports!B7:B5214,total_imports!D7:D5214,0.000001,0,1)</f>
        <v>0</v>
      </c>
      <c r="N7" s="2">
        <f t="shared" si="0"/>
        <v>0</v>
      </c>
    </row>
    <row r="8" spans="1:14" x14ac:dyDescent="0.2">
      <c r="A8" t="s">
        <v>15155</v>
      </c>
      <c r="B8">
        <v>0</v>
      </c>
      <c r="C8">
        <v>0.3</v>
      </c>
      <c r="D8">
        <v>0.08</v>
      </c>
      <c r="E8">
        <v>0</v>
      </c>
      <c r="F8" t="s">
        <v>17</v>
      </c>
      <c r="G8" t="s">
        <v>4119</v>
      </c>
      <c r="H8">
        <v>113101</v>
      </c>
      <c r="I8" t="s">
        <v>4123</v>
      </c>
      <c r="J8" t="s">
        <v>4139</v>
      </c>
      <c r="K8" t="s">
        <v>4153</v>
      </c>
      <c r="L8" t="s">
        <v>4139</v>
      </c>
      <c r="M8">
        <f>_xlfn.XLOOKUP(_xlfn.VALUETOTEXT(A8),total_imports!B8:B5215,total_imports!D8:D5215,0.000001,0,1)</f>
        <v>0</v>
      </c>
      <c r="N8" s="2">
        <f t="shared" si="0"/>
        <v>0</v>
      </c>
    </row>
    <row r="9" spans="1:14" x14ac:dyDescent="0.2">
      <c r="A9" t="s">
        <v>15163</v>
      </c>
      <c r="B9">
        <v>0.01</v>
      </c>
      <c r="C9">
        <v>0</v>
      </c>
      <c r="D9">
        <v>0</v>
      </c>
      <c r="E9">
        <v>0</v>
      </c>
      <c r="F9" t="s">
        <v>18</v>
      </c>
      <c r="G9" t="s">
        <v>12</v>
      </c>
      <c r="H9">
        <v>113101</v>
      </c>
      <c r="I9" t="s">
        <v>4123</v>
      </c>
      <c r="J9" t="s">
        <v>4139</v>
      </c>
      <c r="K9" t="s">
        <v>4154</v>
      </c>
      <c r="L9" t="s">
        <v>4139</v>
      </c>
      <c r="M9">
        <f>_xlfn.XLOOKUP(_xlfn.VALUETOTEXT(A9),total_imports!B9:B5216,total_imports!D9:D5216,0.000001,0,1)</f>
        <v>0.01</v>
      </c>
      <c r="N9" s="2">
        <f t="shared" si="0"/>
        <v>100</v>
      </c>
    </row>
    <row r="10" spans="1:14" x14ac:dyDescent="0.2">
      <c r="A10" t="s">
        <v>15174</v>
      </c>
      <c r="B10">
        <v>0.7</v>
      </c>
      <c r="C10">
        <v>2.2000000000000002</v>
      </c>
      <c r="D10">
        <v>1.58</v>
      </c>
      <c r="E10">
        <v>0</v>
      </c>
      <c r="F10" t="s">
        <v>19</v>
      </c>
      <c r="G10" t="s">
        <v>12</v>
      </c>
      <c r="H10">
        <v>113101</v>
      </c>
      <c r="I10" t="s">
        <v>4123</v>
      </c>
      <c r="J10" t="s">
        <v>4139</v>
      </c>
      <c r="K10" t="s">
        <v>4155</v>
      </c>
      <c r="L10" t="s">
        <v>4139</v>
      </c>
      <c r="M10">
        <f>_xlfn.XLOOKUP(_xlfn.VALUETOTEXT(A10),total_imports!B10:B5217,total_imports!D10:D5217,0.000001,0,1)</f>
        <v>24.85</v>
      </c>
      <c r="N10" s="2">
        <f t="shared" si="0"/>
        <v>2.816901408450704</v>
      </c>
    </row>
    <row r="11" spans="1:14" x14ac:dyDescent="0.2">
      <c r="A11" t="s">
        <v>15440</v>
      </c>
      <c r="B11">
        <v>0</v>
      </c>
      <c r="C11">
        <v>0</v>
      </c>
      <c r="D11">
        <v>0.1</v>
      </c>
      <c r="E11">
        <v>0.3</v>
      </c>
      <c r="F11" t="s">
        <v>12</v>
      </c>
      <c r="G11" t="s">
        <v>12</v>
      </c>
      <c r="H11">
        <v>113101</v>
      </c>
      <c r="I11" t="s">
        <v>4123</v>
      </c>
      <c r="J11" t="s">
        <v>4139</v>
      </c>
      <c r="K11" t="s">
        <v>4156</v>
      </c>
      <c r="L11" t="s">
        <v>4139</v>
      </c>
      <c r="M11">
        <f>_xlfn.XLOOKUP(_xlfn.VALUETOTEXT(A11),total_imports!B11:B5218,total_imports!D11:D5218,0.000001,0,1)</f>
        <v>9.9999999999999995E-7</v>
      </c>
      <c r="N11" s="2">
        <f t="shared" si="0"/>
        <v>0</v>
      </c>
    </row>
    <row r="12" spans="1:14" x14ac:dyDescent="0.2">
      <c r="A12" t="s">
        <v>15193</v>
      </c>
      <c r="B12">
        <v>0.23</v>
      </c>
      <c r="C12">
        <v>0</v>
      </c>
      <c r="D12">
        <v>0</v>
      </c>
      <c r="E12">
        <v>0.09</v>
      </c>
      <c r="F12" t="s">
        <v>20</v>
      </c>
      <c r="G12" t="s">
        <v>12</v>
      </c>
      <c r="H12">
        <v>113101</v>
      </c>
      <c r="I12" t="s">
        <v>4123</v>
      </c>
      <c r="J12" t="s">
        <v>4139</v>
      </c>
      <c r="K12" t="s">
        <v>4157</v>
      </c>
      <c r="L12" t="s">
        <v>4139</v>
      </c>
      <c r="M12">
        <f>_xlfn.XLOOKUP(_xlfn.VALUETOTEXT(A12),total_imports!B12:B5219,total_imports!D12:D5219,0.000001,0,1)</f>
        <v>4.8499999999999996</v>
      </c>
      <c r="N12" s="2">
        <f t="shared" si="0"/>
        <v>4.7422680412371143</v>
      </c>
    </row>
    <row r="13" spans="1:14" x14ac:dyDescent="0.2">
      <c r="A13" t="s">
        <v>15198</v>
      </c>
      <c r="B13">
        <v>0</v>
      </c>
      <c r="C13">
        <v>0.24</v>
      </c>
      <c r="D13">
        <v>0</v>
      </c>
      <c r="E13">
        <v>0</v>
      </c>
      <c r="F13" t="s">
        <v>21</v>
      </c>
      <c r="G13" t="s">
        <v>4119</v>
      </c>
      <c r="H13">
        <v>113101</v>
      </c>
      <c r="I13" t="s">
        <v>4123</v>
      </c>
      <c r="J13" t="s">
        <v>4139</v>
      </c>
      <c r="K13" t="s">
        <v>4158</v>
      </c>
      <c r="L13" t="s">
        <v>4139</v>
      </c>
      <c r="M13">
        <f>_xlfn.XLOOKUP(_xlfn.VALUETOTEXT(A13),total_imports!B13:B5220,total_imports!D13:D5220,0.000001,0,1)</f>
        <v>0.09</v>
      </c>
      <c r="N13" s="2">
        <f t="shared" si="0"/>
        <v>0</v>
      </c>
    </row>
    <row r="14" spans="1:14" x14ac:dyDescent="0.2">
      <c r="A14" t="s">
        <v>15200</v>
      </c>
      <c r="B14">
        <v>0.03</v>
      </c>
      <c r="C14">
        <v>0</v>
      </c>
      <c r="D14">
        <v>0</v>
      </c>
      <c r="E14">
        <v>0</v>
      </c>
      <c r="F14" t="s">
        <v>22</v>
      </c>
      <c r="G14" t="s">
        <v>4119</v>
      </c>
      <c r="H14">
        <v>113101</v>
      </c>
      <c r="I14" t="s">
        <v>4123</v>
      </c>
      <c r="J14" t="s">
        <v>4139</v>
      </c>
      <c r="K14" t="s">
        <v>4158</v>
      </c>
      <c r="L14" t="s">
        <v>4139</v>
      </c>
      <c r="M14">
        <f>_xlfn.XLOOKUP(_xlfn.VALUETOTEXT(A14),total_imports!B14:B5221,total_imports!D14:D5221,0.000001,0,1)</f>
        <v>1.95</v>
      </c>
      <c r="N14" s="2">
        <f t="shared" si="0"/>
        <v>1.5384615384615383</v>
      </c>
    </row>
    <row r="15" spans="1:14" x14ac:dyDescent="0.2">
      <c r="A15" t="s">
        <v>15202</v>
      </c>
      <c r="B15">
        <v>5.38</v>
      </c>
      <c r="C15">
        <v>8.7799999999999994</v>
      </c>
      <c r="D15">
        <v>9.24</v>
      </c>
      <c r="E15">
        <v>1.07</v>
      </c>
      <c r="F15" t="s">
        <v>23</v>
      </c>
      <c r="G15" t="s">
        <v>12</v>
      </c>
      <c r="H15">
        <v>113101</v>
      </c>
      <c r="I15" t="s">
        <v>4123</v>
      </c>
      <c r="J15" t="s">
        <v>4139</v>
      </c>
      <c r="K15" t="s">
        <v>4158</v>
      </c>
      <c r="L15" t="s">
        <v>4139</v>
      </c>
      <c r="M15">
        <f>_xlfn.XLOOKUP(_xlfn.VALUETOTEXT(A15),total_imports!B15:B5222,total_imports!D15:D5222,0.000001,0,1)</f>
        <v>29.22</v>
      </c>
      <c r="N15" s="2">
        <f t="shared" si="0"/>
        <v>18.412046543463383</v>
      </c>
    </row>
    <row r="16" spans="1:14" x14ac:dyDescent="0.2">
      <c r="A16" t="s">
        <v>15217</v>
      </c>
      <c r="B16">
        <v>0.14000000000000001</v>
      </c>
      <c r="C16">
        <v>0.18</v>
      </c>
      <c r="D16">
        <v>0.43</v>
      </c>
      <c r="E16">
        <v>0</v>
      </c>
      <c r="F16" t="s">
        <v>24</v>
      </c>
      <c r="G16" t="s">
        <v>12</v>
      </c>
      <c r="H16">
        <v>113101</v>
      </c>
      <c r="I16" t="s">
        <v>4125</v>
      </c>
      <c r="J16" t="s">
        <v>4139</v>
      </c>
      <c r="K16" t="s">
        <v>4159</v>
      </c>
      <c r="L16" t="s">
        <v>4139</v>
      </c>
      <c r="M16">
        <f>_xlfn.XLOOKUP(_xlfn.VALUETOTEXT(A16),total_imports!B16:B5223,total_imports!D16:D5223,0.000001,0,1)</f>
        <v>1.94</v>
      </c>
      <c r="N16" s="2">
        <f t="shared" si="0"/>
        <v>7.2164948453608257</v>
      </c>
    </row>
    <row r="17" spans="1:14" x14ac:dyDescent="0.2">
      <c r="A17" t="s">
        <v>15219</v>
      </c>
      <c r="B17">
        <v>0</v>
      </c>
      <c r="C17">
        <v>0.19</v>
      </c>
      <c r="D17">
        <v>0</v>
      </c>
      <c r="E17">
        <v>0</v>
      </c>
      <c r="F17" t="s">
        <v>25</v>
      </c>
      <c r="G17" t="s">
        <v>12</v>
      </c>
      <c r="H17">
        <v>113101</v>
      </c>
      <c r="I17" t="s">
        <v>4125</v>
      </c>
      <c r="J17" t="s">
        <v>4139</v>
      </c>
      <c r="K17" t="s">
        <v>4160</v>
      </c>
      <c r="L17" t="s">
        <v>4139</v>
      </c>
      <c r="M17">
        <f>_xlfn.XLOOKUP(_xlfn.VALUETOTEXT(A17),total_imports!B17:B5224,total_imports!D17:D5224,0.000001,0,1)</f>
        <v>0.18</v>
      </c>
      <c r="N17" s="2">
        <f t="shared" si="0"/>
        <v>0</v>
      </c>
    </row>
    <row r="18" spans="1:14" x14ac:dyDescent="0.2">
      <c r="A18" t="s">
        <v>15441</v>
      </c>
      <c r="B18">
        <v>0</v>
      </c>
      <c r="C18">
        <v>0</v>
      </c>
      <c r="D18">
        <v>0.06</v>
      </c>
      <c r="E18">
        <v>0</v>
      </c>
      <c r="F18" t="s">
        <v>12</v>
      </c>
      <c r="G18" t="s">
        <v>12</v>
      </c>
      <c r="H18">
        <v>113101</v>
      </c>
      <c r="I18" t="s">
        <v>4125</v>
      </c>
      <c r="J18" t="s">
        <v>4139</v>
      </c>
      <c r="K18" t="s">
        <v>4161</v>
      </c>
      <c r="L18" t="s">
        <v>4139</v>
      </c>
      <c r="M18">
        <f>_xlfn.XLOOKUP(_xlfn.VALUETOTEXT(A18),total_imports!B18:B5225,total_imports!D18:D5225,0.000001,0,1)</f>
        <v>9.9999999999999995E-7</v>
      </c>
      <c r="N18" s="2">
        <f t="shared" si="0"/>
        <v>0</v>
      </c>
    </row>
    <row r="19" spans="1:14" x14ac:dyDescent="0.2">
      <c r="A19" t="s">
        <v>15224</v>
      </c>
      <c r="B19">
        <v>0.01</v>
      </c>
      <c r="C19">
        <v>0</v>
      </c>
      <c r="D19">
        <v>0</v>
      </c>
      <c r="E19">
        <v>0</v>
      </c>
      <c r="F19" t="s">
        <v>26</v>
      </c>
      <c r="G19" t="s">
        <v>12</v>
      </c>
      <c r="H19">
        <v>113101</v>
      </c>
      <c r="I19" t="s">
        <v>4123</v>
      </c>
      <c r="J19" t="s">
        <v>4139</v>
      </c>
      <c r="K19" t="s">
        <v>4162</v>
      </c>
      <c r="L19" t="s">
        <v>4139</v>
      </c>
      <c r="M19">
        <f>_xlfn.XLOOKUP(_xlfn.VALUETOTEXT(A19),total_imports!B19:B5226,total_imports!D19:D5226,0.000001,0,1)</f>
        <v>1.1200000000000001</v>
      </c>
      <c r="N19" s="2">
        <f t="shared" si="0"/>
        <v>0.89285714285714279</v>
      </c>
    </row>
    <row r="20" spans="1:14" x14ac:dyDescent="0.2">
      <c r="A20" t="s">
        <v>15255</v>
      </c>
      <c r="B20">
        <v>0.93</v>
      </c>
      <c r="C20">
        <v>0.54</v>
      </c>
      <c r="D20">
        <v>0.68</v>
      </c>
      <c r="E20">
        <v>0.28999999999999998</v>
      </c>
      <c r="F20" t="s">
        <v>27</v>
      </c>
      <c r="G20" t="s">
        <v>4119</v>
      </c>
      <c r="H20">
        <v>7111</v>
      </c>
      <c r="I20" t="s">
        <v>4124</v>
      </c>
      <c r="J20" t="s">
        <v>4138</v>
      </c>
      <c r="K20" t="s">
        <v>4163</v>
      </c>
      <c r="L20" t="s">
        <v>4138</v>
      </c>
      <c r="M20">
        <f>_xlfn.XLOOKUP(_xlfn.VALUETOTEXT(A20),total_imports!B20:B5227,total_imports!D20:D5227,0.000001,0,1)</f>
        <v>0.93</v>
      </c>
      <c r="N20" s="2">
        <f t="shared" si="0"/>
        <v>100</v>
      </c>
    </row>
    <row r="21" spans="1:14" x14ac:dyDescent="0.2">
      <c r="A21" t="s">
        <v>15256</v>
      </c>
      <c r="B21">
        <v>0.11</v>
      </c>
      <c r="C21">
        <v>0.13</v>
      </c>
      <c r="D21">
        <v>0.24</v>
      </c>
      <c r="E21">
        <v>0.13</v>
      </c>
      <c r="F21" t="s">
        <v>28</v>
      </c>
      <c r="G21" t="s">
        <v>4119</v>
      </c>
      <c r="H21">
        <v>7111</v>
      </c>
      <c r="I21" t="s">
        <v>4124</v>
      </c>
      <c r="J21" t="s">
        <v>4138</v>
      </c>
      <c r="K21" t="s">
        <v>4164</v>
      </c>
      <c r="L21" t="s">
        <v>4138</v>
      </c>
      <c r="M21">
        <f>_xlfn.XLOOKUP(_xlfn.VALUETOTEXT(A21),total_imports!B21:B5228,total_imports!D21:D5228,0.000001,0,1)</f>
        <v>0.15</v>
      </c>
      <c r="N21" s="2">
        <f t="shared" si="0"/>
        <v>73.333333333333343</v>
      </c>
    </row>
    <row r="22" spans="1:14" x14ac:dyDescent="0.2">
      <c r="A22" t="s">
        <v>15258</v>
      </c>
      <c r="B22">
        <v>0.2</v>
      </c>
      <c r="C22">
        <v>7.0000000000000007E-2</v>
      </c>
      <c r="D22">
        <v>0.02</v>
      </c>
      <c r="E22">
        <v>0.02</v>
      </c>
      <c r="F22" t="s">
        <v>29</v>
      </c>
      <c r="G22" t="s">
        <v>4119</v>
      </c>
      <c r="H22">
        <v>3111</v>
      </c>
      <c r="I22" t="s">
        <v>4126</v>
      </c>
      <c r="J22" t="s">
        <v>4138</v>
      </c>
      <c r="K22" t="s">
        <v>4165</v>
      </c>
      <c r="L22" t="s">
        <v>4138</v>
      </c>
      <c r="M22">
        <f>_xlfn.XLOOKUP(_xlfn.VALUETOTEXT(A22),total_imports!B22:B5229,total_imports!D22:D5229,0.000001,0,1)</f>
        <v>0.64</v>
      </c>
      <c r="N22" s="2">
        <f t="shared" si="0"/>
        <v>31.25</v>
      </c>
    </row>
    <row r="23" spans="1:14" x14ac:dyDescent="0.2">
      <c r="A23" t="s">
        <v>15259</v>
      </c>
      <c r="B23">
        <v>0.04</v>
      </c>
      <c r="C23">
        <v>0</v>
      </c>
      <c r="D23">
        <v>0</v>
      </c>
      <c r="E23">
        <v>0</v>
      </c>
      <c r="F23" t="s">
        <v>30</v>
      </c>
      <c r="G23" t="s">
        <v>4119</v>
      </c>
      <c r="H23">
        <v>3111</v>
      </c>
      <c r="I23" t="s">
        <v>4126</v>
      </c>
      <c r="J23" t="s">
        <v>4138</v>
      </c>
      <c r="K23" t="s">
        <v>4166</v>
      </c>
      <c r="L23" t="s">
        <v>4138</v>
      </c>
      <c r="M23">
        <f>_xlfn.XLOOKUP(_xlfn.VALUETOTEXT(A23),total_imports!B23:B5230,total_imports!D23:D5230,0.000001,0,1)</f>
        <v>0.04</v>
      </c>
      <c r="N23" s="2">
        <f t="shared" si="0"/>
        <v>100</v>
      </c>
    </row>
    <row r="24" spans="1:14" x14ac:dyDescent="0.2">
      <c r="A24" t="s">
        <v>15262</v>
      </c>
      <c r="B24">
        <v>0</v>
      </c>
      <c r="C24">
        <v>0.01</v>
      </c>
      <c r="D24">
        <v>0</v>
      </c>
      <c r="E24">
        <v>0</v>
      </c>
      <c r="F24" t="s">
        <v>31</v>
      </c>
      <c r="G24" t="s">
        <v>4119</v>
      </c>
      <c r="H24">
        <v>1111</v>
      </c>
      <c r="I24" t="s">
        <v>4123</v>
      </c>
      <c r="J24" t="s">
        <v>4138</v>
      </c>
      <c r="K24" t="s">
        <v>4167</v>
      </c>
      <c r="L24" t="s">
        <v>4138</v>
      </c>
      <c r="M24">
        <f>_xlfn.XLOOKUP(_xlfn.VALUETOTEXT(A24),total_imports!B24:B5231,total_imports!D24:D5231,0.000001,0,1)</f>
        <v>0.32</v>
      </c>
      <c r="N24" s="2">
        <f t="shared" si="0"/>
        <v>0</v>
      </c>
    </row>
    <row r="25" spans="1:14" x14ac:dyDescent="0.2">
      <c r="A25" t="s">
        <v>15263</v>
      </c>
      <c r="B25">
        <v>0.09</v>
      </c>
      <c r="C25">
        <v>7.0000000000000007E-2</v>
      </c>
      <c r="D25">
        <v>0.14000000000000001</v>
      </c>
      <c r="E25">
        <v>0.06</v>
      </c>
      <c r="F25" t="s">
        <v>32</v>
      </c>
      <c r="G25" t="s">
        <v>4119</v>
      </c>
      <c r="H25">
        <v>1111</v>
      </c>
      <c r="I25" t="s">
        <v>4123</v>
      </c>
      <c r="J25" t="s">
        <v>4138</v>
      </c>
      <c r="K25" t="s">
        <v>4168</v>
      </c>
      <c r="L25" t="s">
        <v>4138</v>
      </c>
      <c r="M25">
        <f>_xlfn.XLOOKUP(_xlfn.VALUETOTEXT(A25),total_imports!B25:B5232,total_imports!D25:D5232,0.000001,0,1)</f>
        <v>6.04</v>
      </c>
      <c r="N25" s="2">
        <f t="shared" si="0"/>
        <v>1.490066225165563</v>
      </c>
    </row>
    <row r="26" spans="1:14" x14ac:dyDescent="0.2">
      <c r="A26" t="s">
        <v>15264</v>
      </c>
      <c r="B26">
        <v>2.87</v>
      </c>
      <c r="C26">
        <v>2.14</v>
      </c>
      <c r="D26">
        <v>0</v>
      </c>
      <c r="E26">
        <v>0</v>
      </c>
      <c r="F26" t="s">
        <v>33</v>
      </c>
      <c r="G26" t="s">
        <v>4119</v>
      </c>
      <c r="H26">
        <v>1111</v>
      </c>
      <c r="I26" t="s">
        <v>4123</v>
      </c>
      <c r="J26" t="s">
        <v>4138</v>
      </c>
      <c r="K26" t="s">
        <v>4169</v>
      </c>
      <c r="L26" t="s">
        <v>4138</v>
      </c>
      <c r="M26">
        <f>_xlfn.XLOOKUP(_xlfn.VALUETOTEXT(A26),total_imports!B26:B5233,total_imports!D26:D5233,0.000001,0,1)</f>
        <v>13.03</v>
      </c>
      <c r="N26" s="2">
        <f t="shared" si="0"/>
        <v>22.026093630084421</v>
      </c>
    </row>
    <row r="27" spans="1:14" x14ac:dyDescent="0.2">
      <c r="A27" t="s">
        <v>15266</v>
      </c>
      <c r="B27">
        <v>3.15</v>
      </c>
      <c r="C27">
        <v>5.48</v>
      </c>
      <c r="D27">
        <v>3.37</v>
      </c>
      <c r="E27">
        <v>1.64</v>
      </c>
      <c r="F27" t="s">
        <v>34</v>
      </c>
      <c r="G27" t="s">
        <v>4119</v>
      </c>
      <c r="H27">
        <v>1111</v>
      </c>
      <c r="I27" t="s">
        <v>4123</v>
      </c>
      <c r="J27" t="s">
        <v>4138</v>
      </c>
      <c r="K27" t="s">
        <v>4170</v>
      </c>
      <c r="L27" t="s">
        <v>4138</v>
      </c>
      <c r="M27">
        <f>_xlfn.XLOOKUP(_xlfn.VALUETOTEXT(A27),total_imports!B27:B5234,total_imports!D27:D5234,0.000001,0,1)</f>
        <v>17.559999999999999</v>
      </c>
      <c r="N27" s="2">
        <f t="shared" si="0"/>
        <v>17.938496583143511</v>
      </c>
    </row>
    <row r="28" spans="1:14" x14ac:dyDescent="0.2">
      <c r="A28" t="s">
        <v>15267</v>
      </c>
      <c r="B28">
        <v>0</v>
      </c>
      <c r="C28">
        <v>0</v>
      </c>
      <c r="D28">
        <v>3.48</v>
      </c>
      <c r="E28">
        <v>2.59</v>
      </c>
      <c r="F28" t="s">
        <v>12</v>
      </c>
      <c r="G28" t="s">
        <v>4119</v>
      </c>
      <c r="H28">
        <v>1111</v>
      </c>
      <c r="I28" t="s">
        <v>4123</v>
      </c>
      <c r="J28" t="s">
        <v>4138</v>
      </c>
      <c r="K28" t="s">
        <v>4170</v>
      </c>
      <c r="L28" t="s">
        <v>4138</v>
      </c>
      <c r="M28">
        <f>_xlfn.XLOOKUP(_xlfn.VALUETOTEXT(A28),total_imports!B28:B5235,total_imports!D28:D5235,0.000001,0,1)</f>
        <v>0.03</v>
      </c>
      <c r="N28" s="2">
        <f t="shared" si="0"/>
        <v>0</v>
      </c>
    </row>
    <row r="29" spans="1:14" x14ac:dyDescent="0.2">
      <c r="A29" t="s">
        <v>15270</v>
      </c>
      <c r="B29">
        <v>0.03</v>
      </c>
      <c r="C29">
        <v>0</v>
      </c>
      <c r="D29">
        <v>0</v>
      </c>
      <c r="E29">
        <v>0</v>
      </c>
      <c r="F29" t="s">
        <v>35</v>
      </c>
      <c r="G29" t="s">
        <v>4119</v>
      </c>
      <c r="H29">
        <v>3111</v>
      </c>
      <c r="I29" t="s">
        <v>4126</v>
      </c>
      <c r="J29" t="s">
        <v>4138</v>
      </c>
      <c r="K29" t="s">
        <v>4171</v>
      </c>
      <c r="L29" t="s">
        <v>4138</v>
      </c>
      <c r="M29">
        <f>_xlfn.XLOOKUP(_xlfn.VALUETOTEXT(A29),total_imports!B29:B5236,total_imports!D29:D5236,0.000001,0,1)</f>
        <v>0.28000000000000003</v>
      </c>
      <c r="N29" s="2">
        <f t="shared" si="0"/>
        <v>10.714285714285712</v>
      </c>
    </row>
    <row r="30" spans="1:14" x14ac:dyDescent="0.2">
      <c r="A30" t="s">
        <v>15271</v>
      </c>
      <c r="B30">
        <v>0</v>
      </c>
      <c r="C30">
        <v>0.03</v>
      </c>
      <c r="D30">
        <v>0.11</v>
      </c>
      <c r="E30">
        <v>0.01</v>
      </c>
      <c r="F30" t="s">
        <v>36</v>
      </c>
      <c r="G30" t="s">
        <v>4119</v>
      </c>
      <c r="H30">
        <v>3111</v>
      </c>
      <c r="I30" t="s">
        <v>4126</v>
      </c>
      <c r="J30" t="s">
        <v>4138</v>
      </c>
      <c r="K30" t="s">
        <v>4172</v>
      </c>
      <c r="L30" t="s">
        <v>4138</v>
      </c>
      <c r="M30">
        <f>_xlfn.XLOOKUP(_xlfn.VALUETOTEXT(A30),total_imports!B30:B5237,total_imports!D30:D5237,0.000001,0,1)</f>
        <v>8.01</v>
      </c>
      <c r="N30" s="2">
        <f t="shared" si="0"/>
        <v>0</v>
      </c>
    </row>
    <row r="31" spans="1:14" x14ac:dyDescent="0.2">
      <c r="A31" t="s">
        <v>15272</v>
      </c>
      <c r="B31">
        <v>0</v>
      </c>
      <c r="C31">
        <v>0</v>
      </c>
      <c r="D31">
        <v>0</v>
      </c>
      <c r="E31">
        <v>0</v>
      </c>
      <c r="F31" t="s">
        <v>12</v>
      </c>
      <c r="G31" t="s">
        <v>4119</v>
      </c>
      <c r="H31">
        <v>3111</v>
      </c>
      <c r="I31" t="s">
        <v>4126</v>
      </c>
      <c r="J31" t="s">
        <v>4138</v>
      </c>
      <c r="K31" t="s">
        <v>4173</v>
      </c>
      <c r="L31" t="s">
        <v>4138</v>
      </c>
      <c r="M31">
        <f>_xlfn.XLOOKUP(_xlfn.VALUETOTEXT(A31),total_imports!B31:B5238,total_imports!D31:D5238,0.000001,0,1)</f>
        <v>0</v>
      </c>
      <c r="N31" s="2">
        <f t="shared" si="0"/>
        <v>0</v>
      </c>
    </row>
    <row r="32" spans="1:14" x14ac:dyDescent="0.2">
      <c r="A32" t="s">
        <v>15273</v>
      </c>
      <c r="B32">
        <v>8.8800000000000008</v>
      </c>
      <c r="C32">
        <v>8.6199999999999992</v>
      </c>
      <c r="D32">
        <v>7.9</v>
      </c>
      <c r="E32">
        <v>3.29</v>
      </c>
      <c r="F32" t="s">
        <v>19</v>
      </c>
      <c r="G32" t="s">
        <v>12</v>
      </c>
      <c r="H32">
        <v>3111</v>
      </c>
      <c r="I32" t="s">
        <v>4126</v>
      </c>
      <c r="J32" t="s">
        <v>4138</v>
      </c>
      <c r="K32" t="s">
        <v>4174</v>
      </c>
      <c r="L32" t="s">
        <v>4138</v>
      </c>
      <c r="M32">
        <f>_xlfn.XLOOKUP(_xlfn.VALUETOTEXT(A32),total_imports!B32:B5239,total_imports!D32:D5239,0.000001,0,1)</f>
        <v>18.11</v>
      </c>
      <c r="N32" s="2">
        <f t="shared" si="0"/>
        <v>49.033683048039762</v>
      </c>
    </row>
    <row r="33" spans="1:14" x14ac:dyDescent="0.2">
      <c r="A33" t="s">
        <v>15276</v>
      </c>
      <c r="B33">
        <v>0.03</v>
      </c>
      <c r="C33">
        <v>0</v>
      </c>
      <c r="D33">
        <v>0</v>
      </c>
      <c r="E33">
        <v>0</v>
      </c>
      <c r="F33" t="s">
        <v>20</v>
      </c>
      <c r="G33" t="s">
        <v>12</v>
      </c>
      <c r="H33">
        <v>313101</v>
      </c>
      <c r="I33" t="s">
        <v>4126</v>
      </c>
      <c r="J33" t="s">
        <v>4139</v>
      </c>
      <c r="K33" t="s">
        <v>4175</v>
      </c>
      <c r="L33" t="s">
        <v>4139</v>
      </c>
      <c r="M33">
        <f>_xlfn.XLOOKUP(_xlfn.VALUETOTEXT(A33),total_imports!B33:B5240,total_imports!D33:D5240,0.000001,0,1)</f>
        <v>0.86</v>
      </c>
      <c r="N33" s="2">
        <f t="shared" si="0"/>
        <v>3.4883720930232558</v>
      </c>
    </row>
    <row r="34" spans="1:14" x14ac:dyDescent="0.2">
      <c r="A34" t="s">
        <v>15277</v>
      </c>
      <c r="B34">
        <v>0.03</v>
      </c>
      <c r="C34">
        <v>0.02</v>
      </c>
      <c r="D34">
        <v>0.01</v>
      </c>
      <c r="E34">
        <v>0</v>
      </c>
      <c r="F34" t="s">
        <v>37</v>
      </c>
      <c r="G34" t="s">
        <v>4120</v>
      </c>
      <c r="H34">
        <v>313101</v>
      </c>
      <c r="I34" t="s">
        <v>4126</v>
      </c>
      <c r="J34" t="s">
        <v>4139</v>
      </c>
      <c r="K34" t="s">
        <v>4176</v>
      </c>
      <c r="L34" t="s">
        <v>4139</v>
      </c>
      <c r="M34">
        <f>_xlfn.XLOOKUP(_xlfn.VALUETOTEXT(A34),total_imports!B34:B5241,total_imports!D34:D5241,0.000001,0,1)</f>
        <v>0.06</v>
      </c>
      <c r="N34" s="2">
        <f t="shared" si="0"/>
        <v>50</v>
      </c>
    </row>
    <row r="35" spans="1:14" x14ac:dyDescent="0.2">
      <c r="A35" t="s">
        <v>15279</v>
      </c>
      <c r="B35">
        <v>0.44</v>
      </c>
      <c r="C35">
        <v>0.57999999999999996</v>
      </c>
      <c r="D35">
        <v>0.92</v>
      </c>
      <c r="E35">
        <v>0.24</v>
      </c>
      <c r="F35" t="s">
        <v>38</v>
      </c>
      <c r="G35" t="s">
        <v>12</v>
      </c>
      <c r="H35">
        <v>3111</v>
      </c>
      <c r="I35" t="s">
        <v>4126</v>
      </c>
      <c r="J35" t="s">
        <v>4138</v>
      </c>
      <c r="K35" t="s">
        <v>4177</v>
      </c>
      <c r="L35" t="s">
        <v>4138</v>
      </c>
      <c r="M35">
        <f>_xlfn.XLOOKUP(_xlfn.VALUETOTEXT(A35),total_imports!B35:B5242,total_imports!D35:D5242,0.000001,0,1)</f>
        <v>0.89</v>
      </c>
      <c r="N35" s="2">
        <f t="shared" si="0"/>
        <v>49.438202247191008</v>
      </c>
    </row>
    <row r="36" spans="1:14" x14ac:dyDescent="0.2">
      <c r="A36" t="s">
        <v>15284</v>
      </c>
      <c r="B36">
        <v>0</v>
      </c>
      <c r="C36">
        <v>0</v>
      </c>
      <c r="D36">
        <v>0</v>
      </c>
      <c r="E36">
        <v>0.41</v>
      </c>
      <c r="F36" t="s">
        <v>12</v>
      </c>
      <c r="G36" t="s">
        <v>4119</v>
      </c>
      <c r="H36">
        <v>113101</v>
      </c>
      <c r="I36" t="s">
        <v>4123</v>
      </c>
      <c r="J36" t="s">
        <v>4139</v>
      </c>
      <c r="K36" t="s">
        <v>4178</v>
      </c>
      <c r="L36" t="s">
        <v>4139</v>
      </c>
      <c r="M36">
        <f>_xlfn.XLOOKUP(_xlfn.VALUETOTEXT(A36),total_imports!B36:B5243,total_imports!D36:D5243,0.000001,0,1)</f>
        <v>31.38</v>
      </c>
      <c r="N36" s="2">
        <f t="shared" si="0"/>
        <v>0</v>
      </c>
    </row>
    <row r="37" spans="1:14" x14ac:dyDescent="0.2">
      <c r="A37" t="s">
        <v>15288</v>
      </c>
      <c r="B37">
        <v>0.01</v>
      </c>
      <c r="C37">
        <v>0</v>
      </c>
      <c r="D37">
        <v>0</v>
      </c>
      <c r="E37">
        <v>0</v>
      </c>
      <c r="F37" t="s">
        <v>39</v>
      </c>
      <c r="G37" t="s">
        <v>4119</v>
      </c>
      <c r="H37">
        <v>113101</v>
      </c>
      <c r="I37" t="s">
        <v>4123</v>
      </c>
      <c r="J37" t="s">
        <v>4139</v>
      </c>
      <c r="K37" t="s">
        <v>4179</v>
      </c>
      <c r="L37" t="s">
        <v>4139</v>
      </c>
      <c r="M37">
        <f>_xlfn.XLOOKUP(_xlfn.VALUETOTEXT(A37),total_imports!B37:B5244,total_imports!D37:D5244,0.000001,0,1)</f>
        <v>0.03</v>
      </c>
      <c r="N37" s="2">
        <f t="shared" si="0"/>
        <v>33.333333333333336</v>
      </c>
    </row>
    <row r="38" spans="1:14" x14ac:dyDescent="0.2">
      <c r="A38" t="s">
        <v>15300</v>
      </c>
      <c r="B38">
        <v>0</v>
      </c>
      <c r="C38">
        <v>0</v>
      </c>
      <c r="D38">
        <v>0</v>
      </c>
      <c r="E38">
        <v>0</v>
      </c>
      <c r="F38" t="s">
        <v>12</v>
      </c>
      <c r="G38" t="s">
        <v>4119</v>
      </c>
      <c r="H38">
        <v>113101</v>
      </c>
      <c r="I38" t="s">
        <v>4123</v>
      </c>
      <c r="J38" t="s">
        <v>4139</v>
      </c>
      <c r="K38" t="s">
        <v>4180</v>
      </c>
      <c r="L38" t="s">
        <v>4139</v>
      </c>
      <c r="M38">
        <f>_xlfn.XLOOKUP(_xlfn.VALUETOTEXT(A38),total_imports!B38:B5245,total_imports!D38:D5245,0.000001,0,1)</f>
        <v>0</v>
      </c>
      <c r="N38" s="2">
        <f t="shared" si="0"/>
        <v>0</v>
      </c>
    </row>
    <row r="39" spans="1:14" x14ac:dyDescent="0.2">
      <c r="A39" t="s">
        <v>15302</v>
      </c>
      <c r="B39">
        <v>0</v>
      </c>
      <c r="C39">
        <v>0</v>
      </c>
      <c r="D39">
        <v>0</v>
      </c>
      <c r="E39">
        <v>0</v>
      </c>
      <c r="F39" t="s">
        <v>12</v>
      </c>
      <c r="G39" t="s">
        <v>4119</v>
      </c>
      <c r="H39">
        <v>113101</v>
      </c>
      <c r="I39" t="s">
        <v>4123</v>
      </c>
      <c r="J39" t="s">
        <v>4139</v>
      </c>
      <c r="K39" t="s">
        <v>4181</v>
      </c>
      <c r="L39" t="s">
        <v>4139</v>
      </c>
      <c r="M39">
        <f>_xlfn.XLOOKUP(_xlfn.VALUETOTEXT(A39),total_imports!B39:B5246,total_imports!D39:D5246,0.000001,0,1)</f>
        <v>0</v>
      </c>
      <c r="N39" s="2">
        <f t="shared" si="0"/>
        <v>0</v>
      </c>
    </row>
    <row r="40" spans="1:14" x14ac:dyDescent="0.2">
      <c r="A40" t="s">
        <v>15303</v>
      </c>
      <c r="B40">
        <v>0.11</v>
      </c>
      <c r="C40">
        <v>0.06</v>
      </c>
      <c r="D40">
        <v>0</v>
      </c>
      <c r="E40">
        <v>0</v>
      </c>
      <c r="F40" t="s">
        <v>40</v>
      </c>
      <c r="G40" t="s">
        <v>4119</v>
      </c>
      <c r="H40">
        <v>113101</v>
      </c>
      <c r="I40" t="s">
        <v>4123</v>
      </c>
      <c r="J40" t="s">
        <v>4139</v>
      </c>
      <c r="K40" t="s">
        <v>4181</v>
      </c>
      <c r="L40" t="s">
        <v>4139</v>
      </c>
      <c r="M40">
        <f>_xlfn.XLOOKUP(_xlfn.VALUETOTEXT(A40),total_imports!B40:B5247,total_imports!D40:D5247,0.000001,0,1)</f>
        <v>0.59</v>
      </c>
      <c r="N40" s="2">
        <f t="shared" si="0"/>
        <v>18.64406779661017</v>
      </c>
    </row>
    <row r="41" spans="1:14" x14ac:dyDescent="0.2">
      <c r="A41" t="s">
        <v>15304</v>
      </c>
      <c r="B41">
        <v>0.02</v>
      </c>
      <c r="C41">
        <v>0</v>
      </c>
      <c r="D41">
        <v>0.03</v>
      </c>
      <c r="E41">
        <v>0</v>
      </c>
      <c r="F41" t="s">
        <v>41</v>
      </c>
      <c r="G41" t="s">
        <v>4119</v>
      </c>
      <c r="H41">
        <v>113101</v>
      </c>
      <c r="I41" t="s">
        <v>4123</v>
      </c>
      <c r="J41" t="s">
        <v>4139</v>
      </c>
      <c r="K41" t="s">
        <v>4182</v>
      </c>
      <c r="L41" t="s">
        <v>4139</v>
      </c>
      <c r="M41">
        <f>_xlfn.XLOOKUP(_xlfn.VALUETOTEXT(A41),total_imports!B41:B5248,total_imports!D41:D5248,0.000001,0,1)</f>
        <v>0.02</v>
      </c>
      <c r="N41" s="2">
        <f t="shared" si="0"/>
        <v>100</v>
      </c>
    </row>
    <row r="42" spans="1:14" x14ac:dyDescent="0.2">
      <c r="A42" t="s">
        <v>15305</v>
      </c>
      <c r="B42">
        <v>0</v>
      </c>
      <c r="C42">
        <v>0</v>
      </c>
      <c r="D42">
        <v>0</v>
      </c>
      <c r="E42">
        <v>0</v>
      </c>
      <c r="F42" t="s">
        <v>42</v>
      </c>
      <c r="G42" t="s">
        <v>4119</v>
      </c>
      <c r="H42">
        <v>113101</v>
      </c>
      <c r="I42" t="s">
        <v>4123</v>
      </c>
      <c r="J42" t="s">
        <v>4139</v>
      </c>
      <c r="K42" t="s">
        <v>4183</v>
      </c>
      <c r="L42" t="s">
        <v>4139</v>
      </c>
      <c r="M42">
        <f>_xlfn.XLOOKUP(_xlfn.VALUETOTEXT(A42),total_imports!B42:B5249,total_imports!D42:D5249,0.000001,0,1)</f>
        <v>0.02</v>
      </c>
      <c r="N42" s="2">
        <f t="shared" si="0"/>
        <v>0</v>
      </c>
    </row>
    <row r="43" spans="1:14" x14ac:dyDescent="0.2">
      <c r="A43" t="s">
        <v>15306</v>
      </c>
      <c r="B43">
        <v>0.23</v>
      </c>
      <c r="C43">
        <v>0.08</v>
      </c>
      <c r="D43">
        <v>0</v>
      </c>
      <c r="E43">
        <v>0</v>
      </c>
      <c r="F43" t="s">
        <v>43</v>
      </c>
      <c r="G43" t="s">
        <v>4119</v>
      </c>
      <c r="H43">
        <v>113101</v>
      </c>
      <c r="I43" t="s">
        <v>4123</v>
      </c>
      <c r="J43" t="s">
        <v>4139</v>
      </c>
      <c r="K43" t="s">
        <v>4184</v>
      </c>
      <c r="L43" t="s">
        <v>4139</v>
      </c>
      <c r="M43">
        <f>_xlfn.XLOOKUP(_xlfn.VALUETOTEXT(A43),total_imports!B43:B5250,total_imports!D43:D5250,0.000001,0,1)</f>
        <v>0.41</v>
      </c>
      <c r="N43" s="2">
        <f t="shared" si="0"/>
        <v>56.09756097560976</v>
      </c>
    </row>
    <row r="44" spans="1:14" x14ac:dyDescent="0.2">
      <c r="A44" t="s">
        <v>15309</v>
      </c>
      <c r="B44">
        <v>0.02</v>
      </c>
      <c r="C44">
        <v>0</v>
      </c>
      <c r="D44">
        <v>0.16</v>
      </c>
      <c r="E44">
        <v>0.2</v>
      </c>
      <c r="F44" t="s">
        <v>44</v>
      </c>
      <c r="G44" t="s">
        <v>12</v>
      </c>
      <c r="H44">
        <v>113101</v>
      </c>
      <c r="I44" t="s">
        <v>4123</v>
      </c>
      <c r="J44" t="s">
        <v>4139</v>
      </c>
      <c r="K44" t="s">
        <v>4185</v>
      </c>
      <c r="L44" t="s">
        <v>4139</v>
      </c>
      <c r="M44">
        <f>_xlfn.XLOOKUP(_xlfn.VALUETOTEXT(A44),total_imports!B44:B5251,total_imports!D44:D5251,0.000001,0,1)</f>
        <v>0.02</v>
      </c>
      <c r="N44" s="2">
        <f t="shared" si="0"/>
        <v>100</v>
      </c>
    </row>
    <row r="45" spans="1:14" x14ac:dyDescent="0.2">
      <c r="A45" t="s">
        <v>15310</v>
      </c>
      <c r="B45">
        <v>0.98</v>
      </c>
      <c r="C45">
        <v>0.69</v>
      </c>
      <c r="D45">
        <v>0.28999999999999998</v>
      </c>
      <c r="E45">
        <v>0.17</v>
      </c>
      <c r="F45" t="s">
        <v>45</v>
      </c>
      <c r="G45" t="s">
        <v>12</v>
      </c>
      <c r="H45">
        <v>113101</v>
      </c>
      <c r="I45" t="s">
        <v>4123</v>
      </c>
      <c r="J45" t="s">
        <v>4139</v>
      </c>
      <c r="K45" t="s">
        <v>4185</v>
      </c>
      <c r="L45" t="s">
        <v>4139</v>
      </c>
      <c r="M45">
        <f>_xlfn.XLOOKUP(_xlfn.VALUETOTEXT(A45),total_imports!B45:B5252,total_imports!D45:D5252,0.000001,0,1)</f>
        <v>0.99</v>
      </c>
      <c r="N45" s="2">
        <f t="shared" si="0"/>
        <v>98.98989898989899</v>
      </c>
    </row>
    <row r="46" spans="1:14" x14ac:dyDescent="0.2">
      <c r="A46" t="s">
        <v>15311</v>
      </c>
      <c r="B46">
        <v>0.03</v>
      </c>
      <c r="C46">
        <v>0</v>
      </c>
      <c r="D46">
        <v>0.09</v>
      </c>
      <c r="E46">
        <v>0.1</v>
      </c>
      <c r="F46" t="s">
        <v>46</v>
      </c>
      <c r="G46" t="s">
        <v>4121</v>
      </c>
      <c r="H46">
        <v>113101</v>
      </c>
      <c r="I46" t="s">
        <v>4123</v>
      </c>
      <c r="J46" t="s">
        <v>4139</v>
      </c>
      <c r="K46" t="s">
        <v>4186</v>
      </c>
      <c r="L46" t="s">
        <v>4139</v>
      </c>
      <c r="M46">
        <f>_xlfn.XLOOKUP(_xlfn.VALUETOTEXT(A46),total_imports!B46:B5253,total_imports!D46:D5253,0.000001,0,1)</f>
        <v>1.9</v>
      </c>
      <c r="N46" s="2">
        <f t="shared" si="0"/>
        <v>1.5789473684210527</v>
      </c>
    </row>
    <row r="47" spans="1:14" x14ac:dyDescent="0.2">
      <c r="A47" t="s">
        <v>15313</v>
      </c>
      <c r="B47">
        <v>0</v>
      </c>
      <c r="C47">
        <v>0.01</v>
      </c>
      <c r="D47">
        <v>0</v>
      </c>
      <c r="E47">
        <v>0.01</v>
      </c>
      <c r="F47" t="s">
        <v>47</v>
      </c>
      <c r="G47" t="s">
        <v>12</v>
      </c>
      <c r="H47">
        <v>113101</v>
      </c>
      <c r="I47" t="s">
        <v>4123</v>
      </c>
      <c r="J47" t="s">
        <v>4139</v>
      </c>
      <c r="K47" t="s">
        <v>4187</v>
      </c>
      <c r="L47" t="s">
        <v>4139</v>
      </c>
      <c r="M47">
        <f>_xlfn.XLOOKUP(_xlfn.VALUETOTEXT(A47),total_imports!B47:B5254,total_imports!D47:D5254,0.000001,0,1)</f>
        <v>0</v>
      </c>
      <c r="N47" s="2">
        <f t="shared" si="0"/>
        <v>0</v>
      </c>
    </row>
    <row r="48" spans="1:14" x14ac:dyDescent="0.2">
      <c r="A48" t="s">
        <v>15315</v>
      </c>
      <c r="B48">
        <v>0.01</v>
      </c>
      <c r="C48">
        <v>0</v>
      </c>
      <c r="D48">
        <v>0</v>
      </c>
      <c r="E48">
        <v>0</v>
      </c>
      <c r="F48" t="s">
        <v>48</v>
      </c>
      <c r="G48" t="s">
        <v>12</v>
      </c>
      <c r="H48" t="s">
        <v>12</v>
      </c>
      <c r="I48" t="s">
        <v>12</v>
      </c>
      <c r="J48" t="s">
        <v>12</v>
      </c>
      <c r="K48" t="s">
        <v>4187</v>
      </c>
      <c r="L48" t="s">
        <v>4139</v>
      </c>
      <c r="M48">
        <f>_xlfn.XLOOKUP(_xlfn.VALUETOTEXT(A48),total_imports!B48:B5255,total_imports!D48:D5255,0.000001,0,1)</f>
        <v>0.01</v>
      </c>
      <c r="N48" s="2">
        <f t="shared" si="0"/>
        <v>100</v>
      </c>
    </row>
    <row r="49" spans="1:14" x14ac:dyDescent="0.2">
      <c r="A49" t="s">
        <v>15316</v>
      </c>
      <c r="B49">
        <v>0</v>
      </c>
      <c r="C49">
        <v>0</v>
      </c>
      <c r="D49">
        <v>0</v>
      </c>
      <c r="E49">
        <v>0</v>
      </c>
      <c r="F49" t="s">
        <v>49</v>
      </c>
      <c r="G49" t="s">
        <v>12</v>
      </c>
      <c r="H49">
        <v>113101</v>
      </c>
      <c r="I49" t="s">
        <v>4123</v>
      </c>
      <c r="J49" t="s">
        <v>4139</v>
      </c>
      <c r="K49" t="s">
        <v>4187</v>
      </c>
      <c r="L49" t="s">
        <v>4139</v>
      </c>
      <c r="M49">
        <f>_xlfn.XLOOKUP(_xlfn.VALUETOTEXT(A49),total_imports!B49:B5256,total_imports!D49:D5256,0.000001,0,1)</f>
        <v>0.09</v>
      </c>
      <c r="N49" s="2">
        <f t="shared" si="0"/>
        <v>0</v>
      </c>
    </row>
    <row r="50" spans="1:14" x14ac:dyDescent="0.2">
      <c r="A50" t="s">
        <v>15317</v>
      </c>
      <c r="B50">
        <v>2.33</v>
      </c>
      <c r="C50">
        <v>1.35</v>
      </c>
      <c r="D50">
        <v>1</v>
      </c>
      <c r="E50">
        <v>1.67</v>
      </c>
      <c r="F50" t="s">
        <v>46</v>
      </c>
      <c r="G50" t="s">
        <v>4121</v>
      </c>
      <c r="H50">
        <v>113101</v>
      </c>
      <c r="I50" t="s">
        <v>4123</v>
      </c>
      <c r="J50" t="s">
        <v>4139</v>
      </c>
      <c r="K50" t="s">
        <v>4188</v>
      </c>
      <c r="L50" t="s">
        <v>4139</v>
      </c>
      <c r="M50">
        <f>_xlfn.XLOOKUP(_xlfn.VALUETOTEXT(A50),total_imports!B50:B5257,total_imports!D50:D5257,0.000001,0,1)</f>
        <v>5.41</v>
      </c>
      <c r="N50" s="2">
        <f t="shared" si="0"/>
        <v>43.068391866913124</v>
      </c>
    </row>
    <row r="51" spans="1:14" x14ac:dyDescent="0.2">
      <c r="A51" t="s">
        <v>15320</v>
      </c>
      <c r="B51">
        <v>0</v>
      </c>
      <c r="C51">
        <v>0</v>
      </c>
      <c r="D51">
        <v>0</v>
      </c>
      <c r="E51">
        <v>0.11</v>
      </c>
      <c r="F51" t="s">
        <v>12</v>
      </c>
      <c r="G51" t="s">
        <v>4121</v>
      </c>
      <c r="H51">
        <v>113101</v>
      </c>
      <c r="I51" t="s">
        <v>4123</v>
      </c>
      <c r="J51" t="s">
        <v>4139</v>
      </c>
      <c r="K51" t="s">
        <v>4189</v>
      </c>
      <c r="L51" t="s">
        <v>4139</v>
      </c>
      <c r="M51">
        <f>_xlfn.XLOOKUP(_xlfn.VALUETOTEXT(A51),total_imports!B51:B5258,total_imports!D51:D5258,0.000001,0,1)</f>
        <v>665.67</v>
      </c>
      <c r="N51" s="2">
        <f t="shared" si="0"/>
        <v>0</v>
      </c>
    </row>
    <row r="52" spans="1:14" x14ac:dyDescent="0.2">
      <c r="A52" t="s">
        <v>15322</v>
      </c>
      <c r="B52">
        <v>30.32</v>
      </c>
      <c r="C52">
        <v>7.05</v>
      </c>
      <c r="D52">
        <v>24.77</v>
      </c>
      <c r="E52">
        <v>46.26</v>
      </c>
      <c r="F52" t="s">
        <v>50</v>
      </c>
      <c r="G52" t="s">
        <v>4121</v>
      </c>
      <c r="H52">
        <v>113101</v>
      </c>
      <c r="I52" t="s">
        <v>4123</v>
      </c>
      <c r="J52" t="s">
        <v>4139</v>
      </c>
      <c r="K52" t="s">
        <v>4189</v>
      </c>
      <c r="L52" t="s">
        <v>4139</v>
      </c>
      <c r="M52">
        <f>_xlfn.XLOOKUP(_xlfn.VALUETOTEXT(A52),total_imports!B52:B5259,total_imports!D52:D5259,0.000001,0,1)</f>
        <v>154.19</v>
      </c>
      <c r="N52" s="2">
        <f t="shared" si="0"/>
        <v>19.664050846358389</v>
      </c>
    </row>
    <row r="53" spans="1:14" x14ac:dyDescent="0.2">
      <c r="A53" t="s">
        <v>15324</v>
      </c>
      <c r="B53">
        <v>0.43</v>
      </c>
      <c r="C53">
        <v>0</v>
      </c>
      <c r="D53">
        <v>0</v>
      </c>
      <c r="E53">
        <v>0</v>
      </c>
      <c r="F53" t="s">
        <v>51</v>
      </c>
      <c r="G53" t="s">
        <v>12</v>
      </c>
      <c r="H53">
        <v>113101</v>
      </c>
      <c r="I53" t="s">
        <v>4123</v>
      </c>
      <c r="J53" t="s">
        <v>4139</v>
      </c>
      <c r="K53" t="s">
        <v>4189</v>
      </c>
      <c r="L53" t="s">
        <v>4139</v>
      </c>
      <c r="M53">
        <f>_xlfn.XLOOKUP(_xlfn.VALUETOTEXT(A53),total_imports!B53:B5260,total_imports!D53:D5260,0.000001,0,1)</f>
        <v>28.39</v>
      </c>
      <c r="N53" s="2">
        <f t="shared" si="0"/>
        <v>1.5146178231771752</v>
      </c>
    </row>
    <row r="54" spans="1:14" x14ac:dyDescent="0.2">
      <c r="A54" t="s">
        <v>15329</v>
      </c>
      <c r="B54">
        <v>0.01</v>
      </c>
      <c r="C54">
        <v>0</v>
      </c>
      <c r="D54">
        <v>0</v>
      </c>
      <c r="E54">
        <v>0</v>
      </c>
      <c r="F54" t="s">
        <v>52</v>
      </c>
      <c r="G54" t="s">
        <v>4121</v>
      </c>
      <c r="H54">
        <v>113101</v>
      </c>
      <c r="I54" t="s">
        <v>4123</v>
      </c>
      <c r="J54" t="s">
        <v>4139</v>
      </c>
      <c r="K54" t="s">
        <v>4190</v>
      </c>
      <c r="L54" t="s">
        <v>4139</v>
      </c>
      <c r="M54">
        <f>_xlfn.XLOOKUP(_xlfn.VALUETOTEXT(A54),total_imports!B54:B5261,total_imports!D54:D5261,0.000001,0,1)</f>
        <v>3.18</v>
      </c>
      <c r="N54" s="2">
        <f t="shared" si="0"/>
        <v>0.31446540880503143</v>
      </c>
    </row>
    <row r="55" spans="1:14" x14ac:dyDescent="0.2">
      <c r="A55" t="s">
        <v>15336</v>
      </c>
      <c r="B55">
        <v>0</v>
      </c>
      <c r="C55">
        <v>0</v>
      </c>
      <c r="D55">
        <v>0</v>
      </c>
      <c r="E55">
        <v>0</v>
      </c>
      <c r="F55" t="s">
        <v>12</v>
      </c>
      <c r="G55" t="s">
        <v>12</v>
      </c>
      <c r="H55">
        <v>1111</v>
      </c>
      <c r="I55" t="s">
        <v>4123</v>
      </c>
      <c r="J55" t="s">
        <v>4140</v>
      </c>
      <c r="K55" t="s">
        <v>4191</v>
      </c>
      <c r="L55" t="s">
        <v>4140</v>
      </c>
      <c r="M55">
        <f>_xlfn.XLOOKUP(_xlfn.VALUETOTEXT(A55),total_imports!B55:B5262,total_imports!D55:D5262,0.000001,0,1)</f>
        <v>0.01</v>
      </c>
      <c r="N55" s="2">
        <f t="shared" si="0"/>
        <v>0</v>
      </c>
    </row>
    <row r="56" spans="1:14" x14ac:dyDescent="0.2">
      <c r="A56" t="s">
        <v>15345</v>
      </c>
      <c r="B56">
        <v>0.01</v>
      </c>
      <c r="C56">
        <v>0</v>
      </c>
      <c r="D56">
        <v>0.01</v>
      </c>
      <c r="E56">
        <v>0.02</v>
      </c>
      <c r="F56" t="s">
        <v>53</v>
      </c>
      <c r="G56" t="s">
        <v>4119</v>
      </c>
      <c r="H56">
        <v>113101</v>
      </c>
      <c r="I56" t="s">
        <v>4123</v>
      </c>
      <c r="J56" t="s">
        <v>4139</v>
      </c>
      <c r="K56" t="s">
        <v>4192</v>
      </c>
      <c r="L56" t="s">
        <v>4139</v>
      </c>
      <c r="M56">
        <f>_xlfn.XLOOKUP(_xlfn.VALUETOTEXT(A56),total_imports!B56:B5263,total_imports!D56:D5263,0.000001,0,1)</f>
        <v>86.59</v>
      </c>
      <c r="N56" s="2">
        <f t="shared" si="0"/>
        <v>1.1548677676406051E-2</v>
      </c>
    </row>
    <row r="57" spans="1:14" x14ac:dyDescent="0.2">
      <c r="A57" t="s">
        <v>15346</v>
      </c>
      <c r="B57">
        <v>0.13</v>
      </c>
      <c r="C57">
        <v>0.03</v>
      </c>
      <c r="D57">
        <v>0</v>
      </c>
      <c r="E57">
        <v>0.19</v>
      </c>
      <c r="F57" t="s">
        <v>54</v>
      </c>
      <c r="G57" t="s">
        <v>4119</v>
      </c>
      <c r="H57">
        <v>113101</v>
      </c>
      <c r="I57" t="s">
        <v>4123</v>
      </c>
      <c r="J57" t="s">
        <v>4139</v>
      </c>
      <c r="K57" t="s">
        <v>4192</v>
      </c>
      <c r="L57" t="s">
        <v>4139</v>
      </c>
      <c r="M57">
        <f>_xlfn.XLOOKUP(_xlfn.VALUETOTEXT(A57),total_imports!B57:B5264,total_imports!D57:D5264,0.000001,0,1)</f>
        <v>15.57</v>
      </c>
      <c r="N57" s="2">
        <f t="shared" si="0"/>
        <v>0.83493898522800269</v>
      </c>
    </row>
    <row r="58" spans="1:14" x14ac:dyDescent="0.2">
      <c r="A58" t="s">
        <v>15348</v>
      </c>
      <c r="B58">
        <v>0.09</v>
      </c>
      <c r="C58">
        <v>0</v>
      </c>
      <c r="D58">
        <v>0</v>
      </c>
      <c r="E58">
        <v>0</v>
      </c>
      <c r="F58" t="s">
        <v>55</v>
      </c>
      <c r="G58" t="s">
        <v>12</v>
      </c>
      <c r="H58">
        <v>113101</v>
      </c>
      <c r="I58" t="s">
        <v>4123</v>
      </c>
      <c r="J58" t="s">
        <v>4139</v>
      </c>
      <c r="K58" t="s">
        <v>4193</v>
      </c>
      <c r="L58" t="s">
        <v>4139</v>
      </c>
      <c r="M58">
        <f>_xlfn.XLOOKUP(_xlfn.VALUETOTEXT(A58),total_imports!B58:B5265,total_imports!D58:D5265,0.000001,0,1)</f>
        <v>145.12</v>
      </c>
      <c r="N58" s="2">
        <f t="shared" si="0"/>
        <v>6.2017640573318628E-2</v>
      </c>
    </row>
    <row r="59" spans="1:14" x14ac:dyDescent="0.2">
      <c r="A59" t="s">
        <v>15363</v>
      </c>
      <c r="B59">
        <v>0.68</v>
      </c>
      <c r="C59">
        <v>0.04</v>
      </c>
      <c r="D59">
        <v>0.4</v>
      </c>
      <c r="E59">
        <v>0.04</v>
      </c>
      <c r="F59" t="s">
        <v>56</v>
      </c>
      <c r="G59" t="s">
        <v>4119</v>
      </c>
      <c r="H59">
        <v>113101</v>
      </c>
      <c r="I59" t="s">
        <v>4123</v>
      </c>
      <c r="J59" t="s">
        <v>4139</v>
      </c>
      <c r="K59" t="s">
        <v>4194</v>
      </c>
      <c r="L59" t="s">
        <v>4139</v>
      </c>
      <c r="M59">
        <f>_xlfn.XLOOKUP(_xlfn.VALUETOTEXT(A59),total_imports!B59:B5266,total_imports!D59:D5266,0.000001,0,1)</f>
        <v>68.790000000000006</v>
      </c>
      <c r="N59" s="2">
        <f t="shared" si="0"/>
        <v>0.98851577264137225</v>
      </c>
    </row>
    <row r="60" spans="1:14" x14ac:dyDescent="0.2">
      <c r="A60" t="s">
        <v>15364</v>
      </c>
      <c r="B60">
        <v>5.5</v>
      </c>
      <c r="C60">
        <v>1.66</v>
      </c>
      <c r="D60">
        <v>0.32</v>
      </c>
      <c r="E60">
        <v>0.4</v>
      </c>
      <c r="F60" t="s">
        <v>57</v>
      </c>
      <c r="G60" t="s">
        <v>12</v>
      </c>
      <c r="H60">
        <v>113101</v>
      </c>
      <c r="I60" t="s">
        <v>4125</v>
      </c>
      <c r="J60" t="s">
        <v>4139</v>
      </c>
      <c r="K60" t="s">
        <v>4195</v>
      </c>
      <c r="L60" t="s">
        <v>4139</v>
      </c>
      <c r="M60">
        <f>_xlfn.XLOOKUP(_xlfn.VALUETOTEXT(A60),total_imports!B60:B5267,total_imports!D60:D5267,0.000001,0,1)</f>
        <v>14.9</v>
      </c>
      <c r="N60" s="2">
        <f t="shared" si="0"/>
        <v>36.912751677852349</v>
      </c>
    </row>
    <row r="61" spans="1:14" x14ac:dyDescent="0.2">
      <c r="A61" t="s">
        <v>15366</v>
      </c>
      <c r="B61">
        <v>0.19</v>
      </c>
      <c r="C61">
        <v>0</v>
      </c>
      <c r="D61">
        <v>0</v>
      </c>
      <c r="E61">
        <v>0</v>
      </c>
      <c r="F61" t="s">
        <v>58</v>
      </c>
      <c r="G61" t="s">
        <v>4119</v>
      </c>
      <c r="H61">
        <v>113101</v>
      </c>
      <c r="I61" t="s">
        <v>4123</v>
      </c>
      <c r="J61" t="s">
        <v>4139</v>
      </c>
      <c r="K61" t="s">
        <v>4196</v>
      </c>
      <c r="L61" t="s">
        <v>4139</v>
      </c>
      <c r="M61">
        <f>_xlfn.XLOOKUP(_xlfn.VALUETOTEXT(A61),total_imports!B61:B5268,total_imports!D61:D5268,0.000001,0,1)</f>
        <v>0.75</v>
      </c>
      <c r="N61" s="2">
        <f t="shared" si="0"/>
        <v>25.333333333333336</v>
      </c>
    </row>
    <row r="62" spans="1:14" x14ac:dyDescent="0.2">
      <c r="A62" t="s">
        <v>15369</v>
      </c>
      <c r="B62">
        <v>17.59</v>
      </c>
      <c r="C62">
        <v>10.29</v>
      </c>
      <c r="D62">
        <v>7.71</v>
      </c>
      <c r="E62">
        <v>5.98</v>
      </c>
      <c r="F62" t="s">
        <v>59</v>
      </c>
      <c r="G62" t="s">
        <v>4119</v>
      </c>
      <c r="H62">
        <v>113101</v>
      </c>
      <c r="I62" t="s">
        <v>4123</v>
      </c>
      <c r="J62" t="s">
        <v>4139</v>
      </c>
      <c r="K62" t="s">
        <v>4197</v>
      </c>
      <c r="L62" t="s">
        <v>4139</v>
      </c>
      <c r="M62">
        <f>_xlfn.XLOOKUP(_xlfn.VALUETOTEXT(A62),total_imports!B62:B5269,total_imports!D62:D5269,0.000001,0,1)</f>
        <v>23.52</v>
      </c>
      <c r="N62" s="2">
        <f t="shared" si="0"/>
        <v>74.7874149659864</v>
      </c>
    </row>
    <row r="63" spans="1:14" x14ac:dyDescent="0.2">
      <c r="A63" t="s">
        <v>15370</v>
      </c>
      <c r="B63">
        <v>0.56999999999999995</v>
      </c>
      <c r="C63">
        <v>0.5</v>
      </c>
      <c r="D63">
        <v>0.45</v>
      </c>
      <c r="E63">
        <v>0.18</v>
      </c>
      <c r="F63" t="s">
        <v>60</v>
      </c>
      <c r="G63" t="s">
        <v>4119</v>
      </c>
      <c r="H63">
        <v>113101</v>
      </c>
      <c r="I63" t="s">
        <v>4123</v>
      </c>
      <c r="J63" t="s">
        <v>4139</v>
      </c>
      <c r="K63" t="s">
        <v>4198</v>
      </c>
      <c r="L63" t="s">
        <v>4139</v>
      </c>
      <c r="M63">
        <f>_xlfn.XLOOKUP(_xlfn.VALUETOTEXT(A63),total_imports!B63:B5270,total_imports!D63:D5270,0.000001,0,1)</f>
        <v>86.88</v>
      </c>
      <c r="N63" s="2">
        <f t="shared" si="0"/>
        <v>0.65607734806629836</v>
      </c>
    </row>
    <row r="64" spans="1:14" x14ac:dyDescent="0.2">
      <c r="A64" t="s">
        <v>15373</v>
      </c>
      <c r="B64">
        <v>0</v>
      </c>
      <c r="C64">
        <v>0</v>
      </c>
      <c r="D64">
        <v>0.05</v>
      </c>
      <c r="E64">
        <v>7.0000000000000007E-2</v>
      </c>
      <c r="F64" t="s">
        <v>12</v>
      </c>
      <c r="G64" t="s">
        <v>4119</v>
      </c>
      <c r="H64">
        <v>113101</v>
      </c>
      <c r="I64" t="s">
        <v>4123</v>
      </c>
      <c r="J64" t="s">
        <v>4139</v>
      </c>
      <c r="K64" t="s">
        <v>4199</v>
      </c>
      <c r="L64" t="s">
        <v>4139</v>
      </c>
      <c r="M64">
        <f>_xlfn.XLOOKUP(_xlfn.VALUETOTEXT(A64),total_imports!B64:B5271,total_imports!D64:D5271,0.000001,0,1)</f>
        <v>399.59</v>
      </c>
      <c r="N64" s="2">
        <f t="shared" si="0"/>
        <v>0</v>
      </c>
    </row>
    <row r="65" spans="1:14" x14ac:dyDescent="0.2">
      <c r="A65" t="s">
        <v>15379</v>
      </c>
      <c r="B65">
        <v>0.01</v>
      </c>
      <c r="C65">
        <v>0</v>
      </c>
      <c r="D65">
        <v>0.01</v>
      </c>
      <c r="E65">
        <v>0.04</v>
      </c>
      <c r="F65" t="s">
        <v>61</v>
      </c>
      <c r="G65" t="s">
        <v>4119</v>
      </c>
      <c r="H65">
        <v>113101</v>
      </c>
      <c r="I65" t="s">
        <v>4123</v>
      </c>
      <c r="J65" t="s">
        <v>4139</v>
      </c>
      <c r="K65" t="s">
        <v>4200</v>
      </c>
      <c r="L65" t="s">
        <v>4139</v>
      </c>
      <c r="M65">
        <f>_xlfn.XLOOKUP(_xlfn.VALUETOTEXT(A65),total_imports!B65:B5272,total_imports!D65:D5272,0.000001,0,1)</f>
        <v>0.38</v>
      </c>
      <c r="N65" s="2">
        <f t="shared" si="0"/>
        <v>2.6315789473684208</v>
      </c>
    </row>
    <row r="66" spans="1:14" x14ac:dyDescent="0.2">
      <c r="A66" t="s">
        <v>15380</v>
      </c>
      <c r="B66">
        <v>3.25</v>
      </c>
      <c r="C66">
        <v>1.62</v>
      </c>
      <c r="D66">
        <v>1.06</v>
      </c>
      <c r="E66">
        <v>3.38</v>
      </c>
      <c r="F66" t="s">
        <v>62</v>
      </c>
      <c r="G66" t="s">
        <v>4119</v>
      </c>
      <c r="H66">
        <v>113101</v>
      </c>
      <c r="I66" t="s">
        <v>4123</v>
      </c>
      <c r="J66" t="s">
        <v>4139</v>
      </c>
      <c r="K66" t="s">
        <v>4201</v>
      </c>
      <c r="L66" t="s">
        <v>4139</v>
      </c>
      <c r="M66">
        <f>_xlfn.XLOOKUP(_xlfn.VALUETOTEXT(A66),total_imports!B66:B5273,total_imports!D66:D5273,0.000001,0,1)</f>
        <v>7.07</v>
      </c>
      <c r="N66" s="2">
        <f t="shared" si="0"/>
        <v>45.968882602545968</v>
      </c>
    </row>
    <row r="67" spans="1:14" x14ac:dyDescent="0.2">
      <c r="A67" t="s">
        <v>15388</v>
      </c>
      <c r="B67">
        <v>0</v>
      </c>
      <c r="C67">
        <v>0.05</v>
      </c>
      <c r="D67">
        <v>0.01</v>
      </c>
      <c r="E67">
        <v>0</v>
      </c>
      <c r="F67" t="s">
        <v>63</v>
      </c>
      <c r="G67" t="s">
        <v>4119</v>
      </c>
      <c r="H67">
        <v>113101</v>
      </c>
      <c r="I67" t="s">
        <v>4123</v>
      </c>
      <c r="J67" t="s">
        <v>4139</v>
      </c>
      <c r="K67" t="s">
        <v>4202</v>
      </c>
      <c r="L67" t="s">
        <v>4139</v>
      </c>
      <c r="M67">
        <f>_xlfn.XLOOKUP(_xlfn.VALUETOTEXT(A67),total_imports!B67:B5274,total_imports!D67:D5274,0.000001,0,1)</f>
        <v>0.09</v>
      </c>
      <c r="N67" s="2">
        <f t="shared" ref="N67:N130" si="1">IF(M67 =0,0, B67/M67*100)</f>
        <v>0</v>
      </c>
    </row>
    <row r="68" spans="1:14" x14ac:dyDescent="0.2">
      <c r="A68" t="s">
        <v>15389</v>
      </c>
      <c r="B68">
        <v>0</v>
      </c>
      <c r="C68">
        <v>0.02</v>
      </c>
      <c r="D68">
        <v>7.0000000000000007E-2</v>
      </c>
      <c r="E68">
        <v>0</v>
      </c>
      <c r="F68" t="s">
        <v>64</v>
      </c>
      <c r="G68" t="s">
        <v>4119</v>
      </c>
      <c r="H68">
        <v>113101</v>
      </c>
      <c r="I68" t="s">
        <v>4123</v>
      </c>
      <c r="J68" t="s">
        <v>4139</v>
      </c>
      <c r="K68" t="s">
        <v>4203</v>
      </c>
      <c r="L68" t="s">
        <v>4139</v>
      </c>
      <c r="M68">
        <f>_xlfn.XLOOKUP(_xlfn.VALUETOTEXT(A68),total_imports!B68:B5275,total_imports!D68:D5275,0.000001,0,1)</f>
        <v>0.51</v>
      </c>
      <c r="N68" s="2">
        <f t="shared" si="1"/>
        <v>0</v>
      </c>
    </row>
    <row r="69" spans="1:14" x14ac:dyDescent="0.2">
      <c r="A69" t="s">
        <v>15390</v>
      </c>
      <c r="B69">
        <v>0</v>
      </c>
      <c r="C69">
        <v>0.03</v>
      </c>
      <c r="D69">
        <v>0.03</v>
      </c>
      <c r="E69">
        <v>0.03</v>
      </c>
      <c r="F69" t="s">
        <v>65</v>
      </c>
      <c r="G69" t="s">
        <v>4119</v>
      </c>
      <c r="H69">
        <v>113101</v>
      </c>
      <c r="I69" t="s">
        <v>4123</v>
      </c>
      <c r="J69" t="s">
        <v>4139</v>
      </c>
      <c r="K69" t="s">
        <v>4204</v>
      </c>
      <c r="L69" t="s">
        <v>4139</v>
      </c>
      <c r="M69">
        <f>_xlfn.XLOOKUP(_xlfn.VALUETOTEXT(A69),total_imports!B69:B5276,total_imports!D69:D5276,0.000001,0,1)</f>
        <v>1.94</v>
      </c>
      <c r="N69" s="2">
        <f t="shared" si="1"/>
        <v>0</v>
      </c>
    </row>
    <row r="70" spans="1:14" x14ac:dyDescent="0.2">
      <c r="A70" t="s">
        <v>15442</v>
      </c>
      <c r="B70">
        <v>0</v>
      </c>
      <c r="C70">
        <v>0</v>
      </c>
      <c r="D70">
        <v>0</v>
      </c>
      <c r="E70">
        <v>0</v>
      </c>
      <c r="F70" t="s">
        <v>12</v>
      </c>
      <c r="G70" t="s">
        <v>4119</v>
      </c>
      <c r="H70">
        <v>1111</v>
      </c>
      <c r="I70" t="s">
        <v>4123</v>
      </c>
      <c r="J70" t="s">
        <v>4138</v>
      </c>
      <c r="K70" t="s">
        <v>4205</v>
      </c>
      <c r="L70" t="s">
        <v>4138</v>
      </c>
      <c r="M70">
        <f>_xlfn.XLOOKUP(_xlfn.VALUETOTEXT(A70),total_imports!B70:B5277,total_imports!D70:D5277,0.000001,0,1)</f>
        <v>9.9999999999999995E-7</v>
      </c>
      <c r="N70" s="2">
        <f t="shared" si="1"/>
        <v>0</v>
      </c>
    </row>
    <row r="71" spans="1:14" x14ac:dyDescent="0.2">
      <c r="A71" t="s">
        <v>15393</v>
      </c>
      <c r="B71">
        <v>0.01</v>
      </c>
      <c r="C71">
        <v>0</v>
      </c>
      <c r="D71">
        <v>0</v>
      </c>
      <c r="E71">
        <v>0</v>
      </c>
      <c r="F71" t="s">
        <v>66</v>
      </c>
      <c r="G71" t="s">
        <v>4119</v>
      </c>
      <c r="H71">
        <v>113101</v>
      </c>
      <c r="I71" t="s">
        <v>4123</v>
      </c>
      <c r="J71" t="s">
        <v>4139</v>
      </c>
      <c r="K71" t="s">
        <v>4206</v>
      </c>
      <c r="L71" t="s">
        <v>4139</v>
      </c>
      <c r="M71">
        <f>_xlfn.XLOOKUP(_xlfn.VALUETOTEXT(A71),total_imports!B71:B5278,total_imports!D71:D5278,0.000001,0,1)</f>
        <v>2.2799999999999998</v>
      </c>
      <c r="N71" s="2">
        <f t="shared" si="1"/>
        <v>0.43859649122807026</v>
      </c>
    </row>
    <row r="72" spans="1:14" x14ac:dyDescent="0.2">
      <c r="A72" t="s">
        <v>15395</v>
      </c>
      <c r="B72">
        <v>0.21</v>
      </c>
      <c r="C72">
        <v>0</v>
      </c>
      <c r="D72">
        <v>0</v>
      </c>
      <c r="E72">
        <v>0.01</v>
      </c>
      <c r="F72" t="s">
        <v>67</v>
      </c>
      <c r="G72" t="s">
        <v>4119</v>
      </c>
      <c r="H72">
        <v>113101</v>
      </c>
      <c r="I72" t="s">
        <v>4123</v>
      </c>
      <c r="J72" t="s">
        <v>4139</v>
      </c>
      <c r="K72" t="s">
        <v>4207</v>
      </c>
      <c r="L72" t="s">
        <v>4139</v>
      </c>
      <c r="M72">
        <f>_xlfn.XLOOKUP(_xlfn.VALUETOTEXT(A72),total_imports!B72:B5279,total_imports!D72:D5279,0.000001,0,1)</f>
        <v>0.27</v>
      </c>
      <c r="N72" s="2">
        <f t="shared" si="1"/>
        <v>77.777777777777771</v>
      </c>
    </row>
    <row r="73" spans="1:14" x14ac:dyDescent="0.2">
      <c r="A73" t="s">
        <v>15396</v>
      </c>
      <c r="B73">
        <v>0.14000000000000001</v>
      </c>
      <c r="C73">
        <v>0</v>
      </c>
      <c r="D73">
        <v>0</v>
      </c>
      <c r="E73">
        <v>0</v>
      </c>
      <c r="F73" t="s">
        <v>68</v>
      </c>
      <c r="G73" t="s">
        <v>4119</v>
      </c>
      <c r="H73">
        <v>113101</v>
      </c>
      <c r="I73" t="s">
        <v>4123</v>
      </c>
      <c r="J73" t="s">
        <v>4139</v>
      </c>
      <c r="K73" t="s">
        <v>4208</v>
      </c>
      <c r="L73" t="s">
        <v>4139</v>
      </c>
      <c r="M73">
        <f>_xlfn.XLOOKUP(_xlfn.VALUETOTEXT(A73),total_imports!B73:B5280,total_imports!D73:D5280,0.000001,0,1)</f>
        <v>0.15</v>
      </c>
      <c r="N73" s="2">
        <f t="shared" si="1"/>
        <v>93.333333333333343</v>
      </c>
    </row>
    <row r="74" spans="1:14" x14ac:dyDescent="0.2">
      <c r="A74" t="s">
        <v>15397</v>
      </c>
      <c r="B74">
        <v>0</v>
      </c>
      <c r="C74">
        <v>0</v>
      </c>
      <c r="D74">
        <v>0</v>
      </c>
      <c r="E74">
        <v>0</v>
      </c>
      <c r="F74" t="s">
        <v>69</v>
      </c>
      <c r="G74" t="s">
        <v>4119</v>
      </c>
      <c r="H74">
        <v>1111</v>
      </c>
      <c r="I74" t="s">
        <v>4123</v>
      </c>
      <c r="J74" t="s">
        <v>4138</v>
      </c>
      <c r="K74" t="s">
        <v>4209</v>
      </c>
      <c r="L74" t="s">
        <v>4138</v>
      </c>
      <c r="M74">
        <f>_xlfn.XLOOKUP(_xlfn.VALUETOTEXT(A74),total_imports!B74:B5281,total_imports!D74:D5281,0.000001,0,1)</f>
        <v>7.0000000000000007E-2</v>
      </c>
      <c r="N74" s="2">
        <f t="shared" si="1"/>
        <v>0</v>
      </c>
    </row>
    <row r="75" spans="1:14" x14ac:dyDescent="0.2">
      <c r="A75" t="s">
        <v>15398</v>
      </c>
      <c r="B75">
        <v>0.05</v>
      </c>
      <c r="C75">
        <v>0</v>
      </c>
      <c r="D75">
        <v>0</v>
      </c>
      <c r="E75">
        <v>0</v>
      </c>
      <c r="F75" t="s">
        <v>70</v>
      </c>
      <c r="G75" t="s">
        <v>4119</v>
      </c>
      <c r="H75">
        <v>1111</v>
      </c>
      <c r="I75" t="s">
        <v>4123</v>
      </c>
      <c r="J75" t="s">
        <v>4138</v>
      </c>
      <c r="K75" t="s">
        <v>4210</v>
      </c>
      <c r="L75" t="s">
        <v>4138</v>
      </c>
      <c r="M75">
        <f>_xlfn.XLOOKUP(_xlfn.VALUETOTEXT(A75),total_imports!B75:B5282,total_imports!D75:D5282,0.000001,0,1)</f>
        <v>190.31</v>
      </c>
      <c r="N75" s="2">
        <f t="shared" si="1"/>
        <v>2.6272923125426936E-2</v>
      </c>
    </row>
    <row r="76" spans="1:14" x14ac:dyDescent="0.2">
      <c r="A76" t="s">
        <v>15403</v>
      </c>
      <c r="B76">
        <v>0.06</v>
      </c>
      <c r="C76">
        <v>0.08</v>
      </c>
      <c r="D76">
        <v>7.0000000000000007E-2</v>
      </c>
      <c r="E76">
        <v>0.01</v>
      </c>
      <c r="F76" t="s">
        <v>71</v>
      </c>
      <c r="G76" t="s">
        <v>4120</v>
      </c>
      <c r="H76">
        <v>113101</v>
      </c>
      <c r="I76" t="s">
        <v>4123</v>
      </c>
      <c r="J76" t="s">
        <v>4139</v>
      </c>
      <c r="K76" t="s">
        <v>4211</v>
      </c>
      <c r="L76" t="s">
        <v>4139</v>
      </c>
      <c r="M76">
        <f>_xlfn.XLOOKUP(_xlfn.VALUETOTEXT(A76),total_imports!B76:B5283,total_imports!D76:D5283,0.000001,0,1)</f>
        <v>0.47</v>
      </c>
      <c r="N76" s="2">
        <f t="shared" si="1"/>
        <v>12.76595744680851</v>
      </c>
    </row>
    <row r="77" spans="1:14" x14ac:dyDescent="0.2">
      <c r="A77" t="s">
        <v>15404</v>
      </c>
      <c r="B77">
        <v>0.97</v>
      </c>
      <c r="C77">
        <v>1.31</v>
      </c>
      <c r="D77">
        <v>1.56</v>
      </c>
      <c r="E77">
        <v>1.1499999999999999</v>
      </c>
      <c r="F77" t="s">
        <v>72</v>
      </c>
      <c r="G77" t="s">
        <v>4120</v>
      </c>
      <c r="H77">
        <v>113101</v>
      </c>
      <c r="I77" t="s">
        <v>4123</v>
      </c>
      <c r="J77" t="s">
        <v>4139</v>
      </c>
      <c r="K77" t="s">
        <v>4212</v>
      </c>
      <c r="L77" t="s">
        <v>4139</v>
      </c>
      <c r="M77">
        <f>_xlfn.XLOOKUP(_xlfn.VALUETOTEXT(A77),total_imports!B77:B5284,total_imports!D77:D5284,0.000001,0,1)</f>
        <v>1.54</v>
      </c>
      <c r="N77" s="2">
        <f t="shared" si="1"/>
        <v>62.987012987012982</v>
      </c>
    </row>
    <row r="78" spans="1:14" x14ac:dyDescent="0.2">
      <c r="A78" t="s">
        <v>15405</v>
      </c>
      <c r="B78">
        <v>0.03</v>
      </c>
      <c r="C78">
        <v>0.04</v>
      </c>
      <c r="D78">
        <v>0.03</v>
      </c>
      <c r="E78">
        <v>0.02</v>
      </c>
      <c r="F78" t="s">
        <v>73</v>
      </c>
      <c r="G78" t="s">
        <v>4120</v>
      </c>
      <c r="H78">
        <v>113101</v>
      </c>
      <c r="I78" t="s">
        <v>4123</v>
      </c>
      <c r="J78" t="s">
        <v>4139</v>
      </c>
      <c r="K78" t="s">
        <v>4213</v>
      </c>
      <c r="L78" t="s">
        <v>4139</v>
      </c>
      <c r="M78">
        <f>_xlfn.XLOOKUP(_xlfn.VALUETOTEXT(A78),total_imports!B78:B5285,total_imports!D78:D5285,0.000001,0,1)</f>
        <v>0.49</v>
      </c>
      <c r="N78" s="2">
        <f t="shared" si="1"/>
        <v>6.1224489795918364</v>
      </c>
    </row>
    <row r="79" spans="1:14" x14ac:dyDescent="0.2">
      <c r="A79" t="s">
        <v>15406</v>
      </c>
      <c r="B79">
        <v>0.27</v>
      </c>
      <c r="C79">
        <v>0.46</v>
      </c>
      <c r="D79">
        <v>0.23</v>
      </c>
      <c r="E79">
        <v>0.23</v>
      </c>
      <c r="F79" t="s">
        <v>74</v>
      </c>
      <c r="G79" t="s">
        <v>4120</v>
      </c>
      <c r="H79">
        <v>113101</v>
      </c>
      <c r="I79" t="s">
        <v>4123</v>
      </c>
      <c r="J79" t="s">
        <v>4139</v>
      </c>
      <c r="K79" t="s">
        <v>4214</v>
      </c>
      <c r="L79" t="s">
        <v>4139</v>
      </c>
      <c r="M79">
        <f>_xlfn.XLOOKUP(_xlfn.VALUETOTEXT(A79),total_imports!B79:B5286,total_imports!D79:D5286,0.000001,0,1)</f>
        <v>44.2</v>
      </c>
      <c r="N79" s="2">
        <f t="shared" si="1"/>
        <v>0.61085972850678738</v>
      </c>
    </row>
    <row r="80" spans="1:14" x14ac:dyDescent="0.2">
      <c r="A80" t="s">
        <v>15408</v>
      </c>
      <c r="B80">
        <v>0</v>
      </c>
      <c r="C80">
        <v>0</v>
      </c>
      <c r="D80">
        <v>0</v>
      </c>
      <c r="E80">
        <v>0.01</v>
      </c>
      <c r="F80" t="s">
        <v>75</v>
      </c>
      <c r="G80" t="s">
        <v>4120</v>
      </c>
      <c r="H80">
        <v>113101</v>
      </c>
      <c r="I80" t="s">
        <v>4123</v>
      </c>
      <c r="J80" t="s">
        <v>4139</v>
      </c>
      <c r="K80" t="s">
        <v>4215</v>
      </c>
      <c r="L80" t="s">
        <v>4139</v>
      </c>
      <c r="M80">
        <f>_xlfn.XLOOKUP(_xlfn.VALUETOTEXT(A80),total_imports!B80:B5287,total_imports!D80:D5287,0.000001,0,1)</f>
        <v>166.97</v>
      </c>
      <c r="N80" s="2">
        <f t="shared" si="1"/>
        <v>0</v>
      </c>
    </row>
    <row r="81" spans="1:14" x14ac:dyDescent="0.2">
      <c r="A81" t="s">
        <v>15410</v>
      </c>
      <c r="B81">
        <v>5.85</v>
      </c>
      <c r="C81">
        <v>1.38</v>
      </c>
      <c r="D81">
        <v>0.61</v>
      </c>
      <c r="E81">
        <v>0.84</v>
      </c>
      <c r="F81" t="s">
        <v>76</v>
      </c>
      <c r="G81" t="s">
        <v>12</v>
      </c>
      <c r="H81">
        <v>113101</v>
      </c>
      <c r="I81" t="s">
        <v>4123</v>
      </c>
      <c r="J81" t="s">
        <v>4139</v>
      </c>
      <c r="K81" t="s">
        <v>4216</v>
      </c>
      <c r="L81" t="s">
        <v>4139</v>
      </c>
      <c r="M81">
        <f>_xlfn.XLOOKUP(_xlfn.VALUETOTEXT(A81),total_imports!B81:B5288,total_imports!D81:D5288,0.000001,0,1)</f>
        <v>7.83</v>
      </c>
      <c r="N81" s="2">
        <f t="shared" si="1"/>
        <v>74.712643678160916</v>
      </c>
    </row>
    <row r="82" spans="1:14" x14ac:dyDescent="0.2">
      <c r="A82" t="s">
        <v>15411</v>
      </c>
      <c r="B82">
        <v>4.83</v>
      </c>
      <c r="C82">
        <v>1.1200000000000001</v>
      </c>
      <c r="D82">
        <v>2.4500000000000002</v>
      </c>
      <c r="E82">
        <v>0.98</v>
      </c>
      <c r="F82" t="s">
        <v>77</v>
      </c>
      <c r="G82" t="s">
        <v>12</v>
      </c>
      <c r="H82">
        <v>113101</v>
      </c>
      <c r="I82" t="s">
        <v>4123</v>
      </c>
      <c r="J82" t="s">
        <v>4139</v>
      </c>
      <c r="K82" t="s">
        <v>4216</v>
      </c>
      <c r="L82" t="s">
        <v>4139</v>
      </c>
      <c r="M82">
        <f>_xlfn.XLOOKUP(_xlfn.VALUETOTEXT(A82),total_imports!B82:B5289,total_imports!D82:D5289,0.000001,0,1)</f>
        <v>9.5</v>
      </c>
      <c r="N82" s="2">
        <f t="shared" si="1"/>
        <v>50.842105263157897</v>
      </c>
    </row>
    <row r="83" spans="1:14" x14ac:dyDescent="0.2">
      <c r="A83" t="s">
        <v>15414</v>
      </c>
      <c r="B83">
        <v>1.47</v>
      </c>
      <c r="C83">
        <v>3.77</v>
      </c>
      <c r="D83">
        <v>2.42</v>
      </c>
      <c r="E83">
        <v>4.49</v>
      </c>
      <c r="F83" t="s">
        <v>19</v>
      </c>
      <c r="G83" t="s">
        <v>12</v>
      </c>
      <c r="H83">
        <v>113101</v>
      </c>
      <c r="I83" t="s">
        <v>4123</v>
      </c>
      <c r="J83" t="s">
        <v>4139</v>
      </c>
      <c r="K83" t="s">
        <v>4217</v>
      </c>
      <c r="L83" t="s">
        <v>4139</v>
      </c>
      <c r="M83">
        <f>_xlfn.XLOOKUP(_xlfn.VALUETOTEXT(A83),total_imports!B83:B5290,total_imports!D83:D5290,0.000001,0,1)</f>
        <v>95.02</v>
      </c>
      <c r="N83" s="2">
        <f t="shared" si="1"/>
        <v>1.5470427278467691</v>
      </c>
    </row>
    <row r="84" spans="1:14" x14ac:dyDescent="0.2">
      <c r="A84" t="s">
        <v>15424</v>
      </c>
      <c r="B84">
        <v>0.1</v>
      </c>
      <c r="C84">
        <v>0.1</v>
      </c>
      <c r="D84">
        <v>0</v>
      </c>
      <c r="E84">
        <v>0</v>
      </c>
      <c r="F84" t="s">
        <v>78</v>
      </c>
      <c r="G84" t="s">
        <v>12</v>
      </c>
      <c r="H84">
        <v>113101</v>
      </c>
      <c r="I84" t="s">
        <v>4123</v>
      </c>
      <c r="J84" t="s">
        <v>4139</v>
      </c>
      <c r="K84" t="s">
        <v>4218</v>
      </c>
      <c r="L84" t="s">
        <v>4139</v>
      </c>
      <c r="M84">
        <f>_xlfn.XLOOKUP(_xlfn.VALUETOTEXT(A84),total_imports!B84:B5291,total_imports!D84:D5291,0.000001,0,1)</f>
        <v>18.78</v>
      </c>
      <c r="N84" s="2">
        <f t="shared" si="1"/>
        <v>0.53248136315228967</v>
      </c>
    </row>
    <row r="85" spans="1:14" x14ac:dyDescent="0.2">
      <c r="A85" t="s">
        <v>15426</v>
      </c>
      <c r="B85">
        <v>68.790000000000006</v>
      </c>
      <c r="C85">
        <v>0.54</v>
      </c>
      <c r="D85">
        <v>5.89</v>
      </c>
      <c r="E85">
        <v>5.8</v>
      </c>
      <c r="F85" t="s">
        <v>79</v>
      </c>
      <c r="G85" t="s">
        <v>12</v>
      </c>
      <c r="H85">
        <v>113101</v>
      </c>
      <c r="I85" t="s">
        <v>4123</v>
      </c>
      <c r="J85" t="s">
        <v>4139</v>
      </c>
      <c r="K85" t="s">
        <v>4219</v>
      </c>
      <c r="L85" t="s">
        <v>4139</v>
      </c>
      <c r="M85">
        <f>_xlfn.XLOOKUP(_xlfn.VALUETOTEXT(A85),total_imports!B85:B5292,total_imports!D85:D5292,0.000001,0,1)</f>
        <v>94.62</v>
      </c>
      <c r="N85" s="2">
        <f t="shared" si="1"/>
        <v>72.701331642358909</v>
      </c>
    </row>
    <row r="86" spans="1:14" x14ac:dyDescent="0.2">
      <c r="A86" t="s">
        <v>15428</v>
      </c>
      <c r="B86">
        <v>0.84</v>
      </c>
      <c r="C86">
        <v>0.46</v>
      </c>
      <c r="D86">
        <v>0.45</v>
      </c>
      <c r="E86">
        <v>0.2</v>
      </c>
      <c r="F86" t="s">
        <v>80</v>
      </c>
      <c r="G86" t="s">
        <v>12</v>
      </c>
      <c r="H86">
        <v>113101</v>
      </c>
      <c r="I86" t="s">
        <v>4123</v>
      </c>
      <c r="J86" t="s">
        <v>4139</v>
      </c>
      <c r="K86" t="s">
        <v>4220</v>
      </c>
      <c r="L86" t="s">
        <v>4139</v>
      </c>
      <c r="M86">
        <f>_xlfn.XLOOKUP(_xlfn.VALUETOTEXT(A86),total_imports!B86:B5293,total_imports!D86:D5293,0.000001,0,1)</f>
        <v>95.3</v>
      </c>
      <c r="N86" s="2">
        <f t="shared" si="1"/>
        <v>0.88142707240293805</v>
      </c>
    </row>
    <row r="87" spans="1:14" x14ac:dyDescent="0.2">
      <c r="A87" t="s">
        <v>15429</v>
      </c>
      <c r="B87">
        <v>0</v>
      </c>
      <c r="C87">
        <v>0</v>
      </c>
      <c r="D87">
        <v>0.03</v>
      </c>
      <c r="E87">
        <v>0</v>
      </c>
      <c r="F87" t="s">
        <v>12</v>
      </c>
      <c r="G87" t="s">
        <v>12</v>
      </c>
      <c r="H87">
        <v>113101</v>
      </c>
      <c r="I87" t="s">
        <v>4123</v>
      </c>
      <c r="J87" t="s">
        <v>4139</v>
      </c>
      <c r="K87" t="s">
        <v>4220</v>
      </c>
      <c r="L87" t="s">
        <v>4139</v>
      </c>
      <c r="M87">
        <f>_xlfn.XLOOKUP(_xlfn.VALUETOTEXT(A87),total_imports!B87:B5294,total_imports!D87:D5294,0.000001,0,1)</f>
        <v>1.2</v>
      </c>
      <c r="N87" s="2">
        <f t="shared" si="1"/>
        <v>0</v>
      </c>
    </row>
    <row r="88" spans="1:14" x14ac:dyDescent="0.2">
      <c r="A88" t="s">
        <v>15430</v>
      </c>
      <c r="B88">
        <v>1.3</v>
      </c>
      <c r="C88">
        <v>0.05</v>
      </c>
      <c r="D88">
        <v>0.26</v>
      </c>
      <c r="E88">
        <v>0.28999999999999998</v>
      </c>
      <c r="F88" t="s">
        <v>81</v>
      </c>
      <c r="G88" t="s">
        <v>12</v>
      </c>
      <c r="H88">
        <v>113101</v>
      </c>
      <c r="I88" t="s">
        <v>4123</v>
      </c>
      <c r="J88" t="s">
        <v>4139</v>
      </c>
      <c r="K88" t="s">
        <v>4221</v>
      </c>
      <c r="L88" t="s">
        <v>4139</v>
      </c>
      <c r="M88">
        <f>_xlfn.XLOOKUP(_xlfn.VALUETOTEXT(A88),total_imports!B88:B5295,total_imports!D88:D5295,0.000001,0,1)</f>
        <v>29.95</v>
      </c>
      <c r="N88" s="2">
        <f t="shared" si="1"/>
        <v>4.3405676126878134</v>
      </c>
    </row>
    <row r="89" spans="1:14" x14ac:dyDescent="0.2">
      <c r="A89" t="s">
        <v>15431</v>
      </c>
      <c r="B89">
        <v>0.13</v>
      </c>
      <c r="C89">
        <v>0</v>
      </c>
      <c r="D89">
        <v>0</v>
      </c>
      <c r="E89">
        <v>0</v>
      </c>
      <c r="F89" t="s">
        <v>82</v>
      </c>
      <c r="G89" t="s">
        <v>12</v>
      </c>
      <c r="H89">
        <v>113101</v>
      </c>
      <c r="I89" t="s">
        <v>4123</v>
      </c>
      <c r="J89" t="s">
        <v>4139</v>
      </c>
      <c r="K89" t="s">
        <v>4221</v>
      </c>
      <c r="L89" t="s">
        <v>4139</v>
      </c>
      <c r="M89">
        <f>_xlfn.XLOOKUP(_xlfn.VALUETOTEXT(A89),total_imports!B89:B5296,total_imports!D89:D5296,0.000001,0,1)</f>
        <v>3.43</v>
      </c>
      <c r="N89" s="2">
        <f t="shared" si="1"/>
        <v>3.7900874635568513</v>
      </c>
    </row>
    <row r="90" spans="1:14" x14ac:dyDescent="0.2">
      <c r="A90" t="s">
        <v>15433</v>
      </c>
      <c r="B90">
        <v>0.16</v>
      </c>
      <c r="C90">
        <v>0</v>
      </c>
      <c r="D90">
        <v>0</v>
      </c>
      <c r="E90">
        <v>0.2</v>
      </c>
      <c r="F90" t="s">
        <v>83</v>
      </c>
      <c r="G90" t="s">
        <v>4120</v>
      </c>
      <c r="H90">
        <v>113101</v>
      </c>
      <c r="I90" t="s">
        <v>4123</v>
      </c>
      <c r="J90" t="s">
        <v>4139</v>
      </c>
      <c r="K90" t="s">
        <v>4222</v>
      </c>
      <c r="L90" t="s">
        <v>4139</v>
      </c>
      <c r="M90">
        <f>_xlfn.XLOOKUP(_xlfn.VALUETOTEXT(A90),total_imports!B90:B5297,total_imports!D90:D5297,0.000001,0,1)</f>
        <v>18.09</v>
      </c>
      <c r="N90" s="2">
        <f t="shared" si="1"/>
        <v>0.88446655610834712</v>
      </c>
    </row>
    <row r="91" spans="1:14" x14ac:dyDescent="0.2">
      <c r="A91" t="s">
        <v>15434</v>
      </c>
      <c r="B91">
        <v>0.04</v>
      </c>
      <c r="C91">
        <v>0</v>
      </c>
      <c r="D91">
        <v>0</v>
      </c>
      <c r="E91">
        <v>0</v>
      </c>
      <c r="F91" t="s">
        <v>84</v>
      </c>
      <c r="G91" t="s">
        <v>4120</v>
      </c>
      <c r="H91">
        <v>113101</v>
      </c>
      <c r="I91" t="s">
        <v>4123</v>
      </c>
      <c r="J91" t="s">
        <v>4139</v>
      </c>
      <c r="K91" t="s">
        <v>4223</v>
      </c>
      <c r="L91" t="s">
        <v>4139</v>
      </c>
      <c r="M91">
        <f>_xlfn.XLOOKUP(_xlfn.VALUETOTEXT(A91),total_imports!B91:B5298,total_imports!D91:D5298,0.000001,0,1)</f>
        <v>4.41</v>
      </c>
      <c r="N91" s="2">
        <f t="shared" si="1"/>
        <v>0.90702947845804993</v>
      </c>
    </row>
    <row r="92" spans="1:14" x14ac:dyDescent="0.2">
      <c r="A92" t="s">
        <v>15435</v>
      </c>
      <c r="B92">
        <v>0.26</v>
      </c>
      <c r="C92">
        <v>0.06</v>
      </c>
      <c r="D92">
        <v>0.28000000000000003</v>
      </c>
      <c r="E92">
        <v>0.77</v>
      </c>
      <c r="F92" t="s">
        <v>85</v>
      </c>
      <c r="G92" t="s">
        <v>4120</v>
      </c>
      <c r="H92">
        <v>113101</v>
      </c>
      <c r="I92" t="s">
        <v>4123</v>
      </c>
      <c r="J92" t="s">
        <v>4139</v>
      </c>
      <c r="K92" t="s">
        <v>4223</v>
      </c>
      <c r="L92" t="s">
        <v>4139</v>
      </c>
      <c r="M92">
        <f>_xlfn.XLOOKUP(_xlfn.VALUETOTEXT(A92),total_imports!B92:B5299,total_imports!D92:D5299,0.000001,0,1)</f>
        <v>14.96</v>
      </c>
      <c r="N92" s="2">
        <f t="shared" si="1"/>
        <v>1.7379679144385027</v>
      </c>
    </row>
    <row r="93" spans="1:14" x14ac:dyDescent="0.2">
      <c r="A93">
        <v>100610</v>
      </c>
      <c r="B93">
        <v>0</v>
      </c>
      <c r="C93">
        <v>0</v>
      </c>
      <c r="D93">
        <v>0</v>
      </c>
      <c r="E93">
        <v>0</v>
      </c>
      <c r="F93" t="s">
        <v>86</v>
      </c>
      <c r="G93" t="s">
        <v>4119</v>
      </c>
      <c r="H93">
        <v>1111</v>
      </c>
      <c r="I93" t="s">
        <v>4123</v>
      </c>
      <c r="J93" t="s">
        <v>4138</v>
      </c>
      <c r="K93" t="s">
        <v>4224</v>
      </c>
      <c r="L93" t="s">
        <v>4138</v>
      </c>
      <c r="M93">
        <f>_xlfn.XLOOKUP(_xlfn.VALUETOTEXT(A93),total_imports!B93:B5300,total_imports!D93:D5300,0.000001,0,1)</f>
        <v>0.12</v>
      </c>
      <c r="N93" s="2">
        <f t="shared" si="1"/>
        <v>0</v>
      </c>
    </row>
    <row r="94" spans="1:14" x14ac:dyDescent="0.2">
      <c r="A94">
        <v>100829</v>
      </c>
      <c r="B94">
        <v>0</v>
      </c>
      <c r="C94">
        <v>0.02</v>
      </c>
      <c r="D94">
        <v>0</v>
      </c>
      <c r="E94">
        <v>0</v>
      </c>
      <c r="F94" t="s">
        <v>87</v>
      </c>
      <c r="G94" t="s">
        <v>12</v>
      </c>
      <c r="H94">
        <v>1111</v>
      </c>
      <c r="I94" t="s">
        <v>4123</v>
      </c>
      <c r="J94" t="s">
        <v>4138</v>
      </c>
      <c r="K94" t="s">
        <v>4225</v>
      </c>
      <c r="L94" t="s">
        <v>4138</v>
      </c>
      <c r="M94">
        <f>_xlfn.XLOOKUP(_xlfn.VALUETOTEXT(A94),total_imports!B94:B5301,total_imports!D94:D5301,0.000001,0,1)</f>
        <v>7.0000000000000007E-2</v>
      </c>
      <c r="N94" s="2">
        <f t="shared" si="1"/>
        <v>0</v>
      </c>
    </row>
    <row r="95" spans="1:14" x14ac:dyDescent="0.2">
      <c r="A95">
        <v>110290</v>
      </c>
      <c r="B95">
        <v>0</v>
      </c>
      <c r="C95">
        <v>0</v>
      </c>
      <c r="D95">
        <v>0</v>
      </c>
      <c r="E95">
        <v>0.01</v>
      </c>
      <c r="F95" t="s">
        <v>88</v>
      </c>
      <c r="G95" t="s">
        <v>4121</v>
      </c>
      <c r="H95">
        <v>111210</v>
      </c>
      <c r="I95" t="s">
        <v>4123</v>
      </c>
      <c r="J95" t="s">
        <v>4138</v>
      </c>
      <c r="K95" t="s">
        <v>4226</v>
      </c>
      <c r="L95" t="s">
        <v>4138</v>
      </c>
      <c r="M95">
        <f>_xlfn.XLOOKUP(_xlfn.VALUETOTEXT(A95),total_imports!B95:B5302,total_imports!D95:D5302,0.000001,0,1)</f>
        <v>0.1</v>
      </c>
      <c r="N95" s="2">
        <f t="shared" si="1"/>
        <v>0</v>
      </c>
    </row>
    <row r="96" spans="1:14" x14ac:dyDescent="0.2">
      <c r="A96">
        <v>110510</v>
      </c>
      <c r="B96">
        <v>0</v>
      </c>
      <c r="C96">
        <v>0</v>
      </c>
      <c r="D96">
        <v>0</v>
      </c>
      <c r="E96">
        <v>0</v>
      </c>
      <c r="F96" t="s">
        <v>12</v>
      </c>
      <c r="G96" t="s">
        <v>4121</v>
      </c>
      <c r="H96">
        <v>111210</v>
      </c>
      <c r="I96" t="s">
        <v>4123</v>
      </c>
      <c r="J96" t="s">
        <v>4138</v>
      </c>
      <c r="K96" t="s">
        <v>4227</v>
      </c>
      <c r="L96" t="s">
        <v>4138</v>
      </c>
      <c r="M96">
        <f>_xlfn.XLOOKUP(_xlfn.VALUETOTEXT(A96),total_imports!B96:B5303,total_imports!D96:D5303,0.000001,0,1)</f>
        <v>0</v>
      </c>
      <c r="N96" s="2">
        <f t="shared" si="1"/>
        <v>0</v>
      </c>
    </row>
    <row r="97" spans="1:14" x14ac:dyDescent="0.2">
      <c r="A97">
        <v>110630</v>
      </c>
      <c r="B97">
        <v>0</v>
      </c>
      <c r="C97">
        <v>0</v>
      </c>
      <c r="D97">
        <v>0</v>
      </c>
      <c r="E97">
        <v>0</v>
      </c>
      <c r="F97" t="s">
        <v>89</v>
      </c>
      <c r="G97" t="s">
        <v>4121</v>
      </c>
      <c r="H97">
        <v>111210</v>
      </c>
      <c r="I97" t="s">
        <v>4123</v>
      </c>
      <c r="J97" t="s">
        <v>4138</v>
      </c>
      <c r="K97" t="s">
        <v>4228</v>
      </c>
      <c r="L97" t="s">
        <v>4138</v>
      </c>
      <c r="M97">
        <f>_xlfn.XLOOKUP(_xlfn.VALUETOTEXT(A97),total_imports!B97:B5304,total_imports!D97:D5304,0.000001,0,1)</f>
        <v>10.199999999999999</v>
      </c>
      <c r="N97" s="2">
        <f t="shared" si="1"/>
        <v>0</v>
      </c>
    </row>
    <row r="98" spans="1:14" x14ac:dyDescent="0.2">
      <c r="A98">
        <v>110710</v>
      </c>
      <c r="B98">
        <v>0</v>
      </c>
      <c r="C98">
        <v>1.37</v>
      </c>
      <c r="D98">
        <v>1.62</v>
      </c>
      <c r="E98">
        <v>0.03</v>
      </c>
      <c r="F98" t="s">
        <v>90</v>
      </c>
      <c r="G98" t="s">
        <v>4121</v>
      </c>
      <c r="H98">
        <v>111210</v>
      </c>
      <c r="I98" t="s">
        <v>4123</v>
      </c>
      <c r="J98" t="s">
        <v>4138</v>
      </c>
      <c r="K98" t="s">
        <v>4229</v>
      </c>
      <c r="L98" t="s">
        <v>4138</v>
      </c>
      <c r="M98">
        <f>_xlfn.XLOOKUP(_xlfn.VALUETOTEXT(A98),total_imports!B98:B5305,total_imports!D98:D5305,0.000001,0,1)</f>
        <v>3.86</v>
      </c>
      <c r="N98" s="2">
        <f t="shared" si="1"/>
        <v>0</v>
      </c>
    </row>
    <row r="99" spans="1:14" x14ac:dyDescent="0.2">
      <c r="A99">
        <v>110811</v>
      </c>
      <c r="B99">
        <v>0</v>
      </c>
      <c r="C99">
        <v>0.13</v>
      </c>
      <c r="D99">
        <v>0.03</v>
      </c>
      <c r="E99">
        <v>0.04</v>
      </c>
      <c r="F99" t="s">
        <v>91</v>
      </c>
      <c r="G99" t="s">
        <v>4121</v>
      </c>
      <c r="H99">
        <v>111210</v>
      </c>
      <c r="I99" t="s">
        <v>4123</v>
      </c>
      <c r="J99" t="s">
        <v>4140</v>
      </c>
      <c r="K99" t="s">
        <v>4230</v>
      </c>
      <c r="L99" t="s">
        <v>4140</v>
      </c>
      <c r="M99">
        <f>_xlfn.XLOOKUP(_xlfn.VALUETOTEXT(A99),total_imports!B99:B5306,total_imports!D99:D5306,0.000001,0,1)</f>
        <v>1.25</v>
      </c>
      <c r="N99" s="2">
        <f t="shared" si="1"/>
        <v>0</v>
      </c>
    </row>
    <row r="100" spans="1:14" x14ac:dyDescent="0.2">
      <c r="A100">
        <v>110812</v>
      </c>
      <c r="B100">
        <v>0</v>
      </c>
      <c r="C100">
        <v>0.01</v>
      </c>
      <c r="D100">
        <v>0.05</v>
      </c>
      <c r="E100">
        <v>0</v>
      </c>
      <c r="F100" t="s">
        <v>92</v>
      </c>
      <c r="G100" t="s">
        <v>4121</v>
      </c>
      <c r="H100">
        <v>111210</v>
      </c>
      <c r="I100" t="s">
        <v>4123</v>
      </c>
      <c r="J100" t="s">
        <v>4140</v>
      </c>
      <c r="K100" t="s">
        <v>4230</v>
      </c>
      <c r="L100" t="s">
        <v>4140</v>
      </c>
      <c r="M100">
        <f>_xlfn.XLOOKUP(_xlfn.VALUETOTEXT(A100),total_imports!B100:B5307,total_imports!D100:D5307,0.000001,0,1)</f>
        <v>4.6500000000000004</v>
      </c>
      <c r="N100" s="2">
        <f t="shared" si="1"/>
        <v>0</v>
      </c>
    </row>
    <row r="101" spans="1:14" x14ac:dyDescent="0.2">
      <c r="A101">
        <v>110813</v>
      </c>
      <c r="B101">
        <v>0</v>
      </c>
      <c r="C101">
        <v>0.01</v>
      </c>
      <c r="D101">
        <v>0</v>
      </c>
      <c r="E101">
        <v>0</v>
      </c>
      <c r="F101" t="s">
        <v>93</v>
      </c>
      <c r="G101" t="s">
        <v>4121</v>
      </c>
      <c r="H101">
        <v>111210</v>
      </c>
      <c r="I101" t="s">
        <v>4123</v>
      </c>
      <c r="J101" t="s">
        <v>4140</v>
      </c>
      <c r="K101" t="s">
        <v>4230</v>
      </c>
      <c r="L101" t="s">
        <v>4140</v>
      </c>
      <c r="M101">
        <f>_xlfn.XLOOKUP(_xlfn.VALUETOTEXT(A101),total_imports!B101:B5308,total_imports!D101:D5308,0.000001,0,1)</f>
        <v>3.18</v>
      </c>
      <c r="N101" s="2">
        <f t="shared" si="1"/>
        <v>0</v>
      </c>
    </row>
    <row r="102" spans="1:14" x14ac:dyDescent="0.2">
      <c r="A102">
        <v>110814</v>
      </c>
      <c r="B102">
        <v>0</v>
      </c>
      <c r="C102">
        <v>0</v>
      </c>
      <c r="D102">
        <v>0</v>
      </c>
      <c r="E102">
        <v>0.13</v>
      </c>
      <c r="F102" t="s">
        <v>12</v>
      </c>
      <c r="G102" t="s">
        <v>4121</v>
      </c>
      <c r="H102">
        <v>111210</v>
      </c>
      <c r="I102" t="s">
        <v>4123</v>
      </c>
      <c r="J102" t="s">
        <v>4140</v>
      </c>
      <c r="K102" t="s">
        <v>4230</v>
      </c>
      <c r="L102" t="s">
        <v>4140</v>
      </c>
      <c r="M102">
        <f>_xlfn.XLOOKUP(_xlfn.VALUETOTEXT(A102),total_imports!B102:B5309,total_imports!D102:D5309,0.000001,0,1)</f>
        <v>1.02</v>
      </c>
      <c r="N102" s="2">
        <f t="shared" si="1"/>
        <v>0</v>
      </c>
    </row>
    <row r="103" spans="1:14" x14ac:dyDescent="0.2">
      <c r="A103">
        <v>110819</v>
      </c>
      <c r="B103">
        <v>0</v>
      </c>
      <c r="C103">
        <v>0.01</v>
      </c>
      <c r="D103">
        <v>0</v>
      </c>
      <c r="E103">
        <v>0</v>
      </c>
      <c r="F103" t="s">
        <v>94</v>
      </c>
      <c r="G103" t="s">
        <v>4121</v>
      </c>
      <c r="H103">
        <v>111210</v>
      </c>
      <c r="I103" t="s">
        <v>4123</v>
      </c>
      <c r="J103" t="s">
        <v>4140</v>
      </c>
      <c r="K103" t="s">
        <v>4230</v>
      </c>
      <c r="L103" t="s">
        <v>4140</v>
      </c>
      <c r="M103">
        <f>_xlfn.XLOOKUP(_xlfn.VALUETOTEXT(A103),total_imports!B103:B5310,total_imports!D103:D5310,0.000001,0,1)</f>
        <v>0.21</v>
      </c>
      <c r="N103" s="2">
        <f t="shared" si="1"/>
        <v>0</v>
      </c>
    </row>
    <row r="104" spans="1:14" x14ac:dyDescent="0.2">
      <c r="A104">
        <v>110820</v>
      </c>
      <c r="B104">
        <v>0.32</v>
      </c>
      <c r="C104">
        <v>0.28999999999999998</v>
      </c>
      <c r="D104">
        <v>0.8</v>
      </c>
      <c r="E104">
        <v>0</v>
      </c>
      <c r="F104" t="s">
        <v>95</v>
      </c>
      <c r="G104" t="s">
        <v>4121</v>
      </c>
      <c r="H104">
        <v>111210</v>
      </c>
      <c r="I104" t="s">
        <v>4123</v>
      </c>
      <c r="J104" t="s">
        <v>4138</v>
      </c>
      <c r="K104" t="s">
        <v>4230</v>
      </c>
      <c r="L104" t="s">
        <v>4138</v>
      </c>
      <c r="M104">
        <f>_xlfn.XLOOKUP(_xlfn.VALUETOTEXT(A104),total_imports!B104:B5311,total_imports!D104:D5311,0.000001,0,1)</f>
        <v>2.88</v>
      </c>
      <c r="N104" s="2">
        <f t="shared" si="1"/>
        <v>11.111111111111112</v>
      </c>
    </row>
    <row r="105" spans="1:14" x14ac:dyDescent="0.2">
      <c r="A105">
        <v>110900</v>
      </c>
      <c r="B105">
        <v>19.98</v>
      </c>
      <c r="C105">
        <v>15.53</v>
      </c>
      <c r="D105">
        <v>16.82</v>
      </c>
      <c r="E105">
        <v>11.08</v>
      </c>
      <c r="F105" t="s">
        <v>96</v>
      </c>
      <c r="G105" t="s">
        <v>4121</v>
      </c>
      <c r="H105">
        <v>111210</v>
      </c>
      <c r="I105" t="s">
        <v>4123</v>
      </c>
      <c r="J105" t="s">
        <v>4138</v>
      </c>
      <c r="K105" t="s">
        <v>4231</v>
      </c>
      <c r="L105" t="s">
        <v>4138</v>
      </c>
      <c r="M105">
        <f>_xlfn.XLOOKUP(_xlfn.VALUETOTEXT(A105),total_imports!B105:B5312,total_imports!D105:D5312,0.000001,0,1)</f>
        <v>24.96</v>
      </c>
      <c r="N105" s="2">
        <f t="shared" si="1"/>
        <v>80.048076923076934</v>
      </c>
    </row>
    <row r="106" spans="1:14" x14ac:dyDescent="0.2">
      <c r="A106">
        <v>120242</v>
      </c>
      <c r="B106">
        <v>0.01</v>
      </c>
      <c r="C106">
        <v>0</v>
      </c>
      <c r="D106">
        <v>0</v>
      </c>
      <c r="E106">
        <v>0</v>
      </c>
      <c r="F106" t="s">
        <v>97</v>
      </c>
      <c r="G106" t="s">
        <v>12</v>
      </c>
      <c r="H106">
        <v>1111</v>
      </c>
      <c r="I106" t="s">
        <v>4123</v>
      </c>
      <c r="J106" t="s">
        <v>4138</v>
      </c>
      <c r="K106" t="s">
        <v>4232</v>
      </c>
      <c r="L106" t="s">
        <v>4138</v>
      </c>
      <c r="M106">
        <f>_xlfn.XLOOKUP(_xlfn.VALUETOTEXT(A106),total_imports!B106:B5313,total_imports!D106:D5313,0.000001,0,1)</f>
        <v>2.2400000000000002</v>
      </c>
      <c r="N106" s="2">
        <f t="shared" si="1"/>
        <v>0.4464285714285714</v>
      </c>
    </row>
    <row r="107" spans="1:14" x14ac:dyDescent="0.2">
      <c r="A107">
        <v>120600</v>
      </c>
      <c r="B107">
        <v>1.55</v>
      </c>
      <c r="C107">
        <v>1.1599999999999999</v>
      </c>
      <c r="D107">
        <v>1.3</v>
      </c>
      <c r="E107">
        <v>0.96</v>
      </c>
      <c r="F107" t="s">
        <v>98</v>
      </c>
      <c r="G107" t="s">
        <v>4119</v>
      </c>
      <c r="H107">
        <v>1111</v>
      </c>
      <c r="I107" t="s">
        <v>4123</v>
      </c>
      <c r="J107" t="s">
        <v>4138</v>
      </c>
      <c r="K107" t="s">
        <v>4233</v>
      </c>
      <c r="L107" t="s">
        <v>4138</v>
      </c>
      <c r="M107">
        <f>_xlfn.XLOOKUP(_xlfn.VALUETOTEXT(A107),total_imports!B107:B5314,total_imports!D107:D5314,0.000001,0,1)</f>
        <v>2.57</v>
      </c>
      <c r="N107" s="2">
        <f t="shared" si="1"/>
        <v>60.311284046692613</v>
      </c>
    </row>
    <row r="108" spans="1:14" x14ac:dyDescent="0.2">
      <c r="A108">
        <v>120729</v>
      </c>
      <c r="B108">
        <v>0</v>
      </c>
      <c r="C108">
        <v>0</v>
      </c>
      <c r="D108">
        <v>0</v>
      </c>
      <c r="E108">
        <v>0</v>
      </c>
      <c r="F108" t="s">
        <v>99</v>
      </c>
      <c r="G108" t="s">
        <v>12</v>
      </c>
      <c r="H108">
        <v>1111</v>
      </c>
      <c r="I108" t="s">
        <v>4123</v>
      </c>
      <c r="J108" t="s">
        <v>4138</v>
      </c>
      <c r="K108" t="s">
        <v>4234</v>
      </c>
      <c r="L108" t="s">
        <v>4138</v>
      </c>
      <c r="M108">
        <f>_xlfn.XLOOKUP(_xlfn.VALUETOTEXT(A108),total_imports!B108:B5315,total_imports!D108:D5315,0.000001,0,1)</f>
        <v>7.0000000000000007E-2</v>
      </c>
      <c r="N108" s="2">
        <f t="shared" si="1"/>
        <v>0</v>
      </c>
    </row>
    <row r="109" spans="1:14" x14ac:dyDescent="0.2">
      <c r="A109">
        <v>120740</v>
      </c>
      <c r="B109">
        <v>1.04</v>
      </c>
      <c r="C109">
        <v>0</v>
      </c>
      <c r="D109">
        <v>0</v>
      </c>
      <c r="E109">
        <v>0</v>
      </c>
      <c r="F109" t="s">
        <v>100</v>
      </c>
      <c r="G109" t="s">
        <v>4119</v>
      </c>
      <c r="H109">
        <v>1111</v>
      </c>
      <c r="I109" t="s">
        <v>4123</v>
      </c>
      <c r="J109" t="s">
        <v>4138</v>
      </c>
      <c r="K109" t="s">
        <v>4234</v>
      </c>
      <c r="L109" t="s">
        <v>4138</v>
      </c>
      <c r="M109">
        <f>_xlfn.XLOOKUP(_xlfn.VALUETOTEXT(A109),total_imports!B109:B5316,total_imports!D109:D5316,0.000001,0,1)</f>
        <v>221.17</v>
      </c>
      <c r="N109" s="2">
        <f t="shared" si="1"/>
        <v>0.47022652258443731</v>
      </c>
    </row>
    <row r="110" spans="1:14" x14ac:dyDescent="0.2">
      <c r="A110">
        <v>120750</v>
      </c>
      <c r="B110">
        <v>0.05</v>
      </c>
      <c r="C110">
        <v>0</v>
      </c>
      <c r="D110">
        <v>0</v>
      </c>
      <c r="E110">
        <v>0</v>
      </c>
      <c r="F110" t="s">
        <v>101</v>
      </c>
      <c r="G110" t="s">
        <v>4119</v>
      </c>
      <c r="H110">
        <v>1111</v>
      </c>
      <c r="I110" t="s">
        <v>4123</v>
      </c>
      <c r="J110" t="s">
        <v>4138</v>
      </c>
      <c r="K110" t="s">
        <v>4234</v>
      </c>
      <c r="L110" t="s">
        <v>4138</v>
      </c>
      <c r="M110">
        <f>_xlfn.XLOOKUP(_xlfn.VALUETOTEXT(A110),total_imports!B110:B5317,total_imports!D110:D5317,0.000001,0,1)</f>
        <v>0.41</v>
      </c>
      <c r="N110" s="2">
        <f t="shared" si="1"/>
        <v>12.195121951219514</v>
      </c>
    </row>
    <row r="111" spans="1:14" x14ac:dyDescent="0.2">
      <c r="A111">
        <v>120770</v>
      </c>
      <c r="B111">
        <v>0.01</v>
      </c>
      <c r="C111">
        <v>0.01</v>
      </c>
      <c r="D111">
        <v>0.04</v>
      </c>
      <c r="E111">
        <v>0</v>
      </c>
      <c r="F111" t="s">
        <v>102</v>
      </c>
      <c r="G111" t="s">
        <v>12</v>
      </c>
      <c r="H111">
        <v>1111</v>
      </c>
      <c r="I111" t="s">
        <v>4123</v>
      </c>
      <c r="J111" t="s">
        <v>4138</v>
      </c>
      <c r="K111" t="s">
        <v>4234</v>
      </c>
      <c r="L111" t="s">
        <v>4138</v>
      </c>
      <c r="M111">
        <f>_xlfn.XLOOKUP(_xlfn.VALUETOTEXT(A111),total_imports!B111:B5318,total_imports!D111:D5318,0.000001,0,1)</f>
        <v>86.11</v>
      </c>
      <c r="N111" s="2">
        <f t="shared" si="1"/>
        <v>1.1613053071652538E-2</v>
      </c>
    </row>
    <row r="112" spans="1:14" x14ac:dyDescent="0.2">
      <c r="A112">
        <v>120791</v>
      </c>
      <c r="B112">
        <v>0</v>
      </c>
      <c r="C112">
        <v>23.7</v>
      </c>
      <c r="D112">
        <v>0</v>
      </c>
      <c r="E112">
        <v>1.08</v>
      </c>
      <c r="F112" t="s">
        <v>103</v>
      </c>
      <c r="G112" t="s">
        <v>4119</v>
      </c>
      <c r="H112">
        <v>1111</v>
      </c>
      <c r="I112" t="s">
        <v>4123</v>
      </c>
      <c r="J112" t="s">
        <v>4138</v>
      </c>
      <c r="K112" t="s">
        <v>4234</v>
      </c>
      <c r="L112" t="s">
        <v>4138</v>
      </c>
      <c r="M112">
        <f>_xlfn.XLOOKUP(_xlfn.VALUETOTEXT(A112),total_imports!B112:B5319,total_imports!D112:D5319,0.000001,0,1)</f>
        <v>0</v>
      </c>
      <c r="N112" s="2">
        <f t="shared" si="1"/>
        <v>0</v>
      </c>
    </row>
    <row r="113" spans="1:14" x14ac:dyDescent="0.2">
      <c r="A113">
        <v>120890</v>
      </c>
      <c r="B113">
        <v>0</v>
      </c>
      <c r="C113">
        <v>0</v>
      </c>
      <c r="D113">
        <v>0</v>
      </c>
      <c r="E113">
        <v>0</v>
      </c>
      <c r="F113" t="s">
        <v>104</v>
      </c>
      <c r="G113" t="s">
        <v>4121</v>
      </c>
      <c r="H113">
        <v>111210</v>
      </c>
      <c r="I113" t="s">
        <v>4123</v>
      </c>
      <c r="J113" t="s">
        <v>4138</v>
      </c>
      <c r="K113" t="s">
        <v>4235</v>
      </c>
      <c r="L113" t="s">
        <v>4138</v>
      </c>
      <c r="M113">
        <f>_xlfn.XLOOKUP(_xlfn.VALUETOTEXT(A113),total_imports!B113:B5320,total_imports!D113:D5320,0.000001,0,1)</f>
        <v>0.02</v>
      </c>
      <c r="N113" s="2">
        <f t="shared" si="1"/>
        <v>0</v>
      </c>
    </row>
    <row r="114" spans="1:14" x14ac:dyDescent="0.2">
      <c r="A114">
        <v>120930</v>
      </c>
      <c r="B114">
        <v>0</v>
      </c>
      <c r="C114">
        <v>0</v>
      </c>
      <c r="D114">
        <v>0.02</v>
      </c>
      <c r="E114">
        <v>0</v>
      </c>
      <c r="F114" t="s">
        <v>12</v>
      </c>
      <c r="G114" t="s">
        <v>4119</v>
      </c>
      <c r="H114">
        <v>1111</v>
      </c>
      <c r="I114" t="s">
        <v>4123</v>
      </c>
      <c r="J114" t="s">
        <v>4138</v>
      </c>
      <c r="K114" t="s">
        <v>4236</v>
      </c>
      <c r="L114" t="s">
        <v>4138</v>
      </c>
      <c r="M114">
        <f>_xlfn.XLOOKUP(_xlfn.VALUETOTEXT(A114),total_imports!B114:B5321,total_imports!D114:D5321,0.000001,0,1)</f>
        <v>15.75</v>
      </c>
      <c r="N114" s="2">
        <f t="shared" si="1"/>
        <v>0</v>
      </c>
    </row>
    <row r="115" spans="1:14" x14ac:dyDescent="0.2">
      <c r="A115">
        <v>120991</v>
      </c>
      <c r="B115">
        <v>5.81</v>
      </c>
      <c r="C115">
        <v>4.09</v>
      </c>
      <c r="D115">
        <v>3.72</v>
      </c>
      <c r="E115">
        <v>2.86</v>
      </c>
      <c r="F115" t="s">
        <v>105</v>
      </c>
      <c r="G115" t="s">
        <v>4119</v>
      </c>
      <c r="H115">
        <v>1111</v>
      </c>
      <c r="I115" t="s">
        <v>4123</v>
      </c>
      <c r="J115" t="s">
        <v>4138</v>
      </c>
      <c r="K115" t="s">
        <v>4236</v>
      </c>
      <c r="L115" t="s">
        <v>4138</v>
      </c>
      <c r="M115">
        <f>_xlfn.XLOOKUP(_xlfn.VALUETOTEXT(A115),total_imports!B115:B5322,total_imports!D115:D5322,0.000001,0,1)</f>
        <v>129.74</v>
      </c>
      <c r="N115" s="2">
        <f t="shared" si="1"/>
        <v>4.478187143517804</v>
      </c>
    </row>
    <row r="116" spans="1:14" x14ac:dyDescent="0.2">
      <c r="A116">
        <v>120999</v>
      </c>
      <c r="B116">
        <v>0.01</v>
      </c>
      <c r="C116">
        <v>0.03</v>
      </c>
      <c r="D116">
        <v>0.04</v>
      </c>
      <c r="E116">
        <v>0.05</v>
      </c>
      <c r="F116" t="s">
        <v>106</v>
      </c>
      <c r="G116" t="s">
        <v>4119</v>
      </c>
      <c r="H116">
        <v>1111</v>
      </c>
      <c r="I116" t="s">
        <v>4123</v>
      </c>
      <c r="J116" t="s">
        <v>4138</v>
      </c>
      <c r="K116" t="s">
        <v>4236</v>
      </c>
      <c r="L116" t="s">
        <v>4138</v>
      </c>
      <c r="M116">
        <f>_xlfn.XLOOKUP(_xlfn.VALUETOTEXT(A116),total_imports!B116:B5323,total_imports!D116:D5323,0.000001,0,1)</f>
        <v>13.8</v>
      </c>
      <c r="N116" s="2">
        <f t="shared" si="1"/>
        <v>7.2463768115942032E-2</v>
      </c>
    </row>
    <row r="117" spans="1:14" x14ac:dyDescent="0.2">
      <c r="A117">
        <v>121120</v>
      </c>
      <c r="B117">
        <v>0.02</v>
      </c>
      <c r="C117">
        <v>0.03</v>
      </c>
      <c r="D117">
        <v>0.02</v>
      </c>
      <c r="E117">
        <v>0.03</v>
      </c>
      <c r="F117" t="s">
        <v>107</v>
      </c>
      <c r="G117" t="s">
        <v>4119</v>
      </c>
      <c r="H117">
        <v>1111</v>
      </c>
      <c r="I117" t="s">
        <v>4123</v>
      </c>
      <c r="J117" t="s">
        <v>4138</v>
      </c>
      <c r="K117" t="s">
        <v>4237</v>
      </c>
      <c r="L117" t="s">
        <v>4138</v>
      </c>
      <c r="M117">
        <f>_xlfn.XLOOKUP(_xlfn.VALUETOTEXT(A117),total_imports!B117:B5324,total_imports!D117:D5324,0.000001,0,1)</f>
        <v>0.05</v>
      </c>
      <c r="N117" s="2">
        <f t="shared" si="1"/>
        <v>40</v>
      </c>
    </row>
    <row r="118" spans="1:14" x14ac:dyDescent="0.2">
      <c r="A118">
        <v>121190</v>
      </c>
      <c r="B118">
        <v>4.1500000000000004</v>
      </c>
      <c r="C118">
        <v>2.42</v>
      </c>
      <c r="D118">
        <v>3.15</v>
      </c>
      <c r="E118">
        <v>3.3</v>
      </c>
      <c r="F118" t="s">
        <v>108</v>
      </c>
      <c r="G118" t="s">
        <v>4119</v>
      </c>
      <c r="H118">
        <v>1111</v>
      </c>
      <c r="I118" t="s">
        <v>4123</v>
      </c>
      <c r="J118" t="s">
        <v>4138</v>
      </c>
      <c r="K118" t="s">
        <v>4237</v>
      </c>
      <c r="L118" t="s">
        <v>4138</v>
      </c>
      <c r="M118">
        <f>_xlfn.XLOOKUP(_xlfn.VALUETOTEXT(A118),total_imports!B118:B5325,total_imports!D118:D5325,0.000001,0,1)</f>
        <v>110.94</v>
      </c>
      <c r="N118" s="2">
        <f t="shared" si="1"/>
        <v>3.740760771588246</v>
      </c>
    </row>
    <row r="119" spans="1:14" x14ac:dyDescent="0.2">
      <c r="A119">
        <v>121221</v>
      </c>
      <c r="B119">
        <v>0.73</v>
      </c>
      <c r="C119">
        <v>0.36</v>
      </c>
      <c r="D119">
        <v>0</v>
      </c>
      <c r="E119">
        <v>0.01</v>
      </c>
      <c r="F119" t="s">
        <v>109</v>
      </c>
      <c r="G119" t="s">
        <v>12</v>
      </c>
      <c r="H119">
        <v>1111</v>
      </c>
      <c r="I119" t="s">
        <v>4123</v>
      </c>
      <c r="J119" t="s">
        <v>4138</v>
      </c>
      <c r="K119" t="s">
        <v>4238</v>
      </c>
      <c r="L119" t="s">
        <v>4138</v>
      </c>
      <c r="M119">
        <f>_xlfn.XLOOKUP(_xlfn.VALUETOTEXT(A119),total_imports!B119:B5326,total_imports!D119:D5326,0.000001,0,1)</f>
        <v>2.39</v>
      </c>
      <c r="N119" s="2">
        <f t="shared" si="1"/>
        <v>30.543933054393303</v>
      </c>
    </row>
    <row r="120" spans="1:14" x14ac:dyDescent="0.2">
      <c r="A120">
        <v>121229</v>
      </c>
      <c r="B120">
        <v>0.02</v>
      </c>
      <c r="C120">
        <v>0.02</v>
      </c>
      <c r="D120">
        <v>0.01</v>
      </c>
      <c r="E120">
        <v>0</v>
      </c>
      <c r="F120" t="s">
        <v>110</v>
      </c>
      <c r="G120" t="s">
        <v>12</v>
      </c>
      <c r="H120">
        <v>1111</v>
      </c>
      <c r="I120" t="s">
        <v>4123</v>
      </c>
      <c r="J120" t="s">
        <v>4138</v>
      </c>
      <c r="K120" t="s">
        <v>4238</v>
      </c>
      <c r="L120" t="s">
        <v>4138</v>
      </c>
      <c r="M120">
        <f>_xlfn.XLOOKUP(_xlfn.VALUETOTEXT(A120),total_imports!B120:B5327,total_imports!D120:D5327,0.000001,0,1)</f>
        <v>1.08</v>
      </c>
      <c r="N120" s="2">
        <f t="shared" si="1"/>
        <v>1.8518518518518516</v>
      </c>
    </row>
    <row r="121" spans="1:14" x14ac:dyDescent="0.2">
      <c r="A121">
        <v>121294</v>
      </c>
      <c r="B121">
        <v>0</v>
      </c>
      <c r="C121">
        <v>0</v>
      </c>
      <c r="D121">
        <v>0</v>
      </c>
      <c r="E121">
        <v>0</v>
      </c>
      <c r="F121" t="s">
        <v>111</v>
      </c>
      <c r="G121" t="s">
        <v>12</v>
      </c>
      <c r="H121">
        <v>1111</v>
      </c>
      <c r="I121" t="s">
        <v>4123</v>
      </c>
      <c r="J121" t="s">
        <v>4138</v>
      </c>
      <c r="K121" t="s">
        <v>4238</v>
      </c>
      <c r="L121" t="s">
        <v>4138</v>
      </c>
      <c r="M121">
        <f>_xlfn.XLOOKUP(_xlfn.VALUETOTEXT(A121),total_imports!B121:B5328,total_imports!D121:D5328,0.000001,0,1)</f>
        <v>0</v>
      </c>
      <c r="N121" s="2">
        <f t="shared" si="1"/>
        <v>0</v>
      </c>
    </row>
    <row r="122" spans="1:14" x14ac:dyDescent="0.2">
      <c r="A122">
        <v>121299</v>
      </c>
      <c r="B122">
        <v>0.45</v>
      </c>
      <c r="C122">
        <v>0.42</v>
      </c>
      <c r="D122">
        <v>0.04</v>
      </c>
      <c r="E122">
        <v>0</v>
      </c>
      <c r="F122" t="s">
        <v>112</v>
      </c>
      <c r="G122" t="s">
        <v>4119</v>
      </c>
      <c r="H122">
        <v>1111</v>
      </c>
      <c r="I122" t="s">
        <v>4123</v>
      </c>
      <c r="J122" t="s">
        <v>4138</v>
      </c>
      <c r="K122" t="s">
        <v>4238</v>
      </c>
      <c r="L122" t="s">
        <v>4138</v>
      </c>
      <c r="M122">
        <f>_xlfn.XLOOKUP(_xlfn.VALUETOTEXT(A122),total_imports!B122:B5329,total_imports!D122:D5329,0.000001,0,1)</f>
        <v>1.21</v>
      </c>
      <c r="N122" s="2">
        <f t="shared" si="1"/>
        <v>37.190082644628106</v>
      </c>
    </row>
    <row r="123" spans="1:14" x14ac:dyDescent="0.2">
      <c r="A123">
        <v>130120</v>
      </c>
      <c r="B123">
        <v>7.0000000000000007E-2</v>
      </c>
      <c r="C123">
        <v>0.02</v>
      </c>
      <c r="D123">
        <v>0.02</v>
      </c>
      <c r="E123">
        <v>0.01</v>
      </c>
      <c r="F123" t="s">
        <v>113</v>
      </c>
      <c r="G123" t="s">
        <v>4119</v>
      </c>
      <c r="H123">
        <v>1111</v>
      </c>
      <c r="I123" t="s">
        <v>4123</v>
      </c>
      <c r="J123" t="s">
        <v>4138</v>
      </c>
      <c r="K123" t="s">
        <v>4239</v>
      </c>
      <c r="L123" t="s">
        <v>4138</v>
      </c>
      <c r="M123">
        <f>_xlfn.XLOOKUP(_xlfn.VALUETOTEXT(A123),total_imports!B123:B5330,total_imports!D123:D5330,0.000001,0,1)</f>
        <v>35.869999999999997</v>
      </c>
      <c r="N123" s="2">
        <f t="shared" si="1"/>
        <v>0.19514914970727631</v>
      </c>
    </row>
    <row r="124" spans="1:14" x14ac:dyDescent="0.2">
      <c r="A124">
        <v>130190</v>
      </c>
      <c r="B124">
        <v>4.2300000000000004</v>
      </c>
      <c r="C124">
        <v>2.65</v>
      </c>
      <c r="D124">
        <v>1.43</v>
      </c>
      <c r="E124">
        <v>0.9</v>
      </c>
      <c r="F124" t="s">
        <v>114</v>
      </c>
      <c r="G124" t="s">
        <v>4119</v>
      </c>
      <c r="H124">
        <v>1111</v>
      </c>
      <c r="I124" t="s">
        <v>4123</v>
      </c>
      <c r="J124" t="s">
        <v>4138</v>
      </c>
      <c r="K124" t="s">
        <v>4239</v>
      </c>
      <c r="L124" t="s">
        <v>4138</v>
      </c>
      <c r="M124">
        <f>_xlfn.XLOOKUP(_xlfn.VALUETOTEXT(A124),total_imports!B124:B5331,total_imports!D124:D5331,0.000001,0,1)</f>
        <v>205.44</v>
      </c>
      <c r="N124" s="2">
        <f t="shared" si="1"/>
        <v>2.0589953271028043</v>
      </c>
    </row>
    <row r="125" spans="1:14" x14ac:dyDescent="0.2">
      <c r="A125">
        <v>130211</v>
      </c>
      <c r="B125">
        <v>0</v>
      </c>
      <c r="C125">
        <v>0</v>
      </c>
      <c r="D125">
        <v>0</v>
      </c>
      <c r="E125">
        <v>0</v>
      </c>
      <c r="F125" t="s">
        <v>12</v>
      </c>
      <c r="G125" t="s">
        <v>4119</v>
      </c>
      <c r="H125">
        <v>1111</v>
      </c>
      <c r="I125" t="s">
        <v>4123</v>
      </c>
      <c r="J125" t="s">
        <v>4138</v>
      </c>
      <c r="K125" t="s">
        <v>4240</v>
      </c>
      <c r="L125" t="s">
        <v>4138</v>
      </c>
      <c r="M125">
        <f>_xlfn.XLOOKUP(_xlfn.VALUETOTEXT(A125),total_imports!B125:B5332,total_imports!D125:D5332,0.000001,0,1)</f>
        <v>9.9999999999999995E-7</v>
      </c>
      <c r="N125" s="2">
        <f t="shared" si="1"/>
        <v>0</v>
      </c>
    </row>
    <row r="126" spans="1:14" x14ac:dyDescent="0.2">
      <c r="A126">
        <v>130212</v>
      </c>
      <c r="B126">
        <v>0.75</v>
      </c>
      <c r="C126">
        <v>0.47</v>
      </c>
      <c r="D126">
        <v>0</v>
      </c>
      <c r="E126">
        <v>0.81</v>
      </c>
      <c r="F126" t="s">
        <v>115</v>
      </c>
      <c r="G126" t="s">
        <v>4119</v>
      </c>
      <c r="H126">
        <v>1111</v>
      </c>
      <c r="I126" t="s">
        <v>4123</v>
      </c>
      <c r="J126" t="s">
        <v>4138</v>
      </c>
      <c r="K126" t="s">
        <v>4240</v>
      </c>
      <c r="L126" t="s">
        <v>4138</v>
      </c>
      <c r="M126">
        <f>_xlfn.XLOOKUP(_xlfn.VALUETOTEXT(A126),total_imports!B126:B5333,total_imports!D126:D5333,0.000001,0,1)</f>
        <v>0.88</v>
      </c>
      <c r="N126" s="2">
        <f t="shared" si="1"/>
        <v>85.227272727272734</v>
      </c>
    </row>
    <row r="127" spans="1:14" x14ac:dyDescent="0.2">
      <c r="A127">
        <v>130213</v>
      </c>
      <c r="B127">
        <v>0</v>
      </c>
      <c r="C127">
        <v>0</v>
      </c>
      <c r="D127">
        <v>0</v>
      </c>
      <c r="E127">
        <v>0</v>
      </c>
      <c r="F127" t="s">
        <v>116</v>
      </c>
      <c r="G127" t="s">
        <v>4119</v>
      </c>
      <c r="H127">
        <v>1111</v>
      </c>
      <c r="I127" t="s">
        <v>4123</v>
      </c>
      <c r="J127" t="s">
        <v>4138</v>
      </c>
      <c r="K127" t="s">
        <v>4240</v>
      </c>
      <c r="L127" t="s">
        <v>4138</v>
      </c>
      <c r="M127">
        <f>_xlfn.XLOOKUP(_xlfn.VALUETOTEXT(A127),total_imports!B127:B5334,total_imports!D127:D5334,0.000001,0,1)</f>
        <v>3.93</v>
      </c>
      <c r="N127" s="2">
        <f t="shared" si="1"/>
        <v>0</v>
      </c>
    </row>
    <row r="128" spans="1:14" x14ac:dyDescent="0.2">
      <c r="A128">
        <v>130219</v>
      </c>
      <c r="B128">
        <v>26.51</v>
      </c>
      <c r="C128">
        <v>26</v>
      </c>
      <c r="D128">
        <v>19.12</v>
      </c>
      <c r="E128">
        <v>18.66</v>
      </c>
      <c r="F128" t="s">
        <v>117</v>
      </c>
      <c r="G128" t="s">
        <v>4119</v>
      </c>
      <c r="H128">
        <v>1111</v>
      </c>
      <c r="I128" t="s">
        <v>4123</v>
      </c>
      <c r="J128" t="s">
        <v>4138</v>
      </c>
      <c r="K128" t="s">
        <v>4240</v>
      </c>
      <c r="L128" t="s">
        <v>4138</v>
      </c>
      <c r="M128">
        <f>_xlfn.XLOOKUP(_xlfn.VALUETOTEXT(A128),total_imports!B128:B5335,total_imports!D128:D5335,0.000001,0,1)</f>
        <v>56.87</v>
      </c>
      <c r="N128" s="2">
        <f t="shared" si="1"/>
        <v>46.61508704061896</v>
      </c>
    </row>
    <row r="129" spans="1:14" x14ac:dyDescent="0.2">
      <c r="A129">
        <v>130220</v>
      </c>
      <c r="B129">
        <v>5.41</v>
      </c>
      <c r="C129">
        <v>6.04</v>
      </c>
      <c r="D129">
        <v>3.7</v>
      </c>
      <c r="E129">
        <v>4.99</v>
      </c>
      <c r="F129" t="s">
        <v>118</v>
      </c>
      <c r="G129" t="s">
        <v>4119</v>
      </c>
      <c r="H129">
        <v>1111</v>
      </c>
      <c r="I129" t="s">
        <v>4123</v>
      </c>
      <c r="J129" t="s">
        <v>4138</v>
      </c>
      <c r="K129" t="s">
        <v>4240</v>
      </c>
      <c r="L129" t="s">
        <v>4138</v>
      </c>
      <c r="M129">
        <f>_xlfn.XLOOKUP(_xlfn.VALUETOTEXT(A129),total_imports!B129:B5336,total_imports!D129:D5336,0.000001,0,1)</f>
        <v>22.69</v>
      </c>
      <c r="N129" s="2">
        <f t="shared" si="1"/>
        <v>23.84310268840899</v>
      </c>
    </row>
    <row r="130" spans="1:14" x14ac:dyDescent="0.2">
      <c r="A130">
        <v>130231</v>
      </c>
      <c r="B130">
        <v>5.85</v>
      </c>
      <c r="C130">
        <v>2.61</v>
      </c>
      <c r="D130">
        <v>2.58</v>
      </c>
      <c r="E130">
        <v>2.08</v>
      </c>
      <c r="F130" t="s">
        <v>119</v>
      </c>
      <c r="G130" t="s">
        <v>4119</v>
      </c>
      <c r="H130">
        <v>111210</v>
      </c>
      <c r="I130" t="s">
        <v>4123</v>
      </c>
      <c r="J130" t="s">
        <v>4138</v>
      </c>
      <c r="K130" t="s">
        <v>4240</v>
      </c>
      <c r="L130" t="s">
        <v>4138</v>
      </c>
      <c r="M130">
        <f>_xlfn.XLOOKUP(_xlfn.VALUETOTEXT(A130),total_imports!B130:B5337,total_imports!D130:D5337,0.000001,0,1)</f>
        <v>11.84</v>
      </c>
      <c r="N130" s="2">
        <f t="shared" si="1"/>
        <v>49.408783783783782</v>
      </c>
    </row>
    <row r="131" spans="1:14" x14ac:dyDescent="0.2">
      <c r="A131">
        <v>130232</v>
      </c>
      <c r="B131">
        <v>0.78</v>
      </c>
      <c r="C131">
        <v>1.19</v>
      </c>
      <c r="D131">
        <v>0.87</v>
      </c>
      <c r="E131">
        <v>1.25</v>
      </c>
      <c r="F131" t="s">
        <v>120</v>
      </c>
      <c r="G131" t="s">
        <v>4119</v>
      </c>
      <c r="H131">
        <v>111210</v>
      </c>
      <c r="I131" t="s">
        <v>4123</v>
      </c>
      <c r="J131" t="s">
        <v>4138</v>
      </c>
      <c r="K131" t="s">
        <v>4240</v>
      </c>
      <c r="L131" t="s">
        <v>4138</v>
      </c>
      <c r="M131">
        <f>_xlfn.XLOOKUP(_xlfn.VALUETOTEXT(A131),total_imports!B131:B5338,total_imports!D131:D5338,0.000001,0,1)</f>
        <v>10.07</v>
      </c>
      <c r="N131" s="2">
        <f t="shared" ref="N131:N194" si="2">IF(M131 =0,0, B131/M131*100)</f>
        <v>7.7457795431976173</v>
      </c>
    </row>
    <row r="132" spans="1:14" x14ac:dyDescent="0.2">
      <c r="A132">
        <v>130239</v>
      </c>
      <c r="B132">
        <v>1.1200000000000001</v>
      </c>
      <c r="C132">
        <v>1.57</v>
      </c>
      <c r="D132">
        <v>1.3</v>
      </c>
      <c r="E132">
        <v>1.02</v>
      </c>
      <c r="F132" t="s">
        <v>121</v>
      </c>
      <c r="G132" t="s">
        <v>4119</v>
      </c>
      <c r="H132">
        <v>111210</v>
      </c>
      <c r="I132" t="s">
        <v>4123</v>
      </c>
      <c r="J132" t="s">
        <v>4138</v>
      </c>
      <c r="K132" t="s">
        <v>4240</v>
      </c>
      <c r="L132" t="s">
        <v>4138</v>
      </c>
      <c r="M132">
        <f>_xlfn.XLOOKUP(_xlfn.VALUETOTEXT(A132),total_imports!B132:B5339,total_imports!D132:D5339,0.000001,0,1)</f>
        <v>17.82</v>
      </c>
      <c r="N132" s="2">
        <f t="shared" si="2"/>
        <v>6.2850729517396191</v>
      </c>
    </row>
    <row r="133" spans="1:14" x14ac:dyDescent="0.2">
      <c r="A133">
        <v>140110</v>
      </c>
      <c r="B133">
        <v>58.68</v>
      </c>
      <c r="C133">
        <v>60.8</v>
      </c>
      <c r="D133">
        <v>55.51</v>
      </c>
      <c r="E133">
        <v>67.010000000000005</v>
      </c>
      <c r="F133" t="s">
        <v>122</v>
      </c>
      <c r="G133" t="s">
        <v>4119</v>
      </c>
      <c r="H133">
        <v>1111</v>
      </c>
      <c r="I133" t="s">
        <v>4123</v>
      </c>
      <c r="J133" t="s">
        <v>4138</v>
      </c>
      <c r="K133" t="s">
        <v>4241</v>
      </c>
      <c r="L133" t="s">
        <v>4138</v>
      </c>
      <c r="M133">
        <f>_xlfn.XLOOKUP(_xlfn.VALUETOTEXT(A133),total_imports!B133:B5340,total_imports!D133:D5340,0.000001,0,1)</f>
        <v>61.09</v>
      </c>
      <c r="N133" s="2">
        <f t="shared" si="2"/>
        <v>96.055000818464549</v>
      </c>
    </row>
    <row r="134" spans="1:14" x14ac:dyDescent="0.2">
      <c r="A134">
        <v>140120</v>
      </c>
      <c r="B134">
        <v>0.04</v>
      </c>
      <c r="C134">
        <v>0.08</v>
      </c>
      <c r="D134">
        <v>0.28999999999999998</v>
      </c>
      <c r="E134">
        <v>0.31</v>
      </c>
      <c r="F134" t="s">
        <v>123</v>
      </c>
      <c r="G134" t="s">
        <v>4119</v>
      </c>
      <c r="H134">
        <v>1111</v>
      </c>
      <c r="I134" t="s">
        <v>4123</v>
      </c>
      <c r="J134" t="s">
        <v>4138</v>
      </c>
      <c r="K134" t="s">
        <v>4241</v>
      </c>
      <c r="L134" t="s">
        <v>4138</v>
      </c>
      <c r="M134">
        <f>_xlfn.XLOOKUP(_xlfn.VALUETOTEXT(A134),total_imports!B134:B5341,total_imports!D134:D5341,0.000001,0,1)</f>
        <v>1.05</v>
      </c>
      <c r="N134" s="2">
        <f t="shared" si="2"/>
        <v>3.8095238095238093</v>
      </c>
    </row>
    <row r="135" spans="1:14" x14ac:dyDescent="0.2">
      <c r="A135">
        <v>140190</v>
      </c>
      <c r="B135">
        <v>0</v>
      </c>
      <c r="C135">
        <v>0.04</v>
      </c>
      <c r="D135">
        <v>0.06</v>
      </c>
      <c r="E135">
        <v>0</v>
      </c>
      <c r="F135" t="s">
        <v>124</v>
      </c>
      <c r="G135" t="s">
        <v>4119</v>
      </c>
      <c r="H135">
        <v>1111</v>
      </c>
      <c r="I135" t="s">
        <v>4123</v>
      </c>
      <c r="J135" t="s">
        <v>4138</v>
      </c>
      <c r="K135" t="s">
        <v>4241</v>
      </c>
      <c r="L135" t="s">
        <v>4138</v>
      </c>
      <c r="M135">
        <f>_xlfn.XLOOKUP(_xlfn.VALUETOTEXT(A135),total_imports!B135:B5342,total_imports!D135:D5342,0.000001,0,1)</f>
        <v>0.82</v>
      </c>
      <c r="N135" s="2">
        <f t="shared" si="2"/>
        <v>0</v>
      </c>
    </row>
    <row r="136" spans="1:14" x14ac:dyDescent="0.2">
      <c r="A136">
        <v>140490</v>
      </c>
      <c r="B136">
        <v>0.04</v>
      </c>
      <c r="C136">
        <v>0.01</v>
      </c>
      <c r="D136">
        <v>0.01</v>
      </c>
      <c r="E136">
        <v>0</v>
      </c>
      <c r="F136" t="s">
        <v>125</v>
      </c>
      <c r="G136" t="s">
        <v>4119</v>
      </c>
      <c r="H136">
        <v>1111</v>
      </c>
      <c r="I136" t="s">
        <v>4123</v>
      </c>
      <c r="J136" t="s">
        <v>4138</v>
      </c>
      <c r="K136" t="s">
        <v>4242</v>
      </c>
      <c r="L136" t="s">
        <v>4138</v>
      </c>
      <c r="M136">
        <f>_xlfn.XLOOKUP(_xlfn.VALUETOTEXT(A136),total_imports!B136:B5343,total_imports!D136:D5343,0.000001,0,1)</f>
        <v>45.93</v>
      </c>
      <c r="N136" s="2">
        <f t="shared" si="2"/>
        <v>8.7089048552144568E-2</v>
      </c>
    </row>
    <row r="137" spans="1:14" x14ac:dyDescent="0.2">
      <c r="A137">
        <v>150420</v>
      </c>
      <c r="B137">
        <v>13.68</v>
      </c>
      <c r="C137">
        <v>4.51</v>
      </c>
      <c r="D137">
        <v>9.67</v>
      </c>
      <c r="E137">
        <v>7.33</v>
      </c>
      <c r="F137" t="s">
        <v>126</v>
      </c>
      <c r="G137" t="s">
        <v>4121</v>
      </c>
      <c r="H137">
        <v>111210</v>
      </c>
      <c r="I137" t="s">
        <v>4123</v>
      </c>
      <c r="J137" t="s">
        <v>4138</v>
      </c>
      <c r="K137" t="s">
        <v>4243</v>
      </c>
      <c r="L137" t="s">
        <v>4138</v>
      </c>
      <c r="M137">
        <f>_xlfn.XLOOKUP(_xlfn.VALUETOTEXT(A137),total_imports!B137:B5344,total_imports!D137:D5344,0.000001,0,1)</f>
        <v>22.82</v>
      </c>
      <c r="N137" s="2">
        <f t="shared" si="2"/>
        <v>59.94741454864154</v>
      </c>
    </row>
    <row r="138" spans="1:14" x14ac:dyDescent="0.2">
      <c r="A138">
        <v>150500</v>
      </c>
      <c r="B138">
        <v>2.09</v>
      </c>
      <c r="C138">
        <v>2.99</v>
      </c>
      <c r="D138">
        <v>3.39</v>
      </c>
      <c r="E138">
        <v>1.1000000000000001</v>
      </c>
      <c r="F138" t="s">
        <v>127</v>
      </c>
      <c r="G138" t="s">
        <v>12</v>
      </c>
      <c r="H138">
        <v>111210</v>
      </c>
      <c r="I138" t="s">
        <v>4123</v>
      </c>
      <c r="J138" t="s">
        <v>4138</v>
      </c>
      <c r="K138" t="s">
        <v>4244</v>
      </c>
      <c r="L138" t="s">
        <v>4138</v>
      </c>
      <c r="M138">
        <f>_xlfn.XLOOKUP(_xlfn.VALUETOTEXT(A138),total_imports!B138:B5345,total_imports!D138:D5345,0.000001,0,1)</f>
        <v>5.38</v>
      </c>
      <c r="N138" s="2">
        <f t="shared" si="2"/>
        <v>38.847583643122675</v>
      </c>
    </row>
    <row r="139" spans="1:14" x14ac:dyDescent="0.2">
      <c r="A139">
        <v>150710</v>
      </c>
      <c r="B139">
        <v>0</v>
      </c>
      <c r="C139">
        <v>0</v>
      </c>
      <c r="D139">
        <v>0</v>
      </c>
      <c r="E139">
        <v>0</v>
      </c>
      <c r="F139" t="s">
        <v>128</v>
      </c>
      <c r="G139" t="s">
        <v>4121</v>
      </c>
      <c r="H139">
        <v>111210</v>
      </c>
      <c r="I139" t="s">
        <v>4123</v>
      </c>
      <c r="J139" t="s">
        <v>4138</v>
      </c>
      <c r="K139" t="s">
        <v>4245</v>
      </c>
      <c r="L139" t="s">
        <v>4138</v>
      </c>
      <c r="M139">
        <f>_xlfn.XLOOKUP(_xlfn.VALUETOTEXT(A139),total_imports!B139:B5346,total_imports!D139:D5346,0.000001,0,1)</f>
        <v>3294.05</v>
      </c>
      <c r="N139" s="2">
        <f t="shared" si="2"/>
        <v>0</v>
      </c>
    </row>
    <row r="140" spans="1:14" x14ac:dyDescent="0.2">
      <c r="A140">
        <v>150790</v>
      </c>
      <c r="B140">
        <v>0</v>
      </c>
      <c r="C140">
        <v>0</v>
      </c>
      <c r="D140">
        <v>0</v>
      </c>
      <c r="E140">
        <v>0</v>
      </c>
      <c r="F140" t="s">
        <v>129</v>
      </c>
      <c r="G140" t="s">
        <v>4120</v>
      </c>
      <c r="H140">
        <v>113201</v>
      </c>
      <c r="I140" t="s">
        <v>4123</v>
      </c>
      <c r="J140" t="s">
        <v>4141</v>
      </c>
      <c r="K140" t="s">
        <v>4245</v>
      </c>
      <c r="L140" t="s">
        <v>4141</v>
      </c>
      <c r="M140">
        <f>_xlfn.XLOOKUP(_xlfn.VALUETOTEXT(A140),total_imports!B140:B5347,total_imports!D140:D5347,0.000001,0,1)</f>
        <v>7.84</v>
      </c>
      <c r="N140" s="2">
        <f t="shared" si="2"/>
        <v>0</v>
      </c>
    </row>
    <row r="141" spans="1:14" x14ac:dyDescent="0.2">
      <c r="A141">
        <v>150810</v>
      </c>
      <c r="B141">
        <v>0.45</v>
      </c>
      <c r="C141">
        <v>0</v>
      </c>
      <c r="D141">
        <v>0.42</v>
      </c>
      <c r="E141">
        <v>0</v>
      </c>
      <c r="F141" t="s">
        <v>130</v>
      </c>
      <c r="G141" t="s">
        <v>4121</v>
      </c>
      <c r="H141">
        <v>111210</v>
      </c>
      <c r="I141" t="s">
        <v>4123</v>
      </c>
      <c r="J141" t="s">
        <v>4138</v>
      </c>
      <c r="K141" t="s">
        <v>4246</v>
      </c>
      <c r="L141" t="s">
        <v>4138</v>
      </c>
      <c r="M141">
        <f>_xlfn.XLOOKUP(_xlfn.VALUETOTEXT(A141),total_imports!B141:B5348,total_imports!D141:D5348,0.000001,0,1)</f>
        <v>0.45</v>
      </c>
      <c r="N141" s="2">
        <f t="shared" si="2"/>
        <v>100</v>
      </c>
    </row>
    <row r="142" spans="1:14" x14ac:dyDescent="0.2">
      <c r="A142">
        <v>151219</v>
      </c>
      <c r="B142">
        <v>0</v>
      </c>
      <c r="C142">
        <v>0.12</v>
      </c>
      <c r="D142">
        <v>0</v>
      </c>
      <c r="E142">
        <v>0</v>
      </c>
      <c r="F142" t="s">
        <v>131</v>
      </c>
      <c r="G142" t="s">
        <v>4120</v>
      </c>
      <c r="H142">
        <v>113101</v>
      </c>
      <c r="I142" t="s">
        <v>4123</v>
      </c>
      <c r="J142" t="s">
        <v>4141</v>
      </c>
      <c r="K142" t="s">
        <v>4247</v>
      </c>
      <c r="L142" t="s">
        <v>4141</v>
      </c>
      <c r="M142">
        <f>_xlfn.XLOOKUP(_xlfn.VALUETOTEXT(A142),total_imports!B142:B5349,total_imports!D142:D5349,0.000001,0,1)</f>
        <v>4.28</v>
      </c>
      <c r="N142" s="2">
        <f t="shared" si="2"/>
        <v>0</v>
      </c>
    </row>
    <row r="143" spans="1:14" x14ac:dyDescent="0.2">
      <c r="A143">
        <v>151329</v>
      </c>
      <c r="B143">
        <v>0</v>
      </c>
      <c r="C143">
        <v>0</v>
      </c>
      <c r="D143">
        <v>0</v>
      </c>
      <c r="E143">
        <v>0</v>
      </c>
      <c r="F143" t="s">
        <v>132</v>
      </c>
      <c r="G143" t="s">
        <v>4120</v>
      </c>
      <c r="H143">
        <v>111210</v>
      </c>
      <c r="I143" t="s">
        <v>4123</v>
      </c>
      <c r="J143" t="s">
        <v>4138</v>
      </c>
      <c r="K143" t="s">
        <v>4248</v>
      </c>
      <c r="L143" t="s">
        <v>4138</v>
      </c>
      <c r="M143">
        <f>_xlfn.XLOOKUP(_xlfn.VALUETOTEXT(A143),total_imports!B143:B5350,total_imports!D143:D5350,0.000001,0,1)</f>
        <v>13.66</v>
      </c>
      <c r="N143" s="2">
        <f t="shared" si="2"/>
        <v>0</v>
      </c>
    </row>
    <row r="144" spans="1:14" x14ac:dyDescent="0.2">
      <c r="A144">
        <v>151529</v>
      </c>
      <c r="B144">
        <v>0</v>
      </c>
      <c r="C144">
        <v>0</v>
      </c>
      <c r="D144">
        <v>0</v>
      </c>
      <c r="E144">
        <v>0.02</v>
      </c>
      <c r="F144" t="s">
        <v>12</v>
      </c>
      <c r="G144" t="s">
        <v>4120</v>
      </c>
      <c r="H144">
        <v>113101</v>
      </c>
      <c r="I144" t="s">
        <v>4123</v>
      </c>
      <c r="J144" t="s">
        <v>4141</v>
      </c>
      <c r="K144" t="s">
        <v>4249</v>
      </c>
      <c r="L144" t="s">
        <v>4141</v>
      </c>
      <c r="M144">
        <f>_xlfn.XLOOKUP(_xlfn.VALUETOTEXT(A144),total_imports!B144:B5351,total_imports!D144:D5351,0.000001,0,1)</f>
        <v>0.06</v>
      </c>
      <c r="N144" s="2">
        <f t="shared" si="2"/>
        <v>0</v>
      </c>
    </row>
    <row r="145" spans="1:14" x14ac:dyDescent="0.2">
      <c r="A145">
        <v>151530</v>
      </c>
      <c r="B145">
        <v>0.03</v>
      </c>
      <c r="C145">
        <v>0</v>
      </c>
      <c r="D145">
        <v>0</v>
      </c>
      <c r="E145">
        <v>0</v>
      </c>
      <c r="F145" t="s">
        <v>133</v>
      </c>
      <c r="G145" t="s">
        <v>4121</v>
      </c>
      <c r="H145">
        <v>111210</v>
      </c>
      <c r="I145" t="s">
        <v>4123</v>
      </c>
      <c r="J145" t="s">
        <v>4138</v>
      </c>
      <c r="K145" t="s">
        <v>4249</v>
      </c>
      <c r="L145" t="s">
        <v>4138</v>
      </c>
      <c r="M145">
        <f>_xlfn.XLOOKUP(_xlfn.VALUETOTEXT(A145),total_imports!B145:B5352,total_imports!D145:D5352,0.000001,0,1)</f>
        <v>0.89</v>
      </c>
      <c r="N145" s="2">
        <f t="shared" si="2"/>
        <v>3.3707865168539324</v>
      </c>
    </row>
    <row r="146" spans="1:14" x14ac:dyDescent="0.2">
      <c r="A146">
        <v>151550</v>
      </c>
      <c r="B146">
        <v>0.32</v>
      </c>
      <c r="C146">
        <v>0.37</v>
      </c>
      <c r="D146">
        <v>0.05</v>
      </c>
      <c r="E146">
        <v>7.0000000000000007E-2</v>
      </c>
      <c r="F146" t="s">
        <v>134</v>
      </c>
      <c r="G146" t="s">
        <v>4121</v>
      </c>
      <c r="H146">
        <v>111210</v>
      </c>
      <c r="I146" t="s">
        <v>4123</v>
      </c>
      <c r="J146" t="s">
        <v>4138</v>
      </c>
      <c r="K146" t="s">
        <v>4249</v>
      </c>
      <c r="L146" t="s">
        <v>4138</v>
      </c>
      <c r="M146">
        <f>_xlfn.XLOOKUP(_xlfn.VALUETOTEXT(A146),total_imports!B146:B5353,total_imports!D146:D5353,0.000001,0,1)</f>
        <v>4.43</v>
      </c>
      <c r="N146" s="2">
        <f t="shared" si="2"/>
        <v>7.2234762979683982</v>
      </c>
    </row>
    <row r="147" spans="1:14" x14ac:dyDescent="0.2">
      <c r="A147">
        <v>151560</v>
      </c>
      <c r="B147">
        <v>0.13</v>
      </c>
      <c r="C147">
        <v>0</v>
      </c>
      <c r="D147">
        <v>0</v>
      </c>
      <c r="E147">
        <v>0</v>
      </c>
      <c r="F147" t="s">
        <v>135</v>
      </c>
      <c r="G147" t="s">
        <v>4121</v>
      </c>
      <c r="H147" t="s">
        <v>12</v>
      </c>
      <c r="I147" t="s">
        <v>12</v>
      </c>
      <c r="J147" t="s">
        <v>12</v>
      </c>
      <c r="K147" t="s">
        <v>4249</v>
      </c>
      <c r="L147" t="s">
        <v>4138</v>
      </c>
      <c r="M147">
        <f>_xlfn.XLOOKUP(_xlfn.VALUETOTEXT(A147),total_imports!B147:B5354,total_imports!D147:D5354,0.000001,0,1)</f>
        <v>0.81</v>
      </c>
      <c r="N147" s="2">
        <f t="shared" si="2"/>
        <v>16.049382716049383</v>
      </c>
    </row>
    <row r="148" spans="1:14" x14ac:dyDescent="0.2">
      <c r="A148">
        <v>151590</v>
      </c>
      <c r="B148">
        <v>0.62</v>
      </c>
      <c r="C148">
        <v>0.92</v>
      </c>
      <c r="D148">
        <v>0.99</v>
      </c>
      <c r="E148">
        <v>0.91</v>
      </c>
      <c r="F148" t="s">
        <v>136</v>
      </c>
      <c r="G148" t="s">
        <v>4120</v>
      </c>
      <c r="H148">
        <v>111210</v>
      </c>
      <c r="I148" t="s">
        <v>4123</v>
      </c>
      <c r="J148" t="s">
        <v>4138</v>
      </c>
      <c r="K148" t="s">
        <v>4249</v>
      </c>
      <c r="L148" t="s">
        <v>4138</v>
      </c>
      <c r="M148">
        <f>_xlfn.XLOOKUP(_xlfn.VALUETOTEXT(A148),total_imports!B148:B5355,total_imports!D148:D5355,0.000001,0,1)</f>
        <v>63.94</v>
      </c>
      <c r="N148" s="2">
        <f t="shared" si="2"/>
        <v>0.96965905536440422</v>
      </c>
    </row>
    <row r="149" spans="1:14" x14ac:dyDescent="0.2">
      <c r="A149">
        <v>151620</v>
      </c>
      <c r="B149">
        <v>7.0000000000000007E-2</v>
      </c>
      <c r="C149">
        <v>0.08</v>
      </c>
      <c r="D149">
        <v>0</v>
      </c>
      <c r="E149">
        <v>0</v>
      </c>
      <c r="F149" t="s">
        <v>137</v>
      </c>
      <c r="G149" t="s">
        <v>4121</v>
      </c>
      <c r="H149">
        <v>111210</v>
      </c>
      <c r="I149" t="s">
        <v>4123</v>
      </c>
      <c r="J149" t="s">
        <v>4138</v>
      </c>
      <c r="K149" t="s">
        <v>4250</v>
      </c>
      <c r="L149" t="s">
        <v>4138</v>
      </c>
      <c r="M149">
        <f>_xlfn.XLOOKUP(_xlfn.VALUETOTEXT(A149),total_imports!B149:B5356,total_imports!D149:D5356,0.000001,0,1)</f>
        <v>21.93</v>
      </c>
      <c r="N149" s="2">
        <f t="shared" si="2"/>
        <v>0.31919744642042869</v>
      </c>
    </row>
    <row r="150" spans="1:14" x14ac:dyDescent="0.2">
      <c r="A150">
        <v>151630</v>
      </c>
      <c r="B150">
        <v>0</v>
      </c>
      <c r="C150">
        <v>0</v>
      </c>
      <c r="D150">
        <v>0</v>
      </c>
      <c r="E150">
        <v>0</v>
      </c>
      <c r="F150" t="s">
        <v>135</v>
      </c>
      <c r="G150" t="s">
        <v>12</v>
      </c>
      <c r="H150" t="s">
        <v>12</v>
      </c>
      <c r="I150" t="s">
        <v>12</v>
      </c>
      <c r="J150" t="s">
        <v>12</v>
      </c>
      <c r="K150" t="s">
        <v>4250</v>
      </c>
      <c r="L150" t="s">
        <v>4138</v>
      </c>
      <c r="M150">
        <f>_xlfn.XLOOKUP(_xlfn.VALUETOTEXT(A150),total_imports!B150:B5357,total_imports!D150:D5357,0.000001,0,1)</f>
        <v>0</v>
      </c>
      <c r="N150" s="2">
        <f t="shared" si="2"/>
        <v>0</v>
      </c>
    </row>
    <row r="151" spans="1:14" x14ac:dyDescent="0.2">
      <c r="A151">
        <v>151790</v>
      </c>
      <c r="B151">
        <v>0</v>
      </c>
      <c r="C151">
        <v>0</v>
      </c>
      <c r="D151">
        <v>0</v>
      </c>
      <c r="E151">
        <v>0</v>
      </c>
      <c r="F151" t="s">
        <v>138</v>
      </c>
      <c r="G151" t="s">
        <v>4120</v>
      </c>
      <c r="H151">
        <v>113101</v>
      </c>
      <c r="I151" t="s">
        <v>4123</v>
      </c>
      <c r="J151" t="s">
        <v>4139</v>
      </c>
      <c r="K151" t="s">
        <v>4251</v>
      </c>
      <c r="L151" t="s">
        <v>4139</v>
      </c>
      <c r="M151">
        <f>_xlfn.XLOOKUP(_xlfn.VALUETOTEXT(A151),total_imports!B151:B5358,total_imports!D151:D5358,0.000001,0,1)</f>
        <v>4.83</v>
      </c>
      <c r="N151" s="2">
        <f t="shared" si="2"/>
        <v>0</v>
      </c>
    </row>
    <row r="152" spans="1:14" x14ac:dyDescent="0.2">
      <c r="A152">
        <v>151800</v>
      </c>
      <c r="B152">
        <v>0.04</v>
      </c>
      <c r="C152">
        <v>0.05</v>
      </c>
      <c r="D152">
        <v>0</v>
      </c>
      <c r="E152">
        <v>0.08</v>
      </c>
      <c r="F152" t="s">
        <v>139</v>
      </c>
      <c r="G152" t="s">
        <v>4121</v>
      </c>
      <c r="H152">
        <v>111210</v>
      </c>
      <c r="I152" t="s">
        <v>4123</v>
      </c>
      <c r="J152" t="s">
        <v>4138</v>
      </c>
      <c r="K152" t="s">
        <v>4252</v>
      </c>
      <c r="L152" t="s">
        <v>4138</v>
      </c>
      <c r="M152">
        <f>_xlfn.XLOOKUP(_xlfn.VALUETOTEXT(A152),total_imports!B152:B5359,total_imports!D152:D5359,0.000001,0,1)</f>
        <v>0.91</v>
      </c>
      <c r="N152" s="2">
        <f t="shared" si="2"/>
        <v>4.3956043956043951</v>
      </c>
    </row>
    <row r="153" spans="1:14" x14ac:dyDescent="0.2">
      <c r="A153">
        <v>152110</v>
      </c>
      <c r="B153">
        <v>0.23</v>
      </c>
      <c r="C153">
        <v>0.01</v>
      </c>
      <c r="D153">
        <v>0</v>
      </c>
      <c r="E153">
        <v>0.05</v>
      </c>
      <c r="F153" t="s">
        <v>140</v>
      </c>
      <c r="G153" t="s">
        <v>4121</v>
      </c>
      <c r="H153">
        <v>111210</v>
      </c>
      <c r="I153" t="s">
        <v>4123</v>
      </c>
      <c r="J153" t="s">
        <v>4138</v>
      </c>
      <c r="K153" t="s">
        <v>4253</v>
      </c>
      <c r="L153" t="s">
        <v>4138</v>
      </c>
      <c r="M153">
        <f>_xlfn.XLOOKUP(_xlfn.VALUETOTEXT(A153),total_imports!B153:B5360,total_imports!D153:D5360,0.000001,0,1)</f>
        <v>3.54</v>
      </c>
      <c r="N153" s="2">
        <f t="shared" si="2"/>
        <v>6.4971751412429377</v>
      </c>
    </row>
    <row r="154" spans="1:14" x14ac:dyDescent="0.2">
      <c r="A154">
        <v>152190</v>
      </c>
      <c r="B154">
        <v>0</v>
      </c>
      <c r="C154">
        <v>0</v>
      </c>
      <c r="D154">
        <v>0.22</v>
      </c>
      <c r="E154">
        <v>0.1</v>
      </c>
      <c r="F154" t="s">
        <v>141</v>
      </c>
      <c r="G154" t="s">
        <v>4121</v>
      </c>
      <c r="H154">
        <v>111210</v>
      </c>
      <c r="I154" t="s">
        <v>4123</v>
      </c>
      <c r="J154" t="s">
        <v>4138</v>
      </c>
      <c r="K154" t="s">
        <v>4253</v>
      </c>
      <c r="L154" t="s">
        <v>4138</v>
      </c>
      <c r="M154">
        <f>_xlfn.XLOOKUP(_xlfn.VALUETOTEXT(A154),total_imports!B154:B5361,total_imports!D154:D5361,0.000001,0,1)</f>
        <v>2.85</v>
      </c>
      <c r="N154" s="2">
        <f t="shared" si="2"/>
        <v>0</v>
      </c>
    </row>
    <row r="155" spans="1:14" x14ac:dyDescent="0.2">
      <c r="A155">
        <v>160300</v>
      </c>
      <c r="B155">
        <v>0</v>
      </c>
      <c r="C155">
        <v>0</v>
      </c>
      <c r="D155">
        <v>0.04</v>
      </c>
      <c r="E155">
        <v>0</v>
      </c>
      <c r="F155" t="s">
        <v>12</v>
      </c>
      <c r="G155" t="s">
        <v>4121</v>
      </c>
      <c r="H155">
        <v>111210</v>
      </c>
      <c r="I155" t="s">
        <v>4123</v>
      </c>
      <c r="J155" t="s">
        <v>4138</v>
      </c>
      <c r="K155" t="s">
        <v>4254</v>
      </c>
      <c r="L155" t="s">
        <v>4138</v>
      </c>
      <c r="M155">
        <f>_xlfn.XLOOKUP(_xlfn.VALUETOTEXT(A155),total_imports!B155:B5362,total_imports!D155:D5362,0.000001,0,1)</f>
        <v>0.23</v>
      </c>
      <c r="N155" s="2">
        <f t="shared" si="2"/>
        <v>0</v>
      </c>
    </row>
    <row r="156" spans="1:14" x14ac:dyDescent="0.2">
      <c r="A156">
        <v>160510</v>
      </c>
      <c r="B156">
        <v>0</v>
      </c>
      <c r="C156">
        <v>0</v>
      </c>
      <c r="D156">
        <v>0.25</v>
      </c>
      <c r="E156">
        <v>0</v>
      </c>
      <c r="F156" t="s">
        <v>12</v>
      </c>
      <c r="G156" t="s">
        <v>4120</v>
      </c>
      <c r="H156">
        <v>113201</v>
      </c>
      <c r="I156" t="s">
        <v>4123</v>
      </c>
      <c r="J156" t="s">
        <v>4139</v>
      </c>
      <c r="K156" t="s">
        <v>4255</v>
      </c>
      <c r="L156" t="s">
        <v>4139</v>
      </c>
      <c r="M156">
        <f>_xlfn.XLOOKUP(_xlfn.VALUETOTEXT(A156),total_imports!B156:B5363,total_imports!D156:D5363,0.000001,0,1)</f>
        <v>0.63</v>
      </c>
      <c r="N156" s="2">
        <f t="shared" si="2"/>
        <v>0</v>
      </c>
    </row>
    <row r="157" spans="1:14" x14ac:dyDescent="0.2">
      <c r="A157">
        <v>160569</v>
      </c>
      <c r="B157">
        <v>0.53</v>
      </c>
      <c r="C157">
        <v>0.85</v>
      </c>
      <c r="D157">
        <v>0.46</v>
      </c>
      <c r="E157">
        <v>1.0900000000000001</v>
      </c>
      <c r="F157" t="s">
        <v>142</v>
      </c>
      <c r="G157" t="s">
        <v>12</v>
      </c>
      <c r="H157">
        <v>113201</v>
      </c>
      <c r="I157" t="s">
        <v>4123</v>
      </c>
      <c r="J157" t="s">
        <v>4139</v>
      </c>
      <c r="K157" t="s">
        <v>4255</v>
      </c>
      <c r="L157" t="s">
        <v>4139</v>
      </c>
      <c r="M157">
        <f>_xlfn.XLOOKUP(_xlfn.VALUETOTEXT(A157),total_imports!B157:B5364,total_imports!D157:D5364,0.000001,0,1)</f>
        <v>0.53</v>
      </c>
      <c r="N157" s="2">
        <f t="shared" si="2"/>
        <v>100</v>
      </c>
    </row>
    <row r="158" spans="1:14" x14ac:dyDescent="0.2">
      <c r="A158">
        <v>170199</v>
      </c>
      <c r="B158">
        <v>0</v>
      </c>
      <c r="C158">
        <v>0</v>
      </c>
      <c r="D158">
        <v>0</v>
      </c>
      <c r="E158">
        <v>0</v>
      </c>
      <c r="F158" t="s">
        <v>143</v>
      </c>
      <c r="G158" t="s">
        <v>4120</v>
      </c>
      <c r="H158">
        <v>113201</v>
      </c>
      <c r="I158" t="s">
        <v>4123</v>
      </c>
      <c r="J158" t="s">
        <v>4139</v>
      </c>
      <c r="K158" t="s">
        <v>4256</v>
      </c>
      <c r="L158" t="s">
        <v>4139</v>
      </c>
      <c r="M158">
        <f>_xlfn.XLOOKUP(_xlfn.VALUETOTEXT(A158),total_imports!B158:B5365,total_imports!D158:D5365,0.000001,0,1)</f>
        <v>46.37</v>
      </c>
      <c r="N158" s="2">
        <f t="shared" si="2"/>
        <v>0</v>
      </c>
    </row>
    <row r="159" spans="1:14" x14ac:dyDescent="0.2">
      <c r="A159">
        <v>170211</v>
      </c>
      <c r="B159">
        <v>0.01</v>
      </c>
      <c r="C159">
        <v>0.09</v>
      </c>
      <c r="D159">
        <v>0</v>
      </c>
      <c r="E159">
        <v>0</v>
      </c>
      <c r="F159" t="s">
        <v>144</v>
      </c>
      <c r="G159" t="s">
        <v>12</v>
      </c>
      <c r="H159">
        <v>111210</v>
      </c>
      <c r="I159" t="s">
        <v>4123</v>
      </c>
      <c r="J159" t="s">
        <v>4138</v>
      </c>
      <c r="K159" t="s">
        <v>4257</v>
      </c>
      <c r="L159" t="s">
        <v>4138</v>
      </c>
      <c r="M159">
        <f>_xlfn.XLOOKUP(_xlfn.VALUETOTEXT(A159),total_imports!B159:B5366,total_imports!D159:D5366,0.000001,0,1)</f>
        <v>96</v>
      </c>
      <c r="N159" s="2">
        <f t="shared" si="2"/>
        <v>1.0416666666666668E-2</v>
      </c>
    </row>
    <row r="160" spans="1:14" x14ac:dyDescent="0.2">
      <c r="A160">
        <v>170219</v>
      </c>
      <c r="B160">
        <v>0</v>
      </c>
      <c r="C160">
        <v>0.01</v>
      </c>
      <c r="D160">
        <v>0</v>
      </c>
      <c r="E160">
        <v>0</v>
      </c>
      <c r="F160" t="s">
        <v>145</v>
      </c>
      <c r="G160" t="s">
        <v>12</v>
      </c>
      <c r="H160">
        <v>111210</v>
      </c>
      <c r="I160" t="s">
        <v>4123</v>
      </c>
      <c r="J160" t="s">
        <v>4138</v>
      </c>
      <c r="K160" t="s">
        <v>4257</v>
      </c>
      <c r="L160" t="s">
        <v>4138</v>
      </c>
      <c r="M160">
        <f>_xlfn.XLOOKUP(_xlfn.VALUETOTEXT(A160),total_imports!B160:B5367,total_imports!D160:D5367,0.000001,0,1)</f>
        <v>26.79</v>
      </c>
      <c r="N160" s="2">
        <f t="shared" si="2"/>
        <v>0</v>
      </c>
    </row>
    <row r="161" spans="1:14" x14ac:dyDescent="0.2">
      <c r="A161">
        <v>170230</v>
      </c>
      <c r="B161">
        <v>0.63</v>
      </c>
      <c r="C161">
        <v>0.34</v>
      </c>
      <c r="D161">
        <v>0.18</v>
      </c>
      <c r="E161">
        <v>0.42</v>
      </c>
      <c r="F161" t="s">
        <v>146</v>
      </c>
      <c r="G161" t="s">
        <v>4121</v>
      </c>
      <c r="H161">
        <v>111210</v>
      </c>
      <c r="I161" t="s">
        <v>4123</v>
      </c>
      <c r="J161" t="s">
        <v>4138</v>
      </c>
      <c r="K161" t="s">
        <v>4257</v>
      </c>
      <c r="L161" t="s">
        <v>4138</v>
      </c>
      <c r="M161">
        <f>_xlfn.XLOOKUP(_xlfn.VALUETOTEXT(A161),total_imports!B161:B5368,total_imports!D161:D5368,0.000001,0,1)</f>
        <v>2.78</v>
      </c>
      <c r="N161" s="2">
        <f t="shared" si="2"/>
        <v>22.661870503597122</v>
      </c>
    </row>
    <row r="162" spans="1:14" x14ac:dyDescent="0.2">
      <c r="A162">
        <v>170240</v>
      </c>
      <c r="B162">
        <v>0</v>
      </c>
      <c r="C162">
        <v>0.05</v>
      </c>
      <c r="D162">
        <v>0.09</v>
      </c>
      <c r="E162">
        <v>0.17</v>
      </c>
      <c r="F162" t="s">
        <v>147</v>
      </c>
      <c r="G162" t="s">
        <v>4121</v>
      </c>
      <c r="H162">
        <v>111210</v>
      </c>
      <c r="I162" t="s">
        <v>4123</v>
      </c>
      <c r="J162" t="s">
        <v>4138</v>
      </c>
      <c r="K162" t="s">
        <v>4257</v>
      </c>
      <c r="L162" t="s">
        <v>4138</v>
      </c>
      <c r="M162">
        <f>_xlfn.XLOOKUP(_xlfn.VALUETOTEXT(A162),total_imports!B162:B5369,total_imports!D162:D5369,0.000001,0,1)</f>
        <v>0.03</v>
      </c>
      <c r="N162" s="2">
        <f t="shared" si="2"/>
        <v>0</v>
      </c>
    </row>
    <row r="163" spans="1:14" x14ac:dyDescent="0.2">
      <c r="A163">
        <v>170250</v>
      </c>
      <c r="B163">
        <v>0.01</v>
      </c>
      <c r="C163">
        <v>0.01</v>
      </c>
      <c r="D163">
        <v>0.01</v>
      </c>
      <c r="E163">
        <v>0.03</v>
      </c>
      <c r="F163" t="s">
        <v>148</v>
      </c>
      <c r="G163" t="s">
        <v>4121</v>
      </c>
      <c r="H163">
        <v>111210</v>
      </c>
      <c r="I163" t="s">
        <v>4123</v>
      </c>
      <c r="J163" t="s">
        <v>4138</v>
      </c>
      <c r="K163" t="s">
        <v>4257</v>
      </c>
      <c r="L163" t="s">
        <v>4138</v>
      </c>
      <c r="M163">
        <f>_xlfn.XLOOKUP(_xlfn.VALUETOTEXT(A163),total_imports!B163:B5370,total_imports!D163:D5370,0.000001,0,1)</f>
        <v>2.09</v>
      </c>
      <c r="N163" s="2">
        <f t="shared" si="2"/>
        <v>0.47846889952153115</v>
      </c>
    </row>
    <row r="164" spans="1:14" x14ac:dyDescent="0.2">
      <c r="A164">
        <v>170260</v>
      </c>
      <c r="B164">
        <v>0.03</v>
      </c>
      <c r="C164">
        <v>0</v>
      </c>
      <c r="D164">
        <v>0.12</v>
      </c>
      <c r="E164">
        <v>0.27</v>
      </c>
      <c r="F164" t="s">
        <v>149</v>
      </c>
      <c r="G164" t="s">
        <v>4121</v>
      </c>
      <c r="H164">
        <v>111210</v>
      </c>
      <c r="I164" t="s">
        <v>4123</v>
      </c>
      <c r="J164" t="s">
        <v>4138</v>
      </c>
      <c r="K164" t="s">
        <v>4257</v>
      </c>
      <c r="L164" t="s">
        <v>4138</v>
      </c>
      <c r="M164">
        <f>_xlfn.XLOOKUP(_xlfn.VALUETOTEXT(A164),total_imports!B164:B5371,total_imports!D164:D5371,0.000001,0,1)</f>
        <v>4.59</v>
      </c>
      <c r="N164" s="2">
        <f t="shared" si="2"/>
        <v>0.65359477124183007</v>
      </c>
    </row>
    <row r="165" spans="1:14" x14ac:dyDescent="0.2">
      <c r="A165">
        <v>170290</v>
      </c>
      <c r="B165">
        <v>2.08</v>
      </c>
      <c r="C165">
        <v>2.77</v>
      </c>
      <c r="D165">
        <v>2.5099999999999998</v>
      </c>
      <c r="E165">
        <v>0.96</v>
      </c>
      <c r="F165" t="s">
        <v>150</v>
      </c>
      <c r="G165" t="s">
        <v>4121</v>
      </c>
      <c r="H165">
        <v>111210</v>
      </c>
      <c r="I165" t="s">
        <v>4123</v>
      </c>
      <c r="J165" t="s">
        <v>4138</v>
      </c>
      <c r="K165" t="s">
        <v>4257</v>
      </c>
      <c r="L165" t="s">
        <v>4138</v>
      </c>
      <c r="M165">
        <f>_xlfn.XLOOKUP(_xlfn.VALUETOTEXT(A165),total_imports!B165:B5372,total_imports!D165:D5372,0.000001,0,1)</f>
        <v>8.94</v>
      </c>
      <c r="N165" s="2">
        <f t="shared" si="2"/>
        <v>23.266219239373605</v>
      </c>
    </row>
    <row r="166" spans="1:14" x14ac:dyDescent="0.2">
      <c r="A166">
        <v>170410</v>
      </c>
      <c r="B166">
        <v>0.14000000000000001</v>
      </c>
      <c r="C166">
        <v>0.21</v>
      </c>
      <c r="D166">
        <v>0.09</v>
      </c>
      <c r="E166">
        <v>0.09</v>
      </c>
      <c r="F166" t="s">
        <v>151</v>
      </c>
      <c r="G166" t="s">
        <v>4120</v>
      </c>
      <c r="H166">
        <v>113201</v>
      </c>
      <c r="I166" t="s">
        <v>4123</v>
      </c>
      <c r="J166" t="s">
        <v>4139</v>
      </c>
      <c r="K166" t="s">
        <v>4258</v>
      </c>
      <c r="L166" t="s">
        <v>4139</v>
      </c>
      <c r="M166">
        <f>_xlfn.XLOOKUP(_xlfn.VALUETOTEXT(A166),total_imports!B166:B5373,total_imports!D166:D5373,0.000001,0,1)</f>
        <v>0.87</v>
      </c>
      <c r="N166" s="2">
        <f t="shared" si="2"/>
        <v>16.09195402298851</v>
      </c>
    </row>
    <row r="167" spans="1:14" x14ac:dyDescent="0.2">
      <c r="A167">
        <v>170490</v>
      </c>
      <c r="B167">
        <v>6.46</v>
      </c>
      <c r="C167">
        <v>4.87</v>
      </c>
      <c r="D167">
        <v>4.2699999999999996</v>
      </c>
      <c r="E167">
        <v>1.96</v>
      </c>
      <c r="F167" t="s">
        <v>152</v>
      </c>
      <c r="G167" t="s">
        <v>4120</v>
      </c>
      <c r="H167">
        <v>113201</v>
      </c>
      <c r="I167" t="s">
        <v>4123</v>
      </c>
      <c r="J167" t="s">
        <v>4139</v>
      </c>
      <c r="K167" t="s">
        <v>4258</v>
      </c>
      <c r="L167" t="s">
        <v>4139</v>
      </c>
      <c r="M167">
        <f>_xlfn.XLOOKUP(_xlfn.VALUETOTEXT(A167),total_imports!B167:B5374,total_imports!D167:D5374,0.000001,0,1)</f>
        <v>28.75</v>
      </c>
      <c r="N167" s="2">
        <f t="shared" si="2"/>
        <v>22.469565217391306</v>
      </c>
    </row>
    <row r="168" spans="1:14" x14ac:dyDescent="0.2">
      <c r="A168">
        <v>180500</v>
      </c>
      <c r="B168">
        <v>0.56999999999999995</v>
      </c>
      <c r="C168">
        <v>0.8</v>
      </c>
      <c r="D168">
        <v>0.92</v>
      </c>
      <c r="E168">
        <v>0.57999999999999996</v>
      </c>
      <c r="F168" t="s">
        <v>153</v>
      </c>
      <c r="G168" t="s">
        <v>4121</v>
      </c>
      <c r="H168">
        <v>111210</v>
      </c>
      <c r="I168" t="s">
        <v>4123</v>
      </c>
      <c r="J168" t="s">
        <v>4138</v>
      </c>
      <c r="K168" t="s">
        <v>4259</v>
      </c>
      <c r="L168" t="s">
        <v>4138</v>
      </c>
      <c r="M168">
        <f>_xlfn.XLOOKUP(_xlfn.VALUETOTEXT(A168),total_imports!B168:B5375,total_imports!D168:D5375,0.000001,0,1)</f>
        <v>143.29</v>
      </c>
      <c r="N168" s="2">
        <f t="shared" si="2"/>
        <v>0.39779468211319702</v>
      </c>
    </row>
    <row r="169" spans="1:14" x14ac:dyDescent="0.2">
      <c r="A169">
        <v>180631</v>
      </c>
      <c r="B169">
        <v>0.09</v>
      </c>
      <c r="C169">
        <v>0.17</v>
      </c>
      <c r="D169">
        <v>0.2</v>
      </c>
      <c r="E169">
        <v>7.0000000000000007E-2</v>
      </c>
      <c r="F169" t="s">
        <v>154</v>
      </c>
      <c r="G169" t="s">
        <v>4120</v>
      </c>
      <c r="H169">
        <v>113201</v>
      </c>
      <c r="I169" t="s">
        <v>4123</v>
      </c>
      <c r="J169" t="s">
        <v>4139</v>
      </c>
      <c r="K169" t="s">
        <v>4260</v>
      </c>
      <c r="L169" t="s">
        <v>4139</v>
      </c>
      <c r="M169">
        <f>_xlfn.XLOOKUP(_xlfn.VALUETOTEXT(A169),total_imports!B169:B5376,total_imports!D169:D5376,0.000001,0,1)</f>
        <v>8.93</v>
      </c>
      <c r="N169" s="2">
        <f t="shared" si="2"/>
        <v>1.0078387458006719</v>
      </c>
    </row>
    <row r="170" spans="1:14" x14ac:dyDescent="0.2">
      <c r="A170">
        <v>180690</v>
      </c>
      <c r="B170">
        <v>0.06</v>
      </c>
      <c r="C170">
        <v>0.11</v>
      </c>
      <c r="D170">
        <v>0.11</v>
      </c>
      <c r="E170">
        <v>0.08</v>
      </c>
      <c r="F170" t="s">
        <v>155</v>
      </c>
      <c r="G170" t="s">
        <v>4120</v>
      </c>
      <c r="H170">
        <v>113201</v>
      </c>
      <c r="I170" t="s">
        <v>4123</v>
      </c>
      <c r="J170" t="s">
        <v>4139</v>
      </c>
      <c r="K170" t="s">
        <v>4260</v>
      </c>
      <c r="L170" t="s">
        <v>4139</v>
      </c>
      <c r="M170">
        <f>_xlfn.XLOOKUP(_xlfn.VALUETOTEXT(A170),total_imports!B170:B5377,total_imports!D170:D5377,0.000001,0,1)</f>
        <v>75.17</v>
      </c>
      <c r="N170" s="2">
        <f t="shared" si="2"/>
        <v>7.9819076759345478E-2</v>
      </c>
    </row>
    <row r="171" spans="1:14" x14ac:dyDescent="0.2">
      <c r="A171">
        <v>190120</v>
      </c>
      <c r="B171">
        <v>0.02</v>
      </c>
      <c r="C171">
        <v>0.04</v>
      </c>
      <c r="D171">
        <v>0</v>
      </c>
      <c r="E171">
        <v>0</v>
      </c>
      <c r="F171" t="s">
        <v>156</v>
      </c>
      <c r="G171" t="s">
        <v>4120</v>
      </c>
      <c r="H171">
        <v>113201</v>
      </c>
      <c r="I171" t="s">
        <v>4123</v>
      </c>
      <c r="J171" t="s">
        <v>4139</v>
      </c>
      <c r="K171" t="s">
        <v>4261</v>
      </c>
      <c r="L171" t="s">
        <v>4139</v>
      </c>
      <c r="M171">
        <f>_xlfn.XLOOKUP(_xlfn.VALUETOTEXT(A171),total_imports!B171:B5378,total_imports!D171:D5378,0.000001,0,1)</f>
        <v>5.59</v>
      </c>
      <c r="N171" s="2">
        <f t="shared" si="2"/>
        <v>0.35778175313059035</v>
      </c>
    </row>
    <row r="172" spans="1:14" x14ac:dyDescent="0.2">
      <c r="A172">
        <v>190190</v>
      </c>
      <c r="B172">
        <v>0.25</v>
      </c>
      <c r="C172">
        <v>0.22</v>
      </c>
      <c r="D172">
        <v>0.11</v>
      </c>
      <c r="E172">
        <v>0.01</v>
      </c>
      <c r="F172" t="s">
        <v>157</v>
      </c>
      <c r="G172" t="s">
        <v>4120</v>
      </c>
      <c r="H172">
        <v>111210</v>
      </c>
      <c r="I172" t="s">
        <v>4123</v>
      </c>
      <c r="J172" t="s">
        <v>4140</v>
      </c>
      <c r="K172" t="s">
        <v>4261</v>
      </c>
      <c r="L172" t="s">
        <v>4140</v>
      </c>
      <c r="M172">
        <f>_xlfn.XLOOKUP(_xlfn.VALUETOTEXT(A172),total_imports!B172:B5379,total_imports!D172:D5379,0.000001,0,1)</f>
        <v>5.96</v>
      </c>
      <c r="N172" s="2">
        <f t="shared" si="2"/>
        <v>4.1946308724832218</v>
      </c>
    </row>
    <row r="173" spans="1:14" x14ac:dyDescent="0.2">
      <c r="A173">
        <v>190219</v>
      </c>
      <c r="B173">
        <v>0</v>
      </c>
      <c r="C173">
        <v>0.01</v>
      </c>
      <c r="D173">
        <v>0.01</v>
      </c>
      <c r="E173">
        <v>0.03</v>
      </c>
      <c r="F173" t="s">
        <v>158</v>
      </c>
      <c r="G173" t="s">
        <v>4120</v>
      </c>
      <c r="H173">
        <v>113201</v>
      </c>
      <c r="I173" t="s">
        <v>4123</v>
      </c>
      <c r="J173" t="s">
        <v>4139</v>
      </c>
      <c r="K173" t="s">
        <v>4262</v>
      </c>
      <c r="L173" t="s">
        <v>4139</v>
      </c>
      <c r="M173">
        <f>_xlfn.XLOOKUP(_xlfn.VALUETOTEXT(A173),total_imports!B173:B5380,total_imports!D173:D5380,0.000001,0,1)</f>
        <v>3.11</v>
      </c>
      <c r="N173" s="2">
        <f t="shared" si="2"/>
        <v>0</v>
      </c>
    </row>
    <row r="174" spans="1:14" x14ac:dyDescent="0.2">
      <c r="A174">
        <v>190220</v>
      </c>
      <c r="B174">
        <v>0</v>
      </c>
      <c r="C174">
        <v>0</v>
      </c>
      <c r="D174">
        <v>0.06</v>
      </c>
      <c r="E174">
        <v>0.05</v>
      </c>
      <c r="F174" t="s">
        <v>12</v>
      </c>
      <c r="G174" t="s">
        <v>4120</v>
      </c>
      <c r="H174">
        <v>113201</v>
      </c>
      <c r="I174" t="s">
        <v>4123</v>
      </c>
      <c r="J174" t="s">
        <v>4139</v>
      </c>
      <c r="K174" t="s">
        <v>4262</v>
      </c>
      <c r="L174" t="s">
        <v>4139</v>
      </c>
      <c r="M174">
        <f>_xlfn.XLOOKUP(_xlfn.VALUETOTEXT(A174),total_imports!B174:B5381,total_imports!D174:D5381,0.000001,0,1)</f>
        <v>1.19</v>
      </c>
      <c r="N174" s="2">
        <f t="shared" si="2"/>
        <v>0</v>
      </c>
    </row>
    <row r="175" spans="1:14" x14ac:dyDescent="0.2">
      <c r="A175">
        <v>190230</v>
      </c>
      <c r="B175">
        <v>0.45</v>
      </c>
      <c r="C175">
        <v>0.24</v>
      </c>
      <c r="D175">
        <v>0.27</v>
      </c>
      <c r="E175">
        <v>0.11</v>
      </c>
      <c r="F175" t="s">
        <v>159</v>
      </c>
      <c r="G175" t="s">
        <v>4120</v>
      </c>
      <c r="H175">
        <v>113201</v>
      </c>
      <c r="I175" t="s">
        <v>4123</v>
      </c>
      <c r="J175" t="s">
        <v>4139</v>
      </c>
      <c r="K175" t="s">
        <v>4262</v>
      </c>
      <c r="L175" t="s">
        <v>4139</v>
      </c>
      <c r="M175">
        <f>_xlfn.XLOOKUP(_xlfn.VALUETOTEXT(A175),total_imports!B175:B5382,total_imports!D175:D5382,0.000001,0,1)</f>
        <v>24.94</v>
      </c>
      <c r="N175" s="2">
        <f t="shared" si="2"/>
        <v>1.8043303929430634</v>
      </c>
    </row>
    <row r="176" spans="1:14" x14ac:dyDescent="0.2">
      <c r="A176">
        <v>190240</v>
      </c>
      <c r="B176">
        <v>0.06</v>
      </c>
      <c r="C176">
        <v>0.08</v>
      </c>
      <c r="D176">
        <v>0.04</v>
      </c>
      <c r="E176">
        <v>0.03</v>
      </c>
      <c r="F176" t="s">
        <v>160</v>
      </c>
      <c r="G176" t="s">
        <v>4120</v>
      </c>
      <c r="H176">
        <v>113201</v>
      </c>
      <c r="I176" t="s">
        <v>4123</v>
      </c>
      <c r="J176" t="s">
        <v>4139</v>
      </c>
      <c r="K176" t="s">
        <v>4262</v>
      </c>
      <c r="L176" t="s">
        <v>4139</v>
      </c>
      <c r="M176">
        <f>_xlfn.XLOOKUP(_xlfn.VALUETOTEXT(A176),total_imports!B176:B5383,total_imports!D176:D5383,0.000001,0,1)</f>
        <v>3.16</v>
      </c>
      <c r="N176" s="2">
        <f t="shared" si="2"/>
        <v>1.8987341772151896</v>
      </c>
    </row>
    <row r="177" spans="1:14" x14ac:dyDescent="0.2">
      <c r="A177">
        <v>190300</v>
      </c>
      <c r="B177">
        <v>0</v>
      </c>
      <c r="C177">
        <v>0</v>
      </c>
      <c r="D177">
        <v>0</v>
      </c>
      <c r="E177">
        <v>0.08</v>
      </c>
      <c r="F177" t="s">
        <v>161</v>
      </c>
      <c r="G177" t="s">
        <v>4121</v>
      </c>
      <c r="H177">
        <v>111210</v>
      </c>
      <c r="I177" t="s">
        <v>4123</v>
      </c>
      <c r="J177" t="s">
        <v>4138</v>
      </c>
      <c r="K177" t="s">
        <v>4263</v>
      </c>
      <c r="L177" t="s">
        <v>4138</v>
      </c>
      <c r="M177">
        <f>_xlfn.XLOOKUP(_xlfn.VALUETOTEXT(A177),total_imports!B177:B5384,total_imports!D177:D5384,0.000001,0,1)</f>
        <v>0.1</v>
      </c>
      <c r="N177" s="2">
        <f t="shared" si="2"/>
        <v>0</v>
      </c>
    </row>
    <row r="178" spans="1:14" x14ac:dyDescent="0.2">
      <c r="A178">
        <v>190410</v>
      </c>
      <c r="B178">
        <v>0.06</v>
      </c>
      <c r="C178">
        <v>0</v>
      </c>
      <c r="D178">
        <v>0</v>
      </c>
      <c r="E178">
        <v>0</v>
      </c>
      <c r="F178" t="s">
        <v>162</v>
      </c>
      <c r="G178" t="s">
        <v>4120</v>
      </c>
      <c r="H178">
        <v>113201</v>
      </c>
      <c r="I178" t="s">
        <v>4123</v>
      </c>
      <c r="J178" t="s">
        <v>4139</v>
      </c>
      <c r="K178" t="s">
        <v>4264</v>
      </c>
      <c r="L178" t="s">
        <v>4139</v>
      </c>
      <c r="M178">
        <f>_xlfn.XLOOKUP(_xlfn.VALUETOTEXT(A178),total_imports!B178:B5385,total_imports!D178:D5385,0.000001,0,1)</f>
        <v>0.68</v>
      </c>
      <c r="N178" s="2">
        <f t="shared" si="2"/>
        <v>8.8235294117647047</v>
      </c>
    </row>
    <row r="179" spans="1:14" x14ac:dyDescent="0.2">
      <c r="A179">
        <v>190490</v>
      </c>
      <c r="B179">
        <v>0.03</v>
      </c>
      <c r="C179">
        <v>0.02</v>
      </c>
      <c r="D179">
        <v>7.0000000000000007E-2</v>
      </c>
      <c r="E179">
        <v>0.01</v>
      </c>
      <c r="F179" t="s">
        <v>163</v>
      </c>
      <c r="G179" t="s">
        <v>4120</v>
      </c>
      <c r="H179">
        <v>113201</v>
      </c>
      <c r="I179" t="s">
        <v>4123</v>
      </c>
      <c r="J179" t="s">
        <v>4139</v>
      </c>
      <c r="K179" t="s">
        <v>4264</v>
      </c>
      <c r="L179" t="s">
        <v>4139</v>
      </c>
      <c r="M179">
        <f>_xlfn.XLOOKUP(_xlfn.VALUETOTEXT(A179),total_imports!B179:B5386,total_imports!D179:D5386,0.000001,0,1)</f>
        <v>2.0499999999999998</v>
      </c>
      <c r="N179" s="2">
        <f t="shared" si="2"/>
        <v>1.4634146341463417</v>
      </c>
    </row>
    <row r="180" spans="1:14" x14ac:dyDescent="0.2">
      <c r="A180">
        <v>190531</v>
      </c>
      <c r="B180">
        <v>0.19</v>
      </c>
      <c r="C180">
        <v>0.1</v>
      </c>
      <c r="D180">
        <v>0.12</v>
      </c>
      <c r="E180">
        <v>0.04</v>
      </c>
      <c r="F180" t="s">
        <v>164</v>
      </c>
      <c r="G180" t="s">
        <v>12</v>
      </c>
      <c r="H180">
        <v>113201</v>
      </c>
      <c r="I180" t="s">
        <v>4123</v>
      </c>
      <c r="J180" t="s">
        <v>4139</v>
      </c>
      <c r="K180" t="s">
        <v>4265</v>
      </c>
      <c r="L180" t="s">
        <v>4139</v>
      </c>
      <c r="M180">
        <f>_xlfn.XLOOKUP(_xlfn.VALUETOTEXT(A180),total_imports!B180:B5387,total_imports!D180:D5387,0.000001,0,1)</f>
        <v>9.9499999999999993</v>
      </c>
      <c r="N180" s="2">
        <f t="shared" si="2"/>
        <v>1.9095477386934674</v>
      </c>
    </row>
    <row r="181" spans="1:14" x14ac:dyDescent="0.2">
      <c r="A181">
        <v>190532</v>
      </c>
      <c r="B181">
        <v>0.12</v>
      </c>
      <c r="C181">
        <v>0.21</v>
      </c>
      <c r="D181">
        <v>0.2</v>
      </c>
      <c r="E181">
        <v>0.08</v>
      </c>
      <c r="F181" t="s">
        <v>165</v>
      </c>
      <c r="G181" t="s">
        <v>12</v>
      </c>
      <c r="H181">
        <v>113201</v>
      </c>
      <c r="I181" t="s">
        <v>4123</v>
      </c>
      <c r="J181" t="s">
        <v>4139</v>
      </c>
      <c r="K181" t="s">
        <v>4265</v>
      </c>
      <c r="L181" t="s">
        <v>4139</v>
      </c>
      <c r="M181">
        <f>_xlfn.XLOOKUP(_xlfn.VALUETOTEXT(A181),total_imports!B181:B5388,total_imports!D181:D5388,0.000001,0,1)</f>
        <v>6.88</v>
      </c>
      <c r="N181" s="2">
        <f t="shared" si="2"/>
        <v>1.7441860465116279</v>
      </c>
    </row>
    <row r="182" spans="1:14" x14ac:dyDescent="0.2">
      <c r="A182">
        <v>190590</v>
      </c>
      <c r="B182">
        <v>0.02</v>
      </c>
      <c r="C182">
        <v>0.05</v>
      </c>
      <c r="D182">
        <v>0.04</v>
      </c>
      <c r="E182">
        <v>0.04</v>
      </c>
      <c r="F182" t="s">
        <v>166</v>
      </c>
      <c r="G182" t="s">
        <v>4120</v>
      </c>
      <c r="H182">
        <v>113201</v>
      </c>
      <c r="I182" t="s">
        <v>4123</v>
      </c>
      <c r="J182" t="s">
        <v>4139</v>
      </c>
      <c r="K182" t="s">
        <v>4265</v>
      </c>
      <c r="L182" t="s">
        <v>4139</v>
      </c>
      <c r="M182">
        <f>_xlfn.XLOOKUP(_xlfn.VALUETOTEXT(A182),total_imports!B182:B5389,total_imports!D182:D5389,0.000001,0,1)</f>
        <v>61.1</v>
      </c>
      <c r="N182" s="2">
        <f t="shared" si="2"/>
        <v>3.2733224222585927E-2</v>
      </c>
    </row>
    <row r="183" spans="1:14" x14ac:dyDescent="0.2">
      <c r="A183">
        <v>200190</v>
      </c>
      <c r="B183">
        <v>0.06</v>
      </c>
      <c r="C183">
        <v>0.08</v>
      </c>
      <c r="D183">
        <v>0.05</v>
      </c>
      <c r="E183">
        <v>0</v>
      </c>
      <c r="F183" t="s">
        <v>167</v>
      </c>
      <c r="G183" t="s">
        <v>4120</v>
      </c>
      <c r="H183">
        <v>113201</v>
      </c>
      <c r="I183" t="s">
        <v>4123</v>
      </c>
      <c r="J183" t="s">
        <v>4139</v>
      </c>
      <c r="K183" t="s">
        <v>4266</v>
      </c>
      <c r="L183" t="s">
        <v>4139</v>
      </c>
      <c r="M183">
        <f>_xlfn.XLOOKUP(_xlfn.VALUETOTEXT(A183),total_imports!B183:B5390,total_imports!D183:D5390,0.000001,0,1)</f>
        <v>0.84</v>
      </c>
      <c r="N183" s="2">
        <f t="shared" si="2"/>
        <v>7.1428571428571423</v>
      </c>
    </row>
    <row r="184" spans="1:14" x14ac:dyDescent="0.2">
      <c r="A184">
        <v>200290</v>
      </c>
      <c r="B184">
        <v>1.48</v>
      </c>
      <c r="C184">
        <v>3.56</v>
      </c>
      <c r="D184">
        <v>5.78</v>
      </c>
      <c r="E184">
        <v>5.78</v>
      </c>
      <c r="F184" t="s">
        <v>168</v>
      </c>
      <c r="G184" t="s">
        <v>4120</v>
      </c>
      <c r="H184">
        <v>113201</v>
      </c>
      <c r="I184" t="s">
        <v>4123</v>
      </c>
      <c r="J184" t="s">
        <v>4139</v>
      </c>
      <c r="K184" t="s">
        <v>4267</v>
      </c>
      <c r="L184" t="s">
        <v>4139</v>
      </c>
      <c r="M184">
        <f>_xlfn.XLOOKUP(_xlfn.VALUETOTEXT(A184),total_imports!B184:B5391,total_imports!D184:D5391,0.000001,0,1)</f>
        <v>9.3000000000000007</v>
      </c>
      <c r="N184" s="2">
        <f t="shared" si="2"/>
        <v>15.913978494623654</v>
      </c>
    </row>
    <row r="185" spans="1:14" x14ac:dyDescent="0.2">
      <c r="A185">
        <v>200310</v>
      </c>
      <c r="B185">
        <v>0.41</v>
      </c>
      <c r="C185">
        <v>0.51</v>
      </c>
      <c r="D185">
        <v>0.4</v>
      </c>
      <c r="E185">
        <v>0.12</v>
      </c>
      <c r="F185" t="s">
        <v>169</v>
      </c>
      <c r="G185" t="s">
        <v>4120</v>
      </c>
      <c r="H185">
        <v>113201</v>
      </c>
      <c r="I185" t="s">
        <v>4123</v>
      </c>
      <c r="J185" t="s">
        <v>4139</v>
      </c>
      <c r="K185" t="s">
        <v>4268</v>
      </c>
      <c r="L185" t="s">
        <v>4139</v>
      </c>
      <c r="M185">
        <f>_xlfn.XLOOKUP(_xlfn.VALUETOTEXT(A185),total_imports!B185:B5392,total_imports!D185:D5392,0.000001,0,1)</f>
        <v>0.43</v>
      </c>
      <c r="N185" s="2">
        <f t="shared" si="2"/>
        <v>95.348837209302317</v>
      </c>
    </row>
    <row r="186" spans="1:14" x14ac:dyDescent="0.2">
      <c r="A186">
        <v>200390</v>
      </c>
      <c r="B186">
        <v>0.38</v>
      </c>
      <c r="C186">
        <v>0.24</v>
      </c>
      <c r="D186">
        <v>0.17</v>
      </c>
      <c r="E186">
        <v>0.13</v>
      </c>
      <c r="F186" t="s">
        <v>170</v>
      </c>
      <c r="G186" t="s">
        <v>12</v>
      </c>
      <c r="H186">
        <v>113201</v>
      </c>
      <c r="I186" t="s">
        <v>4123</v>
      </c>
      <c r="J186" t="s">
        <v>4139</v>
      </c>
      <c r="K186" t="s">
        <v>4268</v>
      </c>
      <c r="L186" t="s">
        <v>4139</v>
      </c>
      <c r="M186">
        <f>_xlfn.XLOOKUP(_xlfn.VALUETOTEXT(A186),total_imports!B186:B5393,total_imports!D186:D5393,0.000001,0,1)</f>
        <v>0.71</v>
      </c>
      <c r="N186" s="2">
        <f t="shared" si="2"/>
        <v>53.521126760563384</v>
      </c>
    </row>
    <row r="187" spans="1:14" x14ac:dyDescent="0.2">
      <c r="A187">
        <v>200410</v>
      </c>
      <c r="B187">
        <v>0.01</v>
      </c>
      <c r="C187">
        <v>0</v>
      </c>
      <c r="D187">
        <v>0</v>
      </c>
      <c r="E187">
        <v>0</v>
      </c>
      <c r="F187" t="s">
        <v>171</v>
      </c>
      <c r="G187" t="s">
        <v>4120</v>
      </c>
      <c r="H187">
        <v>113201</v>
      </c>
      <c r="I187" t="s">
        <v>4123</v>
      </c>
      <c r="J187" t="s">
        <v>4139</v>
      </c>
      <c r="K187" t="s">
        <v>4269</v>
      </c>
      <c r="L187" t="s">
        <v>4139</v>
      </c>
      <c r="M187">
        <f>_xlfn.XLOOKUP(_xlfn.VALUETOTEXT(A187),total_imports!B187:B5394,total_imports!D187:D5394,0.000001,0,1)</f>
        <v>0.02</v>
      </c>
      <c r="N187" s="2">
        <f t="shared" si="2"/>
        <v>50</v>
      </c>
    </row>
    <row r="188" spans="1:14" x14ac:dyDescent="0.2">
      <c r="A188">
        <v>200490</v>
      </c>
      <c r="B188">
        <v>0.12</v>
      </c>
      <c r="C188">
        <v>0.26</v>
      </c>
      <c r="D188">
        <v>0.23</v>
      </c>
      <c r="E188">
        <v>0.02</v>
      </c>
      <c r="F188" t="s">
        <v>172</v>
      </c>
      <c r="G188" t="s">
        <v>4120</v>
      </c>
      <c r="H188">
        <v>113201</v>
      </c>
      <c r="I188" t="s">
        <v>4123</v>
      </c>
      <c r="J188" t="s">
        <v>4139</v>
      </c>
      <c r="K188" t="s">
        <v>4269</v>
      </c>
      <c r="L188" t="s">
        <v>4139</v>
      </c>
      <c r="M188">
        <f>_xlfn.XLOOKUP(_xlfn.VALUETOTEXT(A188),total_imports!B188:B5395,total_imports!D188:D5395,0.000001,0,1)</f>
        <v>0.47</v>
      </c>
      <c r="N188" s="2">
        <f t="shared" si="2"/>
        <v>25.531914893617021</v>
      </c>
    </row>
    <row r="189" spans="1:14" x14ac:dyDescent="0.2">
      <c r="A189">
        <v>200520</v>
      </c>
      <c r="B189">
        <v>0</v>
      </c>
      <c r="C189">
        <v>0</v>
      </c>
      <c r="D189">
        <v>0</v>
      </c>
      <c r="E189">
        <v>0</v>
      </c>
      <c r="F189" t="s">
        <v>173</v>
      </c>
      <c r="G189" t="s">
        <v>4120</v>
      </c>
      <c r="H189">
        <v>113201</v>
      </c>
      <c r="I189" t="s">
        <v>4123</v>
      </c>
      <c r="J189" t="s">
        <v>4139</v>
      </c>
      <c r="K189" t="s">
        <v>4270</v>
      </c>
      <c r="L189" t="s">
        <v>4139</v>
      </c>
      <c r="M189">
        <f>_xlfn.XLOOKUP(_xlfn.VALUETOTEXT(A189),total_imports!B189:B5396,total_imports!D189:D5396,0.000001,0,1)</f>
        <v>0.02</v>
      </c>
      <c r="N189" s="2">
        <f t="shared" si="2"/>
        <v>0</v>
      </c>
    </row>
    <row r="190" spans="1:14" x14ac:dyDescent="0.2">
      <c r="A190">
        <v>200540</v>
      </c>
      <c r="B190">
        <v>0.02</v>
      </c>
      <c r="C190">
        <v>0.02</v>
      </c>
      <c r="D190">
        <v>0</v>
      </c>
      <c r="E190">
        <v>0.01</v>
      </c>
      <c r="F190" t="s">
        <v>174</v>
      </c>
      <c r="G190" t="s">
        <v>4120</v>
      </c>
      <c r="H190">
        <v>113201</v>
      </c>
      <c r="I190" t="s">
        <v>4123</v>
      </c>
      <c r="J190" t="s">
        <v>4139</v>
      </c>
      <c r="K190" t="s">
        <v>4270</v>
      </c>
      <c r="L190" t="s">
        <v>4139</v>
      </c>
      <c r="M190">
        <f>_xlfn.XLOOKUP(_xlfn.VALUETOTEXT(A190),total_imports!B190:B5397,total_imports!D190:D5397,0.000001,0,1)</f>
        <v>0.08</v>
      </c>
      <c r="N190" s="2">
        <f t="shared" si="2"/>
        <v>25</v>
      </c>
    </row>
    <row r="191" spans="1:14" x14ac:dyDescent="0.2">
      <c r="A191">
        <v>200551</v>
      </c>
      <c r="B191">
        <v>0</v>
      </c>
      <c r="C191">
        <v>0</v>
      </c>
      <c r="D191">
        <v>0</v>
      </c>
      <c r="E191">
        <v>0</v>
      </c>
      <c r="F191" t="s">
        <v>12</v>
      </c>
      <c r="G191" t="s">
        <v>4120</v>
      </c>
      <c r="H191">
        <v>113201</v>
      </c>
      <c r="I191" t="s">
        <v>4123</v>
      </c>
      <c r="J191" t="s">
        <v>4139</v>
      </c>
      <c r="K191" t="s">
        <v>4270</v>
      </c>
      <c r="L191" t="s">
        <v>4139</v>
      </c>
      <c r="M191">
        <f>_xlfn.XLOOKUP(_xlfn.VALUETOTEXT(A191),total_imports!B191:B5398,total_imports!D191:D5398,0.000001,0,1)</f>
        <v>0.53</v>
      </c>
      <c r="N191" s="2">
        <f t="shared" si="2"/>
        <v>0</v>
      </c>
    </row>
    <row r="192" spans="1:14" x14ac:dyDescent="0.2">
      <c r="A192">
        <v>200559</v>
      </c>
      <c r="B192">
        <v>0.09</v>
      </c>
      <c r="C192">
        <v>0.06</v>
      </c>
      <c r="D192">
        <v>0.01</v>
      </c>
      <c r="E192">
        <v>0</v>
      </c>
      <c r="F192" t="s">
        <v>175</v>
      </c>
      <c r="G192" t="s">
        <v>4120</v>
      </c>
      <c r="H192">
        <v>113201</v>
      </c>
      <c r="I192" t="s">
        <v>4123</v>
      </c>
      <c r="J192" t="s">
        <v>4139</v>
      </c>
      <c r="K192" t="s">
        <v>4270</v>
      </c>
      <c r="L192" t="s">
        <v>4139</v>
      </c>
      <c r="M192">
        <f>_xlfn.XLOOKUP(_xlfn.VALUETOTEXT(A192),total_imports!B192:B5399,total_imports!D192:D5399,0.000001,0,1)</f>
        <v>0.44</v>
      </c>
      <c r="N192" s="2">
        <f t="shared" si="2"/>
        <v>20.454545454545453</v>
      </c>
    </row>
    <row r="193" spans="1:14" x14ac:dyDescent="0.2">
      <c r="A193">
        <v>200560</v>
      </c>
      <c r="B193">
        <v>0.02</v>
      </c>
      <c r="C193">
        <v>0</v>
      </c>
      <c r="D193">
        <v>0</v>
      </c>
      <c r="E193">
        <v>0</v>
      </c>
      <c r="F193" t="s">
        <v>176</v>
      </c>
      <c r="G193" t="s">
        <v>4120</v>
      </c>
      <c r="H193">
        <v>113201</v>
      </c>
      <c r="I193" t="s">
        <v>4123</v>
      </c>
      <c r="J193" t="s">
        <v>4139</v>
      </c>
      <c r="K193" t="s">
        <v>4270</v>
      </c>
      <c r="L193" t="s">
        <v>4139</v>
      </c>
      <c r="M193">
        <f>_xlfn.XLOOKUP(_xlfn.VALUETOTEXT(A193),total_imports!B193:B5400,total_imports!D193:D5400,0.000001,0,1)</f>
        <v>0.02</v>
      </c>
      <c r="N193" s="2">
        <f t="shared" si="2"/>
        <v>100</v>
      </c>
    </row>
    <row r="194" spans="1:14" x14ac:dyDescent="0.2">
      <c r="A194">
        <v>200591</v>
      </c>
      <c r="B194">
        <v>0.16</v>
      </c>
      <c r="C194">
        <v>0.22</v>
      </c>
      <c r="D194">
        <v>0.11</v>
      </c>
      <c r="E194">
        <v>0</v>
      </c>
      <c r="F194" t="s">
        <v>177</v>
      </c>
      <c r="G194" t="s">
        <v>12</v>
      </c>
      <c r="H194">
        <v>113201</v>
      </c>
      <c r="I194" t="s">
        <v>4123</v>
      </c>
      <c r="J194" t="s">
        <v>4139</v>
      </c>
      <c r="K194" t="s">
        <v>4270</v>
      </c>
      <c r="L194" t="s">
        <v>4139</v>
      </c>
      <c r="M194">
        <f>_xlfn.XLOOKUP(_xlfn.VALUETOTEXT(A194),total_imports!B194:B5401,total_imports!D194:D5401,0.000001,0,1)</f>
        <v>0.16</v>
      </c>
      <c r="N194" s="2">
        <f t="shared" si="2"/>
        <v>100</v>
      </c>
    </row>
    <row r="195" spans="1:14" x14ac:dyDescent="0.2">
      <c r="A195">
        <v>200599</v>
      </c>
      <c r="B195">
        <v>0.19</v>
      </c>
      <c r="C195">
        <v>0.15</v>
      </c>
      <c r="D195">
        <v>0.04</v>
      </c>
      <c r="E195">
        <v>0.06</v>
      </c>
      <c r="F195" t="s">
        <v>20</v>
      </c>
      <c r="G195" t="s">
        <v>12</v>
      </c>
      <c r="H195">
        <v>113201</v>
      </c>
      <c r="I195" t="s">
        <v>4123</v>
      </c>
      <c r="J195" t="s">
        <v>4139</v>
      </c>
      <c r="K195" t="s">
        <v>4270</v>
      </c>
      <c r="L195" t="s">
        <v>4139</v>
      </c>
      <c r="M195">
        <f>_xlfn.XLOOKUP(_xlfn.VALUETOTEXT(A195),total_imports!B195:B5402,total_imports!D195:D5402,0.000001,0,1)</f>
        <v>0.84</v>
      </c>
      <c r="N195" s="2">
        <f t="shared" ref="N195:N258" si="3">IF(M195 =0,0, B195/M195*100)</f>
        <v>22.61904761904762</v>
      </c>
    </row>
    <row r="196" spans="1:14" x14ac:dyDescent="0.2">
      <c r="A196">
        <v>200600</v>
      </c>
      <c r="B196">
        <v>3.62</v>
      </c>
      <c r="C196">
        <v>3.12</v>
      </c>
      <c r="D196">
        <v>2.92</v>
      </c>
      <c r="E196">
        <v>3.07</v>
      </c>
      <c r="F196" t="s">
        <v>178</v>
      </c>
      <c r="G196" t="s">
        <v>4120</v>
      </c>
      <c r="H196">
        <v>113201</v>
      </c>
      <c r="I196" t="s">
        <v>4123</v>
      </c>
      <c r="J196" t="s">
        <v>4139</v>
      </c>
      <c r="K196" t="s">
        <v>4271</v>
      </c>
      <c r="L196" t="s">
        <v>4139</v>
      </c>
      <c r="M196">
        <f>_xlfn.XLOOKUP(_xlfn.VALUETOTEXT(A196),total_imports!B196:B5403,total_imports!D196:D5403,0.000001,0,1)</f>
        <v>4.66</v>
      </c>
      <c r="N196" s="2">
        <f t="shared" si="3"/>
        <v>77.682403433476395</v>
      </c>
    </row>
    <row r="197" spans="1:14" x14ac:dyDescent="0.2">
      <c r="A197">
        <v>200799</v>
      </c>
      <c r="B197">
        <v>0.28999999999999998</v>
      </c>
      <c r="C197">
        <v>0.88</v>
      </c>
      <c r="D197">
        <v>0</v>
      </c>
      <c r="E197">
        <v>0.31</v>
      </c>
      <c r="F197" t="s">
        <v>179</v>
      </c>
      <c r="G197" t="s">
        <v>4120</v>
      </c>
      <c r="H197">
        <v>113201</v>
      </c>
      <c r="I197" t="s">
        <v>4123</v>
      </c>
      <c r="J197" t="s">
        <v>4139</v>
      </c>
      <c r="K197" t="s">
        <v>4272</v>
      </c>
      <c r="L197" t="s">
        <v>4139</v>
      </c>
      <c r="M197">
        <f>_xlfn.XLOOKUP(_xlfn.VALUETOTEXT(A197),total_imports!B197:B5404,total_imports!D197:D5404,0.000001,0,1)</f>
        <v>8.07</v>
      </c>
      <c r="N197" s="2">
        <f t="shared" si="3"/>
        <v>3.5935563816604703</v>
      </c>
    </row>
    <row r="198" spans="1:14" x14ac:dyDescent="0.2">
      <c r="A198">
        <v>200811</v>
      </c>
      <c r="B198">
        <v>0</v>
      </c>
      <c r="C198">
        <v>0</v>
      </c>
      <c r="D198">
        <v>0</v>
      </c>
      <c r="E198">
        <v>0</v>
      </c>
      <c r="F198" t="s">
        <v>180</v>
      </c>
      <c r="G198" t="s">
        <v>4120</v>
      </c>
      <c r="H198">
        <v>113201</v>
      </c>
      <c r="I198" t="s">
        <v>4123</v>
      </c>
      <c r="J198" t="s">
        <v>4139</v>
      </c>
      <c r="K198" t="s">
        <v>4273</v>
      </c>
      <c r="L198" t="s">
        <v>4139</v>
      </c>
      <c r="M198">
        <f>_xlfn.XLOOKUP(_xlfn.VALUETOTEXT(A198),total_imports!B198:B5405,total_imports!D198:D5405,0.000001,0,1)</f>
        <v>2.94</v>
      </c>
      <c r="N198" s="2">
        <f t="shared" si="3"/>
        <v>0</v>
      </c>
    </row>
    <row r="199" spans="1:14" x14ac:dyDescent="0.2">
      <c r="A199">
        <v>200819</v>
      </c>
      <c r="B199">
        <v>5.16</v>
      </c>
      <c r="C199">
        <v>4.1399999999999997</v>
      </c>
      <c r="D199">
        <v>3.38</v>
      </c>
      <c r="E199">
        <v>3.8</v>
      </c>
      <c r="F199" t="s">
        <v>181</v>
      </c>
      <c r="G199" t="s">
        <v>4120</v>
      </c>
      <c r="H199">
        <v>113201</v>
      </c>
      <c r="I199" t="s">
        <v>4123</v>
      </c>
      <c r="J199" t="s">
        <v>4139</v>
      </c>
      <c r="K199" t="s">
        <v>4273</v>
      </c>
      <c r="L199" t="s">
        <v>4139</v>
      </c>
      <c r="M199">
        <f>_xlfn.XLOOKUP(_xlfn.VALUETOTEXT(A199),total_imports!B199:B5406,total_imports!D199:D5406,0.000001,0,1)</f>
        <v>37.4</v>
      </c>
      <c r="N199" s="2">
        <f t="shared" si="3"/>
        <v>13.796791443850267</v>
      </c>
    </row>
    <row r="200" spans="1:14" x14ac:dyDescent="0.2">
      <c r="A200">
        <v>200820</v>
      </c>
      <c r="B200">
        <v>0</v>
      </c>
      <c r="C200">
        <v>0</v>
      </c>
      <c r="D200">
        <v>0.01</v>
      </c>
      <c r="E200">
        <v>0</v>
      </c>
      <c r="F200" t="s">
        <v>12</v>
      </c>
      <c r="G200" t="s">
        <v>4120</v>
      </c>
      <c r="H200">
        <v>113201</v>
      </c>
      <c r="I200" t="s">
        <v>4123</v>
      </c>
      <c r="J200" t="s">
        <v>4139</v>
      </c>
      <c r="K200" t="s">
        <v>4273</v>
      </c>
      <c r="L200" t="s">
        <v>4139</v>
      </c>
      <c r="M200">
        <f>_xlfn.XLOOKUP(_xlfn.VALUETOTEXT(A200),total_imports!B200:B5407,total_imports!D200:D5407,0.000001,0,1)</f>
        <v>2.54</v>
      </c>
      <c r="N200" s="2">
        <f t="shared" si="3"/>
        <v>0</v>
      </c>
    </row>
    <row r="201" spans="1:14" x14ac:dyDescent="0.2">
      <c r="A201">
        <v>200830</v>
      </c>
      <c r="B201">
        <v>0.54</v>
      </c>
      <c r="C201">
        <v>0.48</v>
      </c>
      <c r="D201">
        <v>0.49</v>
      </c>
      <c r="E201">
        <v>0.3</v>
      </c>
      <c r="F201" t="s">
        <v>182</v>
      </c>
      <c r="G201" t="s">
        <v>4120</v>
      </c>
      <c r="H201">
        <v>113201</v>
      </c>
      <c r="I201" t="s">
        <v>4123</v>
      </c>
      <c r="J201" t="s">
        <v>4139</v>
      </c>
      <c r="K201" t="s">
        <v>4273</v>
      </c>
      <c r="L201" t="s">
        <v>4139</v>
      </c>
      <c r="M201">
        <f>_xlfn.XLOOKUP(_xlfn.VALUETOTEXT(A201),total_imports!B201:B5408,total_imports!D201:D5408,0.000001,0,1)</f>
        <v>4.03</v>
      </c>
      <c r="N201" s="2">
        <f t="shared" si="3"/>
        <v>13.399503722084367</v>
      </c>
    </row>
    <row r="202" spans="1:14" x14ac:dyDescent="0.2">
      <c r="A202">
        <v>200840</v>
      </c>
      <c r="B202">
        <v>0.01</v>
      </c>
      <c r="C202">
        <v>0</v>
      </c>
      <c r="D202">
        <v>0.02</v>
      </c>
      <c r="E202">
        <v>0</v>
      </c>
      <c r="F202" t="s">
        <v>183</v>
      </c>
      <c r="G202" t="s">
        <v>4120</v>
      </c>
      <c r="H202">
        <v>113201</v>
      </c>
      <c r="I202" t="s">
        <v>4123</v>
      </c>
      <c r="J202" t="s">
        <v>4139</v>
      </c>
      <c r="K202" t="s">
        <v>4273</v>
      </c>
      <c r="L202" t="s">
        <v>4139</v>
      </c>
      <c r="M202">
        <f>_xlfn.XLOOKUP(_xlfn.VALUETOTEXT(A202),total_imports!B202:B5409,total_imports!D202:D5409,0.000001,0,1)</f>
        <v>0.01</v>
      </c>
      <c r="N202" s="2">
        <f t="shared" si="3"/>
        <v>100</v>
      </c>
    </row>
    <row r="203" spans="1:14" x14ac:dyDescent="0.2">
      <c r="A203">
        <v>200860</v>
      </c>
      <c r="B203">
        <v>0</v>
      </c>
      <c r="C203">
        <v>0.01</v>
      </c>
      <c r="D203">
        <v>0.03</v>
      </c>
      <c r="E203">
        <v>0.02</v>
      </c>
      <c r="F203" t="s">
        <v>184</v>
      </c>
      <c r="G203" t="s">
        <v>4120</v>
      </c>
      <c r="H203">
        <v>113201</v>
      </c>
      <c r="I203" t="s">
        <v>4123</v>
      </c>
      <c r="J203" t="s">
        <v>4139</v>
      </c>
      <c r="K203" t="s">
        <v>4273</v>
      </c>
      <c r="L203" t="s">
        <v>4139</v>
      </c>
      <c r="M203">
        <f>_xlfn.XLOOKUP(_xlfn.VALUETOTEXT(A203),total_imports!B203:B5410,total_imports!D203:D5410,0.000001,0,1)</f>
        <v>0.6</v>
      </c>
      <c r="N203" s="2">
        <f t="shared" si="3"/>
        <v>0</v>
      </c>
    </row>
    <row r="204" spans="1:14" x14ac:dyDescent="0.2">
      <c r="A204">
        <v>200870</v>
      </c>
      <c r="B204">
        <v>0.08</v>
      </c>
      <c r="C204">
        <v>0.1</v>
      </c>
      <c r="D204">
        <v>0.09</v>
      </c>
      <c r="E204">
        <v>0</v>
      </c>
      <c r="F204" t="s">
        <v>185</v>
      </c>
      <c r="G204" t="s">
        <v>4120</v>
      </c>
      <c r="H204">
        <v>113201</v>
      </c>
      <c r="I204" t="s">
        <v>4123</v>
      </c>
      <c r="J204" t="s">
        <v>4139</v>
      </c>
      <c r="K204" t="s">
        <v>4273</v>
      </c>
      <c r="L204" t="s">
        <v>4139</v>
      </c>
      <c r="M204">
        <f>_xlfn.XLOOKUP(_xlfn.VALUETOTEXT(A204),total_imports!B204:B5411,total_imports!D204:D5411,0.000001,0,1)</f>
        <v>0.12</v>
      </c>
      <c r="N204" s="2">
        <f t="shared" si="3"/>
        <v>66.666666666666671</v>
      </c>
    </row>
    <row r="205" spans="1:14" x14ac:dyDescent="0.2">
      <c r="A205">
        <v>200880</v>
      </c>
      <c r="B205">
        <v>0.06</v>
      </c>
      <c r="C205">
        <v>0.01</v>
      </c>
      <c r="D205">
        <v>0.02</v>
      </c>
      <c r="E205">
        <v>0.01</v>
      </c>
      <c r="F205" t="s">
        <v>186</v>
      </c>
      <c r="G205" t="s">
        <v>4120</v>
      </c>
      <c r="H205">
        <v>113201</v>
      </c>
      <c r="I205" t="s">
        <v>4123</v>
      </c>
      <c r="J205" t="s">
        <v>4139</v>
      </c>
      <c r="K205" t="s">
        <v>4273</v>
      </c>
      <c r="L205" t="s">
        <v>4139</v>
      </c>
      <c r="M205">
        <f>_xlfn.XLOOKUP(_xlfn.VALUETOTEXT(A205),total_imports!B205:B5412,total_imports!D205:D5412,0.000001,0,1)</f>
        <v>0.22</v>
      </c>
      <c r="N205" s="2">
        <f t="shared" si="3"/>
        <v>27.27272727272727</v>
      </c>
    </row>
    <row r="206" spans="1:14" x14ac:dyDescent="0.2">
      <c r="A206">
        <v>200899</v>
      </c>
      <c r="B206">
        <v>0.63</v>
      </c>
      <c r="C206">
        <v>1.32</v>
      </c>
      <c r="D206">
        <v>0.52</v>
      </c>
      <c r="E206">
        <v>0.22</v>
      </c>
      <c r="F206" t="s">
        <v>187</v>
      </c>
      <c r="G206" t="s">
        <v>4120</v>
      </c>
      <c r="H206">
        <v>113201</v>
      </c>
      <c r="I206" t="s">
        <v>4123</v>
      </c>
      <c r="J206" t="s">
        <v>4139</v>
      </c>
      <c r="K206" t="s">
        <v>4273</v>
      </c>
      <c r="L206" t="s">
        <v>4139</v>
      </c>
      <c r="M206">
        <f>_xlfn.XLOOKUP(_xlfn.VALUETOTEXT(A206),total_imports!B206:B5413,total_imports!D206:D5413,0.000001,0,1)</f>
        <v>6.88</v>
      </c>
      <c r="N206" s="2">
        <f t="shared" si="3"/>
        <v>9.1569767441860463</v>
      </c>
    </row>
    <row r="207" spans="1:14" x14ac:dyDescent="0.2">
      <c r="A207">
        <v>200912</v>
      </c>
      <c r="B207">
        <v>0</v>
      </c>
      <c r="C207">
        <v>0</v>
      </c>
      <c r="D207">
        <v>0.08</v>
      </c>
      <c r="E207">
        <v>0</v>
      </c>
      <c r="F207" t="s">
        <v>12</v>
      </c>
      <c r="G207" t="s">
        <v>12</v>
      </c>
      <c r="H207">
        <v>113101</v>
      </c>
      <c r="I207" t="s">
        <v>4123</v>
      </c>
      <c r="J207" t="s">
        <v>4139</v>
      </c>
      <c r="K207" t="s">
        <v>4274</v>
      </c>
      <c r="L207" t="s">
        <v>4139</v>
      </c>
      <c r="M207">
        <f>_xlfn.XLOOKUP(_xlfn.VALUETOTEXT(A207),total_imports!B207:B5414,total_imports!D207:D5414,0.000001,0,1)</f>
        <v>1.38</v>
      </c>
      <c r="N207" s="2">
        <f t="shared" si="3"/>
        <v>0</v>
      </c>
    </row>
    <row r="208" spans="1:14" x14ac:dyDescent="0.2">
      <c r="A208">
        <v>200919</v>
      </c>
      <c r="B208">
        <v>0</v>
      </c>
      <c r="C208">
        <v>0</v>
      </c>
      <c r="D208">
        <v>0.01</v>
      </c>
      <c r="E208">
        <v>0.01</v>
      </c>
      <c r="F208" t="s">
        <v>12</v>
      </c>
      <c r="G208" t="s">
        <v>4120</v>
      </c>
      <c r="H208">
        <v>113101</v>
      </c>
      <c r="I208" t="s">
        <v>4123</v>
      </c>
      <c r="J208" t="s">
        <v>4139</v>
      </c>
      <c r="K208" t="s">
        <v>4274</v>
      </c>
      <c r="L208" t="s">
        <v>4139</v>
      </c>
      <c r="M208">
        <f>_xlfn.XLOOKUP(_xlfn.VALUETOTEXT(A208),total_imports!B208:B5415,total_imports!D208:D5415,0.000001,0,1)</f>
        <v>1.21</v>
      </c>
      <c r="N208" s="2">
        <f t="shared" si="3"/>
        <v>0</v>
      </c>
    </row>
    <row r="209" spans="1:14" x14ac:dyDescent="0.2">
      <c r="A209">
        <v>200939</v>
      </c>
      <c r="B209">
        <v>0.2</v>
      </c>
      <c r="C209">
        <v>0</v>
      </c>
      <c r="D209">
        <v>0</v>
      </c>
      <c r="E209">
        <v>0.06</v>
      </c>
      <c r="F209" t="s">
        <v>188</v>
      </c>
      <c r="G209" t="s">
        <v>12</v>
      </c>
      <c r="H209">
        <v>113101</v>
      </c>
      <c r="I209" t="s">
        <v>4123</v>
      </c>
      <c r="J209" t="s">
        <v>4139</v>
      </c>
      <c r="K209" t="s">
        <v>4274</v>
      </c>
      <c r="L209" t="s">
        <v>4139</v>
      </c>
      <c r="M209">
        <f>_xlfn.XLOOKUP(_xlfn.VALUETOTEXT(A209),total_imports!B209:B5416,total_imports!D209:D5416,0.000001,0,1)</f>
        <v>2.34</v>
      </c>
      <c r="N209" s="2">
        <f t="shared" si="3"/>
        <v>8.5470085470085486</v>
      </c>
    </row>
    <row r="210" spans="1:14" x14ac:dyDescent="0.2">
      <c r="A210">
        <v>200949</v>
      </c>
      <c r="B210">
        <v>0.05</v>
      </c>
      <c r="C210">
        <v>0.11</v>
      </c>
      <c r="D210">
        <v>0.13</v>
      </c>
      <c r="E210">
        <v>0.15</v>
      </c>
      <c r="F210" t="s">
        <v>189</v>
      </c>
      <c r="G210" t="s">
        <v>12</v>
      </c>
      <c r="H210">
        <v>113101</v>
      </c>
      <c r="I210" t="s">
        <v>4123</v>
      </c>
      <c r="J210" t="s">
        <v>4139</v>
      </c>
      <c r="K210" t="s">
        <v>4274</v>
      </c>
      <c r="L210" t="s">
        <v>4139</v>
      </c>
      <c r="M210">
        <f>_xlfn.XLOOKUP(_xlfn.VALUETOTEXT(A210),total_imports!B210:B5417,total_imports!D210:D5417,0.000001,0,1)</f>
        <v>1</v>
      </c>
      <c r="N210" s="2">
        <f t="shared" si="3"/>
        <v>5</v>
      </c>
    </row>
    <row r="211" spans="1:14" x14ac:dyDescent="0.2">
      <c r="A211">
        <v>200950</v>
      </c>
      <c r="B211">
        <v>0</v>
      </c>
      <c r="C211">
        <v>0</v>
      </c>
      <c r="D211">
        <v>0.02</v>
      </c>
      <c r="E211">
        <v>7.0000000000000007E-2</v>
      </c>
      <c r="F211" t="s">
        <v>12</v>
      </c>
      <c r="G211" t="s">
        <v>4120</v>
      </c>
      <c r="H211">
        <v>113101</v>
      </c>
      <c r="I211" t="s">
        <v>4123</v>
      </c>
      <c r="J211" t="s">
        <v>4139</v>
      </c>
      <c r="K211" t="s">
        <v>4274</v>
      </c>
      <c r="L211" t="s">
        <v>4139</v>
      </c>
      <c r="M211">
        <f>_xlfn.XLOOKUP(_xlfn.VALUETOTEXT(A211),total_imports!B211:B5418,total_imports!D211:D5418,0.000001,0,1)</f>
        <v>0.02</v>
      </c>
      <c r="N211" s="2">
        <f t="shared" si="3"/>
        <v>0</v>
      </c>
    </row>
    <row r="212" spans="1:14" x14ac:dyDescent="0.2">
      <c r="A212">
        <v>200979</v>
      </c>
      <c r="B212">
        <v>0.78</v>
      </c>
      <c r="C212">
        <v>3.9</v>
      </c>
      <c r="D212">
        <v>11.97</v>
      </c>
      <c r="E212">
        <v>10.31</v>
      </c>
      <c r="F212" t="s">
        <v>190</v>
      </c>
      <c r="G212" t="s">
        <v>12</v>
      </c>
      <c r="H212">
        <v>113101</v>
      </c>
      <c r="I212" t="s">
        <v>4123</v>
      </c>
      <c r="J212" t="s">
        <v>4139</v>
      </c>
      <c r="K212" t="s">
        <v>4274</v>
      </c>
      <c r="L212" t="s">
        <v>4139</v>
      </c>
      <c r="M212">
        <f>_xlfn.XLOOKUP(_xlfn.VALUETOTEXT(A212),total_imports!B212:B5419,total_imports!D212:D5419,0.000001,0,1)</f>
        <v>2.61</v>
      </c>
      <c r="N212" s="2">
        <f t="shared" si="3"/>
        <v>29.885057471264371</v>
      </c>
    </row>
    <row r="213" spans="1:14" x14ac:dyDescent="0.2">
      <c r="A213">
        <v>200989</v>
      </c>
      <c r="B213">
        <v>0.31</v>
      </c>
      <c r="C213">
        <v>0.62</v>
      </c>
      <c r="D213">
        <v>0.3</v>
      </c>
      <c r="E213">
        <v>0.24</v>
      </c>
      <c r="F213" t="s">
        <v>191</v>
      </c>
      <c r="G213" t="s">
        <v>12</v>
      </c>
      <c r="H213">
        <v>113101</v>
      </c>
      <c r="I213" t="s">
        <v>4123</v>
      </c>
      <c r="J213" t="s">
        <v>4139</v>
      </c>
      <c r="K213" t="s">
        <v>4274</v>
      </c>
      <c r="L213" t="s">
        <v>4139</v>
      </c>
      <c r="M213">
        <f>_xlfn.XLOOKUP(_xlfn.VALUETOTEXT(A213),total_imports!B213:B5420,total_imports!D213:D5420,0.000001,0,1)</f>
        <v>11.86</v>
      </c>
      <c r="N213" s="2">
        <f t="shared" si="3"/>
        <v>2.6138279932546373</v>
      </c>
    </row>
    <row r="214" spans="1:14" x14ac:dyDescent="0.2">
      <c r="A214">
        <v>210120</v>
      </c>
      <c r="B214">
        <v>2.7</v>
      </c>
      <c r="C214">
        <v>1.79</v>
      </c>
      <c r="D214">
        <v>4.01</v>
      </c>
      <c r="E214">
        <v>7.28</v>
      </c>
      <c r="F214" t="s">
        <v>192</v>
      </c>
      <c r="G214" t="s">
        <v>4120</v>
      </c>
      <c r="H214">
        <v>113101</v>
      </c>
      <c r="I214" t="s">
        <v>4123</v>
      </c>
      <c r="J214" t="s">
        <v>4139</v>
      </c>
      <c r="K214" t="s">
        <v>4275</v>
      </c>
      <c r="L214" t="s">
        <v>4139</v>
      </c>
      <c r="M214">
        <f>_xlfn.XLOOKUP(_xlfn.VALUETOTEXT(A214),total_imports!B214:B5421,total_imports!D214:D5421,0.000001,0,1)</f>
        <v>6.6</v>
      </c>
      <c r="N214" s="2">
        <f t="shared" si="3"/>
        <v>40.909090909090914</v>
      </c>
    </row>
    <row r="215" spans="1:14" x14ac:dyDescent="0.2">
      <c r="A215">
        <v>210210</v>
      </c>
      <c r="B215">
        <v>22.29</v>
      </c>
      <c r="C215">
        <v>21.73</v>
      </c>
      <c r="D215">
        <v>19.22</v>
      </c>
      <c r="E215">
        <v>12.66</v>
      </c>
      <c r="F215" t="s">
        <v>193</v>
      </c>
      <c r="G215" t="s">
        <v>4120</v>
      </c>
      <c r="H215">
        <v>111210</v>
      </c>
      <c r="I215" t="s">
        <v>4123</v>
      </c>
      <c r="J215" t="s">
        <v>4138</v>
      </c>
      <c r="K215" t="s">
        <v>4276</v>
      </c>
      <c r="L215" t="s">
        <v>4138</v>
      </c>
      <c r="M215">
        <f>_xlfn.XLOOKUP(_xlfn.VALUETOTEXT(A215),total_imports!B215:B5422,total_imports!D215:D5422,0.000001,0,1)</f>
        <v>36.07</v>
      </c>
      <c r="N215" s="2">
        <f t="shared" si="3"/>
        <v>61.796506792348204</v>
      </c>
    </row>
    <row r="216" spans="1:14" x14ac:dyDescent="0.2">
      <c r="A216">
        <v>210220</v>
      </c>
      <c r="B216">
        <v>0.31</v>
      </c>
      <c r="C216">
        <v>0.08</v>
      </c>
      <c r="D216">
        <v>0.05</v>
      </c>
      <c r="E216">
        <v>0.02</v>
      </c>
      <c r="F216" t="s">
        <v>194</v>
      </c>
      <c r="G216" t="s">
        <v>4120</v>
      </c>
      <c r="H216">
        <v>111210</v>
      </c>
      <c r="I216" t="s">
        <v>4123</v>
      </c>
      <c r="J216" t="s">
        <v>4138</v>
      </c>
      <c r="K216" t="s">
        <v>4276</v>
      </c>
      <c r="L216" t="s">
        <v>4138</v>
      </c>
      <c r="M216">
        <f>_xlfn.XLOOKUP(_xlfn.VALUETOTEXT(A216),total_imports!B216:B5423,total_imports!D216:D5423,0.000001,0,1)</f>
        <v>3.29</v>
      </c>
      <c r="N216" s="2">
        <f t="shared" si="3"/>
        <v>9.4224924012158056</v>
      </c>
    </row>
    <row r="217" spans="1:14" x14ac:dyDescent="0.2">
      <c r="A217">
        <v>210230</v>
      </c>
      <c r="B217">
        <v>0</v>
      </c>
      <c r="C217">
        <v>0</v>
      </c>
      <c r="D217">
        <v>0</v>
      </c>
      <c r="E217">
        <v>0.01</v>
      </c>
      <c r="F217" t="s">
        <v>12</v>
      </c>
      <c r="G217" t="s">
        <v>4120</v>
      </c>
      <c r="H217">
        <v>111210</v>
      </c>
      <c r="I217" t="s">
        <v>4123</v>
      </c>
      <c r="J217" t="s">
        <v>4138</v>
      </c>
      <c r="K217" t="s">
        <v>4276</v>
      </c>
      <c r="L217" t="s">
        <v>4138</v>
      </c>
      <c r="M217">
        <f>_xlfn.XLOOKUP(_xlfn.VALUETOTEXT(A217),total_imports!B217:B5424,total_imports!D217:D5424,0.000001,0,1)</f>
        <v>0</v>
      </c>
      <c r="N217" s="2">
        <f t="shared" si="3"/>
        <v>0</v>
      </c>
    </row>
    <row r="218" spans="1:14" x14ac:dyDescent="0.2">
      <c r="A218">
        <v>210310</v>
      </c>
      <c r="B218">
        <v>3.53</v>
      </c>
      <c r="C218">
        <v>1.96</v>
      </c>
      <c r="D218">
        <v>1.31</v>
      </c>
      <c r="E218">
        <v>0.44</v>
      </c>
      <c r="F218" t="s">
        <v>195</v>
      </c>
      <c r="G218" t="s">
        <v>4120</v>
      </c>
      <c r="H218">
        <v>113101</v>
      </c>
      <c r="I218" t="s">
        <v>4123</v>
      </c>
      <c r="J218" t="s">
        <v>4139</v>
      </c>
      <c r="K218" t="s">
        <v>4277</v>
      </c>
      <c r="L218" t="s">
        <v>4139</v>
      </c>
      <c r="M218">
        <f>_xlfn.XLOOKUP(_xlfn.VALUETOTEXT(A218),total_imports!B218:B5425,total_imports!D218:D5425,0.000001,0,1)</f>
        <v>4.5199999999999996</v>
      </c>
      <c r="N218" s="2">
        <f t="shared" si="3"/>
        <v>78.097345132743371</v>
      </c>
    </row>
    <row r="219" spans="1:14" x14ac:dyDescent="0.2">
      <c r="A219">
        <v>210320</v>
      </c>
      <c r="B219">
        <v>0</v>
      </c>
      <c r="C219">
        <v>0</v>
      </c>
      <c r="D219">
        <v>0</v>
      </c>
      <c r="E219">
        <v>0</v>
      </c>
      <c r="F219" t="s">
        <v>196</v>
      </c>
      <c r="G219" t="s">
        <v>4120</v>
      </c>
      <c r="H219">
        <v>113101</v>
      </c>
      <c r="I219" t="s">
        <v>4123</v>
      </c>
      <c r="J219" t="s">
        <v>4139</v>
      </c>
      <c r="K219" t="s">
        <v>4277</v>
      </c>
      <c r="L219" t="s">
        <v>4139</v>
      </c>
      <c r="M219">
        <f>_xlfn.XLOOKUP(_xlfn.VALUETOTEXT(A219),total_imports!B219:B5426,total_imports!D219:D5426,0.000001,0,1)</f>
        <v>0.6</v>
      </c>
      <c r="N219" s="2">
        <f t="shared" si="3"/>
        <v>0</v>
      </c>
    </row>
    <row r="220" spans="1:14" x14ac:dyDescent="0.2">
      <c r="A220">
        <v>210330</v>
      </c>
      <c r="B220">
        <v>0</v>
      </c>
      <c r="C220">
        <v>0</v>
      </c>
      <c r="D220">
        <v>0</v>
      </c>
      <c r="E220">
        <v>0.01</v>
      </c>
      <c r="F220" t="s">
        <v>12</v>
      </c>
      <c r="G220" t="s">
        <v>4120</v>
      </c>
      <c r="H220">
        <v>113101</v>
      </c>
      <c r="I220" t="s">
        <v>4123</v>
      </c>
      <c r="J220" t="s">
        <v>4139</v>
      </c>
      <c r="K220" t="s">
        <v>4277</v>
      </c>
      <c r="L220" t="s">
        <v>4139</v>
      </c>
      <c r="M220">
        <f>_xlfn.XLOOKUP(_xlfn.VALUETOTEXT(A220),total_imports!B220:B5427,total_imports!D220:D5427,0.000001,0,1)</f>
        <v>0.73</v>
      </c>
      <c r="N220" s="2">
        <f t="shared" si="3"/>
        <v>0</v>
      </c>
    </row>
    <row r="221" spans="1:14" x14ac:dyDescent="0.2">
      <c r="A221">
        <v>210390</v>
      </c>
      <c r="B221">
        <v>1.9</v>
      </c>
      <c r="C221">
        <v>2.0699999999999998</v>
      </c>
      <c r="D221">
        <v>1.46</v>
      </c>
      <c r="E221">
        <v>0.52</v>
      </c>
      <c r="F221" t="s">
        <v>197</v>
      </c>
      <c r="G221" t="s">
        <v>4120</v>
      </c>
      <c r="H221">
        <v>113101</v>
      </c>
      <c r="I221" t="s">
        <v>4123</v>
      </c>
      <c r="J221" t="s">
        <v>4139</v>
      </c>
      <c r="K221" t="s">
        <v>4277</v>
      </c>
      <c r="L221" t="s">
        <v>4139</v>
      </c>
      <c r="M221">
        <f>_xlfn.XLOOKUP(_xlfn.VALUETOTEXT(A221),total_imports!B221:B5428,total_imports!D221:D5428,0.000001,0,1)</f>
        <v>25.4</v>
      </c>
      <c r="N221" s="2">
        <f t="shared" si="3"/>
        <v>7.4803149606299222</v>
      </c>
    </row>
    <row r="222" spans="1:14" x14ac:dyDescent="0.2">
      <c r="A222">
        <v>210410</v>
      </c>
      <c r="B222">
        <v>0</v>
      </c>
      <c r="C222">
        <v>0.01</v>
      </c>
      <c r="D222">
        <v>0</v>
      </c>
      <c r="E222">
        <v>0</v>
      </c>
      <c r="F222" t="s">
        <v>198</v>
      </c>
      <c r="G222" t="s">
        <v>4120</v>
      </c>
      <c r="H222">
        <v>113101</v>
      </c>
      <c r="I222" t="s">
        <v>4123</v>
      </c>
      <c r="J222" t="s">
        <v>4139</v>
      </c>
      <c r="K222" t="s">
        <v>4278</v>
      </c>
      <c r="L222" t="s">
        <v>4139</v>
      </c>
      <c r="M222">
        <f>_xlfn.XLOOKUP(_xlfn.VALUETOTEXT(A222),total_imports!B222:B5429,total_imports!D222:D5429,0.000001,0,1)</f>
        <v>0.13</v>
      </c>
      <c r="N222" s="2">
        <f t="shared" si="3"/>
        <v>0</v>
      </c>
    </row>
    <row r="223" spans="1:14" x14ac:dyDescent="0.2">
      <c r="A223">
        <v>210610</v>
      </c>
      <c r="B223">
        <v>0.28000000000000003</v>
      </c>
      <c r="C223">
        <v>0.14000000000000001</v>
      </c>
      <c r="D223">
        <v>0.25</v>
      </c>
      <c r="E223">
        <v>0.16</v>
      </c>
      <c r="F223" t="s">
        <v>199</v>
      </c>
      <c r="G223" t="s">
        <v>4120</v>
      </c>
      <c r="H223">
        <v>113101</v>
      </c>
      <c r="I223" t="s">
        <v>4123</v>
      </c>
      <c r="J223" t="s">
        <v>4139</v>
      </c>
      <c r="K223" t="s">
        <v>4279</v>
      </c>
      <c r="L223" t="s">
        <v>4139</v>
      </c>
      <c r="M223">
        <f>_xlfn.XLOOKUP(_xlfn.VALUETOTEXT(A223),total_imports!B223:B5430,total_imports!D223:D5430,0.000001,0,1)</f>
        <v>17.75</v>
      </c>
      <c r="N223" s="2">
        <f t="shared" si="3"/>
        <v>1.5774647887323947</v>
      </c>
    </row>
    <row r="224" spans="1:14" x14ac:dyDescent="0.2">
      <c r="A224">
        <v>210690</v>
      </c>
      <c r="B224">
        <v>8.34</v>
      </c>
      <c r="C224">
        <v>7.98</v>
      </c>
      <c r="D224">
        <v>6.5</v>
      </c>
      <c r="E224">
        <v>6.32</v>
      </c>
      <c r="F224" t="s">
        <v>200</v>
      </c>
      <c r="G224" t="s">
        <v>4120</v>
      </c>
      <c r="H224">
        <v>113101</v>
      </c>
      <c r="I224" t="s">
        <v>4123</v>
      </c>
      <c r="J224" t="s">
        <v>4139</v>
      </c>
      <c r="K224" t="s">
        <v>4279</v>
      </c>
      <c r="L224" t="s">
        <v>4139</v>
      </c>
      <c r="M224">
        <f>_xlfn.XLOOKUP(_xlfn.VALUETOTEXT(A224),total_imports!B224:B5431,total_imports!D224:D5431,0.000001,0,1)</f>
        <v>69.62</v>
      </c>
      <c r="N224" s="2">
        <f t="shared" si="3"/>
        <v>11.979316288422865</v>
      </c>
    </row>
    <row r="225" spans="1:14" x14ac:dyDescent="0.2">
      <c r="A225">
        <v>220190</v>
      </c>
      <c r="B225">
        <v>0</v>
      </c>
      <c r="C225">
        <v>0</v>
      </c>
      <c r="D225">
        <v>0</v>
      </c>
      <c r="E225">
        <v>0</v>
      </c>
      <c r="F225" t="s">
        <v>201</v>
      </c>
      <c r="G225" t="s">
        <v>4120</v>
      </c>
      <c r="H225">
        <v>113101</v>
      </c>
      <c r="I225" t="s">
        <v>4123</v>
      </c>
      <c r="J225" t="s">
        <v>4139</v>
      </c>
      <c r="K225" t="s">
        <v>4280</v>
      </c>
      <c r="L225" t="s">
        <v>4139</v>
      </c>
      <c r="M225">
        <f>_xlfn.XLOOKUP(_xlfn.VALUETOTEXT(A225),total_imports!B225:B5432,total_imports!D225:D5432,0.000001,0,1)</f>
        <v>0.12</v>
      </c>
      <c r="N225" s="2">
        <f t="shared" si="3"/>
        <v>0</v>
      </c>
    </row>
    <row r="226" spans="1:14" x14ac:dyDescent="0.2">
      <c r="A226">
        <v>220291</v>
      </c>
      <c r="B226">
        <v>3.47</v>
      </c>
      <c r="C226">
        <v>3.09</v>
      </c>
      <c r="D226">
        <v>1.82</v>
      </c>
      <c r="E226">
        <v>0.85</v>
      </c>
      <c r="F226" t="s">
        <v>202</v>
      </c>
      <c r="G226" t="s">
        <v>12</v>
      </c>
      <c r="H226">
        <v>113101</v>
      </c>
      <c r="I226" t="s">
        <v>4125</v>
      </c>
      <c r="J226" t="s">
        <v>4139</v>
      </c>
      <c r="K226" t="s">
        <v>4281</v>
      </c>
      <c r="L226" t="s">
        <v>4139</v>
      </c>
      <c r="M226">
        <f>_xlfn.XLOOKUP(_xlfn.VALUETOTEXT(A226),total_imports!B226:B5433,total_imports!D226:D5433,0.000001,0,1)</f>
        <v>4.47</v>
      </c>
      <c r="N226" s="2">
        <f t="shared" si="3"/>
        <v>77.628635346756155</v>
      </c>
    </row>
    <row r="227" spans="1:14" x14ac:dyDescent="0.2">
      <c r="A227">
        <v>220299</v>
      </c>
      <c r="B227">
        <v>0.15</v>
      </c>
      <c r="C227">
        <v>0.05</v>
      </c>
      <c r="D227">
        <v>0.01</v>
      </c>
      <c r="E227">
        <v>0</v>
      </c>
      <c r="F227" t="s">
        <v>203</v>
      </c>
      <c r="G227" t="s">
        <v>12</v>
      </c>
      <c r="H227">
        <v>113101</v>
      </c>
      <c r="I227" t="s">
        <v>4125</v>
      </c>
      <c r="J227" t="s">
        <v>4139</v>
      </c>
      <c r="K227" t="s">
        <v>4281</v>
      </c>
      <c r="L227" t="s">
        <v>4139</v>
      </c>
      <c r="M227">
        <f>_xlfn.XLOOKUP(_xlfn.VALUETOTEXT(A227),total_imports!B227:B5434,total_imports!D227:D5434,0.000001,0,1)</f>
        <v>193.78</v>
      </c>
      <c r="N227" s="2">
        <f t="shared" si="3"/>
        <v>7.7407369181546087E-2</v>
      </c>
    </row>
    <row r="228" spans="1:14" x14ac:dyDescent="0.2">
      <c r="A228">
        <v>220300</v>
      </c>
      <c r="B228">
        <v>0.04</v>
      </c>
      <c r="C228">
        <v>0.02</v>
      </c>
      <c r="D228">
        <v>7.0000000000000007E-2</v>
      </c>
      <c r="E228">
        <v>0.1</v>
      </c>
      <c r="F228" t="s">
        <v>204</v>
      </c>
      <c r="G228" t="s">
        <v>4120</v>
      </c>
      <c r="H228">
        <v>113101</v>
      </c>
      <c r="I228" t="s">
        <v>4123</v>
      </c>
      <c r="J228" t="s">
        <v>4139</v>
      </c>
      <c r="K228" t="s">
        <v>4282</v>
      </c>
      <c r="L228" t="s">
        <v>4139</v>
      </c>
      <c r="M228">
        <f>_xlfn.XLOOKUP(_xlfn.VALUETOTEXT(A228),total_imports!B228:B5435,total_imports!D228:D5435,0.000001,0,1)</f>
        <v>11.39</v>
      </c>
      <c r="N228" s="2">
        <f t="shared" si="3"/>
        <v>0.35118525021949076</v>
      </c>
    </row>
    <row r="229" spans="1:14" x14ac:dyDescent="0.2">
      <c r="A229">
        <v>220600</v>
      </c>
      <c r="B229">
        <v>0</v>
      </c>
      <c r="C229">
        <v>0</v>
      </c>
      <c r="D229">
        <v>0</v>
      </c>
      <c r="E229">
        <v>0</v>
      </c>
      <c r="F229" t="s">
        <v>12</v>
      </c>
      <c r="G229" t="s">
        <v>4120</v>
      </c>
      <c r="H229">
        <v>113101</v>
      </c>
      <c r="I229" t="s">
        <v>4123</v>
      </c>
      <c r="J229" t="s">
        <v>4139</v>
      </c>
      <c r="K229" t="s">
        <v>4283</v>
      </c>
      <c r="L229" t="s">
        <v>4139</v>
      </c>
      <c r="M229">
        <f>_xlfn.XLOOKUP(_xlfn.VALUETOTEXT(A229),total_imports!B229:B5436,total_imports!D229:D5436,0.000001,0,1)</f>
        <v>0.24</v>
      </c>
      <c r="N229" s="2">
        <f t="shared" si="3"/>
        <v>0</v>
      </c>
    </row>
    <row r="230" spans="1:14" x14ac:dyDescent="0.2">
      <c r="A230">
        <v>220720</v>
      </c>
      <c r="B230">
        <v>0</v>
      </c>
      <c r="C230">
        <v>2.65</v>
      </c>
      <c r="D230">
        <v>0</v>
      </c>
      <c r="E230">
        <v>0.49</v>
      </c>
      <c r="F230" t="s">
        <v>205</v>
      </c>
      <c r="G230" t="s">
        <v>4121</v>
      </c>
      <c r="H230">
        <v>211220</v>
      </c>
      <c r="I230" t="s">
        <v>4127</v>
      </c>
      <c r="J230" t="s">
        <v>4138</v>
      </c>
      <c r="K230" t="s">
        <v>4284</v>
      </c>
      <c r="L230" t="s">
        <v>4138</v>
      </c>
      <c r="M230">
        <f>_xlfn.XLOOKUP(_xlfn.VALUETOTEXT(A230),total_imports!B230:B5437,total_imports!D230:D5437,0.000001,0,1)</f>
        <v>335.78</v>
      </c>
      <c r="N230" s="2">
        <f t="shared" si="3"/>
        <v>0</v>
      </c>
    </row>
    <row r="231" spans="1:14" x14ac:dyDescent="0.2">
      <c r="A231">
        <v>220830</v>
      </c>
      <c r="B231">
        <v>0</v>
      </c>
      <c r="C231">
        <v>0</v>
      </c>
      <c r="D231">
        <v>0</v>
      </c>
      <c r="E231">
        <v>0.02</v>
      </c>
      <c r="F231" t="s">
        <v>206</v>
      </c>
      <c r="G231" t="s">
        <v>4120</v>
      </c>
      <c r="H231">
        <v>113101</v>
      </c>
      <c r="I231" t="s">
        <v>4123</v>
      </c>
      <c r="J231" t="s">
        <v>4139</v>
      </c>
      <c r="K231" t="s">
        <v>4285</v>
      </c>
      <c r="L231" t="s">
        <v>4139</v>
      </c>
      <c r="M231">
        <f>_xlfn.XLOOKUP(_xlfn.VALUETOTEXT(A231),total_imports!B231:B5438,total_imports!D231:D5438,0.000001,0,1)</f>
        <v>364.09</v>
      </c>
      <c r="N231" s="2">
        <f t="shared" si="3"/>
        <v>0</v>
      </c>
    </row>
    <row r="232" spans="1:14" x14ac:dyDescent="0.2">
      <c r="A232">
        <v>220850</v>
      </c>
      <c r="B232">
        <v>0</v>
      </c>
      <c r="C232">
        <v>0</v>
      </c>
      <c r="D232">
        <v>0</v>
      </c>
      <c r="E232">
        <v>0</v>
      </c>
      <c r="F232" t="s">
        <v>12</v>
      </c>
      <c r="G232" t="s">
        <v>4120</v>
      </c>
      <c r="H232">
        <v>113101</v>
      </c>
      <c r="I232" t="s">
        <v>4123</v>
      </c>
      <c r="J232" t="s">
        <v>4139</v>
      </c>
      <c r="K232" t="s">
        <v>4285</v>
      </c>
      <c r="L232" t="s">
        <v>4139</v>
      </c>
      <c r="M232">
        <f>_xlfn.XLOOKUP(_xlfn.VALUETOTEXT(A232),total_imports!B232:B5439,total_imports!D232:D5439,0.000001,0,1)</f>
        <v>12.36</v>
      </c>
      <c r="N232" s="2">
        <f t="shared" si="3"/>
        <v>0</v>
      </c>
    </row>
    <row r="233" spans="1:14" x14ac:dyDescent="0.2">
      <c r="A233">
        <v>220890</v>
      </c>
      <c r="B233">
        <v>0</v>
      </c>
      <c r="C233">
        <v>0</v>
      </c>
      <c r="D233">
        <v>0</v>
      </c>
      <c r="E233">
        <v>0</v>
      </c>
      <c r="F233" t="s">
        <v>12</v>
      </c>
      <c r="G233" t="s">
        <v>4120</v>
      </c>
      <c r="H233">
        <v>113101</v>
      </c>
      <c r="I233" t="s">
        <v>4123</v>
      </c>
      <c r="J233" t="s">
        <v>4139</v>
      </c>
      <c r="K233" t="s">
        <v>4285</v>
      </c>
      <c r="L233" t="s">
        <v>4139</v>
      </c>
      <c r="M233">
        <f>_xlfn.XLOOKUP(_xlfn.VALUETOTEXT(A233),total_imports!B233:B5440,total_imports!D233:D5440,0.000001,0,1)</f>
        <v>102.5</v>
      </c>
      <c r="N233" s="2">
        <f t="shared" si="3"/>
        <v>0</v>
      </c>
    </row>
    <row r="234" spans="1:14" x14ac:dyDescent="0.2">
      <c r="A234">
        <v>220900</v>
      </c>
      <c r="B234">
        <v>0.26</v>
      </c>
      <c r="C234">
        <v>0.43</v>
      </c>
      <c r="D234">
        <v>0.22</v>
      </c>
      <c r="E234">
        <v>0.13</v>
      </c>
      <c r="F234" t="s">
        <v>207</v>
      </c>
      <c r="G234" t="s">
        <v>4120</v>
      </c>
      <c r="H234">
        <v>113101</v>
      </c>
      <c r="I234" t="s">
        <v>4123</v>
      </c>
      <c r="J234" t="s">
        <v>4139</v>
      </c>
      <c r="K234" t="s">
        <v>4286</v>
      </c>
      <c r="L234" t="s">
        <v>4139</v>
      </c>
      <c r="M234">
        <f>_xlfn.XLOOKUP(_xlfn.VALUETOTEXT(A234),total_imports!B234:B5441,total_imports!D234:D5441,0.000001,0,1)</f>
        <v>1.74</v>
      </c>
      <c r="N234" s="2">
        <f t="shared" si="3"/>
        <v>14.942528735632186</v>
      </c>
    </row>
    <row r="235" spans="1:14" x14ac:dyDescent="0.2">
      <c r="A235">
        <v>230120</v>
      </c>
      <c r="B235">
        <v>1.02</v>
      </c>
      <c r="C235">
        <v>0</v>
      </c>
      <c r="D235">
        <v>0</v>
      </c>
      <c r="E235">
        <v>0</v>
      </c>
      <c r="F235" t="s">
        <v>208</v>
      </c>
      <c r="G235" t="s">
        <v>4121</v>
      </c>
      <c r="H235">
        <v>111210</v>
      </c>
      <c r="I235" t="s">
        <v>4123</v>
      </c>
      <c r="J235" t="s">
        <v>4138</v>
      </c>
      <c r="K235" t="s">
        <v>4287</v>
      </c>
      <c r="L235" t="s">
        <v>4138</v>
      </c>
      <c r="M235">
        <f>_xlfn.XLOOKUP(_xlfn.VALUETOTEXT(A235),total_imports!B235:B5442,total_imports!D235:D5442,0.000001,0,1)</f>
        <v>17.05</v>
      </c>
      <c r="N235" s="2">
        <f t="shared" si="3"/>
        <v>5.9824046920821115</v>
      </c>
    </row>
    <row r="236" spans="1:14" x14ac:dyDescent="0.2">
      <c r="A236">
        <v>230210</v>
      </c>
      <c r="B236">
        <v>0</v>
      </c>
      <c r="C236">
        <v>0</v>
      </c>
      <c r="D236">
        <v>0.24</v>
      </c>
      <c r="E236">
        <v>0</v>
      </c>
      <c r="F236" t="s">
        <v>209</v>
      </c>
      <c r="G236" t="s">
        <v>4119</v>
      </c>
      <c r="H236">
        <v>111210</v>
      </c>
      <c r="I236" t="s">
        <v>4123</v>
      </c>
      <c r="J236" t="s">
        <v>4138</v>
      </c>
      <c r="K236" t="s">
        <v>4288</v>
      </c>
      <c r="L236" t="s">
        <v>4138</v>
      </c>
      <c r="M236">
        <f>_xlfn.XLOOKUP(_xlfn.VALUETOTEXT(A236),total_imports!B236:B5443,total_imports!D236:D5443,0.000001,0,1)</f>
        <v>2.0699999999999998</v>
      </c>
      <c r="N236" s="2">
        <f t="shared" si="3"/>
        <v>0</v>
      </c>
    </row>
    <row r="237" spans="1:14" x14ac:dyDescent="0.2">
      <c r="A237">
        <v>230230</v>
      </c>
      <c r="B237">
        <v>0</v>
      </c>
      <c r="C237">
        <v>0.05</v>
      </c>
      <c r="D237">
        <v>0</v>
      </c>
      <c r="E237">
        <v>0</v>
      </c>
      <c r="F237" t="s">
        <v>210</v>
      </c>
      <c r="G237" t="s">
        <v>4119</v>
      </c>
      <c r="H237">
        <v>111210</v>
      </c>
      <c r="I237" t="s">
        <v>4123</v>
      </c>
      <c r="J237" t="s">
        <v>4138</v>
      </c>
      <c r="K237" t="s">
        <v>4288</v>
      </c>
      <c r="L237" t="s">
        <v>4138</v>
      </c>
      <c r="M237">
        <f>_xlfn.XLOOKUP(_xlfn.VALUETOTEXT(A237),total_imports!B237:B5444,total_imports!D237:D5444,0.000001,0,1)</f>
        <v>5.47</v>
      </c>
      <c r="N237" s="2">
        <f t="shared" si="3"/>
        <v>0</v>
      </c>
    </row>
    <row r="238" spans="1:14" x14ac:dyDescent="0.2">
      <c r="A238">
        <v>230240</v>
      </c>
      <c r="B238">
        <v>0</v>
      </c>
      <c r="C238">
        <v>0</v>
      </c>
      <c r="D238">
        <v>0</v>
      </c>
      <c r="E238">
        <v>0</v>
      </c>
      <c r="F238" t="s">
        <v>12</v>
      </c>
      <c r="G238" t="s">
        <v>4119</v>
      </c>
      <c r="H238">
        <v>111210</v>
      </c>
      <c r="I238" t="s">
        <v>4123</v>
      </c>
      <c r="J238" t="s">
        <v>4138</v>
      </c>
      <c r="K238" t="s">
        <v>4288</v>
      </c>
      <c r="L238" t="s">
        <v>4138</v>
      </c>
      <c r="M238">
        <f>_xlfn.XLOOKUP(_xlfn.VALUETOTEXT(A238),total_imports!B238:B5445,total_imports!D238:D5445,0.000001,0,1)</f>
        <v>8.33</v>
      </c>
      <c r="N238" s="2">
        <f t="shared" si="3"/>
        <v>0</v>
      </c>
    </row>
    <row r="239" spans="1:14" x14ac:dyDescent="0.2">
      <c r="A239">
        <v>230250</v>
      </c>
      <c r="B239">
        <v>0</v>
      </c>
      <c r="C239">
        <v>0</v>
      </c>
      <c r="D239">
        <v>0</v>
      </c>
      <c r="E239">
        <v>0</v>
      </c>
      <c r="F239" t="s">
        <v>211</v>
      </c>
      <c r="G239" t="s">
        <v>4119</v>
      </c>
      <c r="H239">
        <v>111210</v>
      </c>
      <c r="I239" t="s">
        <v>4123</v>
      </c>
      <c r="J239" t="s">
        <v>4138</v>
      </c>
      <c r="K239" t="s">
        <v>4288</v>
      </c>
      <c r="L239" t="s">
        <v>4138</v>
      </c>
      <c r="M239">
        <f>_xlfn.XLOOKUP(_xlfn.VALUETOTEXT(A239),total_imports!B239:B5446,total_imports!D239:D5446,0.000001,0,1)</f>
        <v>0.83</v>
      </c>
      <c r="N239" s="2">
        <f t="shared" si="3"/>
        <v>0</v>
      </c>
    </row>
    <row r="240" spans="1:14" x14ac:dyDescent="0.2">
      <c r="A240">
        <v>230310</v>
      </c>
      <c r="B240">
        <v>0.03</v>
      </c>
      <c r="C240">
        <v>0.04</v>
      </c>
      <c r="D240">
        <v>0.91</v>
      </c>
      <c r="E240">
        <v>0.38</v>
      </c>
      <c r="F240" t="s">
        <v>212</v>
      </c>
      <c r="G240" t="s">
        <v>4119</v>
      </c>
      <c r="H240">
        <v>111210</v>
      </c>
      <c r="I240" t="s">
        <v>4123</v>
      </c>
      <c r="J240" t="s">
        <v>4138</v>
      </c>
      <c r="K240" t="s">
        <v>4289</v>
      </c>
      <c r="L240" t="s">
        <v>4138</v>
      </c>
      <c r="M240">
        <f>_xlfn.XLOOKUP(_xlfn.VALUETOTEXT(A240),total_imports!B240:B5447,total_imports!D240:D5447,0.000001,0,1)</f>
        <v>1.39</v>
      </c>
      <c r="N240" s="2">
        <f t="shared" si="3"/>
        <v>2.1582733812949639</v>
      </c>
    </row>
    <row r="241" spans="1:14" x14ac:dyDescent="0.2">
      <c r="A241">
        <v>230400</v>
      </c>
      <c r="B241">
        <v>0.1</v>
      </c>
      <c r="C241">
        <v>0.01</v>
      </c>
      <c r="D241">
        <v>0.02</v>
      </c>
      <c r="E241">
        <v>0.01</v>
      </c>
      <c r="F241" t="s">
        <v>213</v>
      </c>
      <c r="G241" t="s">
        <v>4121</v>
      </c>
      <c r="H241">
        <v>111210</v>
      </c>
      <c r="I241" t="s">
        <v>4123</v>
      </c>
      <c r="J241" t="s">
        <v>4138</v>
      </c>
      <c r="K241" t="s">
        <v>4290</v>
      </c>
      <c r="L241" t="s">
        <v>4138</v>
      </c>
      <c r="M241">
        <f>_xlfn.XLOOKUP(_xlfn.VALUETOTEXT(A241),total_imports!B241:B5448,total_imports!D241:D5448,0.000001,0,1)</f>
        <v>20.67</v>
      </c>
      <c r="N241" s="2">
        <f t="shared" si="3"/>
        <v>0.48379293662312534</v>
      </c>
    </row>
    <row r="242" spans="1:14" x14ac:dyDescent="0.2">
      <c r="A242">
        <v>230630</v>
      </c>
      <c r="B242">
        <v>0</v>
      </c>
      <c r="C242">
        <v>0</v>
      </c>
      <c r="D242">
        <v>0</v>
      </c>
      <c r="E242">
        <v>0.08</v>
      </c>
      <c r="F242" t="s">
        <v>12</v>
      </c>
      <c r="G242" t="s">
        <v>4121</v>
      </c>
      <c r="H242">
        <v>111210</v>
      </c>
      <c r="I242" t="s">
        <v>4123</v>
      </c>
      <c r="J242" t="s">
        <v>4138</v>
      </c>
      <c r="K242" t="s">
        <v>4291</v>
      </c>
      <c r="L242" t="s">
        <v>4138</v>
      </c>
      <c r="M242">
        <f>_xlfn.XLOOKUP(_xlfn.VALUETOTEXT(A242),total_imports!B242:B5449,total_imports!D242:D5449,0.000001,0,1)</f>
        <v>29.58</v>
      </c>
      <c r="N242" s="2">
        <f t="shared" si="3"/>
        <v>0</v>
      </c>
    </row>
    <row r="243" spans="1:14" x14ac:dyDescent="0.2">
      <c r="A243">
        <v>230650</v>
      </c>
      <c r="B243">
        <v>0</v>
      </c>
      <c r="C243">
        <v>0.03</v>
      </c>
      <c r="D243">
        <v>0</v>
      </c>
      <c r="E243">
        <v>0</v>
      </c>
      <c r="F243" t="s">
        <v>214</v>
      </c>
      <c r="G243" t="s">
        <v>4121</v>
      </c>
      <c r="H243">
        <v>111210</v>
      </c>
      <c r="I243" t="s">
        <v>4123</v>
      </c>
      <c r="J243" t="s">
        <v>4138</v>
      </c>
      <c r="K243" t="s">
        <v>4291</v>
      </c>
      <c r="L243" t="s">
        <v>4138</v>
      </c>
      <c r="M243">
        <f>_xlfn.XLOOKUP(_xlfn.VALUETOTEXT(A243),total_imports!B243:B5450,total_imports!D243:D5450,0.000001,0,1)</f>
        <v>42.68</v>
      </c>
      <c r="N243" s="2">
        <f t="shared" si="3"/>
        <v>0</v>
      </c>
    </row>
    <row r="244" spans="1:14" x14ac:dyDescent="0.2">
      <c r="A244">
        <v>230690</v>
      </c>
      <c r="B244">
        <v>0.36</v>
      </c>
      <c r="C244">
        <v>0.39</v>
      </c>
      <c r="D244">
        <v>0.27</v>
      </c>
      <c r="E244">
        <v>0.16</v>
      </c>
      <c r="F244" t="s">
        <v>215</v>
      </c>
      <c r="G244" t="s">
        <v>4121</v>
      </c>
      <c r="H244">
        <v>111210</v>
      </c>
      <c r="I244" t="s">
        <v>4123</v>
      </c>
      <c r="J244" t="s">
        <v>4138</v>
      </c>
      <c r="K244" t="s">
        <v>4291</v>
      </c>
      <c r="L244" t="s">
        <v>4138</v>
      </c>
      <c r="M244">
        <f>_xlfn.XLOOKUP(_xlfn.VALUETOTEXT(A244),total_imports!B244:B5451,total_imports!D244:D5451,0.000001,0,1)</f>
        <v>21.57</v>
      </c>
      <c r="N244" s="2">
        <f t="shared" si="3"/>
        <v>1.6689847009735743</v>
      </c>
    </row>
    <row r="245" spans="1:14" x14ac:dyDescent="0.2">
      <c r="A245">
        <v>230800</v>
      </c>
      <c r="B245">
        <v>0.03</v>
      </c>
      <c r="C245">
        <v>7.0000000000000007E-2</v>
      </c>
      <c r="D245">
        <v>0</v>
      </c>
      <c r="E245">
        <v>0</v>
      </c>
      <c r="F245" t="s">
        <v>216</v>
      </c>
      <c r="G245" t="s">
        <v>12</v>
      </c>
      <c r="H245">
        <v>111210</v>
      </c>
      <c r="I245" t="s">
        <v>4123</v>
      </c>
      <c r="J245" t="s">
        <v>4138</v>
      </c>
      <c r="K245" t="s">
        <v>4292</v>
      </c>
      <c r="L245" t="s">
        <v>4138</v>
      </c>
      <c r="M245">
        <f>_xlfn.XLOOKUP(_xlfn.VALUETOTEXT(A245),total_imports!B245:B5452,total_imports!D245:D5452,0.000001,0,1)</f>
        <v>3.45</v>
      </c>
      <c r="N245" s="2">
        <f t="shared" si="3"/>
        <v>0.86956521739130421</v>
      </c>
    </row>
    <row r="246" spans="1:14" x14ac:dyDescent="0.2">
      <c r="A246">
        <v>230910</v>
      </c>
      <c r="B246">
        <v>3.9</v>
      </c>
      <c r="C246">
        <v>2.72</v>
      </c>
      <c r="D246">
        <v>2.82</v>
      </c>
      <c r="E246">
        <v>1.44</v>
      </c>
      <c r="F246" t="s">
        <v>217</v>
      </c>
      <c r="G246" t="s">
        <v>4120</v>
      </c>
      <c r="H246">
        <v>113101</v>
      </c>
      <c r="I246" t="s">
        <v>4123</v>
      </c>
      <c r="J246" t="s">
        <v>4139</v>
      </c>
      <c r="K246" t="s">
        <v>4293</v>
      </c>
      <c r="L246" t="s">
        <v>4139</v>
      </c>
      <c r="M246">
        <f>_xlfn.XLOOKUP(_xlfn.VALUETOTEXT(A246),total_imports!B246:B5453,total_imports!D246:D5453,0.000001,0,1)</f>
        <v>126.42</v>
      </c>
      <c r="N246" s="2">
        <f t="shared" si="3"/>
        <v>3.0849549121974369</v>
      </c>
    </row>
    <row r="247" spans="1:14" x14ac:dyDescent="0.2">
      <c r="A247">
        <v>230990</v>
      </c>
      <c r="B247">
        <v>70.77</v>
      </c>
      <c r="C247">
        <v>66.61</v>
      </c>
      <c r="D247">
        <v>73.22</v>
      </c>
      <c r="E247">
        <v>60.31</v>
      </c>
      <c r="F247" t="s">
        <v>218</v>
      </c>
      <c r="G247" t="s">
        <v>4120</v>
      </c>
      <c r="H247">
        <v>111210</v>
      </c>
      <c r="I247" t="s">
        <v>4123</v>
      </c>
      <c r="J247" t="s">
        <v>4138</v>
      </c>
      <c r="K247" t="s">
        <v>4293</v>
      </c>
      <c r="L247" t="s">
        <v>4138</v>
      </c>
      <c r="M247">
        <f>_xlfn.XLOOKUP(_xlfn.VALUETOTEXT(A247),total_imports!B247:B5454,total_imports!D247:D5454,0.000001,0,1)</f>
        <v>353.56</v>
      </c>
      <c r="N247" s="2">
        <f t="shared" si="3"/>
        <v>20.016404570652789</v>
      </c>
    </row>
    <row r="248" spans="1:14" x14ac:dyDescent="0.2">
      <c r="A248">
        <v>240110</v>
      </c>
      <c r="B248">
        <v>0</v>
      </c>
      <c r="C248">
        <v>0</v>
      </c>
      <c r="D248">
        <v>0</v>
      </c>
      <c r="E248">
        <v>0.05</v>
      </c>
      <c r="F248" t="s">
        <v>12</v>
      </c>
      <c r="G248" t="s">
        <v>4119</v>
      </c>
      <c r="H248">
        <v>1111</v>
      </c>
      <c r="I248" t="s">
        <v>4123</v>
      </c>
      <c r="J248" t="s">
        <v>4138</v>
      </c>
      <c r="K248" t="s">
        <v>4294</v>
      </c>
      <c r="L248" t="s">
        <v>4138</v>
      </c>
      <c r="M248">
        <f>_xlfn.XLOOKUP(_xlfn.VALUETOTEXT(A248),total_imports!B248:B5455,total_imports!D248:D5455,0.000001,0,1)</f>
        <v>7.11</v>
      </c>
      <c r="N248" s="2">
        <f t="shared" si="3"/>
        <v>0</v>
      </c>
    </row>
    <row r="249" spans="1:14" x14ac:dyDescent="0.2">
      <c r="A249">
        <v>240120</v>
      </c>
      <c r="B249">
        <v>0</v>
      </c>
      <c r="C249">
        <v>1.59</v>
      </c>
      <c r="D249">
        <v>4.1399999999999997</v>
      </c>
      <c r="E249">
        <v>5.7</v>
      </c>
      <c r="F249" t="s">
        <v>219</v>
      </c>
      <c r="G249" t="s">
        <v>4119</v>
      </c>
      <c r="H249">
        <v>1111</v>
      </c>
      <c r="I249" t="s">
        <v>4123</v>
      </c>
      <c r="J249" t="s">
        <v>4138</v>
      </c>
      <c r="K249" t="s">
        <v>4294</v>
      </c>
      <c r="L249" t="s">
        <v>4138</v>
      </c>
      <c r="M249">
        <f>_xlfn.XLOOKUP(_xlfn.VALUETOTEXT(A249),total_imports!B249:B5456,total_imports!D249:D5456,0.000001,0,1)</f>
        <v>16.91</v>
      </c>
      <c r="N249" s="2">
        <f t="shared" si="3"/>
        <v>0</v>
      </c>
    </row>
    <row r="250" spans="1:14" x14ac:dyDescent="0.2">
      <c r="A250">
        <v>240130</v>
      </c>
      <c r="B250">
        <v>0.11</v>
      </c>
      <c r="C250">
        <v>0</v>
      </c>
      <c r="D250">
        <v>0</v>
      </c>
      <c r="E250">
        <v>0</v>
      </c>
      <c r="F250" t="s">
        <v>220</v>
      </c>
      <c r="G250" t="s">
        <v>4119</v>
      </c>
      <c r="H250">
        <v>1111</v>
      </c>
      <c r="I250" t="s">
        <v>4123</v>
      </c>
      <c r="J250" t="s">
        <v>4138</v>
      </c>
      <c r="K250" t="s">
        <v>4294</v>
      </c>
      <c r="L250" t="s">
        <v>4138</v>
      </c>
      <c r="M250">
        <f>_xlfn.XLOOKUP(_xlfn.VALUETOTEXT(A250),total_imports!B250:B5457,total_imports!D250:D5457,0.000001,0,1)</f>
        <v>0.11</v>
      </c>
      <c r="N250" s="2">
        <f t="shared" si="3"/>
        <v>100</v>
      </c>
    </row>
    <row r="251" spans="1:14" x14ac:dyDescent="0.2">
      <c r="A251">
        <v>240220</v>
      </c>
      <c r="B251">
        <v>7.0000000000000007E-2</v>
      </c>
      <c r="C251">
        <v>0</v>
      </c>
      <c r="D251">
        <v>0</v>
      </c>
      <c r="E251">
        <v>0.04</v>
      </c>
      <c r="F251" t="s">
        <v>221</v>
      </c>
      <c r="G251" t="s">
        <v>4120</v>
      </c>
      <c r="H251">
        <v>113101</v>
      </c>
      <c r="I251" t="s">
        <v>4123</v>
      </c>
      <c r="J251" t="s">
        <v>4139</v>
      </c>
      <c r="K251" t="s">
        <v>4295</v>
      </c>
      <c r="L251" t="s">
        <v>4139</v>
      </c>
      <c r="M251">
        <f>_xlfn.XLOOKUP(_xlfn.VALUETOTEXT(A251),total_imports!B251:B5458,total_imports!D251:D5458,0.000001,0,1)</f>
        <v>25.69</v>
      </c>
      <c r="N251" s="2">
        <f t="shared" si="3"/>
        <v>0.27247956403269757</v>
      </c>
    </row>
    <row r="252" spans="1:14" x14ac:dyDescent="0.2">
      <c r="A252">
        <v>240290</v>
      </c>
      <c r="B252">
        <v>0</v>
      </c>
      <c r="C252">
        <v>0</v>
      </c>
      <c r="D252">
        <v>0</v>
      </c>
      <c r="E252">
        <v>0</v>
      </c>
      <c r="F252" t="s">
        <v>12</v>
      </c>
      <c r="G252" t="s">
        <v>4120</v>
      </c>
      <c r="H252">
        <v>113101</v>
      </c>
      <c r="I252" t="s">
        <v>4123</v>
      </c>
      <c r="J252" t="s">
        <v>4139</v>
      </c>
      <c r="K252" t="s">
        <v>4295</v>
      </c>
      <c r="L252" t="s">
        <v>4139</v>
      </c>
      <c r="M252">
        <f>_xlfn.XLOOKUP(_xlfn.VALUETOTEXT(A252),total_imports!B252:B5459,total_imports!D252:D5459,0.000001,0,1)</f>
        <v>0</v>
      </c>
      <c r="N252" s="2">
        <f t="shared" si="3"/>
        <v>0</v>
      </c>
    </row>
    <row r="253" spans="1:14" x14ac:dyDescent="0.2">
      <c r="A253">
        <v>240399</v>
      </c>
      <c r="B253">
        <v>0</v>
      </c>
      <c r="C253">
        <v>0</v>
      </c>
      <c r="D253">
        <v>0.02</v>
      </c>
      <c r="E253">
        <v>0</v>
      </c>
      <c r="F253" t="s">
        <v>12</v>
      </c>
      <c r="G253" t="s">
        <v>4120</v>
      </c>
      <c r="H253">
        <v>113101</v>
      </c>
      <c r="I253" t="s">
        <v>4123</v>
      </c>
      <c r="J253" t="s">
        <v>4141</v>
      </c>
      <c r="K253" t="s">
        <v>4296</v>
      </c>
      <c r="L253" t="s">
        <v>4141</v>
      </c>
      <c r="M253">
        <f>_xlfn.XLOOKUP(_xlfn.VALUETOTEXT(A253),total_imports!B253:B5460,total_imports!D253:D5460,0.000001,0,1)</f>
        <v>27</v>
      </c>
      <c r="N253" s="2">
        <f t="shared" si="3"/>
        <v>0</v>
      </c>
    </row>
    <row r="254" spans="1:14" x14ac:dyDescent="0.2">
      <c r="A254">
        <v>250100</v>
      </c>
      <c r="B254">
        <v>1.19</v>
      </c>
      <c r="C254">
        <v>1.23</v>
      </c>
      <c r="D254">
        <v>1.1000000000000001</v>
      </c>
      <c r="E254">
        <v>0.96</v>
      </c>
      <c r="F254" t="s">
        <v>222</v>
      </c>
      <c r="G254" t="s">
        <v>4120</v>
      </c>
      <c r="H254">
        <v>3111</v>
      </c>
      <c r="I254" t="s">
        <v>4126</v>
      </c>
      <c r="J254" t="s">
        <v>4138</v>
      </c>
      <c r="K254" t="s">
        <v>4297</v>
      </c>
      <c r="L254" t="s">
        <v>4138</v>
      </c>
      <c r="M254">
        <f>_xlfn.XLOOKUP(_xlfn.VALUETOTEXT(A254),total_imports!B254:B5461,total_imports!D254:D5461,0.000001,0,1)</f>
        <v>16.59</v>
      </c>
      <c r="N254" s="2">
        <f t="shared" si="3"/>
        <v>7.1729957805907167</v>
      </c>
    </row>
    <row r="255" spans="1:14" x14ac:dyDescent="0.2">
      <c r="A255">
        <v>250200</v>
      </c>
      <c r="B255">
        <v>0.11</v>
      </c>
      <c r="C255">
        <v>0.05</v>
      </c>
      <c r="D255">
        <v>0.09</v>
      </c>
      <c r="E255">
        <v>0.12</v>
      </c>
      <c r="F255" t="s">
        <v>223</v>
      </c>
      <c r="G255" t="s">
        <v>4119</v>
      </c>
      <c r="H255">
        <v>3111</v>
      </c>
      <c r="I255" t="s">
        <v>4126</v>
      </c>
      <c r="J255" t="s">
        <v>4138</v>
      </c>
      <c r="K255" t="s">
        <v>4298</v>
      </c>
      <c r="L255" t="s">
        <v>4138</v>
      </c>
      <c r="M255">
        <f>_xlfn.XLOOKUP(_xlfn.VALUETOTEXT(A255),total_imports!B255:B5462,total_imports!D255:D5462,0.000001,0,1)</f>
        <v>1.37</v>
      </c>
      <c r="N255" s="2">
        <f t="shared" si="3"/>
        <v>8.0291970802919703</v>
      </c>
    </row>
    <row r="256" spans="1:14" x14ac:dyDescent="0.2">
      <c r="A256">
        <v>250300</v>
      </c>
      <c r="B256">
        <v>0</v>
      </c>
      <c r="C256">
        <v>0.06</v>
      </c>
      <c r="D256">
        <v>0.04</v>
      </c>
      <c r="E256">
        <v>0.02</v>
      </c>
      <c r="F256" t="s">
        <v>224</v>
      </c>
      <c r="G256" t="s">
        <v>12</v>
      </c>
      <c r="H256">
        <v>3111</v>
      </c>
      <c r="I256" t="s">
        <v>4126</v>
      </c>
      <c r="J256" t="s">
        <v>4138</v>
      </c>
      <c r="K256" t="s">
        <v>4299</v>
      </c>
      <c r="L256" t="s">
        <v>4138</v>
      </c>
      <c r="M256">
        <f>_xlfn.XLOOKUP(_xlfn.VALUETOTEXT(A256),total_imports!B256:B5463,total_imports!D256:D5463,0.000001,0,1)</f>
        <v>209.81</v>
      </c>
      <c r="N256" s="2">
        <f t="shared" si="3"/>
        <v>0</v>
      </c>
    </row>
    <row r="257" spans="1:14" x14ac:dyDescent="0.2">
      <c r="A257">
        <v>250410</v>
      </c>
      <c r="B257">
        <v>12.51</v>
      </c>
      <c r="C257">
        <v>13.99</v>
      </c>
      <c r="D257">
        <v>12.88</v>
      </c>
      <c r="E257">
        <v>10.73</v>
      </c>
      <c r="F257" t="s">
        <v>225</v>
      </c>
      <c r="G257" t="s">
        <v>4119</v>
      </c>
      <c r="H257">
        <v>3111</v>
      </c>
      <c r="I257" t="s">
        <v>4126</v>
      </c>
      <c r="J257" t="s">
        <v>4138</v>
      </c>
      <c r="K257" t="s">
        <v>4300</v>
      </c>
      <c r="L257" t="s">
        <v>4138</v>
      </c>
      <c r="M257">
        <f>_xlfn.XLOOKUP(_xlfn.VALUETOTEXT(A257),total_imports!B257:B5464,total_imports!D257:D5464,0.000001,0,1)</f>
        <v>37.270000000000003</v>
      </c>
      <c r="N257" s="2">
        <f t="shared" si="3"/>
        <v>33.565870673463913</v>
      </c>
    </row>
    <row r="258" spans="1:14" x14ac:dyDescent="0.2">
      <c r="A258">
        <v>250490</v>
      </c>
      <c r="B258">
        <v>0.24</v>
      </c>
      <c r="C258">
        <v>0.12</v>
      </c>
      <c r="D258">
        <v>0.04</v>
      </c>
      <c r="E258">
        <v>0.05</v>
      </c>
      <c r="F258" t="s">
        <v>226</v>
      </c>
      <c r="G258" t="s">
        <v>4119</v>
      </c>
      <c r="H258">
        <v>3111</v>
      </c>
      <c r="I258" t="s">
        <v>4126</v>
      </c>
      <c r="J258" t="s">
        <v>4138</v>
      </c>
      <c r="K258" t="s">
        <v>4300</v>
      </c>
      <c r="L258" t="s">
        <v>4138</v>
      </c>
      <c r="M258">
        <f>_xlfn.XLOOKUP(_xlfn.VALUETOTEXT(A258),total_imports!B258:B5465,total_imports!D258:D5465,0.000001,0,1)</f>
        <v>1.41</v>
      </c>
      <c r="N258" s="2">
        <f t="shared" si="3"/>
        <v>17.021276595744681</v>
      </c>
    </row>
    <row r="259" spans="1:14" x14ac:dyDescent="0.2">
      <c r="A259">
        <v>250510</v>
      </c>
      <c r="B259">
        <v>0.08</v>
      </c>
      <c r="C259">
        <v>0.05</v>
      </c>
      <c r="D259">
        <v>0.13</v>
      </c>
      <c r="E259">
        <v>0.05</v>
      </c>
      <c r="F259" t="s">
        <v>227</v>
      </c>
      <c r="G259" t="s">
        <v>4119</v>
      </c>
      <c r="H259">
        <v>3111</v>
      </c>
      <c r="I259" t="s">
        <v>4126</v>
      </c>
      <c r="J259" t="s">
        <v>4138</v>
      </c>
      <c r="K259" t="s">
        <v>4301</v>
      </c>
      <c r="L259" t="s">
        <v>4138</v>
      </c>
      <c r="M259">
        <f>_xlfn.XLOOKUP(_xlfn.VALUETOTEXT(A259),total_imports!B259:B5466,total_imports!D259:D5466,0.000001,0,1)</f>
        <v>10.56</v>
      </c>
      <c r="N259" s="2">
        <f t="shared" ref="N259:N322" si="4">IF(M259 =0,0, B259/M259*100)</f>
        <v>0.75757575757575757</v>
      </c>
    </row>
    <row r="260" spans="1:14" x14ac:dyDescent="0.2">
      <c r="A260">
        <v>250590</v>
      </c>
      <c r="B260">
        <v>0.01</v>
      </c>
      <c r="C260">
        <v>2.42</v>
      </c>
      <c r="D260">
        <v>3.35</v>
      </c>
      <c r="E260">
        <v>1.97</v>
      </c>
      <c r="F260" t="s">
        <v>228</v>
      </c>
      <c r="G260" t="s">
        <v>4119</v>
      </c>
      <c r="H260">
        <v>3111</v>
      </c>
      <c r="I260" t="s">
        <v>4126</v>
      </c>
      <c r="J260" t="s">
        <v>4138</v>
      </c>
      <c r="K260" t="s">
        <v>4301</v>
      </c>
      <c r="L260" t="s">
        <v>4138</v>
      </c>
      <c r="M260">
        <f>_xlfn.XLOOKUP(_xlfn.VALUETOTEXT(A260),total_imports!B260:B5467,total_imports!D260:D5467,0.000001,0,1)</f>
        <v>0.35</v>
      </c>
      <c r="N260" s="2">
        <f t="shared" si="4"/>
        <v>2.8571428571428572</v>
      </c>
    </row>
    <row r="261" spans="1:14" x14ac:dyDescent="0.2">
      <c r="A261">
        <v>250610</v>
      </c>
      <c r="B261">
        <v>0.12</v>
      </c>
      <c r="C261">
        <v>0.01</v>
      </c>
      <c r="D261">
        <v>0.01</v>
      </c>
      <c r="E261">
        <v>0.05</v>
      </c>
      <c r="F261" t="s">
        <v>229</v>
      </c>
      <c r="G261" t="s">
        <v>4119</v>
      </c>
      <c r="H261">
        <v>3111</v>
      </c>
      <c r="I261" t="s">
        <v>4126</v>
      </c>
      <c r="J261" t="s">
        <v>4138</v>
      </c>
      <c r="K261" t="s">
        <v>4302</v>
      </c>
      <c r="L261" t="s">
        <v>4138</v>
      </c>
      <c r="M261">
        <f>_xlfn.XLOOKUP(_xlfn.VALUETOTEXT(A261),total_imports!B261:B5468,total_imports!D261:D5468,0.000001,0,1)</f>
        <v>1.1299999999999999</v>
      </c>
      <c r="N261" s="2">
        <f t="shared" si="4"/>
        <v>10.619469026548673</v>
      </c>
    </row>
    <row r="262" spans="1:14" x14ac:dyDescent="0.2">
      <c r="A262">
        <v>250620</v>
      </c>
      <c r="B262">
        <v>0.41</v>
      </c>
      <c r="C262">
        <v>0.41</v>
      </c>
      <c r="D262">
        <v>0.25</v>
      </c>
      <c r="E262">
        <v>0.13</v>
      </c>
      <c r="F262" t="s">
        <v>230</v>
      </c>
      <c r="G262" t="s">
        <v>12</v>
      </c>
      <c r="H262">
        <v>3111</v>
      </c>
      <c r="I262" t="s">
        <v>4126</v>
      </c>
      <c r="J262" t="s">
        <v>4138</v>
      </c>
      <c r="K262" t="s">
        <v>4302</v>
      </c>
      <c r="L262" t="s">
        <v>4138</v>
      </c>
      <c r="M262">
        <f>_xlfn.XLOOKUP(_xlfn.VALUETOTEXT(A262),total_imports!B262:B5469,total_imports!D262:D5469,0.000001,0,1)</f>
        <v>4.5199999999999996</v>
      </c>
      <c r="N262" s="2">
        <f t="shared" si="4"/>
        <v>9.0707964601769913</v>
      </c>
    </row>
    <row r="263" spans="1:14" x14ac:dyDescent="0.2">
      <c r="A263">
        <v>250700</v>
      </c>
      <c r="B263">
        <v>17.47</v>
      </c>
      <c r="C263">
        <v>20.56</v>
      </c>
      <c r="D263">
        <v>15.52</v>
      </c>
      <c r="E263">
        <v>9.6199999999999992</v>
      </c>
      <c r="F263" t="s">
        <v>231</v>
      </c>
      <c r="G263" t="s">
        <v>4119</v>
      </c>
      <c r="H263">
        <v>3111</v>
      </c>
      <c r="I263" t="s">
        <v>4126</v>
      </c>
      <c r="J263" t="s">
        <v>4138</v>
      </c>
      <c r="K263" t="s">
        <v>4303</v>
      </c>
      <c r="L263" t="s">
        <v>4138</v>
      </c>
      <c r="M263">
        <f>_xlfn.XLOOKUP(_xlfn.VALUETOTEXT(A263),total_imports!B263:B5470,total_imports!D263:D5470,0.000001,0,1)</f>
        <v>69.459999999999994</v>
      </c>
      <c r="N263" s="2">
        <f t="shared" si="4"/>
        <v>25.151166138784912</v>
      </c>
    </row>
    <row r="264" spans="1:14" x14ac:dyDescent="0.2">
      <c r="A264">
        <v>250810</v>
      </c>
      <c r="B264">
        <v>3.02</v>
      </c>
      <c r="C264">
        <v>3.99</v>
      </c>
      <c r="D264">
        <v>3.14</v>
      </c>
      <c r="E264">
        <v>1.1299999999999999</v>
      </c>
      <c r="F264" t="s">
        <v>232</v>
      </c>
      <c r="G264" t="s">
        <v>4119</v>
      </c>
      <c r="H264">
        <v>3111</v>
      </c>
      <c r="I264" t="s">
        <v>4126</v>
      </c>
      <c r="J264" t="s">
        <v>4138</v>
      </c>
      <c r="K264" t="s">
        <v>4304</v>
      </c>
      <c r="L264" t="s">
        <v>4138</v>
      </c>
      <c r="M264">
        <f>_xlfn.XLOOKUP(_xlfn.VALUETOTEXT(A264),total_imports!B264:B5471,total_imports!D264:D5471,0.000001,0,1)</f>
        <v>24.89</v>
      </c>
      <c r="N264" s="2">
        <f t="shared" si="4"/>
        <v>12.133386902370431</v>
      </c>
    </row>
    <row r="265" spans="1:14" x14ac:dyDescent="0.2">
      <c r="A265">
        <v>250830</v>
      </c>
      <c r="B265">
        <v>0.08</v>
      </c>
      <c r="C265">
        <v>0.08</v>
      </c>
      <c r="D265">
        <v>0.36</v>
      </c>
      <c r="E265">
        <v>0.03</v>
      </c>
      <c r="F265" t="s">
        <v>233</v>
      </c>
      <c r="G265" t="s">
        <v>4119</v>
      </c>
      <c r="H265">
        <v>3111</v>
      </c>
      <c r="I265" t="s">
        <v>4126</v>
      </c>
      <c r="J265" t="s">
        <v>4138</v>
      </c>
      <c r="K265" t="s">
        <v>4304</v>
      </c>
      <c r="L265" t="s">
        <v>4138</v>
      </c>
      <c r="M265">
        <f>_xlfn.XLOOKUP(_xlfn.VALUETOTEXT(A265),total_imports!B265:B5472,total_imports!D265:D5472,0.000001,0,1)</f>
        <v>0.2</v>
      </c>
      <c r="N265" s="2">
        <f t="shared" si="4"/>
        <v>40</v>
      </c>
    </row>
    <row r="266" spans="1:14" x14ac:dyDescent="0.2">
      <c r="A266">
        <v>250840</v>
      </c>
      <c r="B266">
        <v>0.15</v>
      </c>
      <c r="C266">
        <v>0.26</v>
      </c>
      <c r="D266">
        <v>0.41</v>
      </c>
      <c r="E266">
        <v>0.34</v>
      </c>
      <c r="F266" t="s">
        <v>234</v>
      </c>
      <c r="G266" t="s">
        <v>4119</v>
      </c>
      <c r="H266">
        <v>3111</v>
      </c>
      <c r="I266" t="s">
        <v>4126</v>
      </c>
      <c r="J266" t="s">
        <v>4138</v>
      </c>
      <c r="K266" t="s">
        <v>4304</v>
      </c>
      <c r="L266" t="s">
        <v>4138</v>
      </c>
      <c r="M266">
        <f>_xlfn.XLOOKUP(_xlfn.VALUETOTEXT(A266),total_imports!B266:B5473,total_imports!D266:D5473,0.000001,0,1)</f>
        <v>11.09</v>
      </c>
      <c r="N266" s="2">
        <f t="shared" si="4"/>
        <v>1.3525698827772767</v>
      </c>
    </row>
    <row r="267" spans="1:14" x14ac:dyDescent="0.2">
      <c r="A267">
        <v>250850</v>
      </c>
      <c r="B267">
        <v>0.04</v>
      </c>
      <c r="C267">
        <v>0.02</v>
      </c>
      <c r="D267">
        <v>0.06</v>
      </c>
      <c r="E267">
        <v>0.05</v>
      </c>
      <c r="F267" t="s">
        <v>235</v>
      </c>
      <c r="G267" t="s">
        <v>4119</v>
      </c>
      <c r="H267">
        <v>3111</v>
      </c>
      <c r="I267" t="s">
        <v>4126</v>
      </c>
      <c r="J267" t="s">
        <v>4138</v>
      </c>
      <c r="K267" t="s">
        <v>4304</v>
      </c>
      <c r="L267" t="s">
        <v>4138</v>
      </c>
      <c r="M267">
        <f>_xlfn.XLOOKUP(_xlfn.VALUETOTEXT(A267),total_imports!B267:B5474,total_imports!D267:D5474,0.000001,0,1)</f>
        <v>11.25</v>
      </c>
      <c r="N267" s="2">
        <f t="shared" si="4"/>
        <v>0.35555555555555557</v>
      </c>
    </row>
    <row r="268" spans="1:14" x14ac:dyDescent="0.2">
      <c r="A268">
        <v>250860</v>
      </c>
      <c r="B268">
        <v>4.22</v>
      </c>
      <c r="C268">
        <v>3.52</v>
      </c>
      <c r="D268">
        <v>3.23</v>
      </c>
      <c r="E268">
        <v>2.3199999999999998</v>
      </c>
      <c r="F268" t="s">
        <v>236</v>
      </c>
      <c r="G268" t="s">
        <v>4119</v>
      </c>
      <c r="H268">
        <v>3111</v>
      </c>
      <c r="I268" t="s">
        <v>4126</v>
      </c>
      <c r="J268" t="s">
        <v>4138</v>
      </c>
      <c r="K268" t="s">
        <v>4304</v>
      </c>
      <c r="L268" t="s">
        <v>4138</v>
      </c>
      <c r="M268">
        <f>_xlfn.XLOOKUP(_xlfn.VALUETOTEXT(A268),total_imports!B268:B5475,total_imports!D268:D5475,0.000001,0,1)</f>
        <v>4.6500000000000004</v>
      </c>
      <c r="N268" s="2">
        <f t="shared" si="4"/>
        <v>90.752688172042994</v>
      </c>
    </row>
    <row r="269" spans="1:14" x14ac:dyDescent="0.2">
      <c r="A269">
        <v>250870</v>
      </c>
      <c r="B269">
        <v>0.01</v>
      </c>
      <c r="C269">
        <v>0</v>
      </c>
      <c r="D269">
        <v>0</v>
      </c>
      <c r="E269">
        <v>0</v>
      </c>
      <c r="F269" t="s">
        <v>237</v>
      </c>
      <c r="G269" t="s">
        <v>4119</v>
      </c>
      <c r="H269">
        <v>3111</v>
      </c>
      <c r="I269" t="s">
        <v>4126</v>
      </c>
      <c r="J269" t="s">
        <v>4138</v>
      </c>
      <c r="K269" t="s">
        <v>4304</v>
      </c>
      <c r="L269" t="s">
        <v>4138</v>
      </c>
      <c r="M269">
        <f>_xlfn.XLOOKUP(_xlfn.VALUETOTEXT(A269),total_imports!B269:B5476,total_imports!D269:D5476,0.000001,0,1)</f>
        <v>0.59</v>
      </c>
      <c r="N269" s="2">
        <f t="shared" si="4"/>
        <v>1.6949152542372881</v>
      </c>
    </row>
    <row r="270" spans="1:14" x14ac:dyDescent="0.2">
      <c r="A270">
        <v>250900</v>
      </c>
      <c r="B270">
        <v>0</v>
      </c>
      <c r="C270">
        <v>0</v>
      </c>
      <c r="D270">
        <v>0</v>
      </c>
      <c r="E270">
        <v>0</v>
      </c>
      <c r="F270" t="s">
        <v>12</v>
      </c>
      <c r="G270" t="s">
        <v>4119</v>
      </c>
      <c r="H270">
        <v>3111</v>
      </c>
      <c r="I270" t="s">
        <v>4126</v>
      </c>
      <c r="J270" t="s">
        <v>4138</v>
      </c>
      <c r="K270" t="s">
        <v>4305</v>
      </c>
      <c r="L270" t="s">
        <v>4138</v>
      </c>
      <c r="M270">
        <f>_xlfn.XLOOKUP(_xlfn.VALUETOTEXT(A270),total_imports!B270:B5477,total_imports!D270:D5477,0.000001,0,1)</f>
        <v>0.01</v>
      </c>
      <c r="N270" s="2">
        <f t="shared" si="4"/>
        <v>0</v>
      </c>
    </row>
    <row r="271" spans="1:14" x14ac:dyDescent="0.2">
      <c r="A271">
        <v>251010</v>
      </c>
      <c r="B271">
        <v>0</v>
      </c>
      <c r="C271">
        <v>0</v>
      </c>
      <c r="D271">
        <v>0</v>
      </c>
      <c r="E271">
        <v>0</v>
      </c>
      <c r="F271" t="s">
        <v>12</v>
      </c>
      <c r="G271" t="s">
        <v>4119</v>
      </c>
      <c r="H271">
        <v>3111</v>
      </c>
      <c r="I271" t="s">
        <v>4126</v>
      </c>
      <c r="J271" t="s">
        <v>4138</v>
      </c>
      <c r="K271" t="s">
        <v>4306</v>
      </c>
      <c r="L271" t="s">
        <v>4138</v>
      </c>
      <c r="M271">
        <f>_xlfn.XLOOKUP(_xlfn.VALUETOTEXT(A271),total_imports!B271:B5478,total_imports!D271:D5478,0.000001,0,1)</f>
        <v>805.21</v>
      </c>
      <c r="N271" s="2">
        <f t="shared" si="4"/>
        <v>0</v>
      </c>
    </row>
    <row r="272" spans="1:14" x14ac:dyDescent="0.2">
      <c r="A272">
        <v>251020</v>
      </c>
      <c r="B272">
        <v>0.13</v>
      </c>
      <c r="C272">
        <v>0.08</v>
      </c>
      <c r="D272">
        <v>0</v>
      </c>
      <c r="E272">
        <v>0</v>
      </c>
      <c r="F272" t="s">
        <v>238</v>
      </c>
      <c r="G272" t="s">
        <v>4119</v>
      </c>
      <c r="H272">
        <v>3111</v>
      </c>
      <c r="I272" t="s">
        <v>4126</v>
      </c>
      <c r="J272" t="s">
        <v>4138</v>
      </c>
      <c r="K272" t="s">
        <v>4306</v>
      </c>
      <c r="L272" t="s">
        <v>4138</v>
      </c>
      <c r="M272">
        <f>_xlfn.XLOOKUP(_xlfn.VALUETOTEXT(A272),total_imports!B272:B5479,total_imports!D272:D5479,0.000001,0,1)</f>
        <v>727.97</v>
      </c>
      <c r="N272" s="2">
        <f t="shared" si="4"/>
        <v>1.7857878758740058E-2</v>
      </c>
    </row>
    <row r="273" spans="1:14" x14ac:dyDescent="0.2">
      <c r="A273">
        <v>251110</v>
      </c>
      <c r="B273">
        <v>3.5</v>
      </c>
      <c r="C273">
        <v>3.33</v>
      </c>
      <c r="D273">
        <v>4.3499999999999996</v>
      </c>
      <c r="E273">
        <v>2.37</v>
      </c>
      <c r="F273" t="s">
        <v>239</v>
      </c>
      <c r="G273" t="s">
        <v>4119</v>
      </c>
      <c r="H273">
        <v>3111</v>
      </c>
      <c r="I273" t="s">
        <v>4126</v>
      </c>
      <c r="J273" t="s">
        <v>4138</v>
      </c>
      <c r="K273" t="s">
        <v>4307</v>
      </c>
      <c r="L273" t="s">
        <v>4138</v>
      </c>
      <c r="M273">
        <f>_xlfn.XLOOKUP(_xlfn.VALUETOTEXT(A273),total_imports!B273:B5480,total_imports!D273:D5480,0.000001,0,1)</f>
        <v>6.09</v>
      </c>
      <c r="N273" s="2">
        <f t="shared" si="4"/>
        <v>57.47126436781609</v>
      </c>
    </row>
    <row r="274" spans="1:14" x14ac:dyDescent="0.2">
      <c r="A274">
        <v>251200</v>
      </c>
      <c r="B274">
        <v>0.51</v>
      </c>
      <c r="C274">
        <v>1.1000000000000001</v>
      </c>
      <c r="D274">
        <v>0.31</v>
      </c>
      <c r="E274">
        <v>0.28999999999999998</v>
      </c>
      <c r="F274" t="s">
        <v>240</v>
      </c>
      <c r="G274" t="s">
        <v>4119</v>
      </c>
      <c r="H274">
        <v>3111</v>
      </c>
      <c r="I274" t="s">
        <v>4126</v>
      </c>
      <c r="J274" t="s">
        <v>4138</v>
      </c>
      <c r="K274" t="s">
        <v>4308</v>
      </c>
      <c r="L274" t="s">
        <v>4138</v>
      </c>
      <c r="M274">
        <f>_xlfn.XLOOKUP(_xlfn.VALUETOTEXT(A274),total_imports!B274:B5481,total_imports!D274:D5481,0.000001,0,1)</f>
        <v>2.2599999999999998</v>
      </c>
      <c r="N274" s="2">
        <f t="shared" si="4"/>
        <v>22.56637168141593</v>
      </c>
    </row>
    <row r="275" spans="1:14" x14ac:dyDescent="0.2">
      <c r="A275">
        <v>251310</v>
      </c>
      <c r="B275">
        <v>0.01</v>
      </c>
      <c r="C275">
        <v>0.01</v>
      </c>
      <c r="D275">
        <v>0.02</v>
      </c>
      <c r="E275">
        <v>0.01</v>
      </c>
      <c r="F275" t="s">
        <v>241</v>
      </c>
      <c r="G275" t="s">
        <v>12</v>
      </c>
      <c r="H275">
        <v>3111</v>
      </c>
      <c r="I275" t="s">
        <v>4126</v>
      </c>
      <c r="J275" t="s">
        <v>4138</v>
      </c>
      <c r="K275" t="s">
        <v>4309</v>
      </c>
      <c r="L275" t="s">
        <v>4138</v>
      </c>
      <c r="M275">
        <f>_xlfn.XLOOKUP(_xlfn.VALUETOTEXT(A275),total_imports!B275:B5482,total_imports!D275:D5482,0.000001,0,1)</f>
        <v>0.24</v>
      </c>
      <c r="N275" s="2">
        <f t="shared" si="4"/>
        <v>4.166666666666667</v>
      </c>
    </row>
    <row r="276" spans="1:14" x14ac:dyDescent="0.2">
      <c r="A276">
        <v>251320</v>
      </c>
      <c r="B276">
        <v>0.03</v>
      </c>
      <c r="C276">
        <v>0.04</v>
      </c>
      <c r="D276">
        <v>0.04</v>
      </c>
      <c r="E276">
        <v>0.03</v>
      </c>
      <c r="F276" t="s">
        <v>242</v>
      </c>
      <c r="G276" t="s">
        <v>12</v>
      </c>
      <c r="H276">
        <v>3111</v>
      </c>
      <c r="I276" t="s">
        <v>4126</v>
      </c>
      <c r="J276" t="s">
        <v>4138</v>
      </c>
      <c r="K276" t="s">
        <v>4309</v>
      </c>
      <c r="L276" t="s">
        <v>4138</v>
      </c>
      <c r="M276">
        <f>_xlfn.XLOOKUP(_xlfn.VALUETOTEXT(A276),total_imports!B276:B5483,total_imports!D276:D5483,0.000001,0,1)</f>
        <v>1.19</v>
      </c>
      <c r="N276" s="2">
        <f t="shared" si="4"/>
        <v>2.5210084033613445</v>
      </c>
    </row>
    <row r="277" spans="1:14" x14ac:dyDescent="0.2">
      <c r="A277">
        <v>251400</v>
      </c>
      <c r="B277">
        <v>0</v>
      </c>
      <c r="C277">
        <v>0</v>
      </c>
      <c r="D277">
        <v>0</v>
      </c>
      <c r="E277">
        <v>0</v>
      </c>
      <c r="F277" t="s">
        <v>243</v>
      </c>
      <c r="G277" t="s">
        <v>4119</v>
      </c>
      <c r="H277">
        <v>3111</v>
      </c>
      <c r="I277" t="s">
        <v>4126</v>
      </c>
      <c r="J277" t="s">
        <v>4138</v>
      </c>
      <c r="K277" t="s">
        <v>4310</v>
      </c>
      <c r="L277" t="s">
        <v>4138</v>
      </c>
      <c r="M277">
        <f>_xlfn.XLOOKUP(_xlfn.VALUETOTEXT(A277),total_imports!B277:B5484,total_imports!D277:D5484,0.000001,0,1)</f>
        <v>0</v>
      </c>
      <c r="N277" s="2">
        <f t="shared" si="4"/>
        <v>0</v>
      </c>
    </row>
    <row r="278" spans="1:14" x14ac:dyDescent="0.2">
      <c r="A278">
        <v>251512</v>
      </c>
      <c r="B278">
        <v>8.9600000000000009</v>
      </c>
      <c r="C278">
        <v>6.39</v>
      </c>
      <c r="D278">
        <v>5.05</v>
      </c>
      <c r="E278">
        <v>3</v>
      </c>
      <c r="F278" t="s">
        <v>244</v>
      </c>
      <c r="G278" t="s">
        <v>4119</v>
      </c>
      <c r="H278">
        <v>3111</v>
      </c>
      <c r="I278" t="s">
        <v>4126</v>
      </c>
      <c r="J278" t="s">
        <v>4138</v>
      </c>
      <c r="K278" t="s">
        <v>4311</v>
      </c>
      <c r="L278" t="s">
        <v>4138</v>
      </c>
      <c r="M278">
        <f>_xlfn.XLOOKUP(_xlfn.VALUETOTEXT(A278),total_imports!B278:B5485,total_imports!D278:D5485,0.000001,0,1)</f>
        <v>295.98</v>
      </c>
      <c r="N278" s="2">
        <f t="shared" si="4"/>
        <v>3.0272315697006555</v>
      </c>
    </row>
    <row r="279" spans="1:14" x14ac:dyDescent="0.2">
      <c r="A279">
        <v>251611</v>
      </c>
      <c r="B279">
        <v>0.04</v>
      </c>
      <c r="C279">
        <v>0</v>
      </c>
      <c r="D279">
        <v>0</v>
      </c>
      <c r="E279">
        <v>0</v>
      </c>
      <c r="F279" t="s">
        <v>245</v>
      </c>
      <c r="G279" t="s">
        <v>4119</v>
      </c>
      <c r="H279">
        <v>3111</v>
      </c>
      <c r="I279" t="s">
        <v>4126</v>
      </c>
      <c r="J279" t="s">
        <v>4138</v>
      </c>
      <c r="K279" t="s">
        <v>4312</v>
      </c>
      <c r="L279" t="s">
        <v>4138</v>
      </c>
      <c r="M279">
        <f>_xlfn.XLOOKUP(_xlfn.VALUETOTEXT(A279),total_imports!B279:B5486,total_imports!D279:D5486,0.000001,0,1)</f>
        <v>11.76</v>
      </c>
      <c r="N279" s="2">
        <f t="shared" si="4"/>
        <v>0.34013605442176875</v>
      </c>
    </row>
    <row r="280" spans="1:14" x14ac:dyDescent="0.2">
      <c r="A280">
        <v>251710</v>
      </c>
      <c r="B280">
        <v>0.02</v>
      </c>
      <c r="C280">
        <v>0.01</v>
      </c>
      <c r="D280">
        <v>0.05</v>
      </c>
      <c r="E280">
        <v>0.01</v>
      </c>
      <c r="F280" t="s">
        <v>246</v>
      </c>
      <c r="G280" t="s">
        <v>4119</v>
      </c>
      <c r="H280">
        <v>3111</v>
      </c>
      <c r="I280" t="s">
        <v>4126</v>
      </c>
      <c r="J280" t="s">
        <v>4138</v>
      </c>
      <c r="K280" t="s">
        <v>4313</v>
      </c>
      <c r="L280" t="s">
        <v>4138</v>
      </c>
      <c r="M280">
        <f>_xlfn.XLOOKUP(_xlfn.VALUETOTEXT(A280),total_imports!B280:B5487,total_imports!D280:D5487,0.000001,0,1)</f>
        <v>14</v>
      </c>
      <c r="N280" s="2">
        <f t="shared" si="4"/>
        <v>0.14285714285714285</v>
      </c>
    </row>
    <row r="281" spans="1:14" x14ac:dyDescent="0.2">
      <c r="A281">
        <v>251741</v>
      </c>
      <c r="B281">
        <v>0.08</v>
      </c>
      <c r="C281">
        <v>0.01</v>
      </c>
      <c r="D281">
        <v>0</v>
      </c>
      <c r="E281">
        <v>0</v>
      </c>
      <c r="F281" t="s">
        <v>247</v>
      </c>
      <c r="G281" t="s">
        <v>4119</v>
      </c>
      <c r="H281">
        <v>3111</v>
      </c>
      <c r="I281" t="s">
        <v>4126</v>
      </c>
      <c r="J281" t="s">
        <v>4138</v>
      </c>
      <c r="K281" t="s">
        <v>4313</v>
      </c>
      <c r="L281" t="s">
        <v>4138</v>
      </c>
      <c r="M281">
        <f>_xlfn.XLOOKUP(_xlfn.VALUETOTEXT(A281),total_imports!B281:B5488,total_imports!D281:D5488,0.000001,0,1)</f>
        <v>0.21</v>
      </c>
      <c r="N281" s="2">
        <f t="shared" si="4"/>
        <v>38.095238095238102</v>
      </c>
    </row>
    <row r="282" spans="1:14" x14ac:dyDescent="0.2">
      <c r="A282">
        <v>251749</v>
      </c>
      <c r="B282">
        <v>0</v>
      </c>
      <c r="C282">
        <v>0</v>
      </c>
      <c r="D282">
        <v>0.01</v>
      </c>
      <c r="E282">
        <v>0</v>
      </c>
      <c r="F282" t="s">
        <v>248</v>
      </c>
      <c r="G282" t="s">
        <v>4119</v>
      </c>
      <c r="H282">
        <v>3111</v>
      </c>
      <c r="I282" t="s">
        <v>4126</v>
      </c>
      <c r="J282" t="s">
        <v>4138</v>
      </c>
      <c r="K282" t="s">
        <v>4313</v>
      </c>
      <c r="L282" t="s">
        <v>4138</v>
      </c>
      <c r="M282">
        <f>_xlfn.XLOOKUP(_xlfn.VALUETOTEXT(A282),total_imports!B282:B5489,total_imports!D282:D5489,0.000001,0,1)</f>
        <v>0.01</v>
      </c>
      <c r="N282" s="2">
        <f t="shared" si="4"/>
        <v>0</v>
      </c>
    </row>
    <row r="283" spans="1:14" x14ac:dyDescent="0.2">
      <c r="A283">
        <v>251810</v>
      </c>
      <c r="B283">
        <v>2.37</v>
      </c>
      <c r="C283">
        <v>0.73</v>
      </c>
      <c r="D283">
        <v>0.36</v>
      </c>
      <c r="E283">
        <v>0</v>
      </c>
      <c r="F283" t="s">
        <v>249</v>
      </c>
      <c r="G283" t="s">
        <v>4119</v>
      </c>
      <c r="H283">
        <v>3111</v>
      </c>
      <c r="I283" t="s">
        <v>4126</v>
      </c>
      <c r="J283" t="s">
        <v>4138</v>
      </c>
      <c r="K283" t="s">
        <v>4314</v>
      </c>
      <c r="L283" t="s">
        <v>4138</v>
      </c>
      <c r="M283">
        <f>_xlfn.XLOOKUP(_xlfn.VALUETOTEXT(A283),total_imports!B283:B5490,total_imports!D283:D5490,0.000001,0,1)</f>
        <v>113.88</v>
      </c>
      <c r="N283" s="2">
        <f t="shared" si="4"/>
        <v>2.0811380400421498</v>
      </c>
    </row>
    <row r="284" spans="1:14" x14ac:dyDescent="0.2">
      <c r="A284">
        <v>251820</v>
      </c>
      <c r="B284">
        <v>0</v>
      </c>
      <c r="C284">
        <v>0.05</v>
      </c>
      <c r="D284">
        <v>0.09</v>
      </c>
      <c r="E284">
        <v>0.01</v>
      </c>
      <c r="F284" t="s">
        <v>250</v>
      </c>
      <c r="G284" t="s">
        <v>4119</v>
      </c>
      <c r="H284">
        <v>3111</v>
      </c>
      <c r="I284" t="s">
        <v>4126</v>
      </c>
      <c r="J284" t="s">
        <v>4138</v>
      </c>
      <c r="K284" t="s">
        <v>4314</v>
      </c>
      <c r="L284" t="s">
        <v>4138</v>
      </c>
      <c r="M284">
        <f>_xlfn.XLOOKUP(_xlfn.VALUETOTEXT(A284),total_imports!B284:B5491,total_imports!D284:D5491,0.000001,0,1)</f>
        <v>10.59</v>
      </c>
      <c r="N284" s="2">
        <f t="shared" si="4"/>
        <v>0</v>
      </c>
    </row>
    <row r="285" spans="1:14" x14ac:dyDescent="0.2">
      <c r="A285">
        <v>251830</v>
      </c>
      <c r="B285">
        <v>0</v>
      </c>
      <c r="C285">
        <v>0</v>
      </c>
      <c r="D285">
        <v>0.01</v>
      </c>
      <c r="E285">
        <v>7.0000000000000007E-2</v>
      </c>
      <c r="F285" t="s">
        <v>12</v>
      </c>
      <c r="G285" t="s">
        <v>4119</v>
      </c>
      <c r="H285">
        <v>3111</v>
      </c>
      <c r="I285" t="s">
        <v>4126</v>
      </c>
      <c r="J285" t="s">
        <v>4138</v>
      </c>
      <c r="K285" t="s">
        <v>4314</v>
      </c>
      <c r="L285" t="s">
        <v>4138</v>
      </c>
      <c r="M285">
        <f>_xlfn.XLOOKUP(_xlfn.VALUETOTEXT(A285),total_imports!B285:B5492,total_imports!D285:D5492,0.000001,0,1)</f>
        <v>9.9999999999999995E-7</v>
      </c>
      <c r="N285" s="2">
        <f t="shared" si="4"/>
        <v>0</v>
      </c>
    </row>
    <row r="286" spans="1:14" x14ac:dyDescent="0.2">
      <c r="A286">
        <v>251910</v>
      </c>
      <c r="B286">
        <v>0.14000000000000001</v>
      </c>
      <c r="C286">
        <v>0</v>
      </c>
      <c r="D286">
        <v>0</v>
      </c>
      <c r="E286">
        <v>0.06</v>
      </c>
      <c r="F286" t="s">
        <v>251</v>
      </c>
      <c r="G286" t="s">
        <v>4119</v>
      </c>
      <c r="H286">
        <v>3111</v>
      </c>
      <c r="I286" t="s">
        <v>4126</v>
      </c>
      <c r="J286" t="s">
        <v>4138</v>
      </c>
      <c r="K286" t="s">
        <v>4315</v>
      </c>
      <c r="L286" t="s">
        <v>4138</v>
      </c>
      <c r="M286">
        <f>_xlfn.XLOOKUP(_xlfn.VALUETOTEXT(A286),total_imports!B286:B5493,total_imports!D286:D5493,0.000001,0,1)</f>
        <v>0.89</v>
      </c>
      <c r="N286" s="2">
        <f t="shared" si="4"/>
        <v>15.730337078651688</v>
      </c>
    </row>
    <row r="287" spans="1:14" x14ac:dyDescent="0.2">
      <c r="A287">
        <v>251990</v>
      </c>
      <c r="B287">
        <v>123.34</v>
      </c>
      <c r="C287">
        <v>124.85</v>
      </c>
      <c r="D287">
        <v>107.18</v>
      </c>
      <c r="E287">
        <v>54.93</v>
      </c>
      <c r="F287" t="s">
        <v>252</v>
      </c>
      <c r="G287" t="s">
        <v>4119</v>
      </c>
      <c r="H287">
        <v>3111</v>
      </c>
      <c r="I287" t="s">
        <v>4126</v>
      </c>
      <c r="J287" t="s">
        <v>4138</v>
      </c>
      <c r="K287" t="s">
        <v>4315</v>
      </c>
      <c r="L287" t="s">
        <v>4138</v>
      </c>
      <c r="M287">
        <f>_xlfn.XLOOKUP(_xlfn.VALUETOTEXT(A287),total_imports!B287:B5494,total_imports!D287:D5494,0.000001,0,1)</f>
        <v>178.65</v>
      </c>
      <c r="N287" s="2">
        <f t="shared" si="4"/>
        <v>69.040022390148337</v>
      </c>
    </row>
    <row r="288" spans="1:14" x14ac:dyDescent="0.2">
      <c r="A288">
        <v>252010</v>
      </c>
      <c r="B288">
        <v>0.08</v>
      </c>
      <c r="C288">
        <v>0.16</v>
      </c>
      <c r="D288">
        <v>0.16</v>
      </c>
      <c r="E288">
        <v>0.06</v>
      </c>
      <c r="F288" t="s">
        <v>253</v>
      </c>
      <c r="G288" t="s">
        <v>4119</v>
      </c>
      <c r="H288">
        <v>3111</v>
      </c>
      <c r="I288" t="s">
        <v>4126</v>
      </c>
      <c r="J288" t="s">
        <v>4138</v>
      </c>
      <c r="K288" t="s">
        <v>4316</v>
      </c>
      <c r="L288" t="s">
        <v>4138</v>
      </c>
      <c r="M288">
        <f>_xlfn.XLOOKUP(_xlfn.VALUETOTEXT(A288),total_imports!B288:B5495,total_imports!D288:D5495,0.000001,0,1)</f>
        <v>144.05000000000001</v>
      </c>
      <c r="N288" s="2">
        <f t="shared" si="4"/>
        <v>5.5536272127733419E-2</v>
      </c>
    </row>
    <row r="289" spans="1:14" x14ac:dyDescent="0.2">
      <c r="A289">
        <v>252020</v>
      </c>
      <c r="B289">
        <v>0.1</v>
      </c>
      <c r="C289">
        <v>7.0000000000000007E-2</v>
      </c>
      <c r="D289">
        <v>0.22</v>
      </c>
      <c r="E289">
        <v>0.15</v>
      </c>
      <c r="F289" t="s">
        <v>254</v>
      </c>
      <c r="G289" t="s">
        <v>4121</v>
      </c>
      <c r="H289">
        <v>311210</v>
      </c>
      <c r="I289" t="s">
        <v>4126</v>
      </c>
      <c r="J289" t="s">
        <v>4138</v>
      </c>
      <c r="K289" t="s">
        <v>4316</v>
      </c>
      <c r="L289" t="s">
        <v>4138</v>
      </c>
      <c r="M289">
        <f>_xlfn.XLOOKUP(_xlfn.VALUETOTEXT(A289),total_imports!B289:B5496,total_imports!D289:D5496,0.000001,0,1)</f>
        <v>46.06</v>
      </c>
      <c r="N289" s="2">
        <f t="shared" si="4"/>
        <v>0.21710811984368217</v>
      </c>
    </row>
    <row r="290" spans="1:14" x14ac:dyDescent="0.2">
      <c r="A290">
        <v>252100</v>
      </c>
      <c r="B290">
        <v>0</v>
      </c>
      <c r="C290">
        <v>0.02</v>
      </c>
      <c r="D290">
        <v>0</v>
      </c>
      <c r="E290">
        <v>0.03</v>
      </c>
      <c r="F290" t="s">
        <v>255</v>
      </c>
      <c r="G290" t="s">
        <v>4119</v>
      </c>
      <c r="H290">
        <v>311210</v>
      </c>
      <c r="I290" t="s">
        <v>4126</v>
      </c>
      <c r="J290" t="s">
        <v>4138</v>
      </c>
      <c r="K290" t="s">
        <v>4317</v>
      </c>
      <c r="L290" t="s">
        <v>4138</v>
      </c>
      <c r="M290">
        <f>_xlfn.XLOOKUP(_xlfn.VALUETOTEXT(A290),total_imports!B290:B5497,total_imports!D290:D5497,0.000001,0,1)</f>
        <v>723.77</v>
      </c>
      <c r="N290" s="2">
        <f t="shared" si="4"/>
        <v>0</v>
      </c>
    </row>
    <row r="291" spans="1:14" x14ac:dyDescent="0.2">
      <c r="A291">
        <v>252210</v>
      </c>
      <c r="B291">
        <v>0</v>
      </c>
      <c r="C291">
        <v>0</v>
      </c>
      <c r="D291">
        <v>0</v>
      </c>
      <c r="E291">
        <v>0.03</v>
      </c>
      <c r="F291" t="s">
        <v>12</v>
      </c>
      <c r="G291" t="s">
        <v>4121</v>
      </c>
      <c r="H291">
        <v>311210</v>
      </c>
      <c r="I291" t="s">
        <v>4126</v>
      </c>
      <c r="J291" t="s">
        <v>4138</v>
      </c>
      <c r="K291" t="s">
        <v>4318</v>
      </c>
      <c r="L291" t="s">
        <v>4138</v>
      </c>
      <c r="M291">
        <f>_xlfn.XLOOKUP(_xlfn.VALUETOTEXT(A291),total_imports!B291:B5498,total_imports!D291:D5498,0.000001,0,1)</f>
        <v>68.430000000000007</v>
      </c>
      <c r="N291" s="2">
        <f t="shared" si="4"/>
        <v>0</v>
      </c>
    </row>
    <row r="292" spans="1:14" x14ac:dyDescent="0.2">
      <c r="A292">
        <v>252220</v>
      </c>
      <c r="B292">
        <v>2.63</v>
      </c>
      <c r="C292">
        <v>3.69</v>
      </c>
      <c r="D292">
        <v>3.27</v>
      </c>
      <c r="E292">
        <v>1.57</v>
      </c>
      <c r="F292" t="s">
        <v>256</v>
      </c>
      <c r="G292" t="s">
        <v>4121</v>
      </c>
      <c r="H292">
        <v>311210</v>
      </c>
      <c r="I292" t="s">
        <v>4126</v>
      </c>
      <c r="J292" t="s">
        <v>4138</v>
      </c>
      <c r="K292" t="s">
        <v>4318</v>
      </c>
      <c r="L292" t="s">
        <v>4138</v>
      </c>
      <c r="M292">
        <f>_xlfn.XLOOKUP(_xlfn.VALUETOTEXT(A292),total_imports!B292:B5499,total_imports!D292:D5499,0.000001,0,1)</f>
        <v>5.67</v>
      </c>
      <c r="N292" s="2">
        <f t="shared" si="4"/>
        <v>46.384479717813051</v>
      </c>
    </row>
    <row r="293" spans="1:14" x14ac:dyDescent="0.2">
      <c r="A293">
        <v>252310</v>
      </c>
      <c r="B293">
        <v>0</v>
      </c>
      <c r="C293">
        <v>0</v>
      </c>
      <c r="D293">
        <v>0.33</v>
      </c>
      <c r="E293">
        <v>0.24</v>
      </c>
      <c r="F293" t="s">
        <v>12</v>
      </c>
      <c r="G293" t="s">
        <v>4121</v>
      </c>
      <c r="H293">
        <v>311210</v>
      </c>
      <c r="I293" t="s">
        <v>4126</v>
      </c>
      <c r="J293" t="s">
        <v>4138</v>
      </c>
      <c r="K293" t="s">
        <v>4319</v>
      </c>
      <c r="L293" t="s">
        <v>4138</v>
      </c>
      <c r="M293">
        <f>_xlfn.XLOOKUP(_xlfn.VALUETOTEXT(A293),total_imports!B293:B5500,total_imports!D293:D5500,0.000001,0,1)</f>
        <v>63.43</v>
      </c>
      <c r="N293" s="2">
        <f t="shared" si="4"/>
        <v>0</v>
      </c>
    </row>
    <row r="294" spans="1:14" x14ac:dyDescent="0.2">
      <c r="A294">
        <v>252329</v>
      </c>
      <c r="B294">
        <v>0</v>
      </c>
      <c r="C294">
        <v>0.06</v>
      </c>
      <c r="D294">
        <v>0</v>
      </c>
      <c r="E294">
        <v>0</v>
      </c>
      <c r="F294" t="s">
        <v>257</v>
      </c>
      <c r="G294" t="s">
        <v>4121</v>
      </c>
      <c r="H294">
        <v>311210</v>
      </c>
      <c r="I294" t="s">
        <v>4126</v>
      </c>
      <c r="J294" t="s">
        <v>4138</v>
      </c>
      <c r="K294" t="s">
        <v>4319</v>
      </c>
      <c r="L294" t="s">
        <v>4138</v>
      </c>
      <c r="M294">
        <f>_xlfn.XLOOKUP(_xlfn.VALUETOTEXT(A294),total_imports!B294:B5501,total_imports!D294:D5501,0.000001,0,1)</f>
        <v>45.92</v>
      </c>
      <c r="N294" s="2">
        <f t="shared" si="4"/>
        <v>0</v>
      </c>
    </row>
    <row r="295" spans="1:14" x14ac:dyDescent="0.2">
      <c r="A295">
        <v>252330</v>
      </c>
      <c r="B295">
        <v>0.86</v>
      </c>
      <c r="C295">
        <v>0.88</v>
      </c>
      <c r="D295">
        <v>2.87</v>
      </c>
      <c r="E295">
        <v>2.1800000000000002</v>
      </c>
      <c r="F295" t="s">
        <v>258</v>
      </c>
      <c r="G295" t="s">
        <v>4121</v>
      </c>
      <c r="H295">
        <v>311210</v>
      </c>
      <c r="I295" t="s">
        <v>4126</v>
      </c>
      <c r="J295" t="s">
        <v>4138</v>
      </c>
      <c r="K295" t="s">
        <v>4319</v>
      </c>
      <c r="L295" t="s">
        <v>4138</v>
      </c>
      <c r="M295">
        <f>_xlfn.XLOOKUP(_xlfn.VALUETOTEXT(A295),total_imports!B295:B5502,total_imports!D295:D5502,0.000001,0,1)</f>
        <v>1.94</v>
      </c>
      <c r="N295" s="2">
        <f t="shared" si="4"/>
        <v>44.329896907216494</v>
      </c>
    </row>
    <row r="296" spans="1:14" x14ac:dyDescent="0.2">
      <c r="A296">
        <v>252390</v>
      </c>
      <c r="B296">
        <v>0.69</v>
      </c>
      <c r="C296">
        <v>0.4</v>
      </c>
      <c r="D296">
        <v>0.28000000000000003</v>
      </c>
      <c r="E296">
        <v>1</v>
      </c>
      <c r="F296" t="s">
        <v>259</v>
      </c>
      <c r="G296" t="s">
        <v>4121</v>
      </c>
      <c r="H296">
        <v>311210</v>
      </c>
      <c r="I296" t="s">
        <v>4126</v>
      </c>
      <c r="J296" t="s">
        <v>4138</v>
      </c>
      <c r="K296" t="s">
        <v>4319</v>
      </c>
      <c r="L296" t="s">
        <v>4138</v>
      </c>
      <c r="M296">
        <f>_xlfn.XLOOKUP(_xlfn.VALUETOTEXT(A296),total_imports!B296:B5503,total_imports!D296:D5503,0.000001,0,1)</f>
        <v>3.96</v>
      </c>
      <c r="N296" s="2">
        <f t="shared" si="4"/>
        <v>17.424242424242422</v>
      </c>
    </row>
    <row r="297" spans="1:14" x14ac:dyDescent="0.2">
      <c r="A297">
        <v>252490</v>
      </c>
      <c r="B297">
        <v>1.21</v>
      </c>
      <c r="C297">
        <v>0.56000000000000005</v>
      </c>
      <c r="D297">
        <v>0.03</v>
      </c>
      <c r="E297">
        <v>0.45</v>
      </c>
      <c r="F297" t="s">
        <v>20</v>
      </c>
      <c r="G297" t="s">
        <v>12</v>
      </c>
      <c r="H297">
        <v>3111</v>
      </c>
      <c r="I297" t="s">
        <v>4126</v>
      </c>
      <c r="J297" t="s">
        <v>4138</v>
      </c>
      <c r="K297" t="s">
        <v>4320</v>
      </c>
      <c r="L297" t="s">
        <v>4138</v>
      </c>
      <c r="M297">
        <f>_xlfn.XLOOKUP(_xlfn.VALUETOTEXT(A297),total_imports!B297:B5504,total_imports!D297:D5504,0.000001,0,1)</f>
        <v>280.98</v>
      </c>
      <c r="N297" s="2">
        <f t="shared" si="4"/>
        <v>0.43063563242935432</v>
      </c>
    </row>
    <row r="298" spans="1:14" x14ac:dyDescent="0.2">
      <c r="A298">
        <v>252510</v>
      </c>
      <c r="B298">
        <v>0.98</v>
      </c>
      <c r="C298">
        <v>0.94</v>
      </c>
      <c r="D298">
        <v>0.93</v>
      </c>
      <c r="E298">
        <v>0.52</v>
      </c>
      <c r="F298" t="s">
        <v>260</v>
      </c>
      <c r="G298" t="s">
        <v>4119</v>
      </c>
      <c r="H298">
        <v>3111</v>
      </c>
      <c r="I298" t="s">
        <v>4126</v>
      </c>
      <c r="J298" t="s">
        <v>4138</v>
      </c>
      <c r="K298" t="s">
        <v>4321</v>
      </c>
      <c r="L298" t="s">
        <v>4138</v>
      </c>
      <c r="M298">
        <f>_xlfn.XLOOKUP(_xlfn.VALUETOTEXT(A298),total_imports!B298:B5505,total_imports!D298:D5505,0.000001,0,1)</f>
        <v>1.94</v>
      </c>
      <c r="N298" s="2">
        <f t="shared" si="4"/>
        <v>50.515463917525771</v>
      </c>
    </row>
    <row r="299" spans="1:14" x14ac:dyDescent="0.2">
      <c r="A299">
        <v>252520</v>
      </c>
      <c r="B299">
        <v>0.24</v>
      </c>
      <c r="C299">
        <v>0.21</v>
      </c>
      <c r="D299">
        <v>0.18</v>
      </c>
      <c r="E299">
        <v>0.12</v>
      </c>
      <c r="F299" t="s">
        <v>261</v>
      </c>
      <c r="G299" t="s">
        <v>4119</v>
      </c>
      <c r="H299">
        <v>3111</v>
      </c>
      <c r="I299" t="s">
        <v>4126</v>
      </c>
      <c r="J299" t="s">
        <v>4138</v>
      </c>
      <c r="K299" t="s">
        <v>4321</v>
      </c>
      <c r="L299" t="s">
        <v>4138</v>
      </c>
      <c r="M299">
        <f>_xlfn.XLOOKUP(_xlfn.VALUETOTEXT(A299),total_imports!B299:B5506,total_imports!D299:D5506,0.000001,0,1)</f>
        <v>1.04</v>
      </c>
      <c r="N299" s="2">
        <f t="shared" si="4"/>
        <v>23.076923076923077</v>
      </c>
    </row>
    <row r="300" spans="1:14" x14ac:dyDescent="0.2">
      <c r="A300">
        <v>252530</v>
      </c>
      <c r="B300">
        <v>0</v>
      </c>
      <c r="C300">
        <v>0</v>
      </c>
      <c r="D300">
        <v>0</v>
      </c>
      <c r="E300">
        <v>0</v>
      </c>
      <c r="F300" t="s">
        <v>262</v>
      </c>
      <c r="G300" t="s">
        <v>4119</v>
      </c>
      <c r="H300">
        <v>3111</v>
      </c>
      <c r="I300" t="s">
        <v>4126</v>
      </c>
      <c r="J300" t="s">
        <v>4138</v>
      </c>
      <c r="K300" t="s">
        <v>4321</v>
      </c>
      <c r="L300" t="s">
        <v>4138</v>
      </c>
      <c r="M300">
        <f>_xlfn.XLOOKUP(_xlfn.VALUETOTEXT(A300),total_imports!B300:B5507,total_imports!D300:D5507,0.000001,0,1)</f>
        <v>0.02</v>
      </c>
      <c r="N300" s="2">
        <f t="shared" si="4"/>
        <v>0</v>
      </c>
    </row>
    <row r="301" spans="1:14" x14ac:dyDescent="0.2">
      <c r="A301">
        <v>252610</v>
      </c>
      <c r="B301">
        <v>0</v>
      </c>
      <c r="C301">
        <v>0.01</v>
      </c>
      <c r="D301">
        <v>0</v>
      </c>
      <c r="E301">
        <v>0</v>
      </c>
      <c r="F301" t="s">
        <v>263</v>
      </c>
      <c r="G301" t="s">
        <v>4119</v>
      </c>
      <c r="H301">
        <v>3111</v>
      </c>
      <c r="I301" t="s">
        <v>4126</v>
      </c>
      <c r="J301" t="s">
        <v>4138</v>
      </c>
      <c r="K301" t="s">
        <v>4322</v>
      </c>
      <c r="L301" t="s">
        <v>4138</v>
      </c>
      <c r="M301">
        <f>_xlfn.XLOOKUP(_xlfn.VALUETOTEXT(A301),total_imports!B301:B5508,total_imports!D301:D5508,0.000001,0,1)</f>
        <v>0.11</v>
      </c>
      <c r="N301" s="2">
        <f t="shared" si="4"/>
        <v>0</v>
      </c>
    </row>
    <row r="302" spans="1:14" x14ac:dyDescent="0.2">
      <c r="A302">
        <v>252620</v>
      </c>
      <c r="B302">
        <v>0.7</v>
      </c>
      <c r="C302">
        <v>0.64</v>
      </c>
      <c r="D302">
        <v>0.72</v>
      </c>
      <c r="E302">
        <v>0.28000000000000003</v>
      </c>
      <c r="F302" t="s">
        <v>264</v>
      </c>
      <c r="G302" t="s">
        <v>4119</v>
      </c>
      <c r="H302">
        <v>3111</v>
      </c>
      <c r="I302" t="s">
        <v>4126</v>
      </c>
      <c r="J302" t="s">
        <v>4138</v>
      </c>
      <c r="K302" t="s">
        <v>4322</v>
      </c>
      <c r="L302" t="s">
        <v>4138</v>
      </c>
      <c r="M302">
        <f>_xlfn.XLOOKUP(_xlfn.VALUETOTEXT(A302),total_imports!B302:B5509,total_imports!D302:D5509,0.000001,0,1)</f>
        <v>6.69</v>
      </c>
      <c r="N302" s="2">
        <f t="shared" si="4"/>
        <v>10.46337817638266</v>
      </c>
    </row>
    <row r="303" spans="1:14" x14ac:dyDescent="0.2">
      <c r="A303">
        <v>252910</v>
      </c>
      <c r="B303">
        <v>0.21</v>
      </c>
      <c r="C303">
        <v>0.02</v>
      </c>
      <c r="D303">
        <v>0.06</v>
      </c>
      <c r="E303">
        <v>0.21</v>
      </c>
      <c r="F303" t="s">
        <v>265</v>
      </c>
      <c r="G303" t="s">
        <v>4119</v>
      </c>
      <c r="H303">
        <v>3111</v>
      </c>
      <c r="I303" t="s">
        <v>4126</v>
      </c>
      <c r="J303" t="s">
        <v>4138</v>
      </c>
      <c r="K303" t="s">
        <v>4323</v>
      </c>
      <c r="L303" t="s">
        <v>4138</v>
      </c>
      <c r="M303">
        <f>_xlfn.XLOOKUP(_xlfn.VALUETOTEXT(A303),total_imports!B303:B5510,total_imports!D303:D5510,0.000001,0,1)</f>
        <v>0.62</v>
      </c>
      <c r="N303" s="2">
        <f t="shared" si="4"/>
        <v>33.87096774193548</v>
      </c>
    </row>
    <row r="304" spans="1:14" x14ac:dyDescent="0.2">
      <c r="A304">
        <v>252921</v>
      </c>
      <c r="B304">
        <v>1.4</v>
      </c>
      <c r="C304">
        <v>0.85</v>
      </c>
      <c r="D304">
        <v>1.61</v>
      </c>
      <c r="E304">
        <v>2.0699999999999998</v>
      </c>
      <c r="F304" t="s">
        <v>266</v>
      </c>
      <c r="G304" t="s">
        <v>4119</v>
      </c>
      <c r="H304">
        <v>3111</v>
      </c>
      <c r="I304" t="s">
        <v>4126</v>
      </c>
      <c r="J304" t="s">
        <v>4138</v>
      </c>
      <c r="K304" t="s">
        <v>4323</v>
      </c>
      <c r="L304" t="s">
        <v>4138</v>
      </c>
      <c r="M304">
        <f>_xlfn.XLOOKUP(_xlfn.VALUETOTEXT(A304),total_imports!B304:B5511,total_imports!D304:D5511,0.000001,0,1)</f>
        <v>12.3</v>
      </c>
      <c r="N304" s="2">
        <f t="shared" si="4"/>
        <v>11.38211382113821</v>
      </c>
    </row>
    <row r="305" spans="1:14" x14ac:dyDescent="0.2">
      <c r="A305">
        <v>252922</v>
      </c>
      <c r="B305">
        <v>19.670000000000002</v>
      </c>
      <c r="C305">
        <v>18.39</v>
      </c>
      <c r="D305">
        <v>3.99</v>
      </c>
      <c r="E305">
        <v>3.61</v>
      </c>
      <c r="F305" t="s">
        <v>267</v>
      </c>
      <c r="G305" t="s">
        <v>4119</v>
      </c>
      <c r="H305">
        <v>3111</v>
      </c>
      <c r="I305" t="s">
        <v>4126</v>
      </c>
      <c r="J305" t="s">
        <v>4138</v>
      </c>
      <c r="K305" t="s">
        <v>4323</v>
      </c>
      <c r="L305" t="s">
        <v>4138</v>
      </c>
      <c r="M305">
        <f>_xlfn.XLOOKUP(_xlfn.VALUETOTEXT(A305),total_imports!B305:B5512,total_imports!D305:D5512,0.000001,0,1)</f>
        <v>112.1</v>
      </c>
      <c r="N305" s="2">
        <f t="shared" si="4"/>
        <v>17.54683318465656</v>
      </c>
    </row>
    <row r="306" spans="1:14" x14ac:dyDescent="0.2">
      <c r="A306">
        <v>252930</v>
      </c>
      <c r="B306">
        <v>0</v>
      </c>
      <c r="C306">
        <v>0.02</v>
      </c>
      <c r="D306">
        <v>0.02</v>
      </c>
      <c r="E306">
        <v>0.11</v>
      </c>
      <c r="F306" t="s">
        <v>268</v>
      </c>
      <c r="G306" t="s">
        <v>4119</v>
      </c>
      <c r="H306">
        <v>3111</v>
      </c>
      <c r="I306" t="s">
        <v>4126</v>
      </c>
      <c r="J306" t="s">
        <v>4138</v>
      </c>
      <c r="K306" t="s">
        <v>4323</v>
      </c>
      <c r="L306" t="s">
        <v>4138</v>
      </c>
      <c r="M306">
        <f>_xlfn.XLOOKUP(_xlfn.VALUETOTEXT(A306),total_imports!B306:B5513,total_imports!D306:D5513,0.000001,0,1)</f>
        <v>1.47</v>
      </c>
      <c r="N306" s="2">
        <f t="shared" si="4"/>
        <v>0</v>
      </c>
    </row>
    <row r="307" spans="1:14" x14ac:dyDescent="0.2">
      <c r="A307">
        <v>253010</v>
      </c>
      <c r="B307">
        <v>0.13</v>
      </c>
      <c r="C307">
        <v>7.0000000000000007E-2</v>
      </c>
      <c r="D307">
        <v>0</v>
      </c>
      <c r="E307">
        <v>0</v>
      </c>
      <c r="F307" t="s">
        <v>269</v>
      </c>
      <c r="G307" t="s">
        <v>4119</v>
      </c>
      <c r="H307">
        <v>3111</v>
      </c>
      <c r="I307" t="s">
        <v>4126</v>
      </c>
      <c r="J307" t="s">
        <v>4138</v>
      </c>
      <c r="K307" t="s">
        <v>4324</v>
      </c>
      <c r="L307" t="s">
        <v>4138</v>
      </c>
      <c r="M307">
        <f>_xlfn.XLOOKUP(_xlfn.VALUETOTEXT(A307),total_imports!B307:B5514,total_imports!D307:D5514,0.000001,0,1)</f>
        <v>7.7</v>
      </c>
      <c r="N307" s="2">
        <f t="shared" si="4"/>
        <v>1.6883116883116882</v>
      </c>
    </row>
    <row r="308" spans="1:14" x14ac:dyDescent="0.2">
      <c r="A308">
        <v>253090</v>
      </c>
      <c r="B308">
        <v>15.84</v>
      </c>
      <c r="C308">
        <v>14.08</v>
      </c>
      <c r="D308">
        <v>11.08</v>
      </c>
      <c r="E308">
        <v>6.33</v>
      </c>
      <c r="F308" t="s">
        <v>270</v>
      </c>
      <c r="G308" t="s">
        <v>4119</v>
      </c>
      <c r="H308">
        <v>3111</v>
      </c>
      <c r="I308" t="s">
        <v>4126</v>
      </c>
      <c r="J308" t="s">
        <v>4138</v>
      </c>
      <c r="K308" t="s">
        <v>4324</v>
      </c>
      <c r="L308" t="s">
        <v>4138</v>
      </c>
      <c r="M308">
        <f>_xlfn.XLOOKUP(_xlfn.VALUETOTEXT(A308),total_imports!B308:B5515,total_imports!D308:D5515,0.000001,0,1)</f>
        <v>73.52</v>
      </c>
      <c r="N308" s="2">
        <f t="shared" si="4"/>
        <v>21.545157780195868</v>
      </c>
    </row>
    <row r="309" spans="1:14" x14ac:dyDescent="0.2">
      <c r="A309">
        <v>260111</v>
      </c>
      <c r="B309">
        <v>0</v>
      </c>
      <c r="C309">
        <v>0</v>
      </c>
      <c r="D309">
        <v>0</v>
      </c>
      <c r="E309">
        <v>0</v>
      </c>
      <c r="F309" t="s">
        <v>12</v>
      </c>
      <c r="G309" t="s">
        <v>4119</v>
      </c>
      <c r="H309">
        <v>2111</v>
      </c>
      <c r="I309" t="s">
        <v>4127</v>
      </c>
      <c r="J309" t="s">
        <v>4138</v>
      </c>
      <c r="K309" t="s">
        <v>4325</v>
      </c>
      <c r="L309" t="s">
        <v>4138</v>
      </c>
      <c r="M309">
        <f>_xlfn.XLOOKUP(_xlfn.VALUETOTEXT(A309),total_imports!B309:B5516,total_imports!D309:D5516,0.000001,0,1)</f>
        <v>528.96</v>
      </c>
      <c r="N309" s="2">
        <f t="shared" si="4"/>
        <v>0</v>
      </c>
    </row>
    <row r="310" spans="1:14" x14ac:dyDescent="0.2">
      <c r="A310">
        <v>260200</v>
      </c>
      <c r="B310">
        <v>0.09</v>
      </c>
      <c r="C310">
        <v>0.14000000000000001</v>
      </c>
      <c r="D310">
        <v>12.49</v>
      </c>
      <c r="E310">
        <v>1.24</v>
      </c>
      <c r="F310" t="s">
        <v>271</v>
      </c>
      <c r="G310" t="s">
        <v>4119</v>
      </c>
      <c r="H310">
        <v>2111</v>
      </c>
      <c r="I310" t="s">
        <v>4127</v>
      </c>
      <c r="J310" t="s">
        <v>4138</v>
      </c>
      <c r="K310" t="s">
        <v>4326</v>
      </c>
      <c r="L310" t="s">
        <v>4138</v>
      </c>
      <c r="M310">
        <f>_xlfn.XLOOKUP(_xlfn.VALUETOTEXT(A310),total_imports!B310:B5517,total_imports!D310:D5517,0.000001,0,1)</f>
        <v>937.32</v>
      </c>
      <c r="N310" s="2">
        <f t="shared" si="4"/>
        <v>9.6018435539623609E-3</v>
      </c>
    </row>
    <row r="311" spans="1:14" x14ac:dyDescent="0.2">
      <c r="A311">
        <v>260300</v>
      </c>
      <c r="B311">
        <v>0</v>
      </c>
      <c r="C311">
        <v>0</v>
      </c>
      <c r="D311">
        <v>0.01</v>
      </c>
      <c r="E311">
        <v>0</v>
      </c>
      <c r="F311" t="s">
        <v>12</v>
      </c>
      <c r="G311" t="s">
        <v>4119</v>
      </c>
      <c r="H311">
        <v>2111</v>
      </c>
      <c r="I311" t="s">
        <v>4127</v>
      </c>
      <c r="J311" t="s">
        <v>4138</v>
      </c>
      <c r="K311" t="s">
        <v>4327</v>
      </c>
      <c r="L311" t="s">
        <v>4138</v>
      </c>
      <c r="M311">
        <f>_xlfn.XLOOKUP(_xlfn.VALUETOTEXT(A311),total_imports!B311:B5518,total_imports!D311:D5518,0.000001,0,1)</f>
        <v>3133.22</v>
      </c>
      <c r="N311" s="2">
        <f t="shared" si="4"/>
        <v>0</v>
      </c>
    </row>
    <row r="312" spans="1:14" x14ac:dyDescent="0.2">
      <c r="A312">
        <v>260500</v>
      </c>
      <c r="B312">
        <v>0</v>
      </c>
      <c r="C312">
        <v>0</v>
      </c>
      <c r="D312">
        <v>0</v>
      </c>
      <c r="E312">
        <v>0</v>
      </c>
      <c r="F312" t="s">
        <v>272</v>
      </c>
      <c r="G312" t="s">
        <v>4119</v>
      </c>
      <c r="H312">
        <v>2111</v>
      </c>
      <c r="I312" t="s">
        <v>4127</v>
      </c>
      <c r="J312" t="s">
        <v>4138</v>
      </c>
      <c r="K312" t="s">
        <v>4328</v>
      </c>
      <c r="L312" t="s">
        <v>4138</v>
      </c>
      <c r="M312">
        <f>_xlfn.XLOOKUP(_xlfn.VALUETOTEXT(A312),total_imports!B312:B5519,total_imports!D312:D5519,0.000001,0,1)</f>
        <v>0.01</v>
      </c>
      <c r="N312" s="2">
        <f t="shared" si="4"/>
        <v>0</v>
      </c>
    </row>
    <row r="313" spans="1:14" x14ac:dyDescent="0.2">
      <c r="A313">
        <v>260600</v>
      </c>
      <c r="B313">
        <v>49.83</v>
      </c>
      <c r="C313">
        <v>34.659999999999997</v>
      </c>
      <c r="D313">
        <v>33.85</v>
      </c>
      <c r="E313">
        <v>32.159999999999997</v>
      </c>
      <c r="F313" t="s">
        <v>273</v>
      </c>
      <c r="G313" t="s">
        <v>4119</v>
      </c>
      <c r="H313">
        <v>2111</v>
      </c>
      <c r="I313" t="s">
        <v>4127</v>
      </c>
      <c r="J313" t="s">
        <v>4138</v>
      </c>
      <c r="K313" t="s">
        <v>4329</v>
      </c>
      <c r="L313" t="s">
        <v>4138</v>
      </c>
      <c r="M313">
        <f>_xlfn.XLOOKUP(_xlfn.VALUETOTEXT(A313),total_imports!B313:B5520,total_imports!D313:D5520,0.000001,0,1)</f>
        <v>341.41</v>
      </c>
      <c r="N313" s="2">
        <f t="shared" si="4"/>
        <v>14.59535455903459</v>
      </c>
    </row>
    <row r="314" spans="1:14" x14ac:dyDescent="0.2">
      <c r="A314">
        <v>260700</v>
      </c>
      <c r="B314">
        <v>0</v>
      </c>
      <c r="C314">
        <v>0</v>
      </c>
      <c r="D314">
        <v>0</v>
      </c>
      <c r="E314">
        <v>0</v>
      </c>
      <c r="F314" t="s">
        <v>12</v>
      </c>
      <c r="G314" t="s">
        <v>4119</v>
      </c>
      <c r="H314">
        <v>2111</v>
      </c>
      <c r="I314" t="s">
        <v>4127</v>
      </c>
      <c r="J314" t="s">
        <v>4138</v>
      </c>
      <c r="K314" t="s">
        <v>4330</v>
      </c>
      <c r="L314" t="s">
        <v>4138</v>
      </c>
      <c r="M314">
        <f>_xlfn.XLOOKUP(_xlfn.VALUETOTEXT(A314),total_imports!B314:B5521,total_imports!D314:D5521,0.000001,0,1)</f>
        <v>4.3899999999999997</v>
      </c>
      <c r="N314" s="2">
        <f t="shared" si="4"/>
        <v>0</v>
      </c>
    </row>
    <row r="315" spans="1:14" x14ac:dyDescent="0.2">
      <c r="A315">
        <v>261000</v>
      </c>
      <c r="B315">
        <v>0.87</v>
      </c>
      <c r="C315">
        <v>0.22</v>
      </c>
      <c r="D315">
        <v>0.01</v>
      </c>
      <c r="E315">
        <v>0</v>
      </c>
      <c r="F315" t="s">
        <v>274</v>
      </c>
      <c r="G315" t="s">
        <v>4119</v>
      </c>
      <c r="H315">
        <v>2111</v>
      </c>
      <c r="I315" t="s">
        <v>4127</v>
      </c>
      <c r="J315" t="s">
        <v>4138</v>
      </c>
      <c r="K315" t="s">
        <v>4331</v>
      </c>
      <c r="L315" t="s">
        <v>4138</v>
      </c>
      <c r="M315">
        <f>_xlfn.XLOOKUP(_xlfn.VALUETOTEXT(A315),total_imports!B315:B5522,total_imports!D315:D5522,0.000001,0,1)</f>
        <v>55.07</v>
      </c>
      <c r="N315" s="2">
        <f t="shared" si="4"/>
        <v>1.5798075177047393</v>
      </c>
    </row>
    <row r="316" spans="1:14" x14ac:dyDescent="0.2">
      <c r="A316">
        <v>261310</v>
      </c>
      <c r="B316">
        <v>6.31</v>
      </c>
      <c r="C316">
        <v>6.7</v>
      </c>
      <c r="D316">
        <v>5.77</v>
      </c>
      <c r="E316">
        <v>1.99</v>
      </c>
      <c r="F316" t="s">
        <v>275</v>
      </c>
      <c r="G316" t="s">
        <v>4119</v>
      </c>
      <c r="H316">
        <v>2111</v>
      </c>
      <c r="I316" t="s">
        <v>4127</v>
      </c>
      <c r="J316" t="s">
        <v>4138</v>
      </c>
      <c r="K316" t="s">
        <v>4332</v>
      </c>
      <c r="L316" t="s">
        <v>4138</v>
      </c>
      <c r="M316">
        <f>_xlfn.XLOOKUP(_xlfn.VALUETOTEXT(A316),total_imports!B316:B5523,total_imports!D316:D5523,0.000001,0,1)</f>
        <v>409.98</v>
      </c>
      <c r="N316" s="2">
        <f t="shared" si="4"/>
        <v>1.5390994682667445</v>
      </c>
    </row>
    <row r="317" spans="1:14" x14ac:dyDescent="0.2">
      <c r="A317">
        <v>261390</v>
      </c>
      <c r="B317">
        <v>0</v>
      </c>
      <c r="C317">
        <v>0</v>
      </c>
      <c r="D317">
        <v>0</v>
      </c>
      <c r="E317">
        <v>0</v>
      </c>
      <c r="F317" t="s">
        <v>276</v>
      </c>
      <c r="G317" t="s">
        <v>4119</v>
      </c>
      <c r="H317">
        <v>2111</v>
      </c>
      <c r="I317" t="s">
        <v>4127</v>
      </c>
      <c r="J317" t="s">
        <v>4138</v>
      </c>
      <c r="K317" t="s">
        <v>4332</v>
      </c>
      <c r="L317" t="s">
        <v>4138</v>
      </c>
      <c r="M317">
        <f>_xlfn.XLOOKUP(_xlfn.VALUETOTEXT(A317),total_imports!B317:B5524,total_imports!D317:D5524,0.000001,0,1)</f>
        <v>4.16</v>
      </c>
      <c r="N317" s="2">
        <f t="shared" si="4"/>
        <v>0</v>
      </c>
    </row>
    <row r="318" spans="1:14" x14ac:dyDescent="0.2">
      <c r="A318">
        <v>261400</v>
      </c>
      <c r="B318">
        <v>7.7</v>
      </c>
      <c r="C318">
        <v>9.56</v>
      </c>
      <c r="D318">
        <v>6.84</v>
      </c>
      <c r="E318">
        <v>4.0199999999999996</v>
      </c>
      <c r="F318" t="s">
        <v>277</v>
      </c>
      <c r="G318" t="s">
        <v>4119</v>
      </c>
      <c r="H318">
        <v>2111</v>
      </c>
      <c r="I318" t="s">
        <v>4127</v>
      </c>
      <c r="J318" t="s">
        <v>4138</v>
      </c>
      <c r="K318" t="s">
        <v>4333</v>
      </c>
      <c r="L318" t="s">
        <v>4138</v>
      </c>
      <c r="M318">
        <f>_xlfn.XLOOKUP(_xlfn.VALUETOTEXT(A318),total_imports!B318:B5525,total_imports!D318:D5525,0.000001,0,1)</f>
        <v>77.48</v>
      </c>
      <c r="N318" s="2">
        <f t="shared" si="4"/>
        <v>9.9380485286525566</v>
      </c>
    </row>
    <row r="319" spans="1:14" x14ac:dyDescent="0.2">
      <c r="A319">
        <v>261510</v>
      </c>
      <c r="B319">
        <v>1.49</v>
      </c>
      <c r="C319">
        <v>5.14</v>
      </c>
      <c r="D319">
        <v>0.32</v>
      </c>
      <c r="E319">
        <v>0.7</v>
      </c>
      <c r="F319" t="s">
        <v>278</v>
      </c>
      <c r="G319" t="s">
        <v>4119</v>
      </c>
      <c r="H319">
        <v>2111</v>
      </c>
      <c r="I319" t="s">
        <v>4127</v>
      </c>
      <c r="J319" t="s">
        <v>4138</v>
      </c>
      <c r="K319" t="s">
        <v>4334</v>
      </c>
      <c r="L319" t="s">
        <v>4138</v>
      </c>
      <c r="M319">
        <f>_xlfn.XLOOKUP(_xlfn.VALUETOTEXT(A319),total_imports!B319:B5526,total_imports!D319:D5526,0.000001,0,1)</f>
        <v>168.39</v>
      </c>
      <c r="N319" s="2">
        <f t="shared" si="4"/>
        <v>0.8848506443375499</v>
      </c>
    </row>
    <row r="320" spans="1:14" x14ac:dyDescent="0.2">
      <c r="A320">
        <v>261610</v>
      </c>
      <c r="B320">
        <v>0</v>
      </c>
      <c r="C320">
        <v>0</v>
      </c>
      <c r="D320">
        <v>0</v>
      </c>
      <c r="E320">
        <v>0</v>
      </c>
      <c r="F320" t="s">
        <v>279</v>
      </c>
      <c r="G320" t="s">
        <v>4119</v>
      </c>
      <c r="H320">
        <v>2111</v>
      </c>
      <c r="I320" t="s">
        <v>4127</v>
      </c>
      <c r="J320" t="s">
        <v>4138</v>
      </c>
      <c r="K320" t="s">
        <v>4335</v>
      </c>
      <c r="L320" t="s">
        <v>4138</v>
      </c>
      <c r="M320">
        <f>_xlfn.XLOOKUP(_xlfn.VALUETOTEXT(A320),total_imports!B320:B5527,total_imports!D320:D5527,0.000001,0,1)</f>
        <v>0</v>
      </c>
      <c r="N320" s="2">
        <f t="shared" si="4"/>
        <v>0</v>
      </c>
    </row>
    <row r="321" spans="1:14" x14ac:dyDescent="0.2">
      <c r="A321">
        <v>261710</v>
      </c>
      <c r="B321">
        <v>12.05</v>
      </c>
      <c r="C321">
        <v>9.4499999999999993</v>
      </c>
      <c r="D321">
        <v>0</v>
      </c>
      <c r="E321">
        <v>2.76</v>
      </c>
      <c r="F321" t="s">
        <v>280</v>
      </c>
      <c r="G321" t="s">
        <v>4119</v>
      </c>
      <c r="H321">
        <v>2111</v>
      </c>
      <c r="I321" t="s">
        <v>4127</v>
      </c>
      <c r="J321" t="s">
        <v>4138</v>
      </c>
      <c r="K321" t="s">
        <v>4336</v>
      </c>
      <c r="L321" t="s">
        <v>4138</v>
      </c>
      <c r="M321">
        <f>_xlfn.XLOOKUP(_xlfn.VALUETOTEXT(A321),total_imports!B321:B5528,total_imports!D321:D5528,0.000001,0,1)</f>
        <v>19.63</v>
      </c>
      <c r="N321" s="2">
        <f t="shared" si="4"/>
        <v>61.385634233316352</v>
      </c>
    </row>
    <row r="322" spans="1:14" x14ac:dyDescent="0.2">
      <c r="A322">
        <v>261800</v>
      </c>
      <c r="B322">
        <v>0</v>
      </c>
      <c r="C322">
        <v>0</v>
      </c>
      <c r="D322">
        <v>0.06</v>
      </c>
      <c r="E322">
        <v>0.06</v>
      </c>
      <c r="F322" t="s">
        <v>12</v>
      </c>
      <c r="G322" t="s">
        <v>4119</v>
      </c>
      <c r="H322">
        <v>2111</v>
      </c>
      <c r="I322" t="s">
        <v>4127</v>
      </c>
      <c r="J322" t="s">
        <v>4138</v>
      </c>
      <c r="K322" t="s">
        <v>4337</v>
      </c>
      <c r="L322" t="s">
        <v>4138</v>
      </c>
      <c r="M322">
        <f>_xlfn.XLOOKUP(_xlfn.VALUETOTEXT(A322),total_imports!B322:B5529,total_imports!D322:D5529,0.000001,0,1)</f>
        <v>0.01</v>
      </c>
      <c r="N322" s="2">
        <f t="shared" si="4"/>
        <v>0</v>
      </c>
    </row>
    <row r="323" spans="1:14" x14ac:dyDescent="0.2">
      <c r="A323">
        <v>262019</v>
      </c>
      <c r="B323">
        <v>0</v>
      </c>
      <c r="C323">
        <v>0</v>
      </c>
      <c r="D323">
        <v>0.02</v>
      </c>
      <c r="E323">
        <v>0</v>
      </c>
      <c r="F323" t="s">
        <v>12</v>
      </c>
      <c r="G323" t="s">
        <v>4119</v>
      </c>
      <c r="H323">
        <v>2111</v>
      </c>
      <c r="I323" t="s">
        <v>4127</v>
      </c>
      <c r="J323" t="s">
        <v>4138</v>
      </c>
      <c r="K323" t="s">
        <v>4338</v>
      </c>
      <c r="L323" t="s">
        <v>4138</v>
      </c>
      <c r="M323">
        <f>_xlfn.XLOOKUP(_xlfn.VALUETOTEXT(A323),total_imports!B323:B5530,total_imports!D323:D5530,0.000001,0,1)</f>
        <v>113.86</v>
      </c>
      <c r="N323" s="2">
        <f t="shared" ref="N323:N386" si="5">IF(M323 =0,0, B323/M323*100)</f>
        <v>0</v>
      </c>
    </row>
    <row r="324" spans="1:14" x14ac:dyDescent="0.2">
      <c r="A324">
        <v>262099</v>
      </c>
      <c r="B324">
        <v>0</v>
      </c>
      <c r="C324">
        <v>0</v>
      </c>
      <c r="D324">
        <v>0</v>
      </c>
      <c r="E324">
        <v>0</v>
      </c>
      <c r="F324" t="s">
        <v>281</v>
      </c>
      <c r="G324" t="s">
        <v>12</v>
      </c>
      <c r="H324">
        <v>2111</v>
      </c>
      <c r="I324" t="s">
        <v>4127</v>
      </c>
      <c r="J324" t="s">
        <v>4138</v>
      </c>
      <c r="K324" t="s">
        <v>4338</v>
      </c>
      <c r="L324" t="s">
        <v>4138</v>
      </c>
      <c r="M324">
        <f>_xlfn.XLOOKUP(_xlfn.VALUETOTEXT(A324),total_imports!B324:B5531,total_imports!D324:D5531,0.000001,0,1)</f>
        <v>4.58</v>
      </c>
      <c r="N324" s="2">
        <f t="shared" si="5"/>
        <v>0</v>
      </c>
    </row>
    <row r="325" spans="1:14" x14ac:dyDescent="0.2">
      <c r="A325">
        <v>270111</v>
      </c>
      <c r="B325">
        <v>18.850000000000001</v>
      </c>
      <c r="C325">
        <v>30.37</v>
      </c>
      <c r="D325">
        <v>12.13</v>
      </c>
      <c r="E325">
        <v>10.17</v>
      </c>
      <c r="F325" t="s">
        <v>282</v>
      </c>
      <c r="G325" t="s">
        <v>4119</v>
      </c>
      <c r="H325">
        <v>2111</v>
      </c>
      <c r="I325" t="s">
        <v>4127</v>
      </c>
      <c r="J325" t="s">
        <v>4138</v>
      </c>
      <c r="K325" t="s">
        <v>4339</v>
      </c>
      <c r="L325" t="s">
        <v>4138</v>
      </c>
      <c r="M325">
        <f>_xlfn.XLOOKUP(_xlfn.VALUETOTEXT(A325),total_imports!B325:B5532,total_imports!D325:D5532,0.000001,0,1)</f>
        <v>441.13</v>
      </c>
      <c r="N325" s="2">
        <f t="shared" si="5"/>
        <v>4.2731167682995945</v>
      </c>
    </row>
    <row r="326" spans="1:14" x14ac:dyDescent="0.2">
      <c r="A326">
        <v>270112</v>
      </c>
      <c r="B326">
        <v>0</v>
      </c>
      <c r="C326">
        <v>0</v>
      </c>
      <c r="D326">
        <v>26.77</v>
      </c>
      <c r="E326">
        <v>0</v>
      </c>
      <c r="F326" t="s">
        <v>12</v>
      </c>
      <c r="G326" t="s">
        <v>4119</v>
      </c>
      <c r="H326">
        <v>2111</v>
      </c>
      <c r="I326" t="s">
        <v>4127</v>
      </c>
      <c r="J326" t="s">
        <v>4138</v>
      </c>
      <c r="K326" t="s">
        <v>4339</v>
      </c>
      <c r="L326" t="s">
        <v>4138</v>
      </c>
      <c r="M326">
        <f>_xlfn.XLOOKUP(_xlfn.VALUETOTEXT(A326),total_imports!B326:B5533,total_imports!D326:D5533,0.000001,0,1)</f>
        <v>470.98</v>
      </c>
      <c r="N326" s="2">
        <f t="shared" si="5"/>
        <v>0</v>
      </c>
    </row>
    <row r="327" spans="1:14" x14ac:dyDescent="0.2">
      <c r="A327">
        <v>270119</v>
      </c>
      <c r="B327">
        <v>4.29</v>
      </c>
      <c r="C327">
        <v>40.53</v>
      </c>
      <c r="D327">
        <v>387.46</v>
      </c>
      <c r="E327">
        <v>0</v>
      </c>
      <c r="F327" t="s">
        <v>283</v>
      </c>
      <c r="G327" t="s">
        <v>4119</v>
      </c>
      <c r="H327">
        <v>213101</v>
      </c>
      <c r="I327" t="s">
        <v>4127</v>
      </c>
      <c r="J327" t="s">
        <v>4141</v>
      </c>
      <c r="K327" t="s">
        <v>4339</v>
      </c>
      <c r="L327" t="s">
        <v>4141</v>
      </c>
      <c r="M327">
        <f>_xlfn.XLOOKUP(_xlfn.VALUETOTEXT(A327),total_imports!B327:B5534,total_imports!D327:D5534,0.000001,0,1)</f>
        <v>36570.949999999997</v>
      </c>
      <c r="N327" s="2">
        <f t="shared" si="5"/>
        <v>1.1730622256189682E-2</v>
      </c>
    </row>
    <row r="328" spans="1:14" x14ac:dyDescent="0.2">
      <c r="A328">
        <v>270210</v>
      </c>
      <c r="B328">
        <v>0.19</v>
      </c>
      <c r="C328">
        <v>0.23</v>
      </c>
      <c r="D328">
        <v>0.12</v>
      </c>
      <c r="E328">
        <v>0.08</v>
      </c>
      <c r="F328" t="s">
        <v>284</v>
      </c>
      <c r="G328" t="s">
        <v>4119</v>
      </c>
      <c r="H328">
        <v>213101</v>
      </c>
      <c r="I328" t="s">
        <v>4127</v>
      </c>
      <c r="J328" t="s">
        <v>4139</v>
      </c>
      <c r="K328" t="s">
        <v>4340</v>
      </c>
      <c r="L328" t="s">
        <v>4139</v>
      </c>
      <c r="M328">
        <f>_xlfn.XLOOKUP(_xlfn.VALUETOTEXT(A328),total_imports!B328:B5535,total_imports!D328:D5535,0.000001,0,1)</f>
        <v>0.19</v>
      </c>
      <c r="N328" s="2">
        <f t="shared" si="5"/>
        <v>100</v>
      </c>
    </row>
    <row r="329" spans="1:14" x14ac:dyDescent="0.2">
      <c r="A329">
        <v>270300</v>
      </c>
      <c r="B329">
        <v>0</v>
      </c>
      <c r="C329">
        <v>0</v>
      </c>
      <c r="D329">
        <v>0</v>
      </c>
      <c r="E329">
        <v>0</v>
      </c>
      <c r="F329" t="s">
        <v>12</v>
      </c>
      <c r="G329" t="s">
        <v>4119</v>
      </c>
      <c r="H329">
        <v>213101</v>
      </c>
      <c r="I329" t="s">
        <v>4127</v>
      </c>
      <c r="J329" t="s">
        <v>4141</v>
      </c>
      <c r="K329" t="s">
        <v>4341</v>
      </c>
      <c r="L329" t="s">
        <v>4141</v>
      </c>
      <c r="M329">
        <f>_xlfn.XLOOKUP(_xlfn.VALUETOTEXT(A329),total_imports!B329:B5536,total_imports!D329:D5536,0.000001,0,1)</f>
        <v>3.62</v>
      </c>
      <c r="N329" s="2">
        <f t="shared" si="5"/>
        <v>0</v>
      </c>
    </row>
    <row r="330" spans="1:14" x14ac:dyDescent="0.2">
      <c r="A330">
        <v>270400</v>
      </c>
      <c r="B330">
        <v>188.34</v>
      </c>
      <c r="C330">
        <v>409.33</v>
      </c>
      <c r="D330">
        <v>50.77</v>
      </c>
      <c r="E330">
        <v>10.46</v>
      </c>
      <c r="F330" t="s">
        <v>285</v>
      </c>
      <c r="G330" t="s">
        <v>4121</v>
      </c>
      <c r="H330">
        <v>213101</v>
      </c>
      <c r="I330" t="s">
        <v>4127</v>
      </c>
      <c r="J330" t="s">
        <v>4141</v>
      </c>
      <c r="K330" t="s">
        <v>4342</v>
      </c>
      <c r="L330" t="s">
        <v>4141</v>
      </c>
      <c r="M330">
        <f>_xlfn.XLOOKUP(_xlfn.VALUETOTEXT(A330),total_imports!B330:B5537,total_imports!D330:D5537,0.000001,0,1)</f>
        <v>1397.16</v>
      </c>
      <c r="N330" s="2">
        <f t="shared" si="5"/>
        <v>13.480202696899424</v>
      </c>
    </row>
    <row r="331" spans="1:14" x14ac:dyDescent="0.2">
      <c r="A331">
        <v>270600</v>
      </c>
      <c r="B331">
        <v>0.22</v>
      </c>
      <c r="C331">
        <v>0.14000000000000001</v>
      </c>
      <c r="D331">
        <v>1.1599999999999999</v>
      </c>
      <c r="E331">
        <v>7.0000000000000007E-2</v>
      </c>
      <c r="F331" t="s">
        <v>286</v>
      </c>
      <c r="G331" t="s">
        <v>4121</v>
      </c>
      <c r="H331">
        <v>211220</v>
      </c>
      <c r="I331" t="s">
        <v>4127</v>
      </c>
      <c r="J331" t="s">
        <v>4138</v>
      </c>
      <c r="K331" t="s">
        <v>4343</v>
      </c>
      <c r="L331" t="s">
        <v>4138</v>
      </c>
      <c r="M331">
        <f>_xlfn.XLOOKUP(_xlfn.VALUETOTEXT(A331),total_imports!B331:B5538,total_imports!D331:D5538,0.000001,0,1)</f>
        <v>0.52</v>
      </c>
      <c r="N331" s="2">
        <f t="shared" si="5"/>
        <v>42.307692307692307</v>
      </c>
    </row>
    <row r="332" spans="1:14" x14ac:dyDescent="0.2">
      <c r="A332">
        <v>270730</v>
      </c>
      <c r="B332">
        <v>0.13</v>
      </c>
      <c r="C332">
        <v>0.2</v>
      </c>
      <c r="D332">
        <v>0.14000000000000001</v>
      </c>
      <c r="E332">
        <v>0.09</v>
      </c>
      <c r="F332" t="s">
        <v>287</v>
      </c>
      <c r="G332" t="s">
        <v>4121</v>
      </c>
      <c r="H332">
        <v>211220</v>
      </c>
      <c r="I332" t="s">
        <v>4127</v>
      </c>
      <c r="J332" t="s">
        <v>4138</v>
      </c>
      <c r="K332" t="s">
        <v>4344</v>
      </c>
      <c r="L332" t="s">
        <v>4138</v>
      </c>
      <c r="M332">
        <f>_xlfn.XLOOKUP(_xlfn.VALUETOTEXT(A332),total_imports!B332:B5539,total_imports!D332:D5539,0.000001,0,1)</f>
        <v>120.06</v>
      </c>
      <c r="N332" s="2">
        <f t="shared" si="5"/>
        <v>0.10827919373646511</v>
      </c>
    </row>
    <row r="333" spans="1:14" x14ac:dyDescent="0.2">
      <c r="A333">
        <v>270740</v>
      </c>
      <c r="B333">
        <v>0</v>
      </c>
      <c r="C333">
        <v>0.08</v>
      </c>
      <c r="D333">
        <v>0.64</v>
      </c>
      <c r="E333">
        <v>0</v>
      </c>
      <c r="F333" t="s">
        <v>288</v>
      </c>
      <c r="G333" t="s">
        <v>4121</v>
      </c>
      <c r="H333">
        <v>211220</v>
      </c>
      <c r="I333" t="s">
        <v>4127</v>
      </c>
      <c r="J333" t="s">
        <v>4138</v>
      </c>
      <c r="K333" t="s">
        <v>4344</v>
      </c>
      <c r="L333" t="s">
        <v>4138</v>
      </c>
      <c r="M333">
        <f>_xlfn.XLOOKUP(_xlfn.VALUETOTEXT(A333),total_imports!B333:B5540,total_imports!D333:D5540,0.000001,0,1)</f>
        <v>7.28</v>
      </c>
      <c r="N333" s="2">
        <f t="shared" si="5"/>
        <v>0</v>
      </c>
    </row>
    <row r="334" spans="1:14" x14ac:dyDescent="0.2">
      <c r="A334">
        <v>270750</v>
      </c>
      <c r="B334">
        <v>0.62</v>
      </c>
      <c r="C334">
        <v>0.31</v>
      </c>
      <c r="D334">
        <v>0.19</v>
      </c>
      <c r="E334">
        <v>0.17</v>
      </c>
      <c r="F334" t="s">
        <v>289</v>
      </c>
      <c r="G334" t="s">
        <v>4121</v>
      </c>
      <c r="H334">
        <v>211220</v>
      </c>
      <c r="I334" t="s">
        <v>4127</v>
      </c>
      <c r="J334" t="s">
        <v>4138</v>
      </c>
      <c r="K334" t="s">
        <v>4344</v>
      </c>
      <c r="L334" t="s">
        <v>4138</v>
      </c>
      <c r="M334">
        <f>_xlfn.XLOOKUP(_xlfn.VALUETOTEXT(A334),total_imports!B334:B5541,total_imports!D334:D5541,0.000001,0,1)</f>
        <v>304.93</v>
      </c>
      <c r="N334" s="2">
        <f t="shared" si="5"/>
        <v>0.20332535335978746</v>
      </c>
    </row>
    <row r="335" spans="1:14" x14ac:dyDescent="0.2">
      <c r="A335">
        <v>270799</v>
      </c>
      <c r="B335">
        <v>0.53</v>
      </c>
      <c r="C335">
        <v>0.04</v>
      </c>
      <c r="D335">
        <v>0.2</v>
      </c>
      <c r="E335">
        <v>0</v>
      </c>
      <c r="F335" t="s">
        <v>290</v>
      </c>
      <c r="G335" t="s">
        <v>4121</v>
      </c>
      <c r="H335">
        <v>211220</v>
      </c>
      <c r="I335" t="s">
        <v>4127</v>
      </c>
      <c r="J335" t="s">
        <v>4138</v>
      </c>
      <c r="K335" t="s">
        <v>4344</v>
      </c>
      <c r="L335" t="s">
        <v>4138</v>
      </c>
      <c r="M335">
        <f>_xlfn.XLOOKUP(_xlfn.VALUETOTEXT(A335),total_imports!B335:B5542,total_imports!D335:D5542,0.000001,0,1)</f>
        <v>973.18</v>
      </c>
      <c r="N335" s="2">
        <f t="shared" si="5"/>
        <v>5.4460634209498766E-2</v>
      </c>
    </row>
    <row r="336" spans="1:14" x14ac:dyDescent="0.2">
      <c r="A336">
        <v>270810</v>
      </c>
      <c r="B336">
        <v>15.09</v>
      </c>
      <c r="C336">
        <v>12.09</v>
      </c>
      <c r="D336">
        <v>0.66</v>
      </c>
      <c r="E336">
        <v>2.84</v>
      </c>
      <c r="F336" t="s">
        <v>291</v>
      </c>
      <c r="G336" t="s">
        <v>4121</v>
      </c>
      <c r="H336">
        <v>211220</v>
      </c>
      <c r="I336" t="s">
        <v>4127</v>
      </c>
      <c r="J336" t="s">
        <v>4138</v>
      </c>
      <c r="K336" t="s">
        <v>4345</v>
      </c>
      <c r="L336" t="s">
        <v>4138</v>
      </c>
      <c r="M336">
        <f>_xlfn.XLOOKUP(_xlfn.VALUETOTEXT(A336),total_imports!B336:B5543,total_imports!D336:D5543,0.000001,0,1)</f>
        <v>19.829999999999998</v>
      </c>
      <c r="N336" s="2">
        <f t="shared" si="5"/>
        <v>76.096822995461437</v>
      </c>
    </row>
    <row r="337" spans="1:14" x14ac:dyDescent="0.2">
      <c r="A337">
        <v>270820</v>
      </c>
      <c r="B337">
        <v>0</v>
      </c>
      <c r="C337">
        <v>0</v>
      </c>
      <c r="D337">
        <v>0.37</v>
      </c>
      <c r="E337">
        <v>0.19</v>
      </c>
      <c r="F337" t="s">
        <v>12</v>
      </c>
      <c r="G337" t="s">
        <v>4121</v>
      </c>
      <c r="H337">
        <v>211220</v>
      </c>
      <c r="I337" t="s">
        <v>4127</v>
      </c>
      <c r="J337" t="s">
        <v>4138</v>
      </c>
      <c r="K337" t="s">
        <v>4345</v>
      </c>
      <c r="L337" t="s">
        <v>4138</v>
      </c>
      <c r="M337">
        <f>_xlfn.XLOOKUP(_xlfn.VALUETOTEXT(A337),total_imports!B337:B5544,total_imports!D337:D5544,0.000001,0,1)</f>
        <v>0.98</v>
      </c>
      <c r="N337" s="2">
        <f t="shared" si="5"/>
        <v>0</v>
      </c>
    </row>
    <row r="338" spans="1:14" x14ac:dyDescent="0.2">
      <c r="A338">
        <v>270900</v>
      </c>
      <c r="B338">
        <v>0</v>
      </c>
      <c r="C338">
        <v>0</v>
      </c>
      <c r="D338">
        <v>42.64</v>
      </c>
      <c r="E338">
        <v>0</v>
      </c>
      <c r="F338" t="s">
        <v>12</v>
      </c>
      <c r="G338" t="s">
        <v>4119</v>
      </c>
      <c r="H338">
        <v>2111</v>
      </c>
      <c r="I338" t="s">
        <v>4127</v>
      </c>
      <c r="J338" t="s">
        <v>4138</v>
      </c>
      <c r="K338" t="s">
        <v>4346</v>
      </c>
      <c r="L338" t="s">
        <v>4138</v>
      </c>
      <c r="M338">
        <f>_xlfn.XLOOKUP(_xlfn.VALUETOTEXT(A338),total_imports!B338:B5545,total_imports!D338:D5545,0.000001,0,1)</f>
        <v>139855.60999999999</v>
      </c>
      <c r="N338" s="2">
        <f t="shared" si="5"/>
        <v>0</v>
      </c>
    </row>
    <row r="339" spans="1:14" x14ac:dyDescent="0.2">
      <c r="A339">
        <v>271012</v>
      </c>
      <c r="B339">
        <v>37.76</v>
      </c>
      <c r="C339">
        <v>161.61000000000001</v>
      </c>
      <c r="D339">
        <v>23.3</v>
      </c>
      <c r="E339">
        <v>13.55</v>
      </c>
      <c r="F339" t="s">
        <v>292</v>
      </c>
      <c r="G339" t="s">
        <v>4120</v>
      </c>
      <c r="H339">
        <v>213101</v>
      </c>
      <c r="I339" t="s">
        <v>4127</v>
      </c>
      <c r="J339" t="s">
        <v>4139</v>
      </c>
      <c r="K339" t="s">
        <v>4347</v>
      </c>
      <c r="L339" t="s">
        <v>4139</v>
      </c>
      <c r="M339">
        <f>_xlfn.XLOOKUP(_xlfn.VALUETOTEXT(A339),total_imports!B339:B5546,total_imports!D339:D5546,0.000001,0,1)</f>
        <v>2867.26</v>
      </c>
      <c r="N339" s="2">
        <f t="shared" si="5"/>
        <v>1.3169367270495174</v>
      </c>
    </row>
    <row r="340" spans="1:14" x14ac:dyDescent="0.2">
      <c r="A340">
        <v>271019</v>
      </c>
      <c r="B340">
        <v>34.549999999999997</v>
      </c>
      <c r="C340">
        <v>40.729999999999997</v>
      </c>
      <c r="D340">
        <v>27.04</v>
      </c>
      <c r="E340">
        <v>23.45</v>
      </c>
      <c r="F340" t="s">
        <v>293</v>
      </c>
      <c r="G340" t="s">
        <v>4120</v>
      </c>
      <c r="H340">
        <v>213101</v>
      </c>
      <c r="I340" t="s">
        <v>4127</v>
      </c>
      <c r="J340" t="s">
        <v>4141</v>
      </c>
      <c r="K340" t="s">
        <v>4347</v>
      </c>
      <c r="L340" t="s">
        <v>4141</v>
      </c>
      <c r="M340">
        <f>_xlfn.XLOOKUP(_xlfn.VALUETOTEXT(A340),total_imports!B340:B5547,total_imports!D340:D5547,0.000001,0,1)</f>
        <v>7952.76</v>
      </c>
      <c r="N340" s="2">
        <f t="shared" si="5"/>
        <v>0.43444037038713595</v>
      </c>
    </row>
    <row r="341" spans="1:14" x14ac:dyDescent="0.2">
      <c r="A341">
        <v>271020</v>
      </c>
      <c r="B341">
        <v>0</v>
      </c>
      <c r="C341">
        <v>0</v>
      </c>
      <c r="D341">
        <v>0</v>
      </c>
      <c r="E341">
        <v>0</v>
      </c>
      <c r="F341" t="s">
        <v>12</v>
      </c>
      <c r="G341" t="s">
        <v>12</v>
      </c>
      <c r="H341">
        <v>213101</v>
      </c>
      <c r="I341" t="s">
        <v>4127</v>
      </c>
      <c r="J341" t="s">
        <v>4141</v>
      </c>
      <c r="K341" t="s">
        <v>4347</v>
      </c>
      <c r="L341" t="s">
        <v>4141</v>
      </c>
      <c r="M341">
        <f>_xlfn.XLOOKUP(_xlfn.VALUETOTEXT(A341),total_imports!B341:B5548,total_imports!D341:D5548,0.000001,0,1)</f>
        <v>0.35</v>
      </c>
      <c r="N341" s="2">
        <f t="shared" si="5"/>
        <v>0</v>
      </c>
    </row>
    <row r="342" spans="1:14" x14ac:dyDescent="0.2">
      <c r="A342">
        <v>271099</v>
      </c>
      <c r="B342">
        <v>0.02</v>
      </c>
      <c r="C342">
        <v>0.02</v>
      </c>
      <c r="D342">
        <v>0.01</v>
      </c>
      <c r="E342">
        <v>0</v>
      </c>
      <c r="F342" t="s">
        <v>294</v>
      </c>
      <c r="G342" t="s">
        <v>4120</v>
      </c>
      <c r="H342">
        <v>2111</v>
      </c>
      <c r="I342" t="s">
        <v>4127</v>
      </c>
      <c r="J342" t="s">
        <v>4138</v>
      </c>
      <c r="K342" t="s">
        <v>4347</v>
      </c>
      <c r="L342" t="s">
        <v>4138</v>
      </c>
      <c r="M342">
        <f>_xlfn.XLOOKUP(_xlfn.VALUETOTEXT(A342),total_imports!B342:B5549,total_imports!D342:D5549,0.000001,0,1)</f>
        <v>2.39</v>
      </c>
      <c r="N342" s="2">
        <f t="shared" si="5"/>
        <v>0.83682008368200833</v>
      </c>
    </row>
    <row r="343" spans="1:14" x14ac:dyDescent="0.2">
      <c r="A343">
        <v>271111</v>
      </c>
      <c r="B343">
        <v>35.07</v>
      </c>
      <c r="C343">
        <v>0</v>
      </c>
      <c r="D343">
        <v>0</v>
      </c>
      <c r="E343">
        <v>0</v>
      </c>
      <c r="F343" t="s">
        <v>295</v>
      </c>
      <c r="G343" t="s">
        <v>4120</v>
      </c>
      <c r="H343">
        <v>213101</v>
      </c>
      <c r="I343" t="s">
        <v>4127</v>
      </c>
      <c r="J343" t="s">
        <v>4141</v>
      </c>
      <c r="K343" t="s">
        <v>4348</v>
      </c>
      <c r="L343" t="s">
        <v>4141</v>
      </c>
      <c r="M343">
        <f>_xlfn.XLOOKUP(_xlfn.VALUETOTEXT(A343),total_imports!B343:B5550,total_imports!D343:D5550,0.000001,0,1)</f>
        <v>13404.69</v>
      </c>
      <c r="N343" s="2">
        <f t="shared" si="5"/>
        <v>0.2616248492132231</v>
      </c>
    </row>
    <row r="344" spans="1:14" x14ac:dyDescent="0.2">
      <c r="A344">
        <v>271112</v>
      </c>
      <c r="B344">
        <v>0.34</v>
      </c>
      <c r="C344">
        <v>0.27</v>
      </c>
      <c r="D344">
        <v>0.14000000000000001</v>
      </c>
      <c r="E344">
        <v>0.01</v>
      </c>
      <c r="F344" t="s">
        <v>296</v>
      </c>
      <c r="G344" t="s">
        <v>4120</v>
      </c>
      <c r="H344">
        <v>213101</v>
      </c>
      <c r="I344" t="s">
        <v>4127</v>
      </c>
      <c r="J344" t="s">
        <v>4141</v>
      </c>
      <c r="K344" t="s">
        <v>4348</v>
      </c>
      <c r="L344" t="s">
        <v>4141</v>
      </c>
      <c r="M344">
        <f>_xlfn.XLOOKUP(_xlfn.VALUETOTEXT(A344),total_imports!B344:B5551,total_imports!D344:D5551,0.000001,0,1)</f>
        <v>5720.14</v>
      </c>
      <c r="N344" s="2">
        <f t="shared" si="5"/>
        <v>5.9439104637299088E-3</v>
      </c>
    </row>
    <row r="345" spans="1:14" x14ac:dyDescent="0.2">
      <c r="A345">
        <v>271113</v>
      </c>
      <c r="B345">
        <v>0.16</v>
      </c>
      <c r="C345">
        <v>0.25</v>
      </c>
      <c r="D345">
        <v>0.24</v>
      </c>
      <c r="E345">
        <v>0.05</v>
      </c>
      <c r="F345" t="s">
        <v>297</v>
      </c>
      <c r="G345" t="s">
        <v>4120</v>
      </c>
      <c r="H345">
        <v>213101</v>
      </c>
      <c r="I345" t="s">
        <v>4127</v>
      </c>
      <c r="J345" t="s">
        <v>4141</v>
      </c>
      <c r="K345" t="s">
        <v>4348</v>
      </c>
      <c r="L345" t="s">
        <v>4141</v>
      </c>
      <c r="M345">
        <f>_xlfn.XLOOKUP(_xlfn.VALUETOTEXT(A345),total_imports!B345:B5552,total_imports!D345:D5552,0.000001,0,1)</f>
        <v>6075.73</v>
      </c>
      <c r="N345" s="2">
        <f t="shared" si="5"/>
        <v>2.6334284110715914E-3</v>
      </c>
    </row>
    <row r="346" spans="1:14" x14ac:dyDescent="0.2">
      <c r="A346">
        <v>271114</v>
      </c>
      <c r="B346">
        <v>0.08</v>
      </c>
      <c r="C346">
        <v>0.11</v>
      </c>
      <c r="D346">
        <v>0.11</v>
      </c>
      <c r="E346">
        <v>0</v>
      </c>
      <c r="F346" t="s">
        <v>298</v>
      </c>
      <c r="G346" t="s">
        <v>4120</v>
      </c>
      <c r="H346">
        <v>213101</v>
      </c>
      <c r="I346" t="s">
        <v>4127</v>
      </c>
      <c r="J346" t="s">
        <v>4141</v>
      </c>
      <c r="K346" t="s">
        <v>4348</v>
      </c>
      <c r="L346" t="s">
        <v>4141</v>
      </c>
      <c r="M346">
        <f>_xlfn.XLOOKUP(_xlfn.VALUETOTEXT(A346),total_imports!B346:B5553,total_imports!D346:D5553,0.000001,0,1)</f>
        <v>2.7</v>
      </c>
      <c r="N346" s="2">
        <f t="shared" si="5"/>
        <v>2.9629629629629628</v>
      </c>
    </row>
    <row r="347" spans="1:14" x14ac:dyDescent="0.2">
      <c r="A347">
        <v>271119</v>
      </c>
      <c r="B347">
        <v>0.32</v>
      </c>
      <c r="C347">
        <v>0.2</v>
      </c>
      <c r="D347">
        <v>0.28999999999999998</v>
      </c>
      <c r="E347">
        <v>0.32</v>
      </c>
      <c r="F347" t="s">
        <v>299</v>
      </c>
      <c r="G347" t="s">
        <v>4120</v>
      </c>
      <c r="H347">
        <v>213101</v>
      </c>
      <c r="I347" t="s">
        <v>4127</v>
      </c>
      <c r="J347" t="s">
        <v>4141</v>
      </c>
      <c r="K347" t="s">
        <v>4348</v>
      </c>
      <c r="L347" t="s">
        <v>4141</v>
      </c>
      <c r="M347">
        <f>_xlfn.XLOOKUP(_xlfn.VALUETOTEXT(A347),total_imports!B347:B5554,total_imports!D347:D5554,0.000001,0,1)</f>
        <v>22.44</v>
      </c>
      <c r="N347" s="2">
        <f t="shared" si="5"/>
        <v>1.4260249554367201</v>
      </c>
    </row>
    <row r="348" spans="1:14" x14ac:dyDescent="0.2">
      <c r="A348">
        <v>271129</v>
      </c>
      <c r="B348">
        <v>0.47</v>
      </c>
      <c r="C348">
        <v>0</v>
      </c>
      <c r="D348">
        <v>0.04</v>
      </c>
      <c r="E348">
        <v>0</v>
      </c>
      <c r="F348" t="s">
        <v>300</v>
      </c>
      <c r="G348" t="s">
        <v>4120</v>
      </c>
      <c r="H348">
        <v>213101</v>
      </c>
      <c r="I348" t="s">
        <v>4127</v>
      </c>
      <c r="J348" t="s">
        <v>4141</v>
      </c>
      <c r="K348" t="s">
        <v>4348</v>
      </c>
      <c r="L348" t="s">
        <v>4141</v>
      </c>
      <c r="M348">
        <f>_xlfn.XLOOKUP(_xlfn.VALUETOTEXT(A348),total_imports!B348:B5555,total_imports!D348:D5555,0.000001,0,1)</f>
        <v>0.57999999999999996</v>
      </c>
      <c r="N348" s="2">
        <f t="shared" si="5"/>
        <v>81.034482758620697</v>
      </c>
    </row>
    <row r="349" spans="1:14" x14ac:dyDescent="0.2">
      <c r="A349">
        <v>271210</v>
      </c>
      <c r="B349">
        <v>0.04</v>
      </c>
      <c r="C349">
        <v>0</v>
      </c>
      <c r="D349">
        <v>0.09</v>
      </c>
      <c r="E349">
        <v>0.06</v>
      </c>
      <c r="F349" t="s">
        <v>301</v>
      </c>
      <c r="G349" t="s">
        <v>4121</v>
      </c>
      <c r="H349">
        <v>211220</v>
      </c>
      <c r="I349" t="s">
        <v>4127</v>
      </c>
      <c r="J349" t="s">
        <v>4138</v>
      </c>
      <c r="K349" t="s">
        <v>4349</v>
      </c>
      <c r="L349" t="s">
        <v>4138</v>
      </c>
      <c r="M349">
        <f>_xlfn.XLOOKUP(_xlfn.VALUETOTEXT(A349),total_imports!B349:B5556,total_imports!D349:D5556,0.000001,0,1)</f>
        <v>3.96</v>
      </c>
      <c r="N349" s="2">
        <f t="shared" si="5"/>
        <v>1.0101010101010102</v>
      </c>
    </row>
    <row r="350" spans="1:14" x14ac:dyDescent="0.2">
      <c r="A350">
        <v>271220</v>
      </c>
      <c r="B350">
        <v>23.7</v>
      </c>
      <c r="C350">
        <v>11.79</v>
      </c>
      <c r="D350">
        <v>8.56</v>
      </c>
      <c r="E350">
        <v>5.26</v>
      </c>
      <c r="F350" t="s">
        <v>302</v>
      </c>
      <c r="G350" t="s">
        <v>4121</v>
      </c>
      <c r="H350">
        <v>211220</v>
      </c>
      <c r="I350" t="s">
        <v>4127</v>
      </c>
      <c r="J350" t="s">
        <v>4138</v>
      </c>
      <c r="K350" t="s">
        <v>4349</v>
      </c>
      <c r="L350" t="s">
        <v>4138</v>
      </c>
      <c r="M350">
        <f>_xlfn.XLOOKUP(_xlfn.VALUETOTEXT(A350),total_imports!B350:B5557,total_imports!D350:D5557,0.000001,0,1)</f>
        <v>28.74</v>
      </c>
      <c r="N350" s="2">
        <f t="shared" si="5"/>
        <v>82.46346555323592</v>
      </c>
    </row>
    <row r="351" spans="1:14" x14ac:dyDescent="0.2">
      <c r="A351">
        <v>271290</v>
      </c>
      <c r="B351">
        <v>25.48</v>
      </c>
      <c r="C351">
        <v>23.28</v>
      </c>
      <c r="D351">
        <v>18.63</v>
      </c>
      <c r="E351">
        <v>15.86</v>
      </c>
      <c r="F351" t="s">
        <v>303</v>
      </c>
      <c r="G351" t="s">
        <v>4121</v>
      </c>
      <c r="H351">
        <v>211220</v>
      </c>
      <c r="I351" t="s">
        <v>4127</v>
      </c>
      <c r="J351" t="s">
        <v>4138</v>
      </c>
      <c r="K351" t="s">
        <v>4349</v>
      </c>
      <c r="L351" t="s">
        <v>4138</v>
      </c>
      <c r="M351">
        <f>_xlfn.XLOOKUP(_xlfn.VALUETOTEXT(A351),total_imports!B351:B5558,total_imports!D351:D5558,0.000001,0,1)</f>
        <v>154.53</v>
      </c>
      <c r="N351" s="2">
        <f t="shared" si="5"/>
        <v>16.488707694298842</v>
      </c>
    </row>
    <row r="352" spans="1:14" x14ac:dyDescent="0.2">
      <c r="A352">
        <v>271311</v>
      </c>
      <c r="B352">
        <v>9.32</v>
      </c>
      <c r="C352">
        <v>55.84</v>
      </c>
      <c r="D352">
        <v>35.61</v>
      </c>
      <c r="E352">
        <v>17.46</v>
      </c>
      <c r="F352" t="s">
        <v>304</v>
      </c>
      <c r="G352" t="s">
        <v>4121</v>
      </c>
      <c r="H352">
        <v>211220</v>
      </c>
      <c r="I352" t="s">
        <v>4127</v>
      </c>
      <c r="J352" t="s">
        <v>4138</v>
      </c>
      <c r="K352" t="s">
        <v>4350</v>
      </c>
      <c r="L352" t="s">
        <v>4138</v>
      </c>
      <c r="M352">
        <f>_xlfn.XLOOKUP(_xlfn.VALUETOTEXT(A352),total_imports!B352:B5559,total_imports!D352:D5559,0.000001,0,1)</f>
        <v>1876.41</v>
      </c>
      <c r="N352" s="2">
        <f t="shared" si="5"/>
        <v>0.49669315341529841</v>
      </c>
    </row>
    <row r="353" spans="1:14" x14ac:dyDescent="0.2">
      <c r="A353">
        <v>271312</v>
      </c>
      <c r="B353">
        <v>146.19</v>
      </c>
      <c r="C353">
        <v>255.21</v>
      </c>
      <c r="D353">
        <v>274.61</v>
      </c>
      <c r="E353">
        <v>107.61</v>
      </c>
      <c r="F353" t="s">
        <v>305</v>
      </c>
      <c r="G353" t="s">
        <v>4121</v>
      </c>
      <c r="H353">
        <v>211220</v>
      </c>
      <c r="I353" t="s">
        <v>4127</v>
      </c>
      <c r="J353" t="s">
        <v>4138</v>
      </c>
      <c r="K353" t="s">
        <v>4350</v>
      </c>
      <c r="L353" t="s">
        <v>4138</v>
      </c>
      <c r="M353">
        <f>_xlfn.XLOOKUP(_xlfn.VALUETOTEXT(A353),total_imports!B353:B5560,total_imports!D353:D5560,0.000001,0,1)</f>
        <v>360.47</v>
      </c>
      <c r="N353" s="2">
        <f t="shared" si="5"/>
        <v>40.555386023802257</v>
      </c>
    </row>
    <row r="354" spans="1:14" x14ac:dyDescent="0.2">
      <c r="A354">
        <v>271320</v>
      </c>
      <c r="B354">
        <v>0</v>
      </c>
      <c r="C354">
        <v>0</v>
      </c>
      <c r="D354">
        <v>0</v>
      </c>
      <c r="E354">
        <v>0</v>
      </c>
      <c r="F354" t="s">
        <v>12</v>
      </c>
      <c r="G354" t="s">
        <v>4121</v>
      </c>
      <c r="H354">
        <v>211220</v>
      </c>
      <c r="I354" t="s">
        <v>4127</v>
      </c>
      <c r="J354" t="s">
        <v>4138</v>
      </c>
      <c r="K354" t="s">
        <v>4350</v>
      </c>
      <c r="L354" t="s">
        <v>4138</v>
      </c>
      <c r="M354">
        <f>_xlfn.XLOOKUP(_xlfn.VALUETOTEXT(A354),total_imports!B354:B5561,total_imports!D354:D5561,0.000001,0,1)</f>
        <v>1279.7</v>
      </c>
      <c r="N354" s="2">
        <f t="shared" si="5"/>
        <v>0</v>
      </c>
    </row>
    <row r="355" spans="1:14" x14ac:dyDescent="0.2">
      <c r="A355">
        <v>271390</v>
      </c>
      <c r="B355">
        <v>0.17</v>
      </c>
      <c r="C355">
        <v>0.04</v>
      </c>
      <c r="D355">
        <v>0</v>
      </c>
      <c r="E355">
        <v>0</v>
      </c>
      <c r="F355" t="s">
        <v>306</v>
      </c>
      <c r="G355" t="s">
        <v>4121</v>
      </c>
      <c r="H355">
        <v>211220</v>
      </c>
      <c r="I355" t="s">
        <v>4127</v>
      </c>
      <c r="J355" t="s">
        <v>4138</v>
      </c>
      <c r="K355" t="s">
        <v>4350</v>
      </c>
      <c r="L355" t="s">
        <v>4138</v>
      </c>
      <c r="M355">
        <f>_xlfn.XLOOKUP(_xlfn.VALUETOTEXT(A355),total_imports!B355:B5562,total_imports!D355:D5562,0.000001,0,1)</f>
        <v>9.64</v>
      </c>
      <c r="N355" s="2">
        <f t="shared" si="5"/>
        <v>1.7634854771784232</v>
      </c>
    </row>
    <row r="356" spans="1:14" x14ac:dyDescent="0.2">
      <c r="A356">
        <v>271490</v>
      </c>
      <c r="B356">
        <v>0.2</v>
      </c>
      <c r="C356">
        <v>0.13</v>
      </c>
      <c r="D356">
        <v>0.08</v>
      </c>
      <c r="E356">
        <v>0.86</v>
      </c>
      <c r="F356" t="s">
        <v>307</v>
      </c>
      <c r="G356" t="s">
        <v>4119</v>
      </c>
      <c r="H356">
        <v>2111</v>
      </c>
      <c r="I356" t="s">
        <v>4127</v>
      </c>
      <c r="J356" t="s">
        <v>4138</v>
      </c>
      <c r="K356" t="s">
        <v>4351</v>
      </c>
      <c r="L356" t="s">
        <v>4138</v>
      </c>
      <c r="M356">
        <f>_xlfn.XLOOKUP(_xlfn.VALUETOTEXT(A356),total_imports!B356:B5563,total_imports!D356:D5563,0.000001,0,1)</f>
        <v>4.53</v>
      </c>
      <c r="N356" s="2">
        <f t="shared" si="5"/>
        <v>4.4150110375275942</v>
      </c>
    </row>
    <row r="357" spans="1:14" x14ac:dyDescent="0.2">
      <c r="A357">
        <v>271500</v>
      </c>
      <c r="B357">
        <v>0.9</v>
      </c>
      <c r="C357">
        <v>1.51</v>
      </c>
      <c r="D357">
        <v>0.88</v>
      </c>
      <c r="E357">
        <v>0.6</v>
      </c>
      <c r="F357" t="s">
        <v>308</v>
      </c>
      <c r="G357" t="s">
        <v>4121</v>
      </c>
      <c r="H357">
        <v>211220</v>
      </c>
      <c r="I357" t="s">
        <v>4127</v>
      </c>
      <c r="J357" t="s">
        <v>4138</v>
      </c>
      <c r="K357" t="s">
        <v>4352</v>
      </c>
      <c r="L357" t="s">
        <v>4138</v>
      </c>
      <c r="M357">
        <f>_xlfn.XLOOKUP(_xlfn.VALUETOTEXT(A357),total_imports!B357:B5564,total_imports!D357:D5564,0.000001,0,1)</f>
        <v>4.42</v>
      </c>
      <c r="N357" s="2">
        <f t="shared" si="5"/>
        <v>20.361990950226243</v>
      </c>
    </row>
    <row r="358" spans="1:14" x14ac:dyDescent="0.2">
      <c r="A358">
        <v>280110</v>
      </c>
      <c r="B358">
        <v>0</v>
      </c>
      <c r="C358">
        <v>0.04</v>
      </c>
      <c r="D358">
        <v>0.19</v>
      </c>
      <c r="E358">
        <v>0</v>
      </c>
      <c r="F358" t="s">
        <v>309</v>
      </c>
      <c r="G358" t="s">
        <v>4121</v>
      </c>
      <c r="H358">
        <v>211220</v>
      </c>
      <c r="I358" t="s">
        <v>4127</v>
      </c>
      <c r="J358" t="s">
        <v>4138</v>
      </c>
      <c r="K358" t="s">
        <v>4353</v>
      </c>
      <c r="L358" t="s">
        <v>4138</v>
      </c>
      <c r="M358">
        <f>_xlfn.XLOOKUP(_xlfn.VALUETOTEXT(A358),total_imports!B358:B5565,total_imports!D358:D5565,0.000001,0,1)</f>
        <v>0.16</v>
      </c>
      <c r="N358" s="2">
        <f t="shared" si="5"/>
        <v>0</v>
      </c>
    </row>
    <row r="359" spans="1:14" x14ac:dyDescent="0.2">
      <c r="A359">
        <v>280120</v>
      </c>
      <c r="B359">
        <v>0</v>
      </c>
      <c r="C359">
        <v>0.12</v>
      </c>
      <c r="D359">
        <v>0.72</v>
      </c>
      <c r="E359">
        <v>0</v>
      </c>
      <c r="F359" t="s">
        <v>310</v>
      </c>
      <c r="G359" t="s">
        <v>4121</v>
      </c>
      <c r="H359">
        <v>211220</v>
      </c>
      <c r="I359" t="s">
        <v>4127</v>
      </c>
      <c r="J359" t="s">
        <v>4138</v>
      </c>
      <c r="K359" t="s">
        <v>4353</v>
      </c>
      <c r="L359" t="s">
        <v>4138</v>
      </c>
      <c r="M359">
        <f>_xlfn.XLOOKUP(_xlfn.VALUETOTEXT(A359),total_imports!B359:B5566,total_imports!D359:D5566,0.000001,0,1)</f>
        <v>235.68</v>
      </c>
      <c r="N359" s="2">
        <f t="shared" si="5"/>
        <v>0</v>
      </c>
    </row>
    <row r="360" spans="1:14" x14ac:dyDescent="0.2">
      <c r="A360">
        <v>280130</v>
      </c>
      <c r="B360">
        <v>1.62</v>
      </c>
      <c r="C360">
        <v>0.81</v>
      </c>
      <c r="D360">
        <v>2.92</v>
      </c>
      <c r="E360">
        <v>1.4</v>
      </c>
      <c r="F360" t="s">
        <v>311</v>
      </c>
      <c r="G360" t="s">
        <v>4121</v>
      </c>
      <c r="H360">
        <v>211220</v>
      </c>
      <c r="I360" t="s">
        <v>4127</v>
      </c>
      <c r="J360" t="s">
        <v>4138</v>
      </c>
      <c r="K360" t="s">
        <v>4353</v>
      </c>
      <c r="L360" t="s">
        <v>4138</v>
      </c>
      <c r="M360">
        <f>_xlfn.XLOOKUP(_xlfn.VALUETOTEXT(A360),total_imports!B360:B5567,total_imports!D360:D5567,0.000001,0,1)</f>
        <v>38.340000000000003</v>
      </c>
      <c r="N360" s="2">
        <f t="shared" si="5"/>
        <v>4.225352112676056</v>
      </c>
    </row>
    <row r="361" spans="1:14" x14ac:dyDescent="0.2">
      <c r="A361">
        <v>280200</v>
      </c>
      <c r="B361">
        <v>0.27</v>
      </c>
      <c r="C361">
        <v>0.26</v>
      </c>
      <c r="D361">
        <v>0.06</v>
      </c>
      <c r="E361">
        <v>0.09</v>
      </c>
      <c r="F361" t="s">
        <v>312</v>
      </c>
      <c r="G361" t="s">
        <v>4121</v>
      </c>
      <c r="H361">
        <v>211220</v>
      </c>
      <c r="I361" t="s">
        <v>4127</v>
      </c>
      <c r="J361" t="s">
        <v>4138</v>
      </c>
      <c r="K361" t="s">
        <v>4354</v>
      </c>
      <c r="L361" t="s">
        <v>4138</v>
      </c>
      <c r="M361">
        <f>_xlfn.XLOOKUP(_xlfn.VALUETOTEXT(A361),total_imports!B361:B5568,total_imports!D361:D5568,0.000001,0,1)</f>
        <v>3.26</v>
      </c>
      <c r="N361" s="2">
        <f t="shared" si="5"/>
        <v>8.2822085889570563</v>
      </c>
    </row>
    <row r="362" spans="1:14" x14ac:dyDescent="0.2">
      <c r="A362">
        <v>280300</v>
      </c>
      <c r="B362">
        <v>50.15</v>
      </c>
      <c r="C362">
        <v>30.01</v>
      </c>
      <c r="D362">
        <v>43.24</v>
      </c>
      <c r="E362">
        <v>31.31</v>
      </c>
      <c r="F362" t="s">
        <v>313</v>
      </c>
      <c r="G362" t="s">
        <v>4121</v>
      </c>
      <c r="H362">
        <v>211220</v>
      </c>
      <c r="I362" t="s">
        <v>4127</v>
      </c>
      <c r="J362" t="s">
        <v>4138</v>
      </c>
      <c r="K362" t="s">
        <v>4355</v>
      </c>
      <c r="L362" t="s">
        <v>4138</v>
      </c>
      <c r="M362">
        <f>_xlfn.XLOOKUP(_xlfn.VALUETOTEXT(A362),total_imports!B362:B5569,total_imports!D362:D5569,0.000001,0,1)</f>
        <v>211.64</v>
      </c>
      <c r="N362" s="2">
        <f t="shared" si="5"/>
        <v>23.695898695898695</v>
      </c>
    </row>
    <row r="363" spans="1:14" x14ac:dyDescent="0.2">
      <c r="A363">
        <v>280410</v>
      </c>
      <c r="B363">
        <v>0.3</v>
      </c>
      <c r="C363">
        <v>0</v>
      </c>
      <c r="D363">
        <v>0</v>
      </c>
      <c r="E363">
        <v>0</v>
      </c>
      <c r="F363" t="s">
        <v>314</v>
      </c>
      <c r="G363" t="s">
        <v>4121</v>
      </c>
      <c r="H363">
        <v>211220</v>
      </c>
      <c r="I363" t="s">
        <v>4127</v>
      </c>
      <c r="J363" t="s">
        <v>4138</v>
      </c>
      <c r="K363" t="s">
        <v>4356</v>
      </c>
      <c r="L363" t="s">
        <v>4138</v>
      </c>
      <c r="M363">
        <f>_xlfn.XLOOKUP(_xlfn.VALUETOTEXT(A363),total_imports!B363:B5570,total_imports!D363:D5570,0.000001,0,1)</f>
        <v>0.31</v>
      </c>
      <c r="N363" s="2">
        <f t="shared" si="5"/>
        <v>96.774193548387089</v>
      </c>
    </row>
    <row r="364" spans="1:14" x14ac:dyDescent="0.2">
      <c r="A364">
        <v>280421</v>
      </c>
      <c r="B364">
        <v>0.76</v>
      </c>
      <c r="C364">
        <v>0</v>
      </c>
      <c r="D364">
        <v>0</v>
      </c>
      <c r="E364">
        <v>0</v>
      </c>
      <c r="F364" t="s">
        <v>315</v>
      </c>
      <c r="G364" t="s">
        <v>4121</v>
      </c>
      <c r="H364">
        <v>211220</v>
      </c>
      <c r="I364" t="s">
        <v>4127</v>
      </c>
      <c r="J364" t="s">
        <v>4138</v>
      </c>
      <c r="K364" t="s">
        <v>4356</v>
      </c>
      <c r="L364" t="s">
        <v>4138</v>
      </c>
      <c r="M364">
        <f>_xlfn.XLOOKUP(_xlfn.VALUETOTEXT(A364),total_imports!B364:B5571,total_imports!D364:D5571,0.000001,0,1)</f>
        <v>3.02</v>
      </c>
      <c r="N364" s="2">
        <f t="shared" si="5"/>
        <v>25.165562913907287</v>
      </c>
    </row>
    <row r="365" spans="1:14" x14ac:dyDescent="0.2">
      <c r="A365">
        <v>280429</v>
      </c>
      <c r="B365">
        <v>0.84</v>
      </c>
      <c r="C365">
        <v>0.05</v>
      </c>
      <c r="D365">
        <v>0.1</v>
      </c>
      <c r="E365">
        <v>0.06</v>
      </c>
      <c r="F365" t="s">
        <v>316</v>
      </c>
      <c r="G365" t="s">
        <v>4121</v>
      </c>
      <c r="H365">
        <v>211220</v>
      </c>
      <c r="I365" t="s">
        <v>4127</v>
      </c>
      <c r="J365" t="s">
        <v>4138</v>
      </c>
      <c r="K365" t="s">
        <v>4356</v>
      </c>
      <c r="L365" t="s">
        <v>4138</v>
      </c>
      <c r="M365">
        <f>_xlfn.XLOOKUP(_xlfn.VALUETOTEXT(A365),total_imports!B365:B5572,total_imports!D365:D5572,0.000001,0,1)</f>
        <v>73.3</v>
      </c>
      <c r="N365" s="2">
        <f t="shared" si="5"/>
        <v>1.145975443383356</v>
      </c>
    </row>
    <row r="366" spans="1:14" x14ac:dyDescent="0.2">
      <c r="A366">
        <v>280430</v>
      </c>
      <c r="B366">
        <v>0.05</v>
      </c>
      <c r="C366">
        <v>0</v>
      </c>
      <c r="D366">
        <v>0</v>
      </c>
      <c r="E366">
        <v>0</v>
      </c>
      <c r="F366" t="s">
        <v>317</v>
      </c>
      <c r="G366" t="s">
        <v>4121</v>
      </c>
      <c r="H366">
        <v>211220</v>
      </c>
      <c r="I366" t="s">
        <v>4127</v>
      </c>
      <c r="J366" t="s">
        <v>4138</v>
      </c>
      <c r="K366" t="s">
        <v>4356</v>
      </c>
      <c r="L366" t="s">
        <v>4138</v>
      </c>
      <c r="M366">
        <f>_xlfn.XLOOKUP(_xlfn.VALUETOTEXT(A366),total_imports!B366:B5573,total_imports!D366:D5573,0.000001,0,1)</f>
        <v>0.8</v>
      </c>
      <c r="N366" s="2">
        <f t="shared" si="5"/>
        <v>6.25</v>
      </c>
    </row>
    <row r="367" spans="1:14" x14ac:dyDescent="0.2">
      <c r="A367">
        <v>280440</v>
      </c>
      <c r="B367">
        <v>0.2</v>
      </c>
      <c r="C367">
        <v>0.17</v>
      </c>
      <c r="D367">
        <v>0.11</v>
      </c>
      <c r="E367">
        <v>0</v>
      </c>
      <c r="F367" t="s">
        <v>318</v>
      </c>
      <c r="G367" t="s">
        <v>4121</v>
      </c>
      <c r="H367">
        <v>211220</v>
      </c>
      <c r="I367" t="s">
        <v>4127</v>
      </c>
      <c r="J367" t="s">
        <v>4138</v>
      </c>
      <c r="K367" t="s">
        <v>4356</v>
      </c>
      <c r="L367" t="s">
        <v>4138</v>
      </c>
      <c r="M367">
        <f>_xlfn.XLOOKUP(_xlfn.VALUETOTEXT(A367),total_imports!B367:B5574,total_imports!D367:D5574,0.000001,0,1)</f>
        <v>0.46</v>
      </c>
      <c r="N367" s="2">
        <f t="shared" si="5"/>
        <v>43.478260869565219</v>
      </c>
    </row>
    <row r="368" spans="1:14" x14ac:dyDescent="0.2">
      <c r="A368">
        <v>280450</v>
      </c>
      <c r="B368">
        <v>0.32</v>
      </c>
      <c r="C368">
        <v>0.22</v>
      </c>
      <c r="D368">
        <v>0.08</v>
      </c>
      <c r="E368">
        <v>0.17</v>
      </c>
      <c r="F368" t="s">
        <v>319</v>
      </c>
      <c r="G368" t="s">
        <v>4121</v>
      </c>
      <c r="H368">
        <v>211220</v>
      </c>
      <c r="I368" t="s">
        <v>4127</v>
      </c>
      <c r="J368" t="s">
        <v>4138</v>
      </c>
      <c r="K368" t="s">
        <v>4356</v>
      </c>
      <c r="L368" t="s">
        <v>4138</v>
      </c>
      <c r="M368">
        <f>_xlfn.XLOOKUP(_xlfn.VALUETOTEXT(A368),total_imports!B368:B5575,total_imports!D368:D5575,0.000001,0,1)</f>
        <v>0.65</v>
      </c>
      <c r="N368" s="2">
        <f t="shared" si="5"/>
        <v>49.230769230769226</v>
      </c>
    </row>
    <row r="369" spans="1:14" x14ac:dyDescent="0.2">
      <c r="A369">
        <v>280461</v>
      </c>
      <c r="B369">
        <v>8.16</v>
      </c>
      <c r="C369">
        <v>0</v>
      </c>
      <c r="D369">
        <v>0</v>
      </c>
      <c r="E369">
        <v>0.16</v>
      </c>
      <c r="F369" t="s">
        <v>320</v>
      </c>
      <c r="G369" t="s">
        <v>4121</v>
      </c>
      <c r="H369">
        <v>211220</v>
      </c>
      <c r="I369" t="s">
        <v>4127</v>
      </c>
      <c r="J369" t="s">
        <v>4138</v>
      </c>
      <c r="K369" t="s">
        <v>4356</v>
      </c>
      <c r="L369" t="s">
        <v>4138</v>
      </c>
      <c r="M369">
        <f>_xlfn.XLOOKUP(_xlfn.VALUETOTEXT(A369),total_imports!B369:B5576,total_imports!D369:D5576,0.000001,0,1)</f>
        <v>8.17</v>
      </c>
      <c r="N369" s="2">
        <f t="shared" si="5"/>
        <v>99.877600979192167</v>
      </c>
    </row>
    <row r="370" spans="1:14" x14ac:dyDescent="0.2">
      <c r="A370">
        <v>280469</v>
      </c>
      <c r="B370">
        <v>118.8</v>
      </c>
      <c r="C370">
        <v>133.28</v>
      </c>
      <c r="D370">
        <v>151.44</v>
      </c>
      <c r="E370">
        <v>76.319999999999993</v>
      </c>
      <c r="F370" t="s">
        <v>321</v>
      </c>
      <c r="G370" t="s">
        <v>4121</v>
      </c>
      <c r="H370">
        <v>211220</v>
      </c>
      <c r="I370" t="s">
        <v>4127</v>
      </c>
      <c r="J370" t="s">
        <v>4138</v>
      </c>
      <c r="K370" t="s">
        <v>4356</v>
      </c>
      <c r="L370" t="s">
        <v>4138</v>
      </c>
      <c r="M370">
        <f>_xlfn.XLOOKUP(_xlfn.VALUETOTEXT(A370),total_imports!B370:B5577,total_imports!D370:D5577,0.000001,0,1)</f>
        <v>187.34</v>
      </c>
      <c r="N370" s="2">
        <f t="shared" si="5"/>
        <v>63.414113376748162</v>
      </c>
    </row>
    <row r="371" spans="1:14" x14ac:dyDescent="0.2">
      <c r="A371">
        <v>280470</v>
      </c>
      <c r="B371">
        <v>0</v>
      </c>
      <c r="C371">
        <v>0</v>
      </c>
      <c r="D371">
        <v>0</v>
      </c>
      <c r="E371">
        <v>0</v>
      </c>
      <c r="F371" t="s">
        <v>12</v>
      </c>
      <c r="G371" t="s">
        <v>4121</v>
      </c>
      <c r="H371">
        <v>211220</v>
      </c>
      <c r="I371" t="s">
        <v>4127</v>
      </c>
      <c r="J371" t="s">
        <v>4138</v>
      </c>
      <c r="K371" t="s">
        <v>4356</v>
      </c>
      <c r="L371" t="s">
        <v>4138</v>
      </c>
      <c r="M371">
        <f>_xlfn.XLOOKUP(_xlfn.VALUETOTEXT(A371),total_imports!B371:B5578,total_imports!D371:D5578,0.000001,0,1)</f>
        <v>194.06</v>
      </c>
      <c r="N371" s="2">
        <f t="shared" si="5"/>
        <v>0</v>
      </c>
    </row>
    <row r="372" spans="1:14" x14ac:dyDescent="0.2">
      <c r="A372">
        <v>280480</v>
      </c>
      <c r="B372">
        <v>0.64</v>
      </c>
      <c r="C372">
        <v>0.93</v>
      </c>
      <c r="D372">
        <v>1.22</v>
      </c>
      <c r="E372">
        <v>0.63</v>
      </c>
      <c r="F372" t="s">
        <v>322</v>
      </c>
      <c r="G372" t="s">
        <v>4121</v>
      </c>
      <c r="H372">
        <v>211220</v>
      </c>
      <c r="I372" t="s">
        <v>4127</v>
      </c>
      <c r="J372" t="s">
        <v>4138</v>
      </c>
      <c r="K372" t="s">
        <v>4356</v>
      </c>
      <c r="L372" t="s">
        <v>4138</v>
      </c>
      <c r="M372">
        <f>_xlfn.XLOOKUP(_xlfn.VALUETOTEXT(A372),total_imports!B372:B5579,total_imports!D372:D5579,0.000001,0,1)</f>
        <v>0.72</v>
      </c>
      <c r="N372" s="2">
        <f t="shared" si="5"/>
        <v>88.8888888888889</v>
      </c>
    </row>
    <row r="373" spans="1:14" x14ac:dyDescent="0.2">
      <c r="A373">
        <v>280490</v>
      </c>
      <c r="B373">
        <v>0.1</v>
      </c>
      <c r="C373">
        <v>0.27</v>
      </c>
      <c r="D373">
        <v>0.48</v>
      </c>
      <c r="E373">
        <v>0.1</v>
      </c>
      <c r="F373" t="s">
        <v>323</v>
      </c>
      <c r="G373" t="s">
        <v>4121</v>
      </c>
      <c r="H373">
        <v>211220</v>
      </c>
      <c r="I373" t="s">
        <v>4127</v>
      </c>
      <c r="J373" t="s">
        <v>4138</v>
      </c>
      <c r="K373" t="s">
        <v>4356</v>
      </c>
      <c r="L373" t="s">
        <v>4138</v>
      </c>
      <c r="M373">
        <f>_xlfn.XLOOKUP(_xlfn.VALUETOTEXT(A373),total_imports!B373:B5580,total_imports!D373:D5580,0.000001,0,1)</f>
        <v>10.73</v>
      </c>
      <c r="N373" s="2">
        <f t="shared" si="5"/>
        <v>0.93196644920782856</v>
      </c>
    </row>
    <row r="374" spans="1:14" x14ac:dyDescent="0.2">
      <c r="A374">
        <v>280511</v>
      </c>
      <c r="B374">
        <v>12.76</v>
      </c>
      <c r="C374">
        <v>15.2</v>
      </c>
      <c r="D374">
        <v>14.24</v>
      </c>
      <c r="E374">
        <v>21.59</v>
      </c>
      <c r="F374" t="s">
        <v>324</v>
      </c>
      <c r="G374" t="s">
        <v>4121</v>
      </c>
      <c r="H374">
        <v>211220</v>
      </c>
      <c r="I374" t="s">
        <v>4127</v>
      </c>
      <c r="J374" t="s">
        <v>4138</v>
      </c>
      <c r="K374" t="s">
        <v>4357</v>
      </c>
      <c r="L374" t="s">
        <v>4138</v>
      </c>
      <c r="M374">
        <f>_xlfn.XLOOKUP(_xlfn.VALUETOTEXT(A374),total_imports!B374:B5581,total_imports!D374:D5581,0.000001,0,1)</f>
        <v>17.82</v>
      </c>
      <c r="N374" s="2">
        <f t="shared" si="5"/>
        <v>71.604938271604937</v>
      </c>
    </row>
    <row r="375" spans="1:14" x14ac:dyDescent="0.2">
      <c r="A375">
        <v>280512</v>
      </c>
      <c r="B375">
        <v>24.43</v>
      </c>
      <c r="C375">
        <v>31.75</v>
      </c>
      <c r="D375">
        <v>41.91</v>
      </c>
      <c r="E375">
        <v>15.37</v>
      </c>
      <c r="F375" t="s">
        <v>325</v>
      </c>
      <c r="G375" t="s">
        <v>12</v>
      </c>
      <c r="H375">
        <v>211220</v>
      </c>
      <c r="I375" t="s">
        <v>4127</v>
      </c>
      <c r="J375" t="s">
        <v>4138</v>
      </c>
      <c r="K375" t="s">
        <v>4357</v>
      </c>
      <c r="L375" t="s">
        <v>4138</v>
      </c>
      <c r="M375">
        <f>_xlfn.XLOOKUP(_xlfn.VALUETOTEXT(A375),total_imports!B375:B5582,total_imports!D375:D5582,0.000001,0,1)</f>
        <v>25.14</v>
      </c>
      <c r="N375" s="2">
        <f t="shared" si="5"/>
        <v>97.175815433571984</v>
      </c>
    </row>
    <row r="376" spans="1:14" x14ac:dyDescent="0.2">
      <c r="A376">
        <v>280519</v>
      </c>
      <c r="B376">
        <v>20.02</v>
      </c>
      <c r="C376">
        <v>35.86</v>
      </c>
      <c r="D376">
        <v>14.69</v>
      </c>
      <c r="E376">
        <v>6.8</v>
      </c>
      <c r="F376" t="s">
        <v>326</v>
      </c>
      <c r="G376" t="s">
        <v>4121</v>
      </c>
      <c r="H376">
        <v>211220</v>
      </c>
      <c r="I376" t="s">
        <v>4127</v>
      </c>
      <c r="J376" t="s">
        <v>4138</v>
      </c>
      <c r="K376" t="s">
        <v>4357</v>
      </c>
      <c r="L376" t="s">
        <v>4138</v>
      </c>
      <c r="M376">
        <f>_xlfn.XLOOKUP(_xlfn.VALUETOTEXT(A376),total_imports!B376:B5583,total_imports!D376:D5583,0.000001,0,1)</f>
        <v>26.25</v>
      </c>
      <c r="N376" s="2">
        <f t="shared" si="5"/>
        <v>76.266666666666666</v>
      </c>
    </row>
    <row r="377" spans="1:14" x14ac:dyDescent="0.2">
      <c r="A377">
        <v>280530</v>
      </c>
      <c r="B377">
        <v>2.46</v>
      </c>
      <c r="C377">
        <v>2.94</v>
      </c>
      <c r="D377">
        <v>3.56</v>
      </c>
      <c r="E377">
        <v>2.02</v>
      </c>
      <c r="F377" t="s">
        <v>327</v>
      </c>
      <c r="G377" t="s">
        <v>4121</v>
      </c>
      <c r="H377">
        <v>211220</v>
      </c>
      <c r="I377" t="s">
        <v>4127</v>
      </c>
      <c r="J377" t="s">
        <v>4138</v>
      </c>
      <c r="K377" t="s">
        <v>4357</v>
      </c>
      <c r="L377" t="s">
        <v>4138</v>
      </c>
      <c r="M377">
        <f>_xlfn.XLOOKUP(_xlfn.VALUETOTEXT(A377),total_imports!B377:B5584,total_imports!D377:D5584,0.000001,0,1)</f>
        <v>5.28</v>
      </c>
      <c r="N377" s="2">
        <f t="shared" si="5"/>
        <v>46.590909090909086</v>
      </c>
    </row>
    <row r="378" spans="1:14" x14ac:dyDescent="0.2">
      <c r="A378">
        <v>280540</v>
      </c>
      <c r="B378">
        <v>0</v>
      </c>
      <c r="C378">
        <v>0</v>
      </c>
      <c r="D378">
        <v>0</v>
      </c>
      <c r="E378">
        <v>0.09</v>
      </c>
      <c r="F378" t="s">
        <v>12</v>
      </c>
      <c r="G378" t="s">
        <v>4121</v>
      </c>
      <c r="H378">
        <v>211220</v>
      </c>
      <c r="I378" t="s">
        <v>4127</v>
      </c>
      <c r="J378" t="s">
        <v>4138</v>
      </c>
      <c r="K378" t="s">
        <v>4357</v>
      </c>
      <c r="L378" t="s">
        <v>4138</v>
      </c>
      <c r="M378">
        <f>_xlfn.XLOOKUP(_xlfn.VALUETOTEXT(A378),total_imports!B378:B5585,total_imports!D378:D5585,0.000001,0,1)</f>
        <v>3.82</v>
      </c>
      <c r="N378" s="2">
        <f t="shared" si="5"/>
        <v>0</v>
      </c>
    </row>
    <row r="379" spans="1:14" x14ac:dyDescent="0.2">
      <c r="A379">
        <v>280610</v>
      </c>
      <c r="B379">
        <v>0</v>
      </c>
      <c r="C379">
        <v>0.02</v>
      </c>
      <c r="D379">
        <v>0</v>
      </c>
      <c r="E379">
        <v>0</v>
      </c>
      <c r="F379" t="s">
        <v>328</v>
      </c>
      <c r="G379" t="s">
        <v>4121</v>
      </c>
      <c r="H379">
        <v>211220</v>
      </c>
      <c r="I379" t="s">
        <v>4127</v>
      </c>
      <c r="J379" t="s">
        <v>4138</v>
      </c>
      <c r="K379" t="s">
        <v>4358</v>
      </c>
      <c r="L379" t="s">
        <v>4138</v>
      </c>
      <c r="M379">
        <f>_xlfn.XLOOKUP(_xlfn.VALUETOTEXT(A379),total_imports!B379:B5586,total_imports!D379:D5586,0.000001,0,1)</f>
        <v>1.56</v>
      </c>
      <c r="N379" s="2">
        <f t="shared" si="5"/>
        <v>0</v>
      </c>
    </row>
    <row r="380" spans="1:14" x14ac:dyDescent="0.2">
      <c r="A380">
        <v>280620</v>
      </c>
      <c r="B380">
        <v>0.02</v>
      </c>
      <c r="C380">
        <v>0.03</v>
      </c>
      <c r="D380">
        <v>0.03</v>
      </c>
      <c r="E380">
        <v>0</v>
      </c>
      <c r="F380" t="s">
        <v>329</v>
      </c>
      <c r="G380" t="s">
        <v>4121</v>
      </c>
      <c r="H380">
        <v>211220</v>
      </c>
      <c r="I380" t="s">
        <v>4127</v>
      </c>
      <c r="J380" t="s">
        <v>4138</v>
      </c>
      <c r="K380" t="s">
        <v>4358</v>
      </c>
      <c r="L380" t="s">
        <v>4138</v>
      </c>
      <c r="M380">
        <f>_xlfn.XLOOKUP(_xlfn.VALUETOTEXT(A380),total_imports!B380:B5587,total_imports!D380:D5587,0.000001,0,1)</f>
        <v>0.02</v>
      </c>
      <c r="N380" s="2">
        <f t="shared" si="5"/>
        <v>100</v>
      </c>
    </row>
    <row r="381" spans="1:14" x14ac:dyDescent="0.2">
      <c r="A381">
        <v>280700</v>
      </c>
      <c r="B381">
        <v>17.96</v>
      </c>
      <c r="C381">
        <v>70.27</v>
      </c>
      <c r="D381">
        <v>56.31</v>
      </c>
      <c r="E381">
        <v>7.52</v>
      </c>
      <c r="F381" t="s">
        <v>330</v>
      </c>
      <c r="G381" t="s">
        <v>4121</v>
      </c>
      <c r="H381">
        <v>211220</v>
      </c>
      <c r="I381" t="s">
        <v>4127</v>
      </c>
      <c r="J381" t="s">
        <v>4138</v>
      </c>
      <c r="K381" t="s">
        <v>4359</v>
      </c>
      <c r="L381" t="s">
        <v>4138</v>
      </c>
      <c r="M381">
        <f>_xlfn.XLOOKUP(_xlfn.VALUETOTEXT(A381),total_imports!B381:B5588,total_imports!D381:D5588,0.000001,0,1)</f>
        <v>128.28</v>
      </c>
      <c r="N381" s="2">
        <f t="shared" si="5"/>
        <v>14.000623635796694</v>
      </c>
    </row>
    <row r="382" spans="1:14" x14ac:dyDescent="0.2">
      <c r="A382">
        <v>280800</v>
      </c>
      <c r="B382">
        <v>2.31</v>
      </c>
      <c r="C382">
        <v>3.4</v>
      </c>
      <c r="D382">
        <v>0.04</v>
      </c>
      <c r="E382">
        <v>0.01</v>
      </c>
      <c r="F382" t="s">
        <v>331</v>
      </c>
      <c r="G382" t="s">
        <v>4121</v>
      </c>
      <c r="H382">
        <v>211220</v>
      </c>
      <c r="I382" t="s">
        <v>4127</v>
      </c>
      <c r="J382" t="s">
        <v>4138</v>
      </c>
      <c r="K382" t="s">
        <v>4360</v>
      </c>
      <c r="L382" t="s">
        <v>4138</v>
      </c>
      <c r="M382">
        <f>_xlfn.XLOOKUP(_xlfn.VALUETOTEXT(A382),total_imports!B382:B5589,total_imports!D382:D5589,0.000001,0,1)</f>
        <v>16.68</v>
      </c>
      <c r="N382" s="2">
        <f t="shared" si="5"/>
        <v>13.848920863309353</v>
      </c>
    </row>
    <row r="383" spans="1:14" x14ac:dyDescent="0.2">
      <c r="A383">
        <v>280910</v>
      </c>
      <c r="B383">
        <v>4.7</v>
      </c>
      <c r="C383">
        <v>4.4400000000000004</v>
      </c>
      <c r="D383">
        <v>12.43</v>
      </c>
      <c r="E383">
        <v>3.48</v>
      </c>
      <c r="F383" t="s">
        <v>332</v>
      </c>
      <c r="G383" t="s">
        <v>4121</v>
      </c>
      <c r="H383">
        <v>211220</v>
      </c>
      <c r="I383" t="s">
        <v>4127</v>
      </c>
      <c r="J383" t="s">
        <v>4138</v>
      </c>
      <c r="K383" t="s">
        <v>4361</v>
      </c>
      <c r="L383" t="s">
        <v>4138</v>
      </c>
      <c r="M383">
        <f>_xlfn.XLOOKUP(_xlfn.VALUETOTEXT(A383),total_imports!B383:B5590,total_imports!D383:D5590,0.000001,0,1)</f>
        <v>4.8</v>
      </c>
      <c r="N383" s="2">
        <f t="shared" si="5"/>
        <v>97.916666666666671</v>
      </c>
    </row>
    <row r="384" spans="1:14" x14ac:dyDescent="0.2">
      <c r="A384">
        <v>280920</v>
      </c>
      <c r="B384">
        <v>133.21</v>
      </c>
      <c r="C384">
        <v>24.45</v>
      </c>
      <c r="D384">
        <v>8.43</v>
      </c>
      <c r="E384">
        <v>7.36</v>
      </c>
      <c r="F384" t="s">
        <v>333</v>
      </c>
      <c r="G384" t="s">
        <v>4121</v>
      </c>
      <c r="H384">
        <v>211220</v>
      </c>
      <c r="I384" t="s">
        <v>4127</v>
      </c>
      <c r="J384" t="s">
        <v>4138</v>
      </c>
      <c r="K384" t="s">
        <v>4361</v>
      </c>
      <c r="L384" t="s">
        <v>4138</v>
      </c>
      <c r="M384">
        <f>_xlfn.XLOOKUP(_xlfn.VALUETOTEXT(A384),total_imports!B384:B5591,total_imports!D384:D5591,0.000001,0,1)</f>
        <v>2194.5300000000002</v>
      </c>
      <c r="N384" s="2">
        <f t="shared" si="5"/>
        <v>6.0700924571548347</v>
      </c>
    </row>
    <row r="385" spans="1:14" x14ac:dyDescent="0.2">
      <c r="A385">
        <v>281000</v>
      </c>
      <c r="B385">
        <v>1.37</v>
      </c>
      <c r="C385">
        <v>1.29</v>
      </c>
      <c r="D385">
        <v>0.8</v>
      </c>
      <c r="E385">
        <v>0.25</v>
      </c>
      <c r="F385" t="s">
        <v>334</v>
      </c>
      <c r="G385" t="s">
        <v>4121</v>
      </c>
      <c r="H385">
        <v>211220</v>
      </c>
      <c r="I385" t="s">
        <v>4127</v>
      </c>
      <c r="J385" t="s">
        <v>4138</v>
      </c>
      <c r="K385" t="s">
        <v>4362</v>
      </c>
      <c r="L385" t="s">
        <v>4138</v>
      </c>
      <c r="M385">
        <f>_xlfn.XLOOKUP(_xlfn.VALUETOTEXT(A385),total_imports!B385:B5592,total_imports!D385:D5592,0.000001,0,1)</f>
        <v>7.49</v>
      </c>
      <c r="N385" s="2">
        <f t="shared" si="5"/>
        <v>18.291054739652871</v>
      </c>
    </row>
    <row r="386" spans="1:14" x14ac:dyDescent="0.2">
      <c r="A386">
        <v>281111</v>
      </c>
      <c r="B386">
        <v>7.55</v>
      </c>
      <c r="C386">
        <v>3.55</v>
      </c>
      <c r="D386">
        <v>0.45</v>
      </c>
      <c r="E386">
        <v>1.1599999999999999</v>
      </c>
      <c r="F386" t="s">
        <v>335</v>
      </c>
      <c r="G386" t="s">
        <v>4121</v>
      </c>
      <c r="H386">
        <v>211220</v>
      </c>
      <c r="I386" t="s">
        <v>4127</v>
      </c>
      <c r="J386" t="s">
        <v>4138</v>
      </c>
      <c r="K386" t="s">
        <v>4363</v>
      </c>
      <c r="L386" t="s">
        <v>4138</v>
      </c>
      <c r="M386">
        <f>_xlfn.XLOOKUP(_xlfn.VALUETOTEXT(A386),total_imports!B386:B5593,total_imports!D386:D5593,0.000001,0,1)</f>
        <v>8.9</v>
      </c>
      <c r="N386" s="2">
        <f t="shared" si="5"/>
        <v>84.831460674157299</v>
      </c>
    </row>
    <row r="387" spans="1:14" x14ac:dyDescent="0.2">
      <c r="A387">
        <v>281112</v>
      </c>
      <c r="B387">
        <v>0</v>
      </c>
      <c r="C387">
        <v>0</v>
      </c>
      <c r="D387">
        <v>0.04</v>
      </c>
      <c r="E387">
        <v>0</v>
      </c>
      <c r="F387" t="s">
        <v>12</v>
      </c>
      <c r="G387" t="s">
        <v>12</v>
      </c>
      <c r="H387">
        <v>211220</v>
      </c>
      <c r="I387" t="s">
        <v>4128</v>
      </c>
      <c r="J387" t="s">
        <v>4138</v>
      </c>
      <c r="K387" t="s">
        <v>4363</v>
      </c>
      <c r="L387" t="s">
        <v>4138</v>
      </c>
      <c r="M387">
        <f>_xlfn.XLOOKUP(_xlfn.VALUETOTEXT(A387),total_imports!B387:B5594,total_imports!D387:D5594,0.000001,0,1)</f>
        <v>0</v>
      </c>
      <c r="N387" s="2">
        <f t="shared" ref="N387:N450" si="6">IF(M387 =0,0, B387/M387*100)</f>
        <v>0</v>
      </c>
    </row>
    <row r="388" spans="1:14" x14ac:dyDescent="0.2">
      <c r="A388">
        <v>281119</v>
      </c>
      <c r="B388">
        <v>3.53</v>
      </c>
      <c r="C388">
        <v>6.1</v>
      </c>
      <c r="D388">
        <v>7.05</v>
      </c>
      <c r="E388">
        <v>10.58</v>
      </c>
      <c r="F388" t="s">
        <v>336</v>
      </c>
      <c r="G388" t="s">
        <v>4121</v>
      </c>
      <c r="H388">
        <v>211220</v>
      </c>
      <c r="I388" t="s">
        <v>4127</v>
      </c>
      <c r="J388" t="s">
        <v>4138</v>
      </c>
      <c r="K388" t="s">
        <v>4363</v>
      </c>
      <c r="L388" t="s">
        <v>4138</v>
      </c>
      <c r="M388">
        <f>_xlfn.XLOOKUP(_xlfn.VALUETOTEXT(A388),total_imports!B388:B5595,total_imports!D388:D5595,0.000001,0,1)</f>
        <v>23.58</v>
      </c>
      <c r="N388" s="2">
        <f t="shared" si="6"/>
        <v>14.970313825275658</v>
      </c>
    </row>
    <row r="389" spans="1:14" x14ac:dyDescent="0.2">
      <c r="A389">
        <v>281121</v>
      </c>
      <c r="B389">
        <v>0.03</v>
      </c>
      <c r="C389">
        <v>0.15</v>
      </c>
      <c r="D389">
        <v>7.0000000000000007E-2</v>
      </c>
      <c r="E389">
        <v>0.05</v>
      </c>
      <c r="F389" t="s">
        <v>337</v>
      </c>
      <c r="G389" t="s">
        <v>4121</v>
      </c>
      <c r="H389">
        <v>211220</v>
      </c>
      <c r="I389" t="s">
        <v>4127</v>
      </c>
      <c r="J389" t="s">
        <v>4138</v>
      </c>
      <c r="K389" t="s">
        <v>4363</v>
      </c>
      <c r="L389" t="s">
        <v>4138</v>
      </c>
      <c r="M389">
        <f>_xlfn.XLOOKUP(_xlfn.VALUETOTEXT(A389),total_imports!B389:B5596,total_imports!D389:D5596,0.000001,0,1)</f>
        <v>1.34</v>
      </c>
      <c r="N389" s="2">
        <f t="shared" si="6"/>
        <v>2.2388059701492535</v>
      </c>
    </row>
    <row r="390" spans="1:14" x14ac:dyDescent="0.2">
      <c r="A390">
        <v>281122</v>
      </c>
      <c r="B390">
        <v>25.42</v>
      </c>
      <c r="C390">
        <v>25.19</v>
      </c>
      <c r="D390">
        <v>16.36</v>
      </c>
      <c r="E390">
        <v>8.92</v>
      </c>
      <c r="F390" t="s">
        <v>338</v>
      </c>
      <c r="G390" t="s">
        <v>4121</v>
      </c>
      <c r="H390">
        <v>211220</v>
      </c>
      <c r="I390" t="s">
        <v>4127</v>
      </c>
      <c r="J390" t="s">
        <v>4138</v>
      </c>
      <c r="K390" t="s">
        <v>4363</v>
      </c>
      <c r="L390" t="s">
        <v>4138</v>
      </c>
      <c r="M390">
        <f>_xlfn.XLOOKUP(_xlfn.VALUETOTEXT(A390),total_imports!B390:B5597,total_imports!D390:D5597,0.000001,0,1)</f>
        <v>98.32</v>
      </c>
      <c r="N390" s="2">
        <f t="shared" si="6"/>
        <v>25.854353132628155</v>
      </c>
    </row>
    <row r="391" spans="1:14" x14ac:dyDescent="0.2">
      <c r="A391">
        <v>281129</v>
      </c>
      <c r="B391">
        <v>4.28</v>
      </c>
      <c r="C391">
        <v>4.5599999999999996</v>
      </c>
      <c r="D391">
        <v>2.36</v>
      </c>
      <c r="E391">
        <v>1.89</v>
      </c>
      <c r="F391" t="s">
        <v>339</v>
      </c>
      <c r="G391" t="s">
        <v>4121</v>
      </c>
      <c r="H391">
        <v>211220</v>
      </c>
      <c r="I391" t="s">
        <v>4127</v>
      </c>
      <c r="J391" t="s">
        <v>4138</v>
      </c>
      <c r="K391" t="s">
        <v>4363</v>
      </c>
      <c r="L391" t="s">
        <v>4138</v>
      </c>
      <c r="M391">
        <f>_xlfn.XLOOKUP(_xlfn.VALUETOTEXT(A391),total_imports!B391:B5598,total_imports!D391:D5598,0.000001,0,1)</f>
        <v>13.6</v>
      </c>
      <c r="N391" s="2">
        <f t="shared" si="6"/>
        <v>31.470588235294123</v>
      </c>
    </row>
    <row r="392" spans="1:14" x14ac:dyDescent="0.2">
      <c r="A392">
        <v>281212</v>
      </c>
      <c r="B392">
        <v>0.12</v>
      </c>
      <c r="C392">
        <v>0.09</v>
      </c>
      <c r="D392">
        <v>0.47</v>
      </c>
      <c r="E392">
        <v>0.46</v>
      </c>
      <c r="F392" t="s">
        <v>340</v>
      </c>
      <c r="G392" t="s">
        <v>12</v>
      </c>
      <c r="H392">
        <v>211220</v>
      </c>
      <c r="I392" t="s">
        <v>4128</v>
      </c>
      <c r="J392" t="s">
        <v>4138</v>
      </c>
      <c r="K392" t="s">
        <v>4364</v>
      </c>
      <c r="L392" t="s">
        <v>4138</v>
      </c>
      <c r="M392">
        <f>_xlfn.XLOOKUP(_xlfn.VALUETOTEXT(A392),total_imports!B392:B5599,total_imports!D392:D5599,0.000001,0,1)</f>
        <v>0.12</v>
      </c>
      <c r="N392" s="2">
        <f t="shared" si="6"/>
        <v>100</v>
      </c>
    </row>
    <row r="393" spans="1:14" x14ac:dyDescent="0.2">
      <c r="A393">
        <v>281219</v>
      </c>
      <c r="B393">
        <v>1.82</v>
      </c>
      <c r="C393">
        <v>3.95</v>
      </c>
      <c r="D393">
        <v>0.39</v>
      </c>
      <c r="E393">
        <v>3.08</v>
      </c>
      <c r="F393" t="s">
        <v>19</v>
      </c>
      <c r="G393" t="s">
        <v>12</v>
      </c>
      <c r="H393">
        <v>211220</v>
      </c>
      <c r="I393" t="s">
        <v>4128</v>
      </c>
      <c r="J393" t="s">
        <v>4138</v>
      </c>
      <c r="K393" t="s">
        <v>4364</v>
      </c>
      <c r="L393" t="s">
        <v>4138</v>
      </c>
      <c r="M393">
        <f>_xlfn.XLOOKUP(_xlfn.VALUETOTEXT(A393),total_imports!B393:B5600,total_imports!D393:D5600,0.000001,0,1)</f>
        <v>3.56</v>
      </c>
      <c r="N393" s="2">
        <f t="shared" si="6"/>
        <v>51.123595505617978</v>
      </c>
    </row>
    <row r="394" spans="1:14" x14ac:dyDescent="0.2">
      <c r="A394">
        <v>281290</v>
      </c>
      <c r="B394">
        <v>1.46</v>
      </c>
      <c r="C394">
        <v>4.45</v>
      </c>
      <c r="D394">
        <v>2.4500000000000002</v>
      </c>
      <c r="E394">
        <v>5.14</v>
      </c>
      <c r="F394" t="s">
        <v>20</v>
      </c>
      <c r="G394" t="s">
        <v>4121</v>
      </c>
      <c r="H394">
        <v>211220</v>
      </c>
      <c r="I394" t="s">
        <v>4127</v>
      </c>
      <c r="J394" t="s">
        <v>4138</v>
      </c>
      <c r="K394" t="s">
        <v>4364</v>
      </c>
      <c r="L394" t="s">
        <v>4138</v>
      </c>
      <c r="M394">
        <f>_xlfn.XLOOKUP(_xlfn.VALUETOTEXT(A394),total_imports!B394:B5601,total_imports!D394:D5601,0.000001,0,1)</f>
        <v>2.8</v>
      </c>
      <c r="N394" s="2">
        <f t="shared" si="6"/>
        <v>52.142857142857146</v>
      </c>
    </row>
    <row r="395" spans="1:14" x14ac:dyDescent="0.2">
      <c r="A395">
        <v>281310</v>
      </c>
      <c r="B395">
        <v>0</v>
      </c>
      <c r="C395">
        <v>0</v>
      </c>
      <c r="D395">
        <v>0</v>
      </c>
      <c r="E395">
        <v>0.03</v>
      </c>
      <c r="F395" t="s">
        <v>12</v>
      </c>
      <c r="G395" t="s">
        <v>4121</v>
      </c>
      <c r="H395">
        <v>211220</v>
      </c>
      <c r="I395" t="s">
        <v>4127</v>
      </c>
      <c r="J395" t="s">
        <v>4138</v>
      </c>
      <c r="K395" t="s">
        <v>4365</v>
      </c>
      <c r="L395" t="s">
        <v>4138</v>
      </c>
      <c r="M395">
        <f>_xlfn.XLOOKUP(_xlfn.VALUETOTEXT(A395),total_imports!B395:B5602,total_imports!D395:D5602,0.000001,0,1)</f>
        <v>2.75</v>
      </c>
      <c r="N395" s="2">
        <f t="shared" si="6"/>
        <v>0</v>
      </c>
    </row>
    <row r="396" spans="1:14" x14ac:dyDescent="0.2">
      <c r="A396">
        <v>281390</v>
      </c>
      <c r="B396">
        <v>0</v>
      </c>
      <c r="C396">
        <v>0</v>
      </c>
      <c r="D396">
        <v>1.1200000000000001</v>
      </c>
      <c r="E396">
        <v>0.91</v>
      </c>
      <c r="F396" t="s">
        <v>12</v>
      </c>
      <c r="G396" t="s">
        <v>4121</v>
      </c>
      <c r="H396">
        <v>211220</v>
      </c>
      <c r="I396" t="s">
        <v>4127</v>
      </c>
      <c r="J396" t="s">
        <v>4138</v>
      </c>
      <c r="K396" t="s">
        <v>4365</v>
      </c>
      <c r="L396" t="s">
        <v>4138</v>
      </c>
      <c r="M396">
        <f>_xlfn.XLOOKUP(_xlfn.VALUETOTEXT(A396),total_imports!B396:B5603,total_imports!D396:D5603,0.000001,0,1)</f>
        <v>0</v>
      </c>
      <c r="N396" s="2">
        <f t="shared" si="6"/>
        <v>0</v>
      </c>
    </row>
    <row r="397" spans="1:14" x14ac:dyDescent="0.2">
      <c r="A397">
        <v>281410</v>
      </c>
      <c r="B397">
        <v>0.04</v>
      </c>
      <c r="C397">
        <v>134.97999999999999</v>
      </c>
      <c r="D397">
        <v>0.03</v>
      </c>
      <c r="E397">
        <v>0.1</v>
      </c>
      <c r="F397" t="s">
        <v>341</v>
      </c>
      <c r="G397" t="s">
        <v>4121</v>
      </c>
      <c r="H397">
        <v>211220</v>
      </c>
      <c r="I397" t="s">
        <v>4127</v>
      </c>
      <c r="J397" t="s">
        <v>4138</v>
      </c>
      <c r="K397" t="s">
        <v>4366</v>
      </c>
      <c r="L397" t="s">
        <v>4138</v>
      </c>
      <c r="M397">
        <f>_xlfn.XLOOKUP(_xlfn.VALUETOTEXT(A397),total_imports!B397:B5604,total_imports!D397:D5604,0.000001,0,1)</f>
        <v>920.13</v>
      </c>
      <c r="N397" s="2">
        <f t="shared" si="6"/>
        <v>4.3472118070272681E-3</v>
      </c>
    </row>
    <row r="398" spans="1:14" x14ac:dyDescent="0.2">
      <c r="A398">
        <v>281420</v>
      </c>
      <c r="B398">
        <v>0</v>
      </c>
      <c r="C398">
        <v>0</v>
      </c>
      <c r="D398">
        <v>0</v>
      </c>
      <c r="E398">
        <v>0.01</v>
      </c>
      <c r="F398" t="s">
        <v>12</v>
      </c>
      <c r="G398" t="s">
        <v>4121</v>
      </c>
      <c r="H398">
        <v>211220</v>
      </c>
      <c r="I398" t="s">
        <v>4127</v>
      </c>
      <c r="J398" t="s">
        <v>4138</v>
      </c>
      <c r="K398" t="s">
        <v>4366</v>
      </c>
      <c r="L398" t="s">
        <v>4138</v>
      </c>
      <c r="M398">
        <f>_xlfn.XLOOKUP(_xlfn.VALUETOTEXT(A398),total_imports!B398:B5605,total_imports!D398:D5605,0.000001,0,1)</f>
        <v>0.49</v>
      </c>
      <c r="N398" s="2">
        <f t="shared" si="6"/>
        <v>0</v>
      </c>
    </row>
    <row r="399" spans="1:14" x14ac:dyDescent="0.2">
      <c r="A399">
        <v>281511</v>
      </c>
      <c r="B399">
        <v>0.6</v>
      </c>
      <c r="C399">
        <v>0.11</v>
      </c>
      <c r="D399">
        <v>0.15</v>
      </c>
      <c r="E399">
        <v>0</v>
      </c>
      <c r="F399" t="s">
        <v>342</v>
      </c>
      <c r="G399" t="s">
        <v>4121</v>
      </c>
      <c r="H399">
        <v>211220</v>
      </c>
      <c r="I399" t="s">
        <v>4127</v>
      </c>
      <c r="J399" t="s">
        <v>4138</v>
      </c>
      <c r="K399" t="s">
        <v>4367</v>
      </c>
      <c r="L399" t="s">
        <v>4138</v>
      </c>
      <c r="M399">
        <f>_xlfn.XLOOKUP(_xlfn.VALUETOTEXT(A399),total_imports!B399:B5606,total_imports!D399:D5606,0.000001,0,1)</f>
        <v>9.3800000000000008</v>
      </c>
      <c r="N399" s="2">
        <f t="shared" si="6"/>
        <v>6.3965884861407236</v>
      </c>
    </row>
    <row r="400" spans="1:14" x14ac:dyDescent="0.2">
      <c r="A400">
        <v>281512</v>
      </c>
      <c r="B400">
        <v>0.02</v>
      </c>
      <c r="C400">
        <v>0</v>
      </c>
      <c r="D400">
        <v>0</v>
      </c>
      <c r="E400">
        <v>8.4700000000000006</v>
      </c>
      <c r="F400" t="s">
        <v>343</v>
      </c>
      <c r="G400" t="s">
        <v>4121</v>
      </c>
      <c r="H400">
        <v>211220</v>
      </c>
      <c r="I400" t="s">
        <v>4127</v>
      </c>
      <c r="J400" t="s">
        <v>4138</v>
      </c>
      <c r="K400" t="s">
        <v>4367</v>
      </c>
      <c r="L400" t="s">
        <v>4138</v>
      </c>
      <c r="M400">
        <f>_xlfn.XLOOKUP(_xlfn.VALUETOTEXT(A400),total_imports!B400:B5607,total_imports!D400:D5607,0.000001,0,1)</f>
        <v>84.18</v>
      </c>
      <c r="N400" s="2">
        <f t="shared" si="6"/>
        <v>2.3758612497030172E-2</v>
      </c>
    </row>
    <row r="401" spans="1:14" x14ac:dyDescent="0.2">
      <c r="A401">
        <v>281520</v>
      </c>
      <c r="B401">
        <v>7.21</v>
      </c>
      <c r="C401">
        <v>8.41</v>
      </c>
      <c r="D401">
        <v>0.09</v>
      </c>
      <c r="E401">
        <v>0.48</v>
      </c>
      <c r="F401" t="s">
        <v>344</v>
      </c>
      <c r="G401" t="s">
        <v>4121</v>
      </c>
      <c r="H401">
        <v>211220</v>
      </c>
      <c r="I401" t="s">
        <v>4127</v>
      </c>
      <c r="J401" t="s">
        <v>4138</v>
      </c>
      <c r="K401" t="s">
        <v>4367</v>
      </c>
      <c r="L401" t="s">
        <v>4138</v>
      </c>
      <c r="M401">
        <f>_xlfn.XLOOKUP(_xlfn.VALUETOTEXT(A401),total_imports!B401:B5608,total_imports!D401:D5608,0.000001,0,1)</f>
        <v>30.73</v>
      </c>
      <c r="N401" s="2">
        <f t="shared" si="6"/>
        <v>23.462414578587698</v>
      </c>
    </row>
    <row r="402" spans="1:14" x14ac:dyDescent="0.2">
      <c r="A402">
        <v>281530</v>
      </c>
      <c r="B402">
        <v>0.03</v>
      </c>
      <c r="C402">
        <v>0</v>
      </c>
      <c r="D402">
        <v>0</v>
      </c>
      <c r="E402">
        <v>0</v>
      </c>
      <c r="F402" t="s">
        <v>345</v>
      </c>
      <c r="G402" t="s">
        <v>4121</v>
      </c>
      <c r="H402">
        <v>211220</v>
      </c>
      <c r="I402" t="s">
        <v>4127</v>
      </c>
      <c r="J402" t="s">
        <v>4138</v>
      </c>
      <c r="K402" t="s">
        <v>4367</v>
      </c>
      <c r="L402" t="s">
        <v>4138</v>
      </c>
      <c r="M402">
        <f>_xlfn.XLOOKUP(_xlfn.VALUETOTEXT(A402),total_imports!B402:B5609,total_imports!D402:D5609,0.000001,0,1)</f>
        <v>0.23</v>
      </c>
      <c r="N402" s="2">
        <f t="shared" si="6"/>
        <v>13.043478260869565</v>
      </c>
    </row>
    <row r="403" spans="1:14" x14ac:dyDescent="0.2">
      <c r="A403">
        <v>281610</v>
      </c>
      <c r="B403">
        <v>1.1200000000000001</v>
      </c>
      <c r="C403">
        <v>0.27</v>
      </c>
      <c r="D403">
        <v>0.42</v>
      </c>
      <c r="E403">
        <v>0.52</v>
      </c>
      <c r="F403" t="s">
        <v>346</v>
      </c>
      <c r="G403" t="s">
        <v>4121</v>
      </c>
      <c r="H403">
        <v>211220</v>
      </c>
      <c r="I403" t="s">
        <v>4127</v>
      </c>
      <c r="J403" t="s">
        <v>4138</v>
      </c>
      <c r="K403" t="s">
        <v>4368</v>
      </c>
      <c r="L403" t="s">
        <v>4138</v>
      </c>
      <c r="M403">
        <f>_xlfn.XLOOKUP(_xlfn.VALUETOTEXT(A403),total_imports!B403:B5610,total_imports!D403:D5610,0.000001,0,1)</f>
        <v>5.39</v>
      </c>
      <c r="N403" s="2">
        <f t="shared" si="6"/>
        <v>20.779220779220783</v>
      </c>
    </row>
    <row r="404" spans="1:14" x14ac:dyDescent="0.2">
      <c r="A404">
        <v>281640</v>
      </c>
      <c r="B404">
        <v>0.99</v>
      </c>
      <c r="C404">
        <v>0.57999999999999996</v>
      </c>
      <c r="D404">
        <v>0.44</v>
      </c>
      <c r="E404">
        <v>0.82</v>
      </c>
      <c r="F404" t="s">
        <v>347</v>
      </c>
      <c r="G404" t="s">
        <v>12</v>
      </c>
      <c r="H404">
        <v>211220</v>
      </c>
      <c r="I404" t="s">
        <v>4127</v>
      </c>
      <c r="J404" t="s">
        <v>4138</v>
      </c>
      <c r="K404" t="s">
        <v>4368</v>
      </c>
      <c r="L404" t="s">
        <v>4138</v>
      </c>
      <c r="M404">
        <f>_xlfn.XLOOKUP(_xlfn.VALUETOTEXT(A404),total_imports!B404:B5611,total_imports!D404:D5611,0.000001,0,1)</f>
        <v>1.23</v>
      </c>
      <c r="N404" s="2">
        <f t="shared" si="6"/>
        <v>80.487804878048792</v>
      </c>
    </row>
    <row r="405" spans="1:14" x14ac:dyDescent="0.2">
      <c r="A405">
        <v>281700</v>
      </c>
      <c r="B405">
        <v>0.08</v>
      </c>
      <c r="C405">
        <v>0.31</v>
      </c>
      <c r="D405">
        <v>7.0000000000000007E-2</v>
      </c>
      <c r="E405">
        <v>0.03</v>
      </c>
      <c r="F405" t="s">
        <v>348</v>
      </c>
      <c r="G405" t="s">
        <v>4121</v>
      </c>
      <c r="H405">
        <v>211220</v>
      </c>
      <c r="I405" t="s">
        <v>4127</v>
      </c>
      <c r="J405" t="s">
        <v>4138</v>
      </c>
      <c r="K405" t="s">
        <v>4369</v>
      </c>
      <c r="L405" t="s">
        <v>4138</v>
      </c>
      <c r="M405">
        <f>_xlfn.XLOOKUP(_xlfn.VALUETOTEXT(A405),total_imports!B405:B5612,total_imports!D405:D5612,0.000001,0,1)</f>
        <v>19.11</v>
      </c>
      <c r="N405" s="2">
        <f t="shared" si="6"/>
        <v>0.41862899005756149</v>
      </c>
    </row>
    <row r="406" spans="1:14" x14ac:dyDescent="0.2">
      <c r="A406">
        <v>281810</v>
      </c>
      <c r="B406">
        <v>15.68</v>
      </c>
      <c r="C406">
        <v>7.87</v>
      </c>
      <c r="D406">
        <v>6.12</v>
      </c>
      <c r="E406">
        <v>4.67</v>
      </c>
      <c r="F406" t="s">
        <v>349</v>
      </c>
      <c r="G406" t="s">
        <v>4121</v>
      </c>
      <c r="H406">
        <v>211220</v>
      </c>
      <c r="I406" t="s">
        <v>4127</v>
      </c>
      <c r="J406" t="s">
        <v>4138</v>
      </c>
      <c r="K406" t="s">
        <v>4370</v>
      </c>
      <c r="L406" t="s">
        <v>4138</v>
      </c>
      <c r="M406">
        <f>_xlfn.XLOOKUP(_xlfn.VALUETOTEXT(A406),total_imports!B406:B5613,total_imports!D406:D5613,0.000001,0,1)</f>
        <v>18.149999999999999</v>
      </c>
      <c r="N406" s="2">
        <f t="shared" si="6"/>
        <v>86.391184573002761</v>
      </c>
    </row>
    <row r="407" spans="1:14" x14ac:dyDescent="0.2">
      <c r="A407">
        <v>281820</v>
      </c>
      <c r="B407">
        <v>78.98</v>
      </c>
      <c r="C407">
        <v>71.37</v>
      </c>
      <c r="D407">
        <v>84.81</v>
      </c>
      <c r="E407">
        <v>50.07</v>
      </c>
      <c r="F407" t="s">
        <v>350</v>
      </c>
      <c r="G407" t="s">
        <v>4121</v>
      </c>
      <c r="H407">
        <v>211220</v>
      </c>
      <c r="I407" t="s">
        <v>4127</v>
      </c>
      <c r="J407" t="s">
        <v>4138</v>
      </c>
      <c r="K407" t="s">
        <v>4370</v>
      </c>
      <c r="L407" t="s">
        <v>4138</v>
      </c>
      <c r="M407">
        <f>_xlfn.XLOOKUP(_xlfn.VALUETOTEXT(A407),total_imports!B407:B5614,total_imports!D407:D5614,0.000001,0,1)</f>
        <v>1008.98</v>
      </c>
      <c r="N407" s="2">
        <f t="shared" si="6"/>
        <v>7.8277071894388399</v>
      </c>
    </row>
    <row r="408" spans="1:14" x14ac:dyDescent="0.2">
      <c r="A408">
        <v>281830</v>
      </c>
      <c r="B408">
        <v>16.66</v>
      </c>
      <c r="C408">
        <v>14.87</v>
      </c>
      <c r="D408">
        <v>9.35</v>
      </c>
      <c r="E408">
        <v>6.32</v>
      </c>
      <c r="F408" t="s">
        <v>351</v>
      </c>
      <c r="G408" t="s">
        <v>4121</v>
      </c>
      <c r="H408">
        <v>211220</v>
      </c>
      <c r="I408" t="s">
        <v>4127</v>
      </c>
      <c r="J408" t="s">
        <v>4138</v>
      </c>
      <c r="K408" t="s">
        <v>4370</v>
      </c>
      <c r="L408" t="s">
        <v>4138</v>
      </c>
      <c r="M408">
        <f>_xlfn.XLOOKUP(_xlfn.VALUETOTEXT(A408),total_imports!B408:B5615,total_imports!D408:D5615,0.000001,0,1)</f>
        <v>40.5</v>
      </c>
      <c r="N408" s="2">
        <f t="shared" si="6"/>
        <v>41.135802469135804</v>
      </c>
    </row>
    <row r="409" spans="1:14" x14ac:dyDescent="0.2">
      <c r="A409">
        <v>281910</v>
      </c>
      <c r="B409">
        <v>0.09</v>
      </c>
      <c r="C409">
        <v>0.03</v>
      </c>
      <c r="D409">
        <v>0</v>
      </c>
      <c r="E409">
        <v>0</v>
      </c>
      <c r="F409" t="s">
        <v>352</v>
      </c>
      <c r="G409" t="s">
        <v>4121</v>
      </c>
      <c r="H409">
        <v>211220</v>
      </c>
      <c r="I409" t="s">
        <v>4127</v>
      </c>
      <c r="J409" t="s">
        <v>4138</v>
      </c>
      <c r="K409" t="s">
        <v>4371</v>
      </c>
      <c r="L409" t="s">
        <v>4138</v>
      </c>
      <c r="M409">
        <f>_xlfn.XLOOKUP(_xlfn.VALUETOTEXT(A409),total_imports!B409:B5616,total_imports!D409:D5616,0.000001,0,1)</f>
        <v>8.2899999999999991</v>
      </c>
      <c r="N409" s="2">
        <f t="shared" si="6"/>
        <v>1.0856453558504222</v>
      </c>
    </row>
    <row r="410" spans="1:14" x14ac:dyDescent="0.2">
      <c r="A410">
        <v>281990</v>
      </c>
      <c r="B410">
        <v>2.0699999999999998</v>
      </c>
      <c r="C410">
        <v>3.5</v>
      </c>
      <c r="D410">
        <v>0.99</v>
      </c>
      <c r="E410">
        <v>0.15</v>
      </c>
      <c r="F410" t="s">
        <v>353</v>
      </c>
      <c r="G410" t="s">
        <v>4121</v>
      </c>
      <c r="H410">
        <v>211220</v>
      </c>
      <c r="I410" t="s">
        <v>4127</v>
      </c>
      <c r="J410" t="s">
        <v>4138</v>
      </c>
      <c r="K410" t="s">
        <v>4371</v>
      </c>
      <c r="L410" t="s">
        <v>4138</v>
      </c>
      <c r="M410">
        <f>_xlfn.XLOOKUP(_xlfn.VALUETOTEXT(A410),total_imports!B410:B5617,total_imports!D410:D5617,0.000001,0,1)</f>
        <v>4.76</v>
      </c>
      <c r="N410" s="2">
        <f t="shared" si="6"/>
        <v>43.487394957983192</v>
      </c>
    </row>
    <row r="411" spans="1:14" x14ac:dyDescent="0.2">
      <c r="A411">
        <v>282010</v>
      </c>
      <c r="B411">
        <v>13.41</v>
      </c>
      <c r="C411">
        <v>13.7</v>
      </c>
      <c r="D411">
        <v>14.34</v>
      </c>
      <c r="E411">
        <v>11.49</v>
      </c>
      <c r="F411" t="s">
        <v>354</v>
      </c>
      <c r="G411" t="s">
        <v>4121</v>
      </c>
      <c r="H411">
        <v>211220</v>
      </c>
      <c r="I411" t="s">
        <v>4127</v>
      </c>
      <c r="J411" t="s">
        <v>4138</v>
      </c>
      <c r="K411" t="s">
        <v>4372</v>
      </c>
      <c r="L411" t="s">
        <v>4138</v>
      </c>
      <c r="M411">
        <f>_xlfn.XLOOKUP(_xlfn.VALUETOTEXT(A411),total_imports!B411:B5618,total_imports!D411:D5618,0.000001,0,1)</f>
        <v>15.84</v>
      </c>
      <c r="N411" s="2">
        <f t="shared" si="6"/>
        <v>84.659090909090907</v>
      </c>
    </row>
    <row r="412" spans="1:14" x14ac:dyDescent="0.2">
      <c r="A412">
        <v>282090</v>
      </c>
      <c r="B412">
        <v>1.6</v>
      </c>
      <c r="C412">
        <v>4.34</v>
      </c>
      <c r="D412">
        <v>3.25</v>
      </c>
      <c r="E412">
        <v>1.3</v>
      </c>
      <c r="F412" t="s">
        <v>355</v>
      </c>
      <c r="G412" t="s">
        <v>4121</v>
      </c>
      <c r="H412">
        <v>211220</v>
      </c>
      <c r="I412" t="s">
        <v>4127</v>
      </c>
      <c r="J412" t="s">
        <v>4138</v>
      </c>
      <c r="K412" t="s">
        <v>4372</v>
      </c>
      <c r="L412" t="s">
        <v>4138</v>
      </c>
      <c r="M412">
        <f>_xlfn.XLOOKUP(_xlfn.VALUETOTEXT(A412),total_imports!B412:B5619,total_imports!D412:D5619,0.000001,0,1)</f>
        <v>7.27</v>
      </c>
      <c r="N412" s="2">
        <f t="shared" si="6"/>
        <v>22.008253094910593</v>
      </c>
    </row>
    <row r="413" spans="1:14" x14ac:dyDescent="0.2">
      <c r="A413">
        <v>282110</v>
      </c>
      <c r="B413">
        <v>19.93</v>
      </c>
      <c r="C413">
        <v>21.38</v>
      </c>
      <c r="D413">
        <v>17.5</v>
      </c>
      <c r="E413">
        <v>15.89</v>
      </c>
      <c r="F413" t="s">
        <v>356</v>
      </c>
      <c r="G413" t="s">
        <v>4121</v>
      </c>
      <c r="H413">
        <v>211220</v>
      </c>
      <c r="I413" t="s">
        <v>4127</v>
      </c>
      <c r="J413" t="s">
        <v>4138</v>
      </c>
      <c r="K413" t="s">
        <v>4373</v>
      </c>
      <c r="L413" t="s">
        <v>4138</v>
      </c>
      <c r="M413">
        <f>_xlfn.XLOOKUP(_xlfn.VALUETOTEXT(A413),total_imports!B413:B5620,total_imports!D413:D5620,0.000001,0,1)</f>
        <v>32.549999999999997</v>
      </c>
      <c r="N413" s="2">
        <f t="shared" si="6"/>
        <v>61.22887864823349</v>
      </c>
    </row>
    <row r="414" spans="1:14" x14ac:dyDescent="0.2">
      <c r="A414">
        <v>282120</v>
      </c>
      <c r="B414">
        <v>0.01</v>
      </c>
      <c r="C414">
        <v>0.04</v>
      </c>
      <c r="D414">
        <v>0.34</v>
      </c>
      <c r="E414">
        <v>0.21</v>
      </c>
      <c r="F414" t="s">
        <v>357</v>
      </c>
      <c r="G414" t="s">
        <v>4121</v>
      </c>
      <c r="H414">
        <v>211220</v>
      </c>
      <c r="I414" t="s">
        <v>4127</v>
      </c>
      <c r="J414" t="s">
        <v>4138</v>
      </c>
      <c r="K414" t="s">
        <v>4373</v>
      </c>
      <c r="L414" t="s">
        <v>4138</v>
      </c>
      <c r="M414">
        <f>_xlfn.XLOOKUP(_xlfn.VALUETOTEXT(A414),total_imports!B414:B5621,total_imports!D414:D5621,0.000001,0,1)</f>
        <v>0.05</v>
      </c>
      <c r="N414" s="2">
        <f t="shared" si="6"/>
        <v>20</v>
      </c>
    </row>
    <row r="415" spans="1:14" x14ac:dyDescent="0.2">
      <c r="A415">
        <v>282200</v>
      </c>
      <c r="B415">
        <v>1.63</v>
      </c>
      <c r="C415">
        <v>1.41</v>
      </c>
      <c r="D415">
        <v>0.82</v>
      </c>
      <c r="E415">
        <v>1.56</v>
      </c>
      <c r="F415" t="s">
        <v>358</v>
      </c>
      <c r="G415" t="s">
        <v>4121</v>
      </c>
      <c r="H415">
        <v>211220</v>
      </c>
      <c r="I415" t="s">
        <v>4127</v>
      </c>
      <c r="J415" t="s">
        <v>4138</v>
      </c>
      <c r="K415" t="s">
        <v>4374</v>
      </c>
      <c r="L415" t="s">
        <v>4138</v>
      </c>
      <c r="M415">
        <f>_xlfn.XLOOKUP(_xlfn.VALUETOTEXT(A415),total_imports!B415:B5622,total_imports!D415:D5622,0.000001,0,1)</f>
        <v>11.59</v>
      </c>
      <c r="N415" s="2">
        <f t="shared" si="6"/>
        <v>14.063848144952546</v>
      </c>
    </row>
    <row r="416" spans="1:14" x14ac:dyDescent="0.2">
      <c r="A416">
        <v>282300</v>
      </c>
      <c r="B416">
        <v>13.22</v>
      </c>
      <c r="C416">
        <v>18.010000000000002</v>
      </c>
      <c r="D416">
        <v>14.15</v>
      </c>
      <c r="E416">
        <v>9.82</v>
      </c>
      <c r="F416" t="s">
        <v>359</v>
      </c>
      <c r="G416" t="s">
        <v>4121</v>
      </c>
      <c r="H416">
        <v>211220</v>
      </c>
      <c r="I416" t="s">
        <v>4127</v>
      </c>
      <c r="J416" t="s">
        <v>4138</v>
      </c>
      <c r="K416" t="s">
        <v>4375</v>
      </c>
      <c r="L416" t="s">
        <v>4138</v>
      </c>
      <c r="M416">
        <f>_xlfn.XLOOKUP(_xlfn.VALUETOTEXT(A416),total_imports!B416:B5623,total_imports!D416:D5623,0.000001,0,1)</f>
        <v>58.76</v>
      </c>
      <c r="N416" s="2">
        <f t="shared" si="6"/>
        <v>22.498298162014979</v>
      </c>
    </row>
    <row r="417" spans="1:14" x14ac:dyDescent="0.2">
      <c r="A417">
        <v>282490</v>
      </c>
      <c r="B417">
        <v>0</v>
      </c>
      <c r="C417">
        <v>0.18</v>
      </c>
      <c r="D417">
        <v>0.15</v>
      </c>
      <c r="E417">
        <v>0.09</v>
      </c>
      <c r="F417" t="s">
        <v>360</v>
      </c>
      <c r="G417" t="s">
        <v>4121</v>
      </c>
      <c r="H417">
        <v>211220</v>
      </c>
      <c r="I417" t="s">
        <v>4127</v>
      </c>
      <c r="J417" t="s">
        <v>4138</v>
      </c>
      <c r="K417" t="s">
        <v>4376</v>
      </c>
      <c r="L417" t="s">
        <v>4138</v>
      </c>
      <c r="M417">
        <f>_xlfn.XLOOKUP(_xlfn.VALUETOTEXT(A417),total_imports!B417:B5624,total_imports!D417:D5624,0.000001,0,1)</f>
        <v>0.26</v>
      </c>
      <c r="N417" s="2">
        <f t="shared" si="6"/>
        <v>0</v>
      </c>
    </row>
    <row r="418" spans="1:14" x14ac:dyDescent="0.2">
      <c r="A418">
        <v>282510</v>
      </c>
      <c r="B418">
        <v>21.15</v>
      </c>
      <c r="C418">
        <v>45.48</v>
      </c>
      <c r="D418">
        <v>24.24</v>
      </c>
      <c r="E418">
        <v>14.5</v>
      </c>
      <c r="F418" t="s">
        <v>361</v>
      </c>
      <c r="G418" t="s">
        <v>4121</v>
      </c>
      <c r="H418">
        <v>211220</v>
      </c>
      <c r="I418" t="s">
        <v>4127</v>
      </c>
      <c r="J418" t="s">
        <v>4138</v>
      </c>
      <c r="K418" t="s">
        <v>4377</v>
      </c>
      <c r="L418" t="s">
        <v>4138</v>
      </c>
      <c r="M418">
        <f>_xlfn.XLOOKUP(_xlfn.VALUETOTEXT(A418),total_imports!B418:B5625,total_imports!D418:D5625,0.000001,0,1)</f>
        <v>69.209999999999994</v>
      </c>
      <c r="N418" s="2">
        <f t="shared" si="6"/>
        <v>30.559167750325102</v>
      </c>
    </row>
    <row r="419" spans="1:14" x14ac:dyDescent="0.2">
      <c r="A419">
        <v>282520</v>
      </c>
      <c r="B419">
        <v>5.21</v>
      </c>
      <c r="C419">
        <v>4.05</v>
      </c>
      <c r="D419">
        <v>2.06</v>
      </c>
      <c r="E419">
        <v>3.01</v>
      </c>
      <c r="F419" t="s">
        <v>362</v>
      </c>
      <c r="G419" t="s">
        <v>4121</v>
      </c>
      <c r="H419">
        <v>211220</v>
      </c>
      <c r="I419" t="s">
        <v>4127</v>
      </c>
      <c r="J419" t="s">
        <v>4138</v>
      </c>
      <c r="K419" t="s">
        <v>4377</v>
      </c>
      <c r="L419" t="s">
        <v>4138</v>
      </c>
      <c r="M419">
        <f>_xlfn.XLOOKUP(_xlfn.VALUETOTEXT(A419),total_imports!B419:B5626,total_imports!D419:D5626,0.000001,0,1)</f>
        <v>29.95</v>
      </c>
      <c r="N419" s="2">
        <f t="shared" si="6"/>
        <v>17.395659432387312</v>
      </c>
    </row>
    <row r="420" spans="1:14" x14ac:dyDescent="0.2">
      <c r="A420">
        <v>282530</v>
      </c>
      <c r="B420">
        <v>0.13</v>
      </c>
      <c r="C420">
        <v>0.82</v>
      </c>
      <c r="D420">
        <v>0.53</v>
      </c>
      <c r="E420">
        <v>0.03</v>
      </c>
      <c r="F420" t="s">
        <v>363</v>
      </c>
      <c r="G420" t="s">
        <v>4121</v>
      </c>
      <c r="H420">
        <v>211220</v>
      </c>
      <c r="I420" t="s">
        <v>4127</v>
      </c>
      <c r="J420" t="s">
        <v>4138</v>
      </c>
      <c r="K420" t="s">
        <v>4377</v>
      </c>
      <c r="L420" t="s">
        <v>4138</v>
      </c>
      <c r="M420">
        <f>_xlfn.XLOOKUP(_xlfn.VALUETOTEXT(A420),total_imports!B420:B5627,total_imports!D420:D5627,0.000001,0,1)</f>
        <v>18.62</v>
      </c>
      <c r="N420" s="2">
        <f t="shared" si="6"/>
        <v>0.69817400644468308</v>
      </c>
    </row>
    <row r="421" spans="1:14" x14ac:dyDescent="0.2">
      <c r="A421">
        <v>282540</v>
      </c>
      <c r="B421">
        <v>5.47</v>
      </c>
      <c r="C421">
        <v>2.63</v>
      </c>
      <c r="D421">
        <v>3.31</v>
      </c>
      <c r="E421">
        <v>1.91</v>
      </c>
      <c r="F421" t="s">
        <v>364</v>
      </c>
      <c r="G421" t="s">
        <v>4121</v>
      </c>
      <c r="H421">
        <v>211220</v>
      </c>
      <c r="I421" t="s">
        <v>4127</v>
      </c>
      <c r="J421" t="s">
        <v>4138</v>
      </c>
      <c r="K421" t="s">
        <v>4377</v>
      </c>
      <c r="L421" t="s">
        <v>4138</v>
      </c>
      <c r="M421">
        <f>_xlfn.XLOOKUP(_xlfn.VALUETOTEXT(A421),total_imports!B421:B5628,total_imports!D421:D5628,0.000001,0,1)</f>
        <v>42.3</v>
      </c>
      <c r="N421" s="2">
        <f t="shared" si="6"/>
        <v>12.93144208037825</v>
      </c>
    </row>
    <row r="422" spans="1:14" x14ac:dyDescent="0.2">
      <c r="A422">
        <v>282550</v>
      </c>
      <c r="B422">
        <v>0.71</v>
      </c>
      <c r="C422">
        <v>0.54</v>
      </c>
      <c r="D422">
        <v>0.2</v>
      </c>
      <c r="E422">
        <v>0.24</v>
      </c>
      <c r="F422" t="s">
        <v>365</v>
      </c>
      <c r="G422" t="s">
        <v>4121</v>
      </c>
      <c r="H422">
        <v>211220</v>
      </c>
      <c r="I422" t="s">
        <v>4127</v>
      </c>
      <c r="J422" t="s">
        <v>4138</v>
      </c>
      <c r="K422" t="s">
        <v>4377</v>
      </c>
      <c r="L422" t="s">
        <v>4138</v>
      </c>
      <c r="M422">
        <f>_xlfn.XLOOKUP(_xlfn.VALUETOTEXT(A422),total_imports!B422:B5629,total_imports!D422:D5629,0.000001,0,1)</f>
        <v>3.51</v>
      </c>
      <c r="N422" s="2">
        <f t="shared" si="6"/>
        <v>20.227920227920229</v>
      </c>
    </row>
    <row r="423" spans="1:14" x14ac:dyDescent="0.2">
      <c r="A423">
        <v>282560</v>
      </c>
      <c r="B423">
        <v>9.0399999999999991</v>
      </c>
      <c r="C423">
        <v>8.2899999999999991</v>
      </c>
      <c r="D423">
        <v>11.38</v>
      </c>
      <c r="E423">
        <v>7.64</v>
      </c>
      <c r="F423" t="s">
        <v>366</v>
      </c>
      <c r="G423" t="s">
        <v>4121</v>
      </c>
      <c r="H423">
        <v>211220</v>
      </c>
      <c r="I423" t="s">
        <v>4127</v>
      </c>
      <c r="J423" t="s">
        <v>4138</v>
      </c>
      <c r="K423" t="s">
        <v>4377</v>
      </c>
      <c r="L423" t="s">
        <v>4138</v>
      </c>
      <c r="M423">
        <f>_xlfn.XLOOKUP(_xlfn.VALUETOTEXT(A423),total_imports!B423:B5630,total_imports!D423:D5630,0.000001,0,1)</f>
        <v>34.74</v>
      </c>
      <c r="N423" s="2">
        <f t="shared" si="6"/>
        <v>26.021876799078868</v>
      </c>
    </row>
    <row r="424" spans="1:14" x14ac:dyDescent="0.2">
      <c r="A424">
        <v>282570</v>
      </c>
      <c r="B424">
        <v>0</v>
      </c>
      <c r="C424">
        <v>0</v>
      </c>
      <c r="D424">
        <v>1.1000000000000001</v>
      </c>
      <c r="E424">
        <v>1.37</v>
      </c>
      <c r="F424" t="s">
        <v>367</v>
      </c>
      <c r="G424" t="s">
        <v>4121</v>
      </c>
      <c r="H424">
        <v>211220</v>
      </c>
      <c r="I424" t="s">
        <v>4127</v>
      </c>
      <c r="J424" t="s">
        <v>4138</v>
      </c>
      <c r="K424" t="s">
        <v>4377</v>
      </c>
      <c r="L424" t="s">
        <v>4138</v>
      </c>
      <c r="M424">
        <f>_xlfn.XLOOKUP(_xlfn.VALUETOTEXT(A424),total_imports!B424:B5631,total_imports!D424:D5631,0.000001,0,1)</f>
        <v>21.33</v>
      </c>
      <c r="N424" s="2">
        <f t="shared" si="6"/>
        <v>0</v>
      </c>
    </row>
    <row r="425" spans="1:14" x14ac:dyDescent="0.2">
      <c r="A425">
        <v>282580</v>
      </c>
      <c r="B425">
        <v>47</v>
      </c>
      <c r="C425">
        <v>49.4</v>
      </c>
      <c r="D425">
        <v>32.57</v>
      </c>
      <c r="E425">
        <v>13.6</v>
      </c>
      <c r="F425" t="s">
        <v>368</v>
      </c>
      <c r="G425" t="s">
        <v>4121</v>
      </c>
      <c r="H425">
        <v>211220</v>
      </c>
      <c r="I425" t="s">
        <v>4127</v>
      </c>
      <c r="J425" t="s">
        <v>4138</v>
      </c>
      <c r="K425" t="s">
        <v>4377</v>
      </c>
      <c r="L425" t="s">
        <v>4138</v>
      </c>
      <c r="M425">
        <f>_xlfn.XLOOKUP(_xlfn.VALUETOTEXT(A425),total_imports!B425:B5632,total_imports!D425:D5632,0.000001,0,1)</f>
        <v>53.27</v>
      </c>
      <c r="N425" s="2">
        <f t="shared" si="6"/>
        <v>88.229772855265622</v>
      </c>
    </row>
    <row r="426" spans="1:14" x14ac:dyDescent="0.2">
      <c r="A426">
        <v>282590</v>
      </c>
      <c r="B426">
        <v>4.7300000000000004</v>
      </c>
      <c r="C426">
        <v>3.93</v>
      </c>
      <c r="D426">
        <v>2.4300000000000002</v>
      </c>
      <c r="E426">
        <v>1.66</v>
      </c>
      <c r="F426" t="s">
        <v>369</v>
      </c>
      <c r="G426" t="s">
        <v>4121</v>
      </c>
      <c r="H426">
        <v>211220</v>
      </c>
      <c r="I426" t="s">
        <v>4127</v>
      </c>
      <c r="J426" t="s">
        <v>4138</v>
      </c>
      <c r="K426" t="s">
        <v>4377</v>
      </c>
      <c r="L426" t="s">
        <v>4138</v>
      </c>
      <c r="M426">
        <f>_xlfn.XLOOKUP(_xlfn.VALUETOTEXT(A426),total_imports!B426:B5633,total_imports!D426:D5633,0.000001,0,1)</f>
        <v>32.53</v>
      </c>
      <c r="N426" s="2">
        <f t="shared" si="6"/>
        <v>14.540424223793421</v>
      </c>
    </row>
    <row r="427" spans="1:14" x14ac:dyDescent="0.2">
      <c r="A427">
        <v>282612</v>
      </c>
      <c r="B427">
        <v>14.83</v>
      </c>
      <c r="C427">
        <v>45.28</v>
      </c>
      <c r="D427">
        <v>17.66</v>
      </c>
      <c r="E427">
        <v>26.97</v>
      </c>
      <c r="F427" t="s">
        <v>370</v>
      </c>
      <c r="G427" t="s">
        <v>4121</v>
      </c>
      <c r="H427">
        <v>211220</v>
      </c>
      <c r="I427" t="s">
        <v>4127</v>
      </c>
      <c r="J427" t="s">
        <v>4138</v>
      </c>
      <c r="K427" t="s">
        <v>4378</v>
      </c>
      <c r="L427" t="s">
        <v>4138</v>
      </c>
      <c r="M427">
        <f>_xlfn.XLOOKUP(_xlfn.VALUETOTEXT(A427),total_imports!B427:B5634,total_imports!D427:D5634,0.000001,0,1)</f>
        <v>61.88</v>
      </c>
      <c r="N427" s="2">
        <f t="shared" si="6"/>
        <v>23.965740142210727</v>
      </c>
    </row>
    <row r="428" spans="1:14" x14ac:dyDescent="0.2">
      <c r="A428">
        <v>282619</v>
      </c>
      <c r="B428">
        <v>6.15</v>
      </c>
      <c r="C428">
        <v>8.25</v>
      </c>
      <c r="D428">
        <v>8.59</v>
      </c>
      <c r="E428">
        <v>10.9</v>
      </c>
      <c r="F428" t="s">
        <v>371</v>
      </c>
      <c r="G428" t="s">
        <v>4121</v>
      </c>
      <c r="H428">
        <v>211220</v>
      </c>
      <c r="I428" t="s">
        <v>4127</v>
      </c>
      <c r="J428" t="s">
        <v>4138</v>
      </c>
      <c r="K428" t="s">
        <v>4378</v>
      </c>
      <c r="L428" t="s">
        <v>4138</v>
      </c>
      <c r="M428">
        <f>_xlfn.XLOOKUP(_xlfn.VALUETOTEXT(A428),total_imports!B428:B5635,total_imports!D428:D5635,0.000001,0,1)</f>
        <v>7.62</v>
      </c>
      <c r="N428" s="2">
        <f t="shared" si="6"/>
        <v>80.70866141732283</v>
      </c>
    </row>
    <row r="429" spans="1:14" x14ac:dyDescent="0.2">
      <c r="A429">
        <v>282630</v>
      </c>
      <c r="B429">
        <v>1.2</v>
      </c>
      <c r="C429">
        <v>0.98</v>
      </c>
      <c r="D429">
        <v>1.64</v>
      </c>
      <c r="E429">
        <v>1.41</v>
      </c>
      <c r="F429" t="s">
        <v>372</v>
      </c>
      <c r="G429" t="s">
        <v>4121</v>
      </c>
      <c r="H429">
        <v>211220</v>
      </c>
      <c r="I429" t="s">
        <v>4127</v>
      </c>
      <c r="J429" t="s">
        <v>4138</v>
      </c>
      <c r="K429" t="s">
        <v>4378</v>
      </c>
      <c r="L429" t="s">
        <v>4138</v>
      </c>
      <c r="M429">
        <f>_xlfn.XLOOKUP(_xlfn.VALUETOTEXT(A429),total_imports!B429:B5636,total_imports!D429:D5636,0.000001,0,1)</f>
        <v>1.48</v>
      </c>
      <c r="N429" s="2">
        <f t="shared" si="6"/>
        <v>81.081081081081081</v>
      </c>
    </row>
    <row r="430" spans="1:14" x14ac:dyDescent="0.2">
      <c r="A430">
        <v>282690</v>
      </c>
      <c r="B430">
        <v>5.63</v>
      </c>
      <c r="C430">
        <v>8.8800000000000008</v>
      </c>
      <c r="D430">
        <v>6.21</v>
      </c>
      <c r="E430">
        <v>2.59</v>
      </c>
      <c r="F430" t="s">
        <v>373</v>
      </c>
      <c r="G430" t="s">
        <v>4121</v>
      </c>
      <c r="H430">
        <v>211220</v>
      </c>
      <c r="I430" t="s">
        <v>4127</v>
      </c>
      <c r="J430" t="s">
        <v>4138</v>
      </c>
      <c r="K430" t="s">
        <v>4378</v>
      </c>
      <c r="L430" t="s">
        <v>4138</v>
      </c>
      <c r="M430">
        <f>_xlfn.XLOOKUP(_xlfn.VALUETOTEXT(A430),total_imports!B430:B5637,total_imports!D430:D5637,0.000001,0,1)</f>
        <v>9.3800000000000008</v>
      </c>
      <c r="N430" s="2">
        <f t="shared" si="6"/>
        <v>60.021321961620465</v>
      </c>
    </row>
    <row r="431" spans="1:14" x14ac:dyDescent="0.2">
      <c r="A431">
        <v>282710</v>
      </c>
      <c r="B431">
        <v>4.0599999999999996</v>
      </c>
      <c r="C431">
        <v>3.01</v>
      </c>
      <c r="D431">
        <v>2.29</v>
      </c>
      <c r="E431">
        <v>2.5499999999999998</v>
      </c>
      <c r="F431" t="s">
        <v>374</v>
      </c>
      <c r="G431" t="s">
        <v>4121</v>
      </c>
      <c r="H431">
        <v>211220</v>
      </c>
      <c r="I431" t="s">
        <v>4127</v>
      </c>
      <c r="J431" t="s">
        <v>4138</v>
      </c>
      <c r="K431" t="s">
        <v>4379</v>
      </c>
      <c r="L431" t="s">
        <v>4138</v>
      </c>
      <c r="M431">
        <f>_xlfn.XLOOKUP(_xlfn.VALUETOTEXT(A431),total_imports!B431:B5638,total_imports!D431:D5638,0.000001,0,1)</f>
        <v>4.25</v>
      </c>
      <c r="N431" s="2">
        <f t="shared" si="6"/>
        <v>95.52941176470587</v>
      </c>
    </row>
    <row r="432" spans="1:14" x14ac:dyDescent="0.2">
      <c r="A432">
        <v>282720</v>
      </c>
      <c r="B432">
        <v>0.14000000000000001</v>
      </c>
      <c r="C432">
        <v>0.06</v>
      </c>
      <c r="D432">
        <v>0.15</v>
      </c>
      <c r="E432">
        <v>0.22</v>
      </c>
      <c r="F432" t="s">
        <v>375</v>
      </c>
      <c r="G432" t="s">
        <v>4121</v>
      </c>
      <c r="H432">
        <v>211220</v>
      </c>
      <c r="I432" t="s">
        <v>4127</v>
      </c>
      <c r="J432" t="s">
        <v>4138</v>
      </c>
      <c r="K432" t="s">
        <v>4379</v>
      </c>
      <c r="L432" t="s">
        <v>4138</v>
      </c>
      <c r="M432">
        <f>_xlfn.XLOOKUP(_xlfn.VALUETOTEXT(A432),total_imports!B432:B5639,total_imports!D432:D5639,0.000001,0,1)</f>
        <v>1.48</v>
      </c>
      <c r="N432" s="2">
        <f t="shared" si="6"/>
        <v>9.4594594594594597</v>
      </c>
    </row>
    <row r="433" spans="1:14" x14ac:dyDescent="0.2">
      <c r="A433">
        <v>282731</v>
      </c>
      <c r="B433">
        <v>1.28</v>
      </c>
      <c r="C433">
        <v>2.74</v>
      </c>
      <c r="D433">
        <v>1.56</v>
      </c>
      <c r="E433">
        <v>0.42</v>
      </c>
      <c r="F433" t="s">
        <v>376</v>
      </c>
      <c r="G433" t="s">
        <v>4121</v>
      </c>
      <c r="H433">
        <v>211220</v>
      </c>
      <c r="I433" t="s">
        <v>4127</v>
      </c>
      <c r="J433" t="s">
        <v>4138</v>
      </c>
      <c r="K433" t="s">
        <v>4379</v>
      </c>
      <c r="L433" t="s">
        <v>4138</v>
      </c>
      <c r="M433">
        <f>_xlfn.XLOOKUP(_xlfn.VALUETOTEXT(A433),total_imports!B433:B5640,total_imports!D433:D5640,0.000001,0,1)</f>
        <v>1.91</v>
      </c>
      <c r="N433" s="2">
        <f t="shared" si="6"/>
        <v>67.015706806282722</v>
      </c>
    </row>
    <row r="434" spans="1:14" x14ac:dyDescent="0.2">
      <c r="A434">
        <v>282732</v>
      </c>
      <c r="B434">
        <v>0.01</v>
      </c>
      <c r="C434">
        <v>0.05</v>
      </c>
      <c r="D434">
        <v>0.01</v>
      </c>
      <c r="E434">
        <v>0.05</v>
      </c>
      <c r="F434" t="s">
        <v>377</v>
      </c>
      <c r="G434" t="s">
        <v>4121</v>
      </c>
      <c r="H434">
        <v>211220</v>
      </c>
      <c r="I434" t="s">
        <v>4127</v>
      </c>
      <c r="J434" t="s">
        <v>4138</v>
      </c>
      <c r="K434" t="s">
        <v>4379</v>
      </c>
      <c r="L434" t="s">
        <v>4138</v>
      </c>
      <c r="M434">
        <f>_xlfn.XLOOKUP(_xlfn.VALUETOTEXT(A434),total_imports!B434:B5641,total_imports!D434:D5641,0.000001,0,1)</f>
        <v>0.36</v>
      </c>
      <c r="N434" s="2">
        <f t="shared" si="6"/>
        <v>2.7777777777777781</v>
      </c>
    </row>
    <row r="435" spans="1:14" x14ac:dyDescent="0.2">
      <c r="A435">
        <v>282735</v>
      </c>
      <c r="B435">
        <v>0</v>
      </c>
      <c r="C435">
        <v>0</v>
      </c>
      <c r="D435">
        <v>0</v>
      </c>
      <c r="E435">
        <v>0</v>
      </c>
      <c r="F435" t="s">
        <v>378</v>
      </c>
      <c r="G435" t="s">
        <v>4121</v>
      </c>
      <c r="H435">
        <v>211220</v>
      </c>
      <c r="I435" t="s">
        <v>4127</v>
      </c>
      <c r="J435" t="s">
        <v>4138</v>
      </c>
      <c r="K435" t="s">
        <v>4379</v>
      </c>
      <c r="L435" t="s">
        <v>4138</v>
      </c>
      <c r="M435">
        <f>_xlfn.XLOOKUP(_xlfn.VALUETOTEXT(A435),total_imports!B435:B5642,total_imports!D435:D5642,0.000001,0,1)</f>
        <v>1.7</v>
      </c>
      <c r="N435" s="2">
        <f t="shared" si="6"/>
        <v>0</v>
      </c>
    </row>
    <row r="436" spans="1:14" x14ac:dyDescent="0.2">
      <c r="A436">
        <v>282739</v>
      </c>
      <c r="B436">
        <v>6.32</v>
      </c>
      <c r="C436">
        <v>7.63</v>
      </c>
      <c r="D436">
        <v>7.54</v>
      </c>
      <c r="E436">
        <v>4.72</v>
      </c>
      <c r="F436" t="s">
        <v>379</v>
      </c>
      <c r="G436" t="s">
        <v>4121</v>
      </c>
      <c r="H436">
        <v>211220</v>
      </c>
      <c r="I436" t="s">
        <v>4127</v>
      </c>
      <c r="J436" t="s">
        <v>4138</v>
      </c>
      <c r="K436" t="s">
        <v>4379</v>
      </c>
      <c r="L436" t="s">
        <v>4138</v>
      </c>
      <c r="M436">
        <f>_xlfn.XLOOKUP(_xlfn.VALUETOTEXT(A436),total_imports!B436:B5643,total_imports!D436:D5643,0.000001,0,1)</f>
        <v>48.35</v>
      </c>
      <c r="N436" s="2">
        <f t="shared" si="6"/>
        <v>13.071354705274043</v>
      </c>
    </row>
    <row r="437" spans="1:14" x14ac:dyDescent="0.2">
      <c r="A437">
        <v>282741</v>
      </c>
      <c r="B437">
        <v>0</v>
      </c>
      <c r="C437">
        <v>0</v>
      </c>
      <c r="D437">
        <v>0</v>
      </c>
      <c r="E437">
        <v>0.03</v>
      </c>
      <c r="F437" t="s">
        <v>12</v>
      </c>
      <c r="G437" t="s">
        <v>4121</v>
      </c>
      <c r="H437">
        <v>211220</v>
      </c>
      <c r="I437" t="s">
        <v>4127</v>
      </c>
      <c r="J437" t="s">
        <v>4138</v>
      </c>
      <c r="K437" t="s">
        <v>4379</v>
      </c>
      <c r="L437" t="s">
        <v>4138</v>
      </c>
      <c r="M437">
        <f>_xlfn.XLOOKUP(_xlfn.VALUETOTEXT(A437),total_imports!B437:B5644,total_imports!D437:D5644,0.000001,0,1)</f>
        <v>0</v>
      </c>
      <c r="N437" s="2">
        <f t="shared" si="6"/>
        <v>0</v>
      </c>
    </row>
    <row r="438" spans="1:14" x14ac:dyDescent="0.2">
      <c r="A438">
        <v>282749</v>
      </c>
      <c r="B438">
        <v>8.35</v>
      </c>
      <c r="C438">
        <v>7.07</v>
      </c>
      <c r="D438">
        <v>6.42</v>
      </c>
      <c r="E438">
        <v>3</v>
      </c>
      <c r="F438" t="s">
        <v>380</v>
      </c>
      <c r="G438" t="s">
        <v>4121</v>
      </c>
      <c r="H438">
        <v>211220</v>
      </c>
      <c r="I438" t="s">
        <v>4127</v>
      </c>
      <c r="J438" t="s">
        <v>4138</v>
      </c>
      <c r="K438" t="s">
        <v>4379</v>
      </c>
      <c r="L438" t="s">
        <v>4138</v>
      </c>
      <c r="M438">
        <f>_xlfn.XLOOKUP(_xlfn.VALUETOTEXT(A438),total_imports!B438:B5645,total_imports!D438:D5645,0.000001,0,1)</f>
        <v>10.18</v>
      </c>
      <c r="N438" s="2">
        <f t="shared" si="6"/>
        <v>82.02357563850687</v>
      </c>
    </row>
    <row r="439" spans="1:14" x14ac:dyDescent="0.2">
      <c r="A439">
        <v>282751</v>
      </c>
      <c r="B439">
        <v>0.16</v>
      </c>
      <c r="C439">
        <v>0.2</v>
      </c>
      <c r="D439">
        <v>0.17</v>
      </c>
      <c r="E439">
        <v>0.04</v>
      </c>
      <c r="F439" t="s">
        <v>381</v>
      </c>
      <c r="G439" t="s">
        <v>4121</v>
      </c>
      <c r="H439">
        <v>211220</v>
      </c>
      <c r="I439" t="s">
        <v>4127</v>
      </c>
      <c r="J439" t="s">
        <v>4138</v>
      </c>
      <c r="K439" t="s">
        <v>4379</v>
      </c>
      <c r="L439" t="s">
        <v>4138</v>
      </c>
      <c r="M439">
        <f>_xlfn.XLOOKUP(_xlfn.VALUETOTEXT(A439),total_imports!B439:B5646,total_imports!D439:D5646,0.000001,0,1)</f>
        <v>6.06</v>
      </c>
      <c r="N439" s="2">
        <f t="shared" si="6"/>
        <v>2.6402640264026407</v>
      </c>
    </row>
    <row r="440" spans="1:14" x14ac:dyDescent="0.2">
      <c r="A440">
        <v>282759</v>
      </c>
      <c r="B440">
        <v>0.32</v>
      </c>
      <c r="C440">
        <v>0.02</v>
      </c>
      <c r="D440">
        <v>0</v>
      </c>
      <c r="E440">
        <v>0.01</v>
      </c>
      <c r="F440" t="s">
        <v>382</v>
      </c>
      <c r="G440" t="s">
        <v>4121</v>
      </c>
      <c r="H440">
        <v>211220</v>
      </c>
      <c r="I440" t="s">
        <v>4127</v>
      </c>
      <c r="J440" t="s">
        <v>4138</v>
      </c>
      <c r="K440" t="s">
        <v>4379</v>
      </c>
      <c r="L440" t="s">
        <v>4138</v>
      </c>
      <c r="M440">
        <f>_xlfn.XLOOKUP(_xlfn.VALUETOTEXT(A440),total_imports!B440:B5647,total_imports!D440:D5647,0.000001,0,1)</f>
        <v>6.64</v>
      </c>
      <c r="N440" s="2">
        <f t="shared" si="6"/>
        <v>4.8192771084337354</v>
      </c>
    </row>
    <row r="441" spans="1:14" x14ac:dyDescent="0.2">
      <c r="A441">
        <v>282760</v>
      </c>
      <c r="B441">
        <v>1.58</v>
      </c>
      <c r="C441">
        <v>0.04</v>
      </c>
      <c r="D441">
        <v>0.28999999999999998</v>
      </c>
      <c r="E441">
        <v>0.17</v>
      </c>
      <c r="F441" t="s">
        <v>383</v>
      </c>
      <c r="G441" t="s">
        <v>4121</v>
      </c>
      <c r="H441">
        <v>211220</v>
      </c>
      <c r="I441" t="s">
        <v>4127</v>
      </c>
      <c r="J441" t="s">
        <v>4138</v>
      </c>
      <c r="K441" t="s">
        <v>4379</v>
      </c>
      <c r="L441" t="s">
        <v>4138</v>
      </c>
      <c r="M441">
        <f>_xlfn.XLOOKUP(_xlfn.VALUETOTEXT(A441),total_imports!B441:B5648,total_imports!D441:D5648,0.000001,0,1)</f>
        <v>14.82</v>
      </c>
      <c r="N441" s="2">
        <f t="shared" si="6"/>
        <v>10.6612685560054</v>
      </c>
    </row>
    <row r="442" spans="1:14" x14ac:dyDescent="0.2">
      <c r="A442">
        <v>282810</v>
      </c>
      <c r="B442">
        <v>0</v>
      </c>
      <c r="C442">
        <v>0</v>
      </c>
      <c r="D442">
        <v>0</v>
      </c>
      <c r="E442">
        <v>0</v>
      </c>
      <c r="F442" t="s">
        <v>12</v>
      </c>
      <c r="G442" t="s">
        <v>4121</v>
      </c>
      <c r="H442">
        <v>211220</v>
      </c>
      <c r="I442" t="s">
        <v>4127</v>
      </c>
      <c r="J442" t="s">
        <v>4138</v>
      </c>
      <c r="K442" t="s">
        <v>4380</v>
      </c>
      <c r="L442" t="s">
        <v>4138</v>
      </c>
      <c r="M442">
        <f>_xlfn.XLOOKUP(_xlfn.VALUETOTEXT(A442),total_imports!B442:B5649,total_imports!D442:D5649,0.000001,0,1)</f>
        <v>0.04</v>
      </c>
      <c r="N442" s="2">
        <f t="shared" si="6"/>
        <v>0</v>
      </c>
    </row>
    <row r="443" spans="1:14" x14ac:dyDescent="0.2">
      <c r="A443">
        <v>282890</v>
      </c>
      <c r="B443">
        <v>18.260000000000002</v>
      </c>
      <c r="C443">
        <v>17.829999999999998</v>
      </c>
      <c r="D443">
        <v>10.33</v>
      </c>
      <c r="E443">
        <v>8.67</v>
      </c>
      <c r="F443" t="s">
        <v>384</v>
      </c>
      <c r="G443" t="s">
        <v>4121</v>
      </c>
      <c r="H443">
        <v>211220</v>
      </c>
      <c r="I443" t="s">
        <v>4127</v>
      </c>
      <c r="J443" t="s">
        <v>4138</v>
      </c>
      <c r="K443" t="s">
        <v>4380</v>
      </c>
      <c r="L443" t="s">
        <v>4138</v>
      </c>
      <c r="M443">
        <f>_xlfn.XLOOKUP(_xlfn.VALUETOTEXT(A443),total_imports!B443:B5650,total_imports!D443:D5650,0.000001,0,1)</f>
        <v>18.61</v>
      </c>
      <c r="N443" s="2">
        <f t="shared" si="6"/>
        <v>98.11929070392263</v>
      </c>
    </row>
    <row r="444" spans="1:14" x14ac:dyDescent="0.2">
      <c r="A444">
        <v>282911</v>
      </c>
      <c r="B444">
        <v>3.29</v>
      </c>
      <c r="C444">
        <v>1.65</v>
      </c>
      <c r="D444">
        <v>0</v>
      </c>
      <c r="E444">
        <v>0</v>
      </c>
      <c r="F444" t="s">
        <v>385</v>
      </c>
      <c r="G444" t="s">
        <v>4121</v>
      </c>
      <c r="H444">
        <v>211220</v>
      </c>
      <c r="I444" t="s">
        <v>4127</v>
      </c>
      <c r="J444" t="s">
        <v>4138</v>
      </c>
      <c r="K444" t="s">
        <v>4381</v>
      </c>
      <c r="L444" t="s">
        <v>4138</v>
      </c>
      <c r="M444">
        <f>_xlfn.XLOOKUP(_xlfn.VALUETOTEXT(A444),total_imports!B444:B5651,total_imports!D444:D5651,0.000001,0,1)</f>
        <v>20.09</v>
      </c>
      <c r="N444" s="2">
        <f t="shared" si="6"/>
        <v>16.376306620209061</v>
      </c>
    </row>
    <row r="445" spans="1:14" x14ac:dyDescent="0.2">
      <c r="A445">
        <v>282919</v>
      </c>
      <c r="B445">
        <v>0.04</v>
      </c>
      <c r="C445">
        <v>0</v>
      </c>
      <c r="D445">
        <v>0</v>
      </c>
      <c r="E445">
        <v>0.8</v>
      </c>
      <c r="F445" t="s">
        <v>386</v>
      </c>
      <c r="G445" t="s">
        <v>4121</v>
      </c>
      <c r="H445">
        <v>211220</v>
      </c>
      <c r="I445" t="s">
        <v>4127</v>
      </c>
      <c r="J445" t="s">
        <v>4138</v>
      </c>
      <c r="K445" t="s">
        <v>4381</v>
      </c>
      <c r="L445" t="s">
        <v>4138</v>
      </c>
      <c r="M445">
        <f>_xlfn.XLOOKUP(_xlfn.VALUETOTEXT(A445),total_imports!B445:B5652,total_imports!D445:D5652,0.000001,0,1)</f>
        <v>0.14000000000000001</v>
      </c>
      <c r="N445" s="2">
        <f t="shared" si="6"/>
        <v>28.571428571428569</v>
      </c>
    </row>
    <row r="446" spans="1:14" x14ac:dyDescent="0.2">
      <c r="A446">
        <v>282990</v>
      </c>
      <c r="B446">
        <v>0.21</v>
      </c>
      <c r="C446">
        <v>0.37</v>
      </c>
      <c r="D446">
        <v>0.34</v>
      </c>
      <c r="E446">
        <v>0.56999999999999995</v>
      </c>
      <c r="F446" t="s">
        <v>387</v>
      </c>
      <c r="G446" t="s">
        <v>4121</v>
      </c>
      <c r="H446">
        <v>211220</v>
      </c>
      <c r="I446" t="s">
        <v>4127</v>
      </c>
      <c r="J446" t="s">
        <v>4138</v>
      </c>
      <c r="K446" t="s">
        <v>4381</v>
      </c>
      <c r="L446" t="s">
        <v>4138</v>
      </c>
      <c r="M446">
        <f>_xlfn.XLOOKUP(_xlfn.VALUETOTEXT(A446),total_imports!B446:B5653,total_imports!D446:D5653,0.000001,0,1)</f>
        <v>0.69</v>
      </c>
      <c r="N446" s="2">
        <f t="shared" si="6"/>
        <v>30.434782608695656</v>
      </c>
    </row>
    <row r="447" spans="1:14" x14ac:dyDescent="0.2">
      <c r="A447">
        <v>283010</v>
      </c>
      <c r="B447">
        <v>0.18</v>
      </c>
      <c r="C447">
        <v>0.02</v>
      </c>
      <c r="D447">
        <v>0.52</v>
      </c>
      <c r="E447">
        <v>2.37</v>
      </c>
      <c r="F447" t="s">
        <v>388</v>
      </c>
      <c r="G447" t="s">
        <v>4121</v>
      </c>
      <c r="H447">
        <v>211220</v>
      </c>
      <c r="I447" t="s">
        <v>4127</v>
      </c>
      <c r="J447" t="s">
        <v>4138</v>
      </c>
      <c r="K447" t="s">
        <v>4382</v>
      </c>
      <c r="L447" t="s">
        <v>4138</v>
      </c>
      <c r="M447">
        <f>_xlfn.XLOOKUP(_xlfn.VALUETOTEXT(A447),total_imports!B447:B5654,total_imports!D447:D5654,0.000001,0,1)</f>
        <v>0.21</v>
      </c>
      <c r="N447" s="2">
        <f t="shared" si="6"/>
        <v>85.714285714285708</v>
      </c>
    </row>
    <row r="448" spans="1:14" x14ac:dyDescent="0.2">
      <c r="A448">
        <v>283090</v>
      </c>
      <c r="B448">
        <v>4.13</v>
      </c>
      <c r="C448">
        <v>1.28</v>
      </c>
      <c r="D448">
        <v>0.79</v>
      </c>
      <c r="E448">
        <v>0.48</v>
      </c>
      <c r="F448" t="s">
        <v>389</v>
      </c>
      <c r="G448" t="s">
        <v>4121</v>
      </c>
      <c r="H448">
        <v>211220</v>
      </c>
      <c r="I448" t="s">
        <v>4127</v>
      </c>
      <c r="J448" t="s">
        <v>4138</v>
      </c>
      <c r="K448" t="s">
        <v>4382</v>
      </c>
      <c r="L448" t="s">
        <v>4138</v>
      </c>
      <c r="M448">
        <f>_xlfn.XLOOKUP(_xlfn.VALUETOTEXT(A448),total_imports!B448:B5655,total_imports!D448:D5655,0.000001,0,1)</f>
        <v>9.77</v>
      </c>
      <c r="N448" s="2">
        <f t="shared" si="6"/>
        <v>42.272262026612076</v>
      </c>
    </row>
    <row r="449" spans="1:14" x14ac:dyDescent="0.2">
      <c r="A449">
        <v>283110</v>
      </c>
      <c r="B449">
        <v>0.52</v>
      </c>
      <c r="C449">
        <v>2.82</v>
      </c>
      <c r="D449">
        <v>2.2400000000000002</v>
      </c>
      <c r="E449">
        <v>4.5199999999999996</v>
      </c>
      <c r="F449" t="s">
        <v>390</v>
      </c>
      <c r="G449" t="s">
        <v>4121</v>
      </c>
      <c r="H449">
        <v>211220</v>
      </c>
      <c r="I449" t="s">
        <v>4127</v>
      </c>
      <c r="J449" t="s">
        <v>4138</v>
      </c>
      <c r="K449" t="s">
        <v>4383</v>
      </c>
      <c r="L449" t="s">
        <v>4138</v>
      </c>
      <c r="M449">
        <f>_xlfn.XLOOKUP(_xlfn.VALUETOTEXT(A449),total_imports!B449:B5656,total_imports!D449:D5656,0.000001,0,1)</f>
        <v>1.31</v>
      </c>
      <c r="N449" s="2">
        <f t="shared" si="6"/>
        <v>39.694656488549619</v>
      </c>
    </row>
    <row r="450" spans="1:14" x14ac:dyDescent="0.2">
      <c r="A450">
        <v>283190</v>
      </c>
      <c r="B450">
        <v>0</v>
      </c>
      <c r="C450">
        <v>0</v>
      </c>
      <c r="D450">
        <v>0</v>
      </c>
      <c r="E450">
        <v>0</v>
      </c>
      <c r="F450" t="s">
        <v>12</v>
      </c>
      <c r="G450" t="s">
        <v>4121</v>
      </c>
      <c r="H450">
        <v>211220</v>
      </c>
      <c r="I450" t="s">
        <v>4127</v>
      </c>
      <c r="J450" t="s">
        <v>4138</v>
      </c>
      <c r="K450" t="s">
        <v>4383</v>
      </c>
      <c r="L450" t="s">
        <v>4138</v>
      </c>
      <c r="M450">
        <f>_xlfn.XLOOKUP(_xlfn.VALUETOTEXT(A450),total_imports!B450:B5657,total_imports!D450:D5657,0.000001,0,1)</f>
        <v>0</v>
      </c>
      <c r="N450" s="2">
        <f t="shared" si="6"/>
        <v>0</v>
      </c>
    </row>
    <row r="451" spans="1:14" x14ac:dyDescent="0.2">
      <c r="A451">
        <v>283210</v>
      </c>
      <c r="B451">
        <v>2.86</v>
      </c>
      <c r="C451">
        <v>4</v>
      </c>
      <c r="D451">
        <v>2.06</v>
      </c>
      <c r="E451">
        <v>3.81</v>
      </c>
      <c r="F451" t="s">
        <v>391</v>
      </c>
      <c r="G451" t="s">
        <v>4121</v>
      </c>
      <c r="H451">
        <v>211220</v>
      </c>
      <c r="I451" t="s">
        <v>4127</v>
      </c>
      <c r="J451" t="s">
        <v>4138</v>
      </c>
      <c r="K451" t="s">
        <v>4384</v>
      </c>
      <c r="L451" t="s">
        <v>4138</v>
      </c>
      <c r="M451">
        <f>_xlfn.XLOOKUP(_xlfn.VALUETOTEXT(A451),total_imports!B451:B5658,total_imports!D451:D5658,0.000001,0,1)</f>
        <v>7.29</v>
      </c>
      <c r="N451" s="2">
        <f t="shared" ref="N451:N514" si="7">IF(M451 =0,0, B451/M451*100)</f>
        <v>39.231824417009598</v>
      </c>
    </row>
    <row r="452" spans="1:14" x14ac:dyDescent="0.2">
      <c r="A452">
        <v>283220</v>
      </c>
      <c r="B452">
        <v>0.13</v>
      </c>
      <c r="C452">
        <v>0.47</v>
      </c>
      <c r="D452">
        <v>0.22</v>
      </c>
      <c r="E452">
        <v>0.31</v>
      </c>
      <c r="F452" t="s">
        <v>392</v>
      </c>
      <c r="G452" t="s">
        <v>4121</v>
      </c>
      <c r="H452">
        <v>211220</v>
      </c>
      <c r="I452" t="s">
        <v>4127</v>
      </c>
      <c r="J452" t="s">
        <v>4138</v>
      </c>
      <c r="K452" t="s">
        <v>4384</v>
      </c>
      <c r="L452" t="s">
        <v>4138</v>
      </c>
      <c r="M452">
        <f>_xlfn.XLOOKUP(_xlfn.VALUETOTEXT(A452),total_imports!B452:B5659,total_imports!D452:D5659,0.000001,0,1)</f>
        <v>0.65</v>
      </c>
      <c r="N452" s="2">
        <f t="shared" si="7"/>
        <v>20</v>
      </c>
    </row>
    <row r="453" spans="1:14" x14ac:dyDescent="0.2">
      <c r="A453">
        <v>283230</v>
      </c>
      <c r="B453">
        <v>0.83</v>
      </c>
      <c r="C453">
        <v>1.81</v>
      </c>
      <c r="D453">
        <v>0.94</v>
      </c>
      <c r="E453">
        <v>0.9</v>
      </c>
      <c r="F453" t="s">
        <v>393</v>
      </c>
      <c r="G453" t="s">
        <v>4121</v>
      </c>
      <c r="H453">
        <v>211220</v>
      </c>
      <c r="I453" t="s">
        <v>4127</v>
      </c>
      <c r="J453" t="s">
        <v>4138</v>
      </c>
      <c r="K453" t="s">
        <v>4384</v>
      </c>
      <c r="L453" t="s">
        <v>4138</v>
      </c>
      <c r="M453">
        <f>_xlfn.XLOOKUP(_xlfn.VALUETOTEXT(A453),total_imports!B453:B5660,total_imports!D453:D5660,0.000001,0,1)</f>
        <v>1.1200000000000001</v>
      </c>
      <c r="N453" s="2">
        <f t="shared" si="7"/>
        <v>74.107142857142847</v>
      </c>
    </row>
    <row r="454" spans="1:14" x14ac:dyDescent="0.2">
      <c r="A454">
        <v>283311</v>
      </c>
      <c r="B454">
        <v>0.6</v>
      </c>
      <c r="C454">
        <v>0.32</v>
      </c>
      <c r="D454">
        <v>0.62</v>
      </c>
      <c r="E454">
        <v>2.69</v>
      </c>
      <c r="F454" t="s">
        <v>394</v>
      </c>
      <c r="G454" t="s">
        <v>4121</v>
      </c>
      <c r="H454">
        <v>211220</v>
      </c>
      <c r="I454" t="s">
        <v>4127</v>
      </c>
      <c r="J454" t="s">
        <v>4138</v>
      </c>
      <c r="K454" t="s">
        <v>4385</v>
      </c>
      <c r="L454" t="s">
        <v>4138</v>
      </c>
      <c r="M454">
        <f>_xlfn.XLOOKUP(_xlfn.VALUETOTEXT(A454),total_imports!B454:B5661,total_imports!D454:D5661,0.000001,0,1)</f>
        <v>1.69</v>
      </c>
      <c r="N454" s="2">
        <f t="shared" si="7"/>
        <v>35.502958579881657</v>
      </c>
    </row>
    <row r="455" spans="1:14" x14ac:dyDescent="0.2">
      <c r="A455">
        <v>283319</v>
      </c>
      <c r="B455">
        <v>0.5</v>
      </c>
      <c r="C455">
        <v>0.24</v>
      </c>
      <c r="D455">
        <v>0.23</v>
      </c>
      <c r="E455">
        <v>0.4</v>
      </c>
      <c r="F455" t="s">
        <v>395</v>
      </c>
      <c r="G455" t="s">
        <v>4121</v>
      </c>
      <c r="H455">
        <v>211220</v>
      </c>
      <c r="I455" t="s">
        <v>4127</v>
      </c>
      <c r="J455" t="s">
        <v>4138</v>
      </c>
      <c r="K455" t="s">
        <v>4385</v>
      </c>
      <c r="L455" t="s">
        <v>4138</v>
      </c>
      <c r="M455">
        <f>_xlfn.XLOOKUP(_xlfn.VALUETOTEXT(A455),total_imports!B455:B5662,total_imports!D455:D5662,0.000001,0,1)</f>
        <v>0.76</v>
      </c>
      <c r="N455" s="2">
        <f t="shared" si="7"/>
        <v>65.789473684210535</v>
      </c>
    </row>
    <row r="456" spans="1:14" x14ac:dyDescent="0.2">
      <c r="A456">
        <v>283321</v>
      </c>
      <c r="B456">
        <v>0.59</v>
      </c>
      <c r="C456">
        <v>0.33</v>
      </c>
      <c r="D456">
        <v>0.18</v>
      </c>
      <c r="E456">
        <v>0.26</v>
      </c>
      <c r="F456" t="s">
        <v>396</v>
      </c>
      <c r="G456" t="s">
        <v>4121</v>
      </c>
      <c r="H456">
        <v>211220</v>
      </c>
      <c r="I456" t="s">
        <v>4127</v>
      </c>
      <c r="J456" t="s">
        <v>4138</v>
      </c>
      <c r="K456" t="s">
        <v>4385</v>
      </c>
      <c r="L456" t="s">
        <v>4138</v>
      </c>
      <c r="M456">
        <f>_xlfn.XLOOKUP(_xlfn.VALUETOTEXT(A456),total_imports!B456:B5663,total_imports!D456:D5663,0.000001,0,1)</f>
        <v>1.74</v>
      </c>
      <c r="N456" s="2">
        <f t="shared" si="7"/>
        <v>33.90804597701149</v>
      </c>
    </row>
    <row r="457" spans="1:14" x14ac:dyDescent="0.2">
      <c r="A457">
        <v>283322</v>
      </c>
      <c r="B457">
        <v>0.04</v>
      </c>
      <c r="C457">
        <v>0.08</v>
      </c>
      <c r="D457">
        <v>0.01</v>
      </c>
      <c r="E457">
        <v>0</v>
      </c>
      <c r="F457" t="s">
        <v>397</v>
      </c>
      <c r="G457" t="s">
        <v>4121</v>
      </c>
      <c r="H457">
        <v>211220</v>
      </c>
      <c r="I457" t="s">
        <v>4127</v>
      </c>
      <c r="J457" t="s">
        <v>4138</v>
      </c>
      <c r="K457" t="s">
        <v>4385</v>
      </c>
      <c r="L457" t="s">
        <v>4138</v>
      </c>
      <c r="M457">
        <f>_xlfn.XLOOKUP(_xlfn.VALUETOTEXT(A457),total_imports!B457:B5664,total_imports!D457:D5664,0.000001,0,1)</f>
        <v>0.09</v>
      </c>
      <c r="N457" s="2">
        <f t="shared" si="7"/>
        <v>44.44444444444445</v>
      </c>
    </row>
    <row r="458" spans="1:14" x14ac:dyDescent="0.2">
      <c r="A458">
        <v>283324</v>
      </c>
      <c r="B458">
        <v>0.04</v>
      </c>
      <c r="C458">
        <v>0.03</v>
      </c>
      <c r="D458">
        <v>0</v>
      </c>
      <c r="E458">
        <v>0.02</v>
      </c>
      <c r="F458" t="s">
        <v>398</v>
      </c>
      <c r="G458" t="s">
        <v>4121</v>
      </c>
      <c r="H458">
        <v>211220</v>
      </c>
      <c r="I458" t="s">
        <v>4127</v>
      </c>
      <c r="J458" t="s">
        <v>4138</v>
      </c>
      <c r="K458" t="s">
        <v>4385</v>
      </c>
      <c r="L458" t="s">
        <v>4138</v>
      </c>
      <c r="M458">
        <f>_xlfn.XLOOKUP(_xlfn.VALUETOTEXT(A458),total_imports!B458:B5665,total_imports!D458:D5665,0.000001,0,1)</f>
        <v>7.94</v>
      </c>
      <c r="N458" s="2">
        <f t="shared" si="7"/>
        <v>0.50377833753148615</v>
      </c>
    </row>
    <row r="459" spans="1:14" x14ac:dyDescent="0.2">
      <c r="A459">
        <v>283325</v>
      </c>
      <c r="B459">
        <v>0.12</v>
      </c>
      <c r="C459">
        <v>0</v>
      </c>
      <c r="D459">
        <v>0</v>
      </c>
      <c r="E459">
        <v>0</v>
      </c>
      <c r="F459" t="s">
        <v>399</v>
      </c>
      <c r="G459" t="s">
        <v>4121</v>
      </c>
      <c r="H459">
        <v>211220</v>
      </c>
      <c r="I459" t="s">
        <v>4127</v>
      </c>
      <c r="J459" t="s">
        <v>4138</v>
      </c>
      <c r="K459" t="s">
        <v>4385</v>
      </c>
      <c r="L459" t="s">
        <v>4138</v>
      </c>
      <c r="M459">
        <f>_xlfn.XLOOKUP(_xlfn.VALUETOTEXT(A459),total_imports!B459:B5666,total_imports!D459:D5666,0.000001,0,1)</f>
        <v>0.18</v>
      </c>
      <c r="N459" s="2">
        <f t="shared" si="7"/>
        <v>66.666666666666657</v>
      </c>
    </row>
    <row r="460" spans="1:14" x14ac:dyDescent="0.2">
      <c r="A460">
        <v>283327</v>
      </c>
      <c r="B460">
        <v>10.31</v>
      </c>
      <c r="C460">
        <v>12.09</v>
      </c>
      <c r="D460">
        <v>14.27</v>
      </c>
      <c r="E460">
        <v>11.6</v>
      </c>
      <c r="F460" t="s">
        <v>400</v>
      </c>
      <c r="G460" t="s">
        <v>4121</v>
      </c>
      <c r="H460">
        <v>211220</v>
      </c>
      <c r="I460" t="s">
        <v>4127</v>
      </c>
      <c r="J460" t="s">
        <v>4138</v>
      </c>
      <c r="K460" t="s">
        <v>4385</v>
      </c>
      <c r="L460" t="s">
        <v>4138</v>
      </c>
      <c r="M460">
        <f>_xlfn.XLOOKUP(_xlfn.VALUETOTEXT(A460),total_imports!B460:B5667,total_imports!D460:D5667,0.000001,0,1)</f>
        <v>20.56</v>
      </c>
      <c r="N460" s="2">
        <f t="shared" si="7"/>
        <v>50.145914396887171</v>
      </c>
    </row>
    <row r="461" spans="1:14" x14ac:dyDescent="0.2">
      <c r="A461">
        <v>283329</v>
      </c>
      <c r="B461">
        <v>1.99</v>
      </c>
      <c r="C461">
        <v>1.34</v>
      </c>
      <c r="D461">
        <v>1.87</v>
      </c>
      <c r="E461">
        <v>3.09</v>
      </c>
      <c r="F461" t="s">
        <v>401</v>
      </c>
      <c r="G461" t="s">
        <v>4121</v>
      </c>
      <c r="H461">
        <v>211220</v>
      </c>
      <c r="I461" t="s">
        <v>4127</v>
      </c>
      <c r="J461" t="s">
        <v>4138</v>
      </c>
      <c r="K461" t="s">
        <v>4385</v>
      </c>
      <c r="L461" t="s">
        <v>4138</v>
      </c>
      <c r="M461">
        <f>_xlfn.XLOOKUP(_xlfn.VALUETOTEXT(A461),total_imports!B461:B5668,total_imports!D461:D5668,0.000001,0,1)</f>
        <v>8.23</v>
      </c>
      <c r="N461" s="2">
        <f t="shared" si="7"/>
        <v>24.179829890643983</v>
      </c>
    </row>
    <row r="462" spans="1:14" x14ac:dyDescent="0.2">
      <c r="A462">
        <v>283330</v>
      </c>
      <c r="B462">
        <v>1.1499999999999999</v>
      </c>
      <c r="C462">
        <v>0.27</v>
      </c>
      <c r="D462">
        <v>0.16</v>
      </c>
      <c r="E462">
        <v>0.52</v>
      </c>
      <c r="F462" t="s">
        <v>402</v>
      </c>
      <c r="G462" t="s">
        <v>4121</v>
      </c>
      <c r="H462">
        <v>211220</v>
      </c>
      <c r="I462" t="s">
        <v>4127</v>
      </c>
      <c r="J462" t="s">
        <v>4138</v>
      </c>
      <c r="K462" t="s">
        <v>4385</v>
      </c>
      <c r="L462" t="s">
        <v>4138</v>
      </c>
      <c r="M462">
        <f>_xlfn.XLOOKUP(_xlfn.VALUETOTEXT(A462),total_imports!B462:B5669,total_imports!D462:D5669,0.000001,0,1)</f>
        <v>1.44</v>
      </c>
      <c r="N462" s="2">
        <f t="shared" si="7"/>
        <v>79.8611111111111</v>
      </c>
    </row>
    <row r="463" spans="1:14" x14ac:dyDescent="0.2">
      <c r="A463">
        <v>283340</v>
      </c>
      <c r="B463">
        <v>1.03</v>
      </c>
      <c r="C463">
        <v>3.05</v>
      </c>
      <c r="D463">
        <v>2.88</v>
      </c>
      <c r="E463">
        <v>1.39</v>
      </c>
      <c r="F463" t="s">
        <v>403</v>
      </c>
      <c r="G463" t="s">
        <v>4121</v>
      </c>
      <c r="H463">
        <v>211220</v>
      </c>
      <c r="I463" t="s">
        <v>4127</v>
      </c>
      <c r="J463" t="s">
        <v>4138</v>
      </c>
      <c r="K463" t="s">
        <v>4385</v>
      </c>
      <c r="L463" t="s">
        <v>4138</v>
      </c>
      <c r="M463">
        <f>_xlfn.XLOOKUP(_xlfn.VALUETOTEXT(A463),total_imports!B463:B5670,total_imports!D463:D5670,0.000001,0,1)</f>
        <v>2.4700000000000002</v>
      </c>
      <c r="N463" s="2">
        <f t="shared" si="7"/>
        <v>41.700404858299592</v>
      </c>
    </row>
    <row r="464" spans="1:14" x14ac:dyDescent="0.2">
      <c r="A464">
        <v>283410</v>
      </c>
      <c r="B464">
        <v>3.07</v>
      </c>
      <c r="C464">
        <v>8.26</v>
      </c>
      <c r="D464">
        <v>5.84</v>
      </c>
      <c r="E464">
        <v>1.94</v>
      </c>
      <c r="F464" t="s">
        <v>404</v>
      </c>
      <c r="G464" t="s">
        <v>4121</v>
      </c>
      <c r="H464">
        <v>211220</v>
      </c>
      <c r="I464" t="s">
        <v>4127</v>
      </c>
      <c r="J464" t="s">
        <v>4138</v>
      </c>
      <c r="K464" t="s">
        <v>4386</v>
      </c>
      <c r="L464" t="s">
        <v>4138</v>
      </c>
      <c r="M464">
        <f>_xlfn.XLOOKUP(_xlfn.VALUETOTEXT(A464),total_imports!B464:B5671,total_imports!D464:D5671,0.000001,0,1)</f>
        <v>3.91</v>
      </c>
      <c r="N464" s="2">
        <f t="shared" si="7"/>
        <v>78.516624040920718</v>
      </c>
    </row>
    <row r="465" spans="1:14" x14ac:dyDescent="0.2">
      <c r="A465">
        <v>283421</v>
      </c>
      <c r="B465">
        <v>1.66</v>
      </c>
      <c r="C465">
        <v>0.7</v>
      </c>
      <c r="D465">
        <v>0.14000000000000001</v>
      </c>
      <c r="E465">
        <v>0.04</v>
      </c>
      <c r="F465" t="s">
        <v>405</v>
      </c>
      <c r="G465" t="s">
        <v>4121</v>
      </c>
      <c r="H465">
        <v>211220</v>
      </c>
      <c r="I465" t="s">
        <v>4127</v>
      </c>
      <c r="J465" t="s">
        <v>4138</v>
      </c>
      <c r="K465" t="s">
        <v>4386</v>
      </c>
      <c r="L465" t="s">
        <v>4138</v>
      </c>
      <c r="M465">
        <f>_xlfn.XLOOKUP(_xlfn.VALUETOTEXT(A465),total_imports!B465:B5672,total_imports!D465:D5672,0.000001,0,1)</f>
        <v>1.69</v>
      </c>
      <c r="N465" s="2">
        <f t="shared" si="7"/>
        <v>98.224852071005913</v>
      </c>
    </row>
    <row r="466" spans="1:14" x14ac:dyDescent="0.2">
      <c r="A466">
        <v>283429</v>
      </c>
      <c r="B466">
        <v>5.8</v>
      </c>
      <c r="C466">
        <v>10.38</v>
      </c>
      <c r="D466">
        <v>0.22</v>
      </c>
      <c r="E466">
        <v>0.11</v>
      </c>
      <c r="F466" t="s">
        <v>406</v>
      </c>
      <c r="G466" t="s">
        <v>4121</v>
      </c>
      <c r="H466">
        <v>211220</v>
      </c>
      <c r="I466" t="s">
        <v>4127</v>
      </c>
      <c r="J466" t="s">
        <v>4138</v>
      </c>
      <c r="K466" t="s">
        <v>4386</v>
      </c>
      <c r="L466" t="s">
        <v>4138</v>
      </c>
      <c r="M466">
        <f>_xlfn.XLOOKUP(_xlfn.VALUETOTEXT(A466),total_imports!B466:B5673,total_imports!D466:D5673,0.000001,0,1)</f>
        <v>7.48</v>
      </c>
      <c r="N466" s="2">
        <f t="shared" si="7"/>
        <v>77.54010695187165</v>
      </c>
    </row>
    <row r="467" spans="1:14" x14ac:dyDescent="0.2">
      <c r="A467">
        <v>283510</v>
      </c>
      <c r="B467">
        <v>7.81</v>
      </c>
      <c r="C467">
        <v>13.09</v>
      </c>
      <c r="D467">
        <v>9.41</v>
      </c>
      <c r="E467">
        <v>4.16</v>
      </c>
      <c r="F467" t="s">
        <v>407</v>
      </c>
      <c r="G467" t="s">
        <v>4121</v>
      </c>
      <c r="H467">
        <v>211220</v>
      </c>
      <c r="I467" t="s">
        <v>4127</v>
      </c>
      <c r="J467" t="s">
        <v>4138</v>
      </c>
      <c r="K467" t="s">
        <v>4387</v>
      </c>
      <c r="L467" t="s">
        <v>4138</v>
      </c>
      <c r="M467">
        <f>_xlfn.XLOOKUP(_xlfn.VALUETOTEXT(A467),total_imports!B467:B5674,total_imports!D467:D5674,0.000001,0,1)</f>
        <v>9.89</v>
      </c>
      <c r="N467" s="2">
        <f t="shared" si="7"/>
        <v>78.968655207280065</v>
      </c>
    </row>
    <row r="468" spans="1:14" x14ac:dyDescent="0.2">
      <c r="A468">
        <v>283522</v>
      </c>
      <c r="B468">
        <v>4.8499999999999996</v>
      </c>
      <c r="C468">
        <v>1.64</v>
      </c>
      <c r="D468">
        <v>2.23</v>
      </c>
      <c r="E468">
        <v>1.74</v>
      </c>
      <c r="F468" t="s">
        <v>408</v>
      </c>
      <c r="G468" t="s">
        <v>4121</v>
      </c>
      <c r="H468">
        <v>211220</v>
      </c>
      <c r="I468" t="s">
        <v>4127</v>
      </c>
      <c r="J468" t="s">
        <v>4138</v>
      </c>
      <c r="K468" t="s">
        <v>4387</v>
      </c>
      <c r="L468" t="s">
        <v>4138</v>
      </c>
      <c r="M468">
        <f>_xlfn.XLOOKUP(_xlfn.VALUETOTEXT(A468),total_imports!B468:B5675,total_imports!D468:D5675,0.000001,0,1)</f>
        <v>6.91</v>
      </c>
      <c r="N468" s="2">
        <f t="shared" si="7"/>
        <v>70.188133140376266</v>
      </c>
    </row>
    <row r="469" spans="1:14" x14ac:dyDescent="0.2">
      <c r="A469">
        <v>283524</v>
      </c>
      <c r="B469">
        <v>3.58</v>
      </c>
      <c r="C469">
        <v>3.61</v>
      </c>
      <c r="D469">
        <v>4.3</v>
      </c>
      <c r="E469">
        <v>1.65</v>
      </c>
      <c r="F469" t="s">
        <v>409</v>
      </c>
      <c r="G469" t="s">
        <v>4121</v>
      </c>
      <c r="H469">
        <v>211220</v>
      </c>
      <c r="I469" t="s">
        <v>4127</v>
      </c>
      <c r="J469" t="s">
        <v>4138</v>
      </c>
      <c r="K469" t="s">
        <v>4387</v>
      </c>
      <c r="L469" t="s">
        <v>4138</v>
      </c>
      <c r="M469">
        <f>_xlfn.XLOOKUP(_xlfn.VALUETOTEXT(A469),total_imports!B469:B5676,total_imports!D469:D5676,0.000001,0,1)</f>
        <v>4.71</v>
      </c>
      <c r="N469" s="2">
        <f t="shared" si="7"/>
        <v>76.008492569002129</v>
      </c>
    </row>
    <row r="470" spans="1:14" x14ac:dyDescent="0.2">
      <c r="A470">
        <v>283525</v>
      </c>
      <c r="B470">
        <v>0.46</v>
      </c>
      <c r="C470">
        <v>1.1299999999999999</v>
      </c>
      <c r="D470">
        <v>0.56999999999999995</v>
      </c>
      <c r="E470">
        <v>2.25</v>
      </c>
      <c r="F470" t="s">
        <v>410</v>
      </c>
      <c r="G470" t="s">
        <v>4121</v>
      </c>
      <c r="H470">
        <v>211220</v>
      </c>
      <c r="I470" t="s">
        <v>4127</v>
      </c>
      <c r="J470" t="s">
        <v>4138</v>
      </c>
      <c r="K470" t="s">
        <v>4387</v>
      </c>
      <c r="L470" t="s">
        <v>4138</v>
      </c>
      <c r="M470">
        <f>_xlfn.XLOOKUP(_xlfn.VALUETOTEXT(A470),total_imports!B470:B5677,total_imports!D470:D5677,0.000001,0,1)</f>
        <v>13.06</v>
      </c>
      <c r="N470" s="2">
        <f t="shared" si="7"/>
        <v>3.522205206738132</v>
      </c>
    </row>
    <row r="471" spans="1:14" x14ac:dyDescent="0.2">
      <c r="A471">
        <v>283526</v>
      </c>
      <c r="B471">
        <v>33.090000000000003</v>
      </c>
      <c r="C471">
        <v>40.369999999999997</v>
      </c>
      <c r="D471">
        <v>37.76</v>
      </c>
      <c r="E471">
        <v>27.87</v>
      </c>
      <c r="F471" t="s">
        <v>411</v>
      </c>
      <c r="G471" t="s">
        <v>4121</v>
      </c>
      <c r="H471">
        <v>211220</v>
      </c>
      <c r="I471" t="s">
        <v>4127</v>
      </c>
      <c r="J471" t="s">
        <v>4138</v>
      </c>
      <c r="K471" t="s">
        <v>4387</v>
      </c>
      <c r="L471" t="s">
        <v>4138</v>
      </c>
      <c r="M471">
        <f>_xlfn.XLOOKUP(_xlfn.VALUETOTEXT(A471),total_imports!B471:B5678,total_imports!D471:D5678,0.000001,0,1)</f>
        <v>41.16</v>
      </c>
      <c r="N471" s="2">
        <f t="shared" si="7"/>
        <v>80.393586005830926</v>
      </c>
    </row>
    <row r="472" spans="1:14" x14ac:dyDescent="0.2">
      <c r="A472">
        <v>283529</v>
      </c>
      <c r="B472">
        <v>6.9</v>
      </c>
      <c r="C472">
        <v>8.6199999999999992</v>
      </c>
      <c r="D472">
        <v>7.84</v>
      </c>
      <c r="E472">
        <v>5.24</v>
      </c>
      <c r="F472" t="s">
        <v>412</v>
      </c>
      <c r="G472" t="s">
        <v>4121</v>
      </c>
      <c r="H472">
        <v>211220</v>
      </c>
      <c r="I472" t="s">
        <v>4127</v>
      </c>
      <c r="J472" t="s">
        <v>4138</v>
      </c>
      <c r="K472" t="s">
        <v>4387</v>
      </c>
      <c r="L472" t="s">
        <v>4138</v>
      </c>
      <c r="M472">
        <f>_xlfn.XLOOKUP(_xlfn.VALUETOTEXT(A472),total_imports!B472:B5679,total_imports!D472:D5679,0.000001,0,1)</f>
        <v>11.58</v>
      </c>
      <c r="N472" s="2">
        <f t="shared" si="7"/>
        <v>59.585492227979273</v>
      </c>
    </row>
    <row r="473" spans="1:14" x14ac:dyDescent="0.2">
      <c r="A473">
        <v>283531</v>
      </c>
      <c r="B473">
        <v>19.14</v>
      </c>
      <c r="C473">
        <v>19.77</v>
      </c>
      <c r="D473">
        <v>10.94</v>
      </c>
      <c r="E473">
        <v>7.95</v>
      </c>
      <c r="F473" t="s">
        <v>413</v>
      </c>
      <c r="G473" t="s">
        <v>4121</v>
      </c>
      <c r="H473">
        <v>211220</v>
      </c>
      <c r="I473" t="s">
        <v>4127</v>
      </c>
      <c r="J473" t="s">
        <v>4138</v>
      </c>
      <c r="K473" t="s">
        <v>4387</v>
      </c>
      <c r="L473" t="s">
        <v>4138</v>
      </c>
      <c r="M473">
        <f>_xlfn.XLOOKUP(_xlfn.VALUETOTEXT(A473),total_imports!B473:B5680,total_imports!D473:D5680,0.000001,0,1)</f>
        <v>60.2</v>
      </c>
      <c r="N473" s="2">
        <f t="shared" si="7"/>
        <v>31.794019933554818</v>
      </c>
    </row>
    <row r="474" spans="1:14" x14ac:dyDescent="0.2">
      <c r="A474">
        <v>283539</v>
      </c>
      <c r="B474">
        <v>9.31</v>
      </c>
      <c r="C474">
        <v>10.54</v>
      </c>
      <c r="D474">
        <v>8.25</v>
      </c>
      <c r="E474">
        <v>4.96</v>
      </c>
      <c r="F474" t="s">
        <v>414</v>
      </c>
      <c r="G474" t="s">
        <v>4121</v>
      </c>
      <c r="H474">
        <v>211220</v>
      </c>
      <c r="I474" t="s">
        <v>4127</v>
      </c>
      <c r="J474" t="s">
        <v>4138</v>
      </c>
      <c r="K474" t="s">
        <v>4387</v>
      </c>
      <c r="L474" t="s">
        <v>4138</v>
      </c>
      <c r="M474">
        <f>_xlfn.XLOOKUP(_xlfn.VALUETOTEXT(A474),total_imports!B474:B5681,total_imports!D474:D5681,0.000001,0,1)</f>
        <v>29.45</v>
      </c>
      <c r="N474" s="2">
        <f t="shared" si="7"/>
        <v>31.612903225806456</v>
      </c>
    </row>
    <row r="475" spans="1:14" x14ac:dyDescent="0.2">
      <c r="A475">
        <v>283620</v>
      </c>
      <c r="B475">
        <v>20.27</v>
      </c>
      <c r="C475">
        <v>46.27</v>
      </c>
      <c r="D475">
        <v>2.38</v>
      </c>
      <c r="E475">
        <v>4.45</v>
      </c>
      <c r="F475" t="s">
        <v>415</v>
      </c>
      <c r="G475" t="s">
        <v>4121</v>
      </c>
      <c r="H475">
        <v>211220</v>
      </c>
      <c r="I475" t="s">
        <v>4127</v>
      </c>
      <c r="J475" t="s">
        <v>4138</v>
      </c>
      <c r="K475" t="s">
        <v>4388</v>
      </c>
      <c r="L475" t="s">
        <v>4138</v>
      </c>
      <c r="M475">
        <f>_xlfn.XLOOKUP(_xlfn.VALUETOTEXT(A475),total_imports!B475:B5682,total_imports!D475:D5682,0.000001,0,1)</f>
        <v>304.49</v>
      </c>
      <c r="N475" s="2">
        <f t="shared" si="7"/>
        <v>6.6570330716936503</v>
      </c>
    </row>
    <row r="476" spans="1:14" x14ac:dyDescent="0.2">
      <c r="A476">
        <v>283630</v>
      </c>
      <c r="B476">
        <v>4.62</v>
      </c>
      <c r="C476">
        <v>1.78</v>
      </c>
      <c r="D476">
        <v>0.02</v>
      </c>
      <c r="E476">
        <v>0.96</v>
      </c>
      <c r="F476" t="s">
        <v>416</v>
      </c>
      <c r="G476" t="s">
        <v>4121</v>
      </c>
      <c r="H476">
        <v>211220</v>
      </c>
      <c r="I476" t="s">
        <v>4127</v>
      </c>
      <c r="J476" t="s">
        <v>4138</v>
      </c>
      <c r="K476" t="s">
        <v>4388</v>
      </c>
      <c r="L476" t="s">
        <v>4138</v>
      </c>
      <c r="M476">
        <f>_xlfn.XLOOKUP(_xlfn.VALUETOTEXT(A476),total_imports!B476:B5683,total_imports!D476:D5683,0.000001,0,1)</f>
        <v>13.7</v>
      </c>
      <c r="N476" s="2">
        <f t="shared" si="7"/>
        <v>33.722627737226283</v>
      </c>
    </row>
    <row r="477" spans="1:14" x14ac:dyDescent="0.2">
      <c r="A477">
        <v>283640</v>
      </c>
      <c r="B477">
        <v>0.39</v>
      </c>
      <c r="C477">
        <v>0.14000000000000001</v>
      </c>
      <c r="D477">
        <v>0.05</v>
      </c>
      <c r="E477">
        <v>0.14000000000000001</v>
      </c>
      <c r="F477" t="s">
        <v>417</v>
      </c>
      <c r="G477" t="s">
        <v>4121</v>
      </c>
      <c r="H477">
        <v>211220</v>
      </c>
      <c r="I477" t="s">
        <v>4127</v>
      </c>
      <c r="J477" t="s">
        <v>4138</v>
      </c>
      <c r="K477" t="s">
        <v>4388</v>
      </c>
      <c r="L477" t="s">
        <v>4138</v>
      </c>
      <c r="M477">
        <f>_xlfn.XLOOKUP(_xlfn.VALUETOTEXT(A477),total_imports!B477:B5684,total_imports!D477:D5684,0.000001,0,1)</f>
        <v>46.19</v>
      </c>
      <c r="N477" s="2">
        <f t="shared" si="7"/>
        <v>0.84433860142888084</v>
      </c>
    </row>
    <row r="478" spans="1:14" x14ac:dyDescent="0.2">
      <c r="A478">
        <v>283650</v>
      </c>
      <c r="B478">
        <v>0.88</v>
      </c>
      <c r="C478">
        <v>1.28</v>
      </c>
      <c r="D478">
        <v>0.93</v>
      </c>
      <c r="E478">
        <v>0.91</v>
      </c>
      <c r="F478" t="s">
        <v>418</v>
      </c>
      <c r="G478" t="s">
        <v>4121</v>
      </c>
      <c r="H478">
        <v>211220</v>
      </c>
      <c r="I478" t="s">
        <v>4127</v>
      </c>
      <c r="J478" t="s">
        <v>4138</v>
      </c>
      <c r="K478" t="s">
        <v>4388</v>
      </c>
      <c r="L478" t="s">
        <v>4138</v>
      </c>
      <c r="M478">
        <f>_xlfn.XLOOKUP(_xlfn.VALUETOTEXT(A478),total_imports!B478:B5685,total_imports!D478:D5685,0.000001,0,1)</f>
        <v>63.64</v>
      </c>
      <c r="N478" s="2">
        <f t="shared" si="7"/>
        <v>1.3827781269641735</v>
      </c>
    </row>
    <row r="479" spans="1:14" x14ac:dyDescent="0.2">
      <c r="A479">
        <v>283660</v>
      </c>
      <c r="B479">
        <v>0.05</v>
      </c>
      <c r="C479">
        <v>0.02</v>
      </c>
      <c r="D479">
        <v>0.02</v>
      </c>
      <c r="E479">
        <v>0.01</v>
      </c>
      <c r="F479" t="s">
        <v>419</v>
      </c>
      <c r="G479" t="s">
        <v>4121</v>
      </c>
      <c r="H479">
        <v>211220</v>
      </c>
      <c r="I479" t="s">
        <v>4127</v>
      </c>
      <c r="J479" t="s">
        <v>4138</v>
      </c>
      <c r="K479" t="s">
        <v>4388</v>
      </c>
      <c r="L479" t="s">
        <v>4138</v>
      </c>
      <c r="M479">
        <f>_xlfn.XLOOKUP(_xlfn.VALUETOTEXT(A479),total_imports!B479:B5686,total_imports!D479:D5686,0.000001,0,1)</f>
        <v>0.22</v>
      </c>
      <c r="N479" s="2">
        <f t="shared" si="7"/>
        <v>22.72727272727273</v>
      </c>
    </row>
    <row r="480" spans="1:14" x14ac:dyDescent="0.2">
      <c r="A480">
        <v>283691</v>
      </c>
      <c r="B480">
        <v>3.96</v>
      </c>
      <c r="C480">
        <v>0</v>
      </c>
      <c r="D480">
        <v>0.35</v>
      </c>
      <c r="E480">
        <v>0.37</v>
      </c>
      <c r="F480" t="s">
        <v>420</v>
      </c>
      <c r="G480" t="s">
        <v>4121</v>
      </c>
      <c r="H480">
        <v>211220</v>
      </c>
      <c r="I480" t="s">
        <v>4127</v>
      </c>
      <c r="J480" t="s">
        <v>4138</v>
      </c>
      <c r="K480" t="s">
        <v>4388</v>
      </c>
      <c r="L480" t="s">
        <v>4138</v>
      </c>
      <c r="M480">
        <f>_xlfn.XLOOKUP(_xlfn.VALUETOTEXT(A480),total_imports!B480:B5687,total_imports!D480:D5687,0.000001,0,1)</f>
        <v>24.62</v>
      </c>
      <c r="N480" s="2">
        <f t="shared" si="7"/>
        <v>16.084484159220143</v>
      </c>
    </row>
    <row r="481" spans="1:14" x14ac:dyDescent="0.2">
      <c r="A481">
        <v>283692</v>
      </c>
      <c r="B481">
        <v>0.43</v>
      </c>
      <c r="C481">
        <v>0.61</v>
      </c>
      <c r="D481">
        <v>0.14000000000000001</v>
      </c>
      <c r="E481">
        <v>0.04</v>
      </c>
      <c r="F481" t="s">
        <v>421</v>
      </c>
      <c r="G481" t="s">
        <v>4121</v>
      </c>
      <c r="H481">
        <v>211220</v>
      </c>
      <c r="I481" t="s">
        <v>4127</v>
      </c>
      <c r="J481" t="s">
        <v>4138</v>
      </c>
      <c r="K481" t="s">
        <v>4388</v>
      </c>
      <c r="L481" t="s">
        <v>4138</v>
      </c>
      <c r="M481">
        <f>_xlfn.XLOOKUP(_xlfn.VALUETOTEXT(A481),total_imports!B481:B5688,total_imports!D481:D5688,0.000001,0,1)</f>
        <v>5.04</v>
      </c>
      <c r="N481" s="2">
        <f t="shared" si="7"/>
        <v>8.5317460317460316</v>
      </c>
    </row>
    <row r="482" spans="1:14" x14ac:dyDescent="0.2">
      <c r="A482">
        <v>283699</v>
      </c>
      <c r="B482">
        <v>26.78</v>
      </c>
      <c r="C482">
        <v>27.46</v>
      </c>
      <c r="D482">
        <v>26.39</v>
      </c>
      <c r="E482">
        <v>19.670000000000002</v>
      </c>
      <c r="F482" t="s">
        <v>422</v>
      </c>
      <c r="G482" t="s">
        <v>4121</v>
      </c>
      <c r="H482">
        <v>211220</v>
      </c>
      <c r="I482" t="s">
        <v>4127</v>
      </c>
      <c r="J482" t="s">
        <v>4138</v>
      </c>
      <c r="K482" t="s">
        <v>4388</v>
      </c>
      <c r="L482" t="s">
        <v>4138</v>
      </c>
      <c r="M482">
        <f>_xlfn.XLOOKUP(_xlfn.VALUETOTEXT(A482),total_imports!B482:B5689,total_imports!D482:D5689,0.000001,0,1)</f>
        <v>41.21</v>
      </c>
      <c r="N482" s="2">
        <f t="shared" si="7"/>
        <v>64.98422712933754</v>
      </c>
    </row>
    <row r="483" spans="1:14" x14ac:dyDescent="0.2">
      <c r="A483">
        <v>283711</v>
      </c>
      <c r="B483">
        <v>1.4</v>
      </c>
      <c r="C483">
        <v>6.04</v>
      </c>
      <c r="D483">
        <v>9.75</v>
      </c>
      <c r="E483">
        <v>13.67</v>
      </c>
      <c r="F483" t="s">
        <v>423</v>
      </c>
      <c r="G483" t="s">
        <v>4121</v>
      </c>
      <c r="H483">
        <v>211220</v>
      </c>
      <c r="I483" t="s">
        <v>4127</v>
      </c>
      <c r="J483" t="s">
        <v>4138</v>
      </c>
      <c r="K483" t="s">
        <v>4389</v>
      </c>
      <c r="L483" t="s">
        <v>4138</v>
      </c>
      <c r="M483">
        <f>_xlfn.XLOOKUP(_xlfn.VALUETOTEXT(A483),total_imports!B483:B5690,total_imports!D483:D5690,0.000001,0,1)</f>
        <v>9.5</v>
      </c>
      <c r="N483" s="2">
        <f t="shared" si="7"/>
        <v>14.736842105263156</v>
      </c>
    </row>
    <row r="484" spans="1:14" x14ac:dyDescent="0.2">
      <c r="A484">
        <v>283719</v>
      </c>
      <c r="B484">
        <v>7.0000000000000007E-2</v>
      </c>
      <c r="C484">
        <v>0.8</v>
      </c>
      <c r="D484">
        <v>0.11</v>
      </c>
      <c r="E484">
        <v>0.17</v>
      </c>
      <c r="F484" t="s">
        <v>424</v>
      </c>
      <c r="G484" t="s">
        <v>4121</v>
      </c>
      <c r="H484">
        <v>211220</v>
      </c>
      <c r="I484" t="s">
        <v>4127</v>
      </c>
      <c r="J484" t="s">
        <v>4138</v>
      </c>
      <c r="K484" t="s">
        <v>4389</v>
      </c>
      <c r="L484" t="s">
        <v>4138</v>
      </c>
      <c r="M484">
        <f>_xlfn.XLOOKUP(_xlfn.VALUETOTEXT(A484),total_imports!B484:B5691,total_imports!D484:D5691,0.000001,0,1)</f>
        <v>9.2899999999999991</v>
      </c>
      <c r="N484" s="2">
        <f t="shared" si="7"/>
        <v>0.75349838536060287</v>
      </c>
    </row>
    <row r="485" spans="1:14" x14ac:dyDescent="0.2">
      <c r="A485">
        <v>283720</v>
      </c>
      <c r="B485">
        <v>3.76</v>
      </c>
      <c r="C485">
        <v>4.78</v>
      </c>
      <c r="D485">
        <v>4.37</v>
      </c>
      <c r="E485">
        <v>3.15</v>
      </c>
      <c r="F485" t="s">
        <v>425</v>
      </c>
      <c r="G485" t="s">
        <v>4121</v>
      </c>
      <c r="H485">
        <v>211220</v>
      </c>
      <c r="I485" t="s">
        <v>4127</v>
      </c>
      <c r="J485" t="s">
        <v>4138</v>
      </c>
      <c r="K485" t="s">
        <v>4389</v>
      </c>
      <c r="L485" t="s">
        <v>4138</v>
      </c>
      <c r="M485">
        <f>_xlfn.XLOOKUP(_xlfn.VALUETOTEXT(A485),total_imports!B485:B5692,total_imports!D485:D5692,0.000001,0,1)</f>
        <v>3.77</v>
      </c>
      <c r="N485" s="2">
        <f t="shared" si="7"/>
        <v>99.734748010610076</v>
      </c>
    </row>
    <row r="486" spans="1:14" x14ac:dyDescent="0.2">
      <c r="A486">
        <v>283911</v>
      </c>
      <c r="B486">
        <v>0.12</v>
      </c>
      <c r="C486">
        <v>0.15</v>
      </c>
      <c r="D486">
        <v>0.26</v>
      </c>
      <c r="E486">
        <v>0.44</v>
      </c>
      <c r="F486" t="s">
        <v>426</v>
      </c>
      <c r="G486" t="s">
        <v>4121</v>
      </c>
      <c r="H486">
        <v>211220</v>
      </c>
      <c r="I486" t="s">
        <v>4127</v>
      </c>
      <c r="J486" t="s">
        <v>4138</v>
      </c>
      <c r="K486" t="s">
        <v>4390</v>
      </c>
      <c r="L486" t="s">
        <v>4138</v>
      </c>
      <c r="M486">
        <f>_xlfn.XLOOKUP(_xlfn.VALUETOTEXT(A486),total_imports!B486:B5693,total_imports!D486:D5693,0.000001,0,1)</f>
        <v>0.22</v>
      </c>
      <c r="N486" s="2">
        <f t="shared" si="7"/>
        <v>54.54545454545454</v>
      </c>
    </row>
    <row r="487" spans="1:14" x14ac:dyDescent="0.2">
      <c r="A487">
        <v>283919</v>
      </c>
      <c r="B487">
        <v>0.44</v>
      </c>
      <c r="C487">
        <v>0.49</v>
      </c>
      <c r="D487">
        <v>0.51</v>
      </c>
      <c r="E487">
        <v>0.49</v>
      </c>
      <c r="F487" t="s">
        <v>427</v>
      </c>
      <c r="G487" t="s">
        <v>4121</v>
      </c>
      <c r="H487">
        <v>211220</v>
      </c>
      <c r="I487" t="s">
        <v>4127</v>
      </c>
      <c r="J487" t="s">
        <v>4138</v>
      </c>
      <c r="K487" t="s">
        <v>4390</v>
      </c>
      <c r="L487" t="s">
        <v>4138</v>
      </c>
      <c r="M487">
        <f>_xlfn.XLOOKUP(_xlfn.VALUETOTEXT(A487),total_imports!B487:B5694,total_imports!D487:D5694,0.000001,0,1)</f>
        <v>0.9</v>
      </c>
      <c r="N487" s="2">
        <f t="shared" si="7"/>
        <v>48.888888888888886</v>
      </c>
    </row>
    <row r="488" spans="1:14" x14ac:dyDescent="0.2">
      <c r="A488">
        <v>283990</v>
      </c>
      <c r="B488">
        <v>1</v>
      </c>
      <c r="C488">
        <v>1.04</v>
      </c>
      <c r="D488">
        <v>1.1399999999999999</v>
      </c>
      <c r="E488">
        <v>0.47</v>
      </c>
      <c r="F488" t="s">
        <v>428</v>
      </c>
      <c r="G488" t="s">
        <v>4121</v>
      </c>
      <c r="H488">
        <v>211220</v>
      </c>
      <c r="I488" t="s">
        <v>4127</v>
      </c>
      <c r="J488" t="s">
        <v>4138</v>
      </c>
      <c r="K488" t="s">
        <v>4390</v>
      </c>
      <c r="L488" t="s">
        <v>4138</v>
      </c>
      <c r="M488">
        <f>_xlfn.XLOOKUP(_xlfn.VALUETOTEXT(A488),total_imports!B488:B5695,total_imports!D488:D5695,0.000001,0,1)</f>
        <v>6.97</v>
      </c>
      <c r="N488" s="2">
        <f t="shared" si="7"/>
        <v>14.347202295552366</v>
      </c>
    </row>
    <row r="489" spans="1:14" x14ac:dyDescent="0.2">
      <c r="A489">
        <v>284019</v>
      </c>
      <c r="B489">
        <v>0.08</v>
      </c>
      <c r="C489">
        <v>0.36</v>
      </c>
      <c r="D489">
        <v>0.38</v>
      </c>
      <c r="E489">
        <v>0.11</v>
      </c>
      <c r="F489" t="s">
        <v>429</v>
      </c>
      <c r="G489" t="s">
        <v>4121</v>
      </c>
      <c r="H489">
        <v>211220</v>
      </c>
      <c r="I489" t="s">
        <v>4127</v>
      </c>
      <c r="J489" t="s">
        <v>4138</v>
      </c>
      <c r="K489" t="s">
        <v>4391</v>
      </c>
      <c r="L489" t="s">
        <v>4138</v>
      </c>
      <c r="M489">
        <f>_xlfn.XLOOKUP(_xlfn.VALUETOTEXT(A489),total_imports!B489:B5696,total_imports!D489:D5696,0.000001,0,1)</f>
        <v>68.040000000000006</v>
      </c>
      <c r="N489" s="2">
        <f t="shared" si="7"/>
        <v>0.11757789535567313</v>
      </c>
    </row>
    <row r="490" spans="1:14" x14ac:dyDescent="0.2">
      <c r="A490">
        <v>284020</v>
      </c>
      <c r="B490">
        <v>1.43</v>
      </c>
      <c r="C490">
        <v>0.66</v>
      </c>
      <c r="D490">
        <v>0.82</v>
      </c>
      <c r="E490">
        <v>1.51</v>
      </c>
      <c r="F490" t="s">
        <v>430</v>
      </c>
      <c r="G490" t="s">
        <v>4121</v>
      </c>
      <c r="H490">
        <v>211220</v>
      </c>
      <c r="I490" t="s">
        <v>4127</v>
      </c>
      <c r="J490" t="s">
        <v>4138</v>
      </c>
      <c r="K490" t="s">
        <v>4391</v>
      </c>
      <c r="L490" t="s">
        <v>4138</v>
      </c>
      <c r="M490">
        <f>_xlfn.XLOOKUP(_xlfn.VALUETOTEXT(A490),total_imports!B490:B5697,total_imports!D490:D5697,0.000001,0,1)</f>
        <v>12.7</v>
      </c>
      <c r="N490" s="2">
        <f t="shared" si="7"/>
        <v>11.259842519685041</v>
      </c>
    </row>
    <row r="491" spans="1:14" x14ac:dyDescent="0.2">
      <c r="A491">
        <v>284030</v>
      </c>
      <c r="B491">
        <v>0.97</v>
      </c>
      <c r="C491">
        <v>0.92</v>
      </c>
      <c r="D491">
        <v>0.52</v>
      </c>
      <c r="E491">
        <v>0.52</v>
      </c>
      <c r="F491" t="s">
        <v>431</v>
      </c>
      <c r="G491" t="s">
        <v>4121</v>
      </c>
      <c r="H491">
        <v>211220</v>
      </c>
      <c r="I491" t="s">
        <v>4127</v>
      </c>
      <c r="J491" t="s">
        <v>4138</v>
      </c>
      <c r="K491" t="s">
        <v>4391</v>
      </c>
      <c r="L491" t="s">
        <v>4138</v>
      </c>
      <c r="M491">
        <f>_xlfn.XLOOKUP(_xlfn.VALUETOTEXT(A491),total_imports!B491:B5698,total_imports!D491:D5698,0.000001,0,1)</f>
        <v>1.49</v>
      </c>
      <c r="N491" s="2">
        <f t="shared" si="7"/>
        <v>65.100671140939596</v>
      </c>
    </row>
    <row r="492" spans="1:14" x14ac:dyDescent="0.2">
      <c r="A492">
        <v>284130</v>
      </c>
      <c r="B492">
        <v>0</v>
      </c>
      <c r="C492">
        <v>0</v>
      </c>
      <c r="D492">
        <v>0</v>
      </c>
      <c r="E492">
        <v>0.03</v>
      </c>
      <c r="F492" t="s">
        <v>12</v>
      </c>
      <c r="G492" t="s">
        <v>4121</v>
      </c>
      <c r="H492">
        <v>211220</v>
      </c>
      <c r="I492" t="s">
        <v>4127</v>
      </c>
      <c r="J492" t="s">
        <v>4138</v>
      </c>
      <c r="K492" t="s">
        <v>4392</v>
      </c>
      <c r="L492" t="s">
        <v>4138</v>
      </c>
      <c r="M492">
        <f>_xlfn.XLOOKUP(_xlfn.VALUETOTEXT(A492),total_imports!B492:B5699,total_imports!D492:D5699,0.000001,0,1)</f>
        <v>22.64</v>
      </c>
      <c r="N492" s="2">
        <f t="shared" si="7"/>
        <v>0</v>
      </c>
    </row>
    <row r="493" spans="1:14" x14ac:dyDescent="0.2">
      <c r="A493">
        <v>284150</v>
      </c>
      <c r="B493">
        <v>0.11</v>
      </c>
      <c r="C493">
        <v>0.13</v>
      </c>
      <c r="D493">
        <v>0.05</v>
      </c>
      <c r="E493">
        <v>0.01</v>
      </c>
      <c r="F493" t="s">
        <v>432</v>
      </c>
      <c r="G493" t="s">
        <v>4121</v>
      </c>
      <c r="H493">
        <v>211220</v>
      </c>
      <c r="I493" t="s">
        <v>4127</v>
      </c>
      <c r="J493" t="s">
        <v>4138</v>
      </c>
      <c r="K493" t="s">
        <v>4392</v>
      </c>
      <c r="L493" t="s">
        <v>4138</v>
      </c>
      <c r="M493">
        <f>_xlfn.XLOOKUP(_xlfn.VALUETOTEXT(A493),total_imports!B493:B5700,total_imports!D493:D5700,0.000001,0,1)</f>
        <v>0.45</v>
      </c>
      <c r="N493" s="2">
        <f t="shared" si="7"/>
        <v>24.444444444444443</v>
      </c>
    </row>
    <row r="494" spans="1:14" x14ac:dyDescent="0.2">
      <c r="A494">
        <v>284161</v>
      </c>
      <c r="B494">
        <v>1.83</v>
      </c>
      <c r="C494">
        <v>0.13</v>
      </c>
      <c r="D494">
        <v>0</v>
      </c>
      <c r="E494">
        <v>0.3</v>
      </c>
      <c r="F494" t="s">
        <v>433</v>
      </c>
      <c r="G494" t="s">
        <v>12</v>
      </c>
      <c r="H494">
        <v>211220</v>
      </c>
      <c r="I494" t="s">
        <v>4127</v>
      </c>
      <c r="J494" t="s">
        <v>4138</v>
      </c>
      <c r="K494" t="s">
        <v>4392</v>
      </c>
      <c r="L494" t="s">
        <v>4138</v>
      </c>
      <c r="M494">
        <f>_xlfn.XLOOKUP(_xlfn.VALUETOTEXT(A494),total_imports!B494:B5701,total_imports!D494:D5701,0.000001,0,1)</f>
        <v>1.83</v>
      </c>
      <c r="N494" s="2">
        <f t="shared" si="7"/>
        <v>100</v>
      </c>
    </row>
    <row r="495" spans="1:14" x14ac:dyDescent="0.2">
      <c r="A495">
        <v>284169</v>
      </c>
      <c r="B495">
        <v>0.82</v>
      </c>
      <c r="C495">
        <v>0.77</v>
      </c>
      <c r="D495">
        <v>0.33</v>
      </c>
      <c r="E495">
        <v>0.28999999999999998</v>
      </c>
      <c r="F495" t="s">
        <v>434</v>
      </c>
      <c r="G495" t="s">
        <v>12</v>
      </c>
      <c r="H495">
        <v>211220</v>
      </c>
      <c r="I495" t="s">
        <v>4127</v>
      </c>
      <c r="J495" t="s">
        <v>4138</v>
      </c>
      <c r="K495" t="s">
        <v>4392</v>
      </c>
      <c r="L495" t="s">
        <v>4138</v>
      </c>
      <c r="M495">
        <f>_xlfn.XLOOKUP(_xlfn.VALUETOTEXT(A495),total_imports!B495:B5702,total_imports!D495:D5702,0.000001,0,1)</f>
        <v>2.74</v>
      </c>
      <c r="N495" s="2">
        <f t="shared" si="7"/>
        <v>29.92700729927007</v>
      </c>
    </row>
    <row r="496" spans="1:14" x14ac:dyDescent="0.2">
      <c r="A496">
        <v>284170</v>
      </c>
      <c r="B496">
        <v>0.08</v>
      </c>
      <c r="C496">
        <v>0.24</v>
      </c>
      <c r="D496">
        <v>0.12</v>
      </c>
      <c r="E496">
        <v>7.0000000000000007E-2</v>
      </c>
      <c r="F496" t="s">
        <v>435</v>
      </c>
      <c r="G496" t="s">
        <v>4121</v>
      </c>
      <c r="H496">
        <v>211220</v>
      </c>
      <c r="I496" t="s">
        <v>4127</v>
      </c>
      <c r="J496" t="s">
        <v>4138</v>
      </c>
      <c r="K496" t="s">
        <v>4392</v>
      </c>
      <c r="L496" t="s">
        <v>4138</v>
      </c>
      <c r="M496">
        <f>_xlfn.XLOOKUP(_xlfn.VALUETOTEXT(A496),total_imports!B496:B5703,total_imports!D496:D5703,0.000001,0,1)</f>
        <v>0.12</v>
      </c>
      <c r="N496" s="2">
        <f t="shared" si="7"/>
        <v>66.666666666666671</v>
      </c>
    </row>
    <row r="497" spans="1:14" x14ac:dyDescent="0.2">
      <c r="A497">
        <v>284180</v>
      </c>
      <c r="B497">
        <v>0.03</v>
      </c>
      <c r="C497">
        <v>0.06</v>
      </c>
      <c r="D497">
        <v>0.54</v>
      </c>
      <c r="E497">
        <v>0</v>
      </c>
      <c r="F497" t="s">
        <v>436</v>
      </c>
      <c r="G497" t="s">
        <v>4121</v>
      </c>
      <c r="H497">
        <v>211220</v>
      </c>
      <c r="I497" t="s">
        <v>4127</v>
      </c>
      <c r="J497" t="s">
        <v>4138</v>
      </c>
      <c r="K497" t="s">
        <v>4392</v>
      </c>
      <c r="L497" t="s">
        <v>4138</v>
      </c>
      <c r="M497">
        <f>_xlfn.XLOOKUP(_xlfn.VALUETOTEXT(A497),total_imports!B497:B5704,total_imports!D497:D5704,0.000001,0,1)</f>
        <v>0.04</v>
      </c>
      <c r="N497" s="2">
        <f t="shared" si="7"/>
        <v>75</v>
      </c>
    </row>
    <row r="498" spans="1:14" x14ac:dyDescent="0.2">
      <c r="A498">
        <v>284190</v>
      </c>
      <c r="B498">
        <v>1.36</v>
      </c>
      <c r="C498">
        <v>0.28000000000000003</v>
      </c>
      <c r="D498">
        <v>0.33</v>
      </c>
      <c r="E498">
        <v>1.51</v>
      </c>
      <c r="F498" t="s">
        <v>437</v>
      </c>
      <c r="G498" t="s">
        <v>4121</v>
      </c>
      <c r="H498">
        <v>211220</v>
      </c>
      <c r="I498" t="s">
        <v>4127</v>
      </c>
      <c r="J498" t="s">
        <v>4138</v>
      </c>
      <c r="K498" t="s">
        <v>4392</v>
      </c>
      <c r="L498" t="s">
        <v>4138</v>
      </c>
      <c r="M498">
        <f>_xlfn.XLOOKUP(_xlfn.VALUETOTEXT(A498),total_imports!B498:B5705,total_imports!D498:D5705,0.000001,0,1)</f>
        <v>15.45</v>
      </c>
      <c r="N498" s="2">
        <f t="shared" si="7"/>
        <v>8.8025889967637543</v>
      </c>
    </row>
    <row r="499" spans="1:14" x14ac:dyDescent="0.2">
      <c r="A499">
        <v>284210</v>
      </c>
      <c r="B499">
        <v>14.26</v>
      </c>
      <c r="C499">
        <v>16.420000000000002</v>
      </c>
      <c r="D499">
        <v>12.22</v>
      </c>
      <c r="E499">
        <v>8.3699999999999992</v>
      </c>
      <c r="F499" t="s">
        <v>438</v>
      </c>
      <c r="G499" t="s">
        <v>4121</v>
      </c>
      <c r="H499">
        <v>211220</v>
      </c>
      <c r="I499" t="s">
        <v>4127</v>
      </c>
      <c r="J499" t="s">
        <v>4138</v>
      </c>
      <c r="K499" t="s">
        <v>4393</v>
      </c>
      <c r="L499" t="s">
        <v>4138</v>
      </c>
      <c r="M499">
        <f>_xlfn.XLOOKUP(_xlfn.VALUETOTEXT(A499),total_imports!B499:B5706,total_imports!D499:D5706,0.000001,0,1)</f>
        <v>42.64</v>
      </c>
      <c r="N499" s="2">
        <f t="shared" si="7"/>
        <v>33.44277673545966</v>
      </c>
    </row>
    <row r="500" spans="1:14" x14ac:dyDescent="0.2">
      <c r="A500">
        <v>284290</v>
      </c>
      <c r="B500">
        <v>20.63</v>
      </c>
      <c r="C500">
        <v>7.81</v>
      </c>
      <c r="D500">
        <v>5.69</v>
      </c>
      <c r="E500">
        <v>5.07</v>
      </c>
      <c r="F500" t="s">
        <v>439</v>
      </c>
      <c r="G500" t="s">
        <v>4121</v>
      </c>
      <c r="H500">
        <v>211220</v>
      </c>
      <c r="I500" t="s">
        <v>4127</v>
      </c>
      <c r="J500" t="s">
        <v>4138</v>
      </c>
      <c r="K500" t="s">
        <v>4393</v>
      </c>
      <c r="L500" t="s">
        <v>4138</v>
      </c>
      <c r="M500">
        <f>_xlfn.XLOOKUP(_xlfn.VALUETOTEXT(A500),total_imports!B500:B5707,total_imports!D500:D5707,0.000001,0,1)</f>
        <v>52.69</v>
      </c>
      <c r="N500" s="2">
        <f t="shared" si="7"/>
        <v>39.153539571076109</v>
      </c>
    </row>
    <row r="501" spans="1:14" x14ac:dyDescent="0.2">
      <c r="A501">
        <v>284310</v>
      </c>
      <c r="B501">
        <v>0</v>
      </c>
      <c r="C501">
        <v>0.72</v>
      </c>
      <c r="D501">
        <v>1.85</v>
      </c>
      <c r="E501">
        <v>0</v>
      </c>
      <c r="F501" t="s">
        <v>440</v>
      </c>
      <c r="G501" t="s">
        <v>4121</v>
      </c>
      <c r="H501">
        <v>211220</v>
      </c>
      <c r="I501" t="s">
        <v>4127</v>
      </c>
      <c r="J501" t="s">
        <v>4138</v>
      </c>
      <c r="K501" t="s">
        <v>4394</v>
      </c>
      <c r="L501" t="s">
        <v>4138</v>
      </c>
      <c r="M501">
        <f>_xlfn.XLOOKUP(_xlfn.VALUETOTEXT(A501),total_imports!B501:B5708,total_imports!D501:D5708,0.000001,0,1)</f>
        <v>6.12</v>
      </c>
      <c r="N501" s="2">
        <f t="shared" si="7"/>
        <v>0</v>
      </c>
    </row>
    <row r="502" spans="1:14" x14ac:dyDescent="0.2">
      <c r="A502">
        <v>284321</v>
      </c>
      <c r="B502">
        <v>0</v>
      </c>
      <c r="C502">
        <v>0</v>
      </c>
      <c r="D502">
        <v>0</v>
      </c>
      <c r="E502">
        <v>0</v>
      </c>
      <c r="F502" t="s">
        <v>12</v>
      </c>
      <c r="G502" t="s">
        <v>4121</v>
      </c>
      <c r="H502">
        <v>211220</v>
      </c>
      <c r="I502" t="s">
        <v>4127</v>
      </c>
      <c r="J502" t="s">
        <v>4138</v>
      </c>
      <c r="K502" t="s">
        <v>4394</v>
      </c>
      <c r="L502" t="s">
        <v>4138</v>
      </c>
      <c r="M502">
        <f>_xlfn.XLOOKUP(_xlfn.VALUETOTEXT(A502),total_imports!B502:B5709,total_imports!D502:D5709,0.000001,0,1)</f>
        <v>2.85</v>
      </c>
      <c r="N502" s="2">
        <f t="shared" si="7"/>
        <v>0</v>
      </c>
    </row>
    <row r="503" spans="1:14" x14ac:dyDescent="0.2">
      <c r="A503">
        <v>284329</v>
      </c>
      <c r="B503">
        <v>0.53</v>
      </c>
      <c r="C503">
        <v>0</v>
      </c>
      <c r="D503">
        <v>3.86</v>
      </c>
      <c r="E503">
        <v>2.77</v>
      </c>
      <c r="F503" t="s">
        <v>441</v>
      </c>
      <c r="G503" t="s">
        <v>4121</v>
      </c>
      <c r="H503">
        <v>211220</v>
      </c>
      <c r="I503" t="s">
        <v>4127</v>
      </c>
      <c r="J503" t="s">
        <v>4138</v>
      </c>
      <c r="K503" t="s">
        <v>4394</v>
      </c>
      <c r="L503" t="s">
        <v>4138</v>
      </c>
      <c r="M503">
        <f>_xlfn.XLOOKUP(_xlfn.VALUETOTEXT(A503),total_imports!B503:B5710,total_imports!D503:D5710,0.000001,0,1)</f>
        <v>0.77</v>
      </c>
      <c r="N503" s="2">
        <f t="shared" si="7"/>
        <v>68.831168831168839</v>
      </c>
    </row>
    <row r="504" spans="1:14" x14ac:dyDescent="0.2">
      <c r="A504">
        <v>284330</v>
      </c>
      <c r="B504">
        <v>0.02</v>
      </c>
      <c r="C504">
        <v>0</v>
      </c>
      <c r="D504">
        <v>0</v>
      </c>
      <c r="E504">
        <v>0</v>
      </c>
      <c r="F504" t="s">
        <v>442</v>
      </c>
      <c r="G504" t="s">
        <v>4121</v>
      </c>
      <c r="H504">
        <v>211220</v>
      </c>
      <c r="I504" t="s">
        <v>4127</v>
      </c>
      <c r="J504" t="s">
        <v>4138</v>
      </c>
      <c r="K504" t="s">
        <v>4394</v>
      </c>
      <c r="L504" t="s">
        <v>4138</v>
      </c>
      <c r="M504">
        <f>_xlfn.XLOOKUP(_xlfn.VALUETOTEXT(A504),total_imports!B504:B5711,total_imports!D504:D5711,0.000001,0,1)</f>
        <v>392.49</v>
      </c>
      <c r="N504" s="2">
        <f t="shared" si="7"/>
        <v>5.0956712272924153E-3</v>
      </c>
    </row>
    <row r="505" spans="1:14" x14ac:dyDescent="0.2">
      <c r="A505">
        <v>284390</v>
      </c>
      <c r="B505">
        <v>8.6999999999999993</v>
      </c>
      <c r="C505">
        <v>1.95</v>
      </c>
      <c r="D505">
        <v>2.14</v>
      </c>
      <c r="E505">
        <v>0.63</v>
      </c>
      <c r="F505" t="s">
        <v>443</v>
      </c>
      <c r="G505" t="s">
        <v>4121</v>
      </c>
      <c r="H505">
        <v>211220</v>
      </c>
      <c r="I505" t="s">
        <v>4127</v>
      </c>
      <c r="J505" t="s">
        <v>4138</v>
      </c>
      <c r="K505" t="s">
        <v>4394</v>
      </c>
      <c r="L505" t="s">
        <v>4138</v>
      </c>
      <c r="M505">
        <f>_xlfn.XLOOKUP(_xlfn.VALUETOTEXT(A505),total_imports!B505:B5712,total_imports!D505:D5712,0.000001,0,1)</f>
        <v>1152.5899999999999</v>
      </c>
      <c r="N505" s="2">
        <f t="shared" si="7"/>
        <v>0.75482174927771362</v>
      </c>
    </row>
    <row r="506" spans="1:14" x14ac:dyDescent="0.2">
      <c r="A506">
        <v>284610</v>
      </c>
      <c r="B506">
        <v>3.11</v>
      </c>
      <c r="C506">
        <v>3.44</v>
      </c>
      <c r="D506">
        <v>2.4300000000000002</v>
      </c>
      <c r="E506">
        <v>3.58</v>
      </c>
      <c r="F506" t="s">
        <v>444</v>
      </c>
      <c r="G506" t="s">
        <v>4121</v>
      </c>
      <c r="H506">
        <v>211220</v>
      </c>
      <c r="I506" t="s">
        <v>4127</v>
      </c>
      <c r="J506" t="s">
        <v>4138</v>
      </c>
      <c r="K506" t="s">
        <v>4395</v>
      </c>
      <c r="L506" t="s">
        <v>4138</v>
      </c>
      <c r="M506">
        <f>_xlfn.XLOOKUP(_xlfn.VALUETOTEXT(A506),total_imports!B506:B5713,total_imports!D506:D5713,0.000001,0,1)</f>
        <v>8.0500000000000007</v>
      </c>
      <c r="N506" s="2">
        <f t="shared" si="7"/>
        <v>38.633540372670808</v>
      </c>
    </row>
    <row r="507" spans="1:14" x14ac:dyDescent="0.2">
      <c r="A507">
        <v>284690</v>
      </c>
      <c r="B507">
        <v>3.13</v>
      </c>
      <c r="C507">
        <v>1.63</v>
      </c>
      <c r="D507">
        <v>1.19</v>
      </c>
      <c r="E507">
        <v>1.05</v>
      </c>
      <c r="F507" t="s">
        <v>445</v>
      </c>
      <c r="G507" t="s">
        <v>4121</v>
      </c>
      <c r="H507">
        <v>211220</v>
      </c>
      <c r="I507" t="s">
        <v>4127</v>
      </c>
      <c r="J507" t="s">
        <v>4138</v>
      </c>
      <c r="K507" t="s">
        <v>4395</v>
      </c>
      <c r="L507" t="s">
        <v>4138</v>
      </c>
      <c r="M507">
        <f>_xlfn.XLOOKUP(_xlfn.VALUETOTEXT(A507),total_imports!B507:B5714,total_imports!D507:D5714,0.000001,0,1)</f>
        <v>5.64</v>
      </c>
      <c r="N507" s="2">
        <f t="shared" si="7"/>
        <v>55.49645390070922</v>
      </c>
    </row>
    <row r="508" spans="1:14" x14ac:dyDescent="0.2">
      <c r="A508">
        <v>284700</v>
      </c>
      <c r="B508">
        <v>0</v>
      </c>
      <c r="C508">
        <v>0.04</v>
      </c>
      <c r="D508">
        <v>0.14000000000000001</v>
      </c>
      <c r="E508">
        <v>0.04</v>
      </c>
      <c r="F508" t="s">
        <v>446</v>
      </c>
      <c r="G508" t="s">
        <v>4121</v>
      </c>
      <c r="H508">
        <v>211220</v>
      </c>
      <c r="I508" t="s">
        <v>4127</v>
      </c>
      <c r="J508" t="s">
        <v>4138</v>
      </c>
      <c r="K508" t="s">
        <v>4396</v>
      </c>
      <c r="L508" t="s">
        <v>4138</v>
      </c>
      <c r="M508">
        <f>_xlfn.XLOOKUP(_xlfn.VALUETOTEXT(A508),total_imports!B508:B5715,total_imports!D508:D5715,0.000001,0,1)</f>
        <v>16.45</v>
      </c>
      <c r="N508" s="2">
        <f t="shared" si="7"/>
        <v>0</v>
      </c>
    </row>
    <row r="509" spans="1:14" x14ac:dyDescent="0.2">
      <c r="A509">
        <v>284910</v>
      </c>
      <c r="B509">
        <v>15.74</v>
      </c>
      <c r="C509">
        <v>19.13</v>
      </c>
      <c r="D509">
        <v>17.100000000000001</v>
      </c>
      <c r="E509">
        <v>21.42</v>
      </c>
      <c r="F509" t="s">
        <v>447</v>
      </c>
      <c r="G509" t="s">
        <v>4121</v>
      </c>
      <c r="H509">
        <v>211220</v>
      </c>
      <c r="I509" t="s">
        <v>4127</v>
      </c>
      <c r="J509" t="s">
        <v>4138</v>
      </c>
      <c r="K509" t="s">
        <v>4397</v>
      </c>
      <c r="L509" t="s">
        <v>4138</v>
      </c>
      <c r="M509">
        <f>_xlfn.XLOOKUP(_xlfn.VALUETOTEXT(A509),total_imports!B509:B5716,total_imports!D509:D5716,0.000001,0,1)</f>
        <v>16.12</v>
      </c>
      <c r="N509" s="2">
        <f t="shared" si="7"/>
        <v>97.642679900744412</v>
      </c>
    </row>
    <row r="510" spans="1:14" x14ac:dyDescent="0.2">
      <c r="A510">
        <v>284920</v>
      </c>
      <c r="B510">
        <v>23.44</v>
      </c>
      <c r="C510">
        <v>22.82</v>
      </c>
      <c r="D510">
        <v>24.75</v>
      </c>
      <c r="E510">
        <v>11.37</v>
      </c>
      <c r="F510" t="s">
        <v>448</v>
      </c>
      <c r="G510" t="s">
        <v>4121</v>
      </c>
      <c r="H510">
        <v>211220</v>
      </c>
      <c r="I510" t="s">
        <v>4127</v>
      </c>
      <c r="J510" t="s">
        <v>4138</v>
      </c>
      <c r="K510" t="s">
        <v>4397</v>
      </c>
      <c r="L510" t="s">
        <v>4138</v>
      </c>
      <c r="M510">
        <f>_xlfn.XLOOKUP(_xlfn.VALUETOTEXT(A510),total_imports!B510:B5717,total_imports!D510:D5717,0.000001,0,1)</f>
        <v>62.78</v>
      </c>
      <c r="N510" s="2">
        <f t="shared" si="7"/>
        <v>37.336731443134759</v>
      </c>
    </row>
    <row r="511" spans="1:14" x14ac:dyDescent="0.2">
      <c r="A511">
        <v>284990</v>
      </c>
      <c r="B511">
        <v>14.04</v>
      </c>
      <c r="C511">
        <v>10.16</v>
      </c>
      <c r="D511">
        <v>9</v>
      </c>
      <c r="E511">
        <v>6.58</v>
      </c>
      <c r="F511" t="s">
        <v>449</v>
      </c>
      <c r="G511" t="s">
        <v>4121</v>
      </c>
      <c r="H511">
        <v>211220</v>
      </c>
      <c r="I511" t="s">
        <v>4127</v>
      </c>
      <c r="J511" t="s">
        <v>4138</v>
      </c>
      <c r="K511" t="s">
        <v>4397</v>
      </c>
      <c r="L511" t="s">
        <v>4138</v>
      </c>
      <c r="M511">
        <f>_xlfn.XLOOKUP(_xlfn.VALUETOTEXT(A511),total_imports!B511:B5718,total_imports!D511:D5718,0.000001,0,1)</f>
        <v>21.06</v>
      </c>
      <c r="N511" s="2">
        <f t="shared" si="7"/>
        <v>66.666666666666657</v>
      </c>
    </row>
    <row r="512" spans="1:14" x14ac:dyDescent="0.2">
      <c r="A512">
        <v>285000</v>
      </c>
      <c r="B512">
        <v>42.74</v>
      </c>
      <c r="C512">
        <v>36.71</v>
      </c>
      <c r="D512">
        <v>32.32</v>
      </c>
      <c r="E512">
        <v>33.93</v>
      </c>
      <c r="F512" t="s">
        <v>450</v>
      </c>
      <c r="G512" t="s">
        <v>4121</v>
      </c>
      <c r="H512">
        <v>211220</v>
      </c>
      <c r="I512" t="s">
        <v>4127</v>
      </c>
      <c r="J512" t="s">
        <v>4138</v>
      </c>
      <c r="K512" t="s">
        <v>4398</v>
      </c>
      <c r="L512" t="s">
        <v>4138</v>
      </c>
      <c r="M512">
        <f>_xlfn.XLOOKUP(_xlfn.VALUETOTEXT(A512),total_imports!B512:B5719,total_imports!D512:D5719,0.000001,0,1)</f>
        <v>85.19</v>
      </c>
      <c r="N512" s="2">
        <f t="shared" si="7"/>
        <v>50.170207770865126</v>
      </c>
    </row>
    <row r="513" spans="1:14" x14ac:dyDescent="0.2">
      <c r="A513">
        <v>285210</v>
      </c>
      <c r="B513">
        <v>0</v>
      </c>
      <c r="C513">
        <v>0.03</v>
      </c>
      <c r="D513">
        <v>0</v>
      </c>
      <c r="E513">
        <v>0</v>
      </c>
      <c r="F513" t="s">
        <v>451</v>
      </c>
      <c r="G513" t="s">
        <v>12</v>
      </c>
      <c r="H513">
        <v>211220</v>
      </c>
      <c r="I513" t="s">
        <v>4127</v>
      </c>
      <c r="J513" t="s">
        <v>4138</v>
      </c>
      <c r="K513" t="s">
        <v>4399</v>
      </c>
      <c r="L513" t="s">
        <v>4138</v>
      </c>
      <c r="M513">
        <f>_xlfn.XLOOKUP(_xlfn.VALUETOTEXT(A513),total_imports!B513:B5720,total_imports!D513:D5720,0.000001,0,1)</f>
        <v>0.55000000000000004</v>
      </c>
      <c r="N513" s="2">
        <f t="shared" si="7"/>
        <v>0</v>
      </c>
    </row>
    <row r="514" spans="1:14" x14ac:dyDescent="0.2">
      <c r="A514">
        <v>285290</v>
      </c>
      <c r="B514">
        <v>0</v>
      </c>
      <c r="C514">
        <v>0</v>
      </c>
      <c r="D514">
        <v>0</v>
      </c>
      <c r="E514">
        <v>0</v>
      </c>
      <c r="F514" t="s">
        <v>12</v>
      </c>
      <c r="G514" t="s">
        <v>12</v>
      </c>
      <c r="H514">
        <v>211220</v>
      </c>
      <c r="I514" t="s">
        <v>4127</v>
      </c>
      <c r="J514" t="s">
        <v>4138</v>
      </c>
      <c r="K514" t="s">
        <v>4399</v>
      </c>
      <c r="L514" t="s">
        <v>4138</v>
      </c>
      <c r="M514">
        <f>_xlfn.XLOOKUP(_xlfn.VALUETOTEXT(A514),total_imports!B514:B5721,total_imports!D514:D5721,0.000001,0,1)</f>
        <v>0.05</v>
      </c>
      <c r="N514" s="2">
        <f t="shared" si="7"/>
        <v>0</v>
      </c>
    </row>
    <row r="515" spans="1:14" x14ac:dyDescent="0.2">
      <c r="A515">
        <v>285310</v>
      </c>
      <c r="B515">
        <v>0.11</v>
      </c>
      <c r="C515">
        <v>0</v>
      </c>
      <c r="D515">
        <v>0</v>
      </c>
      <c r="E515">
        <v>0</v>
      </c>
      <c r="F515" t="s">
        <v>452</v>
      </c>
      <c r="G515" t="s">
        <v>12</v>
      </c>
      <c r="H515">
        <v>211220</v>
      </c>
      <c r="I515" t="s">
        <v>4128</v>
      </c>
      <c r="J515" t="s">
        <v>4138</v>
      </c>
      <c r="K515" t="s">
        <v>4400</v>
      </c>
      <c r="L515" t="s">
        <v>4138</v>
      </c>
      <c r="M515">
        <f>_xlfn.XLOOKUP(_xlfn.VALUETOTEXT(A515),total_imports!B515:B5722,total_imports!D515:D5722,0.000001,0,1)</f>
        <v>0.23</v>
      </c>
      <c r="N515" s="2">
        <f t="shared" ref="N515:N578" si="8">IF(M515 =0,0, B515/M515*100)</f>
        <v>47.826086956521735</v>
      </c>
    </row>
    <row r="516" spans="1:14" x14ac:dyDescent="0.2">
      <c r="A516">
        <v>285390</v>
      </c>
      <c r="B516">
        <v>1.41</v>
      </c>
      <c r="C516">
        <v>2.2599999999999998</v>
      </c>
      <c r="D516">
        <v>1.47</v>
      </c>
      <c r="E516">
        <v>1.86</v>
      </c>
      <c r="F516" t="s">
        <v>19</v>
      </c>
      <c r="G516" t="s">
        <v>12</v>
      </c>
      <c r="H516">
        <v>211220</v>
      </c>
      <c r="I516" t="s">
        <v>4128</v>
      </c>
      <c r="J516" t="s">
        <v>4138</v>
      </c>
      <c r="K516" t="s">
        <v>4400</v>
      </c>
      <c r="L516" t="s">
        <v>4138</v>
      </c>
      <c r="M516">
        <f>_xlfn.XLOOKUP(_xlfn.VALUETOTEXT(A516),total_imports!B516:B5723,total_imports!D516:D5723,0.000001,0,1)</f>
        <v>7.16</v>
      </c>
      <c r="N516" s="2">
        <f t="shared" si="8"/>
        <v>19.692737430167597</v>
      </c>
    </row>
    <row r="517" spans="1:14" x14ac:dyDescent="0.2">
      <c r="A517">
        <v>290110</v>
      </c>
      <c r="B517">
        <v>9.77</v>
      </c>
      <c r="C517">
        <v>10.98</v>
      </c>
      <c r="D517">
        <v>8.83</v>
      </c>
      <c r="E517">
        <v>9.4700000000000006</v>
      </c>
      <c r="F517" t="s">
        <v>453</v>
      </c>
      <c r="G517" t="s">
        <v>4121</v>
      </c>
      <c r="H517">
        <v>211220</v>
      </c>
      <c r="I517" t="s">
        <v>4127</v>
      </c>
      <c r="J517" t="s">
        <v>4138</v>
      </c>
      <c r="K517" t="s">
        <v>4401</v>
      </c>
      <c r="L517" t="s">
        <v>4138</v>
      </c>
      <c r="M517">
        <f>_xlfn.XLOOKUP(_xlfn.VALUETOTEXT(A517),total_imports!B517:B5724,total_imports!D517:D5724,0.000001,0,1)</f>
        <v>651.03</v>
      </c>
      <c r="N517" s="2">
        <f t="shared" si="8"/>
        <v>1.500698892524154</v>
      </c>
    </row>
    <row r="518" spans="1:14" x14ac:dyDescent="0.2">
      <c r="A518">
        <v>290121</v>
      </c>
      <c r="B518">
        <v>8.0500000000000007</v>
      </c>
      <c r="C518">
        <v>0.33</v>
      </c>
      <c r="D518">
        <v>0.27</v>
      </c>
      <c r="E518">
        <v>0.05</v>
      </c>
      <c r="F518" t="s">
        <v>454</v>
      </c>
      <c r="G518" t="s">
        <v>4121</v>
      </c>
      <c r="H518">
        <v>211220</v>
      </c>
      <c r="I518" t="s">
        <v>4127</v>
      </c>
      <c r="J518" t="s">
        <v>4138</v>
      </c>
      <c r="K518" t="s">
        <v>4401</v>
      </c>
      <c r="L518" t="s">
        <v>4138</v>
      </c>
      <c r="M518">
        <f>_xlfn.XLOOKUP(_xlfn.VALUETOTEXT(A518),total_imports!B518:B5725,total_imports!D518:D5725,0.000001,0,1)</f>
        <v>63.11</v>
      </c>
      <c r="N518" s="2">
        <f t="shared" si="8"/>
        <v>12.755506258913011</v>
      </c>
    </row>
    <row r="519" spans="1:14" x14ac:dyDescent="0.2">
      <c r="A519">
        <v>290122</v>
      </c>
      <c r="B519">
        <v>0.28000000000000003</v>
      </c>
      <c r="C519">
        <v>0.37</v>
      </c>
      <c r="D519">
        <v>2.64</v>
      </c>
      <c r="E519">
        <v>4.57</v>
      </c>
      <c r="F519" t="s">
        <v>455</v>
      </c>
      <c r="G519" t="s">
        <v>4121</v>
      </c>
      <c r="H519">
        <v>211220</v>
      </c>
      <c r="I519" t="s">
        <v>4127</v>
      </c>
      <c r="J519" t="s">
        <v>4138</v>
      </c>
      <c r="K519" t="s">
        <v>4401</v>
      </c>
      <c r="L519" t="s">
        <v>4138</v>
      </c>
      <c r="M519">
        <f>_xlfn.XLOOKUP(_xlfn.VALUETOTEXT(A519),total_imports!B519:B5726,total_imports!D519:D5726,0.000001,0,1)</f>
        <v>6.12</v>
      </c>
      <c r="N519" s="2">
        <f t="shared" si="8"/>
        <v>4.5751633986928111</v>
      </c>
    </row>
    <row r="520" spans="1:14" x14ac:dyDescent="0.2">
      <c r="A520">
        <v>290123</v>
      </c>
      <c r="B520">
        <v>0.14000000000000001</v>
      </c>
      <c r="C520">
        <v>7.0000000000000007E-2</v>
      </c>
      <c r="D520">
        <v>0.14000000000000001</v>
      </c>
      <c r="E520">
        <v>0.02</v>
      </c>
      <c r="F520" t="s">
        <v>456</v>
      </c>
      <c r="G520" t="s">
        <v>4121</v>
      </c>
      <c r="H520">
        <v>211220</v>
      </c>
      <c r="I520" t="s">
        <v>4127</v>
      </c>
      <c r="J520" t="s">
        <v>4138</v>
      </c>
      <c r="K520" t="s">
        <v>4401</v>
      </c>
      <c r="L520" t="s">
        <v>4138</v>
      </c>
      <c r="M520">
        <f>_xlfn.XLOOKUP(_xlfn.VALUETOTEXT(A520),total_imports!B520:B5727,total_imports!D520:D5727,0.000001,0,1)</f>
        <v>0.14000000000000001</v>
      </c>
      <c r="N520" s="2">
        <f t="shared" si="8"/>
        <v>100</v>
      </c>
    </row>
    <row r="521" spans="1:14" x14ac:dyDescent="0.2">
      <c r="A521">
        <v>290124</v>
      </c>
      <c r="B521">
        <v>0</v>
      </c>
      <c r="C521">
        <v>0.2</v>
      </c>
      <c r="D521">
        <v>0.15</v>
      </c>
      <c r="E521">
        <v>0.05</v>
      </c>
      <c r="F521" t="s">
        <v>457</v>
      </c>
      <c r="G521" t="s">
        <v>4121</v>
      </c>
      <c r="H521">
        <v>211220</v>
      </c>
      <c r="I521" t="s">
        <v>4127</v>
      </c>
      <c r="J521" t="s">
        <v>4138</v>
      </c>
      <c r="K521" t="s">
        <v>4401</v>
      </c>
      <c r="L521" t="s">
        <v>4138</v>
      </c>
      <c r="M521">
        <f>_xlfn.XLOOKUP(_xlfn.VALUETOTEXT(A521),total_imports!B521:B5728,total_imports!D521:D5728,0.000001,0,1)</f>
        <v>0.05</v>
      </c>
      <c r="N521" s="2">
        <f t="shared" si="8"/>
        <v>0</v>
      </c>
    </row>
    <row r="522" spans="1:14" x14ac:dyDescent="0.2">
      <c r="A522">
        <v>290129</v>
      </c>
      <c r="B522">
        <v>38.14</v>
      </c>
      <c r="C522">
        <v>51.18</v>
      </c>
      <c r="D522">
        <v>34.19</v>
      </c>
      <c r="E522">
        <v>30.8</v>
      </c>
      <c r="F522" t="s">
        <v>458</v>
      </c>
      <c r="G522" t="s">
        <v>4121</v>
      </c>
      <c r="H522">
        <v>211220</v>
      </c>
      <c r="I522" t="s">
        <v>4127</v>
      </c>
      <c r="J522" t="s">
        <v>4138</v>
      </c>
      <c r="K522" t="s">
        <v>4401</v>
      </c>
      <c r="L522" t="s">
        <v>4138</v>
      </c>
      <c r="M522">
        <f>_xlfn.XLOOKUP(_xlfn.VALUETOTEXT(A522),total_imports!B522:B5729,total_imports!D522:D5729,0.000001,0,1)</f>
        <v>252.78</v>
      </c>
      <c r="N522" s="2">
        <f t="shared" si="8"/>
        <v>15.08821900466809</v>
      </c>
    </row>
    <row r="523" spans="1:14" x14ac:dyDescent="0.2">
      <c r="A523">
        <v>290211</v>
      </c>
      <c r="B523">
        <v>0.19</v>
      </c>
      <c r="C523">
        <v>0.45</v>
      </c>
      <c r="D523">
        <v>0.69</v>
      </c>
      <c r="E523">
        <v>1.06</v>
      </c>
      <c r="F523" t="s">
        <v>459</v>
      </c>
      <c r="G523" t="s">
        <v>4121</v>
      </c>
      <c r="H523">
        <v>211220</v>
      </c>
      <c r="I523" t="s">
        <v>4127</v>
      </c>
      <c r="J523" t="s">
        <v>4138</v>
      </c>
      <c r="K523" t="s">
        <v>4402</v>
      </c>
      <c r="L523" t="s">
        <v>4138</v>
      </c>
      <c r="M523">
        <f>_xlfn.XLOOKUP(_xlfn.VALUETOTEXT(A523),total_imports!B523:B5730,total_imports!D523:D5730,0.000001,0,1)</f>
        <v>13.13</v>
      </c>
      <c r="N523" s="2">
        <f t="shared" si="8"/>
        <v>1.447067783701447</v>
      </c>
    </row>
    <row r="524" spans="1:14" x14ac:dyDescent="0.2">
      <c r="A524">
        <v>290219</v>
      </c>
      <c r="B524">
        <v>15.04</v>
      </c>
      <c r="C524">
        <v>26.57</v>
      </c>
      <c r="D524">
        <v>42.79</v>
      </c>
      <c r="E524">
        <v>26.13</v>
      </c>
      <c r="F524" t="s">
        <v>460</v>
      </c>
      <c r="G524" t="s">
        <v>4121</v>
      </c>
      <c r="H524">
        <v>211220</v>
      </c>
      <c r="I524" t="s">
        <v>4127</v>
      </c>
      <c r="J524" t="s">
        <v>4138</v>
      </c>
      <c r="K524" t="s">
        <v>4402</v>
      </c>
      <c r="L524" t="s">
        <v>4138</v>
      </c>
      <c r="M524">
        <f>_xlfn.XLOOKUP(_xlfn.VALUETOTEXT(A524),total_imports!B524:B5731,total_imports!D524:D5731,0.000001,0,1)</f>
        <v>80.56</v>
      </c>
      <c r="N524" s="2">
        <f t="shared" si="8"/>
        <v>18.669314796425024</v>
      </c>
    </row>
    <row r="525" spans="1:14" x14ac:dyDescent="0.2">
      <c r="A525">
        <v>290220</v>
      </c>
      <c r="B525">
        <v>0</v>
      </c>
      <c r="C525">
        <v>0.04</v>
      </c>
      <c r="D525">
        <v>0</v>
      </c>
      <c r="E525">
        <v>0</v>
      </c>
      <c r="F525" t="s">
        <v>461</v>
      </c>
      <c r="G525" t="s">
        <v>4121</v>
      </c>
      <c r="H525">
        <v>211220</v>
      </c>
      <c r="I525" t="s">
        <v>4127</v>
      </c>
      <c r="J525" t="s">
        <v>4138</v>
      </c>
      <c r="K525" t="s">
        <v>4402</v>
      </c>
      <c r="L525" t="s">
        <v>4138</v>
      </c>
      <c r="M525">
        <f>_xlfn.XLOOKUP(_xlfn.VALUETOTEXT(A525),total_imports!B525:B5732,total_imports!D525:D5732,0.000001,0,1)</f>
        <v>3.26</v>
      </c>
      <c r="N525" s="2">
        <f t="shared" si="8"/>
        <v>0</v>
      </c>
    </row>
    <row r="526" spans="1:14" x14ac:dyDescent="0.2">
      <c r="A526">
        <v>290230</v>
      </c>
      <c r="B526">
        <v>78.62</v>
      </c>
      <c r="C526">
        <v>110.52</v>
      </c>
      <c r="D526">
        <v>0</v>
      </c>
      <c r="E526">
        <v>0.11</v>
      </c>
      <c r="F526" t="s">
        <v>462</v>
      </c>
      <c r="G526" t="s">
        <v>4121</v>
      </c>
      <c r="H526">
        <v>211220</v>
      </c>
      <c r="I526" t="s">
        <v>4127</v>
      </c>
      <c r="J526" t="s">
        <v>4138</v>
      </c>
      <c r="K526" t="s">
        <v>4402</v>
      </c>
      <c r="L526" t="s">
        <v>4138</v>
      </c>
      <c r="M526">
        <f>_xlfn.XLOOKUP(_xlfn.VALUETOTEXT(A526),total_imports!B526:B5733,total_imports!D526:D5733,0.000001,0,1)</f>
        <v>607.08000000000004</v>
      </c>
      <c r="N526" s="2">
        <f t="shared" si="8"/>
        <v>12.950517230019107</v>
      </c>
    </row>
    <row r="527" spans="1:14" x14ac:dyDescent="0.2">
      <c r="A527">
        <v>290241</v>
      </c>
      <c r="B527">
        <v>0</v>
      </c>
      <c r="C527">
        <v>3.31</v>
      </c>
      <c r="D527">
        <v>0</v>
      </c>
      <c r="E527">
        <v>0.36</v>
      </c>
      <c r="F527" t="s">
        <v>463</v>
      </c>
      <c r="G527" t="s">
        <v>4121</v>
      </c>
      <c r="H527">
        <v>211220</v>
      </c>
      <c r="I527" t="s">
        <v>4127</v>
      </c>
      <c r="J527" t="s">
        <v>4138</v>
      </c>
      <c r="K527" t="s">
        <v>4402</v>
      </c>
      <c r="L527" t="s">
        <v>4138</v>
      </c>
      <c r="M527">
        <f>_xlfn.XLOOKUP(_xlfn.VALUETOTEXT(A527),total_imports!B527:B5734,total_imports!D527:D5734,0.000001,0,1)</f>
        <v>71.349999999999994</v>
      </c>
      <c r="N527" s="2">
        <f t="shared" si="8"/>
        <v>0</v>
      </c>
    </row>
    <row r="528" spans="1:14" x14ac:dyDescent="0.2">
      <c r="A528">
        <v>290242</v>
      </c>
      <c r="B528">
        <v>2.89</v>
      </c>
      <c r="C528">
        <v>0</v>
      </c>
      <c r="D528">
        <v>0</v>
      </c>
      <c r="E528">
        <v>0</v>
      </c>
      <c r="F528" t="s">
        <v>464</v>
      </c>
      <c r="G528" t="s">
        <v>4121</v>
      </c>
      <c r="H528">
        <v>211220</v>
      </c>
      <c r="I528" t="s">
        <v>4127</v>
      </c>
      <c r="J528" t="s">
        <v>4138</v>
      </c>
      <c r="K528" t="s">
        <v>4402</v>
      </c>
      <c r="L528" t="s">
        <v>4138</v>
      </c>
      <c r="M528">
        <f>_xlfn.XLOOKUP(_xlfn.VALUETOTEXT(A528),total_imports!B528:B5735,total_imports!D528:D5735,0.000001,0,1)</f>
        <v>7.38</v>
      </c>
      <c r="N528" s="2">
        <f t="shared" si="8"/>
        <v>39.159891598915991</v>
      </c>
    </row>
    <row r="529" spans="1:14" x14ac:dyDescent="0.2">
      <c r="A529">
        <v>290243</v>
      </c>
      <c r="B529">
        <v>0</v>
      </c>
      <c r="C529">
        <v>28.04</v>
      </c>
      <c r="D529">
        <v>0</v>
      </c>
      <c r="E529">
        <v>0</v>
      </c>
      <c r="F529" t="s">
        <v>465</v>
      </c>
      <c r="G529" t="s">
        <v>4121</v>
      </c>
      <c r="H529">
        <v>211220</v>
      </c>
      <c r="I529" t="s">
        <v>4127</v>
      </c>
      <c r="J529" t="s">
        <v>4138</v>
      </c>
      <c r="K529" t="s">
        <v>4402</v>
      </c>
      <c r="L529" t="s">
        <v>4138</v>
      </c>
      <c r="M529">
        <f>_xlfn.XLOOKUP(_xlfn.VALUETOTEXT(A529),total_imports!B529:B5736,total_imports!D529:D5736,0.000001,0,1)</f>
        <v>920.65</v>
      </c>
      <c r="N529" s="2">
        <f t="shared" si="8"/>
        <v>0</v>
      </c>
    </row>
    <row r="530" spans="1:14" x14ac:dyDescent="0.2">
      <c r="A530">
        <v>290244</v>
      </c>
      <c r="B530">
        <v>0</v>
      </c>
      <c r="C530">
        <v>0</v>
      </c>
      <c r="D530">
        <v>0</v>
      </c>
      <c r="E530">
        <v>0</v>
      </c>
      <c r="F530" t="s">
        <v>466</v>
      </c>
      <c r="G530" t="s">
        <v>4121</v>
      </c>
      <c r="H530">
        <v>211220</v>
      </c>
      <c r="I530" t="s">
        <v>4127</v>
      </c>
      <c r="J530" t="s">
        <v>4138</v>
      </c>
      <c r="K530" t="s">
        <v>4402</v>
      </c>
      <c r="L530" t="s">
        <v>4138</v>
      </c>
      <c r="M530">
        <f>_xlfn.XLOOKUP(_xlfn.VALUETOTEXT(A530),total_imports!B530:B5737,total_imports!D530:D5737,0.000001,0,1)</f>
        <v>0.06</v>
      </c>
      <c r="N530" s="2">
        <f t="shared" si="8"/>
        <v>0</v>
      </c>
    </row>
    <row r="531" spans="1:14" x14ac:dyDescent="0.2">
      <c r="A531">
        <v>290250</v>
      </c>
      <c r="B531">
        <v>0</v>
      </c>
      <c r="C531">
        <v>109.72</v>
      </c>
      <c r="D531">
        <v>60.8</v>
      </c>
      <c r="E531">
        <v>13.1</v>
      </c>
      <c r="F531" t="s">
        <v>467</v>
      </c>
      <c r="G531" t="s">
        <v>4121</v>
      </c>
      <c r="H531">
        <v>211220</v>
      </c>
      <c r="I531" t="s">
        <v>4127</v>
      </c>
      <c r="J531" t="s">
        <v>4138</v>
      </c>
      <c r="K531" t="s">
        <v>4402</v>
      </c>
      <c r="L531" t="s">
        <v>4138</v>
      </c>
      <c r="M531">
        <f>_xlfn.XLOOKUP(_xlfn.VALUETOTEXT(A531),total_imports!B531:B5738,total_imports!D531:D5738,0.000001,0,1)</f>
        <v>1124.76</v>
      </c>
      <c r="N531" s="2">
        <f t="shared" si="8"/>
        <v>0</v>
      </c>
    </row>
    <row r="532" spans="1:14" x14ac:dyDescent="0.2">
      <c r="A532">
        <v>290260</v>
      </c>
      <c r="B532">
        <v>0.96</v>
      </c>
      <c r="C532">
        <v>0.6</v>
      </c>
      <c r="D532">
        <v>1.06</v>
      </c>
      <c r="E532">
        <v>0.33</v>
      </c>
      <c r="F532" t="s">
        <v>468</v>
      </c>
      <c r="G532" t="s">
        <v>4121</v>
      </c>
      <c r="H532">
        <v>211220</v>
      </c>
      <c r="I532" t="s">
        <v>4127</v>
      </c>
      <c r="J532" t="s">
        <v>4138</v>
      </c>
      <c r="K532" t="s">
        <v>4402</v>
      </c>
      <c r="L532" t="s">
        <v>4138</v>
      </c>
      <c r="M532">
        <f>_xlfn.XLOOKUP(_xlfn.VALUETOTEXT(A532),total_imports!B532:B5739,total_imports!D532:D5739,0.000001,0,1)</f>
        <v>1.43</v>
      </c>
      <c r="N532" s="2">
        <f t="shared" si="8"/>
        <v>67.132867132867133</v>
      </c>
    </row>
    <row r="533" spans="1:14" x14ac:dyDescent="0.2">
      <c r="A533">
        <v>290270</v>
      </c>
      <c r="B533">
        <v>0</v>
      </c>
      <c r="C533">
        <v>0</v>
      </c>
      <c r="D533">
        <v>3.68</v>
      </c>
      <c r="E533">
        <v>0</v>
      </c>
      <c r="F533" t="s">
        <v>12</v>
      </c>
      <c r="G533" t="s">
        <v>4121</v>
      </c>
      <c r="H533">
        <v>211220</v>
      </c>
      <c r="I533" t="s">
        <v>4127</v>
      </c>
      <c r="J533" t="s">
        <v>4138</v>
      </c>
      <c r="K533" t="s">
        <v>4402</v>
      </c>
      <c r="L533" t="s">
        <v>4138</v>
      </c>
      <c r="M533">
        <f>_xlfn.XLOOKUP(_xlfn.VALUETOTEXT(A533),total_imports!B533:B5740,total_imports!D533:D5740,0.000001,0,1)</f>
        <v>30.41</v>
      </c>
      <c r="N533" s="2">
        <f t="shared" si="8"/>
        <v>0</v>
      </c>
    </row>
    <row r="534" spans="1:14" x14ac:dyDescent="0.2">
      <c r="A534">
        <v>290290</v>
      </c>
      <c r="B534">
        <v>33.93</v>
      </c>
      <c r="C534">
        <v>43.11</v>
      </c>
      <c r="D534">
        <v>45.54</v>
      </c>
      <c r="E534">
        <v>31</v>
      </c>
      <c r="F534" t="s">
        <v>469</v>
      </c>
      <c r="G534" t="s">
        <v>4121</v>
      </c>
      <c r="H534">
        <v>211220</v>
      </c>
      <c r="I534" t="s">
        <v>4127</v>
      </c>
      <c r="J534" t="s">
        <v>4138</v>
      </c>
      <c r="K534" t="s">
        <v>4402</v>
      </c>
      <c r="L534" t="s">
        <v>4138</v>
      </c>
      <c r="M534">
        <f>_xlfn.XLOOKUP(_xlfn.VALUETOTEXT(A534),total_imports!B534:B5741,total_imports!D534:D5741,0.000001,0,1)</f>
        <v>66.400000000000006</v>
      </c>
      <c r="N534" s="2">
        <f t="shared" si="8"/>
        <v>51.099397590361441</v>
      </c>
    </row>
    <row r="535" spans="1:14" x14ac:dyDescent="0.2">
      <c r="A535">
        <v>290311</v>
      </c>
      <c r="B535">
        <v>0</v>
      </c>
      <c r="C535">
        <v>1.52</v>
      </c>
      <c r="D535">
        <v>1.45</v>
      </c>
      <c r="E535">
        <v>1.66</v>
      </c>
      <c r="F535" t="s">
        <v>470</v>
      </c>
      <c r="G535" t="s">
        <v>4121</v>
      </c>
      <c r="H535">
        <v>211220</v>
      </c>
      <c r="I535" t="s">
        <v>4127</v>
      </c>
      <c r="J535" t="s">
        <v>4138</v>
      </c>
      <c r="K535" t="s">
        <v>4403</v>
      </c>
      <c r="L535" t="s">
        <v>4138</v>
      </c>
      <c r="M535">
        <f>_xlfn.XLOOKUP(_xlfn.VALUETOTEXT(A535),total_imports!B535:B5742,total_imports!D535:D5742,0.000001,0,1)</f>
        <v>0</v>
      </c>
      <c r="N535" s="2">
        <f t="shared" si="8"/>
        <v>0</v>
      </c>
    </row>
    <row r="536" spans="1:14" x14ac:dyDescent="0.2">
      <c r="A536">
        <v>290312</v>
      </c>
      <c r="B536">
        <v>1.96</v>
      </c>
      <c r="C536">
        <v>7.92</v>
      </c>
      <c r="D536">
        <v>38.659999999999997</v>
      </c>
      <c r="E536">
        <v>21.19</v>
      </c>
      <c r="F536" t="s">
        <v>471</v>
      </c>
      <c r="G536" t="s">
        <v>4121</v>
      </c>
      <c r="H536">
        <v>211220</v>
      </c>
      <c r="I536" t="s">
        <v>4127</v>
      </c>
      <c r="J536" t="s">
        <v>4138</v>
      </c>
      <c r="K536" t="s">
        <v>4403</v>
      </c>
      <c r="L536" t="s">
        <v>4138</v>
      </c>
      <c r="M536">
        <f>_xlfn.XLOOKUP(_xlfn.VALUETOTEXT(A536),total_imports!B536:B5743,total_imports!D536:D5743,0.000001,0,1)</f>
        <v>12.35</v>
      </c>
      <c r="N536" s="2">
        <f t="shared" si="8"/>
        <v>15.870445344129555</v>
      </c>
    </row>
    <row r="537" spans="1:14" x14ac:dyDescent="0.2">
      <c r="A537">
        <v>290313</v>
      </c>
      <c r="B537">
        <v>0.98</v>
      </c>
      <c r="C537">
        <v>4.75</v>
      </c>
      <c r="D537">
        <v>3.52</v>
      </c>
      <c r="E537">
        <v>2.27</v>
      </c>
      <c r="F537" t="s">
        <v>472</v>
      </c>
      <c r="G537" t="s">
        <v>4121</v>
      </c>
      <c r="H537">
        <v>211220</v>
      </c>
      <c r="I537" t="s">
        <v>4127</v>
      </c>
      <c r="J537" t="s">
        <v>4138</v>
      </c>
      <c r="K537" t="s">
        <v>4403</v>
      </c>
      <c r="L537" t="s">
        <v>4138</v>
      </c>
      <c r="M537">
        <f>_xlfn.XLOOKUP(_xlfn.VALUETOTEXT(A537),total_imports!B537:B5744,total_imports!D537:D5744,0.000001,0,1)</f>
        <v>3.25</v>
      </c>
      <c r="N537" s="2">
        <f t="shared" si="8"/>
        <v>30.153846153846153</v>
      </c>
    </row>
    <row r="538" spans="1:14" x14ac:dyDescent="0.2">
      <c r="A538">
        <v>290314</v>
      </c>
      <c r="B538">
        <v>0</v>
      </c>
      <c r="C538">
        <v>0</v>
      </c>
      <c r="D538">
        <v>2.02</v>
      </c>
      <c r="E538">
        <v>2.17</v>
      </c>
      <c r="F538" t="s">
        <v>12</v>
      </c>
      <c r="G538" t="s">
        <v>4121</v>
      </c>
      <c r="H538">
        <v>211220</v>
      </c>
      <c r="I538" t="s">
        <v>4127</v>
      </c>
      <c r="J538" t="s">
        <v>4138</v>
      </c>
      <c r="K538" t="s">
        <v>4403</v>
      </c>
      <c r="L538" t="s">
        <v>4138</v>
      </c>
      <c r="M538">
        <f>_xlfn.XLOOKUP(_xlfn.VALUETOTEXT(A538),total_imports!B538:B5745,total_imports!D538:D5745,0.000001,0,1)</f>
        <v>0.08</v>
      </c>
      <c r="N538" s="2">
        <f t="shared" si="8"/>
        <v>0</v>
      </c>
    </row>
    <row r="539" spans="1:14" x14ac:dyDescent="0.2">
      <c r="A539">
        <v>290315</v>
      </c>
      <c r="B539">
        <v>7.25</v>
      </c>
      <c r="C539">
        <v>12.07</v>
      </c>
      <c r="D539">
        <v>0</v>
      </c>
      <c r="E539">
        <v>0</v>
      </c>
      <c r="F539" t="s">
        <v>473</v>
      </c>
      <c r="G539" t="s">
        <v>4121</v>
      </c>
      <c r="H539">
        <v>211220</v>
      </c>
      <c r="I539" t="s">
        <v>4127</v>
      </c>
      <c r="J539" t="s">
        <v>4138</v>
      </c>
      <c r="K539" t="s">
        <v>4403</v>
      </c>
      <c r="L539" t="s">
        <v>4138</v>
      </c>
      <c r="M539">
        <f>_xlfn.XLOOKUP(_xlfn.VALUETOTEXT(A539),total_imports!B539:B5746,total_imports!D539:D5746,0.000001,0,1)</f>
        <v>198.18</v>
      </c>
      <c r="N539" s="2">
        <f t="shared" si="8"/>
        <v>3.6582904430315875</v>
      </c>
    </row>
    <row r="540" spans="1:14" x14ac:dyDescent="0.2">
      <c r="A540">
        <v>290319</v>
      </c>
      <c r="B540">
        <v>6.2</v>
      </c>
      <c r="C540">
        <v>5.29</v>
      </c>
      <c r="D540">
        <v>5.42</v>
      </c>
      <c r="E540">
        <v>4.3499999999999996</v>
      </c>
      <c r="F540" t="s">
        <v>474</v>
      </c>
      <c r="G540" t="s">
        <v>4121</v>
      </c>
      <c r="H540">
        <v>211220</v>
      </c>
      <c r="I540" t="s">
        <v>4127</v>
      </c>
      <c r="J540" t="s">
        <v>4138</v>
      </c>
      <c r="K540" t="s">
        <v>4403</v>
      </c>
      <c r="L540" t="s">
        <v>4138</v>
      </c>
      <c r="M540">
        <f>_xlfn.XLOOKUP(_xlfn.VALUETOTEXT(A540),total_imports!B540:B5747,total_imports!D540:D5747,0.000001,0,1)</f>
        <v>7.38</v>
      </c>
      <c r="N540" s="2">
        <f t="shared" si="8"/>
        <v>84.010840108401084</v>
      </c>
    </row>
    <row r="541" spans="1:14" x14ac:dyDescent="0.2">
      <c r="A541">
        <v>290321</v>
      </c>
      <c r="B541">
        <v>6.28</v>
      </c>
      <c r="C541">
        <v>17.47</v>
      </c>
      <c r="D541">
        <v>7.64</v>
      </c>
      <c r="E541">
        <v>10.79</v>
      </c>
      <c r="F541" t="s">
        <v>475</v>
      </c>
      <c r="G541" t="s">
        <v>4121</v>
      </c>
      <c r="H541">
        <v>211220</v>
      </c>
      <c r="I541" t="s">
        <v>4127</v>
      </c>
      <c r="J541" t="s">
        <v>4138</v>
      </c>
      <c r="K541" t="s">
        <v>4403</v>
      </c>
      <c r="L541" t="s">
        <v>4138</v>
      </c>
      <c r="M541">
        <f>_xlfn.XLOOKUP(_xlfn.VALUETOTEXT(A541),total_imports!B541:B5748,total_imports!D541:D5748,0.000001,0,1)</f>
        <v>367.72</v>
      </c>
      <c r="N541" s="2">
        <f t="shared" si="8"/>
        <v>1.7078211682802129</v>
      </c>
    </row>
    <row r="542" spans="1:14" x14ac:dyDescent="0.2">
      <c r="A542">
        <v>290322</v>
      </c>
      <c r="B542">
        <v>1.99</v>
      </c>
      <c r="C542">
        <v>5.59</v>
      </c>
      <c r="D542">
        <v>5.66</v>
      </c>
      <c r="E542">
        <v>1.03</v>
      </c>
      <c r="F542" t="s">
        <v>476</v>
      </c>
      <c r="G542" t="s">
        <v>4121</v>
      </c>
      <c r="H542">
        <v>211220</v>
      </c>
      <c r="I542" t="s">
        <v>4127</v>
      </c>
      <c r="J542" t="s">
        <v>4138</v>
      </c>
      <c r="K542" t="s">
        <v>4403</v>
      </c>
      <c r="L542" t="s">
        <v>4138</v>
      </c>
      <c r="M542">
        <f>_xlfn.XLOOKUP(_xlfn.VALUETOTEXT(A542),total_imports!B542:B5749,total_imports!D542:D5749,0.000001,0,1)</f>
        <v>4.16</v>
      </c>
      <c r="N542" s="2">
        <f t="shared" si="8"/>
        <v>47.83653846153846</v>
      </c>
    </row>
    <row r="543" spans="1:14" x14ac:dyDescent="0.2">
      <c r="A543">
        <v>290323</v>
      </c>
      <c r="B543">
        <v>2.52</v>
      </c>
      <c r="C543">
        <v>1.79</v>
      </c>
      <c r="D543">
        <v>1.35</v>
      </c>
      <c r="E543">
        <v>0</v>
      </c>
      <c r="F543" t="s">
        <v>477</v>
      </c>
      <c r="G543" t="s">
        <v>4121</v>
      </c>
      <c r="H543">
        <v>211220</v>
      </c>
      <c r="I543" t="s">
        <v>4127</v>
      </c>
      <c r="J543" t="s">
        <v>4138</v>
      </c>
      <c r="K543" t="s">
        <v>4403</v>
      </c>
      <c r="L543" t="s">
        <v>4138</v>
      </c>
      <c r="M543">
        <f>_xlfn.XLOOKUP(_xlfn.VALUETOTEXT(A543),total_imports!B543:B5750,total_imports!D543:D5750,0.000001,0,1)</f>
        <v>8.8800000000000008</v>
      </c>
      <c r="N543" s="2">
        <f t="shared" si="8"/>
        <v>28.378378378378379</v>
      </c>
    </row>
    <row r="544" spans="1:14" x14ac:dyDescent="0.2">
      <c r="A544">
        <v>290329</v>
      </c>
      <c r="B544">
        <v>15.46</v>
      </c>
      <c r="C544">
        <v>50.43</v>
      </c>
      <c r="D544">
        <v>26.58</v>
      </c>
      <c r="E544">
        <v>13.24</v>
      </c>
      <c r="F544" t="s">
        <v>478</v>
      </c>
      <c r="G544" t="s">
        <v>4121</v>
      </c>
      <c r="H544">
        <v>211220</v>
      </c>
      <c r="I544" t="s">
        <v>4127</v>
      </c>
      <c r="J544" t="s">
        <v>4138</v>
      </c>
      <c r="K544" t="s">
        <v>4403</v>
      </c>
      <c r="L544" t="s">
        <v>4138</v>
      </c>
      <c r="M544">
        <f>_xlfn.XLOOKUP(_xlfn.VALUETOTEXT(A544),total_imports!B544:B5751,total_imports!D544:D5751,0.000001,0,1)</f>
        <v>17.420000000000002</v>
      </c>
      <c r="N544" s="2">
        <f t="shared" si="8"/>
        <v>88.748564867967843</v>
      </c>
    </row>
    <row r="545" spans="1:14" x14ac:dyDescent="0.2">
      <c r="A545">
        <v>290331</v>
      </c>
      <c r="B545">
        <v>0</v>
      </c>
      <c r="C545">
        <v>0</v>
      </c>
      <c r="D545">
        <v>0</v>
      </c>
      <c r="E545">
        <v>0.05</v>
      </c>
      <c r="F545" t="s">
        <v>12</v>
      </c>
      <c r="G545" t="s">
        <v>12</v>
      </c>
      <c r="H545">
        <v>211220</v>
      </c>
      <c r="I545" t="s">
        <v>4127</v>
      </c>
      <c r="J545" t="s">
        <v>4138</v>
      </c>
      <c r="K545" t="s">
        <v>4403</v>
      </c>
      <c r="L545" t="s">
        <v>4138</v>
      </c>
      <c r="M545">
        <f>_xlfn.XLOOKUP(_xlfn.VALUETOTEXT(A545),total_imports!B545:B5752,total_imports!D545:D5752,0.000001,0,1)</f>
        <v>9.9999999999999995E-7</v>
      </c>
      <c r="N545" s="2">
        <f t="shared" si="8"/>
        <v>0</v>
      </c>
    </row>
    <row r="546" spans="1:14" x14ac:dyDescent="0.2">
      <c r="A546">
        <v>290339</v>
      </c>
      <c r="B546">
        <v>0</v>
      </c>
      <c r="C546">
        <v>0</v>
      </c>
      <c r="D546">
        <v>56.1</v>
      </c>
      <c r="E546">
        <v>54.33</v>
      </c>
      <c r="F546" t="s">
        <v>12</v>
      </c>
      <c r="G546" t="s">
        <v>12</v>
      </c>
      <c r="H546">
        <v>211220</v>
      </c>
      <c r="I546" t="s">
        <v>4127</v>
      </c>
      <c r="J546" t="s">
        <v>4138</v>
      </c>
      <c r="K546" t="s">
        <v>4403</v>
      </c>
      <c r="L546" t="s">
        <v>4138</v>
      </c>
      <c r="M546">
        <f>_xlfn.XLOOKUP(_xlfn.VALUETOTEXT(A546),total_imports!B546:B5753,total_imports!D546:D5753,0.000001,0,1)</f>
        <v>9.9999999999999995E-7</v>
      </c>
      <c r="N546" s="2">
        <f t="shared" si="8"/>
        <v>0</v>
      </c>
    </row>
    <row r="547" spans="1:14" x14ac:dyDescent="0.2">
      <c r="A547">
        <v>290341</v>
      </c>
      <c r="B547">
        <v>0.06</v>
      </c>
      <c r="C547">
        <v>0</v>
      </c>
      <c r="D547">
        <v>0</v>
      </c>
      <c r="E547">
        <v>0</v>
      </c>
      <c r="F547" t="s">
        <v>479</v>
      </c>
      <c r="G547" t="s">
        <v>12</v>
      </c>
      <c r="H547" t="s">
        <v>12</v>
      </c>
      <c r="I547" t="s">
        <v>12</v>
      </c>
      <c r="J547" t="s">
        <v>12</v>
      </c>
      <c r="K547" t="s">
        <v>4403</v>
      </c>
      <c r="L547" t="s">
        <v>4138</v>
      </c>
      <c r="M547">
        <f>_xlfn.XLOOKUP(_xlfn.VALUETOTEXT(A547),total_imports!B547:B5754,total_imports!D547:D5754,0.000001,0,1)</f>
        <v>0.06</v>
      </c>
      <c r="N547" s="2">
        <f t="shared" si="8"/>
        <v>100</v>
      </c>
    </row>
    <row r="548" spans="1:14" x14ac:dyDescent="0.2">
      <c r="A548">
        <v>290342</v>
      </c>
      <c r="B548">
        <v>16.899999999999999</v>
      </c>
      <c r="C548">
        <v>20.88</v>
      </c>
      <c r="D548">
        <v>0</v>
      </c>
      <c r="E548">
        <v>0</v>
      </c>
      <c r="F548" t="s">
        <v>480</v>
      </c>
      <c r="G548" t="s">
        <v>12</v>
      </c>
      <c r="H548" t="s">
        <v>12</v>
      </c>
      <c r="I548" t="s">
        <v>12</v>
      </c>
      <c r="J548" t="s">
        <v>12</v>
      </c>
      <c r="K548" t="s">
        <v>4403</v>
      </c>
      <c r="L548" t="s">
        <v>4138</v>
      </c>
      <c r="M548">
        <f>_xlfn.XLOOKUP(_xlfn.VALUETOTEXT(A548),total_imports!B548:B5755,total_imports!D548:D5755,0.000001,0,1)</f>
        <v>16.98</v>
      </c>
      <c r="N548" s="2">
        <f t="shared" si="8"/>
        <v>99.528857479387497</v>
      </c>
    </row>
    <row r="549" spans="1:14" x14ac:dyDescent="0.2">
      <c r="A549">
        <v>290343</v>
      </c>
      <c r="B549">
        <v>10.93</v>
      </c>
      <c r="C549">
        <v>11.31</v>
      </c>
      <c r="D549">
        <v>0</v>
      </c>
      <c r="E549">
        <v>0</v>
      </c>
      <c r="F549" t="s">
        <v>481</v>
      </c>
      <c r="G549" t="s">
        <v>12</v>
      </c>
      <c r="H549" t="s">
        <v>12</v>
      </c>
      <c r="I549" t="s">
        <v>12</v>
      </c>
      <c r="J549" t="s">
        <v>12</v>
      </c>
      <c r="K549" t="s">
        <v>4403</v>
      </c>
      <c r="L549" t="s">
        <v>4138</v>
      </c>
      <c r="M549">
        <f>_xlfn.XLOOKUP(_xlfn.VALUETOTEXT(A549),total_imports!B549:B5756,total_imports!D549:D5756,0.000001,0,1)</f>
        <v>10.95</v>
      </c>
      <c r="N549" s="2">
        <f t="shared" si="8"/>
        <v>99.817351598173516</v>
      </c>
    </row>
    <row r="550" spans="1:14" x14ac:dyDescent="0.2">
      <c r="A550">
        <v>290344</v>
      </c>
      <c r="B550">
        <v>2.27</v>
      </c>
      <c r="C550">
        <v>1.27</v>
      </c>
      <c r="D550">
        <v>0</v>
      </c>
      <c r="E550">
        <v>0</v>
      </c>
      <c r="F550" t="s">
        <v>482</v>
      </c>
      <c r="G550" t="s">
        <v>12</v>
      </c>
      <c r="H550" t="s">
        <v>12</v>
      </c>
      <c r="I550" t="s">
        <v>12</v>
      </c>
      <c r="J550" t="s">
        <v>12</v>
      </c>
      <c r="K550" t="s">
        <v>4403</v>
      </c>
      <c r="L550" t="s">
        <v>4138</v>
      </c>
      <c r="M550">
        <f>_xlfn.XLOOKUP(_xlfn.VALUETOTEXT(A550),total_imports!B550:B5757,total_imports!D550:D5757,0.000001,0,1)</f>
        <v>2.58</v>
      </c>
      <c r="N550" s="2">
        <f t="shared" si="8"/>
        <v>87.984496124031011</v>
      </c>
    </row>
    <row r="551" spans="1:14" x14ac:dyDescent="0.2">
      <c r="A551">
        <v>290345</v>
      </c>
      <c r="B551">
        <v>17.54</v>
      </c>
      <c r="C551">
        <v>29.75</v>
      </c>
      <c r="D551">
        <v>0</v>
      </c>
      <c r="E551">
        <v>0</v>
      </c>
      <c r="F551" t="s">
        <v>483</v>
      </c>
      <c r="G551" t="s">
        <v>12</v>
      </c>
      <c r="H551" t="s">
        <v>12</v>
      </c>
      <c r="I551" t="s">
        <v>12</v>
      </c>
      <c r="J551" t="s">
        <v>12</v>
      </c>
      <c r="K551" t="s">
        <v>4403</v>
      </c>
      <c r="L551" t="s">
        <v>4138</v>
      </c>
      <c r="M551">
        <f>_xlfn.XLOOKUP(_xlfn.VALUETOTEXT(A551),total_imports!B551:B5758,total_imports!D551:D5758,0.000001,0,1)</f>
        <v>26.86</v>
      </c>
      <c r="N551" s="2">
        <f t="shared" si="8"/>
        <v>65.301563663440049</v>
      </c>
    </row>
    <row r="552" spans="1:14" x14ac:dyDescent="0.2">
      <c r="A552">
        <v>290346</v>
      </c>
      <c r="B552">
        <v>5.33</v>
      </c>
      <c r="C552">
        <v>2.0299999999999998</v>
      </c>
      <c r="D552">
        <v>0</v>
      </c>
      <c r="E552">
        <v>0</v>
      </c>
      <c r="F552" t="s">
        <v>484</v>
      </c>
      <c r="G552" t="s">
        <v>12</v>
      </c>
      <c r="H552" t="s">
        <v>12</v>
      </c>
      <c r="I552" t="s">
        <v>12</v>
      </c>
      <c r="J552" t="s">
        <v>12</v>
      </c>
      <c r="K552" t="s">
        <v>4403</v>
      </c>
      <c r="L552" t="s">
        <v>4138</v>
      </c>
      <c r="M552">
        <f>_xlfn.XLOOKUP(_xlfn.VALUETOTEXT(A552),total_imports!B552:B5759,total_imports!D552:D5759,0.000001,0,1)</f>
        <v>10.67</v>
      </c>
      <c r="N552" s="2">
        <f t="shared" si="8"/>
        <v>49.953139643861292</v>
      </c>
    </row>
    <row r="553" spans="1:14" x14ac:dyDescent="0.2">
      <c r="A553">
        <v>290347</v>
      </c>
      <c r="B553">
        <v>1.2</v>
      </c>
      <c r="C553">
        <v>2.0299999999999998</v>
      </c>
      <c r="D553">
        <v>0</v>
      </c>
      <c r="E553">
        <v>0</v>
      </c>
      <c r="F553" t="s">
        <v>485</v>
      </c>
      <c r="G553" t="s">
        <v>12</v>
      </c>
      <c r="H553" t="s">
        <v>12</v>
      </c>
      <c r="I553" t="s">
        <v>12</v>
      </c>
      <c r="J553" t="s">
        <v>12</v>
      </c>
      <c r="K553" t="s">
        <v>4403</v>
      </c>
      <c r="L553" t="s">
        <v>4138</v>
      </c>
      <c r="M553">
        <f>_xlfn.XLOOKUP(_xlfn.VALUETOTEXT(A553),total_imports!B553:B5760,total_imports!D553:D5760,0.000001,0,1)</f>
        <v>6.29</v>
      </c>
      <c r="N553" s="2">
        <f t="shared" si="8"/>
        <v>19.077901430842605</v>
      </c>
    </row>
    <row r="554" spans="1:14" x14ac:dyDescent="0.2">
      <c r="A554">
        <v>290349</v>
      </c>
      <c r="B554">
        <v>0.02</v>
      </c>
      <c r="C554">
        <v>2.0099999999999998</v>
      </c>
      <c r="D554">
        <v>0</v>
      </c>
      <c r="E554">
        <v>0</v>
      </c>
      <c r="F554" t="s">
        <v>486</v>
      </c>
      <c r="G554" t="s">
        <v>12</v>
      </c>
      <c r="H554" t="s">
        <v>12</v>
      </c>
      <c r="I554" t="s">
        <v>12</v>
      </c>
      <c r="J554" t="s">
        <v>12</v>
      </c>
      <c r="K554" t="s">
        <v>4403</v>
      </c>
      <c r="L554" t="s">
        <v>4138</v>
      </c>
      <c r="M554">
        <f>_xlfn.XLOOKUP(_xlfn.VALUETOTEXT(A554),total_imports!B554:B5761,total_imports!D554:D5761,0.000001,0,1)</f>
        <v>0.36</v>
      </c>
      <c r="N554" s="2">
        <f t="shared" si="8"/>
        <v>5.5555555555555562</v>
      </c>
    </row>
    <row r="555" spans="1:14" x14ac:dyDescent="0.2">
      <c r="A555">
        <v>290351</v>
      </c>
      <c r="B555">
        <v>0.02</v>
      </c>
      <c r="C555">
        <v>0</v>
      </c>
      <c r="D555">
        <v>0</v>
      </c>
      <c r="E555">
        <v>0</v>
      </c>
      <c r="F555" t="s">
        <v>487</v>
      </c>
      <c r="G555" t="s">
        <v>4121</v>
      </c>
      <c r="H555" t="s">
        <v>12</v>
      </c>
      <c r="I555" t="s">
        <v>12</v>
      </c>
      <c r="J555" t="s">
        <v>12</v>
      </c>
      <c r="K555" t="s">
        <v>4403</v>
      </c>
      <c r="L555" t="s">
        <v>4138</v>
      </c>
      <c r="M555">
        <f>_xlfn.XLOOKUP(_xlfn.VALUETOTEXT(A555),total_imports!B555:B5762,total_imports!D555:D5762,0.000001,0,1)</f>
        <v>1.1200000000000001</v>
      </c>
      <c r="N555" s="2">
        <f t="shared" si="8"/>
        <v>1.7857142857142856</v>
      </c>
    </row>
    <row r="556" spans="1:14" x14ac:dyDescent="0.2">
      <c r="A556">
        <v>290359</v>
      </c>
      <c r="B556">
        <v>10.74</v>
      </c>
      <c r="C556">
        <v>8.9</v>
      </c>
      <c r="D556">
        <v>0</v>
      </c>
      <c r="E556">
        <v>0</v>
      </c>
      <c r="F556" t="s">
        <v>20</v>
      </c>
      <c r="G556" t="s">
        <v>4121</v>
      </c>
      <c r="H556" t="s">
        <v>12</v>
      </c>
      <c r="I556" t="s">
        <v>12</v>
      </c>
      <c r="J556" t="s">
        <v>12</v>
      </c>
      <c r="K556" t="s">
        <v>4403</v>
      </c>
      <c r="L556" t="s">
        <v>4138</v>
      </c>
      <c r="M556">
        <f>_xlfn.XLOOKUP(_xlfn.VALUETOTEXT(A556),total_imports!B556:B5763,total_imports!D556:D5763,0.000001,0,1)</f>
        <v>15.15</v>
      </c>
      <c r="N556" s="2">
        <f t="shared" si="8"/>
        <v>70.89108910891089</v>
      </c>
    </row>
    <row r="557" spans="1:14" x14ac:dyDescent="0.2">
      <c r="A557">
        <v>290361</v>
      </c>
      <c r="B557">
        <v>0.21</v>
      </c>
      <c r="C557">
        <v>1.1599999999999999</v>
      </c>
      <c r="D557">
        <v>0</v>
      </c>
      <c r="E557">
        <v>0</v>
      </c>
      <c r="F557" t="s">
        <v>488</v>
      </c>
      <c r="G557" t="s">
        <v>4121</v>
      </c>
      <c r="H557" t="s">
        <v>12</v>
      </c>
      <c r="I557" t="s">
        <v>12</v>
      </c>
      <c r="J557" t="s">
        <v>12</v>
      </c>
      <c r="K557" t="s">
        <v>4403</v>
      </c>
      <c r="L557" t="s">
        <v>4138</v>
      </c>
      <c r="M557">
        <f>_xlfn.XLOOKUP(_xlfn.VALUETOTEXT(A557),total_imports!B557:B5764,total_imports!D557:D5764,0.000001,0,1)</f>
        <v>0.21</v>
      </c>
      <c r="N557" s="2">
        <f t="shared" si="8"/>
        <v>100</v>
      </c>
    </row>
    <row r="558" spans="1:14" x14ac:dyDescent="0.2">
      <c r="A558">
        <v>290362</v>
      </c>
      <c r="B558">
        <v>0.02</v>
      </c>
      <c r="C558">
        <v>0</v>
      </c>
      <c r="D558">
        <v>0</v>
      </c>
      <c r="E558">
        <v>0</v>
      </c>
      <c r="F558" t="s">
        <v>489</v>
      </c>
      <c r="G558" t="s">
        <v>4121</v>
      </c>
      <c r="H558" t="s">
        <v>12</v>
      </c>
      <c r="I558" t="s">
        <v>12</v>
      </c>
      <c r="J558" t="s">
        <v>12</v>
      </c>
      <c r="K558" t="s">
        <v>4403</v>
      </c>
      <c r="L558" t="s">
        <v>4138</v>
      </c>
      <c r="M558">
        <f>_xlfn.XLOOKUP(_xlfn.VALUETOTEXT(A558),total_imports!B558:B5765,total_imports!D558:D5765,0.000001,0,1)</f>
        <v>0.02</v>
      </c>
      <c r="N558" s="2">
        <f t="shared" si="8"/>
        <v>100</v>
      </c>
    </row>
    <row r="559" spans="1:14" x14ac:dyDescent="0.2">
      <c r="A559">
        <v>290369</v>
      </c>
      <c r="B559">
        <v>6.73</v>
      </c>
      <c r="C559">
        <v>14.95</v>
      </c>
      <c r="D559">
        <v>0</v>
      </c>
      <c r="E559">
        <v>0</v>
      </c>
      <c r="F559" t="s">
        <v>490</v>
      </c>
      <c r="G559" t="s">
        <v>4121</v>
      </c>
      <c r="H559" t="s">
        <v>12</v>
      </c>
      <c r="I559" t="s">
        <v>12</v>
      </c>
      <c r="J559" t="s">
        <v>12</v>
      </c>
      <c r="K559" t="s">
        <v>4403</v>
      </c>
      <c r="L559" t="s">
        <v>4138</v>
      </c>
      <c r="M559">
        <f>_xlfn.XLOOKUP(_xlfn.VALUETOTEXT(A559),total_imports!B559:B5766,total_imports!D559:D5766,0.000001,0,1)</f>
        <v>26.26</v>
      </c>
      <c r="N559" s="2">
        <f t="shared" si="8"/>
        <v>25.628332063975627</v>
      </c>
    </row>
    <row r="560" spans="1:14" x14ac:dyDescent="0.2">
      <c r="A560">
        <v>290371</v>
      </c>
      <c r="B560">
        <v>0</v>
      </c>
      <c r="C560">
        <v>7.0000000000000007E-2</v>
      </c>
      <c r="D560">
        <v>0.62</v>
      </c>
      <c r="E560">
        <v>0.05</v>
      </c>
      <c r="F560" t="s">
        <v>491</v>
      </c>
      <c r="G560" t="s">
        <v>12</v>
      </c>
      <c r="H560">
        <v>211220</v>
      </c>
      <c r="I560" t="s">
        <v>4127</v>
      </c>
      <c r="J560" t="s">
        <v>4138</v>
      </c>
      <c r="K560" t="s">
        <v>4403</v>
      </c>
      <c r="L560" t="s">
        <v>4138</v>
      </c>
      <c r="M560">
        <f>_xlfn.XLOOKUP(_xlfn.VALUETOTEXT(A560),total_imports!B560:B5767,total_imports!D560:D5767,0.000001,0,1)</f>
        <v>0</v>
      </c>
      <c r="N560" s="2">
        <f t="shared" si="8"/>
        <v>0</v>
      </c>
    </row>
    <row r="561" spans="1:14" x14ac:dyDescent="0.2">
      <c r="A561">
        <v>290372</v>
      </c>
      <c r="B561">
        <v>0.31</v>
      </c>
      <c r="C561">
        <v>0.22</v>
      </c>
      <c r="D561">
        <v>0.4</v>
      </c>
      <c r="E561">
        <v>0.16</v>
      </c>
      <c r="F561" t="s">
        <v>492</v>
      </c>
      <c r="G561" t="s">
        <v>12</v>
      </c>
      <c r="H561">
        <v>211220</v>
      </c>
      <c r="I561" t="s">
        <v>4127</v>
      </c>
      <c r="J561" t="s">
        <v>4138</v>
      </c>
      <c r="K561" t="s">
        <v>4403</v>
      </c>
      <c r="L561" t="s">
        <v>4138</v>
      </c>
      <c r="M561">
        <f>_xlfn.XLOOKUP(_xlfn.VALUETOTEXT(A561),total_imports!B561:B5768,total_imports!D561:D5768,0.000001,0,1)</f>
        <v>0.64</v>
      </c>
      <c r="N561" s="2">
        <f t="shared" si="8"/>
        <v>48.4375</v>
      </c>
    </row>
    <row r="562" spans="1:14" x14ac:dyDescent="0.2">
      <c r="A562">
        <v>290373</v>
      </c>
      <c r="B562">
        <v>0</v>
      </c>
      <c r="C562">
        <v>0</v>
      </c>
      <c r="D562">
        <v>0.14000000000000001</v>
      </c>
      <c r="E562">
        <v>0</v>
      </c>
      <c r="F562" t="s">
        <v>12</v>
      </c>
      <c r="G562" t="s">
        <v>12</v>
      </c>
      <c r="H562">
        <v>211220</v>
      </c>
      <c r="I562" t="s">
        <v>4127</v>
      </c>
      <c r="J562" t="s">
        <v>4138</v>
      </c>
      <c r="K562" t="s">
        <v>4403</v>
      </c>
      <c r="L562" t="s">
        <v>4138</v>
      </c>
      <c r="M562">
        <f>_xlfn.XLOOKUP(_xlfn.VALUETOTEXT(A562),total_imports!B562:B5769,total_imports!D562:D5769,0.000001,0,1)</f>
        <v>9.9999999999999995E-7</v>
      </c>
      <c r="N562" s="2">
        <f t="shared" si="8"/>
        <v>0</v>
      </c>
    </row>
    <row r="563" spans="1:14" x14ac:dyDescent="0.2">
      <c r="A563">
        <v>290374</v>
      </c>
      <c r="B563">
        <v>8.9700000000000006</v>
      </c>
      <c r="C563">
        <v>0</v>
      </c>
      <c r="D563">
        <v>8.77</v>
      </c>
      <c r="E563">
        <v>3.95</v>
      </c>
      <c r="F563" t="s">
        <v>493</v>
      </c>
      <c r="G563" t="s">
        <v>12</v>
      </c>
      <c r="H563">
        <v>211220</v>
      </c>
      <c r="I563" t="s">
        <v>4127</v>
      </c>
      <c r="J563" t="s">
        <v>4138</v>
      </c>
      <c r="K563" t="s">
        <v>4403</v>
      </c>
      <c r="L563" t="s">
        <v>4138</v>
      </c>
      <c r="M563">
        <f>_xlfn.XLOOKUP(_xlfn.VALUETOTEXT(A563),total_imports!B563:B5770,total_imports!D563:D5770,0.000001,0,1)</f>
        <v>8.9700000000000006</v>
      </c>
      <c r="N563" s="2">
        <f t="shared" si="8"/>
        <v>100</v>
      </c>
    </row>
    <row r="564" spans="1:14" x14ac:dyDescent="0.2">
      <c r="A564">
        <v>290377</v>
      </c>
      <c r="B564">
        <v>0.85</v>
      </c>
      <c r="C564">
        <v>1.78</v>
      </c>
      <c r="D564">
        <v>2.68</v>
      </c>
      <c r="E564">
        <v>0.51</v>
      </c>
      <c r="F564" t="s">
        <v>494</v>
      </c>
      <c r="G564" t="s">
        <v>12</v>
      </c>
      <c r="H564">
        <v>211220</v>
      </c>
      <c r="I564" t="s">
        <v>4127</v>
      </c>
      <c r="J564" t="s">
        <v>4138</v>
      </c>
      <c r="K564" t="s">
        <v>4403</v>
      </c>
      <c r="L564" t="s">
        <v>4138</v>
      </c>
      <c r="M564">
        <f>_xlfn.XLOOKUP(_xlfn.VALUETOTEXT(A564),total_imports!B564:B5771,total_imports!D564:D5771,0.000001,0,1)</f>
        <v>0.85</v>
      </c>
      <c r="N564" s="2">
        <f t="shared" si="8"/>
        <v>100</v>
      </c>
    </row>
    <row r="565" spans="1:14" x14ac:dyDescent="0.2">
      <c r="A565">
        <v>290378</v>
      </c>
      <c r="B565">
        <v>0</v>
      </c>
      <c r="C565">
        <v>0.06</v>
      </c>
      <c r="D565">
        <v>0.12</v>
      </c>
      <c r="E565">
        <v>0</v>
      </c>
      <c r="F565" t="s">
        <v>495</v>
      </c>
      <c r="G565" t="s">
        <v>12</v>
      </c>
      <c r="H565">
        <v>211220</v>
      </c>
      <c r="I565" t="s">
        <v>4127</v>
      </c>
      <c r="J565" t="s">
        <v>4138</v>
      </c>
      <c r="K565" t="s">
        <v>4403</v>
      </c>
      <c r="L565" t="s">
        <v>4138</v>
      </c>
      <c r="M565">
        <f>_xlfn.XLOOKUP(_xlfn.VALUETOTEXT(A565),total_imports!B565:B5772,total_imports!D565:D5772,0.000001,0,1)</f>
        <v>1.07</v>
      </c>
      <c r="N565" s="2">
        <f t="shared" si="8"/>
        <v>0</v>
      </c>
    </row>
    <row r="566" spans="1:14" x14ac:dyDescent="0.2">
      <c r="A566">
        <v>290379</v>
      </c>
      <c r="B566">
        <v>0.56999999999999995</v>
      </c>
      <c r="C566">
        <v>1.98</v>
      </c>
      <c r="D566">
        <v>4.04</v>
      </c>
      <c r="E566">
        <v>1.55</v>
      </c>
      <c r="F566" t="s">
        <v>496</v>
      </c>
      <c r="G566" t="s">
        <v>12</v>
      </c>
      <c r="H566">
        <v>211220</v>
      </c>
      <c r="I566" t="s">
        <v>4127</v>
      </c>
      <c r="J566" t="s">
        <v>4138</v>
      </c>
      <c r="K566" t="s">
        <v>4403</v>
      </c>
      <c r="L566" t="s">
        <v>4138</v>
      </c>
      <c r="M566">
        <f>_xlfn.XLOOKUP(_xlfn.VALUETOTEXT(A566),total_imports!B566:B5773,total_imports!D566:D5773,0.000001,0,1)</f>
        <v>2.46</v>
      </c>
      <c r="N566" s="2">
        <f t="shared" si="8"/>
        <v>23.170731707317071</v>
      </c>
    </row>
    <row r="567" spans="1:14" x14ac:dyDescent="0.2">
      <c r="A567">
        <v>290389</v>
      </c>
      <c r="B567">
        <v>2.56</v>
      </c>
      <c r="C567">
        <v>5.12</v>
      </c>
      <c r="D567">
        <v>3.41</v>
      </c>
      <c r="E567">
        <v>0.61</v>
      </c>
      <c r="F567" t="s">
        <v>497</v>
      </c>
      <c r="G567" t="s">
        <v>12</v>
      </c>
      <c r="H567">
        <v>211220</v>
      </c>
      <c r="I567" t="s">
        <v>4127</v>
      </c>
      <c r="J567" t="s">
        <v>4138</v>
      </c>
      <c r="K567" t="s">
        <v>4403</v>
      </c>
      <c r="L567" t="s">
        <v>4138</v>
      </c>
      <c r="M567">
        <f>_xlfn.XLOOKUP(_xlfn.VALUETOTEXT(A567),total_imports!B567:B5774,total_imports!D567:D5774,0.000001,0,1)</f>
        <v>2.66</v>
      </c>
      <c r="N567" s="2">
        <f t="shared" si="8"/>
        <v>96.240601503759393</v>
      </c>
    </row>
    <row r="568" spans="1:14" x14ac:dyDescent="0.2">
      <c r="A568">
        <v>290391</v>
      </c>
      <c r="B568">
        <v>0</v>
      </c>
      <c r="C568">
        <v>0.03</v>
      </c>
      <c r="D568">
        <v>0</v>
      </c>
      <c r="E568">
        <v>7.0000000000000007E-2</v>
      </c>
      <c r="F568" t="s">
        <v>498</v>
      </c>
      <c r="G568" t="s">
        <v>12</v>
      </c>
      <c r="H568">
        <v>211220</v>
      </c>
      <c r="I568" t="s">
        <v>4127</v>
      </c>
      <c r="J568" t="s">
        <v>4138</v>
      </c>
      <c r="K568" t="s">
        <v>4403</v>
      </c>
      <c r="L568" t="s">
        <v>4138</v>
      </c>
      <c r="M568">
        <f>_xlfn.XLOOKUP(_xlfn.VALUETOTEXT(A568),total_imports!B568:B5775,total_imports!D568:D5775,0.000001,0,1)</f>
        <v>1.62</v>
      </c>
      <c r="N568" s="2">
        <f t="shared" si="8"/>
        <v>0</v>
      </c>
    </row>
    <row r="569" spans="1:14" x14ac:dyDescent="0.2">
      <c r="A569">
        <v>290392</v>
      </c>
      <c r="B569">
        <v>0</v>
      </c>
      <c r="C569">
        <v>0</v>
      </c>
      <c r="D569">
        <v>0</v>
      </c>
      <c r="E569">
        <v>0</v>
      </c>
      <c r="F569" t="s">
        <v>499</v>
      </c>
      <c r="G569" t="s">
        <v>12</v>
      </c>
      <c r="H569">
        <v>211220</v>
      </c>
      <c r="I569" t="s">
        <v>4127</v>
      </c>
      <c r="J569" t="s">
        <v>4138</v>
      </c>
      <c r="K569" t="s">
        <v>4403</v>
      </c>
      <c r="L569" t="s">
        <v>4138</v>
      </c>
      <c r="M569">
        <f>_xlfn.XLOOKUP(_xlfn.VALUETOTEXT(A569),total_imports!B569:B5776,total_imports!D569:D5776,0.000001,0,1)</f>
        <v>0.02</v>
      </c>
      <c r="N569" s="2">
        <f t="shared" si="8"/>
        <v>0</v>
      </c>
    </row>
    <row r="570" spans="1:14" x14ac:dyDescent="0.2">
      <c r="A570">
        <v>290399</v>
      </c>
      <c r="B570">
        <v>124.26</v>
      </c>
      <c r="C570">
        <v>156.29</v>
      </c>
      <c r="D570">
        <v>112.75</v>
      </c>
      <c r="E570">
        <v>95.98</v>
      </c>
      <c r="F570" t="s">
        <v>500</v>
      </c>
      <c r="G570" t="s">
        <v>12</v>
      </c>
      <c r="H570">
        <v>211220</v>
      </c>
      <c r="I570" t="s">
        <v>4127</v>
      </c>
      <c r="J570" t="s">
        <v>4138</v>
      </c>
      <c r="K570" t="s">
        <v>4403</v>
      </c>
      <c r="L570" t="s">
        <v>4138</v>
      </c>
      <c r="M570">
        <f>_xlfn.XLOOKUP(_xlfn.VALUETOTEXT(A570),total_imports!B570:B5777,total_imports!D570:D5777,0.000001,0,1)</f>
        <v>151.91999999999999</v>
      </c>
      <c r="N570" s="2">
        <f t="shared" si="8"/>
        <v>81.793048973143769</v>
      </c>
    </row>
    <row r="571" spans="1:14" x14ac:dyDescent="0.2">
      <c r="A571">
        <v>290410</v>
      </c>
      <c r="B571">
        <v>7.75</v>
      </c>
      <c r="C571">
        <v>20.91</v>
      </c>
      <c r="D571">
        <v>17.059999999999999</v>
      </c>
      <c r="E571">
        <v>23.94</v>
      </c>
      <c r="F571" t="s">
        <v>501</v>
      </c>
      <c r="G571" t="s">
        <v>4121</v>
      </c>
      <c r="H571">
        <v>211220</v>
      </c>
      <c r="I571" t="s">
        <v>4127</v>
      </c>
      <c r="J571" t="s">
        <v>4138</v>
      </c>
      <c r="K571" t="s">
        <v>4404</v>
      </c>
      <c r="L571" t="s">
        <v>4138</v>
      </c>
      <c r="M571">
        <f>_xlfn.XLOOKUP(_xlfn.VALUETOTEXT(A571),total_imports!B571:B5778,total_imports!D571:D5778,0.000001,0,1)</f>
        <v>14.66</v>
      </c>
      <c r="N571" s="2">
        <f t="shared" si="8"/>
        <v>52.864938608458388</v>
      </c>
    </row>
    <row r="572" spans="1:14" x14ac:dyDescent="0.2">
      <c r="A572">
        <v>290420</v>
      </c>
      <c r="B572">
        <v>11.02</v>
      </c>
      <c r="C572">
        <v>20.29</v>
      </c>
      <c r="D572">
        <v>12.56</v>
      </c>
      <c r="E572">
        <v>11.27</v>
      </c>
      <c r="F572" t="s">
        <v>502</v>
      </c>
      <c r="G572" t="s">
        <v>4121</v>
      </c>
      <c r="H572">
        <v>211220</v>
      </c>
      <c r="I572" t="s">
        <v>4127</v>
      </c>
      <c r="J572" t="s">
        <v>4138</v>
      </c>
      <c r="K572" t="s">
        <v>4404</v>
      </c>
      <c r="L572" t="s">
        <v>4138</v>
      </c>
      <c r="M572">
        <f>_xlfn.XLOOKUP(_xlfn.VALUETOTEXT(A572),total_imports!B572:B5779,total_imports!D572:D5779,0.000001,0,1)</f>
        <v>20.89</v>
      </c>
      <c r="N572" s="2">
        <f t="shared" si="8"/>
        <v>52.752513164193395</v>
      </c>
    </row>
    <row r="573" spans="1:14" x14ac:dyDescent="0.2">
      <c r="A573">
        <v>290433</v>
      </c>
      <c r="B573">
        <v>0</v>
      </c>
      <c r="C573">
        <v>0</v>
      </c>
      <c r="D573">
        <v>0</v>
      </c>
      <c r="E573">
        <v>0</v>
      </c>
      <c r="F573" t="s">
        <v>503</v>
      </c>
      <c r="G573" t="s">
        <v>12</v>
      </c>
      <c r="H573">
        <v>211220</v>
      </c>
      <c r="I573" t="s">
        <v>4128</v>
      </c>
      <c r="J573" t="s">
        <v>4138</v>
      </c>
      <c r="K573" t="s">
        <v>4404</v>
      </c>
      <c r="L573" t="s">
        <v>4138</v>
      </c>
      <c r="M573">
        <f>_xlfn.XLOOKUP(_xlfn.VALUETOTEXT(A573),total_imports!B573:B5780,total_imports!D573:D5780,0.000001,0,1)</f>
        <v>0</v>
      </c>
      <c r="N573" s="2">
        <f t="shared" si="8"/>
        <v>0</v>
      </c>
    </row>
    <row r="574" spans="1:14" x14ac:dyDescent="0.2">
      <c r="A574">
        <v>290434</v>
      </c>
      <c r="B574">
        <v>0</v>
      </c>
      <c r="C574">
        <v>0</v>
      </c>
      <c r="D574">
        <v>0</v>
      </c>
      <c r="E574">
        <v>0</v>
      </c>
      <c r="F574" t="s">
        <v>12</v>
      </c>
      <c r="G574" t="s">
        <v>12</v>
      </c>
      <c r="H574">
        <v>211220</v>
      </c>
      <c r="I574" t="s">
        <v>4128</v>
      </c>
      <c r="J574" t="s">
        <v>4138</v>
      </c>
      <c r="K574" t="s">
        <v>4404</v>
      </c>
      <c r="L574" t="s">
        <v>4138</v>
      </c>
      <c r="M574">
        <f>_xlfn.XLOOKUP(_xlfn.VALUETOTEXT(A574),total_imports!B574:B5781,total_imports!D574:D5781,0.000001,0,1)</f>
        <v>9.9999999999999995E-7</v>
      </c>
      <c r="N574" s="2">
        <f t="shared" si="8"/>
        <v>0</v>
      </c>
    </row>
    <row r="575" spans="1:14" x14ac:dyDescent="0.2">
      <c r="A575">
        <v>290436</v>
      </c>
      <c r="B575">
        <v>0</v>
      </c>
      <c r="C575">
        <v>0</v>
      </c>
      <c r="D575">
        <v>0</v>
      </c>
      <c r="E575">
        <v>0</v>
      </c>
      <c r="F575" t="s">
        <v>504</v>
      </c>
      <c r="G575" t="s">
        <v>12</v>
      </c>
      <c r="H575">
        <v>211220</v>
      </c>
      <c r="I575" t="s">
        <v>4128</v>
      </c>
      <c r="J575" t="s">
        <v>4138</v>
      </c>
      <c r="K575" t="s">
        <v>4404</v>
      </c>
      <c r="L575" t="s">
        <v>4138</v>
      </c>
      <c r="M575">
        <f>_xlfn.XLOOKUP(_xlfn.VALUETOTEXT(A575),total_imports!B575:B5782,total_imports!D575:D5782,0.000001,0,1)</f>
        <v>0</v>
      </c>
      <c r="N575" s="2">
        <f t="shared" si="8"/>
        <v>0</v>
      </c>
    </row>
    <row r="576" spans="1:14" x14ac:dyDescent="0.2">
      <c r="A576">
        <v>290491</v>
      </c>
      <c r="B576">
        <v>0</v>
      </c>
      <c r="C576">
        <v>0.11</v>
      </c>
      <c r="D576">
        <v>0.16</v>
      </c>
      <c r="E576">
        <v>0.11</v>
      </c>
      <c r="F576" t="s">
        <v>505</v>
      </c>
      <c r="G576" t="s">
        <v>12</v>
      </c>
      <c r="H576">
        <v>211220</v>
      </c>
      <c r="I576" t="s">
        <v>4128</v>
      </c>
      <c r="J576" t="s">
        <v>4138</v>
      </c>
      <c r="K576" t="s">
        <v>4404</v>
      </c>
      <c r="L576" t="s">
        <v>4138</v>
      </c>
      <c r="M576">
        <f>_xlfn.XLOOKUP(_xlfn.VALUETOTEXT(A576),total_imports!B576:B5783,total_imports!D576:D5783,0.000001,0,1)</f>
        <v>0.28999999999999998</v>
      </c>
      <c r="N576" s="2">
        <f t="shared" si="8"/>
        <v>0</v>
      </c>
    </row>
    <row r="577" spans="1:14" x14ac:dyDescent="0.2">
      <c r="A577">
        <v>290499</v>
      </c>
      <c r="B577">
        <v>86.92</v>
      </c>
      <c r="C577">
        <v>93.27</v>
      </c>
      <c r="D577">
        <v>93.76</v>
      </c>
      <c r="E577">
        <v>54.69</v>
      </c>
      <c r="F577" t="s">
        <v>20</v>
      </c>
      <c r="G577" t="s">
        <v>12</v>
      </c>
      <c r="H577">
        <v>211220</v>
      </c>
      <c r="I577" t="s">
        <v>4128</v>
      </c>
      <c r="J577" t="s">
        <v>4138</v>
      </c>
      <c r="K577" t="s">
        <v>4404</v>
      </c>
      <c r="L577" t="s">
        <v>4138</v>
      </c>
      <c r="M577">
        <f>_xlfn.XLOOKUP(_xlfn.VALUETOTEXT(A577),total_imports!B577:B5784,total_imports!D577:D5784,0.000001,0,1)</f>
        <v>92.58</v>
      </c>
      <c r="N577" s="2">
        <f t="shared" si="8"/>
        <v>93.886368546122284</v>
      </c>
    </row>
    <row r="578" spans="1:14" x14ac:dyDescent="0.2">
      <c r="A578">
        <v>290511</v>
      </c>
      <c r="B578">
        <v>0.04</v>
      </c>
      <c r="C578">
        <v>0</v>
      </c>
      <c r="D578">
        <v>37.81</v>
      </c>
      <c r="E578">
        <v>3.96</v>
      </c>
      <c r="F578" t="s">
        <v>506</v>
      </c>
      <c r="G578" t="s">
        <v>4121</v>
      </c>
      <c r="H578">
        <v>211220</v>
      </c>
      <c r="I578" t="s">
        <v>4127</v>
      </c>
      <c r="J578" t="s">
        <v>4138</v>
      </c>
      <c r="K578" t="s">
        <v>4405</v>
      </c>
      <c r="L578" t="s">
        <v>4138</v>
      </c>
      <c r="M578">
        <f>_xlfn.XLOOKUP(_xlfn.VALUETOTEXT(A578),total_imports!B578:B5785,total_imports!D578:D5785,0.000001,0,1)</f>
        <v>897.79</v>
      </c>
      <c r="N578" s="2">
        <f t="shared" si="8"/>
        <v>4.4553848895621476E-3</v>
      </c>
    </row>
    <row r="579" spans="1:14" x14ac:dyDescent="0.2">
      <c r="A579">
        <v>290512</v>
      </c>
      <c r="B579">
        <v>34.659999999999997</v>
      </c>
      <c r="C579">
        <v>81.489999999999995</v>
      </c>
      <c r="D579">
        <v>45.1</v>
      </c>
      <c r="E579">
        <v>66.62</v>
      </c>
      <c r="F579" t="s">
        <v>507</v>
      </c>
      <c r="G579" t="s">
        <v>4121</v>
      </c>
      <c r="H579">
        <v>211220</v>
      </c>
      <c r="I579" t="s">
        <v>4127</v>
      </c>
      <c r="J579" t="s">
        <v>4138</v>
      </c>
      <c r="K579" t="s">
        <v>4405</v>
      </c>
      <c r="L579" t="s">
        <v>4138</v>
      </c>
      <c r="M579">
        <f>_xlfn.XLOOKUP(_xlfn.VALUETOTEXT(A579),total_imports!B579:B5786,total_imports!D579:D5786,0.000001,0,1)</f>
        <v>114.08</v>
      </c>
      <c r="N579" s="2">
        <f t="shared" ref="N579:N642" si="9">IF(M579 =0,0, B579/M579*100)</f>
        <v>30.382187938288919</v>
      </c>
    </row>
    <row r="580" spans="1:14" x14ac:dyDescent="0.2">
      <c r="A580">
        <v>290513</v>
      </c>
      <c r="B580">
        <v>1.08</v>
      </c>
      <c r="C580">
        <v>0.87</v>
      </c>
      <c r="D580">
        <v>9.42</v>
      </c>
      <c r="E580">
        <v>1.06</v>
      </c>
      <c r="F580" t="s">
        <v>508</v>
      </c>
      <c r="G580" t="s">
        <v>4121</v>
      </c>
      <c r="H580">
        <v>211220</v>
      </c>
      <c r="I580" t="s">
        <v>4127</v>
      </c>
      <c r="J580" t="s">
        <v>4138</v>
      </c>
      <c r="K580" t="s">
        <v>4405</v>
      </c>
      <c r="L580" t="s">
        <v>4138</v>
      </c>
      <c r="M580">
        <f>_xlfn.XLOOKUP(_xlfn.VALUETOTEXT(A580),total_imports!B580:B5787,total_imports!D580:D5787,0.000001,0,1)</f>
        <v>56.36</v>
      </c>
      <c r="N580" s="2">
        <f t="shared" si="9"/>
        <v>1.9162526614620299</v>
      </c>
    </row>
    <row r="581" spans="1:14" x14ac:dyDescent="0.2">
      <c r="A581">
        <v>290514</v>
      </c>
      <c r="B581">
        <v>9.64</v>
      </c>
      <c r="C581">
        <v>33.42</v>
      </c>
      <c r="D581">
        <v>35.520000000000003</v>
      </c>
      <c r="E581">
        <v>19.329999999999998</v>
      </c>
      <c r="F581" t="s">
        <v>509</v>
      </c>
      <c r="G581" t="s">
        <v>4121</v>
      </c>
      <c r="H581">
        <v>211220</v>
      </c>
      <c r="I581" t="s">
        <v>4127</v>
      </c>
      <c r="J581" t="s">
        <v>4138</v>
      </c>
      <c r="K581" t="s">
        <v>4405</v>
      </c>
      <c r="L581" t="s">
        <v>4138</v>
      </c>
      <c r="M581">
        <f>_xlfn.XLOOKUP(_xlfn.VALUETOTEXT(A581),total_imports!B581:B5788,total_imports!D581:D5788,0.000001,0,1)</f>
        <v>45.65</v>
      </c>
      <c r="N581" s="2">
        <f t="shared" si="9"/>
        <v>21.117196056955095</v>
      </c>
    </row>
    <row r="582" spans="1:14" x14ac:dyDescent="0.2">
      <c r="A582">
        <v>290516</v>
      </c>
      <c r="B582">
        <v>0.98</v>
      </c>
      <c r="C582">
        <v>14.24</v>
      </c>
      <c r="D582">
        <v>0.91</v>
      </c>
      <c r="E582">
        <v>1.08</v>
      </c>
      <c r="F582" t="s">
        <v>510</v>
      </c>
      <c r="G582" t="s">
        <v>4121</v>
      </c>
      <c r="H582">
        <v>211220</v>
      </c>
      <c r="I582" t="s">
        <v>4127</v>
      </c>
      <c r="J582" t="s">
        <v>4138</v>
      </c>
      <c r="K582" t="s">
        <v>4405</v>
      </c>
      <c r="L582" t="s">
        <v>4138</v>
      </c>
      <c r="M582">
        <f>_xlfn.XLOOKUP(_xlfn.VALUETOTEXT(A582),total_imports!B582:B5789,total_imports!D582:D5789,0.000001,0,1)</f>
        <v>52.14</v>
      </c>
      <c r="N582" s="2">
        <f t="shared" si="9"/>
        <v>1.8795550441120061</v>
      </c>
    </row>
    <row r="583" spans="1:14" x14ac:dyDescent="0.2">
      <c r="A583">
        <v>290517</v>
      </c>
      <c r="B583">
        <v>0.01</v>
      </c>
      <c r="C583">
        <v>0.03</v>
      </c>
      <c r="D583">
        <v>0</v>
      </c>
      <c r="E583">
        <v>0</v>
      </c>
      <c r="F583" t="s">
        <v>511</v>
      </c>
      <c r="G583" t="s">
        <v>4121</v>
      </c>
      <c r="H583">
        <v>211220</v>
      </c>
      <c r="I583" t="s">
        <v>4127</v>
      </c>
      <c r="J583" t="s">
        <v>4138</v>
      </c>
      <c r="K583" t="s">
        <v>4405</v>
      </c>
      <c r="L583" t="s">
        <v>4138</v>
      </c>
      <c r="M583">
        <f>_xlfn.XLOOKUP(_xlfn.VALUETOTEXT(A583),total_imports!B583:B5790,total_imports!D583:D5790,0.000001,0,1)</f>
        <v>8.76</v>
      </c>
      <c r="N583" s="2">
        <f t="shared" si="9"/>
        <v>0.11415525114155253</v>
      </c>
    </row>
    <row r="584" spans="1:14" x14ac:dyDescent="0.2">
      <c r="A584">
        <v>290519</v>
      </c>
      <c r="B584">
        <v>22.18</v>
      </c>
      <c r="C584">
        <v>37.25</v>
      </c>
      <c r="D584">
        <v>23.26</v>
      </c>
      <c r="E584">
        <v>19.489999999999998</v>
      </c>
      <c r="F584" t="s">
        <v>512</v>
      </c>
      <c r="G584" t="s">
        <v>4121</v>
      </c>
      <c r="H584">
        <v>211220</v>
      </c>
      <c r="I584" t="s">
        <v>4127</v>
      </c>
      <c r="J584" t="s">
        <v>4138</v>
      </c>
      <c r="K584" t="s">
        <v>4405</v>
      </c>
      <c r="L584" t="s">
        <v>4138</v>
      </c>
      <c r="M584">
        <f>_xlfn.XLOOKUP(_xlfn.VALUETOTEXT(A584),total_imports!B584:B5791,total_imports!D584:D5791,0.000001,0,1)</f>
        <v>169.53</v>
      </c>
      <c r="N584" s="2">
        <f t="shared" si="9"/>
        <v>13.083230106765765</v>
      </c>
    </row>
    <row r="585" spans="1:14" x14ac:dyDescent="0.2">
      <c r="A585">
        <v>290522</v>
      </c>
      <c r="B585">
        <v>16.04</v>
      </c>
      <c r="C585">
        <v>20.96</v>
      </c>
      <c r="D585">
        <v>16.54</v>
      </c>
      <c r="E585">
        <v>14.75</v>
      </c>
      <c r="F585" t="s">
        <v>513</v>
      </c>
      <c r="G585" t="s">
        <v>4121</v>
      </c>
      <c r="H585">
        <v>211220</v>
      </c>
      <c r="I585" t="s">
        <v>4127</v>
      </c>
      <c r="J585" t="s">
        <v>4138</v>
      </c>
      <c r="K585" t="s">
        <v>4405</v>
      </c>
      <c r="L585" t="s">
        <v>4138</v>
      </c>
      <c r="M585">
        <f>_xlfn.XLOOKUP(_xlfn.VALUETOTEXT(A585),total_imports!B585:B5792,total_imports!D585:D5792,0.000001,0,1)</f>
        <v>53.52</v>
      </c>
      <c r="N585" s="2">
        <f t="shared" si="9"/>
        <v>29.970104633781759</v>
      </c>
    </row>
    <row r="586" spans="1:14" x14ac:dyDescent="0.2">
      <c r="A586">
        <v>290529</v>
      </c>
      <c r="B586">
        <v>6.7</v>
      </c>
      <c r="C586">
        <v>9.7899999999999991</v>
      </c>
      <c r="D586">
        <v>5.97</v>
      </c>
      <c r="E586">
        <v>4.17</v>
      </c>
      <c r="F586" t="s">
        <v>514</v>
      </c>
      <c r="G586" t="s">
        <v>4121</v>
      </c>
      <c r="H586">
        <v>211220</v>
      </c>
      <c r="I586" t="s">
        <v>4127</v>
      </c>
      <c r="J586" t="s">
        <v>4138</v>
      </c>
      <c r="K586" t="s">
        <v>4405</v>
      </c>
      <c r="L586" t="s">
        <v>4138</v>
      </c>
      <c r="M586">
        <f>_xlfn.XLOOKUP(_xlfn.VALUETOTEXT(A586),total_imports!B586:B5793,total_imports!D586:D5793,0.000001,0,1)</f>
        <v>12.69</v>
      </c>
      <c r="N586" s="2">
        <f t="shared" si="9"/>
        <v>52.797478329393222</v>
      </c>
    </row>
    <row r="587" spans="1:14" x14ac:dyDescent="0.2">
      <c r="A587">
        <v>290531</v>
      </c>
      <c r="B587">
        <v>0</v>
      </c>
      <c r="C587">
        <v>0.01</v>
      </c>
      <c r="D587">
        <v>4.74</v>
      </c>
      <c r="E587">
        <v>1.18</v>
      </c>
      <c r="F587" t="s">
        <v>515</v>
      </c>
      <c r="G587" t="s">
        <v>4121</v>
      </c>
      <c r="H587">
        <v>211220</v>
      </c>
      <c r="I587" t="s">
        <v>4127</v>
      </c>
      <c r="J587" t="s">
        <v>4138</v>
      </c>
      <c r="K587" t="s">
        <v>4405</v>
      </c>
      <c r="L587" t="s">
        <v>4138</v>
      </c>
      <c r="M587">
        <f>_xlfn.XLOOKUP(_xlfn.VALUETOTEXT(A587),total_imports!B587:B5794,total_imports!D587:D5794,0.000001,0,1)</f>
        <v>558.77</v>
      </c>
      <c r="N587" s="2">
        <f t="shared" si="9"/>
        <v>0</v>
      </c>
    </row>
    <row r="588" spans="1:14" x14ac:dyDescent="0.2">
      <c r="A588">
        <v>290532</v>
      </c>
      <c r="B588">
        <v>23.28</v>
      </c>
      <c r="C588">
        <v>24</v>
      </c>
      <c r="D588">
        <v>38.340000000000003</v>
      </c>
      <c r="E588">
        <v>10.72</v>
      </c>
      <c r="F588" t="s">
        <v>516</v>
      </c>
      <c r="G588" t="s">
        <v>4121</v>
      </c>
      <c r="H588">
        <v>211220</v>
      </c>
      <c r="I588" t="s">
        <v>4127</v>
      </c>
      <c r="J588" t="s">
        <v>4138</v>
      </c>
      <c r="K588" t="s">
        <v>4405</v>
      </c>
      <c r="L588" t="s">
        <v>4138</v>
      </c>
      <c r="M588">
        <f>_xlfn.XLOOKUP(_xlfn.VALUETOTEXT(A588),total_imports!B588:B5795,total_imports!D588:D5795,0.000001,0,1)</f>
        <v>105.25</v>
      </c>
      <c r="N588" s="2">
        <f t="shared" si="9"/>
        <v>22.1187648456057</v>
      </c>
    </row>
    <row r="589" spans="1:14" x14ac:dyDescent="0.2">
      <c r="A589">
        <v>290539</v>
      </c>
      <c r="B589">
        <v>27.1</v>
      </c>
      <c r="C589">
        <v>52.54</v>
      </c>
      <c r="D589">
        <v>35.92</v>
      </c>
      <c r="E589">
        <v>10.24</v>
      </c>
      <c r="F589" t="s">
        <v>517</v>
      </c>
      <c r="G589" t="s">
        <v>4121</v>
      </c>
      <c r="H589">
        <v>211220</v>
      </c>
      <c r="I589" t="s">
        <v>4127</v>
      </c>
      <c r="J589" t="s">
        <v>4138</v>
      </c>
      <c r="K589" t="s">
        <v>4405</v>
      </c>
      <c r="L589" t="s">
        <v>4138</v>
      </c>
      <c r="M589">
        <f>_xlfn.XLOOKUP(_xlfn.VALUETOTEXT(A589),total_imports!B589:B5796,total_imports!D589:D5796,0.000001,0,1)</f>
        <v>91.35</v>
      </c>
      <c r="N589" s="2">
        <f t="shared" si="9"/>
        <v>29.666119321291738</v>
      </c>
    </row>
    <row r="590" spans="1:14" x14ac:dyDescent="0.2">
      <c r="A590">
        <v>290541</v>
      </c>
      <c r="B590">
        <v>4.45</v>
      </c>
      <c r="C590">
        <v>7.63</v>
      </c>
      <c r="D590">
        <v>6.02</v>
      </c>
      <c r="E590">
        <v>1.05</v>
      </c>
      <c r="F590" t="s">
        <v>518</v>
      </c>
      <c r="G590" t="s">
        <v>4121</v>
      </c>
      <c r="H590">
        <v>211220</v>
      </c>
      <c r="I590" t="s">
        <v>4127</v>
      </c>
      <c r="J590" t="s">
        <v>4138</v>
      </c>
      <c r="K590" t="s">
        <v>4405</v>
      </c>
      <c r="L590" t="s">
        <v>4138</v>
      </c>
      <c r="M590">
        <f>_xlfn.XLOOKUP(_xlfn.VALUETOTEXT(A590),total_imports!B590:B5797,total_imports!D590:D5797,0.000001,0,1)</f>
        <v>7.97</v>
      </c>
      <c r="N590" s="2">
        <f t="shared" si="9"/>
        <v>55.834378920953576</v>
      </c>
    </row>
    <row r="591" spans="1:14" x14ac:dyDescent="0.2">
      <c r="A591">
        <v>290542</v>
      </c>
      <c r="B591">
        <v>5.95</v>
      </c>
      <c r="C591">
        <v>4.2699999999999996</v>
      </c>
      <c r="D591">
        <v>4.58</v>
      </c>
      <c r="E591">
        <v>1.62</v>
      </c>
      <c r="F591" t="s">
        <v>519</v>
      </c>
      <c r="G591" t="s">
        <v>4121</v>
      </c>
      <c r="H591">
        <v>211220</v>
      </c>
      <c r="I591" t="s">
        <v>4127</v>
      </c>
      <c r="J591" t="s">
        <v>4138</v>
      </c>
      <c r="K591" t="s">
        <v>4405</v>
      </c>
      <c r="L591" t="s">
        <v>4138</v>
      </c>
      <c r="M591">
        <f>_xlfn.XLOOKUP(_xlfn.VALUETOTEXT(A591),total_imports!B591:B5798,total_imports!D591:D5798,0.000001,0,1)</f>
        <v>32.299999999999997</v>
      </c>
      <c r="N591" s="2">
        <f t="shared" si="9"/>
        <v>18.421052631578949</v>
      </c>
    </row>
    <row r="592" spans="1:14" x14ac:dyDescent="0.2">
      <c r="A592">
        <v>290543</v>
      </c>
      <c r="B592">
        <v>19.34</v>
      </c>
      <c r="C592">
        <v>11.08</v>
      </c>
      <c r="D592">
        <v>7.26</v>
      </c>
      <c r="E592">
        <v>4.28</v>
      </c>
      <c r="F592" t="s">
        <v>520</v>
      </c>
      <c r="G592" t="s">
        <v>4121</v>
      </c>
      <c r="H592">
        <v>211220</v>
      </c>
      <c r="I592" t="s">
        <v>4127</v>
      </c>
      <c r="J592" t="s">
        <v>4138</v>
      </c>
      <c r="K592" t="s">
        <v>4405</v>
      </c>
      <c r="L592" t="s">
        <v>4138</v>
      </c>
      <c r="M592">
        <f>_xlfn.XLOOKUP(_xlfn.VALUETOTEXT(A592),total_imports!B592:B5799,total_imports!D592:D5799,0.000001,0,1)</f>
        <v>51.22</v>
      </c>
      <c r="N592" s="2">
        <f t="shared" si="9"/>
        <v>37.758688012495121</v>
      </c>
    </row>
    <row r="593" spans="1:14" x14ac:dyDescent="0.2">
      <c r="A593">
        <v>290544</v>
      </c>
      <c r="B593">
        <v>2.57</v>
      </c>
      <c r="C593">
        <v>1.88</v>
      </c>
      <c r="D593">
        <v>1.71</v>
      </c>
      <c r="E593">
        <v>1.07</v>
      </c>
      <c r="F593" t="s">
        <v>521</v>
      </c>
      <c r="G593" t="s">
        <v>4121</v>
      </c>
      <c r="H593">
        <v>211220</v>
      </c>
      <c r="I593" t="s">
        <v>4127</v>
      </c>
      <c r="J593" t="s">
        <v>4138</v>
      </c>
      <c r="K593" t="s">
        <v>4405</v>
      </c>
      <c r="L593" t="s">
        <v>4138</v>
      </c>
      <c r="M593">
        <f>_xlfn.XLOOKUP(_xlfn.VALUETOTEXT(A593),total_imports!B593:B5800,total_imports!D593:D5800,0.000001,0,1)</f>
        <v>9.69</v>
      </c>
      <c r="N593" s="2">
        <f t="shared" si="9"/>
        <v>26.522187822497418</v>
      </c>
    </row>
    <row r="594" spans="1:14" x14ac:dyDescent="0.2">
      <c r="A594">
        <v>290545</v>
      </c>
      <c r="B594">
        <v>7.0000000000000007E-2</v>
      </c>
      <c r="C594">
        <v>0.05</v>
      </c>
      <c r="D594">
        <v>0.04</v>
      </c>
      <c r="E594">
        <v>0.02</v>
      </c>
      <c r="F594" t="s">
        <v>522</v>
      </c>
      <c r="G594" t="s">
        <v>12</v>
      </c>
      <c r="H594">
        <v>211220</v>
      </c>
      <c r="I594" t="s">
        <v>4127</v>
      </c>
      <c r="J594" t="s">
        <v>4138</v>
      </c>
      <c r="K594" t="s">
        <v>4405</v>
      </c>
      <c r="L594" t="s">
        <v>4138</v>
      </c>
      <c r="M594">
        <f>_xlfn.XLOOKUP(_xlfn.VALUETOTEXT(A594),total_imports!B594:B5801,total_imports!D594:D5801,0.000001,0,1)</f>
        <v>42.82</v>
      </c>
      <c r="N594" s="2">
        <f t="shared" si="9"/>
        <v>0.16347501167678657</v>
      </c>
    </row>
    <row r="595" spans="1:14" x14ac:dyDescent="0.2">
      <c r="A595">
        <v>290549</v>
      </c>
      <c r="B595">
        <v>3.57</v>
      </c>
      <c r="C595">
        <v>6.65</v>
      </c>
      <c r="D595">
        <v>11.77</v>
      </c>
      <c r="E595">
        <v>6.11</v>
      </c>
      <c r="F595" t="s">
        <v>523</v>
      </c>
      <c r="G595" t="s">
        <v>4121</v>
      </c>
      <c r="H595">
        <v>211220</v>
      </c>
      <c r="I595" t="s">
        <v>4127</v>
      </c>
      <c r="J595" t="s">
        <v>4138</v>
      </c>
      <c r="K595" t="s">
        <v>4405</v>
      </c>
      <c r="L595" t="s">
        <v>4138</v>
      </c>
      <c r="M595">
        <f>_xlfn.XLOOKUP(_xlfn.VALUETOTEXT(A595),total_imports!B595:B5802,total_imports!D595:D5802,0.000001,0,1)</f>
        <v>7.77</v>
      </c>
      <c r="N595" s="2">
        <f t="shared" si="9"/>
        <v>45.945945945945951</v>
      </c>
    </row>
    <row r="596" spans="1:14" x14ac:dyDescent="0.2">
      <c r="A596">
        <v>290559</v>
      </c>
      <c r="B596">
        <v>14.25</v>
      </c>
      <c r="C596">
        <v>16.899999999999999</v>
      </c>
      <c r="D596">
        <v>6.59</v>
      </c>
      <c r="E596">
        <v>2.46</v>
      </c>
      <c r="F596" t="s">
        <v>524</v>
      </c>
      <c r="G596" t="s">
        <v>12</v>
      </c>
      <c r="H596">
        <v>211220</v>
      </c>
      <c r="I596" t="s">
        <v>4127</v>
      </c>
      <c r="J596" t="s">
        <v>4138</v>
      </c>
      <c r="K596" t="s">
        <v>4405</v>
      </c>
      <c r="L596" t="s">
        <v>4138</v>
      </c>
      <c r="M596">
        <f>_xlfn.XLOOKUP(_xlfn.VALUETOTEXT(A596),total_imports!B596:B5803,total_imports!D596:D5803,0.000001,0,1)</f>
        <v>17.600000000000001</v>
      </c>
      <c r="N596" s="2">
        <f t="shared" si="9"/>
        <v>80.965909090909079</v>
      </c>
    </row>
    <row r="597" spans="1:14" x14ac:dyDescent="0.2">
      <c r="A597">
        <v>290611</v>
      </c>
      <c r="B597">
        <v>46.03</v>
      </c>
      <c r="C597">
        <v>3.61</v>
      </c>
      <c r="D597">
        <v>3.03</v>
      </c>
      <c r="E597">
        <v>2.0299999999999998</v>
      </c>
      <c r="F597" t="s">
        <v>525</v>
      </c>
      <c r="G597" t="s">
        <v>4121</v>
      </c>
      <c r="H597">
        <v>211220</v>
      </c>
      <c r="I597" t="s">
        <v>4127</v>
      </c>
      <c r="J597" t="s">
        <v>4138</v>
      </c>
      <c r="K597" t="s">
        <v>4406</v>
      </c>
      <c r="L597" t="s">
        <v>4138</v>
      </c>
      <c r="M597">
        <f>_xlfn.XLOOKUP(_xlfn.VALUETOTEXT(A597),total_imports!B597:B5804,total_imports!D597:D5804,0.000001,0,1)</f>
        <v>131.74</v>
      </c>
      <c r="N597" s="2">
        <f t="shared" si="9"/>
        <v>34.940033399119471</v>
      </c>
    </row>
    <row r="598" spans="1:14" x14ac:dyDescent="0.2">
      <c r="A598">
        <v>290612</v>
      </c>
      <c r="B598">
        <v>0.42</v>
      </c>
      <c r="C598">
        <v>0.17</v>
      </c>
      <c r="D598">
        <v>0.13</v>
      </c>
      <c r="E598">
        <v>0.72</v>
      </c>
      <c r="F598" t="s">
        <v>526</v>
      </c>
      <c r="G598" t="s">
        <v>4121</v>
      </c>
      <c r="H598">
        <v>211220</v>
      </c>
      <c r="I598" t="s">
        <v>4127</v>
      </c>
      <c r="J598" t="s">
        <v>4138</v>
      </c>
      <c r="K598" t="s">
        <v>4406</v>
      </c>
      <c r="L598" t="s">
        <v>4138</v>
      </c>
      <c r="M598">
        <f>_xlfn.XLOOKUP(_xlfn.VALUETOTEXT(A598),total_imports!B598:B5805,total_imports!D598:D5805,0.000001,0,1)</f>
        <v>0.83</v>
      </c>
      <c r="N598" s="2">
        <f t="shared" si="9"/>
        <v>50.602409638554214</v>
      </c>
    </row>
    <row r="599" spans="1:14" x14ac:dyDescent="0.2">
      <c r="A599">
        <v>290613</v>
      </c>
      <c r="B599">
        <v>4.22</v>
      </c>
      <c r="C599">
        <v>3.87</v>
      </c>
      <c r="D599">
        <v>2.42</v>
      </c>
      <c r="E599">
        <v>0.74</v>
      </c>
      <c r="F599" t="s">
        <v>527</v>
      </c>
      <c r="G599" t="s">
        <v>4121</v>
      </c>
      <c r="H599">
        <v>211220</v>
      </c>
      <c r="I599" t="s">
        <v>4127</v>
      </c>
      <c r="J599" t="s">
        <v>4138</v>
      </c>
      <c r="K599" t="s">
        <v>4406</v>
      </c>
      <c r="L599" t="s">
        <v>4138</v>
      </c>
      <c r="M599">
        <f>_xlfn.XLOOKUP(_xlfn.VALUETOTEXT(A599),total_imports!B599:B5806,total_imports!D599:D5806,0.000001,0,1)</f>
        <v>7.15</v>
      </c>
      <c r="N599" s="2">
        <f t="shared" si="9"/>
        <v>59.020979020979013</v>
      </c>
    </row>
    <row r="600" spans="1:14" x14ac:dyDescent="0.2">
      <c r="A600">
        <v>290619</v>
      </c>
      <c r="B600">
        <v>27.82</v>
      </c>
      <c r="C600">
        <v>26.06</v>
      </c>
      <c r="D600">
        <v>23.26</v>
      </c>
      <c r="E600">
        <v>18.32</v>
      </c>
      <c r="F600" t="s">
        <v>528</v>
      </c>
      <c r="G600" t="s">
        <v>4121</v>
      </c>
      <c r="H600">
        <v>211220</v>
      </c>
      <c r="I600" t="s">
        <v>4127</v>
      </c>
      <c r="J600" t="s">
        <v>4138</v>
      </c>
      <c r="K600" t="s">
        <v>4406</v>
      </c>
      <c r="L600" t="s">
        <v>4138</v>
      </c>
      <c r="M600">
        <f>_xlfn.XLOOKUP(_xlfn.VALUETOTEXT(A600),total_imports!B600:B5807,total_imports!D600:D5807,0.000001,0,1)</f>
        <v>47.8</v>
      </c>
      <c r="N600" s="2">
        <f t="shared" si="9"/>
        <v>58.200836820083687</v>
      </c>
    </row>
    <row r="601" spans="1:14" x14ac:dyDescent="0.2">
      <c r="A601">
        <v>290621</v>
      </c>
      <c r="B601">
        <v>1.75</v>
      </c>
      <c r="C601">
        <v>0.47</v>
      </c>
      <c r="D601">
        <v>0.36</v>
      </c>
      <c r="E601">
        <v>0.38</v>
      </c>
      <c r="F601" t="s">
        <v>529</v>
      </c>
      <c r="G601" t="s">
        <v>4121</v>
      </c>
      <c r="H601">
        <v>211220</v>
      </c>
      <c r="I601" t="s">
        <v>4127</v>
      </c>
      <c r="J601" t="s">
        <v>4138</v>
      </c>
      <c r="K601" t="s">
        <v>4406</v>
      </c>
      <c r="L601" t="s">
        <v>4138</v>
      </c>
      <c r="M601">
        <f>_xlfn.XLOOKUP(_xlfn.VALUETOTEXT(A601),total_imports!B601:B5808,total_imports!D601:D5808,0.000001,0,1)</f>
        <v>3.35</v>
      </c>
      <c r="N601" s="2">
        <f t="shared" si="9"/>
        <v>52.238805970149251</v>
      </c>
    </row>
    <row r="602" spans="1:14" x14ac:dyDescent="0.2">
      <c r="A602">
        <v>290629</v>
      </c>
      <c r="B602">
        <v>33.380000000000003</v>
      </c>
      <c r="C602">
        <v>53.17</v>
      </c>
      <c r="D602">
        <v>43.96</v>
      </c>
      <c r="E602">
        <v>30.32</v>
      </c>
      <c r="F602" t="s">
        <v>530</v>
      </c>
      <c r="G602" t="s">
        <v>4121</v>
      </c>
      <c r="H602">
        <v>211220</v>
      </c>
      <c r="I602" t="s">
        <v>4127</v>
      </c>
      <c r="J602" t="s">
        <v>4138</v>
      </c>
      <c r="K602" t="s">
        <v>4406</v>
      </c>
      <c r="L602" t="s">
        <v>4138</v>
      </c>
      <c r="M602">
        <f>_xlfn.XLOOKUP(_xlfn.VALUETOTEXT(A602),total_imports!B602:B5809,total_imports!D602:D5809,0.000001,0,1)</f>
        <v>36.729999999999997</v>
      </c>
      <c r="N602" s="2">
        <f t="shared" si="9"/>
        <v>90.879390144296238</v>
      </c>
    </row>
    <row r="603" spans="1:14" x14ac:dyDescent="0.2">
      <c r="A603">
        <v>290711</v>
      </c>
      <c r="B603">
        <v>14.17</v>
      </c>
      <c r="C603">
        <v>43.95</v>
      </c>
      <c r="D603">
        <v>136.37</v>
      </c>
      <c r="E603">
        <v>18.440000000000001</v>
      </c>
      <c r="F603" t="s">
        <v>531</v>
      </c>
      <c r="G603" t="s">
        <v>4121</v>
      </c>
      <c r="H603">
        <v>211220</v>
      </c>
      <c r="I603" t="s">
        <v>4127</v>
      </c>
      <c r="J603" t="s">
        <v>4138</v>
      </c>
      <c r="K603" t="s">
        <v>4407</v>
      </c>
      <c r="L603" t="s">
        <v>4138</v>
      </c>
      <c r="M603">
        <f>_xlfn.XLOOKUP(_xlfn.VALUETOTEXT(A603),total_imports!B603:B5810,total_imports!D603:D5810,0.000001,0,1)</f>
        <v>240.1</v>
      </c>
      <c r="N603" s="2">
        <f t="shared" si="9"/>
        <v>5.9017076218242401</v>
      </c>
    </row>
    <row r="604" spans="1:14" x14ac:dyDescent="0.2">
      <c r="A604">
        <v>290712</v>
      </c>
      <c r="B604">
        <v>10.25</v>
      </c>
      <c r="C604">
        <v>13.58</v>
      </c>
      <c r="D604">
        <v>11.11</v>
      </c>
      <c r="E604">
        <v>15.79</v>
      </c>
      <c r="F604" t="s">
        <v>532</v>
      </c>
      <c r="G604" t="s">
        <v>4121</v>
      </c>
      <c r="H604">
        <v>211220</v>
      </c>
      <c r="I604" t="s">
        <v>4127</v>
      </c>
      <c r="J604" t="s">
        <v>4138</v>
      </c>
      <c r="K604" t="s">
        <v>4407</v>
      </c>
      <c r="L604" t="s">
        <v>4138</v>
      </c>
      <c r="M604">
        <f>_xlfn.XLOOKUP(_xlfn.VALUETOTEXT(A604),total_imports!B604:B5811,total_imports!D604:D5811,0.000001,0,1)</f>
        <v>27.93</v>
      </c>
      <c r="N604" s="2">
        <f t="shared" si="9"/>
        <v>36.698890082348726</v>
      </c>
    </row>
    <row r="605" spans="1:14" x14ac:dyDescent="0.2">
      <c r="A605">
        <v>290713</v>
      </c>
      <c r="B605">
        <v>0.31</v>
      </c>
      <c r="C605">
        <v>0.01</v>
      </c>
      <c r="D605">
        <v>0.08</v>
      </c>
      <c r="E605">
        <v>0</v>
      </c>
      <c r="F605" t="s">
        <v>533</v>
      </c>
      <c r="G605" t="s">
        <v>4121</v>
      </c>
      <c r="H605">
        <v>211220</v>
      </c>
      <c r="I605" t="s">
        <v>4127</v>
      </c>
      <c r="J605" t="s">
        <v>4138</v>
      </c>
      <c r="K605" t="s">
        <v>4407</v>
      </c>
      <c r="L605" t="s">
        <v>4138</v>
      </c>
      <c r="M605">
        <f>_xlfn.XLOOKUP(_xlfn.VALUETOTEXT(A605),total_imports!B605:B5812,total_imports!D605:D5812,0.000001,0,1)</f>
        <v>17.87</v>
      </c>
      <c r="N605" s="2">
        <f t="shared" si="9"/>
        <v>1.7347509792949074</v>
      </c>
    </row>
    <row r="606" spans="1:14" x14ac:dyDescent="0.2">
      <c r="A606">
        <v>290715</v>
      </c>
      <c r="B606">
        <v>42.87</v>
      </c>
      <c r="C606">
        <v>54.08</v>
      </c>
      <c r="D606">
        <v>76.47</v>
      </c>
      <c r="E606">
        <v>45.33</v>
      </c>
      <c r="F606" t="s">
        <v>534</v>
      </c>
      <c r="G606" t="s">
        <v>4121</v>
      </c>
      <c r="H606">
        <v>211220</v>
      </c>
      <c r="I606" t="s">
        <v>4127</v>
      </c>
      <c r="J606" t="s">
        <v>4138</v>
      </c>
      <c r="K606" t="s">
        <v>4407</v>
      </c>
      <c r="L606" t="s">
        <v>4138</v>
      </c>
      <c r="M606">
        <f>_xlfn.XLOOKUP(_xlfn.VALUETOTEXT(A606),total_imports!B606:B5813,total_imports!D606:D5813,0.000001,0,1)</f>
        <v>43.71</v>
      </c>
      <c r="N606" s="2">
        <f t="shared" si="9"/>
        <v>98.078242964996562</v>
      </c>
    </row>
    <row r="607" spans="1:14" x14ac:dyDescent="0.2">
      <c r="A607">
        <v>290719</v>
      </c>
      <c r="B607">
        <v>13.8</v>
      </c>
      <c r="C607">
        <v>17.46</v>
      </c>
      <c r="D607">
        <v>11.97</v>
      </c>
      <c r="E607">
        <v>18.239999999999998</v>
      </c>
      <c r="F607" t="s">
        <v>535</v>
      </c>
      <c r="G607" t="s">
        <v>4121</v>
      </c>
      <c r="H607">
        <v>211220</v>
      </c>
      <c r="I607" t="s">
        <v>4127</v>
      </c>
      <c r="J607" t="s">
        <v>4138</v>
      </c>
      <c r="K607" t="s">
        <v>4407</v>
      </c>
      <c r="L607" t="s">
        <v>4138</v>
      </c>
      <c r="M607">
        <f>_xlfn.XLOOKUP(_xlfn.VALUETOTEXT(A607),total_imports!B607:B5814,total_imports!D607:D5814,0.000001,0,1)</f>
        <v>49.12</v>
      </c>
      <c r="N607" s="2">
        <f t="shared" si="9"/>
        <v>28.094462540716613</v>
      </c>
    </row>
    <row r="608" spans="1:14" x14ac:dyDescent="0.2">
      <c r="A608">
        <v>290721</v>
      </c>
      <c r="B608">
        <v>9.09</v>
      </c>
      <c r="C608">
        <v>17.93</v>
      </c>
      <c r="D608">
        <v>20.5</v>
      </c>
      <c r="E608">
        <v>18.489999999999998</v>
      </c>
      <c r="F608" t="s">
        <v>536</v>
      </c>
      <c r="G608" t="s">
        <v>4121</v>
      </c>
      <c r="H608">
        <v>211220</v>
      </c>
      <c r="I608" t="s">
        <v>4127</v>
      </c>
      <c r="J608" t="s">
        <v>4138</v>
      </c>
      <c r="K608" t="s">
        <v>4407</v>
      </c>
      <c r="L608" t="s">
        <v>4138</v>
      </c>
      <c r="M608">
        <f>_xlfn.XLOOKUP(_xlfn.VALUETOTEXT(A608),total_imports!B608:B5815,total_imports!D608:D5815,0.000001,0,1)</f>
        <v>22.67</v>
      </c>
      <c r="N608" s="2">
        <f t="shared" si="9"/>
        <v>40.097044552271718</v>
      </c>
    </row>
    <row r="609" spans="1:14" x14ac:dyDescent="0.2">
      <c r="A609">
        <v>290722</v>
      </c>
      <c r="B609">
        <v>6.96</v>
      </c>
      <c r="C609">
        <v>10.95</v>
      </c>
      <c r="D609">
        <v>1.67</v>
      </c>
      <c r="E609">
        <v>1.38</v>
      </c>
      <c r="F609" t="s">
        <v>537</v>
      </c>
      <c r="G609" t="s">
        <v>4121</v>
      </c>
      <c r="H609">
        <v>211220</v>
      </c>
      <c r="I609" t="s">
        <v>4127</v>
      </c>
      <c r="J609" t="s">
        <v>4138</v>
      </c>
      <c r="K609" t="s">
        <v>4407</v>
      </c>
      <c r="L609" t="s">
        <v>4138</v>
      </c>
      <c r="M609">
        <f>_xlfn.XLOOKUP(_xlfn.VALUETOTEXT(A609),total_imports!B609:B5816,total_imports!D609:D5816,0.000001,0,1)</f>
        <v>39.85</v>
      </c>
      <c r="N609" s="2">
        <f t="shared" si="9"/>
        <v>17.465495608531995</v>
      </c>
    </row>
    <row r="610" spans="1:14" x14ac:dyDescent="0.2">
      <c r="A610">
        <v>290723</v>
      </c>
      <c r="B610">
        <v>0.03</v>
      </c>
      <c r="C610">
        <v>0.02</v>
      </c>
      <c r="D610">
        <v>0</v>
      </c>
      <c r="E610">
        <v>0</v>
      </c>
      <c r="F610" t="s">
        <v>538</v>
      </c>
      <c r="G610" t="s">
        <v>4121</v>
      </c>
      <c r="H610">
        <v>211220</v>
      </c>
      <c r="I610" t="s">
        <v>4127</v>
      </c>
      <c r="J610" t="s">
        <v>4138</v>
      </c>
      <c r="K610" t="s">
        <v>4407</v>
      </c>
      <c r="L610" t="s">
        <v>4138</v>
      </c>
      <c r="M610">
        <f>_xlfn.XLOOKUP(_xlfn.VALUETOTEXT(A610),total_imports!B610:B5817,total_imports!D610:D5817,0.000001,0,1)</f>
        <v>124.59</v>
      </c>
      <c r="N610" s="2">
        <f t="shared" si="9"/>
        <v>2.4078979051288224E-2</v>
      </c>
    </row>
    <row r="611" spans="1:14" x14ac:dyDescent="0.2">
      <c r="A611">
        <v>290729</v>
      </c>
      <c r="B611">
        <v>5.13</v>
      </c>
      <c r="C611">
        <v>7.43</v>
      </c>
      <c r="D611">
        <v>8.11</v>
      </c>
      <c r="E611">
        <v>7.41</v>
      </c>
      <c r="F611" t="s">
        <v>539</v>
      </c>
      <c r="G611" t="s">
        <v>4121</v>
      </c>
      <c r="H611">
        <v>211220</v>
      </c>
      <c r="I611" t="s">
        <v>4127</v>
      </c>
      <c r="J611" t="s">
        <v>4138</v>
      </c>
      <c r="K611" t="s">
        <v>4407</v>
      </c>
      <c r="L611" t="s">
        <v>4138</v>
      </c>
      <c r="M611">
        <f>_xlfn.XLOOKUP(_xlfn.VALUETOTEXT(A611),total_imports!B611:B5818,total_imports!D611:D5818,0.000001,0,1)</f>
        <v>13.24</v>
      </c>
      <c r="N611" s="2">
        <f t="shared" si="9"/>
        <v>38.746223564954683</v>
      </c>
    </row>
    <row r="612" spans="1:14" x14ac:dyDescent="0.2">
      <c r="A612">
        <v>290819</v>
      </c>
      <c r="B612">
        <v>12.21</v>
      </c>
      <c r="C612">
        <v>21.9</v>
      </c>
      <c r="D612">
        <v>10.84</v>
      </c>
      <c r="E612">
        <v>20.13</v>
      </c>
      <c r="F612" t="s">
        <v>20</v>
      </c>
      <c r="G612" t="s">
        <v>12</v>
      </c>
      <c r="H612">
        <v>211220</v>
      </c>
      <c r="I612" t="s">
        <v>4127</v>
      </c>
      <c r="J612" t="s">
        <v>4138</v>
      </c>
      <c r="K612" t="s">
        <v>4408</v>
      </c>
      <c r="L612" t="s">
        <v>4138</v>
      </c>
      <c r="M612">
        <f>_xlfn.XLOOKUP(_xlfn.VALUETOTEXT(A612),total_imports!B612:B5819,total_imports!D612:D5819,0.000001,0,1)</f>
        <v>15.1</v>
      </c>
      <c r="N612" s="2">
        <f t="shared" si="9"/>
        <v>80.860927152317885</v>
      </c>
    </row>
    <row r="613" spans="1:14" x14ac:dyDescent="0.2">
      <c r="A613">
        <v>290899</v>
      </c>
      <c r="B613">
        <v>9.35</v>
      </c>
      <c r="C613">
        <v>11.69</v>
      </c>
      <c r="D613">
        <v>7.22</v>
      </c>
      <c r="E613">
        <v>7.75</v>
      </c>
      <c r="F613" t="s">
        <v>20</v>
      </c>
      <c r="G613" t="s">
        <v>12</v>
      </c>
      <c r="H613">
        <v>211220</v>
      </c>
      <c r="I613" t="s">
        <v>4127</v>
      </c>
      <c r="J613" t="s">
        <v>4138</v>
      </c>
      <c r="K613" t="s">
        <v>4408</v>
      </c>
      <c r="L613" t="s">
        <v>4138</v>
      </c>
      <c r="M613">
        <f>_xlfn.XLOOKUP(_xlfn.VALUETOTEXT(A613),total_imports!B613:B5820,total_imports!D613:D5820,0.000001,0,1)</f>
        <v>9.76</v>
      </c>
      <c r="N613" s="2">
        <f t="shared" si="9"/>
        <v>95.799180327868854</v>
      </c>
    </row>
    <row r="614" spans="1:14" x14ac:dyDescent="0.2">
      <c r="A614">
        <v>290911</v>
      </c>
      <c r="B614">
        <v>0</v>
      </c>
      <c r="C614">
        <v>0.26</v>
      </c>
      <c r="D614">
        <v>0.38</v>
      </c>
      <c r="E614">
        <v>0.53</v>
      </c>
      <c r="F614" t="s">
        <v>540</v>
      </c>
      <c r="G614" t="s">
        <v>4121</v>
      </c>
      <c r="H614">
        <v>211220</v>
      </c>
      <c r="I614" t="s">
        <v>4127</v>
      </c>
      <c r="J614" t="s">
        <v>4138</v>
      </c>
      <c r="K614" t="s">
        <v>4409</v>
      </c>
      <c r="L614" t="s">
        <v>4138</v>
      </c>
      <c r="M614">
        <f>_xlfn.XLOOKUP(_xlfn.VALUETOTEXT(A614),total_imports!B614:B5821,total_imports!D614:D5821,0.000001,0,1)</f>
        <v>0.1</v>
      </c>
      <c r="N614" s="2">
        <f t="shared" si="9"/>
        <v>0</v>
      </c>
    </row>
    <row r="615" spans="1:14" x14ac:dyDescent="0.2">
      <c r="A615">
        <v>290919</v>
      </c>
      <c r="B615">
        <v>32.11</v>
      </c>
      <c r="C615">
        <v>25.38</v>
      </c>
      <c r="D615">
        <v>20.62</v>
      </c>
      <c r="E615">
        <v>16.420000000000002</v>
      </c>
      <c r="F615" t="s">
        <v>541</v>
      </c>
      <c r="G615" t="s">
        <v>4121</v>
      </c>
      <c r="H615">
        <v>211220</v>
      </c>
      <c r="I615" t="s">
        <v>4127</v>
      </c>
      <c r="J615" t="s">
        <v>4138</v>
      </c>
      <c r="K615" t="s">
        <v>4409</v>
      </c>
      <c r="L615" t="s">
        <v>4138</v>
      </c>
      <c r="M615">
        <f>_xlfn.XLOOKUP(_xlfn.VALUETOTEXT(A615),total_imports!B615:B5822,total_imports!D615:D5822,0.000001,0,1)</f>
        <v>60.3</v>
      </c>
      <c r="N615" s="2">
        <f t="shared" si="9"/>
        <v>53.250414593698181</v>
      </c>
    </row>
    <row r="616" spans="1:14" x14ac:dyDescent="0.2">
      <c r="A616">
        <v>290920</v>
      </c>
      <c r="B616">
        <v>1.89</v>
      </c>
      <c r="C616">
        <v>2.04</v>
      </c>
      <c r="D616">
        <v>3.41</v>
      </c>
      <c r="E616">
        <v>7.59</v>
      </c>
      <c r="F616" t="s">
        <v>542</v>
      </c>
      <c r="G616" t="s">
        <v>4121</v>
      </c>
      <c r="H616">
        <v>211220</v>
      </c>
      <c r="I616" t="s">
        <v>4127</v>
      </c>
      <c r="J616" t="s">
        <v>4138</v>
      </c>
      <c r="K616" t="s">
        <v>4409</v>
      </c>
      <c r="L616" t="s">
        <v>4138</v>
      </c>
      <c r="M616">
        <f>_xlfn.XLOOKUP(_xlfn.VALUETOTEXT(A616),total_imports!B616:B5823,total_imports!D616:D5823,0.000001,0,1)</f>
        <v>3.45</v>
      </c>
      <c r="N616" s="2">
        <f t="shared" si="9"/>
        <v>54.782608695652172</v>
      </c>
    </row>
    <row r="617" spans="1:14" x14ac:dyDescent="0.2">
      <c r="A617">
        <v>290930</v>
      </c>
      <c r="B617">
        <v>17.920000000000002</v>
      </c>
      <c r="C617">
        <v>21.24</v>
      </c>
      <c r="D617">
        <v>14.1</v>
      </c>
      <c r="E617">
        <v>16.29</v>
      </c>
      <c r="F617" t="s">
        <v>543</v>
      </c>
      <c r="G617" t="s">
        <v>4121</v>
      </c>
      <c r="H617">
        <v>211220</v>
      </c>
      <c r="I617" t="s">
        <v>4127</v>
      </c>
      <c r="J617" t="s">
        <v>4138</v>
      </c>
      <c r="K617" t="s">
        <v>4409</v>
      </c>
      <c r="L617" t="s">
        <v>4138</v>
      </c>
      <c r="M617">
        <f>_xlfn.XLOOKUP(_xlfn.VALUETOTEXT(A617),total_imports!B617:B5824,total_imports!D617:D5824,0.000001,0,1)</f>
        <v>26.95</v>
      </c>
      <c r="N617" s="2">
        <f t="shared" si="9"/>
        <v>66.493506493506501</v>
      </c>
    </row>
    <row r="618" spans="1:14" x14ac:dyDescent="0.2">
      <c r="A618">
        <v>290941</v>
      </c>
      <c r="B618">
        <v>0.21</v>
      </c>
      <c r="C618">
        <v>0.12</v>
      </c>
      <c r="D618">
        <v>7.0000000000000007E-2</v>
      </c>
      <c r="E618">
        <v>7.0000000000000007E-2</v>
      </c>
      <c r="F618" t="s">
        <v>544</v>
      </c>
      <c r="G618" t="s">
        <v>4121</v>
      </c>
      <c r="H618">
        <v>211220</v>
      </c>
      <c r="I618" t="s">
        <v>4127</v>
      </c>
      <c r="J618" t="s">
        <v>4138</v>
      </c>
      <c r="K618" t="s">
        <v>4409</v>
      </c>
      <c r="L618" t="s">
        <v>4138</v>
      </c>
      <c r="M618">
        <f>_xlfn.XLOOKUP(_xlfn.VALUETOTEXT(A618),total_imports!B618:B5825,total_imports!D618:D5825,0.000001,0,1)</f>
        <v>25.56</v>
      </c>
      <c r="N618" s="2">
        <f t="shared" si="9"/>
        <v>0.82159624413145549</v>
      </c>
    </row>
    <row r="619" spans="1:14" x14ac:dyDescent="0.2">
      <c r="A619">
        <v>290943</v>
      </c>
      <c r="B619">
        <v>0.34</v>
      </c>
      <c r="C619">
        <v>0.18</v>
      </c>
      <c r="D619">
        <v>0.4</v>
      </c>
      <c r="E619">
        <v>0.04</v>
      </c>
      <c r="F619" t="s">
        <v>545</v>
      </c>
      <c r="G619" t="s">
        <v>4121</v>
      </c>
      <c r="H619">
        <v>211220</v>
      </c>
      <c r="I619" t="s">
        <v>4127</v>
      </c>
      <c r="J619" t="s">
        <v>4138</v>
      </c>
      <c r="K619" t="s">
        <v>4409</v>
      </c>
      <c r="L619" t="s">
        <v>4138</v>
      </c>
      <c r="M619">
        <f>_xlfn.XLOOKUP(_xlfn.VALUETOTEXT(A619),total_imports!B619:B5826,total_imports!D619:D5826,0.000001,0,1)</f>
        <v>45.62</v>
      </c>
      <c r="N619" s="2">
        <f t="shared" si="9"/>
        <v>0.74528715475668583</v>
      </c>
    </row>
    <row r="620" spans="1:14" x14ac:dyDescent="0.2">
      <c r="A620">
        <v>290944</v>
      </c>
      <c r="B620">
        <v>3.04</v>
      </c>
      <c r="C620">
        <v>2.2000000000000002</v>
      </c>
      <c r="D620">
        <v>1.72</v>
      </c>
      <c r="E620">
        <v>2.5</v>
      </c>
      <c r="F620" t="s">
        <v>546</v>
      </c>
      <c r="G620" t="s">
        <v>4121</v>
      </c>
      <c r="H620">
        <v>211220</v>
      </c>
      <c r="I620" t="s">
        <v>4127</v>
      </c>
      <c r="J620" t="s">
        <v>4138</v>
      </c>
      <c r="K620" t="s">
        <v>4409</v>
      </c>
      <c r="L620" t="s">
        <v>4138</v>
      </c>
      <c r="M620">
        <f>_xlfn.XLOOKUP(_xlfn.VALUETOTEXT(A620),total_imports!B620:B5827,total_imports!D620:D5827,0.000001,0,1)</f>
        <v>5.68</v>
      </c>
      <c r="N620" s="2">
        <f t="shared" si="9"/>
        <v>53.521126760563384</v>
      </c>
    </row>
    <row r="621" spans="1:14" x14ac:dyDescent="0.2">
      <c r="A621">
        <v>290949</v>
      </c>
      <c r="B621">
        <v>11.6</v>
      </c>
      <c r="C621">
        <v>17.489999999999998</v>
      </c>
      <c r="D621">
        <v>20.079999999999998</v>
      </c>
      <c r="E621">
        <v>10.96</v>
      </c>
      <c r="F621" t="s">
        <v>547</v>
      </c>
      <c r="G621" t="s">
        <v>4121</v>
      </c>
      <c r="H621">
        <v>211220</v>
      </c>
      <c r="I621" t="s">
        <v>4127</v>
      </c>
      <c r="J621" t="s">
        <v>4138</v>
      </c>
      <c r="K621" t="s">
        <v>4409</v>
      </c>
      <c r="L621" t="s">
        <v>4138</v>
      </c>
      <c r="M621">
        <f>_xlfn.XLOOKUP(_xlfn.VALUETOTEXT(A621),total_imports!B621:B5828,total_imports!D621:D5828,0.000001,0,1)</f>
        <v>67.69</v>
      </c>
      <c r="N621" s="2">
        <f t="shared" si="9"/>
        <v>17.136947850494906</v>
      </c>
    </row>
    <row r="622" spans="1:14" x14ac:dyDescent="0.2">
      <c r="A622">
        <v>290950</v>
      </c>
      <c r="B622">
        <v>5.19</v>
      </c>
      <c r="C622">
        <v>11.34</v>
      </c>
      <c r="D622">
        <v>6.64</v>
      </c>
      <c r="E622">
        <v>7.05</v>
      </c>
      <c r="F622" t="s">
        <v>548</v>
      </c>
      <c r="G622" t="s">
        <v>4121</v>
      </c>
      <c r="H622">
        <v>211220</v>
      </c>
      <c r="I622" t="s">
        <v>4127</v>
      </c>
      <c r="J622" t="s">
        <v>4138</v>
      </c>
      <c r="K622" t="s">
        <v>4409</v>
      </c>
      <c r="L622" t="s">
        <v>4138</v>
      </c>
      <c r="M622">
        <f>_xlfn.XLOOKUP(_xlfn.VALUETOTEXT(A622),total_imports!B622:B5829,total_imports!D622:D5829,0.000001,0,1)</f>
        <v>13.84</v>
      </c>
      <c r="N622" s="2">
        <f t="shared" si="9"/>
        <v>37.500000000000007</v>
      </c>
    </row>
    <row r="623" spans="1:14" x14ac:dyDescent="0.2">
      <c r="A623">
        <v>290960</v>
      </c>
      <c r="B623">
        <v>26.11</v>
      </c>
      <c r="C623">
        <v>32.17</v>
      </c>
      <c r="D623">
        <v>30.23</v>
      </c>
      <c r="E623">
        <v>23.97</v>
      </c>
      <c r="F623" t="s">
        <v>549</v>
      </c>
      <c r="G623" t="s">
        <v>4121</v>
      </c>
      <c r="H623">
        <v>211220</v>
      </c>
      <c r="I623" t="s">
        <v>4127</v>
      </c>
      <c r="J623" t="s">
        <v>4138</v>
      </c>
      <c r="K623" t="s">
        <v>4409</v>
      </c>
      <c r="L623" t="s">
        <v>4138</v>
      </c>
      <c r="M623">
        <f>_xlfn.XLOOKUP(_xlfn.VALUETOTEXT(A623),total_imports!B623:B5830,total_imports!D623:D5830,0.000001,0,1)</f>
        <v>38.369999999999997</v>
      </c>
      <c r="N623" s="2">
        <f t="shared" si="9"/>
        <v>68.047954130831386</v>
      </c>
    </row>
    <row r="624" spans="1:14" x14ac:dyDescent="0.2">
      <c r="A624">
        <v>291010</v>
      </c>
      <c r="B624">
        <v>1.05</v>
      </c>
      <c r="C624">
        <v>1.34</v>
      </c>
      <c r="D624">
        <v>3.4</v>
      </c>
      <c r="E624">
        <v>0.02</v>
      </c>
      <c r="F624" t="s">
        <v>550</v>
      </c>
      <c r="G624" t="s">
        <v>4121</v>
      </c>
      <c r="H624">
        <v>211220</v>
      </c>
      <c r="I624" t="s">
        <v>4127</v>
      </c>
      <c r="J624" t="s">
        <v>4138</v>
      </c>
      <c r="K624" t="s">
        <v>4410</v>
      </c>
      <c r="L624" t="s">
        <v>4138</v>
      </c>
      <c r="M624">
        <f>_xlfn.XLOOKUP(_xlfn.VALUETOTEXT(A624),total_imports!B624:B5831,total_imports!D624:D5831,0.000001,0,1)</f>
        <v>2.29</v>
      </c>
      <c r="N624" s="2">
        <f t="shared" si="9"/>
        <v>45.851528384279476</v>
      </c>
    </row>
    <row r="625" spans="1:14" x14ac:dyDescent="0.2">
      <c r="A625">
        <v>291020</v>
      </c>
      <c r="B625">
        <v>4</v>
      </c>
      <c r="C625">
        <v>7.92</v>
      </c>
      <c r="D625">
        <v>2.38</v>
      </c>
      <c r="E625">
        <v>0.27</v>
      </c>
      <c r="F625" t="s">
        <v>551</v>
      </c>
      <c r="G625" t="s">
        <v>4121</v>
      </c>
      <c r="H625">
        <v>211220</v>
      </c>
      <c r="I625" t="s">
        <v>4127</v>
      </c>
      <c r="J625" t="s">
        <v>4138</v>
      </c>
      <c r="K625" t="s">
        <v>4410</v>
      </c>
      <c r="L625" t="s">
        <v>4138</v>
      </c>
      <c r="M625">
        <f>_xlfn.XLOOKUP(_xlfn.VALUETOTEXT(A625),total_imports!B625:B5832,total_imports!D625:D5832,0.000001,0,1)</f>
        <v>40.11</v>
      </c>
      <c r="N625" s="2">
        <f t="shared" si="9"/>
        <v>9.972575417601595</v>
      </c>
    </row>
    <row r="626" spans="1:14" x14ac:dyDescent="0.2">
      <c r="A626">
        <v>291030</v>
      </c>
      <c r="B626">
        <v>3.23</v>
      </c>
      <c r="C626">
        <v>23.15</v>
      </c>
      <c r="D626">
        <v>12.52</v>
      </c>
      <c r="E626">
        <v>1.77</v>
      </c>
      <c r="F626" t="s">
        <v>552</v>
      </c>
      <c r="G626" t="s">
        <v>4121</v>
      </c>
      <c r="H626">
        <v>211220</v>
      </c>
      <c r="I626" t="s">
        <v>4127</v>
      </c>
      <c r="J626" t="s">
        <v>4138</v>
      </c>
      <c r="K626" t="s">
        <v>4410</v>
      </c>
      <c r="L626" t="s">
        <v>4138</v>
      </c>
      <c r="M626">
        <f>_xlfn.XLOOKUP(_xlfn.VALUETOTEXT(A626),total_imports!B626:B5833,total_imports!D626:D5833,0.000001,0,1)</f>
        <v>79.45</v>
      </c>
      <c r="N626" s="2">
        <f t="shared" si="9"/>
        <v>4.0654499685336685</v>
      </c>
    </row>
    <row r="627" spans="1:14" x14ac:dyDescent="0.2">
      <c r="A627">
        <v>291090</v>
      </c>
      <c r="B627">
        <v>16.93</v>
      </c>
      <c r="C627">
        <v>16.399999999999999</v>
      </c>
      <c r="D627">
        <v>20.54</v>
      </c>
      <c r="E627">
        <v>18.36</v>
      </c>
      <c r="F627" t="s">
        <v>553</v>
      </c>
      <c r="G627" t="s">
        <v>4121</v>
      </c>
      <c r="H627">
        <v>211220</v>
      </c>
      <c r="I627" t="s">
        <v>4127</v>
      </c>
      <c r="J627" t="s">
        <v>4138</v>
      </c>
      <c r="K627" t="s">
        <v>4410</v>
      </c>
      <c r="L627" t="s">
        <v>4138</v>
      </c>
      <c r="M627">
        <f>_xlfn.XLOOKUP(_xlfn.VALUETOTEXT(A627),total_imports!B627:B5834,total_imports!D627:D5834,0.000001,0,1)</f>
        <v>20.190000000000001</v>
      </c>
      <c r="N627" s="2">
        <f t="shared" si="9"/>
        <v>83.853392768697361</v>
      </c>
    </row>
    <row r="628" spans="1:14" x14ac:dyDescent="0.2">
      <c r="A628">
        <v>291100</v>
      </c>
      <c r="B628">
        <v>1.33</v>
      </c>
      <c r="C628">
        <v>1.38</v>
      </c>
      <c r="D628">
        <v>2.5099999999999998</v>
      </c>
      <c r="E628">
        <v>3.83</v>
      </c>
      <c r="F628" t="s">
        <v>554</v>
      </c>
      <c r="G628" t="s">
        <v>4121</v>
      </c>
      <c r="H628">
        <v>211220</v>
      </c>
      <c r="I628" t="s">
        <v>4127</v>
      </c>
      <c r="J628" t="s">
        <v>4138</v>
      </c>
      <c r="K628" t="s">
        <v>4411</v>
      </c>
      <c r="L628" t="s">
        <v>4138</v>
      </c>
      <c r="M628">
        <f>_xlfn.XLOOKUP(_xlfn.VALUETOTEXT(A628),total_imports!B628:B5835,total_imports!D628:D5835,0.000001,0,1)</f>
        <v>4.18</v>
      </c>
      <c r="N628" s="2">
        <f t="shared" si="9"/>
        <v>31.818181818181824</v>
      </c>
    </row>
    <row r="629" spans="1:14" x14ac:dyDescent="0.2">
      <c r="A629">
        <v>291211</v>
      </c>
      <c r="B629">
        <v>0.03</v>
      </c>
      <c r="C629">
        <v>0.06</v>
      </c>
      <c r="D629">
        <v>0.2</v>
      </c>
      <c r="E629">
        <v>0.15</v>
      </c>
      <c r="F629" t="s">
        <v>555</v>
      </c>
      <c r="G629" t="s">
        <v>4121</v>
      </c>
      <c r="H629">
        <v>211220</v>
      </c>
      <c r="I629" t="s">
        <v>4127</v>
      </c>
      <c r="J629" t="s">
        <v>4138</v>
      </c>
      <c r="K629" t="s">
        <v>4412</v>
      </c>
      <c r="L629" t="s">
        <v>4138</v>
      </c>
      <c r="M629">
        <f>_xlfn.XLOOKUP(_xlfn.VALUETOTEXT(A629),total_imports!B629:B5836,total_imports!D629:D5836,0.000001,0,1)</f>
        <v>7.0000000000000007E-2</v>
      </c>
      <c r="N629" s="2">
        <f t="shared" si="9"/>
        <v>42.857142857142847</v>
      </c>
    </row>
    <row r="630" spans="1:14" x14ac:dyDescent="0.2">
      <c r="A630">
        <v>291212</v>
      </c>
      <c r="B630">
        <v>0</v>
      </c>
      <c r="C630">
        <v>0</v>
      </c>
      <c r="D630">
        <v>0.12</v>
      </c>
      <c r="E630">
        <v>0.05</v>
      </c>
      <c r="F630" t="s">
        <v>12</v>
      </c>
      <c r="G630" t="s">
        <v>4121</v>
      </c>
      <c r="H630">
        <v>211220</v>
      </c>
      <c r="I630" t="s">
        <v>4127</v>
      </c>
      <c r="J630" t="s">
        <v>4138</v>
      </c>
      <c r="K630" t="s">
        <v>4412</v>
      </c>
      <c r="L630" t="s">
        <v>4138</v>
      </c>
      <c r="M630">
        <f>_xlfn.XLOOKUP(_xlfn.VALUETOTEXT(A630),total_imports!B630:B5837,total_imports!D630:D5837,0.000001,0,1)</f>
        <v>0.56000000000000005</v>
      </c>
      <c r="N630" s="2">
        <f t="shared" si="9"/>
        <v>0</v>
      </c>
    </row>
    <row r="631" spans="1:14" x14ac:dyDescent="0.2">
      <c r="A631">
        <v>291219</v>
      </c>
      <c r="B631">
        <v>19.89</v>
      </c>
      <c r="C631">
        <v>19.63</v>
      </c>
      <c r="D631">
        <v>26.24</v>
      </c>
      <c r="E631">
        <v>20.09</v>
      </c>
      <c r="F631" t="s">
        <v>556</v>
      </c>
      <c r="G631" t="s">
        <v>4121</v>
      </c>
      <c r="H631">
        <v>211220</v>
      </c>
      <c r="I631" t="s">
        <v>4127</v>
      </c>
      <c r="J631" t="s">
        <v>4138</v>
      </c>
      <c r="K631" t="s">
        <v>4412</v>
      </c>
      <c r="L631" t="s">
        <v>4138</v>
      </c>
      <c r="M631">
        <f>_xlfn.XLOOKUP(_xlfn.VALUETOTEXT(A631),total_imports!B631:B5838,total_imports!D631:D5838,0.000001,0,1)</f>
        <v>62.53</v>
      </c>
      <c r="N631" s="2">
        <f t="shared" si="9"/>
        <v>31.80873180873181</v>
      </c>
    </row>
    <row r="632" spans="1:14" x14ac:dyDescent="0.2">
      <c r="A632">
        <v>291221</v>
      </c>
      <c r="B632">
        <v>18.100000000000001</v>
      </c>
      <c r="C632">
        <v>21.89</v>
      </c>
      <c r="D632">
        <v>24.61</v>
      </c>
      <c r="E632">
        <v>18.25</v>
      </c>
      <c r="F632" t="s">
        <v>557</v>
      </c>
      <c r="G632" t="s">
        <v>4121</v>
      </c>
      <c r="H632">
        <v>211220</v>
      </c>
      <c r="I632" t="s">
        <v>4127</v>
      </c>
      <c r="J632" t="s">
        <v>4138</v>
      </c>
      <c r="K632" t="s">
        <v>4412</v>
      </c>
      <c r="L632" t="s">
        <v>4138</v>
      </c>
      <c r="M632">
        <f>_xlfn.XLOOKUP(_xlfn.VALUETOTEXT(A632),total_imports!B632:B5839,total_imports!D632:D5839,0.000001,0,1)</f>
        <v>18.61</v>
      </c>
      <c r="N632" s="2">
        <f t="shared" si="9"/>
        <v>97.259537882858695</v>
      </c>
    </row>
    <row r="633" spans="1:14" x14ac:dyDescent="0.2">
      <c r="A633">
        <v>291229</v>
      </c>
      <c r="B633">
        <v>15.09</v>
      </c>
      <c r="C633">
        <v>16.77</v>
      </c>
      <c r="D633">
        <v>17.78</v>
      </c>
      <c r="E633">
        <v>23.4</v>
      </c>
      <c r="F633" t="s">
        <v>558</v>
      </c>
      <c r="G633" t="s">
        <v>4121</v>
      </c>
      <c r="H633">
        <v>211220</v>
      </c>
      <c r="I633" t="s">
        <v>4127</v>
      </c>
      <c r="J633" t="s">
        <v>4138</v>
      </c>
      <c r="K633" t="s">
        <v>4412</v>
      </c>
      <c r="L633" t="s">
        <v>4138</v>
      </c>
      <c r="M633">
        <f>_xlfn.XLOOKUP(_xlfn.VALUETOTEXT(A633),total_imports!B633:B5840,total_imports!D633:D5840,0.000001,0,1)</f>
        <v>70.12</v>
      </c>
      <c r="N633" s="2">
        <f t="shared" si="9"/>
        <v>21.520250998288645</v>
      </c>
    </row>
    <row r="634" spans="1:14" x14ac:dyDescent="0.2">
      <c r="A634">
        <v>291241</v>
      </c>
      <c r="B634">
        <v>19.100000000000001</v>
      </c>
      <c r="C634">
        <v>31.9</v>
      </c>
      <c r="D634">
        <v>27.62</v>
      </c>
      <c r="E634">
        <v>17.48</v>
      </c>
      <c r="F634" t="s">
        <v>559</v>
      </c>
      <c r="G634" t="s">
        <v>4121</v>
      </c>
      <c r="H634">
        <v>211220</v>
      </c>
      <c r="I634" t="s">
        <v>4127</v>
      </c>
      <c r="J634" t="s">
        <v>4138</v>
      </c>
      <c r="K634" t="s">
        <v>4412</v>
      </c>
      <c r="L634" t="s">
        <v>4138</v>
      </c>
      <c r="M634">
        <f>_xlfn.XLOOKUP(_xlfn.VALUETOTEXT(A634),total_imports!B634:B5841,total_imports!D634:D5841,0.000001,0,1)</f>
        <v>20.94</v>
      </c>
      <c r="N634" s="2">
        <f t="shared" si="9"/>
        <v>91.212989493791781</v>
      </c>
    </row>
    <row r="635" spans="1:14" x14ac:dyDescent="0.2">
      <c r="A635">
        <v>291242</v>
      </c>
      <c r="B635">
        <v>5.91</v>
      </c>
      <c r="C635">
        <v>7.37</v>
      </c>
      <c r="D635">
        <v>6.92</v>
      </c>
      <c r="E635">
        <v>4.43</v>
      </c>
      <c r="F635" t="s">
        <v>560</v>
      </c>
      <c r="G635" t="s">
        <v>4121</v>
      </c>
      <c r="H635">
        <v>211220</v>
      </c>
      <c r="I635" t="s">
        <v>4127</v>
      </c>
      <c r="J635" t="s">
        <v>4138</v>
      </c>
      <c r="K635" t="s">
        <v>4412</v>
      </c>
      <c r="L635" t="s">
        <v>4138</v>
      </c>
      <c r="M635">
        <f>_xlfn.XLOOKUP(_xlfn.VALUETOTEXT(A635),total_imports!B635:B5842,total_imports!D635:D5842,0.000001,0,1)</f>
        <v>8.7799999999999994</v>
      </c>
      <c r="N635" s="2">
        <f t="shared" si="9"/>
        <v>67.312072892938502</v>
      </c>
    </row>
    <row r="636" spans="1:14" x14ac:dyDescent="0.2">
      <c r="A636">
        <v>291249</v>
      </c>
      <c r="B636">
        <v>7.15</v>
      </c>
      <c r="C636">
        <v>10.45</v>
      </c>
      <c r="D636">
        <v>7.79</v>
      </c>
      <c r="E636">
        <v>12.77</v>
      </c>
      <c r="F636" t="s">
        <v>561</v>
      </c>
      <c r="G636" t="s">
        <v>4121</v>
      </c>
      <c r="H636">
        <v>211220</v>
      </c>
      <c r="I636" t="s">
        <v>4127</v>
      </c>
      <c r="J636" t="s">
        <v>4138</v>
      </c>
      <c r="K636" t="s">
        <v>4412</v>
      </c>
      <c r="L636" t="s">
        <v>4138</v>
      </c>
      <c r="M636">
        <f>_xlfn.XLOOKUP(_xlfn.VALUETOTEXT(A636),total_imports!B636:B5843,total_imports!D636:D5843,0.000001,0,1)</f>
        <v>11.77</v>
      </c>
      <c r="N636" s="2">
        <f t="shared" si="9"/>
        <v>60.747663551401878</v>
      </c>
    </row>
    <row r="637" spans="1:14" x14ac:dyDescent="0.2">
      <c r="A637">
        <v>291250</v>
      </c>
      <c r="B637">
        <v>5.38</v>
      </c>
      <c r="C637">
        <v>31.14</v>
      </c>
      <c r="D637">
        <v>32.28</v>
      </c>
      <c r="E637">
        <v>27.78</v>
      </c>
      <c r="F637" t="s">
        <v>562</v>
      </c>
      <c r="G637" t="s">
        <v>4121</v>
      </c>
      <c r="H637">
        <v>211220</v>
      </c>
      <c r="I637" t="s">
        <v>4127</v>
      </c>
      <c r="J637" t="s">
        <v>4138</v>
      </c>
      <c r="K637" t="s">
        <v>4412</v>
      </c>
      <c r="L637" t="s">
        <v>4138</v>
      </c>
      <c r="M637">
        <f>_xlfn.XLOOKUP(_xlfn.VALUETOTEXT(A637),total_imports!B637:B5844,total_imports!D637:D5844,0.000001,0,1)</f>
        <v>5.38</v>
      </c>
      <c r="N637" s="2">
        <f t="shared" si="9"/>
        <v>100</v>
      </c>
    </row>
    <row r="638" spans="1:14" x14ac:dyDescent="0.2">
      <c r="A638">
        <v>291260</v>
      </c>
      <c r="B638">
        <v>0.11</v>
      </c>
      <c r="C638">
        <v>0.88</v>
      </c>
      <c r="D638">
        <v>0.05</v>
      </c>
      <c r="E638">
        <v>0.24</v>
      </c>
      <c r="F638" t="s">
        <v>563</v>
      </c>
      <c r="G638" t="s">
        <v>4121</v>
      </c>
      <c r="H638">
        <v>211220</v>
      </c>
      <c r="I638" t="s">
        <v>4127</v>
      </c>
      <c r="J638" t="s">
        <v>4138</v>
      </c>
      <c r="K638" t="s">
        <v>4412</v>
      </c>
      <c r="L638" t="s">
        <v>4138</v>
      </c>
      <c r="M638">
        <f>_xlfn.XLOOKUP(_xlfn.VALUETOTEXT(A638),total_imports!B638:B5845,total_imports!D638:D5845,0.000001,0,1)</f>
        <v>15.5</v>
      </c>
      <c r="N638" s="2">
        <f t="shared" si="9"/>
        <v>0.70967741935483875</v>
      </c>
    </row>
    <row r="639" spans="1:14" x14ac:dyDescent="0.2">
      <c r="A639">
        <v>291300</v>
      </c>
      <c r="B639">
        <v>26.28</v>
      </c>
      <c r="C639">
        <v>25.89</v>
      </c>
      <c r="D639">
        <v>22.67</v>
      </c>
      <c r="E639">
        <v>25.49</v>
      </c>
      <c r="F639" t="s">
        <v>564</v>
      </c>
      <c r="G639" t="s">
        <v>4121</v>
      </c>
      <c r="H639">
        <v>211220</v>
      </c>
      <c r="I639" t="s">
        <v>4127</v>
      </c>
      <c r="J639" t="s">
        <v>4138</v>
      </c>
      <c r="K639" t="s">
        <v>4413</v>
      </c>
      <c r="L639" t="s">
        <v>4138</v>
      </c>
      <c r="M639">
        <f>_xlfn.XLOOKUP(_xlfn.VALUETOTEXT(A639),total_imports!B639:B5846,total_imports!D639:D5846,0.000001,0,1)</f>
        <v>27.79</v>
      </c>
      <c r="N639" s="2">
        <f t="shared" si="9"/>
        <v>94.566390788053269</v>
      </c>
    </row>
    <row r="640" spans="1:14" x14ac:dyDescent="0.2">
      <c r="A640">
        <v>291411</v>
      </c>
      <c r="B640">
        <v>2.82</v>
      </c>
      <c r="C640">
        <v>0.71</v>
      </c>
      <c r="D640">
        <v>30.01</v>
      </c>
      <c r="E640">
        <v>1.86</v>
      </c>
      <c r="F640" t="s">
        <v>565</v>
      </c>
      <c r="G640" t="s">
        <v>4121</v>
      </c>
      <c r="H640">
        <v>211220</v>
      </c>
      <c r="I640" t="s">
        <v>4127</v>
      </c>
      <c r="J640" t="s">
        <v>4138</v>
      </c>
      <c r="K640" t="s">
        <v>4414</v>
      </c>
      <c r="L640" t="s">
        <v>4138</v>
      </c>
      <c r="M640">
        <f>_xlfn.XLOOKUP(_xlfn.VALUETOTEXT(A640),total_imports!B640:B5847,total_imports!D640:D5847,0.000001,0,1)</f>
        <v>110.2</v>
      </c>
      <c r="N640" s="2">
        <f t="shared" si="9"/>
        <v>2.5589836660617058</v>
      </c>
    </row>
    <row r="641" spans="1:14" x14ac:dyDescent="0.2">
      <c r="A641">
        <v>291412</v>
      </c>
      <c r="B641">
        <v>15.08</v>
      </c>
      <c r="C641">
        <v>42.51</v>
      </c>
      <c r="D641">
        <v>12.5</v>
      </c>
      <c r="E641">
        <v>11.27</v>
      </c>
      <c r="F641" t="s">
        <v>566</v>
      </c>
      <c r="G641" t="s">
        <v>4121</v>
      </c>
      <c r="H641">
        <v>211220</v>
      </c>
      <c r="I641" t="s">
        <v>4127</v>
      </c>
      <c r="J641" t="s">
        <v>4138</v>
      </c>
      <c r="K641" t="s">
        <v>4414</v>
      </c>
      <c r="L641" t="s">
        <v>4138</v>
      </c>
      <c r="M641">
        <f>_xlfn.XLOOKUP(_xlfn.VALUETOTEXT(A641),total_imports!B641:B5848,total_imports!D641:D5848,0.000001,0,1)</f>
        <v>44.17</v>
      </c>
      <c r="N641" s="2">
        <f t="shared" si="9"/>
        <v>34.140819560787868</v>
      </c>
    </row>
    <row r="642" spans="1:14" x14ac:dyDescent="0.2">
      <c r="A642">
        <v>291413</v>
      </c>
      <c r="B642">
        <v>0.12</v>
      </c>
      <c r="C642">
        <v>0.06</v>
      </c>
      <c r="D642">
        <v>7.0000000000000007E-2</v>
      </c>
      <c r="E642">
        <v>0</v>
      </c>
      <c r="F642" t="s">
        <v>567</v>
      </c>
      <c r="G642" t="s">
        <v>4121</v>
      </c>
      <c r="H642">
        <v>211220</v>
      </c>
      <c r="I642" t="s">
        <v>4127</v>
      </c>
      <c r="J642" t="s">
        <v>4138</v>
      </c>
      <c r="K642" t="s">
        <v>4414</v>
      </c>
      <c r="L642" t="s">
        <v>4138</v>
      </c>
      <c r="M642">
        <f>_xlfn.XLOOKUP(_xlfn.VALUETOTEXT(A642),total_imports!B642:B5849,total_imports!D642:D5849,0.000001,0,1)</f>
        <v>74.989999999999995</v>
      </c>
      <c r="N642" s="2">
        <f t="shared" si="9"/>
        <v>0.16002133617815709</v>
      </c>
    </row>
    <row r="643" spans="1:14" x14ac:dyDescent="0.2">
      <c r="A643">
        <v>291419</v>
      </c>
      <c r="B643">
        <v>31.76</v>
      </c>
      <c r="C643">
        <v>28.96</v>
      </c>
      <c r="D643">
        <v>25.98</v>
      </c>
      <c r="E643">
        <v>26.2</v>
      </c>
      <c r="F643" t="s">
        <v>568</v>
      </c>
      <c r="G643" t="s">
        <v>4121</v>
      </c>
      <c r="H643">
        <v>211220</v>
      </c>
      <c r="I643" t="s">
        <v>4127</v>
      </c>
      <c r="J643" t="s">
        <v>4138</v>
      </c>
      <c r="K643" t="s">
        <v>4414</v>
      </c>
      <c r="L643" t="s">
        <v>4138</v>
      </c>
      <c r="M643">
        <f>_xlfn.XLOOKUP(_xlfn.VALUETOTEXT(A643),total_imports!B643:B5850,total_imports!D643:D5850,0.000001,0,1)</f>
        <v>54.15</v>
      </c>
      <c r="N643" s="2">
        <f t="shared" ref="N643:N706" si="10">IF(M643 =0,0, B643/M643*100)</f>
        <v>58.651892890120038</v>
      </c>
    </row>
    <row r="644" spans="1:14" x14ac:dyDescent="0.2">
      <c r="A644">
        <v>291422</v>
      </c>
      <c r="B644">
        <v>21.79</v>
      </c>
      <c r="C644">
        <v>31.93</v>
      </c>
      <c r="D644">
        <v>22.71</v>
      </c>
      <c r="E644">
        <v>2.5099999999999998</v>
      </c>
      <c r="F644" t="s">
        <v>569</v>
      </c>
      <c r="G644" t="s">
        <v>4121</v>
      </c>
      <c r="H644">
        <v>211220</v>
      </c>
      <c r="I644" t="s">
        <v>4127</v>
      </c>
      <c r="J644" t="s">
        <v>4138</v>
      </c>
      <c r="K644" t="s">
        <v>4414</v>
      </c>
      <c r="L644" t="s">
        <v>4138</v>
      </c>
      <c r="M644">
        <f>_xlfn.XLOOKUP(_xlfn.VALUETOTEXT(A644),total_imports!B644:B5851,total_imports!D644:D5851,0.000001,0,1)</f>
        <v>52.97</v>
      </c>
      <c r="N644" s="2">
        <f t="shared" si="10"/>
        <v>41.136492354162733</v>
      </c>
    </row>
    <row r="645" spans="1:14" x14ac:dyDescent="0.2">
      <c r="A645">
        <v>291423</v>
      </c>
      <c r="B645">
        <v>3.19</v>
      </c>
      <c r="C645">
        <v>2.46</v>
      </c>
      <c r="D645">
        <v>2.14</v>
      </c>
      <c r="E645">
        <v>1.77</v>
      </c>
      <c r="F645" t="s">
        <v>570</v>
      </c>
      <c r="G645" t="s">
        <v>4121</v>
      </c>
      <c r="H645">
        <v>211220</v>
      </c>
      <c r="I645" t="s">
        <v>4127</v>
      </c>
      <c r="J645" t="s">
        <v>4138</v>
      </c>
      <c r="K645" t="s">
        <v>4414</v>
      </c>
      <c r="L645" t="s">
        <v>4138</v>
      </c>
      <c r="M645">
        <f>_xlfn.XLOOKUP(_xlfn.VALUETOTEXT(A645),total_imports!B645:B5852,total_imports!D645:D5852,0.000001,0,1)</f>
        <v>13.24</v>
      </c>
      <c r="N645" s="2">
        <f t="shared" si="10"/>
        <v>24.093655589123866</v>
      </c>
    </row>
    <row r="646" spans="1:14" x14ac:dyDescent="0.2">
      <c r="A646">
        <v>291429</v>
      </c>
      <c r="B646">
        <v>53.03</v>
      </c>
      <c r="C646">
        <v>73.930000000000007</v>
      </c>
      <c r="D646">
        <v>61.67</v>
      </c>
      <c r="E646">
        <v>61.04</v>
      </c>
      <c r="F646" t="s">
        <v>571</v>
      </c>
      <c r="G646" t="s">
        <v>4121</v>
      </c>
      <c r="H646">
        <v>211220</v>
      </c>
      <c r="I646" t="s">
        <v>4127</v>
      </c>
      <c r="J646" t="s">
        <v>4138</v>
      </c>
      <c r="K646" t="s">
        <v>4414</v>
      </c>
      <c r="L646" t="s">
        <v>4138</v>
      </c>
      <c r="M646">
        <f>_xlfn.XLOOKUP(_xlfn.VALUETOTEXT(A646),total_imports!B646:B5853,total_imports!D646:D5853,0.000001,0,1)</f>
        <v>100.9</v>
      </c>
      <c r="N646" s="2">
        <f t="shared" si="10"/>
        <v>52.556987115956389</v>
      </c>
    </row>
    <row r="647" spans="1:14" x14ac:dyDescent="0.2">
      <c r="A647">
        <v>291439</v>
      </c>
      <c r="B647">
        <v>29.34</v>
      </c>
      <c r="C647">
        <v>44.94</v>
      </c>
      <c r="D647">
        <v>64.3</v>
      </c>
      <c r="E647">
        <v>72.63</v>
      </c>
      <c r="F647" t="s">
        <v>572</v>
      </c>
      <c r="G647" t="s">
        <v>12</v>
      </c>
      <c r="H647">
        <v>211220</v>
      </c>
      <c r="I647" t="s">
        <v>4127</v>
      </c>
      <c r="J647" t="s">
        <v>4138</v>
      </c>
      <c r="K647" t="s">
        <v>4414</v>
      </c>
      <c r="L647" t="s">
        <v>4138</v>
      </c>
      <c r="M647">
        <f>_xlfn.XLOOKUP(_xlfn.VALUETOTEXT(A647),total_imports!B647:B5854,total_imports!D647:D5854,0.000001,0,1)</f>
        <v>35.97</v>
      </c>
      <c r="N647" s="2">
        <f t="shared" si="10"/>
        <v>81.567973311092572</v>
      </c>
    </row>
    <row r="648" spans="1:14" x14ac:dyDescent="0.2">
      <c r="A648">
        <v>291440</v>
      </c>
      <c r="B648">
        <v>2.66</v>
      </c>
      <c r="C648">
        <v>5.0599999999999996</v>
      </c>
      <c r="D648">
        <v>6.07</v>
      </c>
      <c r="E648">
        <v>8.08</v>
      </c>
      <c r="F648" t="s">
        <v>573</v>
      </c>
      <c r="G648" t="s">
        <v>12</v>
      </c>
      <c r="H648">
        <v>211220</v>
      </c>
      <c r="I648" t="s">
        <v>4127</v>
      </c>
      <c r="J648" t="s">
        <v>4138</v>
      </c>
      <c r="K648" t="s">
        <v>4414</v>
      </c>
      <c r="L648" t="s">
        <v>4138</v>
      </c>
      <c r="M648">
        <f>_xlfn.XLOOKUP(_xlfn.VALUETOTEXT(A648),total_imports!B648:B5855,total_imports!D648:D5855,0.000001,0,1)</f>
        <v>3.87</v>
      </c>
      <c r="N648" s="2">
        <f t="shared" si="10"/>
        <v>68.73385012919897</v>
      </c>
    </row>
    <row r="649" spans="1:14" x14ac:dyDescent="0.2">
      <c r="A649">
        <v>291450</v>
      </c>
      <c r="B649">
        <v>6.99</v>
      </c>
      <c r="C649">
        <v>7.37</v>
      </c>
      <c r="D649">
        <v>9.5500000000000007</v>
      </c>
      <c r="E649">
        <v>7.14</v>
      </c>
      <c r="F649" t="s">
        <v>574</v>
      </c>
      <c r="G649" t="s">
        <v>4121</v>
      </c>
      <c r="H649">
        <v>211220</v>
      </c>
      <c r="I649" t="s">
        <v>4127</v>
      </c>
      <c r="J649" t="s">
        <v>4138</v>
      </c>
      <c r="K649" t="s">
        <v>4414</v>
      </c>
      <c r="L649" t="s">
        <v>4138</v>
      </c>
      <c r="M649">
        <f>_xlfn.XLOOKUP(_xlfn.VALUETOTEXT(A649),total_imports!B649:B5856,total_imports!D649:D5856,0.000001,0,1)</f>
        <v>16.010000000000002</v>
      </c>
      <c r="N649" s="2">
        <f t="shared" si="10"/>
        <v>43.660212367270454</v>
      </c>
    </row>
    <row r="650" spans="1:14" x14ac:dyDescent="0.2">
      <c r="A650">
        <v>291461</v>
      </c>
      <c r="B650">
        <v>4.12</v>
      </c>
      <c r="C650">
        <v>8.8699999999999992</v>
      </c>
      <c r="D650">
        <v>12.8</v>
      </c>
      <c r="E650">
        <v>11.96</v>
      </c>
      <c r="F650" t="s">
        <v>575</v>
      </c>
      <c r="G650" t="s">
        <v>4121</v>
      </c>
      <c r="H650">
        <v>211220</v>
      </c>
      <c r="I650" t="s">
        <v>4127</v>
      </c>
      <c r="J650" t="s">
        <v>4138</v>
      </c>
      <c r="K650" t="s">
        <v>4414</v>
      </c>
      <c r="L650" t="s">
        <v>4138</v>
      </c>
      <c r="M650">
        <f>_xlfn.XLOOKUP(_xlfn.VALUETOTEXT(A650),total_imports!B650:B5857,total_imports!D650:D5857,0.000001,0,1)</f>
        <v>6.95</v>
      </c>
      <c r="N650" s="2">
        <f t="shared" si="10"/>
        <v>59.280575539568346</v>
      </c>
    </row>
    <row r="651" spans="1:14" x14ac:dyDescent="0.2">
      <c r="A651">
        <v>291462</v>
      </c>
      <c r="B651">
        <v>8.52</v>
      </c>
      <c r="C651">
        <v>9.23</v>
      </c>
      <c r="D651">
        <v>11.13</v>
      </c>
      <c r="E651">
        <v>7.74</v>
      </c>
      <c r="F651" t="s">
        <v>576</v>
      </c>
      <c r="G651" t="s">
        <v>12</v>
      </c>
      <c r="H651">
        <v>211220</v>
      </c>
      <c r="I651" t="s">
        <v>4128</v>
      </c>
      <c r="J651" t="s">
        <v>4138</v>
      </c>
      <c r="K651" t="s">
        <v>4414</v>
      </c>
      <c r="L651" t="s">
        <v>4138</v>
      </c>
      <c r="M651">
        <f>_xlfn.XLOOKUP(_xlfn.VALUETOTEXT(A651),total_imports!B651:B5858,total_imports!D651:D5858,0.000001,0,1)</f>
        <v>9.27</v>
      </c>
      <c r="N651" s="2">
        <f t="shared" si="10"/>
        <v>91.909385113268598</v>
      </c>
    </row>
    <row r="652" spans="1:14" x14ac:dyDescent="0.2">
      <c r="A652">
        <v>291469</v>
      </c>
      <c r="B652">
        <v>22.27</v>
      </c>
      <c r="C652">
        <v>27.02</v>
      </c>
      <c r="D652">
        <v>40</v>
      </c>
      <c r="E652">
        <v>28.04</v>
      </c>
      <c r="F652" t="s">
        <v>577</v>
      </c>
      <c r="G652" t="s">
        <v>4121</v>
      </c>
      <c r="H652">
        <v>211220</v>
      </c>
      <c r="I652" t="s">
        <v>4127</v>
      </c>
      <c r="J652" t="s">
        <v>4138</v>
      </c>
      <c r="K652" t="s">
        <v>4414</v>
      </c>
      <c r="L652" t="s">
        <v>4138</v>
      </c>
      <c r="M652">
        <f>_xlfn.XLOOKUP(_xlfn.VALUETOTEXT(A652),total_imports!B652:B5859,total_imports!D652:D5859,0.000001,0,1)</f>
        <v>27.52</v>
      </c>
      <c r="N652" s="2">
        <f t="shared" si="10"/>
        <v>80.922965116279073</v>
      </c>
    </row>
    <row r="653" spans="1:14" x14ac:dyDescent="0.2">
      <c r="A653">
        <v>291471</v>
      </c>
      <c r="B653">
        <v>0</v>
      </c>
      <c r="C653">
        <v>0</v>
      </c>
      <c r="D653">
        <v>0</v>
      </c>
      <c r="E653">
        <v>1.38</v>
      </c>
      <c r="F653" t="s">
        <v>12</v>
      </c>
      <c r="G653" t="s">
        <v>12</v>
      </c>
      <c r="H653">
        <v>211220</v>
      </c>
      <c r="I653" t="s">
        <v>4128</v>
      </c>
      <c r="J653" t="s">
        <v>4138</v>
      </c>
      <c r="K653" t="s">
        <v>4414</v>
      </c>
      <c r="L653" t="s">
        <v>4138</v>
      </c>
      <c r="M653">
        <f>_xlfn.XLOOKUP(_xlfn.VALUETOTEXT(A653),total_imports!B653:B5860,total_imports!D653:D5860,0.000001,0,1)</f>
        <v>0.01</v>
      </c>
      <c r="N653" s="2">
        <f t="shared" si="10"/>
        <v>0</v>
      </c>
    </row>
    <row r="654" spans="1:14" x14ac:dyDescent="0.2">
      <c r="A654">
        <v>291479</v>
      </c>
      <c r="B654">
        <v>29.68</v>
      </c>
      <c r="C654">
        <v>36.020000000000003</v>
      </c>
      <c r="D654">
        <v>35.65</v>
      </c>
      <c r="E654">
        <v>36.08</v>
      </c>
      <c r="F654" t="s">
        <v>19</v>
      </c>
      <c r="G654" t="s">
        <v>12</v>
      </c>
      <c r="H654">
        <v>211220</v>
      </c>
      <c r="I654" t="s">
        <v>4128</v>
      </c>
      <c r="J654" t="s">
        <v>4138</v>
      </c>
      <c r="K654" t="s">
        <v>4414</v>
      </c>
      <c r="L654" t="s">
        <v>4138</v>
      </c>
      <c r="M654">
        <f>_xlfn.XLOOKUP(_xlfn.VALUETOTEXT(A654),total_imports!B654:B5861,total_imports!D654:D5861,0.000001,0,1)</f>
        <v>35.06</v>
      </c>
      <c r="N654" s="2">
        <f t="shared" si="10"/>
        <v>84.654877353108944</v>
      </c>
    </row>
    <row r="655" spans="1:14" x14ac:dyDescent="0.2">
      <c r="A655">
        <v>291511</v>
      </c>
      <c r="B655">
        <v>10.88</v>
      </c>
      <c r="C655">
        <v>16.18</v>
      </c>
      <c r="D655">
        <v>23.52</v>
      </c>
      <c r="E655">
        <v>7.21</v>
      </c>
      <c r="F655" t="s">
        <v>578</v>
      </c>
      <c r="G655" t="s">
        <v>4121</v>
      </c>
      <c r="H655">
        <v>211220</v>
      </c>
      <c r="I655" t="s">
        <v>4127</v>
      </c>
      <c r="J655" t="s">
        <v>4138</v>
      </c>
      <c r="K655" t="s">
        <v>4415</v>
      </c>
      <c r="L655" t="s">
        <v>4138</v>
      </c>
      <c r="M655">
        <f>_xlfn.XLOOKUP(_xlfn.VALUETOTEXT(A655),total_imports!B655:B5862,total_imports!D655:D5862,0.000001,0,1)</f>
        <v>14.06</v>
      </c>
      <c r="N655" s="2">
        <f t="shared" si="10"/>
        <v>77.382645803698438</v>
      </c>
    </row>
    <row r="656" spans="1:14" x14ac:dyDescent="0.2">
      <c r="A656">
        <v>291512</v>
      </c>
      <c r="B656">
        <v>20.309999999999999</v>
      </c>
      <c r="C656">
        <v>15.65</v>
      </c>
      <c r="D656">
        <v>32.51</v>
      </c>
      <c r="E656">
        <v>16.59</v>
      </c>
      <c r="F656" t="s">
        <v>579</v>
      </c>
      <c r="G656" t="s">
        <v>4121</v>
      </c>
      <c r="H656">
        <v>211220</v>
      </c>
      <c r="I656" t="s">
        <v>4127</v>
      </c>
      <c r="J656" t="s">
        <v>4138</v>
      </c>
      <c r="K656" t="s">
        <v>4415</v>
      </c>
      <c r="L656" t="s">
        <v>4138</v>
      </c>
      <c r="M656">
        <f>_xlfn.XLOOKUP(_xlfn.VALUETOTEXT(A656),total_imports!B656:B5863,total_imports!D656:D5863,0.000001,0,1)</f>
        <v>32.380000000000003</v>
      </c>
      <c r="N656" s="2">
        <f t="shared" si="10"/>
        <v>62.723903644224819</v>
      </c>
    </row>
    <row r="657" spans="1:14" x14ac:dyDescent="0.2">
      <c r="A657">
        <v>291513</v>
      </c>
      <c r="B657">
        <v>5.37</v>
      </c>
      <c r="C657">
        <v>5.03</v>
      </c>
      <c r="D657">
        <v>12.73</v>
      </c>
      <c r="E657">
        <v>11.75</v>
      </c>
      <c r="F657" t="s">
        <v>580</v>
      </c>
      <c r="G657" t="s">
        <v>4121</v>
      </c>
      <c r="H657">
        <v>211220</v>
      </c>
      <c r="I657" t="s">
        <v>4127</v>
      </c>
      <c r="J657" t="s">
        <v>4138</v>
      </c>
      <c r="K657" t="s">
        <v>4415</v>
      </c>
      <c r="L657" t="s">
        <v>4138</v>
      </c>
      <c r="M657">
        <f>_xlfn.XLOOKUP(_xlfn.VALUETOTEXT(A657),total_imports!B657:B5864,total_imports!D657:D5864,0.000001,0,1)</f>
        <v>6.17</v>
      </c>
      <c r="N657" s="2">
        <f t="shared" si="10"/>
        <v>87.03403565640194</v>
      </c>
    </row>
    <row r="658" spans="1:14" x14ac:dyDescent="0.2">
      <c r="A658">
        <v>291521</v>
      </c>
      <c r="B658">
        <v>231.03</v>
      </c>
      <c r="C658">
        <v>326.68</v>
      </c>
      <c r="D658">
        <v>476.02</v>
      </c>
      <c r="E658">
        <v>75.819999999999993</v>
      </c>
      <c r="F658" t="s">
        <v>581</v>
      </c>
      <c r="G658" t="s">
        <v>4121</v>
      </c>
      <c r="H658">
        <v>211220</v>
      </c>
      <c r="I658" t="s">
        <v>4127</v>
      </c>
      <c r="J658" t="s">
        <v>4138</v>
      </c>
      <c r="K658" t="s">
        <v>4415</v>
      </c>
      <c r="L658" t="s">
        <v>4138</v>
      </c>
      <c r="M658">
        <f>_xlfn.XLOOKUP(_xlfn.VALUETOTEXT(A658),total_imports!B658:B5865,total_imports!D658:D5865,0.000001,0,1)</f>
        <v>504.21</v>
      </c>
      <c r="N658" s="2">
        <f t="shared" si="10"/>
        <v>45.82019396679955</v>
      </c>
    </row>
    <row r="659" spans="1:14" x14ac:dyDescent="0.2">
      <c r="A659">
        <v>291524</v>
      </c>
      <c r="B659">
        <v>1.6</v>
      </c>
      <c r="C659">
        <v>7.0000000000000007E-2</v>
      </c>
      <c r="D659">
        <v>0.1</v>
      </c>
      <c r="E659">
        <v>0</v>
      </c>
      <c r="F659" t="s">
        <v>582</v>
      </c>
      <c r="G659" t="s">
        <v>4121</v>
      </c>
      <c r="H659">
        <v>211220</v>
      </c>
      <c r="I659" t="s">
        <v>4127</v>
      </c>
      <c r="J659" t="s">
        <v>4138</v>
      </c>
      <c r="K659" t="s">
        <v>4415</v>
      </c>
      <c r="L659" t="s">
        <v>4138</v>
      </c>
      <c r="M659">
        <f>_xlfn.XLOOKUP(_xlfn.VALUETOTEXT(A659),total_imports!B659:B5866,total_imports!D659:D5866,0.000001,0,1)</f>
        <v>15.3</v>
      </c>
      <c r="N659" s="2">
        <f t="shared" si="10"/>
        <v>10.457516339869281</v>
      </c>
    </row>
    <row r="660" spans="1:14" x14ac:dyDescent="0.2">
      <c r="A660">
        <v>291529</v>
      </c>
      <c r="B660">
        <v>41.87</v>
      </c>
      <c r="C660">
        <v>65.42</v>
      </c>
      <c r="D660">
        <v>53.85</v>
      </c>
      <c r="E660">
        <v>56.94</v>
      </c>
      <c r="F660" t="s">
        <v>583</v>
      </c>
      <c r="G660" t="s">
        <v>4121</v>
      </c>
      <c r="H660">
        <v>211220</v>
      </c>
      <c r="I660" t="s">
        <v>4127</v>
      </c>
      <c r="J660" t="s">
        <v>4138</v>
      </c>
      <c r="K660" t="s">
        <v>4415</v>
      </c>
      <c r="L660" t="s">
        <v>4138</v>
      </c>
      <c r="M660">
        <f>_xlfn.XLOOKUP(_xlfn.VALUETOTEXT(A660),total_imports!B660:B5867,total_imports!D660:D5867,0.000001,0,1)</f>
        <v>54.36</v>
      </c>
      <c r="N660" s="2">
        <f t="shared" si="10"/>
        <v>77.023546725533478</v>
      </c>
    </row>
    <row r="661" spans="1:14" x14ac:dyDescent="0.2">
      <c r="A661">
        <v>291531</v>
      </c>
      <c r="B661">
        <v>0.01</v>
      </c>
      <c r="C661">
        <v>0.02</v>
      </c>
      <c r="D661">
        <v>2.2799999999999998</v>
      </c>
      <c r="E661">
        <v>0.03</v>
      </c>
      <c r="F661" t="s">
        <v>584</v>
      </c>
      <c r="G661" t="s">
        <v>4121</v>
      </c>
      <c r="H661">
        <v>211220</v>
      </c>
      <c r="I661" t="s">
        <v>4127</v>
      </c>
      <c r="J661" t="s">
        <v>4138</v>
      </c>
      <c r="K661" t="s">
        <v>4415</v>
      </c>
      <c r="L661" t="s">
        <v>4138</v>
      </c>
      <c r="M661">
        <f>_xlfn.XLOOKUP(_xlfn.VALUETOTEXT(A661),total_imports!B661:B5868,total_imports!D661:D5868,0.000001,0,1)</f>
        <v>3.31</v>
      </c>
      <c r="N661" s="2">
        <f t="shared" si="10"/>
        <v>0.30211480362537763</v>
      </c>
    </row>
    <row r="662" spans="1:14" x14ac:dyDescent="0.2">
      <c r="A662">
        <v>291532</v>
      </c>
      <c r="B662">
        <v>9.1</v>
      </c>
      <c r="C662">
        <v>42.22</v>
      </c>
      <c r="D662">
        <v>47.14</v>
      </c>
      <c r="E662">
        <v>10.1</v>
      </c>
      <c r="F662" t="s">
        <v>585</v>
      </c>
      <c r="G662" t="s">
        <v>4121</v>
      </c>
      <c r="H662">
        <v>211220</v>
      </c>
      <c r="I662" t="s">
        <v>4127</v>
      </c>
      <c r="J662" t="s">
        <v>4138</v>
      </c>
      <c r="K662" t="s">
        <v>4415</v>
      </c>
      <c r="L662" t="s">
        <v>4138</v>
      </c>
      <c r="M662">
        <f>_xlfn.XLOOKUP(_xlfn.VALUETOTEXT(A662),total_imports!B662:B5869,total_imports!D662:D5869,0.000001,0,1)</f>
        <v>185.37</v>
      </c>
      <c r="N662" s="2">
        <f t="shared" si="10"/>
        <v>4.9091007174839509</v>
      </c>
    </row>
    <row r="663" spans="1:14" x14ac:dyDescent="0.2">
      <c r="A663">
        <v>291533</v>
      </c>
      <c r="B663">
        <v>14.44</v>
      </c>
      <c r="C663">
        <v>5.47</v>
      </c>
      <c r="D663">
        <v>25.94</v>
      </c>
      <c r="E663">
        <v>7.99</v>
      </c>
      <c r="F663" t="s">
        <v>586</v>
      </c>
      <c r="G663" t="s">
        <v>4121</v>
      </c>
      <c r="H663">
        <v>211220</v>
      </c>
      <c r="I663" t="s">
        <v>4127</v>
      </c>
      <c r="J663" t="s">
        <v>4138</v>
      </c>
      <c r="K663" t="s">
        <v>4415</v>
      </c>
      <c r="L663" t="s">
        <v>4138</v>
      </c>
      <c r="M663">
        <f>_xlfn.XLOOKUP(_xlfn.VALUETOTEXT(A663),total_imports!B663:B5870,total_imports!D663:D5870,0.000001,0,1)</f>
        <v>61.12</v>
      </c>
      <c r="N663" s="2">
        <f t="shared" si="10"/>
        <v>23.625654450261781</v>
      </c>
    </row>
    <row r="664" spans="1:14" x14ac:dyDescent="0.2">
      <c r="A664">
        <v>291536</v>
      </c>
      <c r="B664">
        <v>0.12</v>
      </c>
      <c r="C664">
        <v>0.14000000000000001</v>
      </c>
      <c r="D664">
        <v>0</v>
      </c>
      <c r="E664">
        <v>0</v>
      </c>
      <c r="F664" t="s">
        <v>587</v>
      </c>
      <c r="G664" t="s">
        <v>12</v>
      </c>
      <c r="H664">
        <v>211220</v>
      </c>
      <c r="I664" t="s">
        <v>4127</v>
      </c>
      <c r="J664" t="s">
        <v>4138</v>
      </c>
      <c r="K664" t="s">
        <v>4415</v>
      </c>
      <c r="L664" t="s">
        <v>4138</v>
      </c>
      <c r="M664">
        <f>_xlfn.XLOOKUP(_xlfn.VALUETOTEXT(A664),total_imports!B664:B5871,total_imports!D664:D5871,0.000001,0,1)</f>
        <v>0.12</v>
      </c>
      <c r="N664" s="2">
        <f t="shared" si="10"/>
        <v>100</v>
      </c>
    </row>
    <row r="665" spans="1:14" x14ac:dyDescent="0.2">
      <c r="A665">
        <v>291539</v>
      </c>
      <c r="B665">
        <v>60.21</v>
      </c>
      <c r="C665">
        <v>66.569999999999993</v>
      </c>
      <c r="D665">
        <v>78.67</v>
      </c>
      <c r="E665">
        <v>46.44</v>
      </c>
      <c r="F665" t="s">
        <v>588</v>
      </c>
      <c r="G665" t="s">
        <v>4121</v>
      </c>
      <c r="H665">
        <v>211220</v>
      </c>
      <c r="I665" t="s">
        <v>4127</v>
      </c>
      <c r="J665" t="s">
        <v>4138</v>
      </c>
      <c r="K665" t="s">
        <v>4415</v>
      </c>
      <c r="L665" t="s">
        <v>4138</v>
      </c>
      <c r="M665">
        <f>_xlfn.XLOOKUP(_xlfn.VALUETOTEXT(A665),total_imports!B665:B5872,total_imports!D665:D5872,0.000001,0,1)</f>
        <v>95.59</v>
      </c>
      <c r="N665" s="2">
        <f t="shared" si="10"/>
        <v>62.987760225965062</v>
      </c>
    </row>
    <row r="666" spans="1:14" x14ac:dyDescent="0.2">
      <c r="A666">
        <v>291540</v>
      </c>
      <c r="B666">
        <v>5.72</v>
      </c>
      <c r="C666">
        <v>10.54</v>
      </c>
      <c r="D666">
        <v>8.8800000000000008</v>
      </c>
      <c r="E666">
        <v>5.36</v>
      </c>
      <c r="F666" t="s">
        <v>589</v>
      </c>
      <c r="G666" t="s">
        <v>4121</v>
      </c>
      <c r="H666">
        <v>211220</v>
      </c>
      <c r="I666" t="s">
        <v>4127</v>
      </c>
      <c r="J666" t="s">
        <v>4138</v>
      </c>
      <c r="K666" t="s">
        <v>4415</v>
      </c>
      <c r="L666" t="s">
        <v>4138</v>
      </c>
      <c r="M666">
        <f>_xlfn.XLOOKUP(_xlfn.VALUETOTEXT(A666),total_imports!B666:B5873,total_imports!D666:D5873,0.000001,0,1)</f>
        <v>6.77</v>
      </c>
      <c r="N666" s="2">
        <f t="shared" si="10"/>
        <v>84.490398818316109</v>
      </c>
    </row>
    <row r="667" spans="1:14" x14ac:dyDescent="0.2">
      <c r="A667">
        <v>291550</v>
      </c>
      <c r="B667">
        <v>20.07</v>
      </c>
      <c r="C667">
        <v>28.35</v>
      </c>
      <c r="D667">
        <v>31.94</v>
      </c>
      <c r="E667">
        <v>7.89</v>
      </c>
      <c r="F667" t="s">
        <v>590</v>
      </c>
      <c r="G667" t="s">
        <v>4121</v>
      </c>
      <c r="H667">
        <v>211220</v>
      </c>
      <c r="I667" t="s">
        <v>4127</v>
      </c>
      <c r="J667" t="s">
        <v>4138</v>
      </c>
      <c r="K667" t="s">
        <v>4415</v>
      </c>
      <c r="L667" t="s">
        <v>4138</v>
      </c>
      <c r="M667">
        <f>_xlfn.XLOOKUP(_xlfn.VALUETOTEXT(A667),total_imports!B667:B5874,total_imports!D667:D5874,0.000001,0,1)</f>
        <v>30.33</v>
      </c>
      <c r="N667" s="2">
        <f t="shared" si="10"/>
        <v>66.17210682492582</v>
      </c>
    </row>
    <row r="668" spans="1:14" x14ac:dyDescent="0.2">
      <c r="A668">
        <v>291560</v>
      </c>
      <c r="B668">
        <v>28.82</v>
      </c>
      <c r="C668">
        <v>24.58</v>
      </c>
      <c r="D668">
        <v>24.76</v>
      </c>
      <c r="E668">
        <v>15.04</v>
      </c>
      <c r="F668" t="s">
        <v>591</v>
      </c>
      <c r="G668" t="s">
        <v>4121</v>
      </c>
      <c r="H668">
        <v>211220</v>
      </c>
      <c r="I668" t="s">
        <v>4127</v>
      </c>
      <c r="J668" t="s">
        <v>4138</v>
      </c>
      <c r="K668" t="s">
        <v>4415</v>
      </c>
      <c r="L668" t="s">
        <v>4138</v>
      </c>
      <c r="M668">
        <f>_xlfn.XLOOKUP(_xlfn.VALUETOTEXT(A668),total_imports!B668:B5875,total_imports!D668:D5875,0.000001,0,1)</f>
        <v>64.760000000000005</v>
      </c>
      <c r="N668" s="2">
        <f t="shared" si="10"/>
        <v>44.50277949351451</v>
      </c>
    </row>
    <row r="669" spans="1:14" x14ac:dyDescent="0.2">
      <c r="A669">
        <v>291570</v>
      </c>
      <c r="B669">
        <v>11.05</v>
      </c>
      <c r="C669">
        <v>20.64</v>
      </c>
      <c r="D669">
        <v>8.3000000000000007</v>
      </c>
      <c r="E669">
        <v>4</v>
      </c>
      <c r="F669" t="s">
        <v>592</v>
      </c>
      <c r="G669" t="s">
        <v>4121</v>
      </c>
      <c r="H669">
        <v>211220</v>
      </c>
      <c r="I669" t="s">
        <v>4127</v>
      </c>
      <c r="J669" t="s">
        <v>4138</v>
      </c>
      <c r="K669" t="s">
        <v>4415</v>
      </c>
      <c r="L669" t="s">
        <v>4138</v>
      </c>
      <c r="M669">
        <f>_xlfn.XLOOKUP(_xlfn.VALUETOTEXT(A669),total_imports!B669:B5876,total_imports!D669:D5876,0.000001,0,1)</f>
        <v>43.61</v>
      </c>
      <c r="N669" s="2">
        <f t="shared" si="10"/>
        <v>25.338225177711536</v>
      </c>
    </row>
    <row r="670" spans="1:14" x14ac:dyDescent="0.2">
      <c r="A670">
        <v>291590</v>
      </c>
      <c r="B670">
        <v>85.99</v>
      </c>
      <c r="C670">
        <v>132.61000000000001</v>
      </c>
      <c r="D670">
        <v>114.37</v>
      </c>
      <c r="E670">
        <v>121.24</v>
      </c>
      <c r="F670" t="s">
        <v>593</v>
      </c>
      <c r="G670" t="s">
        <v>4121</v>
      </c>
      <c r="H670">
        <v>211220</v>
      </c>
      <c r="I670" t="s">
        <v>4127</v>
      </c>
      <c r="J670" t="s">
        <v>4138</v>
      </c>
      <c r="K670" t="s">
        <v>4415</v>
      </c>
      <c r="L670" t="s">
        <v>4138</v>
      </c>
      <c r="M670">
        <f>_xlfn.XLOOKUP(_xlfn.VALUETOTEXT(A670),total_imports!B670:B5877,total_imports!D670:D5877,0.000001,0,1)</f>
        <v>249.19</v>
      </c>
      <c r="N670" s="2">
        <f t="shared" si="10"/>
        <v>34.507805289136797</v>
      </c>
    </row>
    <row r="671" spans="1:14" x14ac:dyDescent="0.2">
      <c r="A671">
        <v>291611</v>
      </c>
      <c r="B671">
        <v>14.66</v>
      </c>
      <c r="C671">
        <v>41.32</v>
      </c>
      <c r="D671">
        <v>63.83</v>
      </c>
      <c r="E671">
        <v>14.61</v>
      </c>
      <c r="F671" t="s">
        <v>594</v>
      </c>
      <c r="G671" t="s">
        <v>4121</v>
      </c>
      <c r="H671">
        <v>211220</v>
      </c>
      <c r="I671" t="s">
        <v>4127</v>
      </c>
      <c r="J671" t="s">
        <v>4138</v>
      </c>
      <c r="K671" t="s">
        <v>4416</v>
      </c>
      <c r="L671" t="s">
        <v>4138</v>
      </c>
      <c r="M671">
        <f>_xlfn.XLOOKUP(_xlfn.VALUETOTEXT(A671),total_imports!B671:B5878,total_imports!D671:D5878,0.000001,0,1)</f>
        <v>58.75</v>
      </c>
      <c r="N671" s="2">
        <f t="shared" si="10"/>
        <v>24.953191489361704</v>
      </c>
    </row>
    <row r="672" spans="1:14" x14ac:dyDescent="0.2">
      <c r="A672">
        <v>291612</v>
      </c>
      <c r="B672">
        <v>171.05</v>
      </c>
      <c r="C672">
        <v>174.05</v>
      </c>
      <c r="D672">
        <v>360.3</v>
      </c>
      <c r="E672">
        <v>141.44</v>
      </c>
      <c r="F672" t="s">
        <v>595</v>
      </c>
      <c r="G672" t="s">
        <v>4121</v>
      </c>
      <c r="H672">
        <v>211220</v>
      </c>
      <c r="I672" t="s">
        <v>4127</v>
      </c>
      <c r="J672" t="s">
        <v>4138</v>
      </c>
      <c r="K672" t="s">
        <v>4416</v>
      </c>
      <c r="L672" t="s">
        <v>4138</v>
      </c>
      <c r="M672">
        <f>_xlfn.XLOOKUP(_xlfn.VALUETOTEXT(A672),total_imports!B672:B5879,total_imports!D672:D5879,0.000001,0,1)</f>
        <v>344.02</v>
      </c>
      <c r="N672" s="2">
        <f t="shared" si="10"/>
        <v>49.720946456601368</v>
      </c>
    </row>
    <row r="673" spans="1:14" x14ac:dyDescent="0.2">
      <c r="A673">
        <v>291613</v>
      </c>
      <c r="B673">
        <v>1.74</v>
      </c>
      <c r="C673">
        <v>6.3</v>
      </c>
      <c r="D673">
        <v>20.09</v>
      </c>
      <c r="E673">
        <v>3.66</v>
      </c>
      <c r="F673" t="s">
        <v>596</v>
      </c>
      <c r="G673" t="s">
        <v>4121</v>
      </c>
      <c r="H673">
        <v>211220</v>
      </c>
      <c r="I673" t="s">
        <v>4127</v>
      </c>
      <c r="J673" t="s">
        <v>4138</v>
      </c>
      <c r="K673" t="s">
        <v>4416</v>
      </c>
      <c r="L673" t="s">
        <v>4138</v>
      </c>
      <c r="M673">
        <f>_xlfn.XLOOKUP(_xlfn.VALUETOTEXT(A673),total_imports!B673:B5880,total_imports!D673:D5880,0.000001,0,1)</f>
        <v>29.47</v>
      </c>
      <c r="N673" s="2">
        <f t="shared" si="10"/>
        <v>5.9043094672548353</v>
      </c>
    </row>
    <row r="674" spans="1:14" x14ac:dyDescent="0.2">
      <c r="A674">
        <v>291614</v>
      </c>
      <c r="B674">
        <v>28.52</v>
      </c>
      <c r="C674">
        <v>37.380000000000003</v>
      </c>
      <c r="D674">
        <v>60.76</v>
      </c>
      <c r="E674">
        <v>24.53</v>
      </c>
      <c r="F674" t="s">
        <v>597</v>
      </c>
      <c r="G674" t="s">
        <v>4121</v>
      </c>
      <c r="H674">
        <v>211220</v>
      </c>
      <c r="I674" t="s">
        <v>4127</v>
      </c>
      <c r="J674" t="s">
        <v>4138</v>
      </c>
      <c r="K674" t="s">
        <v>4416</v>
      </c>
      <c r="L674" t="s">
        <v>4138</v>
      </c>
      <c r="M674">
        <f>_xlfn.XLOOKUP(_xlfn.VALUETOTEXT(A674),total_imports!B674:B5881,total_imports!D674:D5881,0.000001,0,1)</f>
        <v>157.02000000000001</v>
      </c>
      <c r="N674" s="2">
        <f t="shared" si="10"/>
        <v>18.163291300471275</v>
      </c>
    </row>
    <row r="675" spans="1:14" x14ac:dyDescent="0.2">
      <c r="A675">
        <v>291615</v>
      </c>
      <c r="B675">
        <v>0.95</v>
      </c>
      <c r="C675">
        <v>0.74</v>
      </c>
      <c r="D675">
        <v>0.43</v>
      </c>
      <c r="E675">
        <v>0.32</v>
      </c>
      <c r="F675" t="s">
        <v>598</v>
      </c>
      <c r="G675" t="s">
        <v>4121</v>
      </c>
      <c r="H675">
        <v>211220</v>
      </c>
      <c r="I675" t="s">
        <v>4127</v>
      </c>
      <c r="J675" t="s">
        <v>4138</v>
      </c>
      <c r="K675" t="s">
        <v>4416</v>
      </c>
      <c r="L675" t="s">
        <v>4138</v>
      </c>
      <c r="M675">
        <f>_xlfn.XLOOKUP(_xlfn.VALUETOTEXT(A675),total_imports!B675:B5882,total_imports!D675:D5882,0.000001,0,1)</f>
        <v>2.99</v>
      </c>
      <c r="N675" s="2">
        <f t="shared" si="10"/>
        <v>31.772575250836116</v>
      </c>
    </row>
    <row r="676" spans="1:14" x14ac:dyDescent="0.2">
      <c r="A676">
        <v>291619</v>
      </c>
      <c r="B676">
        <v>24.49</v>
      </c>
      <c r="C676">
        <v>72.92</v>
      </c>
      <c r="D676">
        <v>67.430000000000007</v>
      </c>
      <c r="E676">
        <v>31.71</v>
      </c>
      <c r="F676" t="s">
        <v>599</v>
      </c>
      <c r="G676" t="s">
        <v>4121</v>
      </c>
      <c r="H676">
        <v>211220</v>
      </c>
      <c r="I676" t="s">
        <v>4127</v>
      </c>
      <c r="J676" t="s">
        <v>4138</v>
      </c>
      <c r="K676" t="s">
        <v>4416</v>
      </c>
      <c r="L676" t="s">
        <v>4138</v>
      </c>
      <c r="M676">
        <f>_xlfn.XLOOKUP(_xlfn.VALUETOTEXT(A676),total_imports!B676:B5883,total_imports!D676:D5883,0.000001,0,1)</f>
        <v>34.799999999999997</v>
      </c>
      <c r="N676" s="2">
        <f t="shared" si="10"/>
        <v>70.373563218390814</v>
      </c>
    </row>
    <row r="677" spans="1:14" x14ac:dyDescent="0.2">
      <c r="A677">
        <v>291620</v>
      </c>
      <c r="B677">
        <v>38.35</v>
      </c>
      <c r="C677">
        <v>55.32</v>
      </c>
      <c r="D677">
        <v>57.55</v>
      </c>
      <c r="E677">
        <v>7.51</v>
      </c>
      <c r="F677" t="s">
        <v>600</v>
      </c>
      <c r="G677" t="s">
        <v>4121</v>
      </c>
      <c r="H677">
        <v>211220</v>
      </c>
      <c r="I677" t="s">
        <v>4127</v>
      </c>
      <c r="J677" t="s">
        <v>4138</v>
      </c>
      <c r="K677" t="s">
        <v>4416</v>
      </c>
      <c r="L677" t="s">
        <v>4138</v>
      </c>
      <c r="M677">
        <f>_xlfn.XLOOKUP(_xlfn.VALUETOTEXT(A677),total_imports!B677:B5884,total_imports!D677:D5884,0.000001,0,1)</f>
        <v>40.82</v>
      </c>
      <c r="N677" s="2">
        <f t="shared" si="10"/>
        <v>93.949044585987266</v>
      </c>
    </row>
    <row r="678" spans="1:14" x14ac:dyDescent="0.2">
      <c r="A678">
        <v>291631</v>
      </c>
      <c r="B678">
        <v>38.39</v>
      </c>
      <c r="C678">
        <v>47.99</v>
      </c>
      <c r="D678">
        <v>39.369999999999997</v>
      </c>
      <c r="E678">
        <v>29.33</v>
      </c>
      <c r="F678" t="s">
        <v>601</v>
      </c>
      <c r="G678" t="s">
        <v>4121</v>
      </c>
      <c r="H678">
        <v>211220</v>
      </c>
      <c r="I678" t="s">
        <v>4127</v>
      </c>
      <c r="J678" t="s">
        <v>4138</v>
      </c>
      <c r="K678" t="s">
        <v>4416</v>
      </c>
      <c r="L678" t="s">
        <v>4138</v>
      </c>
      <c r="M678">
        <f>_xlfn.XLOOKUP(_xlfn.VALUETOTEXT(A678),total_imports!B678:B5885,total_imports!D678:D5885,0.000001,0,1)</f>
        <v>50.68</v>
      </c>
      <c r="N678" s="2">
        <f t="shared" si="10"/>
        <v>75.749802683504342</v>
      </c>
    </row>
    <row r="679" spans="1:14" x14ac:dyDescent="0.2">
      <c r="A679">
        <v>291632</v>
      </c>
      <c r="B679">
        <v>5.16</v>
      </c>
      <c r="C679">
        <v>4.6100000000000003</v>
      </c>
      <c r="D679">
        <v>1.68</v>
      </c>
      <c r="E679">
        <v>1.46</v>
      </c>
      <c r="F679" t="s">
        <v>602</v>
      </c>
      <c r="G679" t="s">
        <v>4121</v>
      </c>
      <c r="H679">
        <v>211220</v>
      </c>
      <c r="I679" t="s">
        <v>4127</v>
      </c>
      <c r="J679" t="s">
        <v>4138</v>
      </c>
      <c r="K679" t="s">
        <v>4416</v>
      </c>
      <c r="L679" t="s">
        <v>4138</v>
      </c>
      <c r="M679">
        <f>_xlfn.XLOOKUP(_xlfn.VALUETOTEXT(A679),total_imports!B679:B5886,total_imports!D679:D5886,0.000001,0,1)</f>
        <v>6.86</v>
      </c>
      <c r="N679" s="2">
        <f t="shared" si="10"/>
        <v>75.218658892128275</v>
      </c>
    </row>
    <row r="680" spans="1:14" x14ac:dyDescent="0.2">
      <c r="A680">
        <v>291634</v>
      </c>
      <c r="B680">
        <v>3.53</v>
      </c>
      <c r="C680">
        <v>6.48</v>
      </c>
      <c r="D680">
        <v>9.0299999999999994</v>
      </c>
      <c r="E680">
        <v>9.83</v>
      </c>
      <c r="F680" t="s">
        <v>603</v>
      </c>
      <c r="G680" t="s">
        <v>12</v>
      </c>
      <c r="H680">
        <v>211220</v>
      </c>
      <c r="I680" t="s">
        <v>4127</v>
      </c>
      <c r="J680" t="s">
        <v>4138</v>
      </c>
      <c r="K680" t="s">
        <v>4416</v>
      </c>
      <c r="L680" t="s">
        <v>4138</v>
      </c>
      <c r="M680">
        <f>_xlfn.XLOOKUP(_xlfn.VALUETOTEXT(A680),total_imports!B680:B5887,total_imports!D680:D5887,0.000001,0,1)</f>
        <v>3.54</v>
      </c>
      <c r="N680" s="2">
        <f t="shared" si="10"/>
        <v>99.717514124293785</v>
      </c>
    </row>
    <row r="681" spans="1:14" x14ac:dyDescent="0.2">
      <c r="A681">
        <v>291639</v>
      </c>
      <c r="B681">
        <v>106.61</v>
      </c>
      <c r="C681">
        <v>151.11000000000001</v>
      </c>
      <c r="D681">
        <v>142.54</v>
      </c>
      <c r="E681">
        <v>119.52</v>
      </c>
      <c r="F681" t="s">
        <v>604</v>
      </c>
      <c r="G681" t="s">
        <v>4121</v>
      </c>
      <c r="H681">
        <v>211220</v>
      </c>
      <c r="I681" t="s">
        <v>4127</v>
      </c>
      <c r="J681" t="s">
        <v>4138</v>
      </c>
      <c r="K681" t="s">
        <v>4416</v>
      </c>
      <c r="L681" t="s">
        <v>4138</v>
      </c>
      <c r="M681">
        <f>_xlfn.XLOOKUP(_xlfn.VALUETOTEXT(A681),total_imports!B681:B5888,total_imports!D681:D5888,0.000001,0,1)</f>
        <v>118.37</v>
      </c>
      <c r="N681" s="2">
        <f t="shared" si="10"/>
        <v>90.065050266114724</v>
      </c>
    </row>
    <row r="682" spans="1:14" x14ac:dyDescent="0.2">
      <c r="A682">
        <v>291711</v>
      </c>
      <c r="B682">
        <v>9.6199999999999992</v>
      </c>
      <c r="C682">
        <v>16.350000000000001</v>
      </c>
      <c r="D682">
        <v>11.73</v>
      </c>
      <c r="E682">
        <v>4.29</v>
      </c>
      <c r="F682" t="s">
        <v>605</v>
      </c>
      <c r="G682" t="s">
        <v>4121</v>
      </c>
      <c r="H682">
        <v>211220</v>
      </c>
      <c r="I682" t="s">
        <v>4127</v>
      </c>
      <c r="J682" t="s">
        <v>4138</v>
      </c>
      <c r="K682" t="s">
        <v>4417</v>
      </c>
      <c r="L682" t="s">
        <v>4138</v>
      </c>
      <c r="M682">
        <f>_xlfn.XLOOKUP(_xlfn.VALUETOTEXT(A682),total_imports!B682:B5889,total_imports!D682:D5889,0.000001,0,1)</f>
        <v>9.86</v>
      </c>
      <c r="N682" s="2">
        <f t="shared" si="10"/>
        <v>97.56592292089249</v>
      </c>
    </row>
    <row r="683" spans="1:14" x14ac:dyDescent="0.2">
      <c r="A683">
        <v>291712</v>
      </c>
      <c r="B683">
        <v>60.57</v>
      </c>
      <c r="C683">
        <v>68.38</v>
      </c>
      <c r="D683">
        <v>58.71</v>
      </c>
      <c r="E683">
        <v>27.12</v>
      </c>
      <c r="F683" t="s">
        <v>606</v>
      </c>
      <c r="G683" t="s">
        <v>4121</v>
      </c>
      <c r="H683">
        <v>211220</v>
      </c>
      <c r="I683" t="s">
        <v>4127</v>
      </c>
      <c r="J683" t="s">
        <v>4138</v>
      </c>
      <c r="K683" t="s">
        <v>4417</v>
      </c>
      <c r="L683" t="s">
        <v>4138</v>
      </c>
      <c r="M683">
        <f>_xlfn.XLOOKUP(_xlfn.VALUETOTEXT(A683),total_imports!B683:B5890,total_imports!D683:D5890,0.000001,0,1)</f>
        <v>83.82</v>
      </c>
      <c r="N683" s="2">
        <f t="shared" si="10"/>
        <v>72.26198997852542</v>
      </c>
    </row>
    <row r="684" spans="1:14" x14ac:dyDescent="0.2">
      <c r="A684">
        <v>291713</v>
      </c>
      <c r="B684">
        <v>3.32</v>
      </c>
      <c r="C684">
        <v>1.83</v>
      </c>
      <c r="D684">
        <v>1.74</v>
      </c>
      <c r="E684">
        <v>0.78</v>
      </c>
      <c r="F684" t="s">
        <v>607</v>
      </c>
      <c r="G684" t="s">
        <v>4121</v>
      </c>
      <c r="H684">
        <v>211220</v>
      </c>
      <c r="I684" t="s">
        <v>4127</v>
      </c>
      <c r="J684" t="s">
        <v>4138</v>
      </c>
      <c r="K684" t="s">
        <v>4417</v>
      </c>
      <c r="L684" t="s">
        <v>4138</v>
      </c>
      <c r="M684">
        <f>_xlfn.XLOOKUP(_xlfn.VALUETOTEXT(A684),total_imports!B684:B5891,total_imports!D684:D5891,0.000001,0,1)</f>
        <v>4.3</v>
      </c>
      <c r="N684" s="2">
        <f t="shared" si="10"/>
        <v>77.20930232558139</v>
      </c>
    </row>
    <row r="685" spans="1:14" x14ac:dyDescent="0.2">
      <c r="A685">
        <v>291714</v>
      </c>
      <c r="B685">
        <v>49.06</v>
      </c>
      <c r="C685">
        <v>70.849999999999994</v>
      </c>
      <c r="D685">
        <v>77.819999999999993</v>
      </c>
      <c r="E685">
        <v>18.010000000000002</v>
      </c>
      <c r="F685" t="s">
        <v>608</v>
      </c>
      <c r="G685" t="s">
        <v>4121</v>
      </c>
      <c r="H685">
        <v>211220</v>
      </c>
      <c r="I685" t="s">
        <v>4127</v>
      </c>
      <c r="J685" t="s">
        <v>4138</v>
      </c>
      <c r="K685" t="s">
        <v>4417</v>
      </c>
      <c r="L685" t="s">
        <v>4138</v>
      </c>
      <c r="M685">
        <f>_xlfn.XLOOKUP(_xlfn.VALUETOTEXT(A685),total_imports!B685:B5892,total_imports!D685:D5892,0.000001,0,1)</f>
        <v>83.32</v>
      </c>
      <c r="N685" s="2">
        <f t="shared" si="10"/>
        <v>58.881421027364389</v>
      </c>
    </row>
    <row r="686" spans="1:14" x14ac:dyDescent="0.2">
      <c r="A686">
        <v>291719</v>
      </c>
      <c r="B686">
        <v>46.64</v>
      </c>
      <c r="C686">
        <v>70.849999999999994</v>
      </c>
      <c r="D686">
        <v>77.430000000000007</v>
      </c>
      <c r="E686">
        <v>61.5</v>
      </c>
      <c r="F686" t="s">
        <v>609</v>
      </c>
      <c r="G686" t="s">
        <v>4121</v>
      </c>
      <c r="H686">
        <v>211220</v>
      </c>
      <c r="I686" t="s">
        <v>4127</v>
      </c>
      <c r="J686" t="s">
        <v>4138</v>
      </c>
      <c r="K686" t="s">
        <v>4417</v>
      </c>
      <c r="L686" t="s">
        <v>4138</v>
      </c>
      <c r="M686">
        <f>_xlfn.XLOOKUP(_xlfn.VALUETOTEXT(A686),total_imports!B686:B5893,total_imports!D686:D5893,0.000001,0,1)</f>
        <v>62.98</v>
      </c>
      <c r="N686" s="2">
        <f t="shared" si="10"/>
        <v>74.055255636710072</v>
      </c>
    </row>
    <row r="687" spans="1:14" x14ac:dyDescent="0.2">
      <c r="A687">
        <v>291720</v>
      </c>
      <c r="B687">
        <v>11.69</v>
      </c>
      <c r="C687">
        <v>11.9</v>
      </c>
      <c r="D687">
        <v>8.67</v>
      </c>
      <c r="E687">
        <v>4.37</v>
      </c>
      <c r="F687" t="s">
        <v>610</v>
      </c>
      <c r="G687" t="s">
        <v>4121</v>
      </c>
      <c r="H687">
        <v>211220</v>
      </c>
      <c r="I687" t="s">
        <v>4127</v>
      </c>
      <c r="J687" t="s">
        <v>4138</v>
      </c>
      <c r="K687" t="s">
        <v>4417</v>
      </c>
      <c r="L687" t="s">
        <v>4138</v>
      </c>
      <c r="M687">
        <f>_xlfn.XLOOKUP(_xlfn.VALUETOTEXT(A687),total_imports!B687:B5894,total_imports!D687:D5894,0.000001,0,1)</f>
        <v>32.67</v>
      </c>
      <c r="N687" s="2">
        <f t="shared" si="10"/>
        <v>35.782063054790328</v>
      </c>
    </row>
    <row r="688" spans="1:14" x14ac:dyDescent="0.2">
      <c r="A688">
        <v>291732</v>
      </c>
      <c r="B688">
        <v>0.7</v>
      </c>
      <c r="C688">
        <v>1.47</v>
      </c>
      <c r="D688">
        <v>0.7</v>
      </c>
      <c r="E688">
        <v>0</v>
      </c>
      <c r="F688" t="s">
        <v>611</v>
      </c>
      <c r="G688" t="s">
        <v>4121</v>
      </c>
      <c r="H688">
        <v>211220</v>
      </c>
      <c r="I688" t="s">
        <v>4127</v>
      </c>
      <c r="J688" t="s">
        <v>4138</v>
      </c>
      <c r="K688" t="s">
        <v>4417</v>
      </c>
      <c r="L688" t="s">
        <v>4138</v>
      </c>
      <c r="M688">
        <f>_xlfn.XLOOKUP(_xlfn.VALUETOTEXT(A688),total_imports!B688:B5895,total_imports!D688:D5895,0.000001,0,1)</f>
        <v>11.79</v>
      </c>
      <c r="N688" s="2">
        <f t="shared" si="10"/>
        <v>5.9372349448685329</v>
      </c>
    </row>
    <row r="689" spans="1:14" x14ac:dyDescent="0.2">
      <c r="A689">
        <v>291733</v>
      </c>
      <c r="B689">
        <v>0</v>
      </c>
      <c r="C689">
        <v>0.02</v>
      </c>
      <c r="D689">
        <v>0.46</v>
      </c>
      <c r="E689">
        <v>0</v>
      </c>
      <c r="F689" t="s">
        <v>612</v>
      </c>
      <c r="G689" t="s">
        <v>4121</v>
      </c>
      <c r="H689">
        <v>211220</v>
      </c>
      <c r="I689" t="s">
        <v>4127</v>
      </c>
      <c r="J689" t="s">
        <v>4138</v>
      </c>
      <c r="K689" t="s">
        <v>4417</v>
      </c>
      <c r="L689" t="s">
        <v>4138</v>
      </c>
      <c r="M689">
        <f>_xlfn.XLOOKUP(_xlfn.VALUETOTEXT(A689),total_imports!B689:B5896,total_imports!D689:D5896,0.000001,0,1)</f>
        <v>39.119999999999997</v>
      </c>
      <c r="N689" s="2">
        <f t="shared" si="10"/>
        <v>0</v>
      </c>
    </row>
    <row r="690" spans="1:14" x14ac:dyDescent="0.2">
      <c r="A690">
        <v>291734</v>
      </c>
      <c r="B690">
        <v>0.12</v>
      </c>
      <c r="C690">
        <v>0.1</v>
      </c>
      <c r="D690">
        <v>0.01</v>
      </c>
      <c r="E690">
        <v>0.01</v>
      </c>
      <c r="F690" t="s">
        <v>613</v>
      </c>
      <c r="G690" t="s">
        <v>4121</v>
      </c>
      <c r="H690">
        <v>211220</v>
      </c>
      <c r="I690" t="s">
        <v>4127</v>
      </c>
      <c r="J690" t="s">
        <v>4138</v>
      </c>
      <c r="K690" t="s">
        <v>4417</v>
      </c>
      <c r="L690" t="s">
        <v>4138</v>
      </c>
      <c r="M690">
        <f>_xlfn.XLOOKUP(_xlfn.VALUETOTEXT(A690),total_imports!B690:B5897,total_imports!D690:D5897,0.000001,0,1)</f>
        <v>9.94</v>
      </c>
      <c r="N690" s="2">
        <f t="shared" si="10"/>
        <v>1.2072434607645877</v>
      </c>
    </row>
    <row r="691" spans="1:14" x14ac:dyDescent="0.2">
      <c r="A691">
        <v>291735</v>
      </c>
      <c r="B691">
        <v>35.43</v>
      </c>
      <c r="C691">
        <v>26.03</v>
      </c>
      <c r="D691">
        <v>17.670000000000002</v>
      </c>
      <c r="E691">
        <v>17.260000000000002</v>
      </c>
      <c r="F691" t="s">
        <v>614</v>
      </c>
      <c r="G691" t="s">
        <v>4121</v>
      </c>
      <c r="H691">
        <v>211220</v>
      </c>
      <c r="I691" t="s">
        <v>4127</v>
      </c>
      <c r="J691" t="s">
        <v>4138</v>
      </c>
      <c r="K691" t="s">
        <v>4417</v>
      </c>
      <c r="L691" t="s">
        <v>4138</v>
      </c>
      <c r="M691">
        <f>_xlfn.XLOOKUP(_xlfn.VALUETOTEXT(A691),total_imports!B691:B5898,total_imports!D691:D5898,0.000001,0,1)</f>
        <v>87.84</v>
      </c>
      <c r="N691" s="2">
        <f t="shared" si="10"/>
        <v>40.334699453551906</v>
      </c>
    </row>
    <row r="692" spans="1:14" x14ac:dyDescent="0.2">
      <c r="A692">
        <v>291736</v>
      </c>
      <c r="B692">
        <v>432.13</v>
      </c>
      <c r="C692">
        <v>846.21</v>
      </c>
      <c r="D692">
        <v>511.18</v>
      </c>
      <c r="E692">
        <v>84.41</v>
      </c>
      <c r="F692" t="s">
        <v>615</v>
      </c>
      <c r="G692" t="s">
        <v>4121</v>
      </c>
      <c r="H692">
        <v>211220</v>
      </c>
      <c r="I692" t="s">
        <v>4127</v>
      </c>
      <c r="J692" t="s">
        <v>4138</v>
      </c>
      <c r="K692" t="s">
        <v>4417</v>
      </c>
      <c r="L692" t="s">
        <v>4138</v>
      </c>
      <c r="M692">
        <f>_xlfn.XLOOKUP(_xlfn.VALUETOTEXT(A692),total_imports!B692:B5899,total_imports!D692:D5899,0.000001,0,1)</f>
        <v>1322.43</v>
      </c>
      <c r="N692" s="2">
        <f t="shared" si="10"/>
        <v>32.676965888553646</v>
      </c>
    </row>
    <row r="693" spans="1:14" x14ac:dyDescent="0.2">
      <c r="A693">
        <v>291737</v>
      </c>
      <c r="B693">
        <v>0</v>
      </c>
      <c r="C693">
        <v>0</v>
      </c>
      <c r="D693">
        <v>0</v>
      </c>
      <c r="E693">
        <v>0.1</v>
      </c>
      <c r="F693" t="s">
        <v>12</v>
      </c>
      <c r="G693" t="s">
        <v>4121</v>
      </c>
      <c r="H693">
        <v>211220</v>
      </c>
      <c r="I693" t="s">
        <v>4127</v>
      </c>
      <c r="J693" t="s">
        <v>4138</v>
      </c>
      <c r="K693" t="s">
        <v>4417</v>
      </c>
      <c r="L693" t="s">
        <v>4138</v>
      </c>
      <c r="M693">
        <f>_xlfn.XLOOKUP(_xlfn.VALUETOTEXT(A693),total_imports!B693:B5900,total_imports!D693:D5900,0.000001,0,1)</f>
        <v>2.36</v>
      </c>
      <c r="N693" s="2">
        <f t="shared" si="10"/>
        <v>0</v>
      </c>
    </row>
    <row r="694" spans="1:14" x14ac:dyDescent="0.2">
      <c r="A694">
        <v>291739</v>
      </c>
      <c r="B694">
        <v>34.78</v>
      </c>
      <c r="C694">
        <v>54.71</v>
      </c>
      <c r="D694">
        <v>34.159999999999997</v>
      </c>
      <c r="E694">
        <v>23.68</v>
      </c>
      <c r="F694" t="s">
        <v>616</v>
      </c>
      <c r="G694" t="s">
        <v>4121</v>
      </c>
      <c r="H694">
        <v>211220</v>
      </c>
      <c r="I694" t="s">
        <v>4127</v>
      </c>
      <c r="J694" t="s">
        <v>4138</v>
      </c>
      <c r="K694" t="s">
        <v>4417</v>
      </c>
      <c r="L694" t="s">
        <v>4138</v>
      </c>
      <c r="M694">
        <f>_xlfn.XLOOKUP(_xlfn.VALUETOTEXT(A694),total_imports!B694:B5901,total_imports!D694:D5901,0.000001,0,1)</f>
        <v>155.27000000000001</v>
      </c>
      <c r="N694" s="2">
        <f t="shared" si="10"/>
        <v>22.3996908610807</v>
      </c>
    </row>
    <row r="695" spans="1:14" x14ac:dyDescent="0.2">
      <c r="A695">
        <v>291811</v>
      </c>
      <c r="B695">
        <v>3.78</v>
      </c>
      <c r="C695">
        <v>7.93</v>
      </c>
      <c r="D695">
        <v>3.65</v>
      </c>
      <c r="E695">
        <v>2.31</v>
      </c>
      <c r="F695" t="s">
        <v>617</v>
      </c>
      <c r="G695" t="s">
        <v>4121</v>
      </c>
      <c r="H695">
        <v>211220</v>
      </c>
      <c r="I695" t="s">
        <v>4127</v>
      </c>
      <c r="J695" t="s">
        <v>4138</v>
      </c>
      <c r="K695" t="s">
        <v>4418</v>
      </c>
      <c r="L695" t="s">
        <v>4138</v>
      </c>
      <c r="M695">
        <f>_xlfn.XLOOKUP(_xlfn.VALUETOTEXT(A695),total_imports!B695:B5902,total_imports!D695:D5902,0.000001,0,1)</f>
        <v>9.58</v>
      </c>
      <c r="N695" s="2">
        <f t="shared" si="10"/>
        <v>39.4572025052192</v>
      </c>
    </row>
    <row r="696" spans="1:14" x14ac:dyDescent="0.2">
      <c r="A696">
        <v>291812</v>
      </c>
      <c r="B696">
        <v>19.309999999999999</v>
      </c>
      <c r="C696">
        <v>17.579999999999998</v>
      </c>
      <c r="D696">
        <v>17.54</v>
      </c>
      <c r="E696">
        <v>16.489999999999998</v>
      </c>
      <c r="F696" t="s">
        <v>618</v>
      </c>
      <c r="G696" t="s">
        <v>4121</v>
      </c>
      <c r="H696">
        <v>211220</v>
      </c>
      <c r="I696" t="s">
        <v>4127</v>
      </c>
      <c r="J696" t="s">
        <v>4138</v>
      </c>
      <c r="K696" t="s">
        <v>4418</v>
      </c>
      <c r="L696" t="s">
        <v>4138</v>
      </c>
      <c r="M696">
        <f>_xlfn.XLOOKUP(_xlfn.VALUETOTEXT(A696),total_imports!B696:B5903,total_imports!D696:D5903,0.000001,0,1)</f>
        <v>23.53</v>
      </c>
      <c r="N696" s="2">
        <f t="shared" si="10"/>
        <v>82.065448363790892</v>
      </c>
    </row>
    <row r="697" spans="1:14" x14ac:dyDescent="0.2">
      <c r="A697">
        <v>291813</v>
      </c>
      <c r="B697">
        <v>0.54</v>
      </c>
      <c r="C697">
        <v>2.06</v>
      </c>
      <c r="D697">
        <v>2.5499999999999998</v>
      </c>
      <c r="E697">
        <v>3.02</v>
      </c>
      <c r="F697" t="s">
        <v>619</v>
      </c>
      <c r="G697" t="s">
        <v>4121</v>
      </c>
      <c r="H697">
        <v>211220</v>
      </c>
      <c r="I697" t="s">
        <v>4127</v>
      </c>
      <c r="J697" t="s">
        <v>4138</v>
      </c>
      <c r="K697" t="s">
        <v>4418</v>
      </c>
      <c r="L697" t="s">
        <v>4138</v>
      </c>
      <c r="M697">
        <f>_xlfn.XLOOKUP(_xlfn.VALUETOTEXT(A697),total_imports!B697:B5904,total_imports!D697:D5904,0.000001,0,1)</f>
        <v>3.04</v>
      </c>
      <c r="N697" s="2">
        <f t="shared" si="10"/>
        <v>17.763157894736842</v>
      </c>
    </row>
    <row r="698" spans="1:14" x14ac:dyDescent="0.2">
      <c r="A698">
        <v>291814</v>
      </c>
      <c r="B698">
        <v>83.56</v>
      </c>
      <c r="C698">
        <v>173.24</v>
      </c>
      <c r="D698">
        <v>132.16</v>
      </c>
      <c r="E698">
        <v>60.3</v>
      </c>
      <c r="F698" t="s">
        <v>620</v>
      </c>
      <c r="G698" t="s">
        <v>4121</v>
      </c>
      <c r="H698">
        <v>211220</v>
      </c>
      <c r="I698" t="s">
        <v>4127</v>
      </c>
      <c r="J698" t="s">
        <v>4138</v>
      </c>
      <c r="K698" t="s">
        <v>4418</v>
      </c>
      <c r="L698" t="s">
        <v>4138</v>
      </c>
      <c r="M698">
        <f>_xlfn.XLOOKUP(_xlfn.VALUETOTEXT(A698),total_imports!B698:B5905,total_imports!D698:D5905,0.000001,0,1)</f>
        <v>96.35</v>
      </c>
      <c r="N698" s="2">
        <f t="shared" si="10"/>
        <v>86.725480020757658</v>
      </c>
    </row>
    <row r="699" spans="1:14" x14ac:dyDescent="0.2">
      <c r="A699">
        <v>291815</v>
      </c>
      <c r="B699">
        <v>3.88</v>
      </c>
      <c r="C699">
        <v>5.23</v>
      </c>
      <c r="D699">
        <v>3.8</v>
      </c>
      <c r="E699">
        <v>2.2000000000000002</v>
      </c>
      <c r="F699" t="s">
        <v>621</v>
      </c>
      <c r="G699" t="s">
        <v>4121</v>
      </c>
      <c r="H699">
        <v>211220</v>
      </c>
      <c r="I699" t="s">
        <v>4127</v>
      </c>
      <c r="J699" t="s">
        <v>4138</v>
      </c>
      <c r="K699" t="s">
        <v>4418</v>
      </c>
      <c r="L699" t="s">
        <v>4138</v>
      </c>
      <c r="M699">
        <f>_xlfn.XLOOKUP(_xlfn.VALUETOTEXT(A699),total_imports!B699:B5906,total_imports!D699:D5906,0.000001,0,1)</f>
        <v>13.34</v>
      </c>
      <c r="N699" s="2">
        <f t="shared" si="10"/>
        <v>29.085457271364319</v>
      </c>
    </row>
    <row r="700" spans="1:14" x14ac:dyDescent="0.2">
      <c r="A700">
        <v>291816</v>
      </c>
      <c r="B700">
        <v>33.68</v>
      </c>
      <c r="C700">
        <v>43.48</v>
      </c>
      <c r="D700">
        <v>38.6</v>
      </c>
      <c r="E700">
        <v>39.22</v>
      </c>
      <c r="F700" t="s">
        <v>622</v>
      </c>
      <c r="G700" t="s">
        <v>4121</v>
      </c>
      <c r="H700">
        <v>211220</v>
      </c>
      <c r="I700" t="s">
        <v>4127</v>
      </c>
      <c r="J700" t="s">
        <v>4138</v>
      </c>
      <c r="K700" t="s">
        <v>4418</v>
      </c>
      <c r="L700" t="s">
        <v>4138</v>
      </c>
      <c r="M700">
        <f>_xlfn.XLOOKUP(_xlfn.VALUETOTEXT(A700),total_imports!B700:B5907,total_imports!D700:D5907,0.000001,0,1)</f>
        <v>35.89</v>
      </c>
      <c r="N700" s="2">
        <f t="shared" si="10"/>
        <v>93.84229590415157</v>
      </c>
    </row>
    <row r="701" spans="1:14" x14ac:dyDescent="0.2">
      <c r="A701">
        <v>291817</v>
      </c>
      <c r="B701">
        <v>0.71</v>
      </c>
      <c r="C701">
        <v>0.55000000000000004</v>
      </c>
      <c r="D701">
        <v>1.1499999999999999</v>
      </c>
      <c r="E701">
        <v>0.51</v>
      </c>
      <c r="F701" t="s">
        <v>623</v>
      </c>
      <c r="G701" t="s">
        <v>4121</v>
      </c>
      <c r="H701">
        <v>211220</v>
      </c>
      <c r="I701" t="s">
        <v>4128</v>
      </c>
      <c r="J701" t="s">
        <v>4138</v>
      </c>
      <c r="K701" t="s">
        <v>4418</v>
      </c>
      <c r="L701" t="s">
        <v>4138</v>
      </c>
      <c r="M701">
        <f>_xlfn.XLOOKUP(_xlfn.VALUETOTEXT(A701),total_imports!B701:B5908,total_imports!D701:D5908,0.000001,0,1)</f>
        <v>0.71</v>
      </c>
      <c r="N701" s="2">
        <f t="shared" si="10"/>
        <v>100</v>
      </c>
    </row>
    <row r="702" spans="1:14" x14ac:dyDescent="0.2">
      <c r="A702">
        <v>291818</v>
      </c>
      <c r="B702">
        <v>0</v>
      </c>
      <c r="C702">
        <v>0</v>
      </c>
      <c r="D702">
        <v>0</v>
      </c>
      <c r="E702">
        <v>0</v>
      </c>
      <c r="F702" t="s">
        <v>624</v>
      </c>
      <c r="G702" t="s">
        <v>12</v>
      </c>
      <c r="H702">
        <v>211220</v>
      </c>
      <c r="I702" t="s">
        <v>4127</v>
      </c>
      <c r="J702" t="s">
        <v>4138</v>
      </c>
      <c r="K702" t="s">
        <v>4418</v>
      </c>
      <c r="L702" t="s">
        <v>4138</v>
      </c>
      <c r="M702">
        <f>_xlfn.XLOOKUP(_xlfn.VALUETOTEXT(A702),total_imports!B702:B5909,total_imports!D702:D5909,0.000001,0,1)</f>
        <v>0</v>
      </c>
      <c r="N702" s="2">
        <f t="shared" si="10"/>
        <v>0</v>
      </c>
    </row>
    <row r="703" spans="1:14" x14ac:dyDescent="0.2">
      <c r="A703">
        <v>291819</v>
      </c>
      <c r="B703">
        <v>26.8</v>
      </c>
      <c r="C703">
        <v>22.56</v>
      </c>
      <c r="D703">
        <v>24.93</v>
      </c>
      <c r="E703">
        <v>21.88</v>
      </c>
      <c r="F703" t="s">
        <v>625</v>
      </c>
      <c r="G703" t="s">
        <v>4121</v>
      </c>
      <c r="H703">
        <v>211220</v>
      </c>
      <c r="I703" t="s">
        <v>4127</v>
      </c>
      <c r="J703" t="s">
        <v>4138</v>
      </c>
      <c r="K703" t="s">
        <v>4418</v>
      </c>
      <c r="L703" t="s">
        <v>4138</v>
      </c>
      <c r="M703">
        <f>_xlfn.XLOOKUP(_xlfn.VALUETOTEXT(A703),total_imports!B703:B5910,total_imports!D703:D5910,0.000001,0,1)</f>
        <v>90.86</v>
      </c>
      <c r="N703" s="2">
        <f t="shared" si="10"/>
        <v>29.495927801012549</v>
      </c>
    </row>
    <row r="704" spans="1:14" x14ac:dyDescent="0.2">
      <c r="A704">
        <v>291821</v>
      </c>
      <c r="B704">
        <v>26.33</v>
      </c>
      <c r="C704">
        <v>34.86</v>
      </c>
      <c r="D704">
        <v>34.630000000000003</v>
      </c>
      <c r="E704">
        <v>55.31</v>
      </c>
      <c r="F704" t="s">
        <v>626</v>
      </c>
      <c r="G704" t="s">
        <v>4121</v>
      </c>
      <c r="H704">
        <v>211220</v>
      </c>
      <c r="I704" t="s">
        <v>4127</v>
      </c>
      <c r="J704" t="s">
        <v>4138</v>
      </c>
      <c r="K704" t="s">
        <v>4418</v>
      </c>
      <c r="L704" t="s">
        <v>4138</v>
      </c>
      <c r="M704">
        <f>_xlfn.XLOOKUP(_xlfn.VALUETOTEXT(A704),total_imports!B704:B5911,total_imports!D704:D5911,0.000001,0,1)</f>
        <v>33.42</v>
      </c>
      <c r="N704" s="2">
        <f t="shared" si="10"/>
        <v>78.785158587672043</v>
      </c>
    </row>
    <row r="705" spans="1:14" x14ac:dyDescent="0.2">
      <c r="A705">
        <v>291822</v>
      </c>
      <c r="B705">
        <v>0.15</v>
      </c>
      <c r="C705">
        <v>7.0000000000000007E-2</v>
      </c>
      <c r="D705">
        <v>0.08</v>
      </c>
      <c r="E705">
        <v>0.13</v>
      </c>
      <c r="F705" t="s">
        <v>627</v>
      </c>
      <c r="G705" t="s">
        <v>4121</v>
      </c>
      <c r="H705">
        <v>211220</v>
      </c>
      <c r="I705" t="s">
        <v>4127</v>
      </c>
      <c r="J705" t="s">
        <v>4138</v>
      </c>
      <c r="K705" t="s">
        <v>4418</v>
      </c>
      <c r="L705" t="s">
        <v>4138</v>
      </c>
      <c r="M705">
        <f>_xlfn.XLOOKUP(_xlfn.VALUETOTEXT(A705),total_imports!B705:B5912,total_imports!D705:D5912,0.000001,0,1)</f>
        <v>0.19</v>
      </c>
      <c r="N705" s="2">
        <f t="shared" si="10"/>
        <v>78.94736842105263</v>
      </c>
    </row>
    <row r="706" spans="1:14" x14ac:dyDescent="0.2">
      <c r="A706">
        <v>291823</v>
      </c>
      <c r="B706">
        <v>5.2</v>
      </c>
      <c r="C706">
        <v>9.65</v>
      </c>
      <c r="D706">
        <v>3.8</v>
      </c>
      <c r="E706">
        <v>4.63</v>
      </c>
      <c r="F706" t="s">
        <v>628</v>
      </c>
      <c r="G706" t="s">
        <v>4121</v>
      </c>
      <c r="H706">
        <v>211220</v>
      </c>
      <c r="I706" t="s">
        <v>4127</v>
      </c>
      <c r="J706" t="s">
        <v>4138</v>
      </c>
      <c r="K706" t="s">
        <v>4418</v>
      </c>
      <c r="L706" t="s">
        <v>4138</v>
      </c>
      <c r="M706">
        <f>_xlfn.XLOOKUP(_xlfn.VALUETOTEXT(A706),total_imports!B706:B5913,total_imports!D706:D5913,0.000001,0,1)</f>
        <v>6.6</v>
      </c>
      <c r="N706" s="2">
        <f t="shared" si="10"/>
        <v>78.787878787878796</v>
      </c>
    </row>
    <row r="707" spans="1:14" x14ac:dyDescent="0.2">
      <c r="A707">
        <v>291829</v>
      </c>
      <c r="B707">
        <v>41.95</v>
      </c>
      <c r="C707">
        <v>48.02</v>
      </c>
      <c r="D707">
        <v>41.71</v>
      </c>
      <c r="E707">
        <v>37.32</v>
      </c>
      <c r="F707" t="s">
        <v>629</v>
      </c>
      <c r="G707" t="s">
        <v>4121</v>
      </c>
      <c r="H707">
        <v>211220</v>
      </c>
      <c r="I707" t="s">
        <v>4127</v>
      </c>
      <c r="J707" t="s">
        <v>4138</v>
      </c>
      <c r="K707" t="s">
        <v>4418</v>
      </c>
      <c r="L707" t="s">
        <v>4138</v>
      </c>
      <c r="M707">
        <f>_xlfn.XLOOKUP(_xlfn.VALUETOTEXT(A707),total_imports!B707:B5914,total_imports!D707:D5914,0.000001,0,1)</f>
        <v>62.58</v>
      </c>
      <c r="N707" s="2">
        <f t="shared" ref="N707:N770" si="11">IF(M707 =0,0, B707/M707*100)</f>
        <v>67.034196228827099</v>
      </c>
    </row>
    <row r="708" spans="1:14" x14ac:dyDescent="0.2">
      <c r="A708">
        <v>291830</v>
      </c>
      <c r="B708">
        <v>62.17</v>
      </c>
      <c r="C708">
        <v>62.88</v>
      </c>
      <c r="D708">
        <v>74.89</v>
      </c>
      <c r="E708">
        <v>56.15</v>
      </c>
      <c r="F708" t="s">
        <v>630</v>
      </c>
      <c r="G708" t="s">
        <v>4121</v>
      </c>
      <c r="H708">
        <v>211220</v>
      </c>
      <c r="I708" t="s">
        <v>4127</v>
      </c>
      <c r="J708" t="s">
        <v>4138</v>
      </c>
      <c r="K708" t="s">
        <v>4418</v>
      </c>
      <c r="L708" t="s">
        <v>4138</v>
      </c>
      <c r="M708">
        <f>_xlfn.XLOOKUP(_xlfn.VALUETOTEXT(A708),total_imports!B708:B5915,total_imports!D708:D5915,0.000001,0,1)</f>
        <v>83.95</v>
      </c>
      <c r="N708" s="2">
        <f t="shared" si="11"/>
        <v>74.055985705777246</v>
      </c>
    </row>
    <row r="709" spans="1:14" x14ac:dyDescent="0.2">
      <c r="A709">
        <v>291891</v>
      </c>
      <c r="B709">
        <v>0</v>
      </c>
      <c r="C709">
        <v>0</v>
      </c>
      <c r="D709">
        <v>0</v>
      </c>
      <c r="E709">
        <v>0</v>
      </c>
      <c r="F709" t="s">
        <v>12</v>
      </c>
      <c r="G709" t="s">
        <v>12</v>
      </c>
      <c r="H709">
        <v>211220</v>
      </c>
      <c r="I709" t="s">
        <v>4127</v>
      </c>
      <c r="J709" t="s">
        <v>4138</v>
      </c>
      <c r="K709" t="s">
        <v>4418</v>
      </c>
      <c r="L709" t="s">
        <v>4138</v>
      </c>
      <c r="M709">
        <f>_xlfn.XLOOKUP(_xlfn.VALUETOTEXT(A709),total_imports!B709:B5916,total_imports!D709:D5916,0.000001,0,1)</f>
        <v>0</v>
      </c>
      <c r="N709" s="2">
        <f t="shared" si="11"/>
        <v>0</v>
      </c>
    </row>
    <row r="710" spans="1:14" x14ac:dyDescent="0.2">
      <c r="A710">
        <v>291899</v>
      </c>
      <c r="B710">
        <v>41.43</v>
      </c>
      <c r="C710">
        <v>38.03</v>
      </c>
      <c r="D710">
        <v>29.13</v>
      </c>
      <c r="E710">
        <v>54.61</v>
      </c>
      <c r="F710" t="s">
        <v>20</v>
      </c>
      <c r="G710" t="s">
        <v>12</v>
      </c>
      <c r="H710">
        <v>211220</v>
      </c>
      <c r="I710" t="s">
        <v>4127</v>
      </c>
      <c r="J710" t="s">
        <v>4138</v>
      </c>
      <c r="K710" t="s">
        <v>4418</v>
      </c>
      <c r="L710" t="s">
        <v>4138</v>
      </c>
      <c r="M710">
        <f>_xlfn.XLOOKUP(_xlfn.VALUETOTEXT(A710),total_imports!B710:B5917,total_imports!D710:D5917,0.000001,0,1)</f>
        <v>61.34</v>
      </c>
      <c r="N710" s="2">
        <f t="shared" si="11"/>
        <v>67.541571568307788</v>
      </c>
    </row>
    <row r="711" spans="1:14" x14ac:dyDescent="0.2">
      <c r="A711">
        <v>291910</v>
      </c>
      <c r="B711">
        <v>0.47</v>
      </c>
      <c r="C711">
        <v>0.55000000000000004</v>
      </c>
      <c r="D711">
        <v>0.41</v>
      </c>
      <c r="E711">
        <v>0.12</v>
      </c>
      <c r="F711" t="s">
        <v>631</v>
      </c>
      <c r="G711" t="s">
        <v>12</v>
      </c>
      <c r="H711">
        <v>211220</v>
      </c>
      <c r="I711" t="s">
        <v>4127</v>
      </c>
      <c r="J711" t="s">
        <v>4138</v>
      </c>
      <c r="K711" t="s">
        <v>4419</v>
      </c>
      <c r="L711" t="s">
        <v>4138</v>
      </c>
      <c r="M711">
        <f>_xlfn.XLOOKUP(_xlfn.VALUETOTEXT(A711),total_imports!B711:B5918,total_imports!D711:D5918,0.000001,0,1)</f>
        <v>0.47</v>
      </c>
      <c r="N711" s="2">
        <f t="shared" si="11"/>
        <v>100</v>
      </c>
    </row>
    <row r="712" spans="1:14" x14ac:dyDescent="0.2">
      <c r="A712">
        <v>291990</v>
      </c>
      <c r="B712">
        <v>11.41</v>
      </c>
      <c r="C712">
        <v>11.1</v>
      </c>
      <c r="D712">
        <v>16.899999999999999</v>
      </c>
      <c r="E712">
        <v>11.99</v>
      </c>
      <c r="F712" t="s">
        <v>19</v>
      </c>
      <c r="G712" t="s">
        <v>12</v>
      </c>
      <c r="H712">
        <v>211220</v>
      </c>
      <c r="I712" t="s">
        <v>4127</v>
      </c>
      <c r="J712" t="s">
        <v>4138</v>
      </c>
      <c r="K712" t="s">
        <v>4419</v>
      </c>
      <c r="L712" t="s">
        <v>4138</v>
      </c>
      <c r="M712">
        <f>_xlfn.XLOOKUP(_xlfn.VALUETOTEXT(A712),total_imports!B712:B5919,total_imports!D712:D5919,0.000001,0,1)</f>
        <v>34.71</v>
      </c>
      <c r="N712" s="2">
        <f t="shared" si="11"/>
        <v>32.872371074618265</v>
      </c>
    </row>
    <row r="713" spans="1:14" x14ac:dyDescent="0.2">
      <c r="A713">
        <v>292019</v>
      </c>
      <c r="B713">
        <v>6.77</v>
      </c>
      <c r="C713">
        <v>15.11</v>
      </c>
      <c r="D713">
        <v>15.92</v>
      </c>
      <c r="E713">
        <v>14.12</v>
      </c>
      <c r="F713" t="s">
        <v>19</v>
      </c>
      <c r="G713" t="s">
        <v>12</v>
      </c>
      <c r="H713">
        <v>211220</v>
      </c>
      <c r="I713" t="s">
        <v>4127</v>
      </c>
      <c r="J713" t="s">
        <v>4138</v>
      </c>
      <c r="K713" t="s">
        <v>4420</v>
      </c>
      <c r="L713" t="s">
        <v>4138</v>
      </c>
      <c r="M713">
        <f>_xlfn.XLOOKUP(_xlfn.VALUETOTEXT(A713),total_imports!B713:B5920,total_imports!D713:D5920,0.000001,0,1)</f>
        <v>9.6300000000000008</v>
      </c>
      <c r="N713" s="2">
        <f t="shared" si="11"/>
        <v>70.301142263759075</v>
      </c>
    </row>
    <row r="714" spans="1:14" x14ac:dyDescent="0.2">
      <c r="A714">
        <v>292021</v>
      </c>
      <c r="B714">
        <v>0.04</v>
      </c>
      <c r="C714">
        <v>0.06</v>
      </c>
      <c r="D714">
        <v>0.06</v>
      </c>
      <c r="E714">
        <v>0.16</v>
      </c>
      <c r="F714" t="s">
        <v>632</v>
      </c>
      <c r="G714" t="s">
        <v>12</v>
      </c>
      <c r="H714">
        <v>211220</v>
      </c>
      <c r="I714" t="s">
        <v>4128</v>
      </c>
      <c r="J714" t="s">
        <v>4138</v>
      </c>
      <c r="K714" t="s">
        <v>4420</v>
      </c>
      <c r="L714" t="s">
        <v>4138</v>
      </c>
      <c r="M714">
        <f>_xlfn.XLOOKUP(_xlfn.VALUETOTEXT(A714),total_imports!B714:B5921,total_imports!D714:D5921,0.000001,0,1)</f>
        <v>0.04</v>
      </c>
      <c r="N714" s="2">
        <f t="shared" si="11"/>
        <v>100</v>
      </c>
    </row>
    <row r="715" spans="1:14" x14ac:dyDescent="0.2">
      <c r="A715">
        <v>292022</v>
      </c>
      <c r="B715">
        <v>0</v>
      </c>
      <c r="C715">
        <v>0</v>
      </c>
      <c r="D715">
        <v>0.74</v>
      </c>
      <c r="E715">
        <v>0.15</v>
      </c>
      <c r="F715" t="s">
        <v>12</v>
      </c>
      <c r="G715" t="s">
        <v>12</v>
      </c>
      <c r="H715">
        <v>211220</v>
      </c>
      <c r="I715" t="s">
        <v>4128</v>
      </c>
      <c r="J715" t="s">
        <v>4138</v>
      </c>
      <c r="K715" t="s">
        <v>4420</v>
      </c>
      <c r="L715" t="s">
        <v>4138</v>
      </c>
      <c r="M715">
        <f>_xlfn.XLOOKUP(_xlfn.VALUETOTEXT(A715),total_imports!B715:B5922,total_imports!D715:D5922,0.000001,0,1)</f>
        <v>0</v>
      </c>
      <c r="N715" s="2">
        <f t="shared" si="11"/>
        <v>0</v>
      </c>
    </row>
    <row r="716" spans="1:14" x14ac:dyDescent="0.2">
      <c r="A716">
        <v>292023</v>
      </c>
      <c r="B716">
        <v>0</v>
      </c>
      <c r="C716">
        <v>0.01</v>
      </c>
      <c r="D716">
        <v>1.64</v>
      </c>
      <c r="E716">
        <v>0</v>
      </c>
      <c r="F716" t="s">
        <v>633</v>
      </c>
      <c r="G716" t="s">
        <v>12</v>
      </c>
      <c r="H716">
        <v>211220</v>
      </c>
      <c r="I716" t="s">
        <v>4128</v>
      </c>
      <c r="J716" t="s">
        <v>4138</v>
      </c>
      <c r="K716" t="s">
        <v>4420</v>
      </c>
      <c r="L716" t="s">
        <v>4138</v>
      </c>
      <c r="M716">
        <f>_xlfn.XLOOKUP(_xlfn.VALUETOTEXT(A716),total_imports!B716:B5923,total_imports!D716:D5923,0.000001,0,1)</f>
        <v>0</v>
      </c>
      <c r="N716" s="2">
        <f t="shared" si="11"/>
        <v>0</v>
      </c>
    </row>
    <row r="717" spans="1:14" x14ac:dyDescent="0.2">
      <c r="A717">
        <v>292024</v>
      </c>
      <c r="B717">
        <v>1.33</v>
      </c>
      <c r="C717">
        <v>7.07</v>
      </c>
      <c r="D717">
        <v>2.67</v>
      </c>
      <c r="E717">
        <v>1.59</v>
      </c>
      <c r="F717" t="s">
        <v>634</v>
      </c>
      <c r="G717" t="s">
        <v>12</v>
      </c>
      <c r="H717">
        <v>211220</v>
      </c>
      <c r="I717" t="s">
        <v>4128</v>
      </c>
      <c r="J717" t="s">
        <v>4138</v>
      </c>
      <c r="K717" t="s">
        <v>4420</v>
      </c>
      <c r="L717" t="s">
        <v>4138</v>
      </c>
      <c r="M717">
        <f>_xlfn.XLOOKUP(_xlfn.VALUETOTEXT(A717),total_imports!B717:B5924,total_imports!D717:D5924,0.000001,0,1)</f>
        <v>1.34</v>
      </c>
      <c r="N717" s="2">
        <f t="shared" si="11"/>
        <v>99.253731343283576</v>
      </c>
    </row>
    <row r="718" spans="1:14" x14ac:dyDescent="0.2">
      <c r="A718">
        <v>292029</v>
      </c>
      <c r="B718">
        <v>9.43</v>
      </c>
      <c r="C718">
        <v>10.63</v>
      </c>
      <c r="D718">
        <v>5.31</v>
      </c>
      <c r="E718">
        <v>5.36</v>
      </c>
      <c r="F718" t="s">
        <v>19</v>
      </c>
      <c r="G718" t="s">
        <v>12</v>
      </c>
      <c r="H718">
        <v>211220</v>
      </c>
      <c r="I718" t="s">
        <v>4128</v>
      </c>
      <c r="J718" t="s">
        <v>4138</v>
      </c>
      <c r="K718" t="s">
        <v>4420</v>
      </c>
      <c r="L718" t="s">
        <v>4138</v>
      </c>
      <c r="M718">
        <f>_xlfn.XLOOKUP(_xlfn.VALUETOTEXT(A718),total_imports!B718:B5925,total_imports!D718:D5925,0.000001,0,1)</f>
        <v>16.97</v>
      </c>
      <c r="N718" s="2">
        <f t="shared" si="11"/>
        <v>55.568650559811438</v>
      </c>
    </row>
    <row r="719" spans="1:14" x14ac:dyDescent="0.2">
      <c r="A719">
        <v>292090</v>
      </c>
      <c r="B719">
        <v>51.94</v>
      </c>
      <c r="C719">
        <v>90.89</v>
      </c>
      <c r="D719">
        <v>95.95</v>
      </c>
      <c r="E719">
        <v>88.74</v>
      </c>
      <c r="F719" t="s">
        <v>635</v>
      </c>
      <c r="G719" t="s">
        <v>4121</v>
      </c>
      <c r="H719">
        <v>211220</v>
      </c>
      <c r="I719" t="s">
        <v>4127</v>
      </c>
      <c r="J719" t="s">
        <v>4138</v>
      </c>
      <c r="K719" t="s">
        <v>4420</v>
      </c>
      <c r="L719" t="s">
        <v>4138</v>
      </c>
      <c r="M719">
        <f>_xlfn.XLOOKUP(_xlfn.VALUETOTEXT(A719),total_imports!B719:B5926,total_imports!D719:D5926,0.000001,0,1)</f>
        <v>65.88</v>
      </c>
      <c r="N719" s="2">
        <f t="shared" si="11"/>
        <v>78.840315725561624</v>
      </c>
    </row>
    <row r="720" spans="1:14" x14ac:dyDescent="0.2">
      <c r="A720">
        <v>292111</v>
      </c>
      <c r="B720">
        <v>25.68</v>
      </c>
      <c r="C720">
        <v>22.33</v>
      </c>
      <c r="D720">
        <v>46.84</v>
      </c>
      <c r="E720">
        <v>28.37</v>
      </c>
      <c r="F720" t="s">
        <v>636</v>
      </c>
      <c r="G720" t="s">
        <v>4121</v>
      </c>
      <c r="H720">
        <v>211220</v>
      </c>
      <c r="I720" t="s">
        <v>4127</v>
      </c>
      <c r="J720" t="s">
        <v>4138</v>
      </c>
      <c r="K720" t="s">
        <v>4421</v>
      </c>
      <c r="L720" t="s">
        <v>4138</v>
      </c>
      <c r="M720">
        <f>_xlfn.XLOOKUP(_xlfn.VALUETOTEXT(A720),total_imports!B720:B5927,total_imports!D720:D5927,0.000001,0,1)</f>
        <v>75.64</v>
      </c>
      <c r="N720" s="2">
        <f t="shared" si="11"/>
        <v>33.950290851401377</v>
      </c>
    </row>
    <row r="721" spans="1:14" x14ac:dyDescent="0.2">
      <c r="A721">
        <v>292112</v>
      </c>
      <c r="B721">
        <v>0</v>
      </c>
      <c r="C721">
        <v>0</v>
      </c>
      <c r="D721">
        <v>0.5</v>
      </c>
      <c r="E721">
        <v>0.56999999999999995</v>
      </c>
      <c r="F721" t="s">
        <v>637</v>
      </c>
      <c r="G721" t="s">
        <v>4121</v>
      </c>
      <c r="H721">
        <v>211220</v>
      </c>
      <c r="I721" t="s">
        <v>4128</v>
      </c>
      <c r="J721" t="s">
        <v>4138</v>
      </c>
      <c r="K721" t="s">
        <v>4421</v>
      </c>
      <c r="L721" t="s">
        <v>4138</v>
      </c>
      <c r="M721">
        <f>_xlfn.XLOOKUP(_xlfn.VALUETOTEXT(A721),total_imports!B721:B5928,total_imports!D721:D5928,0.000001,0,1)</f>
        <v>0</v>
      </c>
      <c r="N721" s="2">
        <f t="shared" si="11"/>
        <v>0</v>
      </c>
    </row>
    <row r="722" spans="1:14" x14ac:dyDescent="0.2">
      <c r="A722">
        <v>292113</v>
      </c>
      <c r="B722">
        <v>0</v>
      </c>
      <c r="C722">
        <v>0</v>
      </c>
      <c r="D722">
        <v>0</v>
      </c>
      <c r="E722">
        <v>0</v>
      </c>
      <c r="F722" t="s">
        <v>638</v>
      </c>
      <c r="G722" t="s">
        <v>12</v>
      </c>
      <c r="H722">
        <v>211220</v>
      </c>
      <c r="I722" t="s">
        <v>4128</v>
      </c>
      <c r="J722" t="s">
        <v>4138</v>
      </c>
      <c r="K722" t="s">
        <v>4421</v>
      </c>
      <c r="L722" t="s">
        <v>4138</v>
      </c>
      <c r="M722">
        <f>_xlfn.XLOOKUP(_xlfn.VALUETOTEXT(A722),total_imports!B722:B5929,total_imports!D722:D5929,0.000001,0,1)</f>
        <v>0</v>
      </c>
      <c r="N722" s="2">
        <f t="shared" si="11"/>
        <v>0</v>
      </c>
    </row>
    <row r="723" spans="1:14" x14ac:dyDescent="0.2">
      <c r="A723">
        <v>292119</v>
      </c>
      <c r="B723">
        <v>36.159999999999997</v>
      </c>
      <c r="C723">
        <v>44.3</v>
      </c>
      <c r="D723">
        <v>40.69</v>
      </c>
      <c r="E723">
        <v>34.19</v>
      </c>
      <c r="F723" t="s">
        <v>20</v>
      </c>
      <c r="G723" t="s">
        <v>4121</v>
      </c>
      <c r="H723">
        <v>211220</v>
      </c>
      <c r="I723" t="s">
        <v>4127</v>
      </c>
      <c r="J723" t="s">
        <v>4138</v>
      </c>
      <c r="K723" t="s">
        <v>4421</v>
      </c>
      <c r="L723" t="s">
        <v>4138</v>
      </c>
      <c r="M723">
        <f>_xlfn.XLOOKUP(_xlfn.VALUETOTEXT(A723),total_imports!B723:B5930,total_imports!D723:D5930,0.000001,0,1)</f>
        <v>49.36</v>
      </c>
      <c r="N723" s="2">
        <f t="shared" si="11"/>
        <v>73.257698541329006</v>
      </c>
    </row>
    <row r="724" spans="1:14" x14ac:dyDescent="0.2">
      <c r="A724">
        <v>292121</v>
      </c>
      <c r="B724">
        <v>13.02</v>
      </c>
      <c r="C724">
        <v>3.95</v>
      </c>
      <c r="D724">
        <v>6.74</v>
      </c>
      <c r="E724">
        <v>4.9000000000000004</v>
      </c>
      <c r="F724" t="s">
        <v>639</v>
      </c>
      <c r="G724" t="s">
        <v>4121</v>
      </c>
      <c r="H724">
        <v>211220</v>
      </c>
      <c r="I724" t="s">
        <v>4127</v>
      </c>
      <c r="J724" t="s">
        <v>4138</v>
      </c>
      <c r="K724" t="s">
        <v>4421</v>
      </c>
      <c r="L724" t="s">
        <v>4138</v>
      </c>
      <c r="M724">
        <f>_xlfn.XLOOKUP(_xlfn.VALUETOTEXT(A724),total_imports!B724:B5931,total_imports!D724:D5931,0.000001,0,1)</f>
        <v>68.7</v>
      </c>
      <c r="N724" s="2">
        <f t="shared" si="11"/>
        <v>18.951965065502183</v>
      </c>
    </row>
    <row r="725" spans="1:14" x14ac:dyDescent="0.2">
      <c r="A725">
        <v>292122</v>
      </c>
      <c r="B725">
        <v>0.42</v>
      </c>
      <c r="C725">
        <v>0.93</v>
      </c>
      <c r="D725">
        <v>0.6</v>
      </c>
      <c r="E725">
        <v>0.11</v>
      </c>
      <c r="F725" t="s">
        <v>640</v>
      </c>
      <c r="G725" t="s">
        <v>4121</v>
      </c>
      <c r="H725">
        <v>211220</v>
      </c>
      <c r="I725" t="s">
        <v>4127</v>
      </c>
      <c r="J725" t="s">
        <v>4138</v>
      </c>
      <c r="K725" t="s">
        <v>4421</v>
      </c>
      <c r="L725" t="s">
        <v>4138</v>
      </c>
      <c r="M725">
        <f>_xlfn.XLOOKUP(_xlfn.VALUETOTEXT(A725),total_imports!B725:B5932,total_imports!D725:D5932,0.000001,0,1)</f>
        <v>2.2400000000000002</v>
      </c>
      <c r="N725" s="2">
        <f t="shared" si="11"/>
        <v>18.749999999999996</v>
      </c>
    </row>
    <row r="726" spans="1:14" x14ac:dyDescent="0.2">
      <c r="A726">
        <v>292129</v>
      </c>
      <c r="B726">
        <v>21.44</v>
      </c>
      <c r="C726">
        <v>27.99</v>
      </c>
      <c r="D726">
        <v>21.11</v>
      </c>
      <c r="E726">
        <v>18.04</v>
      </c>
      <c r="F726" t="s">
        <v>641</v>
      </c>
      <c r="G726" t="s">
        <v>4121</v>
      </c>
      <c r="H726">
        <v>211220</v>
      </c>
      <c r="I726" t="s">
        <v>4127</v>
      </c>
      <c r="J726" t="s">
        <v>4138</v>
      </c>
      <c r="K726" t="s">
        <v>4421</v>
      </c>
      <c r="L726" t="s">
        <v>4138</v>
      </c>
      <c r="M726">
        <f>_xlfn.XLOOKUP(_xlfn.VALUETOTEXT(A726),total_imports!B726:B5933,total_imports!D726:D5933,0.000001,0,1)</f>
        <v>96.31</v>
      </c>
      <c r="N726" s="2">
        <f t="shared" si="11"/>
        <v>22.261447409407122</v>
      </c>
    </row>
    <row r="727" spans="1:14" x14ac:dyDescent="0.2">
      <c r="A727">
        <v>292130</v>
      </c>
      <c r="B727">
        <v>33.49</v>
      </c>
      <c r="C727">
        <v>34.49</v>
      </c>
      <c r="D727">
        <v>34.29</v>
      </c>
      <c r="E727">
        <v>17.260000000000002</v>
      </c>
      <c r="F727" t="s">
        <v>642</v>
      </c>
      <c r="G727" t="s">
        <v>4121</v>
      </c>
      <c r="H727">
        <v>211220</v>
      </c>
      <c r="I727" t="s">
        <v>4127</v>
      </c>
      <c r="J727" t="s">
        <v>4138</v>
      </c>
      <c r="K727" t="s">
        <v>4421</v>
      </c>
      <c r="L727" t="s">
        <v>4138</v>
      </c>
      <c r="M727">
        <f>_xlfn.XLOOKUP(_xlfn.VALUETOTEXT(A727),total_imports!B727:B5934,total_imports!D727:D5934,0.000001,0,1)</f>
        <v>58.14</v>
      </c>
      <c r="N727" s="2">
        <f t="shared" si="11"/>
        <v>57.602339181286553</v>
      </c>
    </row>
    <row r="728" spans="1:14" x14ac:dyDescent="0.2">
      <c r="A728">
        <v>292141</v>
      </c>
      <c r="B728">
        <v>82.96</v>
      </c>
      <c r="C728">
        <v>145.11000000000001</v>
      </c>
      <c r="D728">
        <v>128.80000000000001</v>
      </c>
      <c r="E728">
        <v>65.63</v>
      </c>
      <c r="F728" t="s">
        <v>643</v>
      </c>
      <c r="G728" t="s">
        <v>4121</v>
      </c>
      <c r="H728">
        <v>211220</v>
      </c>
      <c r="I728" t="s">
        <v>4127</v>
      </c>
      <c r="J728" t="s">
        <v>4138</v>
      </c>
      <c r="K728" t="s">
        <v>4421</v>
      </c>
      <c r="L728" t="s">
        <v>4138</v>
      </c>
      <c r="M728">
        <f>_xlfn.XLOOKUP(_xlfn.VALUETOTEXT(A728),total_imports!B728:B5935,total_imports!D728:D5935,0.000001,0,1)</f>
        <v>224.63</v>
      </c>
      <c r="N728" s="2">
        <f t="shared" si="11"/>
        <v>36.931843475938209</v>
      </c>
    </row>
    <row r="729" spans="1:14" x14ac:dyDescent="0.2">
      <c r="A729">
        <v>292142</v>
      </c>
      <c r="B729">
        <v>53.86</v>
      </c>
      <c r="C729">
        <v>109.83</v>
      </c>
      <c r="D729">
        <v>90.51</v>
      </c>
      <c r="E729">
        <v>85.15</v>
      </c>
      <c r="F729" t="s">
        <v>644</v>
      </c>
      <c r="G729" t="s">
        <v>4121</v>
      </c>
      <c r="H729">
        <v>211220</v>
      </c>
      <c r="I729" t="s">
        <v>4127</v>
      </c>
      <c r="J729" t="s">
        <v>4138</v>
      </c>
      <c r="K729" t="s">
        <v>4421</v>
      </c>
      <c r="L729" t="s">
        <v>4138</v>
      </c>
      <c r="M729">
        <f>_xlfn.XLOOKUP(_xlfn.VALUETOTEXT(A729),total_imports!B729:B5936,total_imports!D729:D5936,0.000001,0,1)</f>
        <v>59.44</v>
      </c>
      <c r="N729" s="2">
        <f t="shared" si="11"/>
        <v>90.612382234185745</v>
      </c>
    </row>
    <row r="730" spans="1:14" x14ac:dyDescent="0.2">
      <c r="A730">
        <v>292143</v>
      </c>
      <c r="B730">
        <v>47.46</v>
      </c>
      <c r="C730">
        <v>33.51</v>
      </c>
      <c r="D730">
        <v>25.36</v>
      </c>
      <c r="E730">
        <v>22.61</v>
      </c>
      <c r="F730" t="s">
        <v>645</v>
      </c>
      <c r="G730" t="s">
        <v>4121</v>
      </c>
      <c r="H730">
        <v>211220</v>
      </c>
      <c r="I730" t="s">
        <v>4127</v>
      </c>
      <c r="J730" t="s">
        <v>4138</v>
      </c>
      <c r="K730" t="s">
        <v>4421</v>
      </c>
      <c r="L730" t="s">
        <v>4138</v>
      </c>
      <c r="M730">
        <f>_xlfn.XLOOKUP(_xlfn.VALUETOTEXT(A730),total_imports!B730:B5937,total_imports!D730:D5937,0.000001,0,1)</f>
        <v>55.39</v>
      </c>
      <c r="N730" s="2">
        <f t="shared" si="11"/>
        <v>85.683336342300052</v>
      </c>
    </row>
    <row r="731" spans="1:14" x14ac:dyDescent="0.2">
      <c r="A731">
        <v>292144</v>
      </c>
      <c r="B731">
        <v>13.47</v>
      </c>
      <c r="C731">
        <v>14.3</v>
      </c>
      <c r="D731">
        <v>9.51</v>
      </c>
      <c r="E731">
        <v>14.73</v>
      </c>
      <c r="F731" t="s">
        <v>646</v>
      </c>
      <c r="G731" t="s">
        <v>4121</v>
      </c>
      <c r="H731">
        <v>211220</v>
      </c>
      <c r="I731" t="s">
        <v>4127</v>
      </c>
      <c r="J731" t="s">
        <v>4138</v>
      </c>
      <c r="K731" t="s">
        <v>4421</v>
      </c>
      <c r="L731" t="s">
        <v>4138</v>
      </c>
      <c r="M731">
        <f>_xlfn.XLOOKUP(_xlfn.VALUETOTEXT(A731),total_imports!B731:B5938,total_imports!D731:D5938,0.000001,0,1)</f>
        <v>31.91</v>
      </c>
      <c r="N731" s="2">
        <f t="shared" si="11"/>
        <v>42.2124725791288</v>
      </c>
    </row>
    <row r="732" spans="1:14" x14ac:dyDescent="0.2">
      <c r="A732">
        <v>292145</v>
      </c>
      <c r="B732">
        <v>25</v>
      </c>
      <c r="C732">
        <v>25.11</v>
      </c>
      <c r="D732">
        <v>44.36</v>
      </c>
      <c r="E732">
        <v>54.66</v>
      </c>
      <c r="F732" t="s">
        <v>647</v>
      </c>
      <c r="G732" t="s">
        <v>4121</v>
      </c>
      <c r="H732">
        <v>211220</v>
      </c>
      <c r="I732" t="s">
        <v>4127</v>
      </c>
      <c r="J732" t="s">
        <v>4138</v>
      </c>
      <c r="K732" t="s">
        <v>4421</v>
      </c>
      <c r="L732" t="s">
        <v>4138</v>
      </c>
      <c r="M732">
        <f>_xlfn.XLOOKUP(_xlfn.VALUETOTEXT(A732),total_imports!B732:B5939,total_imports!D732:D5939,0.000001,0,1)</f>
        <v>26.81</v>
      </c>
      <c r="N732" s="2">
        <f t="shared" si="11"/>
        <v>93.248787765759047</v>
      </c>
    </row>
    <row r="733" spans="1:14" x14ac:dyDescent="0.2">
      <c r="A733">
        <v>292149</v>
      </c>
      <c r="B733">
        <v>38.72</v>
      </c>
      <c r="C733">
        <v>32.590000000000003</v>
      </c>
      <c r="D733">
        <v>35.72</v>
      </c>
      <c r="E733">
        <v>22.44</v>
      </c>
      <c r="F733" t="s">
        <v>648</v>
      </c>
      <c r="G733" t="s">
        <v>4121</v>
      </c>
      <c r="H733">
        <v>211220</v>
      </c>
      <c r="I733" t="s">
        <v>4127</v>
      </c>
      <c r="J733" t="s">
        <v>4138</v>
      </c>
      <c r="K733" t="s">
        <v>4421</v>
      </c>
      <c r="L733" t="s">
        <v>4138</v>
      </c>
      <c r="M733">
        <f>_xlfn.XLOOKUP(_xlfn.VALUETOTEXT(A733),total_imports!B733:B5940,total_imports!D733:D5940,0.000001,0,1)</f>
        <v>41.7</v>
      </c>
      <c r="N733" s="2">
        <f t="shared" si="11"/>
        <v>92.853717026378888</v>
      </c>
    </row>
    <row r="734" spans="1:14" x14ac:dyDescent="0.2">
      <c r="A734">
        <v>292151</v>
      </c>
      <c r="B734">
        <v>35.08</v>
      </c>
      <c r="C734">
        <v>57.01</v>
      </c>
      <c r="D734">
        <v>67.8</v>
      </c>
      <c r="E734">
        <v>37.090000000000003</v>
      </c>
      <c r="F734" t="s">
        <v>649</v>
      </c>
      <c r="G734" t="s">
        <v>4121</v>
      </c>
      <c r="H734">
        <v>211220</v>
      </c>
      <c r="I734" t="s">
        <v>4127</v>
      </c>
      <c r="J734" t="s">
        <v>4138</v>
      </c>
      <c r="K734" t="s">
        <v>4421</v>
      </c>
      <c r="L734" t="s">
        <v>4138</v>
      </c>
      <c r="M734">
        <f>_xlfn.XLOOKUP(_xlfn.VALUETOTEXT(A734),total_imports!B734:B5941,total_imports!D734:D5941,0.000001,0,1)</f>
        <v>47.44</v>
      </c>
      <c r="N734" s="2">
        <f t="shared" si="11"/>
        <v>73.946037099494106</v>
      </c>
    </row>
    <row r="735" spans="1:14" x14ac:dyDescent="0.2">
      <c r="A735">
        <v>292159</v>
      </c>
      <c r="B735">
        <v>18.350000000000001</v>
      </c>
      <c r="C735">
        <v>14.57</v>
      </c>
      <c r="D735">
        <v>26.4</v>
      </c>
      <c r="E735">
        <v>16.84</v>
      </c>
      <c r="F735" t="s">
        <v>650</v>
      </c>
      <c r="G735" t="s">
        <v>4121</v>
      </c>
      <c r="H735">
        <v>211220</v>
      </c>
      <c r="I735" t="s">
        <v>4127</v>
      </c>
      <c r="J735" t="s">
        <v>4138</v>
      </c>
      <c r="K735" t="s">
        <v>4421</v>
      </c>
      <c r="L735" t="s">
        <v>4138</v>
      </c>
      <c r="M735">
        <f>_xlfn.XLOOKUP(_xlfn.VALUETOTEXT(A735),total_imports!B735:B5942,total_imports!D735:D5942,0.000001,0,1)</f>
        <v>24.41</v>
      </c>
      <c r="N735" s="2">
        <f t="shared" si="11"/>
        <v>75.174108971732906</v>
      </c>
    </row>
    <row r="736" spans="1:14" x14ac:dyDescent="0.2">
      <c r="A736">
        <v>292211</v>
      </c>
      <c r="B736">
        <v>6.01</v>
      </c>
      <c r="C736">
        <v>22.52</v>
      </c>
      <c r="D736">
        <v>21.84</v>
      </c>
      <c r="E736">
        <v>4.1900000000000004</v>
      </c>
      <c r="F736" t="s">
        <v>651</v>
      </c>
      <c r="G736" t="s">
        <v>4121</v>
      </c>
      <c r="H736">
        <v>211220</v>
      </c>
      <c r="I736" t="s">
        <v>4127</v>
      </c>
      <c r="J736" t="s">
        <v>4138</v>
      </c>
      <c r="K736" t="s">
        <v>4422</v>
      </c>
      <c r="L736" t="s">
        <v>4138</v>
      </c>
      <c r="M736">
        <f>_xlfn.XLOOKUP(_xlfn.VALUETOTEXT(A736),total_imports!B736:B5943,total_imports!D736:D5943,0.000001,0,1)</f>
        <v>44.7</v>
      </c>
      <c r="N736" s="2">
        <f t="shared" si="11"/>
        <v>13.445190156599551</v>
      </c>
    </row>
    <row r="737" spans="1:14" x14ac:dyDescent="0.2">
      <c r="A737">
        <v>292212</v>
      </c>
      <c r="B737">
        <v>0.65</v>
      </c>
      <c r="C737">
        <v>0.3</v>
      </c>
      <c r="D737">
        <v>0.17</v>
      </c>
      <c r="E737">
        <v>0.18</v>
      </c>
      <c r="F737" t="s">
        <v>652</v>
      </c>
      <c r="G737" t="s">
        <v>4121</v>
      </c>
      <c r="H737">
        <v>211220</v>
      </c>
      <c r="I737" t="s">
        <v>4127</v>
      </c>
      <c r="J737" t="s">
        <v>4138</v>
      </c>
      <c r="K737" t="s">
        <v>4422</v>
      </c>
      <c r="L737" t="s">
        <v>4138</v>
      </c>
      <c r="M737">
        <f>_xlfn.XLOOKUP(_xlfn.VALUETOTEXT(A737),total_imports!B737:B5944,total_imports!D737:D5944,0.000001,0,1)</f>
        <v>23.91</v>
      </c>
      <c r="N737" s="2">
        <f t="shared" si="11"/>
        <v>2.7185278126306986</v>
      </c>
    </row>
    <row r="738" spans="1:14" x14ac:dyDescent="0.2">
      <c r="A738">
        <v>292214</v>
      </c>
      <c r="B738">
        <v>0</v>
      </c>
      <c r="C738">
        <v>0</v>
      </c>
      <c r="D738">
        <v>0</v>
      </c>
      <c r="E738">
        <v>0.02</v>
      </c>
      <c r="F738" t="s">
        <v>12</v>
      </c>
      <c r="G738" t="s">
        <v>12</v>
      </c>
      <c r="H738">
        <v>211220</v>
      </c>
      <c r="I738" t="s">
        <v>4127</v>
      </c>
      <c r="J738" t="s">
        <v>4138</v>
      </c>
      <c r="K738" t="s">
        <v>4422</v>
      </c>
      <c r="L738" t="s">
        <v>4138</v>
      </c>
      <c r="M738">
        <f>_xlfn.XLOOKUP(_xlfn.VALUETOTEXT(A738),total_imports!B738:B5945,total_imports!D738:D5945,0.000001,0,1)</f>
        <v>0</v>
      </c>
      <c r="N738" s="2">
        <f t="shared" si="11"/>
        <v>0</v>
      </c>
    </row>
    <row r="739" spans="1:14" x14ac:dyDescent="0.2">
      <c r="A739">
        <v>292215</v>
      </c>
      <c r="B739">
        <v>0</v>
      </c>
      <c r="C739">
        <v>0</v>
      </c>
      <c r="D739">
        <v>0</v>
      </c>
      <c r="E739">
        <v>0.22</v>
      </c>
      <c r="F739" t="s">
        <v>653</v>
      </c>
      <c r="G739" t="s">
        <v>12</v>
      </c>
      <c r="H739">
        <v>211220</v>
      </c>
      <c r="I739" t="s">
        <v>4128</v>
      </c>
      <c r="J739" t="s">
        <v>4138</v>
      </c>
      <c r="K739" t="s">
        <v>4422</v>
      </c>
      <c r="L739" t="s">
        <v>4138</v>
      </c>
      <c r="M739">
        <f>_xlfn.XLOOKUP(_xlfn.VALUETOTEXT(A739),total_imports!B739:B5946,total_imports!D739:D5946,0.000001,0,1)</f>
        <v>19.510000000000002</v>
      </c>
      <c r="N739" s="2">
        <f t="shared" si="11"/>
        <v>0</v>
      </c>
    </row>
    <row r="740" spans="1:14" x14ac:dyDescent="0.2">
      <c r="A740">
        <v>292216</v>
      </c>
      <c r="B740">
        <v>0</v>
      </c>
      <c r="C740">
        <v>0</v>
      </c>
      <c r="D740">
        <v>0</v>
      </c>
      <c r="E740">
        <v>0</v>
      </c>
      <c r="F740" t="s">
        <v>12</v>
      </c>
      <c r="G740" t="s">
        <v>12</v>
      </c>
      <c r="H740">
        <v>211220</v>
      </c>
      <c r="I740" t="s">
        <v>4128</v>
      </c>
      <c r="J740" t="s">
        <v>4138</v>
      </c>
      <c r="K740" t="s">
        <v>4422</v>
      </c>
      <c r="L740" t="s">
        <v>4138</v>
      </c>
      <c r="M740">
        <f>_xlfn.XLOOKUP(_xlfn.VALUETOTEXT(A740),total_imports!B740:B5947,total_imports!D740:D5947,0.000001,0,1)</f>
        <v>0.02</v>
      </c>
      <c r="N740" s="2">
        <f t="shared" si="11"/>
        <v>0</v>
      </c>
    </row>
    <row r="741" spans="1:14" x14ac:dyDescent="0.2">
      <c r="A741">
        <v>292217</v>
      </c>
      <c r="B741">
        <v>0</v>
      </c>
      <c r="C741">
        <v>0</v>
      </c>
      <c r="D741">
        <v>0</v>
      </c>
      <c r="E741">
        <v>0</v>
      </c>
      <c r="F741" t="s">
        <v>654</v>
      </c>
      <c r="G741" t="s">
        <v>12</v>
      </c>
      <c r="H741">
        <v>211220</v>
      </c>
      <c r="I741" t="s">
        <v>4128</v>
      </c>
      <c r="J741" t="s">
        <v>4138</v>
      </c>
      <c r="K741" t="s">
        <v>4422</v>
      </c>
      <c r="L741" t="s">
        <v>4138</v>
      </c>
      <c r="M741">
        <f>_xlfn.XLOOKUP(_xlfn.VALUETOTEXT(A741),total_imports!B741:B5948,total_imports!D741:D5948,0.000001,0,1)</f>
        <v>0</v>
      </c>
      <c r="N741" s="2">
        <f t="shared" si="11"/>
        <v>0</v>
      </c>
    </row>
    <row r="742" spans="1:14" x14ac:dyDescent="0.2">
      <c r="A742">
        <v>292219</v>
      </c>
      <c r="B742">
        <v>54.46</v>
      </c>
      <c r="C742">
        <v>58.57</v>
      </c>
      <c r="D742">
        <v>70.67</v>
      </c>
      <c r="E742">
        <v>50.94</v>
      </c>
      <c r="F742" t="s">
        <v>19</v>
      </c>
      <c r="G742" t="s">
        <v>4121</v>
      </c>
      <c r="H742">
        <v>211220</v>
      </c>
      <c r="I742" t="s">
        <v>4127</v>
      </c>
      <c r="J742" t="s">
        <v>4138</v>
      </c>
      <c r="K742" t="s">
        <v>4422</v>
      </c>
      <c r="L742" t="s">
        <v>4138</v>
      </c>
      <c r="M742">
        <f>_xlfn.XLOOKUP(_xlfn.VALUETOTEXT(A742),total_imports!B742:B5949,total_imports!D742:D5949,0.000001,0,1)</f>
        <v>152.53</v>
      </c>
      <c r="N742" s="2">
        <f t="shared" si="11"/>
        <v>35.704451583295089</v>
      </c>
    </row>
    <row r="743" spans="1:14" x14ac:dyDescent="0.2">
      <c r="A743">
        <v>292221</v>
      </c>
      <c r="B743">
        <v>53.8</v>
      </c>
      <c r="C743">
        <v>66.77</v>
      </c>
      <c r="D743">
        <v>63.2</v>
      </c>
      <c r="E743">
        <v>83.75</v>
      </c>
      <c r="F743" t="s">
        <v>655</v>
      </c>
      <c r="G743" t="s">
        <v>4121</v>
      </c>
      <c r="H743">
        <v>211220</v>
      </c>
      <c r="I743" t="s">
        <v>4127</v>
      </c>
      <c r="J743" t="s">
        <v>4138</v>
      </c>
      <c r="K743" t="s">
        <v>4422</v>
      </c>
      <c r="L743" t="s">
        <v>4138</v>
      </c>
      <c r="M743">
        <f>_xlfn.XLOOKUP(_xlfn.VALUETOTEXT(A743),total_imports!B743:B5950,total_imports!D743:D5950,0.000001,0,1)</f>
        <v>56.16</v>
      </c>
      <c r="N743" s="2">
        <f t="shared" si="11"/>
        <v>95.7977207977208</v>
      </c>
    </row>
    <row r="744" spans="1:14" x14ac:dyDescent="0.2">
      <c r="A744">
        <v>292229</v>
      </c>
      <c r="B744">
        <v>190.16</v>
      </c>
      <c r="C744">
        <v>309.8</v>
      </c>
      <c r="D744">
        <v>268.79000000000002</v>
      </c>
      <c r="E744">
        <v>228.65</v>
      </c>
      <c r="F744" t="s">
        <v>656</v>
      </c>
      <c r="G744" t="s">
        <v>4121</v>
      </c>
      <c r="H744">
        <v>211220</v>
      </c>
      <c r="I744" t="s">
        <v>4127</v>
      </c>
      <c r="J744" t="s">
        <v>4138</v>
      </c>
      <c r="K744" t="s">
        <v>4422</v>
      </c>
      <c r="L744" t="s">
        <v>4138</v>
      </c>
      <c r="M744">
        <f>_xlfn.XLOOKUP(_xlfn.VALUETOTEXT(A744),total_imports!B744:B5951,total_imports!D744:D5951,0.000001,0,1)</f>
        <v>207.12</v>
      </c>
      <c r="N744" s="2">
        <f t="shared" si="11"/>
        <v>91.811510235612204</v>
      </c>
    </row>
    <row r="745" spans="1:14" x14ac:dyDescent="0.2">
      <c r="A745">
        <v>292239</v>
      </c>
      <c r="B745">
        <v>4.76</v>
      </c>
      <c r="C745">
        <v>12.11</v>
      </c>
      <c r="D745">
        <v>15.42</v>
      </c>
      <c r="E745">
        <v>8.7799999999999994</v>
      </c>
      <c r="F745" t="s">
        <v>657</v>
      </c>
      <c r="G745" t="s">
        <v>12</v>
      </c>
      <c r="H745">
        <v>211220</v>
      </c>
      <c r="I745" t="s">
        <v>4127</v>
      </c>
      <c r="J745" t="s">
        <v>4138</v>
      </c>
      <c r="K745" t="s">
        <v>4422</v>
      </c>
      <c r="L745" t="s">
        <v>4138</v>
      </c>
      <c r="M745">
        <f>_xlfn.XLOOKUP(_xlfn.VALUETOTEXT(A745),total_imports!B745:B5952,total_imports!D745:D5952,0.000001,0,1)</f>
        <v>6.08</v>
      </c>
      <c r="N745" s="2">
        <f t="shared" si="11"/>
        <v>78.28947368421052</v>
      </c>
    </row>
    <row r="746" spans="1:14" x14ac:dyDescent="0.2">
      <c r="A746">
        <v>292241</v>
      </c>
      <c r="B746">
        <v>93.4</v>
      </c>
      <c r="C746">
        <v>86.35</v>
      </c>
      <c r="D746">
        <v>64.75</v>
      </c>
      <c r="E746">
        <v>28.77</v>
      </c>
      <c r="F746" t="s">
        <v>658</v>
      </c>
      <c r="G746" t="s">
        <v>4121</v>
      </c>
      <c r="H746">
        <v>211220</v>
      </c>
      <c r="I746" t="s">
        <v>4127</v>
      </c>
      <c r="J746" t="s">
        <v>4138</v>
      </c>
      <c r="K746" t="s">
        <v>4422</v>
      </c>
      <c r="L746" t="s">
        <v>4138</v>
      </c>
      <c r="M746">
        <f>_xlfn.XLOOKUP(_xlfn.VALUETOTEXT(A746),total_imports!B746:B5953,total_imports!D746:D5953,0.000001,0,1)</f>
        <v>109.47</v>
      </c>
      <c r="N746" s="2">
        <f t="shared" si="11"/>
        <v>85.320179044487077</v>
      </c>
    </row>
    <row r="747" spans="1:14" x14ac:dyDescent="0.2">
      <c r="A747">
        <v>292242</v>
      </c>
      <c r="B747">
        <v>64.680000000000007</v>
      </c>
      <c r="C747">
        <v>84.85</v>
      </c>
      <c r="D747">
        <v>71.91</v>
      </c>
      <c r="E747">
        <v>43.94</v>
      </c>
      <c r="F747" t="s">
        <v>659</v>
      </c>
      <c r="G747" t="s">
        <v>4121</v>
      </c>
      <c r="H747">
        <v>211220</v>
      </c>
      <c r="I747" t="s">
        <v>4127</v>
      </c>
      <c r="J747" t="s">
        <v>4138</v>
      </c>
      <c r="K747" t="s">
        <v>4422</v>
      </c>
      <c r="L747" t="s">
        <v>4138</v>
      </c>
      <c r="M747">
        <f>_xlfn.XLOOKUP(_xlfn.VALUETOTEXT(A747),total_imports!B747:B5954,total_imports!D747:D5954,0.000001,0,1)</f>
        <v>69.41</v>
      </c>
      <c r="N747" s="2">
        <f t="shared" si="11"/>
        <v>93.185419968304302</v>
      </c>
    </row>
    <row r="748" spans="1:14" x14ac:dyDescent="0.2">
      <c r="A748">
        <v>292243</v>
      </c>
      <c r="B748">
        <v>0</v>
      </c>
      <c r="C748">
        <v>0.02</v>
      </c>
      <c r="D748">
        <v>0</v>
      </c>
      <c r="E748">
        <v>0.01</v>
      </c>
      <c r="F748" t="s">
        <v>660</v>
      </c>
      <c r="G748" t="s">
        <v>12</v>
      </c>
      <c r="H748">
        <v>211220</v>
      </c>
      <c r="I748" t="s">
        <v>4127</v>
      </c>
      <c r="J748" t="s">
        <v>4138</v>
      </c>
      <c r="K748" t="s">
        <v>4422</v>
      </c>
      <c r="L748" t="s">
        <v>4138</v>
      </c>
      <c r="M748">
        <f>_xlfn.XLOOKUP(_xlfn.VALUETOTEXT(A748),total_imports!B748:B5955,total_imports!D748:D5955,0.000001,0,1)</f>
        <v>0</v>
      </c>
      <c r="N748" s="2">
        <f t="shared" si="11"/>
        <v>0</v>
      </c>
    </row>
    <row r="749" spans="1:14" x14ac:dyDescent="0.2">
      <c r="A749">
        <v>292249</v>
      </c>
      <c r="B749">
        <v>106.71</v>
      </c>
      <c r="C749">
        <v>138.22</v>
      </c>
      <c r="D749">
        <v>119.68</v>
      </c>
      <c r="E749">
        <v>90.54</v>
      </c>
      <c r="F749" t="s">
        <v>661</v>
      </c>
      <c r="G749" t="s">
        <v>4121</v>
      </c>
      <c r="H749">
        <v>211220</v>
      </c>
      <c r="I749" t="s">
        <v>4127</v>
      </c>
      <c r="J749" t="s">
        <v>4138</v>
      </c>
      <c r="K749" t="s">
        <v>4422</v>
      </c>
      <c r="L749" t="s">
        <v>4138</v>
      </c>
      <c r="M749">
        <f>_xlfn.XLOOKUP(_xlfn.VALUETOTEXT(A749),total_imports!B749:B5956,total_imports!D749:D5956,0.000001,0,1)</f>
        <v>129.4</v>
      </c>
      <c r="N749" s="2">
        <f t="shared" si="11"/>
        <v>82.465224111282836</v>
      </c>
    </row>
    <row r="750" spans="1:14" x14ac:dyDescent="0.2">
      <c r="A750">
        <v>292250</v>
      </c>
      <c r="B750">
        <v>61.49</v>
      </c>
      <c r="C750">
        <v>84.12</v>
      </c>
      <c r="D750">
        <v>71.58</v>
      </c>
      <c r="E750">
        <v>55.45</v>
      </c>
      <c r="F750" t="s">
        <v>662</v>
      </c>
      <c r="G750" t="s">
        <v>4121</v>
      </c>
      <c r="H750">
        <v>211220</v>
      </c>
      <c r="I750" t="s">
        <v>4127</v>
      </c>
      <c r="J750" t="s">
        <v>4138</v>
      </c>
      <c r="K750" t="s">
        <v>4422</v>
      </c>
      <c r="L750" t="s">
        <v>4138</v>
      </c>
      <c r="M750">
        <f>_xlfn.XLOOKUP(_xlfn.VALUETOTEXT(A750),total_imports!B750:B5957,total_imports!D750:D5957,0.000001,0,1)</f>
        <v>100.58</v>
      </c>
      <c r="N750" s="2">
        <f t="shared" si="11"/>
        <v>61.135414595346994</v>
      </c>
    </row>
    <row r="751" spans="1:14" x14ac:dyDescent="0.2">
      <c r="A751">
        <v>292310</v>
      </c>
      <c r="B751">
        <v>0.28000000000000003</v>
      </c>
      <c r="C751">
        <v>0.09</v>
      </c>
      <c r="D751">
        <v>0.37</v>
      </c>
      <c r="E751">
        <v>0.06</v>
      </c>
      <c r="F751" t="s">
        <v>663</v>
      </c>
      <c r="G751" t="s">
        <v>4121</v>
      </c>
      <c r="H751">
        <v>211220</v>
      </c>
      <c r="I751" t="s">
        <v>4127</v>
      </c>
      <c r="J751" t="s">
        <v>4138</v>
      </c>
      <c r="K751" t="s">
        <v>4423</v>
      </c>
      <c r="L751" t="s">
        <v>4138</v>
      </c>
      <c r="M751">
        <f>_xlfn.XLOOKUP(_xlfn.VALUETOTEXT(A751),total_imports!B751:B5958,total_imports!D751:D5958,0.000001,0,1)</f>
        <v>1.54</v>
      </c>
      <c r="N751" s="2">
        <f t="shared" si="11"/>
        <v>18.181818181818183</v>
      </c>
    </row>
    <row r="752" spans="1:14" x14ac:dyDescent="0.2">
      <c r="A752">
        <v>292320</v>
      </c>
      <c r="B752">
        <v>6.58</v>
      </c>
      <c r="C752">
        <v>14.86</v>
      </c>
      <c r="D752">
        <v>1.41</v>
      </c>
      <c r="E752">
        <v>0.64</v>
      </c>
      <c r="F752" t="s">
        <v>664</v>
      </c>
      <c r="G752" t="s">
        <v>4121</v>
      </c>
      <c r="H752">
        <v>211220</v>
      </c>
      <c r="I752" t="s">
        <v>4127</v>
      </c>
      <c r="J752" t="s">
        <v>4138</v>
      </c>
      <c r="K752" t="s">
        <v>4423</v>
      </c>
      <c r="L752" t="s">
        <v>4138</v>
      </c>
      <c r="M752">
        <f>_xlfn.XLOOKUP(_xlfn.VALUETOTEXT(A752),total_imports!B752:B5959,total_imports!D752:D5959,0.000001,0,1)</f>
        <v>65.28</v>
      </c>
      <c r="N752" s="2">
        <f t="shared" si="11"/>
        <v>10.079656862745098</v>
      </c>
    </row>
    <row r="753" spans="1:14" x14ac:dyDescent="0.2">
      <c r="A753">
        <v>292330</v>
      </c>
      <c r="B753">
        <v>0.04</v>
      </c>
      <c r="C753">
        <v>0</v>
      </c>
      <c r="D753">
        <v>0</v>
      </c>
      <c r="E753">
        <v>0.02</v>
      </c>
      <c r="F753" t="s">
        <v>665</v>
      </c>
      <c r="G753" t="s">
        <v>12</v>
      </c>
      <c r="H753">
        <v>211220</v>
      </c>
      <c r="I753" t="s">
        <v>4128</v>
      </c>
      <c r="J753" t="s">
        <v>4138</v>
      </c>
      <c r="K753" t="s">
        <v>4423</v>
      </c>
      <c r="L753" t="s">
        <v>4138</v>
      </c>
      <c r="M753">
        <f>_xlfn.XLOOKUP(_xlfn.VALUETOTEXT(A753),total_imports!B753:B5960,total_imports!D753:D5960,0.000001,0,1)</f>
        <v>0.17</v>
      </c>
      <c r="N753" s="2">
        <f t="shared" si="11"/>
        <v>23.52941176470588</v>
      </c>
    </row>
    <row r="754" spans="1:14" x14ac:dyDescent="0.2">
      <c r="A754">
        <v>292390</v>
      </c>
      <c r="B754">
        <v>19.93</v>
      </c>
      <c r="C754">
        <v>27.76</v>
      </c>
      <c r="D754">
        <v>22.49</v>
      </c>
      <c r="E754">
        <v>14.77</v>
      </c>
      <c r="F754" t="s">
        <v>666</v>
      </c>
      <c r="G754" t="s">
        <v>4121</v>
      </c>
      <c r="H754">
        <v>211220</v>
      </c>
      <c r="I754" t="s">
        <v>4127</v>
      </c>
      <c r="J754" t="s">
        <v>4138</v>
      </c>
      <c r="K754" t="s">
        <v>4423</v>
      </c>
      <c r="L754" t="s">
        <v>4138</v>
      </c>
      <c r="M754">
        <f>_xlfn.XLOOKUP(_xlfn.VALUETOTEXT(A754),total_imports!B754:B5961,total_imports!D754:D5961,0.000001,0,1)</f>
        <v>30.14</v>
      </c>
      <c r="N754" s="2">
        <f t="shared" si="11"/>
        <v>66.124751161247502</v>
      </c>
    </row>
    <row r="755" spans="1:14" x14ac:dyDescent="0.2">
      <c r="A755">
        <v>292411</v>
      </c>
      <c r="B755">
        <v>0.71</v>
      </c>
      <c r="C755">
        <v>1.62</v>
      </c>
      <c r="D755">
        <v>1.84</v>
      </c>
      <c r="E755">
        <v>0.89</v>
      </c>
      <c r="F755" t="s">
        <v>667</v>
      </c>
      <c r="G755" t="s">
        <v>12</v>
      </c>
      <c r="H755">
        <v>211220</v>
      </c>
      <c r="I755" t="s">
        <v>4127</v>
      </c>
      <c r="J755" t="s">
        <v>4138</v>
      </c>
      <c r="K755" t="s">
        <v>4424</v>
      </c>
      <c r="L755" t="s">
        <v>4138</v>
      </c>
      <c r="M755">
        <f>_xlfn.XLOOKUP(_xlfn.VALUETOTEXT(A755),total_imports!B755:B5962,total_imports!D755:D5962,0.000001,0,1)</f>
        <v>0.71</v>
      </c>
      <c r="N755" s="2">
        <f t="shared" si="11"/>
        <v>100</v>
      </c>
    </row>
    <row r="756" spans="1:14" x14ac:dyDescent="0.2">
      <c r="A756">
        <v>292412</v>
      </c>
      <c r="B756">
        <v>0</v>
      </c>
      <c r="C756">
        <v>0</v>
      </c>
      <c r="D756">
        <v>0</v>
      </c>
      <c r="E756">
        <v>0</v>
      </c>
      <c r="F756" t="s">
        <v>668</v>
      </c>
      <c r="G756" t="s">
        <v>12</v>
      </c>
      <c r="H756">
        <v>211220</v>
      </c>
      <c r="I756" t="s">
        <v>4127</v>
      </c>
      <c r="J756" t="s">
        <v>4138</v>
      </c>
      <c r="K756" t="s">
        <v>4424</v>
      </c>
      <c r="L756" t="s">
        <v>4138</v>
      </c>
      <c r="M756">
        <f>_xlfn.XLOOKUP(_xlfn.VALUETOTEXT(A756),total_imports!B756:B5963,total_imports!D756:D5963,0.000001,0,1)</f>
        <v>0</v>
      </c>
      <c r="N756" s="2">
        <f t="shared" si="11"/>
        <v>0</v>
      </c>
    </row>
    <row r="757" spans="1:14" x14ac:dyDescent="0.2">
      <c r="A757">
        <v>292419</v>
      </c>
      <c r="B757">
        <v>44.52</v>
      </c>
      <c r="C757">
        <v>62.32</v>
      </c>
      <c r="D757">
        <v>55.93</v>
      </c>
      <c r="E757">
        <v>43.28</v>
      </c>
      <c r="F757" t="s">
        <v>669</v>
      </c>
      <c r="G757" t="s">
        <v>12</v>
      </c>
      <c r="H757">
        <v>211220</v>
      </c>
      <c r="I757" t="s">
        <v>4127</v>
      </c>
      <c r="J757" t="s">
        <v>4138</v>
      </c>
      <c r="K757" t="s">
        <v>4424</v>
      </c>
      <c r="L757" t="s">
        <v>4138</v>
      </c>
      <c r="M757">
        <f>_xlfn.XLOOKUP(_xlfn.VALUETOTEXT(A757),total_imports!B757:B5964,total_imports!D757:D5964,0.000001,0,1)</f>
        <v>78.14</v>
      </c>
      <c r="N757" s="2">
        <f t="shared" si="11"/>
        <v>56.974660865113904</v>
      </c>
    </row>
    <row r="758" spans="1:14" x14ac:dyDescent="0.2">
      <c r="A758">
        <v>292421</v>
      </c>
      <c r="B758">
        <v>23.42</v>
      </c>
      <c r="C758">
        <v>25.36</v>
      </c>
      <c r="D758">
        <v>16.420000000000002</v>
      </c>
      <c r="E758">
        <v>11.06</v>
      </c>
      <c r="F758" t="s">
        <v>670</v>
      </c>
      <c r="G758" t="s">
        <v>4121</v>
      </c>
      <c r="H758">
        <v>211220</v>
      </c>
      <c r="I758" t="s">
        <v>4127</v>
      </c>
      <c r="J758" t="s">
        <v>4138</v>
      </c>
      <c r="K758" t="s">
        <v>4424</v>
      </c>
      <c r="L758" t="s">
        <v>4138</v>
      </c>
      <c r="M758">
        <f>_xlfn.XLOOKUP(_xlfn.VALUETOTEXT(A758),total_imports!B758:B5965,total_imports!D758:D5965,0.000001,0,1)</f>
        <v>24.22</v>
      </c>
      <c r="N758" s="2">
        <f t="shared" si="11"/>
        <v>96.696944673823296</v>
      </c>
    </row>
    <row r="759" spans="1:14" x14ac:dyDescent="0.2">
      <c r="A759">
        <v>292423</v>
      </c>
      <c r="B759">
        <v>0</v>
      </c>
      <c r="C759">
        <v>0</v>
      </c>
      <c r="D759">
        <v>0</v>
      </c>
      <c r="E759">
        <v>0</v>
      </c>
      <c r="F759" t="s">
        <v>671</v>
      </c>
      <c r="G759" t="s">
        <v>12</v>
      </c>
      <c r="H759">
        <v>211220</v>
      </c>
      <c r="I759" t="s">
        <v>4127</v>
      </c>
      <c r="J759" t="s">
        <v>4138</v>
      </c>
      <c r="K759" t="s">
        <v>4424</v>
      </c>
      <c r="L759" t="s">
        <v>4138</v>
      </c>
      <c r="M759">
        <f>_xlfn.XLOOKUP(_xlfn.VALUETOTEXT(A759),total_imports!B759:B5966,total_imports!D759:D5966,0.000001,0,1)</f>
        <v>0</v>
      </c>
      <c r="N759" s="2">
        <f t="shared" si="11"/>
        <v>0</v>
      </c>
    </row>
    <row r="760" spans="1:14" x14ac:dyDescent="0.2">
      <c r="A760">
        <v>292429</v>
      </c>
      <c r="B760">
        <v>175.78</v>
      </c>
      <c r="C760">
        <v>178.9</v>
      </c>
      <c r="D760">
        <v>154.29</v>
      </c>
      <c r="E760">
        <v>108.86</v>
      </c>
      <c r="F760" t="s">
        <v>672</v>
      </c>
      <c r="G760" t="s">
        <v>4121</v>
      </c>
      <c r="H760">
        <v>211220</v>
      </c>
      <c r="I760" t="s">
        <v>4127</v>
      </c>
      <c r="J760" t="s">
        <v>4138</v>
      </c>
      <c r="K760" t="s">
        <v>4424</v>
      </c>
      <c r="L760" t="s">
        <v>4138</v>
      </c>
      <c r="M760">
        <f>_xlfn.XLOOKUP(_xlfn.VALUETOTEXT(A760),total_imports!B760:B5967,total_imports!D760:D5967,0.000001,0,1)</f>
        <v>203.62</v>
      </c>
      <c r="N760" s="2">
        <f t="shared" si="11"/>
        <v>86.327472743345453</v>
      </c>
    </row>
    <row r="761" spans="1:14" x14ac:dyDescent="0.2">
      <c r="A761">
        <v>292511</v>
      </c>
      <c r="B761">
        <v>3.02</v>
      </c>
      <c r="C761">
        <v>1.93</v>
      </c>
      <c r="D761">
        <v>2.25</v>
      </c>
      <c r="E761">
        <v>4.12</v>
      </c>
      <c r="F761" t="s">
        <v>673</v>
      </c>
      <c r="G761" t="s">
        <v>4121</v>
      </c>
      <c r="H761">
        <v>211220</v>
      </c>
      <c r="I761" t="s">
        <v>4127</v>
      </c>
      <c r="J761" t="s">
        <v>4138</v>
      </c>
      <c r="K761" t="s">
        <v>4425</v>
      </c>
      <c r="L761" t="s">
        <v>4138</v>
      </c>
      <c r="M761">
        <f>_xlfn.XLOOKUP(_xlfn.VALUETOTEXT(A761),total_imports!B761:B5968,total_imports!D761:D5968,0.000001,0,1)</f>
        <v>4.42</v>
      </c>
      <c r="N761" s="2">
        <f t="shared" si="11"/>
        <v>68.325791855203619</v>
      </c>
    </row>
    <row r="762" spans="1:14" x14ac:dyDescent="0.2">
      <c r="A762">
        <v>292519</v>
      </c>
      <c r="B762">
        <v>8.23</v>
      </c>
      <c r="C762">
        <v>8.4499999999999993</v>
      </c>
      <c r="D762">
        <v>8.3000000000000007</v>
      </c>
      <c r="E762">
        <v>9.83</v>
      </c>
      <c r="F762" t="s">
        <v>674</v>
      </c>
      <c r="G762" t="s">
        <v>4121</v>
      </c>
      <c r="H762">
        <v>211220</v>
      </c>
      <c r="I762" t="s">
        <v>4127</v>
      </c>
      <c r="J762" t="s">
        <v>4138</v>
      </c>
      <c r="K762" t="s">
        <v>4425</v>
      </c>
      <c r="L762" t="s">
        <v>4138</v>
      </c>
      <c r="M762">
        <f>_xlfn.XLOOKUP(_xlfn.VALUETOTEXT(A762),total_imports!B762:B5969,total_imports!D762:D5969,0.000001,0,1)</f>
        <v>12.97</v>
      </c>
      <c r="N762" s="2">
        <f t="shared" si="11"/>
        <v>63.454124903623743</v>
      </c>
    </row>
    <row r="763" spans="1:14" x14ac:dyDescent="0.2">
      <c r="A763">
        <v>292529</v>
      </c>
      <c r="B763">
        <v>38.24</v>
      </c>
      <c r="C763">
        <v>38.130000000000003</v>
      </c>
      <c r="D763">
        <v>16.940000000000001</v>
      </c>
      <c r="E763">
        <v>12.47</v>
      </c>
      <c r="F763" t="s">
        <v>155</v>
      </c>
      <c r="G763" t="s">
        <v>12</v>
      </c>
      <c r="H763">
        <v>211220</v>
      </c>
      <c r="I763" t="s">
        <v>4127</v>
      </c>
      <c r="J763" t="s">
        <v>4138</v>
      </c>
      <c r="K763" t="s">
        <v>4425</v>
      </c>
      <c r="L763" t="s">
        <v>4138</v>
      </c>
      <c r="M763">
        <f>_xlfn.XLOOKUP(_xlfn.VALUETOTEXT(A763),total_imports!B763:B5970,total_imports!D763:D5970,0.000001,0,1)</f>
        <v>67.16</v>
      </c>
      <c r="N763" s="2">
        <f t="shared" si="11"/>
        <v>56.938653960690885</v>
      </c>
    </row>
    <row r="764" spans="1:14" x14ac:dyDescent="0.2">
      <c r="A764">
        <v>292610</v>
      </c>
      <c r="B764">
        <v>40.74</v>
      </c>
      <c r="C764">
        <v>127.21</v>
      </c>
      <c r="D764">
        <v>141.69999999999999</v>
      </c>
      <c r="E764">
        <v>15.32</v>
      </c>
      <c r="F764" t="s">
        <v>675</v>
      </c>
      <c r="G764" t="s">
        <v>4121</v>
      </c>
      <c r="H764">
        <v>211220</v>
      </c>
      <c r="I764" t="s">
        <v>4127</v>
      </c>
      <c r="J764" t="s">
        <v>4138</v>
      </c>
      <c r="K764" t="s">
        <v>4426</v>
      </c>
      <c r="L764" t="s">
        <v>4138</v>
      </c>
      <c r="M764">
        <f>_xlfn.XLOOKUP(_xlfn.VALUETOTEXT(A764),total_imports!B764:B5971,total_imports!D764:D5971,0.000001,0,1)</f>
        <v>221.17</v>
      </c>
      <c r="N764" s="2">
        <f t="shared" si="11"/>
        <v>18.420219740471133</v>
      </c>
    </row>
    <row r="765" spans="1:14" x14ac:dyDescent="0.2">
      <c r="A765">
        <v>292620</v>
      </c>
      <c r="B765">
        <v>76.58</v>
      </c>
      <c r="C765">
        <v>107.96</v>
      </c>
      <c r="D765">
        <v>118.32</v>
      </c>
      <c r="E765">
        <v>67.599999999999994</v>
      </c>
      <c r="F765" t="s">
        <v>676</v>
      </c>
      <c r="G765" t="s">
        <v>4121</v>
      </c>
      <c r="H765">
        <v>211220</v>
      </c>
      <c r="I765" t="s">
        <v>4127</v>
      </c>
      <c r="J765" t="s">
        <v>4138</v>
      </c>
      <c r="K765" t="s">
        <v>4426</v>
      </c>
      <c r="L765" t="s">
        <v>4138</v>
      </c>
      <c r="M765">
        <f>_xlfn.XLOOKUP(_xlfn.VALUETOTEXT(A765),total_imports!B765:B5972,total_imports!D765:D5972,0.000001,0,1)</f>
        <v>78.180000000000007</v>
      </c>
      <c r="N765" s="2">
        <f t="shared" si="11"/>
        <v>97.953440777692492</v>
      </c>
    </row>
    <row r="766" spans="1:14" x14ac:dyDescent="0.2">
      <c r="A766">
        <v>292640</v>
      </c>
      <c r="B766">
        <v>0</v>
      </c>
      <c r="C766">
        <v>0</v>
      </c>
      <c r="D766">
        <v>0</v>
      </c>
      <c r="E766">
        <v>0</v>
      </c>
      <c r="F766" t="s">
        <v>677</v>
      </c>
      <c r="G766" t="s">
        <v>12</v>
      </c>
      <c r="H766">
        <v>211220</v>
      </c>
      <c r="I766" t="s">
        <v>4128</v>
      </c>
      <c r="J766" t="s">
        <v>4138</v>
      </c>
      <c r="K766" t="s">
        <v>4426</v>
      </c>
      <c r="L766" t="s">
        <v>4138</v>
      </c>
      <c r="M766">
        <f>_xlfn.XLOOKUP(_xlfn.VALUETOTEXT(A766),total_imports!B766:B5973,total_imports!D766:D5973,0.000001,0,1)</f>
        <v>0.11</v>
      </c>
      <c r="N766" s="2">
        <f t="shared" si="11"/>
        <v>0</v>
      </c>
    </row>
    <row r="767" spans="1:14" x14ac:dyDescent="0.2">
      <c r="A767">
        <v>292690</v>
      </c>
      <c r="B767">
        <v>123.06</v>
      </c>
      <c r="C767">
        <v>182.66</v>
      </c>
      <c r="D767">
        <v>198.41</v>
      </c>
      <c r="E767">
        <v>189.64</v>
      </c>
      <c r="F767" t="s">
        <v>678</v>
      </c>
      <c r="G767" t="s">
        <v>4121</v>
      </c>
      <c r="H767">
        <v>211220</v>
      </c>
      <c r="I767" t="s">
        <v>4127</v>
      </c>
      <c r="J767" t="s">
        <v>4138</v>
      </c>
      <c r="K767" t="s">
        <v>4426</v>
      </c>
      <c r="L767" t="s">
        <v>4138</v>
      </c>
      <c r="M767">
        <f>_xlfn.XLOOKUP(_xlfn.VALUETOTEXT(A767),total_imports!B767:B5974,total_imports!D767:D5974,0.000001,0,1)</f>
        <v>185.49</v>
      </c>
      <c r="N767" s="2">
        <f t="shared" si="11"/>
        <v>66.343199094290796</v>
      </c>
    </row>
    <row r="768" spans="1:14" x14ac:dyDescent="0.2">
      <c r="A768">
        <v>292700</v>
      </c>
      <c r="B768">
        <v>30.94</v>
      </c>
      <c r="C768">
        <v>39.950000000000003</v>
      </c>
      <c r="D768">
        <v>28.67</v>
      </c>
      <c r="E768">
        <v>15.53</v>
      </c>
      <c r="F768" t="s">
        <v>679</v>
      </c>
      <c r="G768" t="s">
        <v>4121</v>
      </c>
      <c r="H768">
        <v>211220</v>
      </c>
      <c r="I768" t="s">
        <v>4127</v>
      </c>
      <c r="J768" t="s">
        <v>4138</v>
      </c>
      <c r="K768" t="s">
        <v>4427</v>
      </c>
      <c r="L768" t="s">
        <v>4138</v>
      </c>
      <c r="M768">
        <f>_xlfn.XLOOKUP(_xlfn.VALUETOTEXT(A768),total_imports!B768:B5975,total_imports!D768:D5975,0.000001,0,1)</f>
        <v>37.770000000000003</v>
      </c>
      <c r="N768" s="2">
        <f t="shared" si="11"/>
        <v>81.916865236960547</v>
      </c>
    </row>
    <row r="769" spans="1:14" x14ac:dyDescent="0.2">
      <c r="A769">
        <v>292800</v>
      </c>
      <c r="B769">
        <v>20.93</v>
      </c>
      <c r="C769">
        <v>32.17</v>
      </c>
      <c r="D769">
        <v>33.93</v>
      </c>
      <c r="E769">
        <v>33.67</v>
      </c>
      <c r="F769" t="s">
        <v>680</v>
      </c>
      <c r="G769" t="s">
        <v>4121</v>
      </c>
      <c r="H769">
        <v>211220</v>
      </c>
      <c r="I769" t="s">
        <v>4127</v>
      </c>
      <c r="J769" t="s">
        <v>4138</v>
      </c>
      <c r="K769" t="s">
        <v>4428</v>
      </c>
      <c r="L769" t="s">
        <v>4138</v>
      </c>
      <c r="M769">
        <f>_xlfn.XLOOKUP(_xlfn.VALUETOTEXT(A769),total_imports!B769:B5976,total_imports!D769:D5976,0.000001,0,1)</f>
        <v>42.48</v>
      </c>
      <c r="N769" s="2">
        <f t="shared" si="11"/>
        <v>49.270244821092277</v>
      </c>
    </row>
    <row r="770" spans="1:14" x14ac:dyDescent="0.2">
      <c r="A770">
        <v>292910</v>
      </c>
      <c r="B770">
        <v>110.77</v>
      </c>
      <c r="C770">
        <v>133.08000000000001</v>
      </c>
      <c r="D770">
        <v>104.26</v>
      </c>
      <c r="E770">
        <v>73.58</v>
      </c>
      <c r="F770" t="s">
        <v>681</v>
      </c>
      <c r="G770" t="s">
        <v>4121</v>
      </c>
      <c r="H770">
        <v>211220</v>
      </c>
      <c r="I770" t="s">
        <v>4127</v>
      </c>
      <c r="J770" t="s">
        <v>4138</v>
      </c>
      <c r="K770" t="s">
        <v>4429</v>
      </c>
      <c r="L770" t="s">
        <v>4138</v>
      </c>
      <c r="M770">
        <f>_xlfn.XLOOKUP(_xlfn.VALUETOTEXT(A770),total_imports!B770:B5977,total_imports!D770:D5977,0.000001,0,1)</f>
        <v>287.52999999999997</v>
      </c>
      <c r="N770" s="2">
        <f t="shared" si="11"/>
        <v>38.524675686015378</v>
      </c>
    </row>
    <row r="771" spans="1:14" x14ac:dyDescent="0.2">
      <c r="A771">
        <v>292990</v>
      </c>
      <c r="B771">
        <v>6.13</v>
      </c>
      <c r="C771">
        <v>4.2699999999999996</v>
      </c>
      <c r="D771">
        <v>5.9</v>
      </c>
      <c r="E771">
        <v>2.78</v>
      </c>
      <c r="F771" t="s">
        <v>682</v>
      </c>
      <c r="G771" t="s">
        <v>4121</v>
      </c>
      <c r="H771">
        <v>211220</v>
      </c>
      <c r="I771" t="s">
        <v>4127</v>
      </c>
      <c r="J771" t="s">
        <v>4138</v>
      </c>
      <c r="K771" t="s">
        <v>4429</v>
      </c>
      <c r="L771" t="s">
        <v>4138</v>
      </c>
      <c r="M771">
        <f>_xlfn.XLOOKUP(_xlfn.VALUETOTEXT(A771),total_imports!B771:B5978,total_imports!D771:D5978,0.000001,0,1)</f>
        <v>8.7899999999999991</v>
      </c>
      <c r="N771" s="2">
        <f t="shared" ref="N771:N834" si="12">IF(M771 =0,0, B771/M771*100)</f>
        <v>69.738339021615474</v>
      </c>
    </row>
    <row r="772" spans="1:14" x14ac:dyDescent="0.2">
      <c r="A772">
        <v>293020</v>
      </c>
      <c r="B772">
        <v>0.13</v>
      </c>
      <c r="C772">
        <v>1.06</v>
      </c>
      <c r="D772">
        <v>0.35</v>
      </c>
      <c r="E772">
        <v>0.11</v>
      </c>
      <c r="F772" t="s">
        <v>683</v>
      </c>
      <c r="G772" t="s">
        <v>4121</v>
      </c>
      <c r="H772">
        <v>211220</v>
      </c>
      <c r="I772" t="s">
        <v>4127</v>
      </c>
      <c r="J772" t="s">
        <v>4138</v>
      </c>
      <c r="K772" t="s">
        <v>4430</v>
      </c>
      <c r="L772" t="s">
        <v>4138</v>
      </c>
      <c r="M772">
        <f>_xlfn.XLOOKUP(_xlfn.VALUETOTEXT(A772),total_imports!B772:B5979,total_imports!D772:D5979,0.000001,0,1)</f>
        <v>1.86</v>
      </c>
      <c r="N772" s="2">
        <f t="shared" si="12"/>
        <v>6.9892473118279561</v>
      </c>
    </row>
    <row r="773" spans="1:14" x14ac:dyDescent="0.2">
      <c r="A773">
        <v>293030</v>
      </c>
      <c r="B773">
        <v>0.23</v>
      </c>
      <c r="C773">
        <v>0.37</v>
      </c>
      <c r="D773">
        <v>0.39</v>
      </c>
      <c r="E773">
        <v>0.01</v>
      </c>
      <c r="F773" t="s">
        <v>684</v>
      </c>
      <c r="G773" t="s">
        <v>4121</v>
      </c>
      <c r="H773">
        <v>211220</v>
      </c>
      <c r="I773" t="s">
        <v>4127</v>
      </c>
      <c r="J773" t="s">
        <v>4138</v>
      </c>
      <c r="K773" t="s">
        <v>4430</v>
      </c>
      <c r="L773" t="s">
        <v>4138</v>
      </c>
      <c r="M773">
        <f>_xlfn.XLOOKUP(_xlfn.VALUETOTEXT(A773),total_imports!B773:B5980,total_imports!D773:D5980,0.000001,0,1)</f>
        <v>1.2</v>
      </c>
      <c r="N773" s="2">
        <f t="shared" si="12"/>
        <v>19.166666666666668</v>
      </c>
    </row>
    <row r="774" spans="1:14" x14ac:dyDescent="0.2">
      <c r="A774">
        <v>293040</v>
      </c>
      <c r="B774">
        <v>23.66</v>
      </c>
      <c r="C774">
        <v>16.84</v>
      </c>
      <c r="D774">
        <v>15.52</v>
      </c>
      <c r="E774">
        <v>6.13</v>
      </c>
      <c r="F774" t="s">
        <v>685</v>
      </c>
      <c r="G774" t="s">
        <v>4121</v>
      </c>
      <c r="H774">
        <v>211220</v>
      </c>
      <c r="I774" t="s">
        <v>4127</v>
      </c>
      <c r="J774" t="s">
        <v>4138</v>
      </c>
      <c r="K774" t="s">
        <v>4430</v>
      </c>
      <c r="L774" t="s">
        <v>4138</v>
      </c>
      <c r="M774">
        <f>_xlfn.XLOOKUP(_xlfn.VALUETOTEXT(A774),total_imports!B774:B5981,total_imports!D774:D5981,0.000001,0,1)</f>
        <v>141.43</v>
      </c>
      <c r="N774" s="2">
        <f t="shared" si="12"/>
        <v>16.729123948242947</v>
      </c>
    </row>
    <row r="775" spans="1:14" x14ac:dyDescent="0.2">
      <c r="A775">
        <v>293060</v>
      </c>
      <c r="B775">
        <v>0</v>
      </c>
      <c r="C775">
        <v>0.01</v>
      </c>
      <c r="D775">
        <v>0</v>
      </c>
      <c r="E775">
        <v>0</v>
      </c>
      <c r="F775" t="s">
        <v>686</v>
      </c>
      <c r="G775" t="s">
        <v>12</v>
      </c>
      <c r="H775">
        <v>211220</v>
      </c>
      <c r="I775" t="s">
        <v>4128</v>
      </c>
      <c r="J775" t="s">
        <v>4138</v>
      </c>
      <c r="K775" t="s">
        <v>4430</v>
      </c>
      <c r="L775" t="s">
        <v>4138</v>
      </c>
      <c r="M775">
        <f>_xlfn.XLOOKUP(_xlfn.VALUETOTEXT(A775),total_imports!B775:B5982,total_imports!D775:D5982,0.000001,0,1)</f>
        <v>0</v>
      </c>
      <c r="N775" s="2">
        <f t="shared" si="12"/>
        <v>0</v>
      </c>
    </row>
    <row r="776" spans="1:14" x14ac:dyDescent="0.2">
      <c r="A776">
        <v>293070</v>
      </c>
      <c r="B776">
        <v>0.1</v>
      </c>
      <c r="C776">
        <v>0</v>
      </c>
      <c r="D776">
        <v>0</v>
      </c>
      <c r="E776">
        <v>0</v>
      </c>
      <c r="F776" t="s">
        <v>687</v>
      </c>
      <c r="G776" t="s">
        <v>12</v>
      </c>
      <c r="H776">
        <v>211220</v>
      </c>
      <c r="I776" t="s">
        <v>4128</v>
      </c>
      <c r="J776" t="s">
        <v>4138</v>
      </c>
      <c r="K776" t="s">
        <v>4430</v>
      </c>
      <c r="L776" t="s">
        <v>4138</v>
      </c>
      <c r="M776">
        <f>_xlfn.XLOOKUP(_xlfn.VALUETOTEXT(A776),total_imports!B776:B5983,total_imports!D776:D5983,0.000001,0,1)</f>
        <v>0.28999999999999998</v>
      </c>
      <c r="N776" s="2">
        <f t="shared" si="12"/>
        <v>34.482758620689658</v>
      </c>
    </row>
    <row r="777" spans="1:14" x14ac:dyDescent="0.2">
      <c r="A777">
        <v>293090</v>
      </c>
      <c r="B777">
        <v>174.52</v>
      </c>
      <c r="C777">
        <v>205.34</v>
      </c>
      <c r="D777">
        <v>204.52</v>
      </c>
      <c r="E777">
        <v>155.46</v>
      </c>
      <c r="F777" t="s">
        <v>688</v>
      </c>
      <c r="G777" t="s">
        <v>4121</v>
      </c>
      <c r="H777">
        <v>211220</v>
      </c>
      <c r="I777" t="s">
        <v>4127</v>
      </c>
      <c r="J777" t="s">
        <v>4138</v>
      </c>
      <c r="K777" t="s">
        <v>4430</v>
      </c>
      <c r="L777" t="s">
        <v>4138</v>
      </c>
      <c r="M777">
        <f>_xlfn.XLOOKUP(_xlfn.VALUETOTEXT(A777),total_imports!B777:B5984,total_imports!D777:D5984,0.000001,0,1)</f>
        <v>262.77999999999997</v>
      </c>
      <c r="N777" s="2">
        <f t="shared" si="12"/>
        <v>66.412969023517789</v>
      </c>
    </row>
    <row r="778" spans="1:14" x14ac:dyDescent="0.2">
      <c r="A778">
        <v>293110</v>
      </c>
      <c r="B778">
        <v>0.03</v>
      </c>
      <c r="C778">
        <v>0</v>
      </c>
      <c r="D778">
        <v>0</v>
      </c>
      <c r="E778">
        <v>0</v>
      </c>
      <c r="F778" t="s">
        <v>689</v>
      </c>
      <c r="G778" t="s">
        <v>12</v>
      </c>
      <c r="H778">
        <v>211220</v>
      </c>
      <c r="I778" t="s">
        <v>4127</v>
      </c>
      <c r="J778" t="s">
        <v>4138</v>
      </c>
      <c r="K778" t="s">
        <v>4431</v>
      </c>
      <c r="L778" t="s">
        <v>4138</v>
      </c>
      <c r="M778">
        <f>_xlfn.XLOOKUP(_xlfn.VALUETOTEXT(A778),total_imports!B778:B5985,total_imports!D778:D5985,0.000001,0,1)</f>
        <v>0.05</v>
      </c>
      <c r="N778" s="2">
        <f t="shared" si="12"/>
        <v>60</v>
      </c>
    </row>
    <row r="779" spans="1:14" x14ac:dyDescent="0.2">
      <c r="A779">
        <v>293120</v>
      </c>
      <c r="B779">
        <v>0</v>
      </c>
      <c r="C779">
        <v>0.02</v>
      </c>
      <c r="D779">
        <v>0.05</v>
      </c>
      <c r="E779">
        <v>0.02</v>
      </c>
      <c r="F779" t="s">
        <v>690</v>
      </c>
      <c r="G779" t="s">
        <v>12</v>
      </c>
      <c r="H779">
        <v>211220</v>
      </c>
      <c r="I779" t="s">
        <v>4127</v>
      </c>
      <c r="J779" t="s">
        <v>4138</v>
      </c>
      <c r="K779" t="s">
        <v>4431</v>
      </c>
      <c r="L779" t="s">
        <v>4138</v>
      </c>
      <c r="M779">
        <f>_xlfn.XLOOKUP(_xlfn.VALUETOTEXT(A779),total_imports!B779:B5986,total_imports!D779:D5986,0.000001,0,1)</f>
        <v>2.19</v>
      </c>
      <c r="N779" s="2">
        <f t="shared" si="12"/>
        <v>0</v>
      </c>
    </row>
    <row r="780" spans="1:14" x14ac:dyDescent="0.2">
      <c r="A780">
        <v>293131</v>
      </c>
      <c r="B780">
        <v>0</v>
      </c>
      <c r="C780">
        <v>0</v>
      </c>
      <c r="D780">
        <v>0</v>
      </c>
      <c r="E780">
        <v>0</v>
      </c>
      <c r="F780" t="s">
        <v>12</v>
      </c>
      <c r="G780" t="s">
        <v>12</v>
      </c>
      <c r="H780">
        <v>211220</v>
      </c>
      <c r="I780" t="s">
        <v>4128</v>
      </c>
      <c r="J780" t="s">
        <v>4138</v>
      </c>
      <c r="K780" t="s">
        <v>4431</v>
      </c>
      <c r="L780" t="s">
        <v>4138</v>
      </c>
      <c r="M780">
        <f>_xlfn.XLOOKUP(_xlfn.VALUETOTEXT(A780),total_imports!B780:B5987,total_imports!D780:D5987,0.000001,0,1)</f>
        <v>9.9999999999999995E-7</v>
      </c>
      <c r="N780" s="2">
        <f t="shared" si="12"/>
        <v>0</v>
      </c>
    </row>
    <row r="781" spans="1:14" x14ac:dyDescent="0.2">
      <c r="A781">
        <v>293139</v>
      </c>
      <c r="B781">
        <v>0</v>
      </c>
      <c r="C781">
        <v>0</v>
      </c>
      <c r="D781">
        <v>4.96</v>
      </c>
      <c r="E781">
        <v>6</v>
      </c>
      <c r="F781" t="s">
        <v>12</v>
      </c>
      <c r="G781" t="s">
        <v>12</v>
      </c>
      <c r="H781">
        <v>211220</v>
      </c>
      <c r="I781" t="s">
        <v>4128</v>
      </c>
      <c r="J781" t="s">
        <v>4138</v>
      </c>
      <c r="K781" t="s">
        <v>4431</v>
      </c>
      <c r="L781" t="s">
        <v>4138</v>
      </c>
      <c r="M781">
        <f>_xlfn.XLOOKUP(_xlfn.VALUETOTEXT(A781),total_imports!B781:B5988,total_imports!D781:D5988,0.000001,0,1)</f>
        <v>9.9999999999999995E-7</v>
      </c>
      <c r="N781" s="2">
        <f t="shared" si="12"/>
        <v>0</v>
      </c>
    </row>
    <row r="782" spans="1:14" x14ac:dyDescent="0.2">
      <c r="A782">
        <v>293144</v>
      </c>
      <c r="B782">
        <v>0</v>
      </c>
      <c r="C782">
        <v>0</v>
      </c>
      <c r="D782">
        <v>0</v>
      </c>
      <c r="E782">
        <v>0</v>
      </c>
      <c r="F782" t="s">
        <v>691</v>
      </c>
      <c r="G782" t="s">
        <v>12</v>
      </c>
      <c r="H782" t="s">
        <v>12</v>
      </c>
      <c r="I782" t="s">
        <v>12</v>
      </c>
      <c r="J782" t="s">
        <v>12</v>
      </c>
      <c r="K782" t="s">
        <v>4431</v>
      </c>
      <c r="L782" t="s">
        <v>4138</v>
      </c>
      <c r="M782">
        <f>_xlfn.XLOOKUP(_xlfn.VALUETOTEXT(A782),total_imports!B782:B5989,total_imports!D782:D5989,0.000001,0,1)</f>
        <v>0.32</v>
      </c>
      <c r="N782" s="2">
        <f t="shared" si="12"/>
        <v>0</v>
      </c>
    </row>
    <row r="783" spans="1:14" x14ac:dyDescent="0.2">
      <c r="A783">
        <v>293148</v>
      </c>
      <c r="B783">
        <v>0</v>
      </c>
      <c r="C783">
        <v>0</v>
      </c>
      <c r="D783">
        <v>0</v>
      </c>
      <c r="E783">
        <v>0</v>
      </c>
      <c r="F783" t="s">
        <v>692</v>
      </c>
      <c r="G783" t="s">
        <v>12</v>
      </c>
      <c r="H783" t="s">
        <v>12</v>
      </c>
      <c r="I783" t="s">
        <v>12</v>
      </c>
      <c r="J783" t="s">
        <v>12</v>
      </c>
      <c r="K783" t="s">
        <v>4431</v>
      </c>
      <c r="L783" t="s">
        <v>4138</v>
      </c>
      <c r="M783">
        <f>_xlfn.XLOOKUP(_xlfn.VALUETOTEXT(A783),total_imports!B783:B5990,total_imports!D783:D5990,0.000001,0,1)</f>
        <v>0</v>
      </c>
      <c r="N783" s="2">
        <f t="shared" si="12"/>
        <v>0</v>
      </c>
    </row>
    <row r="784" spans="1:14" x14ac:dyDescent="0.2">
      <c r="A784">
        <v>293149</v>
      </c>
      <c r="B784">
        <v>4.66</v>
      </c>
      <c r="C784">
        <v>7.03</v>
      </c>
      <c r="D784">
        <v>0</v>
      </c>
      <c r="E784">
        <v>0</v>
      </c>
      <c r="F784" t="s">
        <v>20</v>
      </c>
      <c r="G784" t="s">
        <v>12</v>
      </c>
      <c r="H784" t="s">
        <v>12</v>
      </c>
      <c r="I784" t="s">
        <v>12</v>
      </c>
      <c r="J784" t="s">
        <v>12</v>
      </c>
      <c r="K784" t="s">
        <v>4431</v>
      </c>
      <c r="L784" t="s">
        <v>4138</v>
      </c>
      <c r="M784">
        <f>_xlfn.XLOOKUP(_xlfn.VALUETOTEXT(A784),total_imports!B784:B5991,total_imports!D784:D5991,0.000001,0,1)</f>
        <v>6.62</v>
      </c>
      <c r="N784" s="2">
        <f t="shared" si="12"/>
        <v>70.392749244712988</v>
      </c>
    </row>
    <row r="785" spans="1:14" x14ac:dyDescent="0.2">
      <c r="A785">
        <v>293153</v>
      </c>
      <c r="B785">
        <v>0</v>
      </c>
      <c r="C785">
        <v>0</v>
      </c>
      <c r="D785">
        <v>0</v>
      </c>
      <c r="E785">
        <v>0</v>
      </c>
      <c r="F785" t="s">
        <v>693</v>
      </c>
      <c r="G785" t="s">
        <v>12</v>
      </c>
      <c r="H785" t="s">
        <v>12</v>
      </c>
      <c r="I785" t="s">
        <v>12</v>
      </c>
      <c r="J785" t="s">
        <v>12</v>
      </c>
      <c r="K785" t="s">
        <v>4431</v>
      </c>
      <c r="L785" t="s">
        <v>4138</v>
      </c>
      <c r="M785">
        <f>_xlfn.XLOOKUP(_xlfn.VALUETOTEXT(A785),total_imports!B785:B5992,total_imports!D785:D5992,0.000001,0,1)</f>
        <v>0</v>
      </c>
      <c r="N785" s="2">
        <f t="shared" si="12"/>
        <v>0</v>
      </c>
    </row>
    <row r="786" spans="1:14" x14ac:dyDescent="0.2">
      <c r="A786">
        <v>293159</v>
      </c>
      <c r="B786">
        <v>0.59</v>
      </c>
      <c r="C786">
        <v>0.34</v>
      </c>
      <c r="D786">
        <v>0</v>
      </c>
      <c r="E786">
        <v>0</v>
      </c>
      <c r="F786" t="s">
        <v>694</v>
      </c>
      <c r="G786" t="s">
        <v>12</v>
      </c>
      <c r="H786" t="s">
        <v>12</v>
      </c>
      <c r="I786" t="s">
        <v>12</v>
      </c>
      <c r="J786" t="s">
        <v>12</v>
      </c>
      <c r="K786" t="s">
        <v>4431</v>
      </c>
      <c r="L786" t="s">
        <v>4138</v>
      </c>
      <c r="M786">
        <f>_xlfn.XLOOKUP(_xlfn.VALUETOTEXT(A786),total_imports!B786:B5993,total_imports!D786:D5993,0.000001,0,1)</f>
        <v>1.64</v>
      </c>
      <c r="N786" s="2">
        <f t="shared" si="12"/>
        <v>35.975609756097562</v>
      </c>
    </row>
    <row r="787" spans="1:14" x14ac:dyDescent="0.2">
      <c r="A787">
        <v>293190</v>
      </c>
      <c r="B787">
        <v>168.91</v>
      </c>
      <c r="C787">
        <v>233.01</v>
      </c>
      <c r="D787">
        <v>186.09</v>
      </c>
      <c r="E787">
        <v>159.33000000000001</v>
      </c>
      <c r="F787" t="s">
        <v>20</v>
      </c>
      <c r="G787" t="s">
        <v>12</v>
      </c>
      <c r="H787">
        <v>211220</v>
      </c>
      <c r="I787" t="s">
        <v>4127</v>
      </c>
      <c r="J787" t="s">
        <v>4138</v>
      </c>
      <c r="K787" t="s">
        <v>4431</v>
      </c>
      <c r="L787" t="s">
        <v>4138</v>
      </c>
      <c r="M787">
        <f>_xlfn.XLOOKUP(_xlfn.VALUETOTEXT(A787),total_imports!B787:B5994,total_imports!D787:D5994,0.000001,0,1)</f>
        <v>236.83</v>
      </c>
      <c r="N787" s="2">
        <f t="shared" si="12"/>
        <v>71.321200861377349</v>
      </c>
    </row>
    <row r="788" spans="1:14" x14ac:dyDescent="0.2">
      <c r="A788">
        <v>293211</v>
      </c>
      <c r="B788">
        <v>27.24</v>
      </c>
      <c r="C788">
        <v>57.46</v>
      </c>
      <c r="D788">
        <v>8.52</v>
      </c>
      <c r="E788">
        <v>1.87</v>
      </c>
      <c r="F788" t="s">
        <v>695</v>
      </c>
      <c r="G788" t="s">
        <v>4121</v>
      </c>
      <c r="H788">
        <v>211220</v>
      </c>
      <c r="I788" t="s">
        <v>4127</v>
      </c>
      <c r="J788" t="s">
        <v>4138</v>
      </c>
      <c r="K788" t="s">
        <v>4432</v>
      </c>
      <c r="L788" t="s">
        <v>4138</v>
      </c>
      <c r="M788">
        <f>_xlfn.XLOOKUP(_xlfn.VALUETOTEXT(A788),total_imports!B788:B5995,total_imports!D788:D5995,0.000001,0,1)</f>
        <v>49.15</v>
      </c>
      <c r="N788" s="2">
        <f t="shared" si="12"/>
        <v>55.422177009155646</v>
      </c>
    </row>
    <row r="789" spans="1:14" x14ac:dyDescent="0.2">
      <c r="A789">
        <v>293212</v>
      </c>
      <c r="B789">
        <v>0.42</v>
      </c>
      <c r="C789">
        <v>1.1200000000000001</v>
      </c>
      <c r="D789">
        <v>0.03</v>
      </c>
      <c r="E789">
        <v>0.14000000000000001</v>
      </c>
      <c r="F789" t="s">
        <v>696</v>
      </c>
      <c r="G789" t="s">
        <v>4121</v>
      </c>
      <c r="H789">
        <v>211220</v>
      </c>
      <c r="I789" t="s">
        <v>4127</v>
      </c>
      <c r="J789" t="s">
        <v>4138</v>
      </c>
      <c r="K789" t="s">
        <v>4432</v>
      </c>
      <c r="L789" t="s">
        <v>4138</v>
      </c>
      <c r="M789">
        <f>_xlfn.XLOOKUP(_xlfn.VALUETOTEXT(A789),total_imports!B789:B5996,total_imports!D789:D5996,0.000001,0,1)</f>
        <v>0.71</v>
      </c>
      <c r="N789" s="2">
        <f t="shared" si="12"/>
        <v>59.154929577464785</v>
      </c>
    </row>
    <row r="790" spans="1:14" x14ac:dyDescent="0.2">
      <c r="A790">
        <v>293213</v>
      </c>
      <c r="B790">
        <v>10.67</v>
      </c>
      <c r="C790">
        <v>16.14</v>
      </c>
      <c r="D790">
        <v>15.48</v>
      </c>
      <c r="E790">
        <v>5.76</v>
      </c>
      <c r="F790" t="s">
        <v>697</v>
      </c>
      <c r="G790" t="s">
        <v>4121</v>
      </c>
      <c r="H790">
        <v>211220</v>
      </c>
      <c r="I790" t="s">
        <v>4127</v>
      </c>
      <c r="J790" t="s">
        <v>4138</v>
      </c>
      <c r="K790" t="s">
        <v>4432</v>
      </c>
      <c r="L790" t="s">
        <v>4138</v>
      </c>
      <c r="M790">
        <f>_xlfn.XLOOKUP(_xlfn.VALUETOTEXT(A790),total_imports!B790:B5997,total_imports!D790:D5997,0.000001,0,1)</f>
        <v>12.56</v>
      </c>
      <c r="N790" s="2">
        <f t="shared" si="12"/>
        <v>84.952229299363054</v>
      </c>
    </row>
    <row r="791" spans="1:14" x14ac:dyDescent="0.2">
      <c r="A791">
        <v>293214</v>
      </c>
      <c r="B791">
        <v>14.32</v>
      </c>
      <c r="C791">
        <v>14.27</v>
      </c>
      <c r="D791">
        <v>12.42</v>
      </c>
      <c r="E791">
        <v>5.42</v>
      </c>
      <c r="F791" t="s">
        <v>698</v>
      </c>
      <c r="G791" t="s">
        <v>12</v>
      </c>
      <c r="H791">
        <v>211220</v>
      </c>
      <c r="I791" t="s">
        <v>4128</v>
      </c>
      <c r="J791" t="s">
        <v>4138</v>
      </c>
      <c r="K791" t="s">
        <v>4432</v>
      </c>
      <c r="L791" t="s">
        <v>4138</v>
      </c>
      <c r="M791">
        <f>_xlfn.XLOOKUP(_xlfn.VALUETOTEXT(A791),total_imports!B791:B5998,total_imports!D791:D5998,0.000001,0,1)</f>
        <v>15.52</v>
      </c>
      <c r="N791" s="2">
        <f t="shared" si="12"/>
        <v>92.268041237113408</v>
      </c>
    </row>
    <row r="792" spans="1:14" x14ac:dyDescent="0.2">
      <c r="A792">
        <v>293219</v>
      </c>
      <c r="B792">
        <v>67.52</v>
      </c>
      <c r="C792">
        <v>56.52</v>
      </c>
      <c r="D792">
        <v>51.54</v>
      </c>
      <c r="E792">
        <v>53.07</v>
      </c>
      <c r="F792" t="s">
        <v>699</v>
      </c>
      <c r="G792" t="s">
        <v>4121</v>
      </c>
      <c r="H792">
        <v>211220</v>
      </c>
      <c r="I792" t="s">
        <v>4127</v>
      </c>
      <c r="J792" t="s">
        <v>4138</v>
      </c>
      <c r="K792" t="s">
        <v>4432</v>
      </c>
      <c r="L792" t="s">
        <v>4138</v>
      </c>
      <c r="M792">
        <f>_xlfn.XLOOKUP(_xlfn.VALUETOTEXT(A792),total_imports!B792:B5999,total_imports!D792:D5999,0.000001,0,1)</f>
        <v>75.69</v>
      </c>
      <c r="N792" s="2">
        <f t="shared" si="12"/>
        <v>89.205971726780291</v>
      </c>
    </row>
    <row r="793" spans="1:14" x14ac:dyDescent="0.2">
      <c r="A793">
        <v>293220</v>
      </c>
      <c r="B793">
        <v>43.87</v>
      </c>
      <c r="C793">
        <v>60.01</v>
      </c>
      <c r="D793">
        <v>53.36</v>
      </c>
      <c r="E793">
        <v>38.81</v>
      </c>
      <c r="F793" t="s">
        <v>700</v>
      </c>
      <c r="G793" t="s">
        <v>12</v>
      </c>
      <c r="H793">
        <v>211220</v>
      </c>
      <c r="I793" t="s">
        <v>4127</v>
      </c>
      <c r="J793" t="s">
        <v>4138</v>
      </c>
      <c r="K793" t="s">
        <v>4432</v>
      </c>
      <c r="L793" t="s">
        <v>4138</v>
      </c>
      <c r="M793">
        <f>_xlfn.XLOOKUP(_xlfn.VALUETOTEXT(A793),total_imports!B793:B6000,total_imports!D793:D6000,0.000001,0,1)</f>
        <v>85.25</v>
      </c>
      <c r="N793" s="2">
        <f t="shared" si="12"/>
        <v>51.460410557184744</v>
      </c>
    </row>
    <row r="794" spans="1:14" x14ac:dyDescent="0.2">
      <c r="A794">
        <v>293291</v>
      </c>
      <c r="B794">
        <v>0</v>
      </c>
      <c r="C794">
        <v>0</v>
      </c>
      <c r="D794">
        <v>0</v>
      </c>
      <c r="E794">
        <v>0.01</v>
      </c>
      <c r="F794" t="s">
        <v>12</v>
      </c>
      <c r="G794" t="s">
        <v>12</v>
      </c>
      <c r="H794">
        <v>211220</v>
      </c>
      <c r="I794" t="s">
        <v>4127</v>
      </c>
      <c r="J794" t="s">
        <v>4138</v>
      </c>
      <c r="K794" t="s">
        <v>4432</v>
      </c>
      <c r="L794" t="s">
        <v>4138</v>
      </c>
      <c r="M794">
        <f>_xlfn.XLOOKUP(_xlfn.VALUETOTEXT(A794),total_imports!B794:B6001,total_imports!D794:D6001,0.000001,0,1)</f>
        <v>0</v>
      </c>
      <c r="N794" s="2">
        <f t="shared" si="12"/>
        <v>0</v>
      </c>
    </row>
    <row r="795" spans="1:14" x14ac:dyDescent="0.2">
      <c r="A795">
        <v>293293</v>
      </c>
      <c r="B795">
        <v>3</v>
      </c>
      <c r="C795">
        <v>0.9</v>
      </c>
      <c r="D795">
        <v>1.92</v>
      </c>
      <c r="E795">
        <v>0.81</v>
      </c>
      <c r="F795" t="s">
        <v>701</v>
      </c>
      <c r="G795" t="s">
        <v>12</v>
      </c>
      <c r="H795">
        <v>211220</v>
      </c>
      <c r="I795" t="s">
        <v>4127</v>
      </c>
      <c r="J795" t="s">
        <v>4138</v>
      </c>
      <c r="K795" t="s">
        <v>4432</v>
      </c>
      <c r="L795" t="s">
        <v>4138</v>
      </c>
      <c r="M795">
        <f>_xlfn.XLOOKUP(_xlfn.VALUETOTEXT(A795),total_imports!B795:B6002,total_imports!D795:D6002,0.000001,0,1)</f>
        <v>3.29</v>
      </c>
      <c r="N795" s="2">
        <f t="shared" si="12"/>
        <v>91.1854103343465</v>
      </c>
    </row>
    <row r="796" spans="1:14" x14ac:dyDescent="0.2">
      <c r="A796">
        <v>293294</v>
      </c>
      <c r="B796">
        <v>0.25</v>
      </c>
      <c r="C796">
        <v>0</v>
      </c>
      <c r="D796">
        <v>0</v>
      </c>
      <c r="E796">
        <v>0</v>
      </c>
      <c r="F796" t="s">
        <v>702</v>
      </c>
      <c r="G796" t="s">
        <v>12</v>
      </c>
      <c r="H796">
        <v>211220</v>
      </c>
      <c r="I796" t="s">
        <v>4127</v>
      </c>
      <c r="J796" t="s">
        <v>4138</v>
      </c>
      <c r="K796" t="s">
        <v>4432</v>
      </c>
      <c r="L796" t="s">
        <v>4138</v>
      </c>
      <c r="M796">
        <f>_xlfn.XLOOKUP(_xlfn.VALUETOTEXT(A796),total_imports!B796:B6003,total_imports!D796:D6003,0.000001,0,1)</f>
        <v>0.25</v>
      </c>
      <c r="N796" s="2">
        <f t="shared" si="12"/>
        <v>100</v>
      </c>
    </row>
    <row r="797" spans="1:14" x14ac:dyDescent="0.2">
      <c r="A797">
        <v>293299</v>
      </c>
      <c r="B797">
        <v>162.56</v>
      </c>
      <c r="C797">
        <v>154</v>
      </c>
      <c r="D797">
        <v>152.37</v>
      </c>
      <c r="E797">
        <v>155.94999999999999</v>
      </c>
      <c r="F797" t="s">
        <v>703</v>
      </c>
      <c r="G797" t="s">
        <v>12</v>
      </c>
      <c r="H797">
        <v>211220</v>
      </c>
      <c r="I797" t="s">
        <v>4127</v>
      </c>
      <c r="J797" t="s">
        <v>4138</v>
      </c>
      <c r="K797" t="s">
        <v>4432</v>
      </c>
      <c r="L797" t="s">
        <v>4138</v>
      </c>
      <c r="M797">
        <f>_xlfn.XLOOKUP(_xlfn.VALUETOTEXT(A797),total_imports!B797:B6004,total_imports!D797:D6004,0.000001,0,1)</f>
        <v>225.03</v>
      </c>
      <c r="N797" s="2">
        <f t="shared" si="12"/>
        <v>72.239256987957162</v>
      </c>
    </row>
    <row r="798" spans="1:14" x14ac:dyDescent="0.2">
      <c r="A798">
        <v>293311</v>
      </c>
      <c r="B798">
        <v>1.1599999999999999</v>
      </c>
      <c r="C798">
        <v>0.54</v>
      </c>
      <c r="D798">
        <v>0.8</v>
      </c>
      <c r="E798">
        <v>0.5</v>
      </c>
      <c r="F798" t="s">
        <v>704</v>
      </c>
      <c r="G798" t="s">
        <v>4121</v>
      </c>
      <c r="H798">
        <v>211220</v>
      </c>
      <c r="I798" t="s">
        <v>4127</v>
      </c>
      <c r="J798" t="s">
        <v>4138</v>
      </c>
      <c r="K798" t="s">
        <v>4433</v>
      </c>
      <c r="L798" t="s">
        <v>4138</v>
      </c>
      <c r="M798">
        <f>_xlfn.XLOOKUP(_xlfn.VALUETOTEXT(A798),total_imports!B798:B6005,total_imports!D798:D6005,0.000001,0,1)</f>
        <v>1.17</v>
      </c>
      <c r="N798" s="2">
        <f t="shared" si="12"/>
        <v>99.145299145299148</v>
      </c>
    </row>
    <row r="799" spans="1:14" x14ac:dyDescent="0.2">
      <c r="A799">
        <v>293319</v>
      </c>
      <c r="B799">
        <v>227.73</v>
      </c>
      <c r="C799">
        <v>178.89</v>
      </c>
      <c r="D799">
        <v>131.91</v>
      </c>
      <c r="E799">
        <v>191.5</v>
      </c>
      <c r="F799" t="s">
        <v>705</v>
      </c>
      <c r="G799" t="s">
        <v>4121</v>
      </c>
      <c r="H799">
        <v>211220</v>
      </c>
      <c r="I799" t="s">
        <v>4127</v>
      </c>
      <c r="J799" t="s">
        <v>4138</v>
      </c>
      <c r="K799" t="s">
        <v>4433</v>
      </c>
      <c r="L799" t="s">
        <v>4138</v>
      </c>
      <c r="M799">
        <f>_xlfn.XLOOKUP(_xlfn.VALUETOTEXT(A799),total_imports!B799:B6006,total_imports!D799:D6006,0.000001,0,1)</f>
        <v>302.57</v>
      </c>
      <c r="N799" s="2">
        <f t="shared" si="12"/>
        <v>75.265227881151461</v>
      </c>
    </row>
    <row r="800" spans="1:14" x14ac:dyDescent="0.2">
      <c r="A800">
        <v>293321</v>
      </c>
      <c r="B800">
        <v>2.76</v>
      </c>
      <c r="C800">
        <v>3.56</v>
      </c>
      <c r="D800">
        <v>1.92</v>
      </c>
      <c r="E800">
        <v>2.12</v>
      </c>
      <c r="F800" t="s">
        <v>706</v>
      </c>
      <c r="G800" t="s">
        <v>4121</v>
      </c>
      <c r="H800">
        <v>211220</v>
      </c>
      <c r="I800" t="s">
        <v>4127</v>
      </c>
      <c r="J800" t="s">
        <v>4138</v>
      </c>
      <c r="K800" t="s">
        <v>4433</v>
      </c>
      <c r="L800" t="s">
        <v>4138</v>
      </c>
      <c r="M800">
        <f>_xlfn.XLOOKUP(_xlfn.VALUETOTEXT(A800),total_imports!B800:B6007,total_imports!D800:D6007,0.000001,0,1)</f>
        <v>4.28</v>
      </c>
      <c r="N800" s="2">
        <f t="shared" si="12"/>
        <v>64.485981308411212</v>
      </c>
    </row>
    <row r="801" spans="1:14" x14ac:dyDescent="0.2">
      <c r="A801">
        <v>293329</v>
      </c>
      <c r="B801">
        <v>72.8</v>
      </c>
      <c r="C801">
        <v>85.3</v>
      </c>
      <c r="D801">
        <v>78.45</v>
      </c>
      <c r="E801">
        <v>94.38</v>
      </c>
      <c r="F801" t="s">
        <v>707</v>
      </c>
      <c r="G801" t="s">
        <v>4121</v>
      </c>
      <c r="H801">
        <v>211220</v>
      </c>
      <c r="I801" t="s">
        <v>4127</v>
      </c>
      <c r="J801" t="s">
        <v>4138</v>
      </c>
      <c r="K801" t="s">
        <v>4433</v>
      </c>
      <c r="L801" t="s">
        <v>4138</v>
      </c>
      <c r="M801">
        <f>_xlfn.XLOOKUP(_xlfn.VALUETOTEXT(A801),total_imports!B801:B6008,total_imports!D801:D6008,0.000001,0,1)</f>
        <v>89.14</v>
      </c>
      <c r="N801" s="2">
        <f t="shared" si="12"/>
        <v>81.669284271931787</v>
      </c>
    </row>
    <row r="802" spans="1:14" x14ac:dyDescent="0.2">
      <c r="A802">
        <v>293331</v>
      </c>
      <c r="B802">
        <v>29.13</v>
      </c>
      <c r="C802">
        <v>65.11</v>
      </c>
      <c r="D802">
        <v>41.24</v>
      </c>
      <c r="E802">
        <v>34.090000000000003</v>
      </c>
      <c r="F802" t="s">
        <v>708</v>
      </c>
      <c r="G802" t="s">
        <v>4121</v>
      </c>
      <c r="H802">
        <v>211220</v>
      </c>
      <c r="I802" t="s">
        <v>4127</v>
      </c>
      <c r="J802" t="s">
        <v>4138</v>
      </c>
      <c r="K802" t="s">
        <v>4433</v>
      </c>
      <c r="L802" t="s">
        <v>4138</v>
      </c>
      <c r="M802">
        <f>_xlfn.XLOOKUP(_xlfn.VALUETOTEXT(A802),total_imports!B802:B6009,total_imports!D802:D6009,0.000001,0,1)</f>
        <v>31.11</v>
      </c>
      <c r="N802" s="2">
        <f t="shared" si="12"/>
        <v>93.635486981677914</v>
      </c>
    </row>
    <row r="803" spans="1:14" x14ac:dyDescent="0.2">
      <c r="A803">
        <v>293332</v>
      </c>
      <c r="B803">
        <v>3.15</v>
      </c>
      <c r="C803">
        <v>2.81</v>
      </c>
      <c r="D803">
        <v>0.08</v>
      </c>
      <c r="E803">
        <v>0.03</v>
      </c>
      <c r="F803" t="s">
        <v>709</v>
      </c>
      <c r="G803" t="s">
        <v>12</v>
      </c>
      <c r="H803">
        <v>211220</v>
      </c>
      <c r="I803" t="s">
        <v>4127</v>
      </c>
      <c r="J803" t="s">
        <v>4138</v>
      </c>
      <c r="K803" t="s">
        <v>4433</v>
      </c>
      <c r="L803" t="s">
        <v>4138</v>
      </c>
      <c r="M803">
        <f>_xlfn.XLOOKUP(_xlfn.VALUETOTEXT(A803),total_imports!B803:B6010,total_imports!D803:D6010,0.000001,0,1)</f>
        <v>3.61</v>
      </c>
      <c r="N803" s="2">
        <f t="shared" si="12"/>
        <v>87.257617728531855</v>
      </c>
    </row>
    <row r="804" spans="1:14" x14ac:dyDescent="0.2">
      <c r="A804">
        <v>293336</v>
      </c>
      <c r="B804">
        <v>0</v>
      </c>
      <c r="C804">
        <v>0</v>
      </c>
      <c r="D804">
        <v>0</v>
      </c>
      <c r="E804">
        <v>0</v>
      </c>
      <c r="F804" t="s">
        <v>710</v>
      </c>
      <c r="G804" t="s">
        <v>12</v>
      </c>
      <c r="H804" t="s">
        <v>12</v>
      </c>
      <c r="I804" t="s">
        <v>12</v>
      </c>
      <c r="J804" t="s">
        <v>12</v>
      </c>
      <c r="K804" t="s">
        <v>4433</v>
      </c>
      <c r="L804" t="s">
        <v>4138</v>
      </c>
      <c r="M804">
        <f>_xlfn.XLOOKUP(_xlfn.VALUETOTEXT(A804),total_imports!B804:B6011,total_imports!D804:D6011,0.000001,0,1)</f>
        <v>0.01</v>
      </c>
      <c r="N804" s="2">
        <f t="shared" si="12"/>
        <v>0</v>
      </c>
    </row>
    <row r="805" spans="1:14" x14ac:dyDescent="0.2">
      <c r="A805">
        <v>293339</v>
      </c>
      <c r="B805">
        <v>309.2</v>
      </c>
      <c r="C805">
        <v>337.54</v>
      </c>
      <c r="D805">
        <v>168.08</v>
      </c>
      <c r="E805">
        <v>193.44</v>
      </c>
      <c r="F805" t="s">
        <v>711</v>
      </c>
      <c r="G805" t="s">
        <v>4121</v>
      </c>
      <c r="H805">
        <v>211220</v>
      </c>
      <c r="I805" t="s">
        <v>4127</v>
      </c>
      <c r="J805" t="s">
        <v>4138</v>
      </c>
      <c r="K805" t="s">
        <v>4433</v>
      </c>
      <c r="L805" t="s">
        <v>4138</v>
      </c>
      <c r="M805">
        <f>_xlfn.XLOOKUP(_xlfn.VALUETOTEXT(A805),total_imports!B805:B6012,total_imports!D805:D6012,0.000001,0,1)</f>
        <v>387.91</v>
      </c>
      <c r="N805" s="2">
        <f t="shared" si="12"/>
        <v>79.709210899435419</v>
      </c>
    </row>
    <row r="806" spans="1:14" x14ac:dyDescent="0.2">
      <c r="A806">
        <v>293349</v>
      </c>
      <c r="B806">
        <v>49.99</v>
      </c>
      <c r="C806">
        <v>62.03</v>
      </c>
      <c r="D806">
        <v>49.37</v>
      </c>
      <c r="E806">
        <v>50.05</v>
      </c>
      <c r="F806" t="s">
        <v>712</v>
      </c>
      <c r="G806" t="s">
        <v>12</v>
      </c>
      <c r="H806">
        <v>211220</v>
      </c>
      <c r="I806" t="s">
        <v>4127</v>
      </c>
      <c r="J806" t="s">
        <v>4138</v>
      </c>
      <c r="K806" t="s">
        <v>4433</v>
      </c>
      <c r="L806" t="s">
        <v>4138</v>
      </c>
      <c r="M806">
        <f>_xlfn.XLOOKUP(_xlfn.VALUETOTEXT(A806),total_imports!B806:B6013,total_imports!D806:D6013,0.000001,0,1)</f>
        <v>70.040000000000006</v>
      </c>
      <c r="N806" s="2">
        <f t="shared" si="12"/>
        <v>71.373500856653337</v>
      </c>
    </row>
    <row r="807" spans="1:14" x14ac:dyDescent="0.2">
      <c r="A807">
        <v>293352</v>
      </c>
      <c r="B807">
        <v>5.36</v>
      </c>
      <c r="C807">
        <v>7.28</v>
      </c>
      <c r="D807">
        <v>8.09</v>
      </c>
      <c r="E807">
        <v>3.89</v>
      </c>
      <c r="F807" t="s">
        <v>713</v>
      </c>
      <c r="G807" t="s">
        <v>12</v>
      </c>
      <c r="H807">
        <v>211220</v>
      </c>
      <c r="I807" t="s">
        <v>4127</v>
      </c>
      <c r="J807" t="s">
        <v>4138</v>
      </c>
      <c r="K807" t="s">
        <v>4433</v>
      </c>
      <c r="L807" t="s">
        <v>4138</v>
      </c>
      <c r="M807">
        <f>_xlfn.XLOOKUP(_xlfn.VALUETOTEXT(A807),total_imports!B807:B6014,total_imports!D807:D6014,0.000001,0,1)</f>
        <v>5.47</v>
      </c>
      <c r="N807" s="2">
        <f t="shared" si="12"/>
        <v>97.989031078610608</v>
      </c>
    </row>
    <row r="808" spans="1:14" x14ac:dyDescent="0.2">
      <c r="A808">
        <v>293354</v>
      </c>
      <c r="B808">
        <v>0.09</v>
      </c>
      <c r="C808">
        <v>1.45</v>
      </c>
      <c r="D808">
        <v>0.01</v>
      </c>
      <c r="E808">
        <v>0.32</v>
      </c>
      <c r="F808" t="s">
        <v>714</v>
      </c>
      <c r="G808" t="s">
        <v>12</v>
      </c>
      <c r="H808">
        <v>211220</v>
      </c>
      <c r="I808" t="s">
        <v>4127</v>
      </c>
      <c r="J808" t="s">
        <v>4138</v>
      </c>
      <c r="K808" t="s">
        <v>4433</v>
      </c>
      <c r="L808" t="s">
        <v>4138</v>
      </c>
      <c r="M808">
        <f>_xlfn.XLOOKUP(_xlfn.VALUETOTEXT(A808),total_imports!B808:B6015,total_imports!D808:D6015,0.000001,0,1)</f>
        <v>0.24</v>
      </c>
      <c r="N808" s="2">
        <f t="shared" si="12"/>
        <v>37.5</v>
      </c>
    </row>
    <row r="809" spans="1:14" x14ac:dyDescent="0.2">
      <c r="A809">
        <v>293355</v>
      </c>
      <c r="B809">
        <v>0</v>
      </c>
      <c r="C809">
        <v>0</v>
      </c>
      <c r="D809">
        <v>0</v>
      </c>
      <c r="E809">
        <v>0</v>
      </c>
      <c r="F809" t="s">
        <v>12</v>
      </c>
      <c r="G809" t="s">
        <v>12</v>
      </c>
      <c r="H809">
        <v>211220</v>
      </c>
      <c r="I809" t="s">
        <v>4127</v>
      </c>
      <c r="J809" t="s">
        <v>4138</v>
      </c>
      <c r="K809" t="s">
        <v>4433</v>
      </c>
      <c r="L809" t="s">
        <v>4138</v>
      </c>
      <c r="M809">
        <f>_xlfn.XLOOKUP(_xlfn.VALUETOTEXT(A809),total_imports!B809:B6016,total_imports!D809:D6016,0.000001,0,1)</f>
        <v>0.01</v>
      </c>
      <c r="N809" s="2">
        <f t="shared" si="12"/>
        <v>0</v>
      </c>
    </row>
    <row r="810" spans="1:14" x14ac:dyDescent="0.2">
      <c r="A810">
        <v>293359</v>
      </c>
      <c r="B810">
        <v>264.62</v>
      </c>
      <c r="C810">
        <v>183.84</v>
      </c>
      <c r="D810">
        <v>197.9</v>
      </c>
      <c r="E810">
        <v>213.53</v>
      </c>
      <c r="F810" t="s">
        <v>715</v>
      </c>
      <c r="G810" t="s">
        <v>4121</v>
      </c>
      <c r="H810">
        <v>211220</v>
      </c>
      <c r="I810" t="s">
        <v>4127</v>
      </c>
      <c r="J810" t="s">
        <v>4138</v>
      </c>
      <c r="K810" t="s">
        <v>4433</v>
      </c>
      <c r="L810" t="s">
        <v>4138</v>
      </c>
      <c r="M810">
        <f>_xlfn.XLOOKUP(_xlfn.VALUETOTEXT(A810),total_imports!B810:B6017,total_imports!D810:D6017,0.000001,0,1)</f>
        <v>351.62</v>
      </c>
      <c r="N810" s="2">
        <f t="shared" si="12"/>
        <v>75.257380126272679</v>
      </c>
    </row>
    <row r="811" spans="1:14" x14ac:dyDescent="0.2">
      <c r="A811">
        <v>293361</v>
      </c>
      <c r="B811">
        <v>84.09</v>
      </c>
      <c r="C811">
        <v>99.43</v>
      </c>
      <c r="D811">
        <v>118.64</v>
      </c>
      <c r="E811">
        <v>8.09</v>
      </c>
      <c r="F811" t="s">
        <v>716</v>
      </c>
      <c r="G811" t="s">
        <v>4121</v>
      </c>
      <c r="H811">
        <v>211220</v>
      </c>
      <c r="I811" t="s">
        <v>4127</v>
      </c>
      <c r="J811" t="s">
        <v>4138</v>
      </c>
      <c r="K811" t="s">
        <v>4433</v>
      </c>
      <c r="L811" t="s">
        <v>4138</v>
      </c>
      <c r="M811">
        <f>_xlfn.XLOOKUP(_xlfn.VALUETOTEXT(A811),total_imports!B811:B6018,total_imports!D811:D6018,0.000001,0,1)</f>
        <v>92.15</v>
      </c>
      <c r="N811" s="2">
        <f t="shared" si="12"/>
        <v>91.253391209983732</v>
      </c>
    </row>
    <row r="812" spans="1:14" x14ac:dyDescent="0.2">
      <c r="A812">
        <v>293369</v>
      </c>
      <c r="B812">
        <v>124.59</v>
      </c>
      <c r="C812">
        <v>184.63</v>
      </c>
      <c r="D812">
        <v>155.30000000000001</v>
      </c>
      <c r="E812">
        <v>147.5</v>
      </c>
      <c r="F812" t="s">
        <v>717</v>
      </c>
      <c r="G812" t="s">
        <v>4121</v>
      </c>
      <c r="H812">
        <v>211220</v>
      </c>
      <c r="I812" t="s">
        <v>4127</v>
      </c>
      <c r="J812" t="s">
        <v>4138</v>
      </c>
      <c r="K812" t="s">
        <v>4433</v>
      </c>
      <c r="L812" t="s">
        <v>4138</v>
      </c>
      <c r="M812">
        <f>_xlfn.XLOOKUP(_xlfn.VALUETOTEXT(A812),total_imports!B812:B6019,total_imports!D812:D6019,0.000001,0,1)</f>
        <v>142.81</v>
      </c>
      <c r="N812" s="2">
        <f t="shared" si="12"/>
        <v>87.241789790630904</v>
      </c>
    </row>
    <row r="813" spans="1:14" x14ac:dyDescent="0.2">
      <c r="A813">
        <v>293371</v>
      </c>
      <c r="B813">
        <v>23.23</v>
      </c>
      <c r="C813">
        <v>4.54</v>
      </c>
      <c r="D813">
        <v>0</v>
      </c>
      <c r="E813">
        <v>0</v>
      </c>
      <c r="F813" t="s">
        <v>718</v>
      </c>
      <c r="G813" t="s">
        <v>4121</v>
      </c>
      <c r="H813">
        <v>211220</v>
      </c>
      <c r="I813" t="s">
        <v>4127</v>
      </c>
      <c r="J813" t="s">
        <v>4138</v>
      </c>
      <c r="K813" t="s">
        <v>4433</v>
      </c>
      <c r="L813" t="s">
        <v>4138</v>
      </c>
      <c r="M813">
        <f>_xlfn.XLOOKUP(_xlfn.VALUETOTEXT(A813),total_imports!B813:B6020,total_imports!D813:D6020,0.000001,0,1)</f>
        <v>35.54</v>
      </c>
      <c r="N813" s="2">
        <f t="shared" si="12"/>
        <v>65.362971299943723</v>
      </c>
    </row>
    <row r="814" spans="1:14" x14ac:dyDescent="0.2">
      <c r="A814">
        <v>293379</v>
      </c>
      <c r="B814">
        <v>30.66</v>
      </c>
      <c r="C814">
        <v>47.73</v>
      </c>
      <c r="D814">
        <v>24.7</v>
      </c>
      <c r="E814">
        <v>25.68</v>
      </c>
      <c r="F814" t="s">
        <v>719</v>
      </c>
      <c r="G814" t="s">
        <v>4121</v>
      </c>
      <c r="H814">
        <v>211220</v>
      </c>
      <c r="I814" t="s">
        <v>4127</v>
      </c>
      <c r="J814" t="s">
        <v>4138</v>
      </c>
      <c r="K814" t="s">
        <v>4433</v>
      </c>
      <c r="L814" t="s">
        <v>4138</v>
      </c>
      <c r="M814">
        <f>_xlfn.XLOOKUP(_xlfn.VALUETOTEXT(A814),total_imports!B814:B6021,total_imports!D814:D6021,0.000001,0,1)</f>
        <v>58.72</v>
      </c>
      <c r="N814" s="2">
        <f t="shared" si="12"/>
        <v>52.213896457765671</v>
      </c>
    </row>
    <row r="815" spans="1:14" x14ac:dyDescent="0.2">
      <c r="A815">
        <v>293391</v>
      </c>
      <c r="B815">
        <v>0.17</v>
      </c>
      <c r="C815">
        <v>0.03</v>
      </c>
      <c r="D815">
        <v>0</v>
      </c>
      <c r="E815">
        <v>0.02</v>
      </c>
      <c r="F815" t="s">
        <v>720</v>
      </c>
      <c r="G815" t="s">
        <v>12</v>
      </c>
      <c r="H815">
        <v>211220</v>
      </c>
      <c r="I815" t="s">
        <v>4127</v>
      </c>
      <c r="J815" t="s">
        <v>4138</v>
      </c>
      <c r="K815" t="s">
        <v>4433</v>
      </c>
      <c r="L815" t="s">
        <v>4138</v>
      </c>
      <c r="M815">
        <f>_xlfn.XLOOKUP(_xlfn.VALUETOTEXT(A815),total_imports!B815:B6022,total_imports!D815:D6022,0.000001,0,1)</f>
        <v>2.72</v>
      </c>
      <c r="N815" s="2">
        <f t="shared" si="12"/>
        <v>6.25</v>
      </c>
    </row>
    <row r="816" spans="1:14" x14ac:dyDescent="0.2">
      <c r="A816">
        <v>293392</v>
      </c>
      <c r="B816">
        <v>0.04</v>
      </c>
      <c r="C816">
        <v>0</v>
      </c>
      <c r="D816">
        <v>0</v>
      </c>
      <c r="E816">
        <v>0.03</v>
      </c>
      <c r="F816" t="s">
        <v>721</v>
      </c>
      <c r="G816" t="s">
        <v>12</v>
      </c>
      <c r="H816">
        <v>211220</v>
      </c>
      <c r="I816" t="s">
        <v>4128</v>
      </c>
      <c r="J816" t="s">
        <v>4138</v>
      </c>
      <c r="K816" t="s">
        <v>4433</v>
      </c>
      <c r="L816" t="s">
        <v>4138</v>
      </c>
      <c r="M816">
        <f>_xlfn.XLOOKUP(_xlfn.VALUETOTEXT(A816),total_imports!B816:B6023,total_imports!D816:D6023,0.000001,0,1)</f>
        <v>0.04</v>
      </c>
      <c r="N816" s="2">
        <f t="shared" si="12"/>
        <v>100</v>
      </c>
    </row>
    <row r="817" spans="1:14" x14ac:dyDescent="0.2">
      <c r="A817">
        <v>293399</v>
      </c>
      <c r="B817">
        <v>1323.19</v>
      </c>
      <c r="C817">
        <v>767.54</v>
      </c>
      <c r="D817">
        <v>849.39</v>
      </c>
      <c r="E817">
        <v>623.72</v>
      </c>
      <c r="F817" t="s">
        <v>722</v>
      </c>
      <c r="G817" t="s">
        <v>12</v>
      </c>
      <c r="H817">
        <v>211220</v>
      </c>
      <c r="I817" t="s">
        <v>4127</v>
      </c>
      <c r="J817" t="s">
        <v>4138</v>
      </c>
      <c r="K817" t="s">
        <v>4433</v>
      </c>
      <c r="L817" t="s">
        <v>4138</v>
      </c>
      <c r="M817">
        <f>_xlfn.XLOOKUP(_xlfn.VALUETOTEXT(A817),total_imports!B817:B6024,total_imports!D817:D6024,0.000001,0,1)</f>
        <v>2748.28</v>
      </c>
      <c r="N817" s="2">
        <f t="shared" si="12"/>
        <v>48.146113205350254</v>
      </c>
    </row>
    <row r="818" spans="1:14" x14ac:dyDescent="0.2">
      <c r="A818">
        <v>293410</v>
      </c>
      <c r="B818">
        <v>9.89</v>
      </c>
      <c r="C818">
        <v>10.54</v>
      </c>
      <c r="D818">
        <v>8.24</v>
      </c>
      <c r="E818">
        <v>7.58</v>
      </c>
      <c r="F818" t="s">
        <v>723</v>
      </c>
      <c r="G818" t="s">
        <v>4121</v>
      </c>
      <c r="H818">
        <v>211220</v>
      </c>
      <c r="I818" t="s">
        <v>4127</v>
      </c>
      <c r="J818" t="s">
        <v>4138</v>
      </c>
      <c r="K818" t="s">
        <v>4434</v>
      </c>
      <c r="L818" t="s">
        <v>4138</v>
      </c>
      <c r="M818">
        <f>_xlfn.XLOOKUP(_xlfn.VALUETOTEXT(A818),total_imports!B818:B6025,total_imports!D818:D6025,0.000001,0,1)</f>
        <v>33.909999999999997</v>
      </c>
      <c r="N818" s="2">
        <f t="shared" si="12"/>
        <v>29.165437923916254</v>
      </c>
    </row>
    <row r="819" spans="1:14" x14ac:dyDescent="0.2">
      <c r="A819">
        <v>293420</v>
      </c>
      <c r="B819">
        <v>23.6</v>
      </c>
      <c r="C819">
        <v>26.86</v>
      </c>
      <c r="D819">
        <v>26.04</v>
      </c>
      <c r="E819">
        <v>21.02</v>
      </c>
      <c r="F819" t="s">
        <v>724</v>
      </c>
      <c r="G819" t="s">
        <v>4121</v>
      </c>
      <c r="H819">
        <v>211220</v>
      </c>
      <c r="I819" t="s">
        <v>4127</v>
      </c>
      <c r="J819" t="s">
        <v>4138</v>
      </c>
      <c r="K819" t="s">
        <v>4434</v>
      </c>
      <c r="L819" t="s">
        <v>4138</v>
      </c>
      <c r="M819">
        <f>_xlfn.XLOOKUP(_xlfn.VALUETOTEXT(A819),total_imports!B819:B6026,total_imports!D819:D6026,0.000001,0,1)</f>
        <v>25.98</v>
      </c>
      <c r="N819" s="2">
        <f t="shared" si="12"/>
        <v>90.839107005388769</v>
      </c>
    </row>
    <row r="820" spans="1:14" x14ac:dyDescent="0.2">
      <c r="A820">
        <v>293430</v>
      </c>
      <c r="B820">
        <v>2.5499999999999998</v>
      </c>
      <c r="C820">
        <v>2.23</v>
      </c>
      <c r="D820">
        <v>0</v>
      </c>
      <c r="E820">
        <v>0.05</v>
      </c>
      <c r="F820" t="s">
        <v>725</v>
      </c>
      <c r="G820" t="s">
        <v>4121</v>
      </c>
      <c r="H820">
        <v>211220</v>
      </c>
      <c r="I820" t="s">
        <v>4127</v>
      </c>
      <c r="J820" t="s">
        <v>4138</v>
      </c>
      <c r="K820" t="s">
        <v>4434</v>
      </c>
      <c r="L820" t="s">
        <v>4138</v>
      </c>
      <c r="M820">
        <f>_xlfn.XLOOKUP(_xlfn.VALUETOTEXT(A820),total_imports!B820:B6027,total_imports!D820:D6027,0.000001,0,1)</f>
        <v>6.87</v>
      </c>
      <c r="N820" s="2">
        <f t="shared" si="12"/>
        <v>37.117903930131</v>
      </c>
    </row>
    <row r="821" spans="1:14" x14ac:dyDescent="0.2">
      <c r="A821">
        <v>293491</v>
      </c>
      <c r="B821">
        <v>0</v>
      </c>
      <c r="C821">
        <v>0</v>
      </c>
      <c r="D821">
        <v>0</v>
      </c>
      <c r="E821">
        <v>0.2</v>
      </c>
      <c r="F821" t="s">
        <v>726</v>
      </c>
      <c r="G821" t="s">
        <v>12</v>
      </c>
      <c r="H821">
        <v>211220</v>
      </c>
      <c r="I821" t="s">
        <v>4127</v>
      </c>
      <c r="J821" t="s">
        <v>4138</v>
      </c>
      <c r="K821" t="s">
        <v>4434</v>
      </c>
      <c r="L821" t="s">
        <v>4138</v>
      </c>
      <c r="M821">
        <f>_xlfn.XLOOKUP(_xlfn.VALUETOTEXT(A821),total_imports!B821:B6028,total_imports!D821:D6028,0.000001,0,1)</f>
        <v>1.73</v>
      </c>
      <c r="N821" s="2">
        <f t="shared" si="12"/>
        <v>0</v>
      </c>
    </row>
    <row r="822" spans="1:14" x14ac:dyDescent="0.2">
      <c r="A822">
        <v>293492</v>
      </c>
      <c r="B822">
        <v>0.56000000000000005</v>
      </c>
      <c r="C822">
        <v>0.31</v>
      </c>
      <c r="D822">
        <v>0</v>
      </c>
      <c r="E822">
        <v>0</v>
      </c>
      <c r="F822" t="s">
        <v>727</v>
      </c>
      <c r="G822" t="s">
        <v>12</v>
      </c>
      <c r="H822" t="s">
        <v>12</v>
      </c>
      <c r="I822" t="s">
        <v>12</v>
      </c>
      <c r="J822" t="s">
        <v>12</v>
      </c>
      <c r="K822" t="s">
        <v>4434</v>
      </c>
      <c r="L822" t="s">
        <v>4138</v>
      </c>
      <c r="M822">
        <f>_xlfn.XLOOKUP(_xlfn.VALUETOTEXT(A822),total_imports!B822:B6029,total_imports!D822:D6029,0.000001,0,1)</f>
        <v>0.56000000000000005</v>
      </c>
      <c r="N822" s="2">
        <f t="shared" si="12"/>
        <v>100</v>
      </c>
    </row>
    <row r="823" spans="1:14" x14ac:dyDescent="0.2">
      <c r="A823">
        <v>293499</v>
      </c>
      <c r="B823">
        <v>428.42</v>
      </c>
      <c r="C823">
        <v>555.69000000000005</v>
      </c>
      <c r="D823">
        <v>545.4</v>
      </c>
      <c r="E823">
        <v>423.51</v>
      </c>
      <c r="F823" t="s">
        <v>728</v>
      </c>
      <c r="G823" t="s">
        <v>12</v>
      </c>
      <c r="H823">
        <v>211220</v>
      </c>
      <c r="I823" t="s">
        <v>4127</v>
      </c>
      <c r="J823" t="s">
        <v>4138</v>
      </c>
      <c r="K823" t="s">
        <v>4434</v>
      </c>
      <c r="L823" t="s">
        <v>4138</v>
      </c>
      <c r="M823">
        <f>_xlfn.XLOOKUP(_xlfn.VALUETOTEXT(A823),total_imports!B823:B6030,total_imports!D823:D6030,0.000001,0,1)</f>
        <v>687.51</v>
      </c>
      <c r="N823" s="2">
        <f t="shared" si="12"/>
        <v>62.314729967564105</v>
      </c>
    </row>
    <row r="824" spans="1:14" x14ac:dyDescent="0.2">
      <c r="A824">
        <v>293510</v>
      </c>
      <c r="B824">
        <v>0.12</v>
      </c>
      <c r="C824">
        <v>0</v>
      </c>
      <c r="D824">
        <v>0</v>
      </c>
      <c r="E824">
        <v>0.36</v>
      </c>
      <c r="F824" t="s">
        <v>729</v>
      </c>
      <c r="G824" t="s">
        <v>12</v>
      </c>
      <c r="H824">
        <v>211220</v>
      </c>
      <c r="I824" t="s">
        <v>4128</v>
      </c>
      <c r="J824" t="s">
        <v>4138</v>
      </c>
      <c r="K824" t="s">
        <v>4435</v>
      </c>
      <c r="L824" t="s">
        <v>4138</v>
      </c>
      <c r="M824">
        <f>_xlfn.XLOOKUP(_xlfn.VALUETOTEXT(A824),total_imports!B824:B6031,total_imports!D824:D6031,0.000001,0,1)</f>
        <v>0.12</v>
      </c>
      <c r="N824" s="2">
        <f t="shared" si="12"/>
        <v>100</v>
      </c>
    </row>
    <row r="825" spans="1:14" x14ac:dyDescent="0.2">
      <c r="A825">
        <v>293550</v>
      </c>
      <c r="B825">
        <v>0.23</v>
      </c>
      <c r="C825">
        <v>0</v>
      </c>
      <c r="D825">
        <v>0.03</v>
      </c>
      <c r="E825">
        <v>0.18</v>
      </c>
      <c r="F825" t="s">
        <v>730</v>
      </c>
      <c r="G825" t="s">
        <v>12</v>
      </c>
      <c r="H825">
        <v>211220</v>
      </c>
      <c r="I825" t="s">
        <v>4128</v>
      </c>
      <c r="J825" t="s">
        <v>4138</v>
      </c>
      <c r="K825" t="s">
        <v>4435</v>
      </c>
      <c r="L825" t="s">
        <v>4138</v>
      </c>
      <c r="M825">
        <f>_xlfn.XLOOKUP(_xlfn.VALUETOTEXT(A825),total_imports!B825:B6032,total_imports!D825:D6032,0.000001,0,1)</f>
        <v>0.25</v>
      </c>
      <c r="N825" s="2">
        <f t="shared" si="12"/>
        <v>92</v>
      </c>
    </row>
    <row r="826" spans="1:14" x14ac:dyDescent="0.2">
      <c r="A826">
        <v>293590</v>
      </c>
      <c r="B826">
        <v>48.98</v>
      </c>
      <c r="C826">
        <v>38.9</v>
      </c>
      <c r="D826">
        <v>47.84</v>
      </c>
      <c r="E826">
        <v>40.630000000000003</v>
      </c>
      <c r="F826" t="s">
        <v>19</v>
      </c>
      <c r="G826" t="s">
        <v>12</v>
      </c>
      <c r="H826">
        <v>211220</v>
      </c>
      <c r="I826" t="s">
        <v>4128</v>
      </c>
      <c r="J826" t="s">
        <v>4138</v>
      </c>
      <c r="K826" t="s">
        <v>4435</v>
      </c>
      <c r="L826" t="s">
        <v>4138</v>
      </c>
      <c r="M826">
        <f>_xlfn.XLOOKUP(_xlfn.VALUETOTEXT(A826),total_imports!B826:B6033,total_imports!D826:D6033,0.000001,0,1)</f>
        <v>74.75</v>
      </c>
      <c r="N826" s="2">
        <f t="shared" si="12"/>
        <v>65.52508361204012</v>
      </c>
    </row>
    <row r="827" spans="1:14" x14ac:dyDescent="0.2">
      <c r="A827">
        <v>293621</v>
      </c>
      <c r="B827">
        <v>5.8</v>
      </c>
      <c r="C827">
        <v>4.5199999999999996</v>
      </c>
      <c r="D827">
        <v>2.1</v>
      </c>
      <c r="E827">
        <v>1.58</v>
      </c>
      <c r="F827" t="s">
        <v>731</v>
      </c>
      <c r="G827" t="s">
        <v>4121</v>
      </c>
      <c r="H827">
        <v>711210</v>
      </c>
      <c r="I827" t="s">
        <v>4124</v>
      </c>
      <c r="J827" t="s">
        <v>4138</v>
      </c>
      <c r="K827" t="s">
        <v>4436</v>
      </c>
      <c r="L827" t="s">
        <v>4138</v>
      </c>
      <c r="M827">
        <f>_xlfn.XLOOKUP(_xlfn.VALUETOTEXT(A827),total_imports!B827:B6034,total_imports!D827:D6034,0.000001,0,1)</f>
        <v>35.659999999999997</v>
      </c>
      <c r="N827" s="2">
        <f t="shared" si="12"/>
        <v>16.264722378014586</v>
      </c>
    </row>
    <row r="828" spans="1:14" x14ac:dyDescent="0.2">
      <c r="A828">
        <v>293622</v>
      </c>
      <c r="B828">
        <v>13.21</v>
      </c>
      <c r="C828">
        <v>20.350000000000001</v>
      </c>
      <c r="D828">
        <v>15.94</v>
      </c>
      <c r="E828">
        <v>13.66</v>
      </c>
      <c r="F828" t="s">
        <v>732</v>
      </c>
      <c r="G828" t="s">
        <v>4121</v>
      </c>
      <c r="H828">
        <v>711210</v>
      </c>
      <c r="I828" t="s">
        <v>4124</v>
      </c>
      <c r="J828" t="s">
        <v>4138</v>
      </c>
      <c r="K828" t="s">
        <v>4436</v>
      </c>
      <c r="L828" t="s">
        <v>4138</v>
      </c>
      <c r="M828">
        <f>_xlfn.XLOOKUP(_xlfn.VALUETOTEXT(A828),total_imports!B828:B6035,total_imports!D828:D6035,0.000001,0,1)</f>
        <v>15.11</v>
      </c>
      <c r="N828" s="2">
        <f t="shared" si="12"/>
        <v>87.425545996029129</v>
      </c>
    </row>
    <row r="829" spans="1:14" x14ac:dyDescent="0.2">
      <c r="A829">
        <v>293623</v>
      </c>
      <c r="B829">
        <v>4.17</v>
      </c>
      <c r="C829">
        <v>3.21</v>
      </c>
      <c r="D829">
        <v>3.59</v>
      </c>
      <c r="E829">
        <v>3.69</v>
      </c>
      <c r="F829" t="s">
        <v>733</v>
      </c>
      <c r="G829" t="s">
        <v>4121</v>
      </c>
      <c r="H829">
        <v>711210</v>
      </c>
      <c r="I829" t="s">
        <v>4124</v>
      </c>
      <c r="J829" t="s">
        <v>4138</v>
      </c>
      <c r="K829" t="s">
        <v>4436</v>
      </c>
      <c r="L829" t="s">
        <v>4138</v>
      </c>
      <c r="M829">
        <f>_xlfn.XLOOKUP(_xlfn.VALUETOTEXT(A829),total_imports!B829:B6036,total_imports!D829:D6036,0.000001,0,1)</f>
        <v>14.49</v>
      </c>
      <c r="N829" s="2">
        <f t="shared" si="12"/>
        <v>28.778467908902687</v>
      </c>
    </row>
    <row r="830" spans="1:14" x14ac:dyDescent="0.2">
      <c r="A830">
        <v>293624</v>
      </c>
      <c r="B830">
        <v>3.82</v>
      </c>
      <c r="C830">
        <v>2.23</v>
      </c>
      <c r="D830">
        <v>2.25</v>
      </c>
      <c r="E830">
        <v>3.53</v>
      </c>
      <c r="F830" t="s">
        <v>734</v>
      </c>
      <c r="G830" t="s">
        <v>4121</v>
      </c>
      <c r="H830">
        <v>711210</v>
      </c>
      <c r="I830" t="s">
        <v>4124</v>
      </c>
      <c r="J830" t="s">
        <v>4138</v>
      </c>
      <c r="K830" t="s">
        <v>4436</v>
      </c>
      <c r="L830" t="s">
        <v>4138</v>
      </c>
      <c r="M830">
        <f>_xlfn.XLOOKUP(_xlfn.VALUETOTEXT(A830),total_imports!B830:B6037,total_imports!D830:D6037,0.000001,0,1)</f>
        <v>12.72</v>
      </c>
      <c r="N830" s="2">
        <f t="shared" si="12"/>
        <v>30.031446540880502</v>
      </c>
    </row>
    <row r="831" spans="1:14" x14ac:dyDescent="0.2">
      <c r="A831">
        <v>293625</v>
      </c>
      <c r="B831">
        <v>7.69</v>
      </c>
      <c r="C831">
        <v>6.97</v>
      </c>
      <c r="D831">
        <v>5.37</v>
      </c>
      <c r="E831">
        <v>6.74</v>
      </c>
      <c r="F831" t="s">
        <v>735</v>
      </c>
      <c r="G831" t="s">
        <v>4121</v>
      </c>
      <c r="H831">
        <v>711210</v>
      </c>
      <c r="I831" t="s">
        <v>4124</v>
      </c>
      <c r="J831" t="s">
        <v>4138</v>
      </c>
      <c r="K831" t="s">
        <v>4436</v>
      </c>
      <c r="L831" t="s">
        <v>4138</v>
      </c>
      <c r="M831">
        <f>_xlfn.XLOOKUP(_xlfn.VALUETOTEXT(A831),total_imports!B831:B6038,total_imports!D831:D6038,0.000001,0,1)</f>
        <v>12.11</v>
      </c>
      <c r="N831" s="2">
        <f t="shared" si="12"/>
        <v>63.501238645747328</v>
      </c>
    </row>
    <row r="832" spans="1:14" x14ac:dyDescent="0.2">
      <c r="A832">
        <v>293626</v>
      </c>
      <c r="B832">
        <v>31.62</v>
      </c>
      <c r="C832">
        <v>33.69</v>
      </c>
      <c r="D832">
        <v>32.89</v>
      </c>
      <c r="E832">
        <v>32.21</v>
      </c>
      <c r="F832" t="s">
        <v>736</v>
      </c>
      <c r="G832" t="s">
        <v>4121</v>
      </c>
      <c r="H832">
        <v>711210</v>
      </c>
      <c r="I832" t="s">
        <v>4124</v>
      </c>
      <c r="J832" t="s">
        <v>4138</v>
      </c>
      <c r="K832" t="s">
        <v>4436</v>
      </c>
      <c r="L832" t="s">
        <v>4138</v>
      </c>
      <c r="M832">
        <f>_xlfn.XLOOKUP(_xlfn.VALUETOTEXT(A832),total_imports!B832:B6039,total_imports!D832:D6039,0.000001,0,1)</f>
        <v>34.520000000000003</v>
      </c>
      <c r="N832" s="2">
        <f t="shared" si="12"/>
        <v>91.599073001158743</v>
      </c>
    </row>
    <row r="833" spans="1:14" x14ac:dyDescent="0.2">
      <c r="A833">
        <v>293627</v>
      </c>
      <c r="B833">
        <v>21.48</v>
      </c>
      <c r="C833">
        <v>36.43</v>
      </c>
      <c r="D833">
        <v>25.56</v>
      </c>
      <c r="E833">
        <v>38.159999999999997</v>
      </c>
      <c r="F833" t="s">
        <v>737</v>
      </c>
      <c r="G833" t="s">
        <v>4121</v>
      </c>
      <c r="H833">
        <v>711210</v>
      </c>
      <c r="I833" t="s">
        <v>4124</v>
      </c>
      <c r="J833" t="s">
        <v>4138</v>
      </c>
      <c r="K833" t="s">
        <v>4436</v>
      </c>
      <c r="L833" t="s">
        <v>4138</v>
      </c>
      <c r="M833">
        <f>_xlfn.XLOOKUP(_xlfn.VALUETOTEXT(A833),total_imports!B833:B6040,total_imports!D833:D6040,0.000001,0,1)</f>
        <v>26.06</v>
      </c>
      <c r="N833" s="2">
        <f t="shared" si="12"/>
        <v>82.425172678434393</v>
      </c>
    </row>
    <row r="834" spans="1:14" x14ac:dyDescent="0.2">
      <c r="A834">
        <v>293628</v>
      </c>
      <c r="B834">
        <v>14.62</v>
      </c>
      <c r="C834">
        <v>11.45</v>
      </c>
      <c r="D834">
        <v>8.18</v>
      </c>
      <c r="E834">
        <v>6.14</v>
      </c>
      <c r="F834" t="s">
        <v>738</v>
      </c>
      <c r="G834" t="s">
        <v>4121</v>
      </c>
      <c r="H834">
        <v>711210</v>
      </c>
      <c r="I834" t="s">
        <v>4124</v>
      </c>
      <c r="J834" t="s">
        <v>4138</v>
      </c>
      <c r="K834" t="s">
        <v>4436</v>
      </c>
      <c r="L834" t="s">
        <v>4138</v>
      </c>
      <c r="M834">
        <f>_xlfn.XLOOKUP(_xlfn.VALUETOTEXT(A834),total_imports!B834:B6041,total_imports!D834:D6041,0.000001,0,1)</f>
        <v>37.29</v>
      </c>
      <c r="N834" s="2">
        <f t="shared" si="12"/>
        <v>39.206221507106456</v>
      </c>
    </row>
    <row r="835" spans="1:14" x14ac:dyDescent="0.2">
      <c r="A835">
        <v>293629</v>
      </c>
      <c r="B835">
        <v>12.18</v>
      </c>
      <c r="C835">
        <v>14</v>
      </c>
      <c r="D835">
        <v>10.72</v>
      </c>
      <c r="E835">
        <v>12.46</v>
      </c>
      <c r="F835" t="s">
        <v>739</v>
      </c>
      <c r="G835" t="s">
        <v>4121</v>
      </c>
      <c r="H835">
        <v>711210</v>
      </c>
      <c r="I835" t="s">
        <v>4124</v>
      </c>
      <c r="J835" t="s">
        <v>4138</v>
      </c>
      <c r="K835" t="s">
        <v>4436</v>
      </c>
      <c r="L835" t="s">
        <v>4138</v>
      </c>
      <c r="M835">
        <f>_xlfn.XLOOKUP(_xlfn.VALUETOTEXT(A835),total_imports!B835:B6042,total_imports!D835:D6042,0.000001,0,1)</f>
        <v>36.090000000000003</v>
      </c>
      <c r="N835" s="2">
        <f t="shared" ref="N835:N898" si="13">IF(M835 =0,0, B835/M835*100)</f>
        <v>33.748960931005819</v>
      </c>
    </row>
    <row r="836" spans="1:14" x14ac:dyDescent="0.2">
      <c r="A836">
        <v>293690</v>
      </c>
      <c r="B836">
        <v>0.32</v>
      </c>
      <c r="C836">
        <v>0.14000000000000001</v>
      </c>
      <c r="D836">
        <v>0.69</v>
      </c>
      <c r="E836">
        <v>0.72</v>
      </c>
      <c r="F836" t="s">
        <v>740</v>
      </c>
      <c r="G836" t="s">
        <v>4121</v>
      </c>
      <c r="H836">
        <v>711210</v>
      </c>
      <c r="I836" t="s">
        <v>4124</v>
      </c>
      <c r="J836" t="s">
        <v>4138</v>
      </c>
      <c r="K836" t="s">
        <v>4436</v>
      </c>
      <c r="L836" t="s">
        <v>4138</v>
      </c>
      <c r="M836">
        <f>_xlfn.XLOOKUP(_xlfn.VALUETOTEXT(A836),total_imports!B836:B6043,total_imports!D836:D6043,0.000001,0,1)</f>
        <v>0.73</v>
      </c>
      <c r="N836" s="2">
        <f t="shared" si="13"/>
        <v>43.835616438356169</v>
      </c>
    </row>
    <row r="837" spans="1:14" x14ac:dyDescent="0.2">
      <c r="A837">
        <v>293711</v>
      </c>
      <c r="B837">
        <v>0</v>
      </c>
      <c r="C837">
        <v>0</v>
      </c>
      <c r="D837">
        <v>0.56000000000000005</v>
      </c>
      <c r="E837">
        <v>0.99</v>
      </c>
      <c r="F837" t="s">
        <v>12</v>
      </c>
      <c r="G837" t="s">
        <v>12</v>
      </c>
      <c r="H837">
        <v>711220</v>
      </c>
      <c r="I837" t="s">
        <v>4124</v>
      </c>
      <c r="J837" t="s">
        <v>4138</v>
      </c>
      <c r="K837" t="s">
        <v>4437</v>
      </c>
      <c r="L837" t="s">
        <v>4138</v>
      </c>
      <c r="M837">
        <f>_xlfn.XLOOKUP(_xlfn.VALUETOTEXT(A837),total_imports!B837:B6044,total_imports!D837:D6044,0.000001,0,1)</f>
        <v>0.01</v>
      </c>
      <c r="N837" s="2">
        <f t="shared" si="13"/>
        <v>0</v>
      </c>
    </row>
    <row r="838" spans="1:14" x14ac:dyDescent="0.2">
      <c r="A838">
        <v>293712</v>
      </c>
      <c r="B838">
        <v>0.91</v>
      </c>
      <c r="C838">
        <v>0.02</v>
      </c>
      <c r="D838">
        <v>0</v>
      </c>
      <c r="E838">
        <v>0</v>
      </c>
      <c r="F838" t="s">
        <v>741</v>
      </c>
      <c r="G838" t="s">
        <v>12</v>
      </c>
      <c r="H838">
        <v>711220</v>
      </c>
      <c r="I838" t="s">
        <v>4124</v>
      </c>
      <c r="J838" t="s">
        <v>4138</v>
      </c>
      <c r="K838" t="s">
        <v>4437</v>
      </c>
      <c r="L838" t="s">
        <v>4138</v>
      </c>
      <c r="M838">
        <f>_xlfn.XLOOKUP(_xlfn.VALUETOTEXT(A838),total_imports!B838:B6045,total_imports!D838:D6045,0.000001,0,1)</f>
        <v>35.19</v>
      </c>
      <c r="N838" s="2">
        <f t="shared" si="13"/>
        <v>2.5859619210002847</v>
      </c>
    </row>
    <row r="839" spans="1:14" x14ac:dyDescent="0.2">
      <c r="A839">
        <v>293719</v>
      </c>
      <c r="B839">
        <v>18.71</v>
      </c>
      <c r="C839">
        <v>41.66</v>
      </c>
      <c r="D839">
        <v>22.02</v>
      </c>
      <c r="E839">
        <v>12.22</v>
      </c>
      <c r="F839" t="s">
        <v>742</v>
      </c>
      <c r="G839" t="s">
        <v>12</v>
      </c>
      <c r="H839">
        <v>711220</v>
      </c>
      <c r="I839" t="s">
        <v>4124</v>
      </c>
      <c r="J839" t="s">
        <v>4138</v>
      </c>
      <c r="K839" t="s">
        <v>4437</v>
      </c>
      <c r="L839" t="s">
        <v>4138</v>
      </c>
      <c r="M839">
        <f>_xlfn.XLOOKUP(_xlfn.VALUETOTEXT(A839),total_imports!B839:B6046,total_imports!D839:D6046,0.000001,0,1)</f>
        <v>26.89</v>
      </c>
      <c r="N839" s="2">
        <f t="shared" si="13"/>
        <v>69.579769431015251</v>
      </c>
    </row>
    <row r="840" spans="1:14" x14ac:dyDescent="0.2">
      <c r="A840">
        <v>293721</v>
      </c>
      <c r="B840">
        <v>41.12</v>
      </c>
      <c r="C840">
        <v>36.68</v>
      </c>
      <c r="D840">
        <v>29.42</v>
      </c>
      <c r="E840">
        <v>31.56</v>
      </c>
      <c r="F840" t="s">
        <v>743</v>
      </c>
      <c r="G840" t="s">
        <v>4121</v>
      </c>
      <c r="H840">
        <v>711220</v>
      </c>
      <c r="I840" t="s">
        <v>4124</v>
      </c>
      <c r="J840" t="s">
        <v>4138</v>
      </c>
      <c r="K840" t="s">
        <v>4437</v>
      </c>
      <c r="L840" t="s">
        <v>4138</v>
      </c>
      <c r="M840">
        <f>_xlfn.XLOOKUP(_xlfn.VALUETOTEXT(A840),total_imports!B840:B6047,total_imports!D840:D6047,0.000001,0,1)</f>
        <v>42.62</v>
      </c>
      <c r="N840" s="2">
        <f t="shared" si="13"/>
        <v>96.480525574847491</v>
      </c>
    </row>
    <row r="841" spans="1:14" x14ac:dyDescent="0.2">
      <c r="A841">
        <v>293722</v>
      </c>
      <c r="B841">
        <v>10.56</v>
      </c>
      <c r="C841">
        <v>10.17</v>
      </c>
      <c r="D841">
        <v>8.61</v>
      </c>
      <c r="E841">
        <v>8.31</v>
      </c>
      <c r="F841" t="s">
        <v>744</v>
      </c>
      <c r="G841" t="s">
        <v>4121</v>
      </c>
      <c r="H841">
        <v>711220</v>
      </c>
      <c r="I841" t="s">
        <v>4124</v>
      </c>
      <c r="J841" t="s">
        <v>4138</v>
      </c>
      <c r="K841" t="s">
        <v>4437</v>
      </c>
      <c r="L841" t="s">
        <v>4138</v>
      </c>
      <c r="M841">
        <f>_xlfn.XLOOKUP(_xlfn.VALUETOTEXT(A841),total_imports!B841:B6048,total_imports!D841:D6048,0.000001,0,1)</f>
        <v>23.2</v>
      </c>
      <c r="N841" s="2">
        <f t="shared" si="13"/>
        <v>45.517241379310349</v>
      </c>
    </row>
    <row r="842" spans="1:14" x14ac:dyDescent="0.2">
      <c r="A842">
        <v>293723</v>
      </c>
      <c r="B842">
        <v>18.64</v>
      </c>
      <c r="C842">
        <v>13.23</v>
      </c>
      <c r="D842">
        <v>8.9</v>
      </c>
      <c r="E842">
        <v>11.79</v>
      </c>
      <c r="F842" t="s">
        <v>745</v>
      </c>
      <c r="G842" t="s">
        <v>12</v>
      </c>
      <c r="H842">
        <v>711220</v>
      </c>
      <c r="I842" t="s">
        <v>4124</v>
      </c>
      <c r="J842" t="s">
        <v>4138</v>
      </c>
      <c r="K842" t="s">
        <v>4437</v>
      </c>
      <c r="L842" t="s">
        <v>4138</v>
      </c>
      <c r="M842">
        <f>_xlfn.XLOOKUP(_xlfn.VALUETOTEXT(A842),total_imports!B842:B6049,total_imports!D842:D6049,0.000001,0,1)</f>
        <v>54.98</v>
      </c>
      <c r="N842" s="2">
        <f t="shared" si="13"/>
        <v>33.903237540923975</v>
      </c>
    </row>
    <row r="843" spans="1:14" x14ac:dyDescent="0.2">
      <c r="A843">
        <v>293729</v>
      </c>
      <c r="B843">
        <v>101.22</v>
      </c>
      <c r="C843">
        <v>69.540000000000006</v>
      </c>
      <c r="D843">
        <v>74.22</v>
      </c>
      <c r="E843">
        <v>53.05</v>
      </c>
      <c r="F843" t="s">
        <v>746</v>
      </c>
      <c r="G843" t="s">
        <v>4121</v>
      </c>
      <c r="H843">
        <v>711220</v>
      </c>
      <c r="I843" t="s">
        <v>4124</v>
      </c>
      <c r="J843" t="s">
        <v>4138</v>
      </c>
      <c r="K843" t="s">
        <v>4437</v>
      </c>
      <c r="L843" t="s">
        <v>4138</v>
      </c>
      <c r="M843">
        <f>_xlfn.XLOOKUP(_xlfn.VALUETOTEXT(A843),total_imports!B843:B6050,total_imports!D843:D6050,0.000001,0,1)</f>
        <v>131.46</v>
      </c>
      <c r="N843" s="2">
        <f t="shared" si="13"/>
        <v>76.996805111821075</v>
      </c>
    </row>
    <row r="844" spans="1:14" x14ac:dyDescent="0.2">
      <c r="A844">
        <v>293750</v>
      </c>
      <c r="B844">
        <v>0.1</v>
      </c>
      <c r="C844">
        <v>0.05</v>
      </c>
      <c r="D844">
        <v>0.1</v>
      </c>
      <c r="E844">
        <v>0.02</v>
      </c>
      <c r="F844" t="s">
        <v>747</v>
      </c>
      <c r="G844" t="s">
        <v>12</v>
      </c>
      <c r="H844">
        <v>711220</v>
      </c>
      <c r="I844" t="s">
        <v>4124</v>
      </c>
      <c r="J844" t="s">
        <v>4138</v>
      </c>
      <c r="K844" t="s">
        <v>4437</v>
      </c>
      <c r="L844" t="s">
        <v>4138</v>
      </c>
      <c r="M844">
        <f>_xlfn.XLOOKUP(_xlfn.VALUETOTEXT(A844),total_imports!B844:B6051,total_imports!D844:D6051,0.000001,0,1)</f>
        <v>4.84</v>
      </c>
      <c r="N844" s="2">
        <f t="shared" si="13"/>
        <v>2.0661157024793391</v>
      </c>
    </row>
    <row r="845" spans="1:14" x14ac:dyDescent="0.2">
      <c r="A845">
        <v>293790</v>
      </c>
      <c r="B845">
        <v>40.18</v>
      </c>
      <c r="C845">
        <v>44.37</v>
      </c>
      <c r="D845">
        <v>49.07</v>
      </c>
      <c r="E845">
        <v>35.799999999999997</v>
      </c>
      <c r="F845" t="s">
        <v>748</v>
      </c>
      <c r="G845" t="s">
        <v>12</v>
      </c>
      <c r="H845">
        <v>711220</v>
      </c>
      <c r="I845" t="s">
        <v>4124</v>
      </c>
      <c r="J845" t="s">
        <v>4138</v>
      </c>
      <c r="K845" t="s">
        <v>4437</v>
      </c>
      <c r="L845" t="s">
        <v>4138</v>
      </c>
      <c r="M845">
        <f>_xlfn.XLOOKUP(_xlfn.VALUETOTEXT(A845),total_imports!B845:B6052,total_imports!D845:D6052,0.000001,0,1)</f>
        <v>63.76</v>
      </c>
      <c r="N845" s="2">
        <f t="shared" si="13"/>
        <v>63.017565872020079</v>
      </c>
    </row>
    <row r="846" spans="1:14" x14ac:dyDescent="0.2">
      <c r="A846">
        <v>293810</v>
      </c>
      <c r="B846">
        <v>1.79</v>
      </c>
      <c r="C846">
        <v>2.63</v>
      </c>
      <c r="D846">
        <v>1.29</v>
      </c>
      <c r="E846">
        <v>0.18</v>
      </c>
      <c r="F846" t="s">
        <v>749</v>
      </c>
      <c r="G846" t="s">
        <v>4121</v>
      </c>
      <c r="H846">
        <v>711220</v>
      </c>
      <c r="I846" t="s">
        <v>4124</v>
      </c>
      <c r="J846" t="s">
        <v>4138</v>
      </c>
      <c r="K846" t="s">
        <v>4438</v>
      </c>
      <c r="L846" t="s">
        <v>4138</v>
      </c>
      <c r="M846">
        <f>_xlfn.XLOOKUP(_xlfn.VALUETOTEXT(A846),total_imports!B846:B6053,total_imports!D846:D6053,0.000001,0,1)</f>
        <v>4.1399999999999997</v>
      </c>
      <c r="N846" s="2">
        <f t="shared" si="13"/>
        <v>43.236714975845416</v>
      </c>
    </row>
    <row r="847" spans="1:14" x14ac:dyDescent="0.2">
      <c r="A847">
        <v>293890</v>
      </c>
      <c r="B847">
        <v>14.75</v>
      </c>
      <c r="C847">
        <v>17.77</v>
      </c>
      <c r="D847">
        <v>11.96</v>
      </c>
      <c r="E847">
        <v>28.69</v>
      </c>
      <c r="F847" t="s">
        <v>750</v>
      </c>
      <c r="G847" t="s">
        <v>4121</v>
      </c>
      <c r="H847">
        <v>711220</v>
      </c>
      <c r="I847" t="s">
        <v>4124</v>
      </c>
      <c r="J847" t="s">
        <v>4138</v>
      </c>
      <c r="K847" t="s">
        <v>4438</v>
      </c>
      <c r="L847" t="s">
        <v>4138</v>
      </c>
      <c r="M847">
        <f>_xlfn.XLOOKUP(_xlfn.VALUETOTEXT(A847),total_imports!B847:B6054,total_imports!D847:D6054,0.000001,0,1)</f>
        <v>73.739999999999995</v>
      </c>
      <c r="N847" s="2">
        <f t="shared" si="13"/>
        <v>20.002712232167074</v>
      </c>
    </row>
    <row r="848" spans="1:14" x14ac:dyDescent="0.2">
      <c r="A848">
        <v>293919</v>
      </c>
      <c r="B848">
        <v>0</v>
      </c>
      <c r="C848">
        <v>0</v>
      </c>
      <c r="D848">
        <v>0.01</v>
      </c>
      <c r="E848">
        <v>0</v>
      </c>
      <c r="F848" t="s">
        <v>751</v>
      </c>
      <c r="G848" t="s">
        <v>12</v>
      </c>
      <c r="H848">
        <v>711220</v>
      </c>
      <c r="I848" t="s">
        <v>4124</v>
      </c>
      <c r="J848" t="s">
        <v>4138</v>
      </c>
      <c r="K848" t="s">
        <v>4439</v>
      </c>
      <c r="L848" t="s">
        <v>4138</v>
      </c>
      <c r="M848">
        <f>_xlfn.XLOOKUP(_xlfn.VALUETOTEXT(A848),total_imports!B848:B6055,total_imports!D848:D6055,0.000001,0,1)</f>
        <v>26.48</v>
      </c>
      <c r="N848" s="2">
        <f t="shared" si="13"/>
        <v>0</v>
      </c>
    </row>
    <row r="849" spans="1:14" x14ac:dyDescent="0.2">
      <c r="A849">
        <v>293920</v>
      </c>
      <c r="B849">
        <v>0.56999999999999995</v>
      </c>
      <c r="C849">
        <v>0.63</v>
      </c>
      <c r="D849">
        <v>0.26</v>
      </c>
      <c r="E849">
        <v>0.03</v>
      </c>
      <c r="F849" t="s">
        <v>752</v>
      </c>
      <c r="G849" t="s">
        <v>12</v>
      </c>
      <c r="H849">
        <v>711220</v>
      </c>
      <c r="I849" t="s">
        <v>4124</v>
      </c>
      <c r="J849" t="s">
        <v>4138</v>
      </c>
      <c r="K849" t="s">
        <v>4439</v>
      </c>
      <c r="L849" t="s">
        <v>4138</v>
      </c>
      <c r="M849">
        <f>_xlfn.XLOOKUP(_xlfn.VALUETOTEXT(A849),total_imports!B849:B6056,total_imports!D849:D6056,0.000001,0,1)</f>
        <v>3.2</v>
      </c>
      <c r="N849" s="2">
        <f t="shared" si="13"/>
        <v>17.812499999999996</v>
      </c>
    </row>
    <row r="850" spans="1:14" x14ac:dyDescent="0.2">
      <c r="A850">
        <v>293930</v>
      </c>
      <c r="B850">
        <v>4.67</v>
      </c>
      <c r="C850">
        <v>12.84</v>
      </c>
      <c r="D850">
        <v>3.65</v>
      </c>
      <c r="E850">
        <v>1.2</v>
      </c>
      <c r="F850" t="s">
        <v>753</v>
      </c>
      <c r="G850" t="s">
        <v>4121</v>
      </c>
      <c r="H850">
        <v>711220</v>
      </c>
      <c r="I850" t="s">
        <v>4124</v>
      </c>
      <c r="J850" t="s">
        <v>4138</v>
      </c>
      <c r="K850" t="s">
        <v>4439</v>
      </c>
      <c r="L850" t="s">
        <v>4138</v>
      </c>
      <c r="M850">
        <f>_xlfn.XLOOKUP(_xlfn.VALUETOTEXT(A850),total_imports!B850:B6057,total_imports!D850:D6057,0.000001,0,1)</f>
        <v>24.2</v>
      </c>
      <c r="N850" s="2">
        <f t="shared" si="13"/>
        <v>19.297520661157026</v>
      </c>
    </row>
    <row r="851" spans="1:14" x14ac:dyDescent="0.2">
      <c r="A851">
        <v>293949</v>
      </c>
      <c r="B851">
        <v>0.09</v>
      </c>
      <c r="C851">
        <v>0.13</v>
      </c>
      <c r="D851">
        <v>0.08</v>
      </c>
      <c r="E851">
        <v>0.15</v>
      </c>
      <c r="F851" t="s">
        <v>20</v>
      </c>
      <c r="G851" t="s">
        <v>12</v>
      </c>
      <c r="H851">
        <v>711220</v>
      </c>
      <c r="I851" t="s">
        <v>4124</v>
      </c>
      <c r="J851" t="s">
        <v>4138</v>
      </c>
      <c r="K851" t="s">
        <v>4439</v>
      </c>
      <c r="L851" t="s">
        <v>4138</v>
      </c>
      <c r="M851">
        <f>_xlfn.XLOOKUP(_xlfn.VALUETOTEXT(A851),total_imports!B851:B6058,total_imports!D851:D6058,0.000001,0,1)</f>
        <v>0.62</v>
      </c>
      <c r="N851" s="2">
        <f t="shared" si="13"/>
        <v>14.516129032258062</v>
      </c>
    </row>
    <row r="852" spans="1:14" x14ac:dyDescent="0.2">
      <c r="A852">
        <v>293959</v>
      </c>
      <c r="B852">
        <v>1.52</v>
      </c>
      <c r="C852">
        <v>1.17</v>
      </c>
      <c r="D852">
        <v>0.59</v>
      </c>
      <c r="E852">
        <v>0.46</v>
      </c>
      <c r="F852" t="s">
        <v>754</v>
      </c>
      <c r="G852" t="s">
        <v>12</v>
      </c>
      <c r="H852">
        <v>711220</v>
      </c>
      <c r="I852" t="s">
        <v>4124</v>
      </c>
      <c r="J852" t="s">
        <v>4138</v>
      </c>
      <c r="K852" t="s">
        <v>4439</v>
      </c>
      <c r="L852" t="s">
        <v>4138</v>
      </c>
      <c r="M852">
        <f>_xlfn.XLOOKUP(_xlfn.VALUETOTEXT(A852),total_imports!B852:B6059,total_imports!D852:D6059,0.000001,0,1)</f>
        <v>2.42</v>
      </c>
      <c r="N852" s="2">
        <f t="shared" si="13"/>
        <v>62.809917355371901</v>
      </c>
    </row>
    <row r="853" spans="1:14" x14ac:dyDescent="0.2">
      <c r="A853">
        <v>293961</v>
      </c>
      <c r="B853">
        <v>0</v>
      </c>
      <c r="C853">
        <v>0.22</v>
      </c>
      <c r="D853">
        <v>0.31</v>
      </c>
      <c r="E853">
        <v>0</v>
      </c>
      <c r="F853" t="s">
        <v>755</v>
      </c>
      <c r="G853" t="s">
        <v>12</v>
      </c>
      <c r="H853">
        <v>711220</v>
      </c>
      <c r="I853" t="s">
        <v>4124</v>
      </c>
      <c r="J853" t="s">
        <v>4138</v>
      </c>
      <c r="K853" t="s">
        <v>4439</v>
      </c>
      <c r="L853" t="s">
        <v>4138</v>
      </c>
      <c r="M853">
        <f>_xlfn.XLOOKUP(_xlfn.VALUETOTEXT(A853),total_imports!B853:B6060,total_imports!D853:D6060,0.000001,0,1)</f>
        <v>0</v>
      </c>
      <c r="N853" s="2">
        <f t="shared" si="13"/>
        <v>0</v>
      </c>
    </row>
    <row r="854" spans="1:14" x14ac:dyDescent="0.2">
      <c r="A854">
        <v>293969</v>
      </c>
      <c r="B854">
        <v>0.02</v>
      </c>
      <c r="C854">
        <v>0.12</v>
      </c>
      <c r="D854">
        <v>0.2</v>
      </c>
      <c r="E854">
        <v>0.1</v>
      </c>
      <c r="F854" t="s">
        <v>756</v>
      </c>
      <c r="G854" t="s">
        <v>12</v>
      </c>
      <c r="H854">
        <v>711220</v>
      </c>
      <c r="I854" t="s">
        <v>4124</v>
      </c>
      <c r="J854" t="s">
        <v>4138</v>
      </c>
      <c r="K854" t="s">
        <v>4439</v>
      </c>
      <c r="L854" t="s">
        <v>4138</v>
      </c>
      <c r="M854">
        <f>_xlfn.XLOOKUP(_xlfn.VALUETOTEXT(A854),total_imports!B854:B6061,total_imports!D854:D6061,0.000001,0,1)</f>
        <v>4.03</v>
      </c>
      <c r="N854" s="2">
        <f t="shared" si="13"/>
        <v>0.49627791563275436</v>
      </c>
    </row>
    <row r="855" spans="1:14" x14ac:dyDescent="0.2">
      <c r="A855">
        <v>293979</v>
      </c>
      <c r="B855">
        <v>0.35</v>
      </c>
      <c r="C855">
        <v>0.16</v>
      </c>
      <c r="D855">
        <v>0.48</v>
      </c>
      <c r="E855">
        <v>0.51</v>
      </c>
      <c r="F855" t="s">
        <v>20</v>
      </c>
      <c r="G855" t="s">
        <v>12</v>
      </c>
      <c r="H855">
        <v>711220</v>
      </c>
      <c r="I855" t="s">
        <v>4129</v>
      </c>
      <c r="J855" t="s">
        <v>4138</v>
      </c>
      <c r="K855" t="s">
        <v>4439</v>
      </c>
      <c r="L855" t="s">
        <v>4138</v>
      </c>
      <c r="M855">
        <f>_xlfn.XLOOKUP(_xlfn.VALUETOTEXT(A855),total_imports!B855:B6062,total_imports!D855:D6062,0.000001,0,1)</f>
        <v>5.71</v>
      </c>
      <c r="N855" s="2">
        <f t="shared" si="13"/>
        <v>6.1295971978984234</v>
      </c>
    </row>
    <row r="856" spans="1:14" x14ac:dyDescent="0.2">
      <c r="A856">
        <v>293980</v>
      </c>
      <c r="B856">
        <v>1.17</v>
      </c>
      <c r="C856">
        <v>1.43</v>
      </c>
      <c r="D856">
        <v>1.44</v>
      </c>
      <c r="E856">
        <v>1.29</v>
      </c>
      <c r="F856" t="s">
        <v>20</v>
      </c>
      <c r="G856" t="s">
        <v>12</v>
      </c>
      <c r="H856">
        <v>211220</v>
      </c>
      <c r="I856" t="s">
        <v>4128</v>
      </c>
      <c r="J856" t="s">
        <v>4138</v>
      </c>
      <c r="K856" t="s">
        <v>4439</v>
      </c>
      <c r="L856" t="s">
        <v>4138</v>
      </c>
      <c r="M856">
        <f>_xlfn.XLOOKUP(_xlfn.VALUETOTEXT(A856),total_imports!B856:B6063,total_imports!D856:D6063,0.000001,0,1)</f>
        <v>4.0999999999999996</v>
      </c>
      <c r="N856" s="2">
        <f t="shared" si="13"/>
        <v>28.536585365853661</v>
      </c>
    </row>
    <row r="857" spans="1:14" x14ac:dyDescent="0.2">
      <c r="A857">
        <v>294000</v>
      </c>
      <c r="B857">
        <v>11.34</v>
      </c>
      <c r="C857">
        <v>8.68</v>
      </c>
      <c r="D857">
        <v>10.7</v>
      </c>
      <c r="E857">
        <v>7.47</v>
      </c>
      <c r="F857" t="s">
        <v>757</v>
      </c>
      <c r="G857" t="s">
        <v>4121</v>
      </c>
      <c r="H857">
        <v>711220</v>
      </c>
      <c r="I857" t="s">
        <v>4124</v>
      </c>
      <c r="J857" t="s">
        <v>4138</v>
      </c>
      <c r="K857" t="s">
        <v>4440</v>
      </c>
      <c r="L857" t="s">
        <v>4138</v>
      </c>
      <c r="M857">
        <f>_xlfn.XLOOKUP(_xlfn.VALUETOTEXT(A857),total_imports!B857:B6064,total_imports!D857:D6064,0.000001,0,1)</f>
        <v>45.24</v>
      </c>
      <c r="N857" s="2">
        <f t="shared" si="13"/>
        <v>25.066312997347477</v>
      </c>
    </row>
    <row r="858" spans="1:14" x14ac:dyDescent="0.2">
      <c r="A858">
        <v>294110</v>
      </c>
      <c r="B858">
        <v>673.16</v>
      </c>
      <c r="C858">
        <v>613.08000000000004</v>
      </c>
      <c r="D858">
        <v>410.15</v>
      </c>
      <c r="E858">
        <v>377.77</v>
      </c>
      <c r="F858" t="s">
        <v>758</v>
      </c>
      <c r="G858" t="s">
        <v>4121</v>
      </c>
      <c r="H858">
        <v>711220</v>
      </c>
      <c r="I858" t="s">
        <v>4124</v>
      </c>
      <c r="J858" t="s">
        <v>4138</v>
      </c>
      <c r="K858" t="s">
        <v>4441</v>
      </c>
      <c r="L858" t="s">
        <v>4138</v>
      </c>
      <c r="M858">
        <f>_xlfn.XLOOKUP(_xlfn.VALUETOTEXT(A858),total_imports!B858:B6065,total_imports!D858:D6065,0.000001,0,1)</f>
        <v>780.49</v>
      </c>
      <c r="N858" s="2">
        <f t="shared" si="13"/>
        <v>86.248382426424413</v>
      </c>
    </row>
    <row r="859" spans="1:14" x14ac:dyDescent="0.2">
      <c r="A859">
        <v>294120</v>
      </c>
      <c r="B859">
        <v>4.43</v>
      </c>
      <c r="C859">
        <v>5.88</v>
      </c>
      <c r="D859">
        <v>11.4</v>
      </c>
      <c r="E859">
        <v>7.54</v>
      </c>
      <c r="F859" t="s">
        <v>759</v>
      </c>
      <c r="G859" t="s">
        <v>4121</v>
      </c>
      <c r="H859">
        <v>711220</v>
      </c>
      <c r="I859" t="s">
        <v>4124</v>
      </c>
      <c r="J859" t="s">
        <v>4138</v>
      </c>
      <c r="K859" t="s">
        <v>4441</v>
      </c>
      <c r="L859" t="s">
        <v>4138</v>
      </c>
      <c r="M859">
        <f>_xlfn.XLOOKUP(_xlfn.VALUETOTEXT(A859),total_imports!B859:B6066,total_imports!D859:D6066,0.000001,0,1)</f>
        <v>6.72</v>
      </c>
      <c r="N859" s="2">
        <f t="shared" si="13"/>
        <v>65.922619047619051</v>
      </c>
    </row>
    <row r="860" spans="1:14" x14ac:dyDescent="0.2">
      <c r="A860">
        <v>294130</v>
      </c>
      <c r="B860">
        <v>30.18</v>
      </c>
      <c r="C860">
        <v>25.74</v>
      </c>
      <c r="D860">
        <v>54.18</v>
      </c>
      <c r="E860">
        <v>31.92</v>
      </c>
      <c r="F860" t="s">
        <v>760</v>
      </c>
      <c r="G860" t="s">
        <v>4121</v>
      </c>
      <c r="H860">
        <v>711220</v>
      </c>
      <c r="I860" t="s">
        <v>4124</v>
      </c>
      <c r="J860" t="s">
        <v>4138</v>
      </c>
      <c r="K860" t="s">
        <v>4441</v>
      </c>
      <c r="L860" t="s">
        <v>4138</v>
      </c>
      <c r="M860">
        <f>_xlfn.XLOOKUP(_xlfn.VALUETOTEXT(A860),total_imports!B860:B6067,total_imports!D860:D6067,0.000001,0,1)</f>
        <v>64.64</v>
      </c>
      <c r="N860" s="2">
        <f t="shared" si="13"/>
        <v>46.689356435643568</v>
      </c>
    </row>
    <row r="861" spans="1:14" x14ac:dyDescent="0.2">
      <c r="A861">
        <v>294140</v>
      </c>
      <c r="B861">
        <v>3.08</v>
      </c>
      <c r="C861">
        <v>5.66</v>
      </c>
      <c r="D861">
        <v>5.23</v>
      </c>
      <c r="E861">
        <v>4.4400000000000004</v>
      </c>
      <c r="F861" t="s">
        <v>761</v>
      </c>
      <c r="G861" t="s">
        <v>4121</v>
      </c>
      <c r="H861">
        <v>711220</v>
      </c>
      <c r="I861" t="s">
        <v>4124</v>
      </c>
      <c r="J861" t="s">
        <v>4138</v>
      </c>
      <c r="K861" t="s">
        <v>4441</v>
      </c>
      <c r="L861" t="s">
        <v>4138</v>
      </c>
      <c r="M861">
        <f>_xlfn.XLOOKUP(_xlfn.VALUETOTEXT(A861),total_imports!B861:B6068,total_imports!D861:D6068,0.000001,0,1)</f>
        <v>3.15</v>
      </c>
      <c r="N861" s="2">
        <f t="shared" si="13"/>
        <v>97.777777777777786</v>
      </c>
    </row>
    <row r="862" spans="1:14" x14ac:dyDescent="0.2">
      <c r="A862">
        <v>294150</v>
      </c>
      <c r="B862">
        <v>153.75</v>
      </c>
      <c r="C862">
        <v>98.32</v>
      </c>
      <c r="D862">
        <v>114.71</v>
      </c>
      <c r="E862">
        <v>108.96</v>
      </c>
      <c r="F862" t="s">
        <v>762</v>
      </c>
      <c r="G862" t="s">
        <v>4121</v>
      </c>
      <c r="H862">
        <v>711220</v>
      </c>
      <c r="I862" t="s">
        <v>4124</v>
      </c>
      <c r="J862" t="s">
        <v>4138</v>
      </c>
      <c r="K862" t="s">
        <v>4441</v>
      </c>
      <c r="L862" t="s">
        <v>4138</v>
      </c>
      <c r="M862">
        <f>_xlfn.XLOOKUP(_xlfn.VALUETOTEXT(A862),total_imports!B862:B6069,total_imports!D862:D6069,0.000001,0,1)</f>
        <v>165.25</v>
      </c>
      <c r="N862" s="2">
        <f t="shared" si="13"/>
        <v>93.040847201210283</v>
      </c>
    </row>
    <row r="863" spans="1:14" x14ac:dyDescent="0.2">
      <c r="A863">
        <v>294190</v>
      </c>
      <c r="B863">
        <v>824.17</v>
      </c>
      <c r="C863">
        <v>616.04999999999995</v>
      </c>
      <c r="D863">
        <v>788.18</v>
      </c>
      <c r="E863">
        <v>643.23</v>
      </c>
      <c r="F863" t="s">
        <v>763</v>
      </c>
      <c r="G863" t="s">
        <v>4121</v>
      </c>
      <c r="H863">
        <v>711220</v>
      </c>
      <c r="I863" t="s">
        <v>4124</v>
      </c>
      <c r="J863" t="s">
        <v>4138</v>
      </c>
      <c r="K863" t="s">
        <v>4441</v>
      </c>
      <c r="L863" t="s">
        <v>4138</v>
      </c>
      <c r="M863">
        <f>_xlfn.XLOOKUP(_xlfn.VALUETOTEXT(A863),total_imports!B863:B6070,total_imports!D863:D6070,0.000001,0,1)</f>
        <v>970.02</v>
      </c>
      <c r="N863" s="2">
        <f t="shared" si="13"/>
        <v>84.964227541700168</v>
      </c>
    </row>
    <row r="864" spans="1:14" x14ac:dyDescent="0.2">
      <c r="A864">
        <v>294200</v>
      </c>
      <c r="B864">
        <v>304.83</v>
      </c>
      <c r="C864">
        <v>313.64999999999998</v>
      </c>
      <c r="D864">
        <v>356.23</v>
      </c>
      <c r="E864">
        <v>372.85</v>
      </c>
      <c r="F864" t="s">
        <v>764</v>
      </c>
      <c r="G864" t="s">
        <v>4121</v>
      </c>
      <c r="H864">
        <v>711220</v>
      </c>
      <c r="I864" t="s">
        <v>4124</v>
      </c>
      <c r="J864" t="s">
        <v>4138</v>
      </c>
      <c r="K864" t="s">
        <v>4442</v>
      </c>
      <c r="L864" t="s">
        <v>4138</v>
      </c>
      <c r="M864">
        <f>_xlfn.XLOOKUP(_xlfn.VALUETOTEXT(A864),total_imports!B864:B6071,total_imports!D864:D6071,0.000001,0,1)</f>
        <v>387.92</v>
      </c>
      <c r="N864" s="2">
        <f t="shared" si="13"/>
        <v>78.580635182511855</v>
      </c>
    </row>
    <row r="865" spans="1:14" x14ac:dyDescent="0.2">
      <c r="A865">
        <v>300120</v>
      </c>
      <c r="B865">
        <v>0.92</v>
      </c>
      <c r="C865">
        <v>0</v>
      </c>
      <c r="D865">
        <v>0</v>
      </c>
      <c r="E865">
        <v>0</v>
      </c>
      <c r="F865" t="s">
        <v>765</v>
      </c>
      <c r="G865" t="s">
        <v>4121</v>
      </c>
      <c r="H865">
        <v>711220</v>
      </c>
      <c r="I865" t="s">
        <v>4124</v>
      </c>
      <c r="J865" t="s">
        <v>4140</v>
      </c>
      <c r="K865" t="s">
        <v>4443</v>
      </c>
      <c r="L865" t="s">
        <v>4140</v>
      </c>
      <c r="M865">
        <f>_xlfn.XLOOKUP(_xlfn.VALUETOTEXT(A865),total_imports!B865:B6072,total_imports!D865:D6072,0.000001,0,1)</f>
        <v>4.32</v>
      </c>
      <c r="N865" s="2">
        <f t="shared" si="13"/>
        <v>21.296296296296298</v>
      </c>
    </row>
    <row r="866" spans="1:14" x14ac:dyDescent="0.2">
      <c r="A866">
        <v>300190</v>
      </c>
      <c r="B866">
        <v>32.299999999999997</v>
      </c>
      <c r="C866">
        <v>59.02</v>
      </c>
      <c r="D866">
        <v>96.65</v>
      </c>
      <c r="E866">
        <v>105.03</v>
      </c>
      <c r="F866" t="s">
        <v>766</v>
      </c>
      <c r="G866" t="s">
        <v>4121</v>
      </c>
      <c r="H866">
        <v>711220</v>
      </c>
      <c r="I866" t="s">
        <v>4124</v>
      </c>
      <c r="J866" t="s">
        <v>4140</v>
      </c>
      <c r="K866" t="s">
        <v>4443</v>
      </c>
      <c r="L866" t="s">
        <v>4140</v>
      </c>
      <c r="M866">
        <f>_xlfn.XLOOKUP(_xlfn.VALUETOTEXT(A866),total_imports!B866:B6073,total_imports!D866:D6073,0.000001,0,1)</f>
        <v>64.28</v>
      </c>
      <c r="N866" s="2">
        <f t="shared" si="13"/>
        <v>50.248911014312384</v>
      </c>
    </row>
    <row r="867" spans="1:14" x14ac:dyDescent="0.2">
      <c r="A867">
        <v>300211</v>
      </c>
      <c r="B867">
        <v>0</v>
      </c>
      <c r="C867">
        <v>0</v>
      </c>
      <c r="D867">
        <v>0.04</v>
      </c>
      <c r="E867">
        <v>0.01</v>
      </c>
      <c r="F867" t="s">
        <v>12</v>
      </c>
      <c r="G867" t="s">
        <v>12</v>
      </c>
      <c r="H867">
        <v>711220</v>
      </c>
      <c r="I867" t="s">
        <v>4129</v>
      </c>
      <c r="J867" t="s">
        <v>4140</v>
      </c>
      <c r="K867" t="s">
        <v>4444</v>
      </c>
      <c r="L867" t="s">
        <v>4140</v>
      </c>
      <c r="M867">
        <f>_xlfn.XLOOKUP(_xlfn.VALUETOTEXT(A867),total_imports!B867:B6074,total_imports!D867:D6074,0.000001,0,1)</f>
        <v>9.9999999999999995E-7</v>
      </c>
      <c r="N867" s="2">
        <f t="shared" si="13"/>
        <v>0</v>
      </c>
    </row>
    <row r="868" spans="1:14" x14ac:dyDescent="0.2">
      <c r="A868">
        <v>300212</v>
      </c>
      <c r="B868">
        <v>7.23</v>
      </c>
      <c r="C868">
        <v>3.32</v>
      </c>
      <c r="D868">
        <v>6.18</v>
      </c>
      <c r="E868">
        <v>7.43</v>
      </c>
      <c r="F868" t="s">
        <v>767</v>
      </c>
      <c r="G868" t="s">
        <v>12</v>
      </c>
      <c r="H868">
        <v>711220</v>
      </c>
      <c r="I868" t="s">
        <v>4129</v>
      </c>
      <c r="J868" t="s">
        <v>4140</v>
      </c>
      <c r="K868" t="s">
        <v>4444</v>
      </c>
      <c r="L868" t="s">
        <v>4140</v>
      </c>
      <c r="M868">
        <f>_xlfn.XLOOKUP(_xlfn.VALUETOTEXT(A868),total_imports!B868:B6075,total_imports!D868:D6075,0.000001,0,1)</f>
        <v>183.47</v>
      </c>
      <c r="N868" s="2">
        <f t="shared" si="13"/>
        <v>3.940698751839538</v>
      </c>
    </row>
    <row r="869" spans="1:14" x14ac:dyDescent="0.2">
      <c r="A869">
        <v>300213</v>
      </c>
      <c r="B869">
        <v>3.56</v>
      </c>
      <c r="C869">
        <v>0.18</v>
      </c>
      <c r="D869">
        <v>0</v>
      </c>
      <c r="E869">
        <v>0.01</v>
      </c>
      <c r="F869" t="s">
        <v>768</v>
      </c>
      <c r="G869" t="s">
        <v>12</v>
      </c>
      <c r="H869">
        <v>711220</v>
      </c>
      <c r="I869" t="s">
        <v>4129</v>
      </c>
      <c r="J869" t="s">
        <v>4140</v>
      </c>
      <c r="K869" t="s">
        <v>4444</v>
      </c>
      <c r="L869" t="s">
        <v>4140</v>
      </c>
      <c r="M869">
        <f>_xlfn.XLOOKUP(_xlfn.VALUETOTEXT(A869),total_imports!B869:B6076,total_imports!D869:D6076,0.000001,0,1)</f>
        <v>13.84</v>
      </c>
      <c r="N869" s="2">
        <f t="shared" si="13"/>
        <v>25.722543352601157</v>
      </c>
    </row>
    <row r="870" spans="1:14" x14ac:dyDescent="0.2">
      <c r="A870">
        <v>300214</v>
      </c>
      <c r="B870">
        <v>0.42</v>
      </c>
      <c r="C870">
        <v>0.39</v>
      </c>
      <c r="D870">
        <v>0.4</v>
      </c>
      <c r="E870">
        <v>0.01</v>
      </c>
      <c r="F870" t="s">
        <v>769</v>
      </c>
      <c r="G870" t="s">
        <v>12</v>
      </c>
      <c r="H870">
        <v>711220</v>
      </c>
      <c r="I870" t="s">
        <v>4129</v>
      </c>
      <c r="J870" t="s">
        <v>4140</v>
      </c>
      <c r="K870" t="s">
        <v>4444</v>
      </c>
      <c r="L870" t="s">
        <v>4140</v>
      </c>
      <c r="M870">
        <f>_xlfn.XLOOKUP(_xlfn.VALUETOTEXT(A870),total_imports!B870:B6077,total_imports!D870:D6077,0.000001,0,1)</f>
        <v>2</v>
      </c>
      <c r="N870" s="2">
        <f t="shared" si="13"/>
        <v>21</v>
      </c>
    </row>
    <row r="871" spans="1:14" x14ac:dyDescent="0.2">
      <c r="A871">
        <v>300215</v>
      </c>
      <c r="B871">
        <v>1.1100000000000001</v>
      </c>
      <c r="C871">
        <v>1.73</v>
      </c>
      <c r="D871">
        <v>0.51</v>
      </c>
      <c r="E871">
        <v>0.09</v>
      </c>
      <c r="F871" t="s">
        <v>770</v>
      </c>
      <c r="G871" t="s">
        <v>12</v>
      </c>
      <c r="H871">
        <v>711220</v>
      </c>
      <c r="I871" t="s">
        <v>4129</v>
      </c>
      <c r="J871" t="s">
        <v>4140</v>
      </c>
      <c r="K871" t="s">
        <v>4444</v>
      </c>
      <c r="L871" t="s">
        <v>4140</v>
      </c>
      <c r="M871">
        <f>_xlfn.XLOOKUP(_xlfn.VALUETOTEXT(A871),total_imports!B871:B6078,total_imports!D871:D6078,0.000001,0,1)</f>
        <v>302.79000000000002</v>
      </c>
      <c r="N871" s="2">
        <f t="shared" si="13"/>
        <v>0.36659070643019914</v>
      </c>
    </row>
    <row r="872" spans="1:14" x14ac:dyDescent="0.2">
      <c r="A872">
        <v>300219</v>
      </c>
      <c r="B872">
        <v>0</v>
      </c>
      <c r="C872">
        <v>0</v>
      </c>
      <c r="D872">
        <v>4.03</v>
      </c>
      <c r="E872">
        <v>5.97</v>
      </c>
      <c r="F872" t="s">
        <v>12</v>
      </c>
      <c r="G872" t="s">
        <v>12</v>
      </c>
      <c r="H872">
        <v>711220</v>
      </c>
      <c r="I872" t="s">
        <v>4129</v>
      </c>
      <c r="J872" t="s">
        <v>4140</v>
      </c>
      <c r="K872" t="s">
        <v>4444</v>
      </c>
      <c r="L872" t="s">
        <v>4140</v>
      </c>
      <c r="M872">
        <f>_xlfn.XLOOKUP(_xlfn.VALUETOTEXT(A872),total_imports!B872:B6079,total_imports!D872:D6079,0.000001,0,1)</f>
        <v>9.9999999999999995E-7</v>
      </c>
      <c r="N872" s="2">
        <f t="shared" si="13"/>
        <v>0</v>
      </c>
    </row>
    <row r="873" spans="1:14" x14ac:dyDescent="0.2">
      <c r="A873">
        <v>300220</v>
      </c>
      <c r="B873">
        <v>0</v>
      </c>
      <c r="C873">
        <v>0</v>
      </c>
      <c r="D873">
        <v>9.1300000000000008</v>
      </c>
      <c r="E873">
        <v>15.43</v>
      </c>
      <c r="F873" t="s">
        <v>12</v>
      </c>
      <c r="G873" t="s">
        <v>4121</v>
      </c>
      <c r="H873">
        <v>711220</v>
      </c>
      <c r="I873" t="s">
        <v>4124</v>
      </c>
      <c r="J873" t="s">
        <v>4140</v>
      </c>
      <c r="K873" t="s">
        <v>4444</v>
      </c>
      <c r="L873" t="s">
        <v>4140</v>
      </c>
      <c r="M873">
        <f>_xlfn.XLOOKUP(_xlfn.VALUETOTEXT(A873),total_imports!B873:B6080,total_imports!D873:D6080,0.000001,0,1)</f>
        <v>9.9999999999999995E-7</v>
      </c>
      <c r="N873" s="2">
        <f t="shared" si="13"/>
        <v>0</v>
      </c>
    </row>
    <row r="874" spans="1:14" x14ac:dyDescent="0.2">
      <c r="A874">
        <v>300241</v>
      </c>
      <c r="B874">
        <v>10.02</v>
      </c>
      <c r="C874">
        <v>6.75</v>
      </c>
      <c r="D874">
        <v>0</v>
      </c>
      <c r="E874">
        <v>0</v>
      </c>
      <c r="F874" t="s">
        <v>771</v>
      </c>
      <c r="G874" t="s">
        <v>12</v>
      </c>
      <c r="H874" t="s">
        <v>12</v>
      </c>
      <c r="I874" t="s">
        <v>12</v>
      </c>
      <c r="J874" t="s">
        <v>12</v>
      </c>
      <c r="K874" t="s">
        <v>4444</v>
      </c>
      <c r="L874" t="s">
        <v>4140</v>
      </c>
      <c r="M874">
        <f>_xlfn.XLOOKUP(_xlfn.VALUETOTEXT(A874),total_imports!B874:B6081,total_imports!D874:D6081,0.000001,0,1)</f>
        <v>324.62</v>
      </c>
      <c r="N874" s="2">
        <f t="shared" si="13"/>
        <v>3.0866859712895076</v>
      </c>
    </row>
    <row r="875" spans="1:14" x14ac:dyDescent="0.2">
      <c r="A875">
        <v>300242</v>
      </c>
      <c r="B875">
        <v>0</v>
      </c>
      <c r="C875">
        <v>0.02</v>
      </c>
      <c r="D875">
        <v>0</v>
      </c>
      <c r="E875">
        <v>0</v>
      </c>
      <c r="F875" t="s">
        <v>772</v>
      </c>
      <c r="G875" t="s">
        <v>12</v>
      </c>
      <c r="H875" t="s">
        <v>12</v>
      </c>
      <c r="I875" t="s">
        <v>12</v>
      </c>
      <c r="J875" t="s">
        <v>12</v>
      </c>
      <c r="K875" t="s">
        <v>4444</v>
      </c>
      <c r="L875" t="s">
        <v>4140</v>
      </c>
      <c r="M875">
        <f>_xlfn.XLOOKUP(_xlfn.VALUETOTEXT(A875),total_imports!B875:B6082,total_imports!D875:D6082,0.000001,0,1)</f>
        <v>56.66</v>
      </c>
      <c r="N875" s="2">
        <f t="shared" si="13"/>
        <v>0</v>
      </c>
    </row>
    <row r="876" spans="1:14" x14ac:dyDescent="0.2">
      <c r="A876">
        <v>300249</v>
      </c>
      <c r="B876">
        <v>0.31</v>
      </c>
      <c r="C876">
        <v>1.34</v>
      </c>
      <c r="D876">
        <v>0</v>
      </c>
      <c r="E876">
        <v>0</v>
      </c>
      <c r="F876" t="s">
        <v>20</v>
      </c>
      <c r="G876" t="s">
        <v>12</v>
      </c>
      <c r="H876" t="s">
        <v>12</v>
      </c>
      <c r="I876" t="s">
        <v>12</v>
      </c>
      <c r="J876" t="s">
        <v>12</v>
      </c>
      <c r="K876" t="s">
        <v>4444</v>
      </c>
      <c r="L876" t="s">
        <v>4140</v>
      </c>
      <c r="M876">
        <f>_xlfn.XLOOKUP(_xlfn.VALUETOTEXT(A876),total_imports!B876:B6083,total_imports!D876:D6083,0.000001,0,1)</f>
        <v>80.8</v>
      </c>
      <c r="N876" s="2">
        <f t="shared" si="13"/>
        <v>0.38366336633663367</v>
      </c>
    </row>
    <row r="877" spans="1:14" x14ac:dyDescent="0.2">
      <c r="A877">
        <v>300259</v>
      </c>
      <c r="B877">
        <v>0.48</v>
      </c>
      <c r="C877">
        <v>0.54</v>
      </c>
      <c r="D877">
        <v>0</v>
      </c>
      <c r="E877">
        <v>0</v>
      </c>
      <c r="F877" t="s">
        <v>20</v>
      </c>
      <c r="G877" t="s">
        <v>12</v>
      </c>
      <c r="H877" t="s">
        <v>12</v>
      </c>
      <c r="I877" t="s">
        <v>12</v>
      </c>
      <c r="J877" t="s">
        <v>12</v>
      </c>
      <c r="K877" t="s">
        <v>4444</v>
      </c>
      <c r="L877" t="s">
        <v>4140</v>
      </c>
      <c r="M877">
        <f>_xlfn.XLOOKUP(_xlfn.VALUETOTEXT(A877),total_imports!B877:B6084,total_imports!D877:D6084,0.000001,0,1)</f>
        <v>2.38</v>
      </c>
      <c r="N877" s="2">
        <f t="shared" si="13"/>
        <v>20.168067226890756</v>
      </c>
    </row>
    <row r="878" spans="1:14" x14ac:dyDescent="0.2">
      <c r="A878">
        <v>300290</v>
      </c>
      <c r="B878">
        <v>1.47</v>
      </c>
      <c r="C878">
        <v>1.97</v>
      </c>
      <c r="D878">
        <v>2.56</v>
      </c>
      <c r="E878">
        <v>3.18</v>
      </c>
      <c r="F878" t="s">
        <v>20</v>
      </c>
      <c r="G878" t="s">
        <v>4121</v>
      </c>
      <c r="H878">
        <v>711220</v>
      </c>
      <c r="I878" t="s">
        <v>4124</v>
      </c>
      <c r="J878" t="s">
        <v>4140</v>
      </c>
      <c r="K878" t="s">
        <v>4444</v>
      </c>
      <c r="L878" t="s">
        <v>4140</v>
      </c>
      <c r="M878">
        <f>_xlfn.XLOOKUP(_xlfn.VALUETOTEXT(A878),total_imports!B878:B6085,total_imports!D878:D6085,0.000001,0,1)</f>
        <v>64</v>
      </c>
      <c r="N878" s="2">
        <f t="shared" si="13"/>
        <v>2.296875</v>
      </c>
    </row>
    <row r="879" spans="1:14" x14ac:dyDescent="0.2">
      <c r="A879">
        <v>300310</v>
      </c>
      <c r="B879">
        <v>0.11</v>
      </c>
      <c r="C879">
        <v>0.01</v>
      </c>
      <c r="D879">
        <v>0.01</v>
      </c>
      <c r="E879">
        <v>0.08</v>
      </c>
      <c r="F879" t="s">
        <v>773</v>
      </c>
      <c r="G879" t="s">
        <v>4120</v>
      </c>
      <c r="H879">
        <v>711220</v>
      </c>
      <c r="I879" t="s">
        <v>4124</v>
      </c>
      <c r="J879" t="s">
        <v>4138</v>
      </c>
      <c r="K879" t="s">
        <v>4445</v>
      </c>
      <c r="L879" t="s">
        <v>4138</v>
      </c>
      <c r="M879">
        <f>_xlfn.XLOOKUP(_xlfn.VALUETOTEXT(A879),total_imports!B879:B6086,total_imports!D879:D6086,0.000001,0,1)</f>
        <v>0.2</v>
      </c>
      <c r="N879" s="2">
        <f t="shared" si="13"/>
        <v>54.999999999999993</v>
      </c>
    </row>
    <row r="880" spans="1:14" x14ac:dyDescent="0.2">
      <c r="A880">
        <v>300320</v>
      </c>
      <c r="B880">
        <v>13.74</v>
      </c>
      <c r="C880">
        <v>4.17</v>
      </c>
      <c r="D880">
        <v>3.58</v>
      </c>
      <c r="E880">
        <v>0.61</v>
      </c>
      <c r="F880" t="s">
        <v>774</v>
      </c>
      <c r="G880" t="s">
        <v>4120</v>
      </c>
      <c r="H880">
        <v>711220</v>
      </c>
      <c r="I880" t="s">
        <v>4124</v>
      </c>
      <c r="J880" t="s">
        <v>4138</v>
      </c>
      <c r="K880" t="s">
        <v>4445</v>
      </c>
      <c r="L880" t="s">
        <v>4138</v>
      </c>
      <c r="M880">
        <f>_xlfn.XLOOKUP(_xlfn.VALUETOTEXT(A880),total_imports!B880:B6087,total_imports!D880:D6087,0.000001,0,1)</f>
        <v>13.78</v>
      </c>
      <c r="N880" s="2">
        <f t="shared" si="13"/>
        <v>99.709724238026126</v>
      </c>
    </row>
    <row r="881" spans="1:14" x14ac:dyDescent="0.2">
      <c r="A881">
        <v>300331</v>
      </c>
      <c r="B881">
        <v>0</v>
      </c>
      <c r="C881">
        <v>1.1100000000000001</v>
      </c>
      <c r="D881">
        <v>0</v>
      </c>
      <c r="E881">
        <v>0</v>
      </c>
      <c r="F881" t="s">
        <v>775</v>
      </c>
      <c r="G881" t="s">
        <v>4120</v>
      </c>
      <c r="H881">
        <v>711220</v>
      </c>
      <c r="I881" t="s">
        <v>4124</v>
      </c>
      <c r="J881" t="s">
        <v>4138</v>
      </c>
      <c r="K881" t="s">
        <v>4445</v>
      </c>
      <c r="L881" t="s">
        <v>4138</v>
      </c>
      <c r="M881">
        <f>_xlfn.XLOOKUP(_xlfn.VALUETOTEXT(A881),total_imports!B881:B6088,total_imports!D881:D6088,0.000001,0,1)</f>
        <v>0</v>
      </c>
      <c r="N881" s="2">
        <f t="shared" si="13"/>
        <v>0</v>
      </c>
    </row>
    <row r="882" spans="1:14" x14ac:dyDescent="0.2">
      <c r="A882">
        <v>300339</v>
      </c>
      <c r="B882">
        <v>14.89</v>
      </c>
      <c r="C882">
        <v>12.89</v>
      </c>
      <c r="D882">
        <v>7.29</v>
      </c>
      <c r="E882">
        <v>11.32</v>
      </c>
      <c r="F882" t="s">
        <v>20</v>
      </c>
      <c r="G882" t="s">
        <v>4120</v>
      </c>
      <c r="H882">
        <v>711220</v>
      </c>
      <c r="I882" t="s">
        <v>4124</v>
      </c>
      <c r="J882" t="s">
        <v>4138</v>
      </c>
      <c r="K882" t="s">
        <v>4445</v>
      </c>
      <c r="L882" t="s">
        <v>4138</v>
      </c>
      <c r="M882">
        <f>_xlfn.XLOOKUP(_xlfn.VALUETOTEXT(A882),total_imports!B882:B6089,total_imports!D882:D6089,0.000001,0,1)</f>
        <v>25.95</v>
      </c>
      <c r="N882" s="2">
        <f t="shared" si="13"/>
        <v>57.379576107899808</v>
      </c>
    </row>
    <row r="883" spans="1:14" x14ac:dyDescent="0.2">
      <c r="A883">
        <v>300390</v>
      </c>
      <c r="B883">
        <v>13.23</v>
      </c>
      <c r="C883">
        <v>13.07</v>
      </c>
      <c r="D883">
        <v>5.69</v>
      </c>
      <c r="E883">
        <v>3.51</v>
      </c>
      <c r="F883" t="s">
        <v>776</v>
      </c>
      <c r="G883" t="s">
        <v>4120</v>
      </c>
      <c r="H883">
        <v>711220</v>
      </c>
      <c r="I883" t="s">
        <v>4124</v>
      </c>
      <c r="J883" t="s">
        <v>4138</v>
      </c>
      <c r="K883" t="s">
        <v>4445</v>
      </c>
      <c r="L883" t="s">
        <v>4138</v>
      </c>
      <c r="M883">
        <f>_xlfn.XLOOKUP(_xlfn.VALUETOTEXT(A883),total_imports!B883:B6090,total_imports!D883:D6090,0.000001,0,1)</f>
        <v>67.98</v>
      </c>
      <c r="N883" s="2">
        <f t="shared" si="13"/>
        <v>19.461606354810236</v>
      </c>
    </row>
    <row r="884" spans="1:14" x14ac:dyDescent="0.2">
      <c r="A884">
        <v>300410</v>
      </c>
      <c r="B884">
        <v>0.8</v>
      </c>
      <c r="C884">
        <v>1.04</v>
      </c>
      <c r="D884">
        <v>0.77</v>
      </c>
      <c r="E884">
        <v>1.47</v>
      </c>
      <c r="F884" t="s">
        <v>777</v>
      </c>
      <c r="G884" t="s">
        <v>4120</v>
      </c>
      <c r="H884">
        <v>711220</v>
      </c>
      <c r="I884" t="s">
        <v>4124</v>
      </c>
      <c r="J884" t="s">
        <v>4140</v>
      </c>
      <c r="K884" t="s">
        <v>4446</v>
      </c>
      <c r="L884" t="s">
        <v>4140</v>
      </c>
      <c r="M884">
        <f>_xlfn.XLOOKUP(_xlfn.VALUETOTEXT(A884),total_imports!B884:B6091,total_imports!D884:D6091,0.000001,0,1)</f>
        <v>3.07</v>
      </c>
      <c r="N884" s="2">
        <f t="shared" si="13"/>
        <v>26.058631921824105</v>
      </c>
    </row>
    <row r="885" spans="1:14" x14ac:dyDescent="0.2">
      <c r="A885">
        <v>300420</v>
      </c>
      <c r="B885">
        <v>1.32</v>
      </c>
      <c r="C885">
        <v>0.56999999999999995</v>
      </c>
      <c r="D885">
        <v>0.79</v>
      </c>
      <c r="E885">
        <v>1.02</v>
      </c>
      <c r="F885" t="s">
        <v>778</v>
      </c>
      <c r="G885" t="s">
        <v>4120</v>
      </c>
      <c r="H885">
        <v>711220</v>
      </c>
      <c r="I885" t="s">
        <v>4124</v>
      </c>
      <c r="J885" t="s">
        <v>4140</v>
      </c>
      <c r="K885" t="s">
        <v>4446</v>
      </c>
      <c r="L885" t="s">
        <v>4140</v>
      </c>
      <c r="M885">
        <f>_xlfn.XLOOKUP(_xlfn.VALUETOTEXT(A885),total_imports!B885:B6092,total_imports!D885:D6092,0.000001,0,1)</f>
        <v>54.17</v>
      </c>
      <c r="N885" s="2">
        <f t="shared" si="13"/>
        <v>2.4367731216540522</v>
      </c>
    </row>
    <row r="886" spans="1:14" x14ac:dyDescent="0.2">
      <c r="A886">
        <v>300431</v>
      </c>
      <c r="B886">
        <v>1.22</v>
      </c>
      <c r="C886">
        <v>1.35</v>
      </c>
      <c r="D886">
        <v>1.65</v>
      </c>
      <c r="E886">
        <v>0.15</v>
      </c>
      <c r="F886" t="s">
        <v>779</v>
      </c>
      <c r="G886" t="s">
        <v>4120</v>
      </c>
      <c r="H886">
        <v>711220</v>
      </c>
      <c r="I886" t="s">
        <v>4124</v>
      </c>
      <c r="J886" t="s">
        <v>4140</v>
      </c>
      <c r="K886" t="s">
        <v>4446</v>
      </c>
      <c r="L886" t="s">
        <v>4140</v>
      </c>
      <c r="M886">
        <f>_xlfn.XLOOKUP(_xlfn.VALUETOTEXT(A886),total_imports!B886:B6093,total_imports!D886:D6093,0.000001,0,1)</f>
        <v>209.8</v>
      </c>
      <c r="N886" s="2">
        <f t="shared" si="13"/>
        <v>0.58150619637750234</v>
      </c>
    </row>
    <row r="887" spans="1:14" x14ac:dyDescent="0.2">
      <c r="A887">
        <v>300432</v>
      </c>
      <c r="B887">
        <v>7.0000000000000007E-2</v>
      </c>
      <c r="C887">
        <v>0.04</v>
      </c>
      <c r="D887">
        <v>0</v>
      </c>
      <c r="E887">
        <v>0</v>
      </c>
      <c r="F887" t="s">
        <v>780</v>
      </c>
      <c r="G887" t="s">
        <v>4120</v>
      </c>
      <c r="H887">
        <v>711220</v>
      </c>
      <c r="I887" t="s">
        <v>4124</v>
      </c>
      <c r="J887" t="s">
        <v>4140</v>
      </c>
      <c r="K887" t="s">
        <v>4446</v>
      </c>
      <c r="L887" t="s">
        <v>4140</v>
      </c>
      <c r="M887">
        <f>_xlfn.XLOOKUP(_xlfn.VALUETOTEXT(A887),total_imports!B887:B6094,total_imports!D887:D6094,0.000001,0,1)</f>
        <v>8.74</v>
      </c>
      <c r="N887" s="2">
        <f t="shared" si="13"/>
        <v>0.8009153318077803</v>
      </c>
    </row>
    <row r="888" spans="1:14" x14ac:dyDescent="0.2">
      <c r="A888">
        <v>300439</v>
      </c>
      <c r="B888">
        <v>0.11</v>
      </c>
      <c r="C888">
        <v>0.03</v>
      </c>
      <c r="D888">
        <v>0.03</v>
      </c>
      <c r="E888">
        <v>0.04</v>
      </c>
      <c r="F888" t="s">
        <v>781</v>
      </c>
      <c r="G888" t="s">
        <v>4120</v>
      </c>
      <c r="H888">
        <v>711220</v>
      </c>
      <c r="I888" t="s">
        <v>4124</v>
      </c>
      <c r="J888" t="s">
        <v>4140</v>
      </c>
      <c r="K888" t="s">
        <v>4446</v>
      </c>
      <c r="L888" t="s">
        <v>4140</v>
      </c>
      <c r="M888">
        <f>_xlfn.XLOOKUP(_xlfn.VALUETOTEXT(A888),total_imports!B888:B6095,total_imports!D888:D6095,0.000001,0,1)</f>
        <v>58.83</v>
      </c>
      <c r="N888" s="2">
        <f t="shared" si="13"/>
        <v>0.18697943226245115</v>
      </c>
    </row>
    <row r="889" spans="1:14" x14ac:dyDescent="0.2">
      <c r="A889">
        <v>300449</v>
      </c>
      <c r="B889">
        <v>0.01</v>
      </c>
      <c r="C889">
        <v>0.03</v>
      </c>
      <c r="D889">
        <v>0.04</v>
      </c>
      <c r="E889">
        <v>0.06</v>
      </c>
      <c r="F889" t="s">
        <v>19</v>
      </c>
      <c r="G889" t="s">
        <v>12</v>
      </c>
      <c r="H889">
        <v>711220</v>
      </c>
      <c r="I889" t="s">
        <v>4129</v>
      </c>
      <c r="J889" t="s">
        <v>4140</v>
      </c>
      <c r="K889" t="s">
        <v>4446</v>
      </c>
      <c r="L889" t="s">
        <v>4140</v>
      </c>
      <c r="M889">
        <f>_xlfn.XLOOKUP(_xlfn.VALUETOTEXT(A889),total_imports!B889:B6096,total_imports!D889:D6096,0.000001,0,1)</f>
        <v>7.18</v>
      </c>
      <c r="N889" s="2">
        <f t="shared" si="13"/>
        <v>0.1392757660167131</v>
      </c>
    </row>
    <row r="890" spans="1:14" x14ac:dyDescent="0.2">
      <c r="A890">
        <v>300450</v>
      </c>
      <c r="B890">
        <v>0.02</v>
      </c>
      <c r="C890">
        <v>0.03</v>
      </c>
      <c r="D890">
        <v>0.01</v>
      </c>
      <c r="E890">
        <v>0.05</v>
      </c>
      <c r="F890" t="s">
        <v>782</v>
      </c>
      <c r="G890" t="s">
        <v>4120</v>
      </c>
      <c r="H890">
        <v>711220</v>
      </c>
      <c r="I890" t="s">
        <v>4124</v>
      </c>
      <c r="J890" t="s">
        <v>4140</v>
      </c>
      <c r="K890" t="s">
        <v>4446</v>
      </c>
      <c r="L890" t="s">
        <v>4140</v>
      </c>
      <c r="M890">
        <f>_xlfn.XLOOKUP(_xlfn.VALUETOTEXT(A890),total_imports!B890:B6097,total_imports!D890:D6097,0.000001,0,1)</f>
        <v>7.66</v>
      </c>
      <c r="N890" s="2">
        <f t="shared" si="13"/>
        <v>0.26109660574412535</v>
      </c>
    </row>
    <row r="891" spans="1:14" x14ac:dyDescent="0.2">
      <c r="A891">
        <v>300490</v>
      </c>
      <c r="B891">
        <v>20.32</v>
      </c>
      <c r="C891">
        <v>16.53</v>
      </c>
      <c r="D891">
        <v>24.51</v>
      </c>
      <c r="E891">
        <v>11.26</v>
      </c>
      <c r="F891" t="s">
        <v>783</v>
      </c>
      <c r="G891" t="s">
        <v>4120</v>
      </c>
      <c r="H891">
        <v>711220</v>
      </c>
      <c r="I891" t="s">
        <v>4124</v>
      </c>
      <c r="J891" t="s">
        <v>4140</v>
      </c>
      <c r="K891" t="s">
        <v>4446</v>
      </c>
      <c r="L891" t="s">
        <v>4140</v>
      </c>
      <c r="M891">
        <f>_xlfn.XLOOKUP(_xlfn.VALUETOTEXT(A891),total_imports!B891:B6098,total_imports!D891:D6098,0.000001,0,1)</f>
        <v>852.57</v>
      </c>
      <c r="N891" s="2">
        <f t="shared" si="13"/>
        <v>2.3833820096883538</v>
      </c>
    </row>
    <row r="892" spans="1:14" x14ac:dyDescent="0.2">
      <c r="A892">
        <v>300510</v>
      </c>
      <c r="B892">
        <v>1.48</v>
      </c>
      <c r="C892">
        <v>1.73</v>
      </c>
      <c r="D892">
        <v>1.33</v>
      </c>
      <c r="E892">
        <v>1.18</v>
      </c>
      <c r="F892" t="s">
        <v>784</v>
      </c>
      <c r="G892" t="s">
        <v>4120</v>
      </c>
      <c r="H892">
        <v>711220</v>
      </c>
      <c r="I892" t="s">
        <v>4124</v>
      </c>
      <c r="J892" t="s">
        <v>4140</v>
      </c>
      <c r="K892" t="s">
        <v>4447</v>
      </c>
      <c r="L892" t="s">
        <v>4140</v>
      </c>
      <c r="M892">
        <f>_xlfn.XLOOKUP(_xlfn.VALUETOTEXT(A892),total_imports!B892:B6099,total_imports!D892:D6099,0.000001,0,1)</f>
        <v>21.17</v>
      </c>
      <c r="N892" s="2">
        <f t="shared" si="13"/>
        <v>6.9910250354274908</v>
      </c>
    </row>
    <row r="893" spans="1:14" x14ac:dyDescent="0.2">
      <c r="A893">
        <v>300590</v>
      </c>
      <c r="B893">
        <v>3.23</v>
      </c>
      <c r="C893">
        <v>2.38</v>
      </c>
      <c r="D893">
        <v>5.99</v>
      </c>
      <c r="E893">
        <v>10.56</v>
      </c>
      <c r="F893" t="s">
        <v>785</v>
      </c>
      <c r="G893" t="s">
        <v>4120</v>
      </c>
      <c r="H893">
        <v>711220</v>
      </c>
      <c r="I893" t="s">
        <v>4124</v>
      </c>
      <c r="J893" t="s">
        <v>4140</v>
      </c>
      <c r="K893" t="s">
        <v>4447</v>
      </c>
      <c r="L893" t="s">
        <v>4140</v>
      </c>
      <c r="M893">
        <f>_xlfn.XLOOKUP(_xlfn.VALUETOTEXT(A893),total_imports!B893:B6100,total_imports!D893:D6100,0.000001,0,1)</f>
        <v>22.66</v>
      </c>
      <c r="N893" s="2">
        <f t="shared" si="13"/>
        <v>14.254192409532216</v>
      </c>
    </row>
    <row r="894" spans="1:14" x14ac:dyDescent="0.2">
      <c r="A894">
        <v>300610</v>
      </c>
      <c r="B894">
        <v>0.19</v>
      </c>
      <c r="C894">
        <v>0.69</v>
      </c>
      <c r="D894">
        <v>0.25</v>
      </c>
      <c r="E894">
        <v>0.04</v>
      </c>
      <c r="F894" t="s">
        <v>786</v>
      </c>
      <c r="G894" t="s">
        <v>4120</v>
      </c>
      <c r="H894">
        <v>711220</v>
      </c>
      <c r="I894" t="s">
        <v>4124</v>
      </c>
      <c r="J894" t="s">
        <v>4138</v>
      </c>
      <c r="K894" t="s">
        <v>4448</v>
      </c>
      <c r="L894" t="s">
        <v>4138</v>
      </c>
      <c r="M894">
        <f>_xlfn.XLOOKUP(_xlfn.VALUETOTEXT(A894),total_imports!B894:B6101,total_imports!D894:D6101,0.000001,0,1)</f>
        <v>15.21</v>
      </c>
      <c r="N894" s="2">
        <f t="shared" si="13"/>
        <v>1.2491781722550954</v>
      </c>
    </row>
    <row r="895" spans="1:14" x14ac:dyDescent="0.2">
      <c r="A895">
        <v>300630</v>
      </c>
      <c r="B895">
        <v>43.64</v>
      </c>
      <c r="C895">
        <v>38.979999999999997</v>
      </c>
      <c r="D895">
        <v>38.799999999999997</v>
      </c>
      <c r="E895">
        <v>27.3</v>
      </c>
      <c r="F895" t="s">
        <v>787</v>
      </c>
      <c r="G895" t="s">
        <v>4120</v>
      </c>
      <c r="H895">
        <v>711220</v>
      </c>
      <c r="I895" t="s">
        <v>4124</v>
      </c>
      <c r="J895" t="s">
        <v>4138</v>
      </c>
      <c r="K895" t="s">
        <v>4448</v>
      </c>
      <c r="L895" t="s">
        <v>4138</v>
      </c>
      <c r="M895">
        <f>_xlfn.XLOOKUP(_xlfn.VALUETOTEXT(A895),total_imports!B895:B6102,total_imports!D895:D6102,0.000001,0,1)</f>
        <v>63.75</v>
      </c>
      <c r="N895" s="2">
        <f t="shared" si="13"/>
        <v>68.454901960784326</v>
      </c>
    </row>
    <row r="896" spans="1:14" x14ac:dyDescent="0.2">
      <c r="A896">
        <v>300640</v>
      </c>
      <c r="B896">
        <v>0.82</v>
      </c>
      <c r="C896">
        <v>1.44</v>
      </c>
      <c r="D896">
        <v>1.38</v>
      </c>
      <c r="E896">
        <v>0.87</v>
      </c>
      <c r="F896" t="s">
        <v>788</v>
      </c>
      <c r="G896" t="s">
        <v>4120</v>
      </c>
      <c r="H896">
        <v>711220</v>
      </c>
      <c r="I896" t="s">
        <v>4124</v>
      </c>
      <c r="J896" t="s">
        <v>4138</v>
      </c>
      <c r="K896" t="s">
        <v>4448</v>
      </c>
      <c r="L896" t="s">
        <v>4138</v>
      </c>
      <c r="M896">
        <f>_xlfn.XLOOKUP(_xlfn.VALUETOTEXT(A896),total_imports!B896:B6103,total_imports!D896:D6103,0.000001,0,1)</f>
        <v>39.409999999999997</v>
      </c>
      <c r="N896" s="2">
        <f t="shared" si="13"/>
        <v>2.0806901801573208</v>
      </c>
    </row>
    <row r="897" spans="1:14" x14ac:dyDescent="0.2">
      <c r="A897">
        <v>300650</v>
      </c>
      <c r="B897">
        <v>0.01</v>
      </c>
      <c r="C897">
        <v>0</v>
      </c>
      <c r="D897">
        <v>0.01</v>
      </c>
      <c r="E897">
        <v>0</v>
      </c>
      <c r="F897" t="s">
        <v>789</v>
      </c>
      <c r="G897" t="s">
        <v>4120</v>
      </c>
      <c r="H897">
        <v>711220</v>
      </c>
      <c r="I897" t="s">
        <v>4124</v>
      </c>
      <c r="J897" t="s">
        <v>4140</v>
      </c>
      <c r="K897" t="s">
        <v>4448</v>
      </c>
      <c r="L897" t="s">
        <v>4140</v>
      </c>
      <c r="M897">
        <f>_xlfn.XLOOKUP(_xlfn.VALUETOTEXT(A897),total_imports!B897:B6104,total_imports!D897:D6104,0.000001,0,1)</f>
        <v>0.16</v>
      </c>
      <c r="N897" s="2">
        <f t="shared" si="13"/>
        <v>6.25</v>
      </c>
    </row>
    <row r="898" spans="1:14" x14ac:dyDescent="0.2">
      <c r="A898">
        <v>300660</v>
      </c>
      <c r="B898">
        <v>0.01</v>
      </c>
      <c r="C898">
        <v>0.31</v>
      </c>
      <c r="D898">
        <v>0</v>
      </c>
      <c r="E898">
        <v>0</v>
      </c>
      <c r="F898" t="s">
        <v>790</v>
      </c>
      <c r="G898" t="s">
        <v>4120</v>
      </c>
      <c r="H898">
        <v>711220</v>
      </c>
      <c r="I898" t="s">
        <v>4124</v>
      </c>
      <c r="J898" t="s">
        <v>4138</v>
      </c>
      <c r="K898" t="s">
        <v>4448</v>
      </c>
      <c r="L898" t="s">
        <v>4138</v>
      </c>
      <c r="M898">
        <f>_xlfn.XLOOKUP(_xlfn.VALUETOTEXT(A898),total_imports!B898:B6105,total_imports!D898:D6105,0.000001,0,1)</f>
        <v>10.49</v>
      </c>
      <c r="N898" s="2">
        <f t="shared" si="13"/>
        <v>9.532888465204957E-2</v>
      </c>
    </row>
    <row r="899" spans="1:14" x14ac:dyDescent="0.2">
      <c r="A899">
        <v>300670</v>
      </c>
      <c r="B899">
        <v>0.41</v>
      </c>
      <c r="C899">
        <v>0.27</v>
      </c>
      <c r="D899">
        <v>0.14000000000000001</v>
      </c>
      <c r="E899">
        <v>0.06</v>
      </c>
      <c r="F899" t="s">
        <v>791</v>
      </c>
      <c r="G899" t="s">
        <v>12</v>
      </c>
      <c r="H899">
        <v>711220</v>
      </c>
      <c r="I899" t="s">
        <v>4124</v>
      </c>
      <c r="J899" t="s">
        <v>4138</v>
      </c>
      <c r="K899" t="s">
        <v>4448</v>
      </c>
      <c r="L899" t="s">
        <v>4138</v>
      </c>
      <c r="M899">
        <f>_xlfn.XLOOKUP(_xlfn.VALUETOTEXT(A899),total_imports!B899:B6106,total_imports!D899:D6106,0.000001,0,1)</f>
        <v>3.67</v>
      </c>
      <c r="N899" s="2">
        <f t="shared" ref="N899:N962" si="14">IF(M899 =0,0, B899/M899*100)</f>
        <v>11.1716621253406</v>
      </c>
    </row>
    <row r="900" spans="1:14" x14ac:dyDescent="0.2">
      <c r="A900">
        <v>300691</v>
      </c>
      <c r="B900">
        <v>1.35</v>
      </c>
      <c r="C900">
        <v>0.8</v>
      </c>
      <c r="D900">
        <v>0.67</v>
      </c>
      <c r="E900">
        <v>0.8</v>
      </c>
      <c r="F900" t="s">
        <v>792</v>
      </c>
      <c r="G900" t="s">
        <v>12</v>
      </c>
      <c r="H900">
        <v>711220</v>
      </c>
      <c r="I900" t="s">
        <v>4124</v>
      </c>
      <c r="J900" t="s">
        <v>4138</v>
      </c>
      <c r="K900" t="s">
        <v>4448</v>
      </c>
      <c r="L900" t="s">
        <v>4138</v>
      </c>
      <c r="M900">
        <f>_xlfn.XLOOKUP(_xlfn.VALUETOTEXT(A900),total_imports!B900:B6107,total_imports!D900:D6107,0.000001,0,1)</f>
        <v>11.86</v>
      </c>
      <c r="N900" s="2">
        <f t="shared" si="14"/>
        <v>11.382799325463745</v>
      </c>
    </row>
    <row r="901" spans="1:14" x14ac:dyDescent="0.2">
      <c r="A901">
        <v>300692</v>
      </c>
      <c r="B901">
        <v>0</v>
      </c>
      <c r="C901">
        <v>0</v>
      </c>
      <c r="D901">
        <v>0</v>
      </c>
      <c r="E901">
        <v>0</v>
      </c>
      <c r="F901" t="s">
        <v>12</v>
      </c>
      <c r="G901" t="s">
        <v>12</v>
      </c>
      <c r="H901">
        <v>711220</v>
      </c>
      <c r="I901" t="s">
        <v>4124</v>
      </c>
      <c r="J901" t="s">
        <v>4138</v>
      </c>
      <c r="K901" t="s">
        <v>4448</v>
      </c>
      <c r="L901" t="s">
        <v>4138</v>
      </c>
      <c r="M901">
        <f>_xlfn.XLOOKUP(_xlfn.VALUETOTEXT(A901),total_imports!B901:B6108,total_imports!D901:D6108,0.000001,0,1)</f>
        <v>0</v>
      </c>
      <c r="N901" s="2">
        <f t="shared" si="14"/>
        <v>0</v>
      </c>
    </row>
    <row r="902" spans="1:14" x14ac:dyDescent="0.2">
      <c r="A902">
        <v>310100</v>
      </c>
      <c r="B902">
        <v>5.44</v>
      </c>
      <c r="C902">
        <v>9.0399999999999991</v>
      </c>
      <c r="D902">
        <v>9.81</v>
      </c>
      <c r="E902">
        <v>13.47</v>
      </c>
      <c r="F902" t="s">
        <v>793</v>
      </c>
      <c r="G902" t="s">
        <v>4119</v>
      </c>
      <c r="H902">
        <v>111210</v>
      </c>
      <c r="I902" t="s">
        <v>4123</v>
      </c>
      <c r="J902" t="s">
        <v>4138</v>
      </c>
      <c r="K902" t="s">
        <v>4449</v>
      </c>
      <c r="L902" t="s">
        <v>4138</v>
      </c>
      <c r="M902">
        <f>_xlfn.XLOOKUP(_xlfn.VALUETOTEXT(A902),total_imports!B902:B6109,total_imports!D902:D6109,0.000001,0,1)</f>
        <v>40.69</v>
      </c>
      <c r="N902" s="2">
        <f t="shared" si="14"/>
        <v>13.369378225608259</v>
      </c>
    </row>
    <row r="903" spans="1:14" x14ac:dyDescent="0.2">
      <c r="A903">
        <v>310210</v>
      </c>
      <c r="B903">
        <v>774.17</v>
      </c>
      <c r="C903">
        <v>896.25</v>
      </c>
      <c r="D903">
        <v>1421.61</v>
      </c>
      <c r="E903">
        <v>840.7</v>
      </c>
      <c r="F903" t="s">
        <v>794</v>
      </c>
      <c r="G903" t="s">
        <v>4121</v>
      </c>
      <c r="H903">
        <v>111210</v>
      </c>
      <c r="I903" t="s">
        <v>4123</v>
      </c>
      <c r="J903" t="s">
        <v>4138</v>
      </c>
      <c r="K903" t="s">
        <v>4450</v>
      </c>
      <c r="L903" t="s">
        <v>4138</v>
      </c>
      <c r="M903">
        <f>_xlfn.XLOOKUP(_xlfn.VALUETOTEXT(A903),total_imports!B903:B6110,total_imports!D903:D6110,0.000001,0,1)</f>
        <v>2929.12</v>
      </c>
      <c r="N903" s="2">
        <f t="shared" si="14"/>
        <v>26.430122357568141</v>
      </c>
    </row>
    <row r="904" spans="1:14" x14ac:dyDescent="0.2">
      <c r="A904">
        <v>310221</v>
      </c>
      <c r="B904">
        <v>30.37</v>
      </c>
      <c r="C904">
        <v>117.84</v>
      </c>
      <c r="D904">
        <v>18.98</v>
      </c>
      <c r="E904">
        <v>9.7799999999999994</v>
      </c>
      <c r="F904" t="s">
        <v>795</v>
      </c>
      <c r="G904" t="s">
        <v>4121</v>
      </c>
      <c r="H904">
        <v>111210</v>
      </c>
      <c r="I904" t="s">
        <v>4123</v>
      </c>
      <c r="J904" t="s">
        <v>4138</v>
      </c>
      <c r="K904" t="s">
        <v>4450</v>
      </c>
      <c r="L904" t="s">
        <v>4138</v>
      </c>
      <c r="M904">
        <f>_xlfn.XLOOKUP(_xlfn.VALUETOTEXT(A904),total_imports!B904:B6111,total_imports!D904:D6111,0.000001,0,1)</f>
        <v>48.51</v>
      </c>
      <c r="N904" s="2">
        <f t="shared" si="14"/>
        <v>62.605648319934041</v>
      </c>
    </row>
    <row r="905" spans="1:14" x14ac:dyDescent="0.2">
      <c r="A905">
        <v>310229</v>
      </c>
      <c r="B905">
        <v>1.3</v>
      </c>
      <c r="C905">
        <v>0.35</v>
      </c>
      <c r="D905">
        <v>0.56999999999999995</v>
      </c>
      <c r="E905">
        <v>0.51</v>
      </c>
      <c r="F905" t="s">
        <v>796</v>
      </c>
      <c r="G905" t="s">
        <v>4121</v>
      </c>
      <c r="H905">
        <v>111210</v>
      </c>
      <c r="I905" t="s">
        <v>4123</v>
      </c>
      <c r="J905" t="s">
        <v>4138</v>
      </c>
      <c r="K905" t="s">
        <v>4450</v>
      </c>
      <c r="L905" t="s">
        <v>4138</v>
      </c>
      <c r="M905">
        <f>_xlfn.XLOOKUP(_xlfn.VALUETOTEXT(A905),total_imports!B905:B6112,total_imports!D905:D6112,0.000001,0,1)</f>
        <v>3.68</v>
      </c>
      <c r="N905" s="2">
        <f t="shared" si="14"/>
        <v>35.326086956521742</v>
      </c>
    </row>
    <row r="906" spans="1:14" x14ac:dyDescent="0.2">
      <c r="A906">
        <v>310240</v>
      </c>
      <c r="B906">
        <v>0</v>
      </c>
      <c r="C906">
        <v>0</v>
      </c>
      <c r="D906">
        <v>0</v>
      </c>
      <c r="E906">
        <v>0.01</v>
      </c>
      <c r="F906" t="s">
        <v>12</v>
      </c>
      <c r="G906" t="s">
        <v>4121</v>
      </c>
      <c r="H906">
        <v>111210</v>
      </c>
      <c r="I906" t="s">
        <v>4123</v>
      </c>
      <c r="J906" t="s">
        <v>4138</v>
      </c>
      <c r="K906" t="s">
        <v>4450</v>
      </c>
      <c r="L906" t="s">
        <v>4138</v>
      </c>
      <c r="M906">
        <f>_xlfn.XLOOKUP(_xlfn.VALUETOTEXT(A906),total_imports!B906:B6113,total_imports!D906:D6113,0.000001,0,1)</f>
        <v>21.86</v>
      </c>
      <c r="N906" s="2">
        <f t="shared" si="14"/>
        <v>0</v>
      </c>
    </row>
    <row r="907" spans="1:14" x14ac:dyDescent="0.2">
      <c r="A907">
        <v>310250</v>
      </c>
      <c r="B907">
        <v>0.03</v>
      </c>
      <c r="C907">
        <v>0.56000000000000005</v>
      </c>
      <c r="D907">
        <v>0</v>
      </c>
      <c r="E907">
        <v>0.01</v>
      </c>
      <c r="F907" t="s">
        <v>797</v>
      </c>
      <c r="G907" t="s">
        <v>4121</v>
      </c>
      <c r="H907">
        <v>111210</v>
      </c>
      <c r="I907" t="s">
        <v>4123</v>
      </c>
      <c r="J907" t="s">
        <v>4138</v>
      </c>
      <c r="K907" t="s">
        <v>4450</v>
      </c>
      <c r="L907" t="s">
        <v>4138</v>
      </c>
      <c r="M907">
        <f>_xlfn.XLOOKUP(_xlfn.VALUETOTEXT(A907),total_imports!B907:B6114,total_imports!D907:D6114,0.000001,0,1)</f>
        <v>0.09</v>
      </c>
      <c r="N907" s="2">
        <f t="shared" si="14"/>
        <v>33.333333333333329</v>
      </c>
    </row>
    <row r="908" spans="1:14" x14ac:dyDescent="0.2">
      <c r="A908">
        <v>310260</v>
      </c>
      <c r="B908">
        <v>39.229999999999997</v>
      </c>
      <c r="C908">
        <v>17.47</v>
      </c>
      <c r="D908">
        <v>28.96</v>
      </c>
      <c r="E908">
        <v>18.190000000000001</v>
      </c>
      <c r="F908" t="s">
        <v>798</v>
      </c>
      <c r="G908" t="s">
        <v>4121</v>
      </c>
      <c r="H908">
        <v>111210</v>
      </c>
      <c r="I908" t="s">
        <v>4123</v>
      </c>
      <c r="J908" t="s">
        <v>4138</v>
      </c>
      <c r="K908" t="s">
        <v>4450</v>
      </c>
      <c r="L908" t="s">
        <v>4138</v>
      </c>
      <c r="M908">
        <f>_xlfn.XLOOKUP(_xlfn.VALUETOTEXT(A908),total_imports!B908:B6115,total_imports!D908:D6115,0.000001,0,1)</f>
        <v>73.89</v>
      </c>
      <c r="N908" s="2">
        <f t="shared" si="14"/>
        <v>53.092434700230065</v>
      </c>
    </row>
    <row r="909" spans="1:14" x14ac:dyDescent="0.2">
      <c r="A909">
        <v>310280</v>
      </c>
      <c r="B909">
        <v>7.0000000000000007E-2</v>
      </c>
      <c r="C909">
        <v>0.01</v>
      </c>
      <c r="D909">
        <v>0.03</v>
      </c>
      <c r="E909">
        <v>0</v>
      </c>
      <c r="F909" t="s">
        <v>799</v>
      </c>
      <c r="G909" t="s">
        <v>4121</v>
      </c>
      <c r="H909">
        <v>111210</v>
      </c>
      <c r="I909" t="s">
        <v>4123</v>
      </c>
      <c r="J909" t="s">
        <v>4138</v>
      </c>
      <c r="K909" t="s">
        <v>4450</v>
      </c>
      <c r="L909" t="s">
        <v>4138</v>
      </c>
      <c r="M909">
        <f>_xlfn.XLOOKUP(_xlfn.VALUETOTEXT(A909),total_imports!B909:B6116,total_imports!D909:D6116,0.000001,0,1)</f>
        <v>0.09</v>
      </c>
      <c r="N909" s="2">
        <f t="shared" si="14"/>
        <v>77.777777777777786</v>
      </c>
    </row>
    <row r="910" spans="1:14" x14ac:dyDescent="0.2">
      <c r="A910">
        <v>310290</v>
      </c>
      <c r="B910">
        <v>0.59</v>
      </c>
      <c r="C910">
        <v>1.43</v>
      </c>
      <c r="D910">
        <v>0.61</v>
      </c>
      <c r="E910">
        <v>0.88</v>
      </c>
      <c r="F910" t="s">
        <v>800</v>
      </c>
      <c r="G910" t="s">
        <v>4121</v>
      </c>
      <c r="H910">
        <v>111210</v>
      </c>
      <c r="I910" t="s">
        <v>4123</v>
      </c>
      <c r="J910" t="s">
        <v>4138</v>
      </c>
      <c r="K910" t="s">
        <v>4450</v>
      </c>
      <c r="L910" t="s">
        <v>4138</v>
      </c>
      <c r="M910">
        <f>_xlfn.XLOOKUP(_xlfn.VALUETOTEXT(A910),total_imports!B910:B6117,total_imports!D910:D6117,0.000001,0,1)</f>
        <v>5.18</v>
      </c>
      <c r="N910" s="2">
        <f t="shared" si="14"/>
        <v>11.389961389961389</v>
      </c>
    </row>
    <row r="911" spans="1:14" x14ac:dyDescent="0.2">
      <c r="A911">
        <v>310311</v>
      </c>
      <c r="B911">
        <v>0.48</v>
      </c>
      <c r="C911">
        <v>0</v>
      </c>
      <c r="D911">
        <v>0</v>
      </c>
      <c r="E911">
        <v>0</v>
      </c>
      <c r="F911" t="s">
        <v>801</v>
      </c>
      <c r="G911" t="s">
        <v>12</v>
      </c>
      <c r="H911">
        <v>111210</v>
      </c>
      <c r="I911" t="s">
        <v>4125</v>
      </c>
      <c r="J911" t="s">
        <v>4138</v>
      </c>
      <c r="K911" t="s">
        <v>4451</v>
      </c>
      <c r="L911" t="s">
        <v>4138</v>
      </c>
      <c r="M911">
        <f>_xlfn.XLOOKUP(_xlfn.VALUETOTEXT(A911),total_imports!B911:B6118,total_imports!D911:D6118,0.000001,0,1)</f>
        <v>0.91</v>
      </c>
      <c r="N911" s="2">
        <f t="shared" si="14"/>
        <v>52.747252747252752</v>
      </c>
    </row>
    <row r="912" spans="1:14" x14ac:dyDescent="0.2">
      <c r="A912">
        <v>310319</v>
      </c>
      <c r="B912">
        <v>0.16</v>
      </c>
      <c r="C912">
        <v>0.42</v>
      </c>
      <c r="D912">
        <v>0.03</v>
      </c>
      <c r="E912">
        <v>0.06</v>
      </c>
      <c r="F912" t="s">
        <v>802</v>
      </c>
      <c r="G912" t="s">
        <v>12</v>
      </c>
      <c r="H912">
        <v>111210</v>
      </c>
      <c r="I912" t="s">
        <v>4125</v>
      </c>
      <c r="J912" t="s">
        <v>4138</v>
      </c>
      <c r="K912" t="s">
        <v>4451</v>
      </c>
      <c r="L912" t="s">
        <v>4138</v>
      </c>
      <c r="M912">
        <f>_xlfn.XLOOKUP(_xlfn.VALUETOTEXT(A912),total_imports!B912:B6119,total_imports!D912:D6119,0.000001,0,1)</f>
        <v>0.17</v>
      </c>
      <c r="N912" s="2">
        <f t="shared" si="14"/>
        <v>94.117647058823522</v>
      </c>
    </row>
    <row r="913" spans="1:14" x14ac:dyDescent="0.2">
      <c r="A913">
        <v>310420</v>
      </c>
      <c r="B913">
        <v>0.13</v>
      </c>
      <c r="C913">
        <v>0</v>
      </c>
      <c r="D913">
        <v>0</v>
      </c>
      <c r="E913">
        <v>0.31</v>
      </c>
      <c r="F913" t="s">
        <v>803</v>
      </c>
      <c r="G913" t="s">
        <v>4121</v>
      </c>
      <c r="H913">
        <v>111210</v>
      </c>
      <c r="I913" t="s">
        <v>4123</v>
      </c>
      <c r="J913" t="s">
        <v>4138</v>
      </c>
      <c r="K913" t="s">
        <v>4452</v>
      </c>
      <c r="L913" t="s">
        <v>4138</v>
      </c>
      <c r="M913">
        <f>_xlfn.XLOOKUP(_xlfn.VALUETOTEXT(A913),total_imports!B913:B6120,total_imports!D913:D6120,0.000001,0,1)</f>
        <v>1220.17</v>
      </c>
      <c r="N913" s="2">
        <f t="shared" si="14"/>
        <v>1.0654253095880082E-2</v>
      </c>
    </row>
    <row r="914" spans="1:14" x14ac:dyDescent="0.2">
      <c r="A914">
        <v>310430</v>
      </c>
      <c r="B914">
        <v>1.54</v>
      </c>
      <c r="C914">
        <v>3.44</v>
      </c>
      <c r="D914">
        <v>1.19</v>
      </c>
      <c r="E914">
        <v>4.91</v>
      </c>
      <c r="F914" t="s">
        <v>804</v>
      </c>
      <c r="G914" t="s">
        <v>4121</v>
      </c>
      <c r="H914">
        <v>111210</v>
      </c>
      <c r="I914" t="s">
        <v>4123</v>
      </c>
      <c r="J914" t="s">
        <v>4138</v>
      </c>
      <c r="K914" t="s">
        <v>4452</v>
      </c>
      <c r="L914" t="s">
        <v>4138</v>
      </c>
      <c r="M914">
        <f>_xlfn.XLOOKUP(_xlfn.VALUETOTEXT(A914),total_imports!B914:B6121,total_imports!D914:D6121,0.000001,0,1)</f>
        <v>25.88</v>
      </c>
      <c r="N914" s="2">
        <f t="shared" si="14"/>
        <v>5.9505409582689337</v>
      </c>
    </row>
    <row r="915" spans="1:14" x14ac:dyDescent="0.2">
      <c r="A915">
        <v>310490</v>
      </c>
      <c r="B915">
        <v>0.83</v>
      </c>
      <c r="C915">
        <v>9.85</v>
      </c>
      <c r="D915">
        <v>0.85</v>
      </c>
      <c r="E915">
        <v>0.71</v>
      </c>
      <c r="F915" t="s">
        <v>805</v>
      </c>
      <c r="G915" t="s">
        <v>4121</v>
      </c>
      <c r="H915">
        <v>111210</v>
      </c>
      <c r="I915" t="s">
        <v>4123</v>
      </c>
      <c r="J915" t="s">
        <v>4138</v>
      </c>
      <c r="K915" t="s">
        <v>4452</v>
      </c>
      <c r="L915" t="s">
        <v>4138</v>
      </c>
      <c r="M915">
        <f>_xlfn.XLOOKUP(_xlfn.VALUETOTEXT(A915),total_imports!B915:B6122,total_imports!D915:D6122,0.000001,0,1)</f>
        <v>20.100000000000001</v>
      </c>
      <c r="N915" s="2">
        <f t="shared" si="14"/>
        <v>4.1293532338308454</v>
      </c>
    </row>
    <row r="916" spans="1:14" x14ac:dyDescent="0.2">
      <c r="A916">
        <v>310510</v>
      </c>
      <c r="B916">
        <v>0.23</v>
      </c>
      <c r="C916">
        <v>0.15</v>
      </c>
      <c r="D916">
        <v>0.34</v>
      </c>
      <c r="E916">
        <v>0.83</v>
      </c>
      <c r="F916" t="s">
        <v>806</v>
      </c>
      <c r="G916" t="s">
        <v>4120</v>
      </c>
      <c r="H916">
        <v>111210</v>
      </c>
      <c r="I916" t="s">
        <v>4123</v>
      </c>
      <c r="J916" t="s">
        <v>4138</v>
      </c>
      <c r="K916" t="s">
        <v>4453</v>
      </c>
      <c r="L916" t="s">
        <v>4138</v>
      </c>
      <c r="M916">
        <f>_xlfn.XLOOKUP(_xlfn.VALUETOTEXT(A916),total_imports!B916:B6123,total_imports!D916:D6123,0.000001,0,1)</f>
        <v>1</v>
      </c>
      <c r="N916" s="2">
        <f t="shared" si="14"/>
        <v>23</v>
      </c>
    </row>
    <row r="917" spans="1:14" x14ac:dyDescent="0.2">
      <c r="A917">
        <v>310520</v>
      </c>
      <c r="B917">
        <v>3.92</v>
      </c>
      <c r="C917">
        <v>12.67</v>
      </c>
      <c r="D917">
        <v>4.88</v>
      </c>
      <c r="E917">
        <v>6.33</v>
      </c>
      <c r="F917" t="s">
        <v>807</v>
      </c>
      <c r="G917" t="s">
        <v>4121</v>
      </c>
      <c r="H917">
        <v>111210</v>
      </c>
      <c r="I917" t="s">
        <v>4123</v>
      </c>
      <c r="J917" t="s">
        <v>4138</v>
      </c>
      <c r="K917" t="s">
        <v>4453</v>
      </c>
      <c r="L917" t="s">
        <v>4138</v>
      </c>
      <c r="M917">
        <f>_xlfn.XLOOKUP(_xlfn.VALUETOTEXT(A917),total_imports!B917:B6124,total_imports!D917:D6124,0.000001,0,1)</f>
        <v>674.37</v>
      </c>
      <c r="N917" s="2">
        <f t="shared" si="14"/>
        <v>0.58128327179441552</v>
      </c>
    </row>
    <row r="918" spans="1:14" x14ac:dyDescent="0.2">
      <c r="A918">
        <v>310530</v>
      </c>
      <c r="B918">
        <v>1272.1400000000001</v>
      </c>
      <c r="C918">
        <v>1006.62</v>
      </c>
      <c r="D918">
        <v>1308.3800000000001</v>
      </c>
      <c r="E918">
        <v>525.47</v>
      </c>
      <c r="F918" t="s">
        <v>808</v>
      </c>
      <c r="G918" t="s">
        <v>4121</v>
      </c>
      <c r="H918">
        <v>111210</v>
      </c>
      <c r="I918" t="s">
        <v>4123</v>
      </c>
      <c r="J918" t="s">
        <v>4138</v>
      </c>
      <c r="K918" t="s">
        <v>4453</v>
      </c>
      <c r="L918" t="s">
        <v>4138</v>
      </c>
      <c r="M918">
        <f>_xlfn.XLOOKUP(_xlfn.VALUETOTEXT(A918),total_imports!B918:B6125,total_imports!D918:D6125,0.000001,0,1)</f>
        <v>3109.86</v>
      </c>
      <c r="N918" s="2">
        <f t="shared" si="14"/>
        <v>40.906664608696211</v>
      </c>
    </row>
    <row r="919" spans="1:14" x14ac:dyDescent="0.2">
      <c r="A919">
        <v>310540</v>
      </c>
      <c r="B919">
        <v>61.93</v>
      </c>
      <c r="C919">
        <v>129.94</v>
      </c>
      <c r="D919">
        <v>102.1</v>
      </c>
      <c r="E919">
        <v>55.83</v>
      </c>
      <c r="F919" t="s">
        <v>809</v>
      </c>
      <c r="G919" t="s">
        <v>4121</v>
      </c>
      <c r="H919">
        <v>111210</v>
      </c>
      <c r="I919" t="s">
        <v>4123</v>
      </c>
      <c r="J919" t="s">
        <v>4138</v>
      </c>
      <c r="K919" t="s">
        <v>4453</v>
      </c>
      <c r="L919" t="s">
        <v>4138</v>
      </c>
      <c r="M919">
        <f>_xlfn.XLOOKUP(_xlfn.VALUETOTEXT(A919),total_imports!B919:B6126,total_imports!D919:D6126,0.000001,0,1)</f>
        <v>82.13</v>
      </c>
      <c r="N919" s="2">
        <f t="shared" si="14"/>
        <v>75.404845975891888</v>
      </c>
    </row>
    <row r="920" spans="1:14" x14ac:dyDescent="0.2">
      <c r="A920">
        <v>310551</v>
      </c>
      <c r="B920">
        <v>0.1</v>
      </c>
      <c r="C920">
        <v>11.7</v>
      </c>
      <c r="D920">
        <v>0.12</v>
      </c>
      <c r="E920">
        <v>0.08</v>
      </c>
      <c r="F920" t="s">
        <v>810</v>
      </c>
      <c r="G920" t="s">
        <v>4121</v>
      </c>
      <c r="H920">
        <v>111210</v>
      </c>
      <c r="I920" t="s">
        <v>4123</v>
      </c>
      <c r="J920" t="s">
        <v>4138</v>
      </c>
      <c r="K920" t="s">
        <v>4453</v>
      </c>
      <c r="L920" t="s">
        <v>4138</v>
      </c>
      <c r="M920">
        <f>_xlfn.XLOOKUP(_xlfn.VALUETOTEXT(A920),total_imports!B920:B6127,total_imports!D920:D6127,0.000001,0,1)</f>
        <v>24.45</v>
      </c>
      <c r="N920" s="2">
        <f t="shared" si="14"/>
        <v>0.40899795501022501</v>
      </c>
    </row>
    <row r="921" spans="1:14" x14ac:dyDescent="0.2">
      <c r="A921">
        <v>310559</v>
      </c>
      <c r="B921">
        <v>13.09</v>
      </c>
      <c r="C921">
        <v>42.52</v>
      </c>
      <c r="D921">
        <v>0.76</v>
      </c>
      <c r="E921">
        <v>15.7</v>
      </c>
      <c r="F921" t="s">
        <v>811</v>
      </c>
      <c r="G921" t="s">
        <v>4121</v>
      </c>
      <c r="H921">
        <v>111210</v>
      </c>
      <c r="I921" t="s">
        <v>4123</v>
      </c>
      <c r="J921" t="s">
        <v>4138</v>
      </c>
      <c r="K921" t="s">
        <v>4453</v>
      </c>
      <c r="L921" t="s">
        <v>4138</v>
      </c>
      <c r="M921">
        <f>_xlfn.XLOOKUP(_xlfn.VALUETOTEXT(A921),total_imports!B921:B6128,total_imports!D921:D6128,0.000001,0,1)</f>
        <v>361.55</v>
      </c>
      <c r="N921" s="2">
        <f t="shared" si="14"/>
        <v>3.6205227492739591</v>
      </c>
    </row>
    <row r="922" spans="1:14" x14ac:dyDescent="0.2">
      <c r="A922">
        <v>310560</v>
      </c>
      <c r="B922">
        <v>32.56</v>
      </c>
      <c r="C922">
        <v>45.78</v>
      </c>
      <c r="D922">
        <v>45.09</v>
      </c>
      <c r="E922">
        <v>36.65</v>
      </c>
      <c r="F922" t="s">
        <v>812</v>
      </c>
      <c r="G922" t="s">
        <v>4121</v>
      </c>
      <c r="H922">
        <v>111210</v>
      </c>
      <c r="I922" t="s">
        <v>4123</v>
      </c>
      <c r="J922" t="s">
        <v>4138</v>
      </c>
      <c r="K922" t="s">
        <v>4453</v>
      </c>
      <c r="L922" t="s">
        <v>4138</v>
      </c>
      <c r="M922">
        <f>_xlfn.XLOOKUP(_xlfn.VALUETOTEXT(A922),total_imports!B922:B6129,total_imports!D922:D6129,0.000001,0,1)</f>
        <v>46.98</v>
      </c>
      <c r="N922" s="2">
        <f t="shared" si="14"/>
        <v>69.306087696892305</v>
      </c>
    </row>
    <row r="923" spans="1:14" x14ac:dyDescent="0.2">
      <c r="A923">
        <v>310590</v>
      </c>
      <c r="B923">
        <v>14.93</v>
      </c>
      <c r="C923">
        <v>37.43</v>
      </c>
      <c r="D923">
        <v>9.1300000000000008</v>
      </c>
      <c r="E923">
        <v>20.79</v>
      </c>
      <c r="F923" t="s">
        <v>813</v>
      </c>
      <c r="G923" t="s">
        <v>4121</v>
      </c>
      <c r="H923">
        <v>111210</v>
      </c>
      <c r="I923" t="s">
        <v>4123</v>
      </c>
      <c r="J923" t="s">
        <v>4138</v>
      </c>
      <c r="K923" t="s">
        <v>4453</v>
      </c>
      <c r="L923" t="s">
        <v>4138</v>
      </c>
      <c r="M923">
        <f>_xlfn.XLOOKUP(_xlfn.VALUETOTEXT(A923),total_imports!B923:B6130,total_imports!D923:D6130,0.000001,0,1)</f>
        <v>48.78</v>
      </c>
      <c r="N923" s="2">
        <f t="shared" si="14"/>
        <v>30.606806068060678</v>
      </c>
    </row>
    <row r="924" spans="1:14" x14ac:dyDescent="0.2">
      <c r="A924">
        <v>320120</v>
      </c>
      <c r="B924">
        <v>0.01</v>
      </c>
      <c r="C924">
        <v>0.02</v>
      </c>
      <c r="D924">
        <v>0.03</v>
      </c>
      <c r="E924">
        <v>0.02</v>
      </c>
      <c r="F924" t="s">
        <v>814</v>
      </c>
      <c r="G924" t="s">
        <v>4121</v>
      </c>
      <c r="H924">
        <v>311210</v>
      </c>
      <c r="I924" t="s">
        <v>4126</v>
      </c>
      <c r="J924" t="s">
        <v>4138</v>
      </c>
      <c r="K924" t="s">
        <v>4454</v>
      </c>
      <c r="L924" t="s">
        <v>4138</v>
      </c>
      <c r="M924">
        <f>_xlfn.XLOOKUP(_xlfn.VALUETOTEXT(A924),total_imports!B924:B6131,total_imports!D924:D6131,0.000001,0,1)</f>
        <v>21.42</v>
      </c>
      <c r="N924" s="2">
        <f t="shared" si="14"/>
        <v>4.6685340802987856E-2</v>
      </c>
    </row>
    <row r="925" spans="1:14" x14ac:dyDescent="0.2">
      <c r="A925">
        <v>320190</v>
      </c>
      <c r="B925">
        <v>0.09</v>
      </c>
      <c r="C925">
        <v>0.06</v>
      </c>
      <c r="D925">
        <v>0.11</v>
      </c>
      <c r="E925">
        <v>0.04</v>
      </c>
      <c r="F925" t="s">
        <v>815</v>
      </c>
      <c r="G925" t="s">
        <v>4121</v>
      </c>
      <c r="H925">
        <v>311210</v>
      </c>
      <c r="I925" t="s">
        <v>4126</v>
      </c>
      <c r="J925" t="s">
        <v>4138</v>
      </c>
      <c r="K925" t="s">
        <v>4454</v>
      </c>
      <c r="L925" t="s">
        <v>4138</v>
      </c>
      <c r="M925">
        <f>_xlfn.XLOOKUP(_xlfn.VALUETOTEXT(A925),total_imports!B925:B6132,total_imports!D925:D6132,0.000001,0,1)</f>
        <v>56.09</v>
      </c>
      <c r="N925" s="2">
        <f t="shared" si="14"/>
        <v>0.16045640934212871</v>
      </c>
    </row>
    <row r="926" spans="1:14" x14ac:dyDescent="0.2">
      <c r="A926">
        <v>320210</v>
      </c>
      <c r="B926">
        <v>1.0900000000000001</v>
      </c>
      <c r="C926">
        <v>1.33</v>
      </c>
      <c r="D926">
        <v>1.65</v>
      </c>
      <c r="E926">
        <v>0.49</v>
      </c>
      <c r="F926" t="s">
        <v>816</v>
      </c>
      <c r="G926" t="s">
        <v>4121</v>
      </c>
      <c r="H926">
        <v>311210</v>
      </c>
      <c r="I926" t="s">
        <v>4126</v>
      </c>
      <c r="J926" t="s">
        <v>4138</v>
      </c>
      <c r="K926" t="s">
        <v>4455</v>
      </c>
      <c r="L926" t="s">
        <v>4138</v>
      </c>
      <c r="M926">
        <f>_xlfn.XLOOKUP(_xlfn.VALUETOTEXT(A926),total_imports!B926:B6133,total_imports!D926:D6133,0.000001,0,1)</f>
        <v>11.61</v>
      </c>
      <c r="N926" s="2">
        <f t="shared" si="14"/>
        <v>9.3884582256675291</v>
      </c>
    </row>
    <row r="927" spans="1:14" x14ac:dyDescent="0.2">
      <c r="A927">
        <v>320290</v>
      </c>
      <c r="B927">
        <v>0.56000000000000005</v>
      </c>
      <c r="C927">
        <v>1</v>
      </c>
      <c r="D927">
        <v>1.32</v>
      </c>
      <c r="E927">
        <v>0.51</v>
      </c>
      <c r="F927" t="s">
        <v>817</v>
      </c>
      <c r="G927" t="s">
        <v>4121</v>
      </c>
      <c r="H927">
        <v>311210</v>
      </c>
      <c r="I927" t="s">
        <v>4126</v>
      </c>
      <c r="J927" t="s">
        <v>4138</v>
      </c>
      <c r="K927" t="s">
        <v>4455</v>
      </c>
      <c r="L927" t="s">
        <v>4138</v>
      </c>
      <c r="M927">
        <f>_xlfn.XLOOKUP(_xlfn.VALUETOTEXT(A927),total_imports!B927:B6134,total_imports!D927:D6134,0.000001,0,1)</f>
        <v>5.3</v>
      </c>
      <c r="N927" s="2">
        <f t="shared" si="14"/>
        <v>10.566037735849058</v>
      </c>
    </row>
    <row r="928" spans="1:14" x14ac:dyDescent="0.2">
      <c r="A928">
        <v>320300</v>
      </c>
      <c r="B928">
        <v>3.28</v>
      </c>
      <c r="C928">
        <v>2.98</v>
      </c>
      <c r="D928">
        <v>2.62</v>
      </c>
      <c r="E928">
        <v>3.05</v>
      </c>
      <c r="F928" t="s">
        <v>818</v>
      </c>
      <c r="G928" t="s">
        <v>4121</v>
      </c>
      <c r="H928">
        <v>311210</v>
      </c>
      <c r="I928" t="s">
        <v>4126</v>
      </c>
      <c r="J928" t="s">
        <v>4138</v>
      </c>
      <c r="K928" t="s">
        <v>4456</v>
      </c>
      <c r="L928" t="s">
        <v>4138</v>
      </c>
      <c r="M928">
        <f>_xlfn.XLOOKUP(_xlfn.VALUETOTEXT(A928),total_imports!B928:B6135,total_imports!D928:D6135,0.000001,0,1)</f>
        <v>11</v>
      </c>
      <c r="N928" s="2">
        <f t="shared" si="14"/>
        <v>29.818181818181817</v>
      </c>
    </row>
    <row r="929" spans="1:14" x14ac:dyDescent="0.2">
      <c r="A929">
        <v>320411</v>
      </c>
      <c r="B929">
        <v>14.63</v>
      </c>
      <c r="C929">
        <v>14.44</v>
      </c>
      <c r="D929">
        <v>17.63</v>
      </c>
      <c r="E929">
        <v>17.510000000000002</v>
      </c>
      <c r="F929" t="s">
        <v>819</v>
      </c>
      <c r="G929" t="s">
        <v>4121</v>
      </c>
      <c r="H929">
        <v>311210</v>
      </c>
      <c r="I929" t="s">
        <v>4126</v>
      </c>
      <c r="J929" t="s">
        <v>4138</v>
      </c>
      <c r="K929" t="s">
        <v>4457</v>
      </c>
      <c r="L929" t="s">
        <v>4138</v>
      </c>
      <c r="M929">
        <f>_xlfn.XLOOKUP(_xlfn.VALUETOTEXT(A929),total_imports!B929:B6136,total_imports!D929:D6136,0.000001,0,1)</f>
        <v>22.18</v>
      </c>
      <c r="N929" s="2">
        <f t="shared" si="14"/>
        <v>65.960324616771871</v>
      </c>
    </row>
    <row r="930" spans="1:14" x14ac:dyDescent="0.2">
      <c r="A930">
        <v>320412</v>
      </c>
      <c r="B930">
        <v>0.86</v>
      </c>
      <c r="C930">
        <v>1.56</v>
      </c>
      <c r="D930">
        <v>1.42</v>
      </c>
      <c r="E930">
        <v>1.0900000000000001</v>
      </c>
      <c r="F930" t="s">
        <v>820</v>
      </c>
      <c r="G930" t="s">
        <v>4121</v>
      </c>
      <c r="H930">
        <v>311210</v>
      </c>
      <c r="I930" t="s">
        <v>4126</v>
      </c>
      <c r="J930" t="s">
        <v>4138</v>
      </c>
      <c r="K930" t="s">
        <v>4457</v>
      </c>
      <c r="L930" t="s">
        <v>4138</v>
      </c>
      <c r="M930">
        <f>_xlfn.XLOOKUP(_xlfn.VALUETOTEXT(A930),total_imports!B930:B6137,total_imports!D930:D6137,0.000001,0,1)</f>
        <v>11.5</v>
      </c>
      <c r="N930" s="2">
        <f t="shared" si="14"/>
        <v>7.4782608695652177</v>
      </c>
    </row>
    <row r="931" spans="1:14" x14ac:dyDescent="0.2">
      <c r="A931">
        <v>320413</v>
      </c>
      <c r="B931">
        <v>3.93</v>
      </c>
      <c r="C931">
        <v>5.5</v>
      </c>
      <c r="D931">
        <v>9.91</v>
      </c>
      <c r="E931">
        <v>12.1</v>
      </c>
      <c r="F931" t="s">
        <v>821</v>
      </c>
      <c r="G931" t="s">
        <v>4121</v>
      </c>
      <c r="H931">
        <v>311210</v>
      </c>
      <c r="I931" t="s">
        <v>4126</v>
      </c>
      <c r="J931" t="s">
        <v>4138</v>
      </c>
      <c r="K931" t="s">
        <v>4457</v>
      </c>
      <c r="L931" t="s">
        <v>4138</v>
      </c>
      <c r="M931">
        <f>_xlfn.XLOOKUP(_xlfn.VALUETOTEXT(A931),total_imports!B931:B6138,total_imports!D931:D6138,0.000001,0,1)</f>
        <v>4.82</v>
      </c>
      <c r="N931" s="2">
        <f t="shared" si="14"/>
        <v>81.53526970954357</v>
      </c>
    </row>
    <row r="932" spans="1:14" x14ac:dyDescent="0.2">
      <c r="A932">
        <v>320414</v>
      </c>
      <c r="B932">
        <v>0.14000000000000001</v>
      </c>
      <c r="C932">
        <v>7.0000000000000007E-2</v>
      </c>
      <c r="D932">
        <v>7.0000000000000007E-2</v>
      </c>
      <c r="E932">
        <v>0.09</v>
      </c>
      <c r="F932" t="s">
        <v>822</v>
      </c>
      <c r="G932" t="s">
        <v>4121</v>
      </c>
      <c r="H932">
        <v>311210</v>
      </c>
      <c r="I932" t="s">
        <v>4126</v>
      </c>
      <c r="J932" t="s">
        <v>4138</v>
      </c>
      <c r="K932" t="s">
        <v>4457</v>
      </c>
      <c r="L932" t="s">
        <v>4138</v>
      </c>
      <c r="M932">
        <f>_xlfn.XLOOKUP(_xlfn.VALUETOTEXT(A932),total_imports!B932:B6139,total_imports!D932:D6139,0.000001,0,1)</f>
        <v>0.92</v>
      </c>
      <c r="N932" s="2">
        <f t="shared" si="14"/>
        <v>15.217391304347828</v>
      </c>
    </row>
    <row r="933" spans="1:14" x14ac:dyDescent="0.2">
      <c r="A933">
        <v>320415</v>
      </c>
      <c r="B933">
        <v>43.02</v>
      </c>
      <c r="C933">
        <v>41.19</v>
      </c>
      <c r="D933">
        <v>81.87</v>
      </c>
      <c r="E933">
        <v>37.659999999999997</v>
      </c>
      <c r="F933" t="s">
        <v>823</v>
      </c>
      <c r="G933" t="s">
        <v>4121</v>
      </c>
      <c r="H933">
        <v>311210</v>
      </c>
      <c r="I933" t="s">
        <v>4126</v>
      </c>
      <c r="J933" t="s">
        <v>4138</v>
      </c>
      <c r="K933" t="s">
        <v>4457</v>
      </c>
      <c r="L933" t="s">
        <v>4138</v>
      </c>
      <c r="M933">
        <f>_xlfn.XLOOKUP(_xlfn.VALUETOTEXT(A933),total_imports!B933:B6140,total_imports!D933:D6140,0.000001,0,1)</f>
        <v>63.14</v>
      </c>
      <c r="N933" s="2">
        <f t="shared" si="14"/>
        <v>68.134304719670581</v>
      </c>
    </row>
    <row r="934" spans="1:14" x14ac:dyDescent="0.2">
      <c r="A934">
        <v>320416</v>
      </c>
      <c r="B934">
        <v>6.22</v>
      </c>
      <c r="C934">
        <v>5.65</v>
      </c>
      <c r="D934">
        <v>11.31</v>
      </c>
      <c r="E934">
        <v>5.75</v>
      </c>
      <c r="F934" t="s">
        <v>824</v>
      </c>
      <c r="G934" t="s">
        <v>4121</v>
      </c>
      <c r="H934">
        <v>311210</v>
      </c>
      <c r="I934" t="s">
        <v>4126</v>
      </c>
      <c r="J934" t="s">
        <v>4138</v>
      </c>
      <c r="K934" t="s">
        <v>4457</v>
      </c>
      <c r="L934" t="s">
        <v>4138</v>
      </c>
      <c r="M934">
        <f>_xlfn.XLOOKUP(_xlfn.VALUETOTEXT(A934),total_imports!B934:B6141,total_imports!D934:D6141,0.000001,0,1)</f>
        <v>31.54</v>
      </c>
      <c r="N934" s="2">
        <f t="shared" si="14"/>
        <v>19.720989220038046</v>
      </c>
    </row>
    <row r="935" spans="1:14" x14ac:dyDescent="0.2">
      <c r="A935">
        <v>320417</v>
      </c>
      <c r="B935">
        <v>34.979999999999997</v>
      </c>
      <c r="C935">
        <v>35.93</v>
      </c>
      <c r="D935">
        <v>37.409999999999997</v>
      </c>
      <c r="E935">
        <v>25.02</v>
      </c>
      <c r="F935" t="s">
        <v>825</v>
      </c>
      <c r="G935" t="s">
        <v>4121</v>
      </c>
      <c r="H935">
        <v>311210</v>
      </c>
      <c r="I935" t="s">
        <v>4126</v>
      </c>
      <c r="J935" t="s">
        <v>4138</v>
      </c>
      <c r="K935" t="s">
        <v>4457</v>
      </c>
      <c r="L935" t="s">
        <v>4138</v>
      </c>
      <c r="M935">
        <f>_xlfn.XLOOKUP(_xlfn.VALUETOTEXT(A935),total_imports!B935:B6142,total_imports!D935:D6142,0.000001,0,1)</f>
        <v>86.07</v>
      </c>
      <c r="N935" s="2">
        <f t="shared" si="14"/>
        <v>40.641338445451375</v>
      </c>
    </row>
    <row r="936" spans="1:14" x14ac:dyDescent="0.2">
      <c r="A936">
        <v>320418</v>
      </c>
      <c r="B936">
        <v>0.52</v>
      </c>
      <c r="C936">
        <v>0.16</v>
      </c>
      <c r="D936">
        <v>0</v>
      </c>
      <c r="E936">
        <v>0</v>
      </c>
      <c r="F936" t="s">
        <v>826</v>
      </c>
      <c r="G936" t="s">
        <v>12</v>
      </c>
      <c r="H936" t="s">
        <v>12</v>
      </c>
      <c r="I936" t="s">
        <v>12</v>
      </c>
      <c r="J936" t="s">
        <v>12</v>
      </c>
      <c r="K936" t="s">
        <v>4457</v>
      </c>
      <c r="L936" t="s">
        <v>4138</v>
      </c>
      <c r="M936">
        <f>_xlfn.XLOOKUP(_xlfn.VALUETOTEXT(A936),total_imports!B936:B6143,total_imports!D936:D6143,0.000001,0,1)</f>
        <v>2.16</v>
      </c>
      <c r="N936" s="2">
        <f t="shared" si="14"/>
        <v>24.074074074074073</v>
      </c>
    </row>
    <row r="937" spans="1:14" x14ac:dyDescent="0.2">
      <c r="A937">
        <v>320419</v>
      </c>
      <c r="B937">
        <v>25.45</v>
      </c>
      <c r="C937">
        <v>31.55</v>
      </c>
      <c r="D937">
        <v>33.82</v>
      </c>
      <c r="E937">
        <v>20.079999999999998</v>
      </c>
      <c r="F937" t="s">
        <v>827</v>
      </c>
      <c r="G937" t="s">
        <v>4121</v>
      </c>
      <c r="H937">
        <v>311210</v>
      </c>
      <c r="I937" t="s">
        <v>4126</v>
      </c>
      <c r="J937" t="s">
        <v>4138</v>
      </c>
      <c r="K937" t="s">
        <v>4457</v>
      </c>
      <c r="L937" t="s">
        <v>4138</v>
      </c>
      <c r="M937">
        <f>_xlfn.XLOOKUP(_xlfn.VALUETOTEXT(A937),total_imports!B937:B6144,total_imports!D937:D6144,0.000001,0,1)</f>
        <v>48.76</v>
      </c>
      <c r="N937" s="2">
        <f t="shared" si="14"/>
        <v>52.19442165709598</v>
      </c>
    </row>
    <row r="938" spans="1:14" x14ac:dyDescent="0.2">
      <c r="A938">
        <v>320420</v>
      </c>
      <c r="B938">
        <v>8.52</v>
      </c>
      <c r="C938">
        <v>9.23</v>
      </c>
      <c r="D938">
        <v>9.9499999999999993</v>
      </c>
      <c r="E938">
        <v>8.3000000000000007</v>
      </c>
      <c r="F938" t="s">
        <v>828</v>
      </c>
      <c r="G938" t="s">
        <v>4121</v>
      </c>
      <c r="H938">
        <v>311210</v>
      </c>
      <c r="I938" t="s">
        <v>4126</v>
      </c>
      <c r="J938" t="s">
        <v>4138</v>
      </c>
      <c r="K938" t="s">
        <v>4457</v>
      </c>
      <c r="L938" t="s">
        <v>4138</v>
      </c>
      <c r="M938">
        <f>_xlfn.XLOOKUP(_xlfn.VALUETOTEXT(A938),total_imports!B938:B6145,total_imports!D938:D6145,0.000001,0,1)</f>
        <v>17.079999999999998</v>
      </c>
      <c r="N938" s="2">
        <f t="shared" si="14"/>
        <v>49.88290398126464</v>
      </c>
    </row>
    <row r="939" spans="1:14" x14ac:dyDescent="0.2">
      <c r="A939">
        <v>320490</v>
      </c>
      <c r="B939">
        <v>4.3600000000000003</v>
      </c>
      <c r="C939">
        <v>5.05</v>
      </c>
      <c r="D939">
        <v>6.72</v>
      </c>
      <c r="E939">
        <v>5.8</v>
      </c>
      <c r="F939" t="s">
        <v>829</v>
      </c>
      <c r="G939" t="s">
        <v>4121</v>
      </c>
      <c r="H939">
        <v>311210</v>
      </c>
      <c r="I939" t="s">
        <v>4126</v>
      </c>
      <c r="J939" t="s">
        <v>4138</v>
      </c>
      <c r="K939" t="s">
        <v>4457</v>
      </c>
      <c r="L939" t="s">
        <v>4138</v>
      </c>
      <c r="M939">
        <f>_xlfn.XLOOKUP(_xlfn.VALUETOTEXT(A939),total_imports!B939:B6146,total_imports!D939:D6146,0.000001,0,1)</f>
        <v>7.62</v>
      </c>
      <c r="N939" s="2">
        <f t="shared" si="14"/>
        <v>57.217847769028872</v>
      </c>
    </row>
    <row r="940" spans="1:14" x14ac:dyDescent="0.2">
      <c r="A940">
        <v>320500</v>
      </c>
      <c r="B940">
        <v>0.12</v>
      </c>
      <c r="C940">
        <v>0.05</v>
      </c>
      <c r="D940">
        <v>0</v>
      </c>
      <c r="E940">
        <v>0</v>
      </c>
      <c r="F940" t="s">
        <v>830</v>
      </c>
      <c r="G940" t="s">
        <v>4121</v>
      </c>
      <c r="H940">
        <v>311210</v>
      </c>
      <c r="I940" t="s">
        <v>4126</v>
      </c>
      <c r="J940" t="s">
        <v>4138</v>
      </c>
      <c r="K940" t="s">
        <v>4458</v>
      </c>
      <c r="L940" t="s">
        <v>4138</v>
      </c>
      <c r="M940">
        <f>_xlfn.XLOOKUP(_xlfn.VALUETOTEXT(A940),total_imports!B940:B6147,total_imports!D940:D6147,0.000001,0,1)</f>
        <v>5.21</v>
      </c>
      <c r="N940" s="2">
        <f t="shared" si="14"/>
        <v>2.3032629558541267</v>
      </c>
    </row>
    <row r="941" spans="1:14" x14ac:dyDescent="0.2">
      <c r="A941">
        <v>320611</v>
      </c>
      <c r="B941">
        <v>570.44000000000005</v>
      </c>
      <c r="C941">
        <v>542.35</v>
      </c>
      <c r="D941">
        <v>552.5</v>
      </c>
      <c r="E941">
        <v>321.41000000000003</v>
      </c>
      <c r="F941" t="s">
        <v>831</v>
      </c>
      <c r="G941" t="s">
        <v>12</v>
      </c>
      <c r="H941">
        <v>311210</v>
      </c>
      <c r="I941" t="s">
        <v>4126</v>
      </c>
      <c r="J941" t="s">
        <v>4138</v>
      </c>
      <c r="K941" t="s">
        <v>4459</v>
      </c>
      <c r="L941" t="s">
        <v>4138</v>
      </c>
      <c r="M941">
        <f>_xlfn.XLOOKUP(_xlfn.VALUETOTEXT(A941),total_imports!B941:B6148,total_imports!D941:D6148,0.000001,0,1)</f>
        <v>1007.95</v>
      </c>
      <c r="N941" s="2">
        <f t="shared" si="14"/>
        <v>56.594077087157103</v>
      </c>
    </row>
    <row r="942" spans="1:14" x14ac:dyDescent="0.2">
      <c r="A942">
        <v>320619</v>
      </c>
      <c r="B942">
        <v>3.04</v>
      </c>
      <c r="C942">
        <v>2.68</v>
      </c>
      <c r="D942">
        <v>2.77</v>
      </c>
      <c r="E942">
        <v>4.42</v>
      </c>
      <c r="F942" t="s">
        <v>832</v>
      </c>
      <c r="G942" t="s">
        <v>12</v>
      </c>
      <c r="H942">
        <v>311210</v>
      </c>
      <c r="I942" t="s">
        <v>4126</v>
      </c>
      <c r="J942" t="s">
        <v>4138</v>
      </c>
      <c r="K942" t="s">
        <v>4459</v>
      </c>
      <c r="L942" t="s">
        <v>4138</v>
      </c>
      <c r="M942">
        <f>_xlfn.XLOOKUP(_xlfn.VALUETOTEXT(A942),total_imports!B942:B6149,total_imports!D942:D6149,0.000001,0,1)</f>
        <v>43.36</v>
      </c>
      <c r="N942" s="2">
        <f t="shared" si="14"/>
        <v>7.011070110701108</v>
      </c>
    </row>
    <row r="943" spans="1:14" x14ac:dyDescent="0.2">
      <c r="A943">
        <v>320620</v>
      </c>
      <c r="B943">
        <v>0.1</v>
      </c>
      <c r="C943">
        <v>0.09</v>
      </c>
      <c r="D943">
        <v>0.27</v>
      </c>
      <c r="E943">
        <v>0.26</v>
      </c>
      <c r="F943" t="s">
        <v>833</v>
      </c>
      <c r="G943" t="s">
        <v>4121</v>
      </c>
      <c r="H943">
        <v>311210</v>
      </c>
      <c r="I943" t="s">
        <v>4126</v>
      </c>
      <c r="J943" t="s">
        <v>4138</v>
      </c>
      <c r="K943" t="s">
        <v>4459</v>
      </c>
      <c r="L943" t="s">
        <v>4138</v>
      </c>
      <c r="M943">
        <f>_xlfn.XLOOKUP(_xlfn.VALUETOTEXT(A943),total_imports!B943:B6150,total_imports!D943:D6150,0.000001,0,1)</f>
        <v>1.77</v>
      </c>
      <c r="N943" s="2">
        <f t="shared" si="14"/>
        <v>5.6497175141242941</v>
      </c>
    </row>
    <row r="944" spans="1:14" x14ac:dyDescent="0.2">
      <c r="A944">
        <v>320641</v>
      </c>
      <c r="B944">
        <v>0.02</v>
      </c>
      <c r="C944">
        <v>0.09</v>
      </c>
      <c r="D944">
        <v>0.02</v>
      </c>
      <c r="E944">
        <v>0.01</v>
      </c>
      <c r="F944" t="s">
        <v>834</v>
      </c>
      <c r="G944" t="s">
        <v>4121</v>
      </c>
      <c r="H944">
        <v>311210</v>
      </c>
      <c r="I944" t="s">
        <v>4126</v>
      </c>
      <c r="J944" t="s">
        <v>4138</v>
      </c>
      <c r="K944" t="s">
        <v>4459</v>
      </c>
      <c r="L944" t="s">
        <v>4138</v>
      </c>
      <c r="M944">
        <f>_xlfn.XLOOKUP(_xlfn.VALUETOTEXT(A944),total_imports!B944:B6151,total_imports!D944:D6151,0.000001,0,1)</f>
        <v>2.2599999999999998</v>
      </c>
      <c r="N944" s="2">
        <f t="shared" si="14"/>
        <v>0.88495575221238953</v>
      </c>
    </row>
    <row r="945" spans="1:14" x14ac:dyDescent="0.2">
      <c r="A945">
        <v>320642</v>
      </c>
      <c r="B945">
        <v>0.96</v>
      </c>
      <c r="C945">
        <v>0.61</v>
      </c>
      <c r="D945">
        <v>1.07</v>
      </c>
      <c r="E945">
        <v>0.62</v>
      </c>
      <c r="F945" t="s">
        <v>835</v>
      </c>
      <c r="G945" t="s">
        <v>4121</v>
      </c>
      <c r="H945">
        <v>311210</v>
      </c>
      <c r="I945" t="s">
        <v>4126</v>
      </c>
      <c r="J945" t="s">
        <v>4138</v>
      </c>
      <c r="K945" t="s">
        <v>4459</v>
      </c>
      <c r="L945" t="s">
        <v>4138</v>
      </c>
      <c r="M945">
        <f>_xlfn.XLOOKUP(_xlfn.VALUETOTEXT(A945),total_imports!B945:B6152,total_imports!D945:D6152,0.000001,0,1)</f>
        <v>2.0699999999999998</v>
      </c>
      <c r="N945" s="2">
        <f t="shared" si="14"/>
        <v>46.376811594202898</v>
      </c>
    </row>
    <row r="946" spans="1:14" x14ac:dyDescent="0.2">
      <c r="A946">
        <v>320649</v>
      </c>
      <c r="B946">
        <v>9.56</v>
      </c>
      <c r="C946">
        <v>11.38</v>
      </c>
      <c r="D946">
        <v>11.42</v>
      </c>
      <c r="E946">
        <v>9.64</v>
      </c>
      <c r="F946" t="s">
        <v>836</v>
      </c>
      <c r="G946" t="s">
        <v>4121</v>
      </c>
      <c r="H946">
        <v>311210</v>
      </c>
      <c r="I946" t="s">
        <v>4126</v>
      </c>
      <c r="J946" t="s">
        <v>4138</v>
      </c>
      <c r="K946" t="s">
        <v>4459</v>
      </c>
      <c r="L946" t="s">
        <v>4138</v>
      </c>
      <c r="M946">
        <f>_xlfn.XLOOKUP(_xlfn.VALUETOTEXT(A946),total_imports!B946:B6153,total_imports!D946:D6153,0.000001,0,1)</f>
        <v>64.989999999999995</v>
      </c>
      <c r="N946" s="2">
        <f t="shared" si="14"/>
        <v>14.709955377750425</v>
      </c>
    </row>
    <row r="947" spans="1:14" x14ac:dyDescent="0.2">
      <c r="A947">
        <v>320650</v>
      </c>
      <c r="B947">
        <v>0.46</v>
      </c>
      <c r="C947">
        <v>0.56999999999999995</v>
      </c>
      <c r="D947">
        <v>0.39</v>
      </c>
      <c r="E947">
        <v>0.12</v>
      </c>
      <c r="F947" t="s">
        <v>837</v>
      </c>
      <c r="G947" t="s">
        <v>4121</v>
      </c>
      <c r="H947">
        <v>311210</v>
      </c>
      <c r="I947" t="s">
        <v>4126</v>
      </c>
      <c r="J947" t="s">
        <v>4138</v>
      </c>
      <c r="K947" t="s">
        <v>4459</v>
      </c>
      <c r="L947" t="s">
        <v>4138</v>
      </c>
      <c r="M947">
        <f>_xlfn.XLOOKUP(_xlfn.VALUETOTEXT(A947),total_imports!B947:B6154,total_imports!D947:D6154,0.000001,0,1)</f>
        <v>6.02</v>
      </c>
      <c r="N947" s="2">
        <f t="shared" si="14"/>
        <v>7.6411960132890382</v>
      </c>
    </row>
    <row r="948" spans="1:14" x14ac:dyDescent="0.2">
      <c r="A948">
        <v>320710</v>
      </c>
      <c r="B948">
        <v>42.76</v>
      </c>
      <c r="C948">
        <v>31.66</v>
      </c>
      <c r="D948">
        <v>26.04</v>
      </c>
      <c r="E948">
        <v>19.16</v>
      </c>
      <c r="F948" t="s">
        <v>838</v>
      </c>
      <c r="G948" t="s">
        <v>4121</v>
      </c>
      <c r="H948">
        <v>311210</v>
      </c>
      <c r="I948" t="s">
        <v>4126</v>
      </c>
      <c r="J948" t="s">
        <v>4138</v>
      </c>
      <c r="K948" t="s">
        <v>4460</v>
      </c>
      <c r="L948" t="s">
        <v>4138</v>
      </c>
      <c r="M948">
        <f>_xlfn.XLOOKUP(_xlfn.VALUETOTEXT(A948),total_imports!B948:B6155,total_imports!D948:D6155,0.000001,0,1)</f>
        <v>145.55000000000001</v>
      </c>
      <c r="N948" s="2">
        <f t="shared" si="14"/>
        <v>29.378220542768808</v>
      </c>
    </row>
    <row r="949" spans="1:14" x14ac:dyDescent="0.2">
      <c r="A949">
        <v>320720</v>
      </c>
      <c r="B949">
        <v>0.9</v>
      </c>
      <c r="C949">
        <v>0.77</v>
      </c>
      <c r="D949">
        <v>0.63</v>
      </c>
      <c r="E949">
        <v>0.72</v>
      </c>
      <c r="F949" t="s">
        <v>839</v>
      </c>
      <c r="G949" t="s">
        <v>4121</v>
      </c>
      <c r="H949">
        <v>311210</v>
      </c>
      <c r="I949" t="s">
        <v>4126</v>
      </c>
      <c r="J949" t="s">
        <v>4138</v>
      </c>
      <c r="K949" t="s">
        <v>4460</v>
      </c>
      <c r="L949" t="s">
        <v>4138</v>
      </c>
      <c r="M949">
        <f>_xlfn.XLOOKUP(_xlfn.VALUETOTEXT(A949),total_imports!B949:B6156,total_imports!D949:D6156,0.000001,0,1)</f>
        <v>16.510000000000002</v>
      </c>
      <c r="N949" s="2">
        <f t="shared" si="14"/>
        <v>5.4512416717141123</v>
      </c>
    </row>
    <row r="950" spans="1:14" x14ac:dyDescent="0.2">
      <c r="A950">
        <v>320730</v>
      </c>
      <c r="B950">
        <v>0.12</v>
      </c>
      <c r="C950">
        <v>0.1</v>
      </c>
      <c r="D950">
        <v>0.06</v>
      </c>
      <c r="E950">
        <v>3.01</v>
      </c>
      <c r="F950" t="s">
        <v>840</v>
      </c>
      <c r="G950" t="s">
        <v>4121</v>
      </c>
      <c r="H950">
        <v>311210</v>
      </c>
      <c r="I950" t="s">
        <v>4126</v>
      </c>
      <c r="J950" t="s">
        <v>4138</v>
      </c>
      <c r="K950" t="s">
        <v>4460</v>
      </c>
      <c r="L950" t="s">
        <v>4138</v>
      </c>
      <c r="M950">
        <f>_xlfn.XLOOKUP(_xlfn.VALUETOTEXT(A950),total_imports!B950:B6157,total_imports!D950:D6157,0.000001,0,1)</f>
        <v>3.12</v>
      </c>
      <c r="N950" s="2">
        <f t="shared" si="14"/>
        <v>3.8461538461538458</v>
      </c>
    </row>
    <row r="951" spans="1:14" x14ac:dyDescent="0.2">
      <c r="A951">
        <v>320740</v>
      </c>
      <c r="B951">
        <v>5.55</v>
      </c>
      <c r="C951">
        <v>6.99</v>
      </c>
      <c r="D951">
        <v>4.0199999999999996</v>
      </c>
      <c r="E951">
        <v>3.21</v>
      </c>
      <c r="F951" t="s">
        <v>841</v>
      </c>
      <c r="G951" t="s">
        <v>4121</v>
      </c>
      <c r="H951">
        <v>311210</v>
      </c>
      <c r="I951" t="s">
        <v>4126</v>
      </c>
      <c r="J951" t="s">
        <v>4138</v>
      </c>
      <c r="K951" t="s">
        <v>4460</v>
      </c>
      <c r="L951" t="s">
        <v>4138</v>
      </c>
      <c r="M951">
        <f>_xlfn.XLOOKUP(_xlfn.VALUETOTEXT(A951),total_imports!B951:B6158,total_imports!D951:D6158,0.000001,0,1)</f>
        <v>27.74</v>
      </c>
      <c r="N951" s="2">
        <f t="shared" si="14"/>
        <v>20.007209805335258</v>
      </c>
    </row>
    <row r="952" spans="1:14" x14ac:dyDescent="0.2">
      <c r="A952">
        <v>320810</v>
      </c>
      <c r="B952">
        <v>3.52</v>
      </c>
      <c r="C952">
        <v>2.21</v>
      </c>
      <c r="D952">
        <v>2.67</v>
      </c>
      <c r="E952">
        <v>1.34</v>
      </c>
      <c r="F952" t="s">
        <v>842</v>
      </c>
      <c r="G952" t="s">
        <v>4120</v>
      </c>
      <c r="H952">
        <v>311210</v>
      </c>
      <c r="I952" t="s">
        <v>4126</v>
      </c>
      <c r="J952" t="s">
        <v>4138</v>
      </c>
      <c r="K952" t="s">
        <v>4461</v>
      </c>
      <c r="L952" t="s">
        <v>4138</v>
      </c>
      <c r="M952">
        <f>_xlfn.XLOOKUP(_xlfn.VALUETOTEXT(A952),total_imports!B952:B6159,total_imports!D952:D6159,0.000001,0,1)</f>
        <v>45.49</v>
      </c>
      <c r="N952" s="2">
        <f t="shared" si="14"/>
        <v>7.7379643877775335</v>
      </c>
    </row>
    <row r="953" spans="1:14" x14ac:dyDescent="0.2">
      <c r="A953">
        <v>320820</v>
      </c>
      <c r="B953">
        <v>6.46</v>
      </c>
      <c r="C953">
        <v>7.62</v>
      </c>
      <c r="D953">
        <v>5.57</v>
      </c>
      <c r="E953">
        <v>2.86</v>
      </c>
      <c r="F953" t="s">
        <v>843</v>
      </c>
      <c r="G953" t="s">
        <v>4120</v>
      </c>
      <c r="H953">
        <v>311210</v>
      </c>
      <c r="I953" t="s">
        <v>4126</v>
      </c>
      <c r="J953" t="s">
        <v>4138</v>
      </c>
      <c r="K953" t="s">
        <v>4461</v>
      </c>
      <c r="L953" t="s">
        <v>4138</v>
      </c>
      <c r="M953">
        <f>_xlfn.XLOOKUP(_xlfn.VALUETOTEXT(A953),total_imports!B953:B6160,total_imports!D953:D6160,0.000001,0,1)</f>
        <v>72.77</v>
      </c>
      <c r="N953" s="2">
        <f t="shared" si="14"/>
        <v>8.8772845953002602</v>
      </c>
    </row>
    <row r="954" spans="1:14" x14ac:dyDescent="0.2">
      <c r="A954">
        <v>320890</v>
      </c>
      <c r="B954">
        <v>12.8</v>
      </c>
      <c r="C954">
        <v>14.04</v>
      </c>
      <c r="D954">
        <v>13.37</v>
      </c>
      <c r="E954">
        <v>8.1199999999999992</v>
      </c>
      <c r="F954" t="s">
        <v>844</v>
      </c>
      <c r="G954" t="s">
        <v>4120</v>
      </c>
      <c r="H954">
        <v>311210</v>
      </c>
      <c r="I954" t="s">
        <v>4126</v>
      </c>
      <c r="J954" t="s">
        <v>4138</v>
      </c>
      <c r="K954" t="s">
        <v>4461</v>
      </c>
      <c r="L954" t="s">
        <v>4138</v>
      </c>
      <c r="M954">
        <f>_xlfn.XLOOKUP(_xlfn.VALUETOTEXT(A954),total_imports!B954:B6161,total_imports!D954:D6161,0.000001,0,1)</f>
        <v>160.30000000000001</v>
      </c>
      <c r="N954" s="2">
        <f t="shared" si="14"/>
        <v>7.985028072364317</v>
      </c>
    </row>
    <row r="955" spans="1:14" x14ac:dyDescent="0.2">
      <c r="A955">
        <v>320910</v>
      </c>
      <c r="B955">
        <v>1.41</v>
      </c>
      <c r="C955">
        <v>0.42</v>
      </c>
      <c r="D955">
        <v>0.18</v>
      </c>
      <c r="E955">
        <v>0.2</v>
      </c>
      <c r="F955" t="s">
        <v>845</v>
      </c>
      <c r="G955" t="s">
        <v>4120</v>
      </c>
      <c r="H955">
        <v>311210</v>
      </c>
      <c r="I955" t="s">
        <v>4126</v>
      </c>
      <c r="J955" t="s">
        <v>4138</v>
      </c>
      <c r="K955" t="s">
        <v>4462</v>
      </c>
      <c r="L955" t="s">
        <v>4138</v>
      </c>
      <c r="M955">
        <f>_xlfn.XLOOKUP(_xlfn.VALUETOTEXT(A955),total_imports!B955:B6162,total_imports!D955:D6162,0.000001,0,1)</f>
        <v>29.54</v>
      </c>
      <c r="N955" s="2">
        <f t="shared" si="14"/>
        <v>4.7731888964116456</v>
      </c>
    </row>
    <row r="956" spans="1:14" x14ac:dyDescent="0.2">
      <c r="A956">
        <v>320990</v>
      </c>
      <c r="B956">
        <v>4.13</v>
      </c>
      <c r="C956">
        <v>5.33</v>
      </c>
      <c r="D956">
        <v>4.1399999999999997</v>
      </c>
      <c r="E956">
        <v>3.87</v>
      </c>
      <c r="F956" t="s">
        <v>846</v>
      </c>
      <c r="G956" t="s">
        <v>4120</v>
      </c>
      <c r="H956">
        <v>311210</v>
      </c>
      <c r="I956" t="s">
        <v>4126</v>
      </c>
      <c r="J956" t="s">
        <v>4138</v>
      </c>
      <c r="K956" t="s">
        <v>4462</v>
      </c>
      <c r="L956" t="s">
        <v>4138</v>
      </c>
      <c r="M956">
        <f>_xlfn.XLOOKUP(_xlfn.VALUETOTEXT(A956),total_imports!B956:B6163,total_imports!D956:D6163,0.000001,0,1)</f>
        <v>50.53</v>
      </c>
      <c r="N956" s="2">
        <f t="shared" si="14"/>
        <v>8.1733623589946571</v>
      </c>
    </row>
    <row r="957" spans="1:14" x14ac:dyDescent="0.2">
      <c r="A957">
        <v>321000</v>
      </c>
      <c r="B957">
        <v>3.42</v>
      </c>
      <c r="C957">
        <v>2.06</v>
      </c>
      <c r="D957">
        <v>2.14</v>
      </c>
      <c r="E957">
        <v>2.0699999999999998</v>
      </c>
      <c r="F957" t="s">
        <v>847</v>
      </c>
      <c r="G957" t="s">
        <v>4120</v>
      </c>
      <c r="H957">
        <v>311210</v>
      </c>
      <c r="I957" t="s">
        <v>4126</v>
      </c>
      <c r="J957" t="s">
        <v>4138</v>
      </c>
      <c r="K957" t="s">
        <v>4463</v>
      </c>
      <c r="L957" t="s">
        <v>4138</v>
      </c>
      <c r="M957">
        <f>_xlfn.XLOOKUP(_xlfn.VALUETOTEXT(A957),total_imports!B957:B6164,total_imports!D957:D6164,0.000001,0,1)</f>
        <v>17.37</v>
      </c>
      <c r="N957" s="2">
        <f t="shared" si="14"/>
        <v>19.689119170984455</v>
      </c>
    </row>
    <row r="958" spans="1:14" x14ac:dyDescent="0.2">
      <c r="A958">
        <v>321100</v>
      </c>
      <c r="B958">
        <v>0.05</v>
      </c>
      <c r="C958">
        <v>0.04</v>
      </c>
      <c r="D958">
        <v>0.02</v>
      </c>
      <c r="E958">
        <v>0.01</v>
      </c>
      <c r="F958" t="s">
        <v>848</v>
      </c>
      <c r="G958" t="s">
        <v>4120</v>
      </c>
      <c r="H958">
        <v>311210</v>
      </c>
      <c r="I958" t="s">
        <v>4126</v>
      </c>
      <c r="J958" t="s">
        <v>4138</v>
      </c>
      <c r="K958" t="s">
        <v>4464</v>
      </c>
      <c r="L958" t="s">
        <v>4138</v>
      </c>
      <c r="M958">
        <f>_xlfn.XLOOKUP(_xlfn.VALUETOTEXT(A958),total_imports!B958:B6165,total_imports!D958:D6165,0.000001,0,1)</f>
        <v>3.59</v>
      </c>
      <c r="N958" s="2">
        <f t="shared" si="14"/>
        <v>1.392757660167131</v>
      </c>
    </row>
    <row r="959" spans="1:14" x14ac:dyDescent="0.2">
      <c r="A959">
        <v>321210</v>
      </c>
      <c r="B959">
        <v>15.93</v>
      </c>
      <c r="C959">
        <v>14.95</v>
      </c>
      <c r="D959">
        <v>10.83</v>
      </c>
      <c r="E959">
        <v>7</v>
      </c>
      <c r="F959" t="s">
        <v>849</v>
      </c>
      <c r="G959" t="s">
        <v>4120</v>
      </c>
      <c r="H959">
        <v>311210</v>
      </c>
      <c r="I959" t="s">
        <v>4126</v>
      </c>
      <c r="J959" t="s">
        <v>4138</v>
      </c>
      <c r="K959" t="s">
        <v>4465</v>
      </c>
      <c r="L959" t="s">
        <v>4138</v>
      </c>
      <c r="M959">
        <f>_xlfn.XLOOKUP(_xlfn.VALUETOTEXT(A959),total_imports!B959:B6166,total_imports!D959:D6166,0.000001,0,1)</f>
        <v>40.659999999999997</v>
      </c>
      <c r="N959" s="2">
        <f t="shared" si="14"/>
        <v>39.178553861288741</v>
      </c>
    </row>
    <row r="960" spans="1:14" x14ac:dyDescent="0.2">
      <c r="A960">
        <v>321290</v>
      </c>
      <c r="B960">
        <v>5.71</v>
      </c>
      <c r="C960">
        <v>7.17</v>
      </c>
      <c r="D960">
        <v>6.77</v>
      </c>
      <c r="E960">
        <v>7.02</v>
      </c>
      <c r="F960" t="s">
        <v>850</v>
      </c>
      <c r="G960" t="s">
        <v>4120</v>
      </c>
      <c r="H960">
        <v>311210</v>
      </c>
      <c r="I960" t="s">
        <v>4126</v>
      </c>
      <c r="J960" t="s">
        <v>4138</v>
      </c>
      <c r="K960" t="s">
        <v>4465</v>
      </c>
      <c r="L960" t="s">
        <v>4138</v>
      </c>
      <c r="M960">
        <f>_xlfn.XLOOKUP(_xlfn.VALUETOTEXT(A960),total_imports!B960:B6167,total_imports!D960:D6167,0.000001,0,1)</f>
        <v>35.450000000000003</v>
      </c>
      <c r="N960" s="2">
        <f t="shared" si="14"/>
        <v>16.107193229901267</v>
      </c>
    </row>
    <row r="961" spans="1:14" x14ac:dyDescent="0.2">
      <c r="A961">
        <v>321310</v>
      </c>
      <c r="B961">
        <v>0.86</v>
      </c>
      <c r="C961">
        <v>0.74</v>
      </c>
      <c r="D961">
        <v>0.88</v>
      </c>
      <c r="E961">
        <v>0.55000000000000004</v>
      </c>
      <c r="F961" t="s">
        <v>851</v>
      </c>
      <c r="G961" t="s">
        <v>4120</v>
      </c>
      <c r="H961">
        <v>313202</v>
      </c>
      <c r="I961" t="s">
        <v>4126</v>
      </c>
      <c r="J961" t="s">
        <v>4139</v>
      </c>
      <c r="K961" t="s">
        <v>4466</v>
      </c>
      <c r="L961" t="s">
        <v>4139</v>
      </c>
      <c r="M961">
        <f>_xlfn.XLOOKUP(_xlfn.VALUETOTEXT(A961),total_imports!B961:B6168,total_imports!D961:D6168,0.000001,0,1)</f>
        <v>0.99</v>
      </c>
      <c r="N961" s="2">
        <f t="shared" si="14"/>
        <v>86.868686868686879</v>
      </c>
    </row>
    <row r="962" spans="1:14" x14ac:dyDescent="0.2">
      <c r="A962">
        <v>321390</v>
      </c>
      <c r="B962">
        <v>0.72</v>
      </c>
      <c r="C962">
        <v>0.89</v>
      </c>
      <c r="D962">
        <v>0.56999999999999995</v>
      </c>
      <c r="E962">
        <v>0.56999999999999995</v>
      </c>
      <c r="F962" t="s">
        <v>852</v>
      </c>
      <c r="G962" t="s">
        <v>4120</v>
      </c>
      <c r="H962">
        <v>313202</v>
      </c>
      <c r="I962" t="s">
        <v>4126</v>
      </c>
      <c r="J962" t="s">
        <v>4139</v>
      </c>
      <c r="K962" t="s">
        <v>4466</v>
      </c>
      <c r="L962" t="s">
        <v>4139</v>
      </c>
      <c r="M962">
        <f>_xlfn.XLOOKUP(_xlfn.VALUETOTEXT(A962),total_imports!B962:B6169,total_imports!D962:D6169,0.000001,0,1)</f>
        <v>2.0699999999999998</v>
      </c>
      <c r="N962" s="2">
        <f t="shared" si="14"/>
        <v>34.782608695652172</v>
      </c>
    </row>
    <row r="963" spans="1:14" x14ac:dyDescent="0.2">
      <c r="A963">
        <v>321410</v>
      </c>
      <c r="B963">
        <v>23.05</v>
      </c>
      <c r="C963">
        <v>24.7</v>
      </c>
      <c r="D963">
        <v>14.19</v>
      </c>
      <c r="E963">
        <v>7.47</v>
      </c>
      <c r="F963" t="s">
        <v>853</v>
      </c>
      <c r="G963" t="s">
        <v>4120</v>
      </c>
      <c r="H963">
        <v>311210</v>
      </c>
      <c r="I963" t="s">
        <v>4126</v>
      </c>
      <c r="J963" t="s">
        <v>4138</v>
      </c>
      <c r="K963" t="s">
        <v>4467</v>
      </c>
      <c r="L963" t="s">
        <v>4138</v>
      </c>
      <c r="M963">
        <f>_xlfn.XLOOKUP(_xlfn.VALUETOTEXT(A963),total_imports!B963:B6170,total_imports!D963:D6170,0.000001,0,1)</f>
        <v>130.91</v>
      </c>
      <c r="N963" s="2">
        <f t="shared" ref="N963:N1026" si="15">IF(M963 =0,0, B963/M963*100)</f>
        <v>17.607516614467954</v>
      </c>
    </row>
    <row r="964" spans="1:14" x14ac:dyDescent="0.2">
      <c r="A964">
        <v>321490</v>
      </c>
      <c r="B964">
        <v>11.19</v>
      </c>
      <c r="C964">
        <v>13.29</v>
      </c>
      <c r="D964">
        <v>14.32</v>
      </c>
      <c r="E964">
        <v>7.5</v>
      </c>
      <c r="F964" t="s">
        <v>854</v>
      </c>
      <c r="G964" t="s">
        <v>4120</v>
      </c>
      <c r="H964">
        <v>311210</v>
      </c>
      <c r="I964" t="s">
        <v>4126</v>
      </c>
      <c r="J964" t="s">
        <v>4138</v>
      </c>
      <c r="K964" t="s">
        <v>4467</v>
      </c>
      <c r="L964" t="s">
        <v>4138</v>
      </c>
      <c r="M964">
        <f>_xlfn.XLOOKUP(_xlfn.VALUETOTEXT(A964),total_imports!B964:B6171,total_imports!D964:D6171,0.000001,0,1)</f>
        <v>35.590000000000003</v>
      </c>
      <c r="N964" s="2">
        <f t="shared" si="15"/>
        <v>31.441416128125876</v>
      </c>
    </row>
    <row r="965" spans="1:14" x14ac:dyDescent="0.2">
      <c r="A965">
        <v>321511</v>
      </c>
      <c r="B965">
        <v>5.94</v>
      </c>
      <c r="C965">
        <v>6.03</v>
      </c>
      <c r="D965">
        <v>5.24</v>
      </c>
      <c r="E965">
        <v>3.38</v>
      </c>
      <c r="F965" t="s">
        <v>855</v>
      </c>
      <c r="G965" t="s">
        <v>4120</v>
      </c>
      <c r="H965">
        <v>311210</v>
      </c>
      <c r="I965" t="s">
        <v>4126</v>
      </c>
      <c r="J965" t="s">
        <v>4138</v>
      </c>
      <c r="K965" t="s">
        <v>4468</v>
      </c>
      <c r="L965" t="s">
        <v>4138</v>
      </c>
      <c r="M965">
        <f>_xlfn.XLOOKUP(_xlfn.VALUETOTEXT(A965),total_imports!B965:B6172,total_imports!D965:D6172,0.000001,0,1)</f>
        <v>47.88</v>
      </c>
      <c r="N965" s="2">
        <f t="shared" si="15"/>
        <v>12.406015037593985</v>
      </c>
    </row>
    <row r="966" spans="1:14" x14ac:dyDescent="0.2">
      <c r="A966">
        <v>321519</v>
      </c>
      <c r="B966">
        <v>20.6</v>
      </c>
      <c r="C966">
        <v>19.47</v>
      </c>
      <c r="D966">
        <v>13.75</v>
      </c>
      <c r="E966">
        <v>9.83</v>
      </c>
      <c r="F966" t="s">
        <v>856</v>
      </c>
      <c r="G966" t="s">
        <v>4120</v>
      </c>
      <c r="H966">
        <v>311210</v>
      </c>
      <c r="I966" t="s">
        <v>4126</v>
      </c>
      <c r="J966" t="s">
        <v>4138</v>
      </c>
      <c r="K966" t="s">
        <v>4468</v>
      </c>
      <c r="L966" t="s">
        <v>4138</v>
      </c>
      <c r="M966">
        <f>_xlfn.XLOOKUP(_xlfn.VALUETOTEXT(A966),total_imports!B966:B6173,total_imports!D966:D6173,0.000001,0,1)</f>
        <v>103.8</v>
      </c>
      <c r="N966" s="2">
        <f t="shared" si="15"/>
        <v>19.845857418111756</v>
      </c>
    </row>
    <row r="967" spans="1:14" x14ac:dyDescent="0.2">
      <c r="A967">
        <v>321590</v>
      </c>
      <c r="B967">
        <v>40.99</v>
      </c>
      <c r="C967">
        <v>35.270000000000003</v>
      </c>
      <c r="D967">
        <v>22.7</v>
      </c>
      <c r="E967">
        <v>16.739999999999998</v>
      </c>
      <c r="F967" t="s">
        <v>857</v>
      </c>
      <c r="G967" t="s">
        <v>4120</v>
      </c>
      <c r="H967">
        <v>311210</v>
      </c>
      <c r="I967" t="s">
        <v>4126</v>
      </c>
      <c r="J967" t="s">
        <v>4138</v>
      </c>
      <c r="K967" t="s">
        <v>4468</v>
      </c>
      <c r="L967" t="s">
        <v>4138</v>
      </c>
      <c r="M967">
        <f>_xlfn.XLOOKUP(_xlfn.VALUETOTEXT(A967),total_imports!B967:B6174,total_imports!D967:D6174,0.000001,0,1)</f>
        <v>1131.74</v>
      </c>
      <c r="N967" s="2">
        <f t="shared" si="15"/>
        <v>3.6218566101754819</v>
      </c>
    </row>
    <row r="968" spans="1:14" x14ac:dyDescent="0.2">
      <c r="A968">
        <v>330112</v>
      </c>
      <c r="B968">
        <v>0.6</v>
      </c>
      <c r="C968">
        <v>7.0000000000000007E-2</v>
      </c>
      <c r="D968">
        <v>0</v>
      </c>
      <c r="E968">
        <v>0</v>
      </c>
      <c r="F968" t="s">
        <v>858</v>
      </c>
      <c r="G968" t="s">
        <v>4121</v>
      </c>
      <c r="H968">
        <v>711220</v>
      </c>
      <c r="I968" t="s">
        <v>4124</v>
      </c>
      <c r="J968" t="s">
        <v>4138</v>
      </c>
      <c r="K968" t="s">
        <v>4469</v>
      </c>
      <c r="L968" t="s">
        <v>4138</v>
      </c>
      <c r="M968">
        <f>_xlfn.XLOOKUP(_xlfn.VALUETOTEXT(A968),total_imports!B968:B6175,total_imports!D968:D6175,0.000001,0,1)</f>
        <v>24.43</v>
      </c>
      <c r="N968" s="2">
        <f t="shared" si="15"/>
        <v>2.4559967253376995</v>
      </c>
    </row>
    <row r="969" spans="1:14" x14ac:dyDescent="0.2">
      <c r="A969">
        <v>330113</v>
      </c>
      <c r="B969">
        <v>0</v>
      </c>
      <c r="C969">
        <v>0.01</v>
      </c>
      <c r="D969">
        <v>0</v>
      </c>
      <c r="E969">
        <v>0</v>
      </c>
      <c r="F969" t="s">
        <v>859</v>
      </c>
      <c r="G969" t="s">
        <v>4121</v>
      </c>
      <c r="H969">
        <v>711220</v>
      </c>
      <c r="I969" t="s">
        <v>4124</v>
      </c>
      <c r="J969" t="s">
        <v>4138</v>
      </c>
      <c r="K969" t="s">
        <v>4469</v>
      </c>
      <c r="L969" t="s">
        <v>4138</v>
      </c>
      <c r="M969">
        <f>_xlfn.XLOOKUP(_xlfn.VALUETOTEXT(A969),total_imports!B969:B6176,total_imports!D969:D6176,0.000001,0,1)</f>
        <v>3.69</v>
      </c>
      <c r="N969" s="2">
        <f t="shared" si="15"/>
        <v>0</v>
      </c>
    </row>
    <row r="970" spans="1:14" x14ac:dyDescent="0.2">
      <c r="A970">
        <v>330119</v>
      </c>
      <c r="B970">
        <v>0.03</v>
      </c>
      <c r="C970">
        <v>0.04</v>
      </c>
      <c r="D970">
        <v>0.19</v>
      </c>
      <c r="E970">
        <v>0.3</v>
      </c>
      <c r="F970" t="s">
        <v>860</v>
      </c>
      <c r="G970" t="s">
        <v>4121</v>
      </c>
      <c r="H970">
        <v>711220</v>
      </c>
      <c r="I970" t="s">
        <v>4124</v>
      </c>
      <c r="J970" t="s">
        <v>4138</v>
      </c>
      <c r="K970" t="s">
        <v>4469</v>
      </c>
      <c r="L970" t="s">
        <v>4138</v>
      </c>
      <c r="M970">
        <f>_xlfn.XLOOKUP(_xlfn.VALUETOTEXT(A970),total_imports!B970:B6177,total_imports!D970:D6177,0.000001,0,1)</f>
        <v>6.97</v>
      </c>
      <c r="N970" s="2">
        <f t="shared" si="15"/>
        <v>0.43041606886657102</v>
      </c>
    </row>
    <row r="971" spans="1:14" x14ac:dyDescent="0.2">
      <c r="A971">
        <v>330124</v>
      </c>
      <c r="B971">
        <v>0.02</v>
      </c>
      <c r="C971">
        <v>0.01</v>
      </c>
      <c r="D971">
        <v>0.16</v>
      </c>
      <c r="E971">
        <v>0.01</v>
      </c>
      <c r="F971" t="s">
        <v>861</v>
      </c>
      <c r="G971" t="s">
        <v>4121</v>
      </c>
      <c r="H971">
        <v>711220</v>
      </c>
      <c r="I971" t="s">
        <v>4124</v>
      </c>
      <c r="J971" t="s">
        <v>4138</v>
      </c>
      <c r="K971" t="s">
        <v>4469</v>
      </c>
      <c r="L971" t="s">
        <v>4138</v>
      </c>
      <c r="M971">
        <f>_xlfn.XLOOKUP(_xlfn.VALUETOTEXT(A971),total_imports!B971:B6178,total_imports!D971:D6178,0.000001,0,1)</f>
        <v>6.19</v>
      </c>
      <c r="N971" s="2">
        <f t="shared" si="15"/>
        <v>0.32310177705977383</v>
      </c>
    </row>
    <row r="972" spans="1:14" x14ac:dyDescent="0.2">
      <c r="A972">
        <v>330125</v>
      </c>
      <c r="B972">
        <v>0.05</v>
      </c>
      <c r="C972">
        <v>0.06</v>
      </c>
      <c r="D972">
        <v>0.28999999999999998</v>
      </c>
      <c r="E972">
        <v>0.24</v>
      </c>
      <c r="F972" t="s">
        <v>862</v>
      </c>
      <c r="G972" t="s">
        <v>4121</v>
      </c>
      <c r="H972">
        <v>711220</v>
      </c>
      <c r="I972" t="s">
        <v>4124</v>
      </c>
      <c r="J972" t="s">
        <v>4138</v>
      </c>
      <c r="K972" t="s">
        <v>4469</v>
      </c>
      <c r="L972" t="s">
        <v>4138</v>
      </c>
      <c r="M972">
        <f>_xlfn.XLOOKUP(_xlfn.VALUETOTEXT(A972),total_imports!B972:B6179,total_imports!D972:D6179,0.000001,0,1)</f>
        <v>1.6</v>
      </c>
      <c r="N972" s="2">
        <f t="shared" si="15"/>
        <v>3.125</v>
      </c>
    </row>
    <row r="973" spans="1:14" x14ac:dyDescent="0.2">
      <c r="A973">
        <v>330129</v>
      </c>
      <c r="B973">
        <v>7.69</v>
      </c>
      <c r="C973">
        <v>8.82</v>
      </c>
      <c r="D973">
        <v>13.57</v>
      </c>
      <c r="E973">
        <v>12.66</v>
      </c>
      <c r="F973" t="s">
        <v>863</v>
      </c>
      <c r="G973" t="s">
        <v>4121</v>
      </c>
      <c r="H973">
        <v>711220</v>
      </c>
      <c r="I973" t="s">
        <v>4124</v>
      </c>
      <c r="J973" t="s">
        <v>4138</v>
      </c>
      <c r="K973" t="s">
        <v>4469</v>
      </c>
      <c r="L973" t="s">
        <v>4138</v>
      </c>
      <c r="M973">
        <f>_xlfn.XLOOKUP(_xlfn.VALUETOTEXT(A973),total_imports!B973:B6180,total_imports!D973:D6180,0.000001,0,1)</f>
        <v>162.16</v>
      </c>
      <c r="N973" s="2">
        <f t="shared" si="15"/>
        <v>4.7422298963986194</v>
      </c>
    </row>
    <row r="974" spans="1:14" x14ac:dyDescent="0.2">
      <c r="A974">
        <v>330130</v>
      </c>
      <c r="B974">
        <v>0</v>
      </c>
      <c r="C974">
        <v>0</v>
      </c>
      <c r="D974">
        <v>0</v>
      </c>
      <c r="E974">
        <v>0.01</v>
      </c>
      <c r="F974" t="s">
        <v>864</v>
      </c>
      <c r="G974" t="s">
        <v>4121</v>
      </c>
      <c r="H974">
        <v>711220</v>
      </c>
      <c r="I974" t="s">
        <v>4124</v>
      </c>
      <c r="J974" t="s">
        <v>4138</v>
      </c>
      <c r="K974" t="s">
        <v>4469</v>
      </c>
      <c r="L974" t="s">
        <v>4138</v>
      </c>
      <c r="M974">
        <f>_xlfn.XLOOKUP(_xlfn.VALUETOTEXT(A974),total_imports!B974:B6181,total_imports!D974:D6181,0.000001,0,1)</f>
        <v>2.1800000000000002</v>
      </c>
      <c r="N974" s="2">
        <f t="shared" si="15"/>
        <v>0</v>
      </c>
    </row>
    <row r="975" spans="1:14" x14ac:dyDescent="0.2">
      <c r="A975">
        <v>330190</v>
      </c>
      <c r="B975">
        <v>99.35</v>
      </c>
      <c r="C975">
        <v>86.3</v>
      </c>
      <c r="D975">
        <v>91.26</v>
      </c>
      <c r="E975">
        <v>86.87</v>
      </c>
      <c r="F975" t="s">
        <v>865</v>
      </c>
      <c r="G975" t="s">
        <v>4121</v>
      </c>
      <c r="H975">
        <v>711220</v>
      </c>
      <c r="I975" t="s">
        <v>4124</v>
      </c>
      <c r="J975" t="s">
        <v>4138</v>
      </c>
      <c r="K975" t="s">
        <v>4469</v>
      </c>
      <c r="L975" t="s">
        <v>4138</v>
      </c>
      <c r="M975">
        <f>_xlfn.XLOOKUP(_xlfn.VALUETOTEXT(A975),total_imports!B975:B6182,total_imports!D975:D6182,0.000001,0,1)</f>
        <v>207.13</v>
      </c>
      <c r="N975" s="2">
        <f t="shared" si="15"/>
        <v>47.965046106310041</v>
      </c>
    </row>
    <row r="976" spans="1:14" x14ac:dyDescent="0.2">
      <c r="A976">
        <v>330210</v>
      </c>
      <c r="B976">
        <v>0.51</v>
      </c>
      <c r="C976">
        <v>0.54</v>
      </c>
      <c r="D976">
        <v>1.21</v>
      </c>
      <c r="E976">
        <v>0.87</v>
      </c>
      <c r="F976" t="s">
        <v>866</v>
      </c>
      <c r="G976" t="s">
        <v>4121</v>
      </c>
      <c r="H976">
        <v>711220</v>
      </c>
      <c r="I976" t="s">
        <v>4124</v>
      </c>
      <c r="J976" t="s">
        <v>4138</v>
      </c>
      <c r="K976" t="s">
        <v>4470</v>
      </c>
      <c r="L976" t="s">
        <v>4138</v>
      </c>
      <c r="M976">
        <f>_xlfn.XLOOKUP(_xlfn.VALUETOTEXT(A976),total_imports!B976:B6183,total_imports!D976:D6183,0.000001,0,1)</f>
        <v>98.85</v>
      </c>
      <c r="N976" s="2">
        <f t="shared" si="15"/>
        <v>0.51593323216995457</v>
      </c>
    </row>
    <row r="977" spans="1:14" x14ac:dyDescent="0.2">
      <c r="A977">
        <v>330290</v>
      </c>
      <c r="B977">
        <v>49.16</v>
      </c>
      <c r="C977">
        <v>9.1999999999999993</v>
      </c>
      <c r="D977">
        <v>9.19</v>
      </c>
      <c r="E977">
        <v>6.53</v>
      </c>
      <c r="F977" t="s">
        <v>867</v>
      </c>
      <c r="G977" t="s">
        <v>4121</v>
      </c>
      <c r="H977">
        <v>711220</v>
      </c>
      <c r="I977" t="s">
        <v>4124</v>
      </c>
      <c r="J977" t="s">
        <v>4138</v>
      </c>
      <c r="K977" t="s">
        <v>4470</v>
      </c>
      <c r="L977" t="s">
        <v>4138</v>
      </c>
      <c r="M977">
        <f>_xlfn.XLOOKUP(_xlfn.VALUETOTEXT(A977),total_imports!B977:B6184,total_imports!D977:D6184,0.000001,0,1)</f>
        <v>150.16</v>
      </c>
      <c r="N977" s="2">
        <f t="shared" si="15"/>
        <v>32.738412360149169</v>
      </c>
    </row>
    <row r="978" spans="1:14" x14ac:dyDescent="0.2">
      <c r="A978">
        <v>330300</v>
      </c>
      <c r="B978">
        <v>0.01</v>
      </c>
      <c r="C978">
        <v>0.04</v>
      </c>
      <c r="D978">
        <v>0.35</v>
      </c>
      <c r="E978">
        <v>0.19</v>
      </c>
      <c r="F978" t="s">
        <v>868</v>
      </c>
      <c r="G978" t="s">
        <v>4120</v>
      </c>
      <c r="H978">
        <v>713101</v>
      </c>
      <c r="I978" t="s">
        <v>4124</v>
      </c>
      <c r="J978" t="s">
        <v>4139</v>
      </c>
      <c r="K978" t="s">
        <v>4471</v>
      </c>
      <c r="L978" t="s">
        <v>4139</v>
      </c>
      <c r="M978">
        <f>_xlfn.XLOOKUP(_xlfn.VALUETOTEXT(A978),total_imports!B978:B6185,total_imports!D978:D6185,0.000001,0,1)</f>
        <v>155.72</v>
      </c>
      <c r="N978" s="2">
        <f t="shared" si="15"/>
        <v>6.4217826868738764E-3</v>
      </c>
    </row>
    <row r="979" spans="1:14" x14ac:dyDescent="0.2">
      <c r="A979">
        <v>330410</v>
      </c>
      <c r="B979">
        <v>21.69</v>
      </c>
      <c r="C979">
        <v>19.48</v>
      </c>
      <c r="D979">
        <v>12.91</v>
      </c>
      <c r="E979">
        <v>8.0500000000000007</v>
      </c>
      <c r="F979" t="s">
        <v>869</v>
      </c>
      <c r="G979" t="s">
        <v>4120</v>
      </c>
      <c r="H979">
        <v>713101</v>
      </c>
      <c r="I979" t="s">
        <v>4124</v>
      </c>
      <c r="J979" t="s">
        <v>4139</v>
      </c>
      <c r="K979" t="s">
        <v>4472</v>
      </c>
      <c r="L979" t="s">
        <v>4139</v>
      </c>
      <c r="M979">
        <f>_xlfn.XLOOKUP(_xlfn.VALUETOTEXT(A979),total_imports!B979:B6186,total_imports!D979:D6186,0.000001,0,1)</f>
        <v>51.66</v>
      </c>
      <c r="N979" s="2">
        <f t="shared" si="15"/>
        <v>41.986062717770039</v>
      </c>
    </row>
    <row r="980" spans="1:14" x14ac:dyDescent="0.2">
      <c r="A980">
        <v>330420</v>
      </c>
      <c r="B980">
        <v>14.43</v>
      </c>
      <c r="C980">
        <v>12.97</v>
      </c>
      <c r="D980">
        <v>11.66</v>
      </c>
      <c r="E980">
        <v>7.53</v>
      </c>
      <c r="F980" t="s">
        <v>870</v>
      </c>
      <c r="G980" t="s">
        <v>4120</v>
      </c>
      <c r="H980">
        <v>713101</v>
      </c>
      <c r="I980" t="s">
        <v>4124</v>
      </c>
      <c r="J980" t="s">
        <v>4139</v>
      </c>
      <c r="K980" t="s">
        <v>4472</v>
      </c>
      <c r="L980" t="s">
        <v>4139</v>
      </c>
      <c r="M980">
        <f>_xlfn.XLOOKUP(_xlfn.VALUETOTEXT(A980),total_imports!B980:B6187,total_imports!D980:D6187,0.000001,0,1)</f>
        <v>34.9</v>
      </c>
      <c r="N980" s="2">
        <f t="shared" si="15"/>
        <v>41.346704871060176</v>
      </c>
    </row>
    <row r="981" spans="1:14" x14ac:dyDescent="0.2">
      <c r="A981">
        <v>330430</v>
      </c>
      <c r="B981">
        <v>0.34</v>
      </c>
      <c r="C981">
        <v>0.01</v>
      </c>
      <c r="D981">
        <v>0.03</v>
      </c>
      <c r="E981">
        <v>0.04</v>
      </c>
      <c r="F981" t="s">
        <v>871</v>
      </c>
      <c r="G981" t="s">
        <v>4120</v>
      </c>
      <c r="H981">
        <v>713101</v>
      </c>
      <c r="I981" t="s">
        <v>4124</v>
      </c>
      <c r="J981" t="s">
        <v>4139</v>
      </c>
      <c r="K981" t="s">
        <v>4472</v>
      </c>
      <c r="L981" t="s">
        <v>4139</v>
      </c>
      <c r="M981">
        <f>_xlfn.XLOOKUP(_xlfn.VALUETOTEXT(A981),total_imports!B981:B6188,total_imports!D981:D6188,0.000001,0,1)</f>
        <v>0.67</v>
      </c>
      <c r="N981" s="2">
        <f t="shared" si="15"/>
        <v>50.746268656716417</v>
      </c>
    </row>
    <row r="982" spans="1:14" x14ac:dyDescent="0.2">
      <c r="A982">
        <v>330491</v>
      </c>
      <c r="B982">
        <v>5.83</v>
      </c>
      <c r="C982">
        <v>5.3</v>
      </c>
      <c r="D982">
        <v>3.99</v>
      </c>
      <c r="E982">
        <v>2.27</v>
      </c>
      <c r="F982" t="s">
        <v>872</v>
      </c>
      <c r="G982" t="s">
        <v>4120</v>
      </c>
      <c r="H982">
        <v>713101</v>
      </c>
      <c r="I982" t="s">
        <v>4124</v>
      </c>
      <c r="J982" t="s">
        <v>4139</v>
      </c>
      <c r="K982" t="s">
        <v>4472</v>
      </c>
      <c r="L982" t="s">
        <v>4139</v>
      </c>
      <c r="M982">
        <f>_xlfn.XLOOKUP(_xlfn.VALUETOTEXT(A982),total_imports!B982:B6189,total_imports!D982:D6189,0.000001,0,1)</f>
        <v>31.69</v>
      </c>
      <c r="N982" s="2">
        <f t="shared" si="15"/>
        <v>18.396970653202903</v>
      </c>
    </row>
    <row r="983" spans="1:14" x14ac:dyDescent="0.2">
      <c r="A983">
        <v>330499</v>
      </c>
      <c r="B983">
        <v>37.729999999999997</v>
      </c>
      <c r="C983">
        <v>49.87</v>
      </c>
      <c r="D983">
        <v>32.94</v>
      </c>
      <c r="E983">
        <v>20.14</v>
      </c>
      <c r="F983" t="s">
        <v>873</v>
      </c>
      <c r="G983" t="s">
        <v>4120</v>
      </c>
      <c r="H983">
        <v>713101</v>
      </c>
      <c r="I983" t="s">
        <v>4124</v>
      </c>
      <c r="J983" t="s">
        <v>4139</v>
      </c>
      <c r="K983" t="s">
        <v>4472</v>
      </c>
      <c r="L983" t="s">
        <v>4139</v>
      </c>
      <c r="M983">
        <f>_xlfn.XLOOKUP(_xlfn.VALUETOTEXT(A983),total_imports!B983:B6190,total_imports!D983:D6190,0.000001,0,1)</f>
        <v>994.34</v>
      </c>
      <c r="N983" s="2">
        <f t="shared" si="15"/>
        <v>3.7944767383389983</v>
      </c>
    </row>
    <row r="984" spans="1:14" x14ac:dyDescent="0.2">
      <c r="A984">
        <v>330510</v>
      </c>
      <c r="B984">
        <v>1.65</v>
      </c>
      <c r="C984">
        <v>2.09</v>
      </c>
      <c r="D984">
        <v>1.29</v>
      </c>
      <c r="E984">
        <v>1.1000000000000001</v>
      </c>
      <c r="F984" t="s">
        <v>874</v>
      </c>
      <c r="G984" t="s">
        <v>4120</v>
      </c>
      <c r="H984">
        <v>713101</v>
      </c>
      <c r="I984" t="s">
        <v>4124</v>
      </c>
      <c r="J984" t="s">
        <v>4139</v>
      </c>
      <c r="K984" t="s">
        <v>4473</v>
      </c>
      <c r="L984" t="s">
        <v>4139</v>
      </c>
      <c r="M984">
        <f>_xlfn.XLOOKUP(_xlfn.VALUETOTEXT(A984),total_imports!B984:B6191,total_imports!D984:D6191,0.000001,0,1)</f>
        <v>28.91</v>
      </c>
      <c r="N984" s="2">
        <f t="shared" si="15"/>
        <v>5.7073676928398474</v>
      </c>
    </row>
    <row r="985" spans="1:14" x14ac:dyDescent="0.2">
      <c r="A985">
        <v>330520</v>
      </c>
      <c r="B985">
        <v>1.85</v>
      </c>
      <c r="C985">
        <v>2.62</v>
      </c>
      <c r="D985">
        <v>2.58</v>
      </c>
      <c r="E985">
        <v>1.31</v>
      </c>
      <c r="F985" t="s">
        <v>875</v>
      </c>
      <c r="G985" t="s">
        <v>4120</v>
      </c>
      <c r="H985">
        <v>713101</v>
      </c>
      <c r="I985" t="s">
        <v>4124</v>
      </c>
      <c r="J985" t="s">
        <v>4139</v>
      </c>
      <c r="K985" t="s">
        <v>4473</v>
      </c>
      <c r="L985" t="s">
        <v>4139</v>
      </c>
      <c r="M985">
        <f>_xlfn.XLOOKUP(_xlfn.VALUETOTEXT(A985),total_imports!B985:B6192,total_imports!D985:D6192,0.000001,0,1)</f>
        <v>3.32</v>
      </c>
      <c r="N985" s="2">
        <f t="shared" si="15"/>
        <v>55.722891566265062</v>
      </c>
    </row>
    <row r="986" spans="1:14" x14ac:dyDescent="0.2">
      <c r="A986">
        <v>330530</v>
      </c>
      <c r="B986">
        <v>0.01</v>
      </c>
      <c r="C986">
        <v>0</v>
      </c>
      <c r="D986">
        <v>0</v>
      </c>
      <c r="E986">
        <v>0.02</v>
      </c>
      <c r="F986" t="s">
        <v>876</v>
      </c>
      <c r="G986" t="s">
        <v>4120</v>
      </c>
      <c r="H986">
        <v>713101</v>
      </c>
      <c r="I986" t="s">
        <v>4124</v>
      </c>
      <c r="J986" t="s">
        <v>4139</v>
      </c>
      <c r="K986" t="s">
        <v>4473</v>
      </c>
      <c r="L986" t="s">
        <v>4139</v>
      </c>
      <c r="M986">
        <f>_xlfn.XLOOKUP(_xlfn.VALUETOTEXT(A986),total_imports!B986:B6193,total_imports!D986:D6193,0.000001,0,1)</f>
        <v>1.97</v>
      </c>
      <c r="N986" s="2">
        <f t="shared" si="15"/>
        <v>0.50761421319796962</v>
      </c>
    </row>
    <row r="987" spans="1:14" x14ac:dyDescent="0.2">
      <c r="A987">
        <v>330590</v>
      </c>
      <c r="B987">
        <v>11.43</v>
      </c>
      <c r="C987">
        <v>7</v>
      </c>
      <c r="D987">
        <v>4.74</v>
      </c>
      <c r="E987">
        <v>4.3600000000000003</v>
      </c>
      <c r="F987" t="s">
        <v>877</v>
      </c>
      <c r="G987" t="s">
        <v>4120</v>
      </c>
      <c r="H987">
        <v>713101</v>
      </c>
      <c r="I987" t="s">
        <v>4124</v>
      </c>
      <c r="J987" t="s">
        <v>4139</v>
      </c>
      <c r="K987" t="s">
        <v>4473</v>
      </c>
      <c r="L987" t="s">
        <v>4139</v>
      </c>
      <c r="M987">
        <f>_xlfn.XLOOKUP(_xlfn.VALUETOTEXT(A987),total_imports!B987:B6194,total_imports!D987:D6194,0.000001,0,1)</f>
        <v>62.81</v>
      </c>
      <c r="N987" s="2">
        <f t="shared" si="15"/>
        <v>18.197739213501034</v>
      </c>
    </row>
    <row r="988" spans="1:14" x14ac:dyDescent="0.2">
      <c r="A988">
        <v>330610</v>
      </c>
      <c r="B988">
        <v>0.11</v>
      </c>
      <c r="C988">
        <v>0.03</v>
      </c>
      <c r="D988">
        <v>0.03</v>
      </c>
      <c r="E988">
        <v>0.01</v>
      </c>
      <c r="F988" t="s">
        <v>878</v>
      </c>
      <c r="G988" t="s">
        <v>4120</v>
      </c>
      <c r="H988">
        <v>713101</v>
      </c>
      <c r="I988" t="s">
        <v>4124</v>
      </c>
      <c r="J988" t="s">
        <v>4139</v>
      </c>
      <c r="K988" t="s">
        <v>4474</v>
      </c>
      <c r="L988" t="s">
        <v>4139</v>
      </c>
      <c r="M988">
        <f>_xlfn.XLOOKUP(_xlfn.VALUETOTEXT(A988),total_imports!B988:B6195,total_imports!D988:D6195,0.000001,0,1)</f>
        <v>6.46</v>
      </c>
      <c r="N988" s="2">
        <f t="shared" si="15"/>
        <v>1.7027863777089782</v>
      </c>
    </row>
    <row r="989" spans="1:14" x14ac:dyDescent="0.2">
      <c r="A989">
        <v>330620</v>
      </c>
      <c r="B989">
        <v>0.44</v>
      </c>
      <c r="C989">
        <v>0.45</v>
      </c>
      <c r="D989">
        <v>0.47</v>
      </c>
      <c r="E989">
        <v>0.25</v>
      </c>
      <c r="F989" t="s">
        <v>879</v>
      </c>
      <c r="G989" t="s">
        <v>12</v>
      </c>
      <c r="H989">
        <v>713101</v>
      </c>
      <c r="I989" t="s">
        <v>4124</v>
      </c>
      <c r="J989" t="s">
        <v>4139</v>
      </c>
      <c r="K989" t="s">
        <v>4474</v>
      </c>
      <c r="L989" t="s">
        <v>4139</v>
      </c>
      <c r="M989">
        <f>_xlfn.XLOOKUP(_xlfn.VALUETOTEXT(A989),total_imports!B989:B6196,total_imports!D989:D6196,0.000001,0,1)</f>
        <v>0.68</v>
      </c>
      <c r="N989" s="2">
        <f t="shared" si="15"/>
        <v>64.705882352941174</v>
      </c>
    </row>
    <row r="990" spans="1:14" x14ac:dyDescent="0.2">
      <c r="A990">
        <v>330690</v>
      </c>
      <c r="B990">
        <v>0.1</v>
      </c>
      <c r="C990">
        <v>0.06</v>
      </c>
      <c r="D990">
        <v>0.01</v>
      </c>
      <c r="E990">
        <v>0</v>
      </c>
      <c r="F990" t="s">
        <v>880</v>
      </c>
      <c r="G990" t="s">
        <v>4120</v>
      </c>
      <c r="H990">
        <v>713101</v>
      </c>
      <c r="I990" t="s">
        <v>4124</v>
      </c>
      <c r="J990" t="s">
        <v>4139</v>
      </c>
      <c r="K990" t="s">
        <v>4474</v>
      </c>
      <c r="L990" t="s">
        <v>4139</v>
      </c>
      <c r="M990">
        <f>_xlfn.XLOOKUP(_xlfn.VALUETOTEXT(A990),total_imports!B990:B6197,total_imports!D990:D6197,0.000001,0,1)</f>
        <v>1.1200000000000001</v>
      </c>
      <c r="N990" s="2">
        <f t="shared" si="15"/>
        <v>8.9285714285714288</v>
      </c>
    </row>
    <row r="991" spans="1:14" x14ac:dyDescent="0.2">
      <c r="A991">
        <v>330710</v>
      </c>
      <c r="B991">
        <v>0.01</v>
      </c>
      <c r="C991">
        <v>0.01</v>
      </c>
      <c r="D991">
        <v>0.05</v>
      </c>
      <c r="E991">
        <v>0</v>
      </c>
      <c r="F991" t="s">
        <v>881</v>
      </c>
      <c r="G991" t="s">
        <v>4120</v>
      </c>
      <c r="H991">
        <v>713101</v>
      </c>
      <c r="I991" t="s">
        <v>4124</v>
      </c>
      <c r="J991" t="s">
        <v>4139</v>
      </c>
      <c r="K991" t="s">
        <v>4475</v>
      </c>
      <c r="L991" t="s">
        <v>4139</v>
      </c>
      <c r="M991">
        <f>_xlfn.XLOOKUP(_xlfn.VALUETOTEXT(A991),total_imports!B991:B6198,total_imports!D991:D6198,0.000001,0,1)</f>
        <v>1.65</v>
      </c>
      <c r="N991" s="2">
        <f t="shared" si="15"/>
        <v>0.60606060606060619</v>
      </c>
    </row>
    <row r="992" spans="1:14" x14ac:dyDescent="0.2">
      <c r="A992">
        <v>330720</v>
      </c>
      <c r="B992">
        <v>0</v>
      </c>
      <c r="C992">
        <v>0.03</v>
      </c>
      <c r="D992">
        <v>0.11</v>
      </c>
      <c r="E992">
        <v>0</v>
      </c>
      <c r="F992" t="s">
        <v>882</v>
      </c>
      <c r="G992" t="s">
        <v>4120</v>
      </c>
      <c r="H992">
        <v>713101</v>
      </c>
      <c r="I992" t="s">
        <v>4124</v>
      </c>
      <c r="J992" t="s">
        <v>4139</v>
      </c>
      <c r="K992" t="s">
        <v>4475</v>
      </c>
      <c r="L992" t="s">
        <v>4139</v>
      </c>
      <c r="M992">
        <f>_xlfn.XLOOKUP(_xlfn.VALUETOTEXT(A992),total_imports!B992:B6199,total_imports!D992:D6199,0.000001,0,1)</f>
        <v>31.56</v>
      </c>
      <c r="N992" s="2">
        <f t="shared" si="15"/>
        <v>0</v>
      </c>
    </row>
    <row r="993" spans="1:14" x14ac:dyDescent="0.2">
      <c r="A993">
        <v>330730</v>
      </c>
      <c r="B993">
        <v>0.5</v>
      </c>
      <c r="C993">
        <v>0.56000000000000005</v>
      </c>
      <c r="D993">
        <v>0.44</v>
      </c>
      <c r="E993">
        <v>0.42</v>
      </c>
      <c r="F993" t="s">
        <v>883</v>
      </c>
      <c r="G993" t="s">
        <v>4120</v>
      </c>
      <c r="H993">
        <v>713101</v>
      </c>
      <c r="I993" t="s">
        <v>4124</v>
      </c>
      <c r="J993" t="s">
        <v>4139</v>
      </c>
      <c r="K993" t="s">
        <v>4475</v>
      </c>
      <c r="L993" t="s">
        <v>4139</v>
      </c>
      <c r="M993">
        <f>_xlfn.XLOOKUP(_xlfn.VALUETOTEXT(A993),total_imports!B993:B6200,total_imports!D993:D6200,0.000001,0,1)</f>
        <v>3.96</v>
      </c>
      <c r="N993" s="2">
        <f t="shared" si="15"/>
        <v>12.626262626262626</v>
      </c>
    </row>
    <row r="994" spans="1:14" x14ac:dyDescent="0.2">
      <c r="A994">
        <v>330741</v>
      </c>
      <c r="B994">
        <v>0</v>
      </c>
      <c r="C994">
        <v>0</v>
      </c>
      <c r="D994">
        <v>0</v>
      </c>
      <c r="E994">
        <v>0.05</v>
      </c>
      <c r="F994" t="s">
        <v>12</v>
      </c>
      <c r="G994" t="s">
        <v>4120</v>
      </c>
      <c r="H994">
        <v>713101</v>
      </c>
      <c r="I994" t="s">
        <v>4124</v>
      </c>
      <c r="J994" t="s">
        <v>4139</v>
      </c>
      <c r="K994" t="s">
        <v>4475</v>
      </c>
      <c r="L994" t="s">
        <v>4139</v>
      </c>
      <c r="M994">
        <f>_xlfn.XLOOKUP(_xlfn.VALUETOTEXT(A994),total_imports!B994:B6201,total_imports!D994:D6201,0.000001,0,1)</f>
        <v>0.62</v>
      </c>
      <c r="N994" s="2">
        <f t="shared" si="15"/>
        <v>0</v>
      </c>
    </row>
    <row r="995" spans="1:14" x14ac:dyDescent="0.2">
      <c r="A995">
        <v>330749</v>
      </c>
      <c r="B995">
        <v>1.94</v>
      </c>
      <c r="C995">
        <v>1.39</v>
      </c>
      <c r="D995">
        <v>1.43</v>
      </c>
      <c r="E995">
        <v>0.84</v>
      </c>
      <c r="F995" t="s">
        <v>884</v>
      </c>
      <c r="G995" t="s">
        <v>4120</v>
      </c>
      <c r="H995">
        <v>713101</v>
      </c>
      <c r="I995" t="s">
        <v>4124</v>
      </c>
      <c r="J995" t="s">
        <v>4139</v>
      </c>
      <c r="K995" t="s">
        <v>4475</v>
      </c>
      <c r="L995" t="s">
        <v>4139</v>
      </c>
      <c r="M995">
        <f>_xlfn.XLOOKUP(_xlfn.VALUETOTEXT(A995),total_imports!B995:B6202,total_imports!D995:D6202,0.000001,0,1)</f>
        <v>13.05</v>
      </c>
      <c r="N995" s="2">
        <f t="shared" si="15"/>
        <v>14.865900383141762</v>
      </c>
    </row>
    <row r="996" spans="1:14" x14ac:dyDescent="0.2">
      <c r="A996">
        <v>330790</v>
      </c>
      <c r="B996">
        <v>0.54</v>
      </c>
      <c r="C996">
        <v>0.22</v>
      </c>
      <c r="D996">
        <v>0.15</v>
      </c>
      <c r="E996">
        <v>0.7</v>
      </c>
      <c r="F996" t="s">
        <v>885</v>
      </c>
      <c r="G996" t="s">
        <v>4120</v>
      </c>
      <c r="H996">
        <v>713101</v>
      </c>
      <c r="I996" t="s">
        <v>4124</v>
      </c>
      <c r="J996" t="s">
        <v>4139</v>
      </c>
      <c r="K996" t="s">
        <v>4475</v>
      </c>
      <c r="L996" t="s">
        <v>4139</v>
      </c>
      <c r="M996">
        <f>_xlfn.XLOOKUP(_xlfn.VALUETOTEXT(A996),total_imports!B996:B6203,total_imports!D996:D6203,0.000001,0,1)</f>
        <v>11.28</v>
      </c>
      <c r="N996" s="2">
        <f t="shared" si="15"/>
        <v>4.7872340425531918</v>
      </c>
    </row>
    <row r="997" spans="1:14" x14ac:dyDescent="0.2">
      <c r="A997">
        <v>340111</v>
      </c>
      <c r="B997">
        <v>0.02</v>
      </c>
      <c r="C997">
        <v>0.05</v>
      </c>
      <c r="D997">
        <v>0.08</v>
      </c>
      <c r="E997">
        <v>0.06</v>
      </c>
      <c r="F997" t="s">
        <v>886</v>
      </c>
      <c r="G997" t="s">
        <v>4120</v>
      </c>
      <c r="H997">
        <v>713101</v>
      </c>
      <c r="I997" t="s">
        <v>4124</v>
      </c>
      <c r="J997" t="s">
        <v>4139</v>
      </c>
      <c r="K997" t="s">
        <v>4476</v>
      </c>
      <c r="L997" t="s">
        <v>4139</v>
      </c>
      <c r="M997">
        <f>_xlfn.XLOOKUP(_xlfn.VALUETOTEXT(A997),total_imports!B997:B6204,total_imports!D997:D6204,0.000001,0,1)</f>
        <v>11.99</v>
      </c>
      <c r="N997" s="2">
        <f t="shared" si="15"/>
        <v>0.16680567139282734</v>
      </c>
    </row>
    <row r="998" spans="1:14" x14ac:dyDescent="0.2">
      <c r="A998">
        <v>340119</v>
      </c>
      <c r="B998">
        <v>0.09</v>
      </c>
      <c r="C998">
        <v>0.02</v>
      </c>
      <c r="D998">
        <v>0.08</v>
      </c>
      <c r="E998">
        <v>0.22</v>
      </c>
      <c r="F998" t="s">
        <v>887</v>
      </c>
      <c r="G998" t="s">
        <v>4120</v>
      </c>
      <c r="H998">
        <v>713101</v>
      </c>
      <c r="I998" t="s">
        <v>4124</v>
      </c>
      <c r="J998" t="s">
        <v>4139</v>
      </c>
      <c r="K998" t="s">
        <v>4476</v>
      </c>
      <c r="L998" t="s">
        <v>4139</v>
      </c>
      <c r="M998">
        <f>_xlfn.XLOOKUP(_xlfn.VALUETOTEXT(A998),total_imports!B998:B6205,total_imports!D998:D6205,0.000001,0,1)</f>
        <v>39.31</v>
      </c>
      <c r="N998" s="2">
        <f t="shared" si="15"/>
        <v>0.22894937674891883</v>
      </c>
    </row>
    <row r="999" spans="1:14" x14ac:dyDescent="0.2">
      <c r="A999">
        <v>340120</v>
      </c>
      <c r="B999">
        <v>0.03</v>
      </c>
      <c r="C999">
        <v>0</v>
      </c>
      <c r="D999">
        <v>0</v>
      </c>
      <c r="E999">
        <v>0</v>
      </c>
      <c r="F999" t="s">
        <v>888</v>
      </c>
      <c r="G999" t="s">
        <v>4120</v>
      </c>
      <c r="H999">
        <v>713101</v>
      </c>
      <c r="I999" t="s">
        <v>4124</v>
      </c>
      <c r="J999" t="s">
        <v>4139</v>
      </c>
      <c r="K999" t="s">
        <v>4476</v>
      </c>
      <c r="L999" t="s">
        <v>4139</v>
      </c>
      <c r="M999">
        <f>_xlfn.XLOOKUP(_xlfn.VALUETOTEXT(A999),total_imports!B999:B6206,total_imports!D999:D6206,0.000001,0,1)</f>
        <v>80.349999999999994</v>
      </c>
      <c r="N999" s="2">
        <f t="shared" si="15"/>
        <v>3.7336652146857503E-2</v>
      </c>
    </row>
    <row r="1000" spans="1:14" x14ac:dyDescent="0.2">
      <c r="A1000">
        <v>340130</v>
      </c>
      <c r="B1000">
        <v>0.02</v>
      </c>
      <c r="C1000">
        <v>7.0000000000000007E-2</v>
      </c>
      <c r="D1000">
        <v>0.14000000000000001</v>
      </c>
      <c r="E1000">
        <v>0.66</v>
      </c>
      <c r="F1000" t="s">
        <v>889</v>
      </c>
      <c r="G1000" t="s">
        <v>12</v>
      </c>
      <c r="H1000">
        <v>713101</v>
      </c>
      <c r="I1000" t="s">
        <v>4124</v>
      </c>
      <c r="J1000" t="s">
        <v>4139</v>
      </c>
      <c r="K1000" t="s">
        <v>4476</v>
      </c>
      <c r="L1000" t="s">
        <v>4139</v>
      </c>
      <c r="M1000">
        <f>_xlfn.XLOOKUP(_xlfn.VALUETOTEXT(A1000),total_imports!B1000:B6207,total_imports!D1000:D6207,0.000001,0,1)</f>
        <v>21.36</v>
      </c>
      <c r="N1000" s="2">
        <f t="shared" si="15"/>
        <v>9.3632958801498134E-2</v>
      </c>
    </row>
    <row r="1001" spans="1:14" x14ac:dyDescent="0.2">
      <c r="A1001">
        <v>340211</v>
      </c>
      <c r="B1001">
        <v>0</v>
      </c>
      <c r="C1001">
        <v>0</v>
      </c>
      <c r="D1001">
        <v>5.91</v>
      </c>
      <c r="E1001">
        <v>4.4000000000000004</v>
      </c>
      <c r="F1001" t="s">
        <v>12</v>
      </c>
      <c r="G1001" t="s">
        <v>4120</v>
      </c>
      <c r="H1001">
        <v>711220</v>
      </c>
      <c r="I1001" t="s">
        <v>4124</v>
      </c>
      <c r="J1001" t="s">
        <v>4138</v>
      </c>
      <c r="K1001" t="s">
        <v>4477</v>
      </c>
      <c r="L1001" t="s">
        <v>4138</v>
      </c>
      <c r="M1001">
        <f>_xlfn.XLOOKUP(_xlfn.VALUETOTEXT(A1001),total_imports!B1001:B6208,total_imports!D1001:D6208,0.000001,0,1)</f>
        <v>9.9999999999999995E-7</v>
      </c>
      <c r="N1001" s="2">
        <f t="shared" si="15"/>
        <v>0</v>
      </c>
    </row>
    <row r="1002" spans="1:14" x14ac:dyDescent="0.2">
      <c r="A1002">
        <v>340212</v>
      </c>
      <c r="B1002">
        <v>0</v>
      </c>
      <c r="C1002">
        <v>0</v>
      </c>
      <c r="D1002">
        <v>12.06</v>
      </c>
      <c r="E1002">
        <v>15.17</v>
      </c>
      <c r="F1002" t="s">
        <v>12</v>
      </c>
      <c r="G1002" t="s">
        <v>4120</v>
      </c>
      <c r="H1002">
        <v>711220</v>
      </c>
      <c r="I1002" t="s">
        <v>4124</v>
      </c>
      <c r="J1002" t="s">
        <v>4138</v>
      </c>
      <c r="K1002" t="s">
        <v>4477</v>
      </c>
      <c r="L1002" t="s">
        <v>4138</v>
      </c>
      <c r="M1002">
        <f>_xlfn.XLOOKUP(_xlfn.VALUETOTEXT(A1002),total_imports!B1002:B6209,total_imports!D1002:D6209,0.000001,0,1)</f>
        <v>9.9999999999999995E-7</v>
      </c>
      <c r="N1002" s="2">
        <f t="shared" si="15"/>
        <v>0</v>
      </c>
    </row>
    <row r="1003" spans="1:14" x14ac:dyDescent="0.2">
      <c r="A1003">
        <v>340213</v>
      </c>
      <c r="B1003">
        <v>0</v>
      </c>
      <c r="C1003">
        <v>0</v>
      </c>
      <c r="D1003">
        <v>15.34</v>
      </c>
      <c r="E1003">
        <v>14.61</v>
      </c>
      <c r="F1003" t="s">
        <v>12</v>
      </c>
      <c r="G1003" t="s">
        <v>4120</v>
      </c>
      <c r="H1003">
        <v>711220</v>
      </c>
      <c r="I1003" t="s">
        <v>4124</v>
      </c>
      <c r="J1003" t="s">
        <v>4138</v>
      </c>
      <c r="K1003" t="s">
        <v>4477</v>
      </c>
      <c r="L1003" t="s">
        <v>4138</v>
      </c>
      <c r="M1003">
        <f>_xlfn.XLOOKUP(_xlfn.VALUETOTEXT(A1003),total_imports!B1003:B6210,total_imports!D1003:D6210,0.000001,0,1)</f>
        <v>9.9999999999999995E-7</v>
      </c>
      <c r="N1003" s="2">
        <f t="shared" si="15"/>
        <v>0</v>
      </c>
    </row>
    <row r="1004" spans="1:14" x14ac:dyDescent="0.2">
      <c r="A1004">
        <v>340219</v>
      </c>
      <c r="B1004">
        <v>0</v>
      </c>
      <c r="C1004">
        <v>0</v>
      </c>
      <c r="D1004">
        <v>3.85</v>
      </c>
      <c r="E1004">
        <v>4.67</v>
      </c>
      <c r="F1004" t="s">
        <v>12</v>
      </c>
      <c r="G1004" t="s">
        <v>4120</v>
      </c>
      <c r="H1004">
        <v>711220</v>
      </c>
      <c r="I1004" t="s">
        <v>4124</v>
      </c>
      <c r="J1004" t="s">
        <v>4138</v>
      </c>
      <c r="K1004" t="s">
        <v>4477</v>
      </c>
      <c r="L1004" t="s">
        <v>4138</v>
      </c>
      <c r="M1004">
        <f>_xlfn.XLOOKUP(_xlfn.VALUETOTEXT(A1004),total_imports!B1004:B6211,total_imports!D1004:D6211,0.000001,0,1)</f>
        <v>9.9999999999999995E-7</v>
      </c>
      <c r="N1004" s="2">
        <f t="shared" si="15"/>
        <v>0</v>
      </c>
    </row>
    <row r="1005" spans="1:14" x14ac:dyDescent="0.2">
      <c r="A1005">
        <v>340220</v>
      </c>
      <c r="B1005">
        <v>0</v>
      </c>
      <c r="C1005">
        <v>0</v>
      </c>
      <c r="D1005">
        <v>4.68</v>
      </c>
      <c r="E1005">
        <v>16.12</v>
      </c>
      <c r="F1005" t="s">
        <v>12</v>
      </c>
      <c r="G1005" t="s">
        <v>4120</v>
      </c>
      <c r="H1005">
        <v>713101</v>
      </c>
      <c r="I1005" t="s">
        <v>4124</v>
      </c>
      <c r="J1005" t="s">
        <v>4139</v>
      </c>
      <c r="K1005" t="s">
        <v>4477</v>
      </c>
      <c r="L1005" t="s">
        <v>4139</v>
      </c>
      <c r="M1005">
        <f>_xlfn.XLOOKUP(_xlfn.VALUETOTEXT(A1005),total_imports!B1005:B6212,total_imports!D1005:D6212,0.000001,0,1)</f>
        <v>9.9999999999999995E-7</v>
      </c>
      <c r="N1005" s="2">
        <f t="shared" si="15"/>
        <v>0</v>
      </c>
    </row>
    <row r="1006" spans="1:14" x14ac:dyDescent="0.2">
      <c r="A1006">
        <v>340231</v>
      </c>
      <c r="B1006">
        <v>0.2</v>
      </c>
      <c r="C1006">
        <v>0.42</v>
      </c>
      <c r="D1006">
        <v>0</v>
      </c>
      <c r="E1006">
        <v>0</v>
      </c>
      <c r="F1006" t="s">
        <v>890</v>
      </c>
      <c r="G1006" t="s">
        <v>12</v>
      </c>
      <c r="H1006" t="s">
        <v>12</v>
      </c>
      <c r="I1006" t="s">
        <v>12</v>
      </c>
      <c r="J1006" t="s">
        <v>12</v>
      </c>
      <c r="K1006" t="s">
        <v>4477</v>
      </c>
      <c r="L1006" t="s">
        <v>4138</v>
      </c>
      <c r="M1006">
        <f>_xlfn.XLOOKUP(_xlfn.VALUETOTEXT(A1006),total_imports!B1006:B6213,total_imports!D1006:D6213,0.000001,0,1)</f>
        <v>2.4500000000000002</v>
      </c>
      <c r="N1006" s="2">
        <f t="shared" si="15"/>
        <v>8.1632653061224492</v>
      </c>
    </row>
    <row r="1007" spans="1:14" x14ac:dyDescent="0.2">
      <c r="A1007">
        <v>340239</v>
      </c>
      <c r="B1007">
        <v>7.12</v>
      </c>
      <c r="C1007">
        <v>4.2699999999999996</v>
      </c>
      <c r="D1007">
        <v>0</v>
      </c>
      <c r="E1007">
        <v>0</v>
      </c>
      <c r="F1007" t="s">
        <v>20</v>
      </c>
      <c r="G1007" t="s">
        <v>12</v>
      </c>
      <c r="H1007" t="s">
        <v>12</v>
      </c>
      <c r="I1007" t="s">
        <v>12</v>
      </c>
      <c r="J1007" t="s">
        <v>12</v>
      </c>
      <c r="K1007" t="s">
        <v>4477</v>
      </c>
      <c r="L1007" t="s">
        <v>4138</v>
      </c>
      <c r="M1007">
        <f>_xlfn.XLOOKUP(_xlfn.VALUETOTEXT(A1007),total_imports!B1007:B6214,total_imports!D1007:D6214,0.000001,0,1)</f>
        <v>42.65</v>
      </c>
      <c r="N1007" s="2">
        <f t="shared" si="15"/>
        <v>16.694021101992966</v>
      </c>
    </row>
    <row r="1008" spans="1:14" x14ac:dyDescent="0.2">
      <c r="A1008">
        <v>340241</v>
      </c>
      <c r="B1008">
        <v>1.52</v>
      </c>
      <c r="C1008">
        <v>5.38</v>
      </c>
      <c r="D1008">
        <v>0</v>
      </c>
      <c r="E1008">
        <v>0</v>
      </c>
      <c r="F1008" t="s">
        <v>891</v>
      </c>
      <c r="G1008" t="s">
        <v>12</v>
      </c>
      <c r="H1008" t="s">
        <v>12</v>
      </c>
      <c r="I1008" t="s">
        <v>12</v>
      </c>
      <c r="J1008" t="s">
        <v>12</v>
      </c>
      <c r="K1008" t="s">
        <v>4477</v>
      </c>
      <c r="L1008" t="s">
        <v>4138</v>
      </c>
      <c r="M1008">
        <f>_xlfn.XLOOKUP(_xlfn.VALUETOTEXT(A1008),total_imports!B1008:B6215,total_imports!D1008:D6215,0.000001,0,1)</f>
        <v>13.54</v>
      </c>
      <c r="N1008" s="2">
        <f t="shared" si="15"/>
        <v>11.225997045790253</v>
      </c>
    </row>
    <row r="1009" spans="1:14" x14ac:dyDescent="0.2">
      <c r="A1009">
        <v>340242</v>
      </c>
      <c r="B1009">
        <v>22.62</v>
      </c>
      <c r="C1009">
        <v>20.79</v>
      </c>
      <c r="D1009">
        <v>0</v>
      </c>
      <c r="E1009">
        <v>0</v>
      </c>
      <c r="F1009" t="s">
        <v>892</v>
      </c>
      <c r="G1009" t="s">
        <v>12</v>
      </c>
      <c r="H1009" t="s">
        <v>12</v>
      </c>
      <c r="I1009" t="s">
        <v>12</v>
      </c>
      <c r="J1009" t="s">
        <v>12</v>
      </c>
      <c r="K1009" t="s">
        <v>4477</v>
      </c>
      <c r="L1009" t="s">
        <v>4138</v>
      </c>
      <c r="M1009">
        <f>_xlfn.XLOOKUP(_xlfn.VALUETOTEXT(A1009),total_imports!B1009:B6216,total_imports!D1009:D6216,0.000001,0,1)</f>
        <v>92.41</v>
      </c>
      <c r="N1009" s="2">
        <f t="shared" si="15"/>
        <v>24.477870360350611</v>
      </c>
    </row>
    <row r="1010" spans="1:14" x14ac:dyDescent="0.2">
      <c r="A1010">
        <v>340249</v>
      </c>
      <c r="B1010">
        <v>4.03</v>
      </c>
      <c r="C1010">
        <v>3.65</v>
      </c>
      <c r="D1010">
        <v>0</v>
      </c>
      <c r="E1010">
        <v>0</v>
      </c>
      <c r="F1010" t="s">
        <v>20</v>
      </c>
      <c r="G1010" t="s">
        <v>12</v>
      </c>
      <c r="H1010" t="s">
        <v>12</v>
      </c>
      <c r="I1010" t="s">
        <v>12</v>
      </c>
      <c r="J1010" t="s">
        <v>12</v>
      </c>
      <c r="K1010" t="s">
        <v>4477</v>
      </c>
      <c r="L1010" t="s">
        <v>4138</v>
      </c>
      <c r="M1010">
        <f>_xlfn.XLOOKUP(_xlfn.VALUETOTEXT(A1010),total_imports!B1010:B6217,total_imports!D1010:D6217,0.000001,0,1)</f>
        <v>26.6</v>
      </c>
      <c r="N1010" s="2">
        <f t="shared" si="15"/>
        <v>15.150375939849624</v>
      </c>
    </row>
    <row r="1011" spans="1:14" x14ac:dyDescent="0.2">
      <c r="A1011">
        <v>340250</v>
      </c>
      <c r="B1011">
        <v>1.1100000000000001</v>
      </c>
      <c r="C1011">
        <v>0.01</v>
      </c>
      <c r="D1011">
        <v>0</v>
      </c>
      <c r="E1011">
        <v>0</v>
      </c>
      <c r="F1011" t="s">
        <v>893</v>
      </c>
      <c r="G1011" t="s">
        <v>12</v>
      </c>
      <c r="H1011" t="s">
        <v>12</v>
      </c>
      <c r="I1011" t="s">
        <v>12</v>
      </c>
      <c r="J1011" t="s">
        <v>12</v>
      </c>
      <c r="K1011" t="s">
        <v>4477</v>
      </c>
      <c r="L1011" t="s">
        <v>4138</v>
      </c>
      <c r="M1011">
        <f>_xlfn.XLOOKUP(_xlfn.VALUETOTEXT(A1011),total_imports!B1011:B6218,total_imports!D1011:D6218,0.000001,0,1)</f>
        <v>4.57</v>
      </c>
      <c r="N1011" s="2">
        <f t="shared" si="15"/>
        <v>24.288840262582056</v>
      </c>
    </row>
    <row r="1012" spans="1:14" x14ac:dyDescent="0.2">
      <c r="A1012">
        <v>340290</v>
      </c>
      <c r="B1012">
        <v>54.35</v>
      </c>
      <c r="C1012">
        <v>53.48</v>
      </c>
      <c r="D1012">
        <v>42.5</v>
      </c>
      <c r="E1012">
        <v>27.62</v>
      </c>
      <c r="F1012" t="s">
        <v>894</v>
      </c>
      <c r="G1012" t="s">
        <v>4120</v>
      </c>
      <c r="H1012">
        <v>711220</v>
      </c>
      <c r="I1012" t="s">
        <v>4124</v>
      </c>
      <c r="J1012" t="s">
        <v>4138</v>
      </c>
      <c r="K1012" t="s">
        <v>4477</v>
      </c>
      <c r="L1012" t="s">
        <v>4138</v>
      </c>
      <c r="M1012">
        <f>_xlfn.XLOOKUP(_xlfn.VALUETOTEXT(A1012),total_imports!B1012:B6219,total_imports!D1012:D6219,0.000001,0,1)</f>
        <v>181.8</v>
      </c>
      <c r="N1012" s="2">
        <f t="shared" si="15"/>
        <v>29.895489548954895</v>
      </c>
    </row>
    <row r="1013" spans="1:14" x14ac:dyDescent="0.2">
      <c r="A1013">
        <v>340311</v>
      </c>
      <c r="B1013">
        <v>7.0000000000000007E-2</v>
      </c>
      <c r="C1013">
        <v>0.01</v>
      </c>
      <c r="D1013">
        <v>0.19</v>
      </c>
      <c r="E1013">
        <v>0.21</v>
      </c>
      <c r="F1013" t="s">
        <v>895</v>
      </c>
      <c r="G1013" t="s">
        <v>4120</v>
      </c>
      <c r="H1013">
        <v>211220</v>
      </c>
      <c r="I1013" t="s">
        <v>4127</v>
      </c>
      <c r="J1013" t="s">
        <v>4138</v>
      </c>
      <c r="K1013" t="s">
        <v>4478</v>
      </c>
      <c r="L1013" t="s">
        <v>4138</v>
      </c>
      <c r="M1013">
        <f>_xlfn.XLOOKUP(_xlfn.VALUETOTEXT(A1013),total_imports!B1013:B6220,total_imports!D1013:D6220,0.000001,0,1)</f>
        <v>41.68</v>
      </c>
      <c r="N1013" s="2">
        <f t="shared" si="15"/>
        <v>0.16794625719769676</v>
      </c>
    </row>
    <row r="1014" spans="1:14" x14ac:dyDescent="0.2">
      <c r="A1014">
        <v>340319</v>
      </c>
      <c r="B1014">
        <v>2.77</v>
      </c>
      <c r="C1014">
        <v>5.78</v>
      </c>
      <c r="D1014">
        <v>7.06</v>
      </c>
      <c r="E1014">
        <v>3.85</v>
      </c>
      <c r="F1014" t="s">
        <v>896</v>
      </c>
      <c r="G1014" t="s">
        <v>4120</v>
      </c>
      <c r="H1014">
        <v>211220</v>
      </c>
      <c r="I1014" t="s">
        <v>4127</v>
      </c>
      <c r="J1014" t="s">
        <v>4138</v>
      </c>
      <c r="K1014" t="s">
        <v>4478</v>
      </c>
      <c r="L1014" t="s">
        <v>4138</v>
      </c>
      <c r="M1014">
        <f>_xlfn.XLOOKUP(_xlfn.VALUETOTEXT(A1014),total_imports!B1014:B6221,total_imports!D1014:D6221,0.000001,0,1)</f>
        <v>102.69</v>
      </c>
      <c r="N1014" s="2">
        <f t="shared" si="15"/>
        <v>2.6974388937579126</v>
      </c>
    </row>
    <row r="1015" spans="1:14" x14ac:dyDescent="0.2">
      <c r="A1015">
        <v>340391</v>
      </c>
      <c r="B1015">
        <v>1.08</v>
      </c>
      <c r="C1015">
        <v>1.48</v>
      </c>
      <c r="D1015">
        <v>2.19</v>
      </c>
      <c r="E1015">
        <v>1.36</v>
      </c>
      <c r="F1015" t="s">
        <v>897</v>
      </c>
      <c r="G1015" t="s">
        <v>4120</v>
      </c>
      <c r="H1015">
        <v>211220</v>
      </c>
      <c r="I1015" t="s">
        <v>4127</v>
      </c>
      <c r="J1015" t="s">
        <v>4138</v>
      </c>
      <c r="K1015" t="s">
        <v>4478</v>
      </c>
      <c r="L1015" t="s">
        <v>4138</v>
      </c>
      <c r="M1015">
        <f>_xlfn.XLOOKUP(_xlfn.VALUETOTEXT(A1015),total_imports!B1015:B6222,total_imports!D1015:D6222,0.000001,0,1)</f>
        <v>78.55</v>
      </c>
      <c r="N1015" s="2">
        <f t="shared" si="15"/>
        <v>1.3749204328453215</v>
      </c>
    </row>
    <row r="1016" spans="1:14" x14ac:dyDescent="0.2">
      <c r="A1016">
        <v>340399</v>
      </c>
      <c r="B1016">
        <v>7.73</v>
      </c>
      <c r="C1016">
        <v>10.45</v>
      </c>
      <c r="D1016">
        <v>7.03</v>
      </c>
      <c r="E1016">
        <v>3.6</v>
      </c>
      <c r="F1016" t="s">
        <v>898</v>
      </c>
      <c r="G1016" t="s">
        <v>4120</v>
      </c>
      <c r="H1016">
        <v>211220</v>
      </c>
      <c r="I1016" t="s">
        <v>4127</v>
      </c>
      <c r="J1016" t="s">
        <v>4138</v>
      </c>
      <c r="K1016" t="s">
        <v>4478</v>
      </c>
      <c r="L1016" t="s">
        <v>4138</v>
      </c>
      <c r="M1016">
        <f>_xlfn.XLOOKUP(_xlfn.VALUETOTEXT(A1016),total_imports!B1016:B6223,total_imports!D1016:D6223,0.000001,0,1)</f>
        <v>201.24</v>
      </c>
      <c r="N1016" s="2">
        <f t="shared" si="15"/>
        <v>3.8411846551381434</v>
      </c>
    </row>
    <row r="1017" spans="1:14" x14ac:dyDescent="0.2">
      <c r="A1017">
        <v>340420</v>
      </c>
      <c r="B1017">
        <v>5.47</v>
      </c>
      <c r="C1017">
        <v>3.64</v>
      </c>
      <c r="D1017">
        <v>0.7</v>
      </c>
      <c r="E1017">
        <v>0.46</v>
      </c>
      <c r="F1017" t="s">
        <v>899</v>
      </c>
      <c r="G1017" t="s">
        <v>4121</v>
      </c>
      <c r="H1017">
        <v>711220</v>
      </c>
      <c r="I1017" t="s">
        <v>4124</v>
      </c>
      <c r="J1017" t="s">
        <v>4138</v>
      </c>
      <c r="K1017" t="s">
        <v>4479</v>
      </c>
      <c r="L1017" t="s">
        <v>4138</v>
      </c>
      <c r="M1017">
        <f>_xlfn.XLOOKUP(_xlfn.VALUETOTEXT(A1017),total_imports!B1017:B6224,total_imports!D1017:D6224,0.000001,0,1)</f>
        <v>76.430000000000007</v>
      </c>
      <c r="N1017" s="2">
        <f t="shared" si="15"/>
        <v>7.1568755724192066</v>
      </c>
    </row>
    <row r="1018" spans="1:14" x14ac:dyDescent="0.2">
      <c r="A1018">
        <v>340490</v>
      </c>
      <c r="B1018">
        <v>33.479999999999997</v>
      </c>
      <c r="C1018">
        <v>39.29</v>
      </c>
      <c r="D1018">
        <v>27.08</v>
      </c>
      <c r="E1018">
        <v>12.37</v>
      </c>
      <c r="F1018" t="s">
        <v>900</v>
      </c>
      <c r="G1018" t="s">
        <v>4121</v>
      </c>
      <c r="H1018">
        <v>711220</v>
      </c>
      <c r="I1018" t="s">
        <v>4124</v>
      </c>
      <c r="J1018" t="s">
        <v>4138</v>
      </c>
      <c r="K1018" t="s">
        <v>4479</v>
      </c>
      <c r="L1018" t="s">
        <v>4138</v>
      </c>
      <c r="M1018">
        <f>_xlfn.XLOOKUP(_xlfn.VALUETOTEXT(A1018),total_imports!B1018:B6225,total_imports!D1018:D6225,0.000001,0,1)</f>
        <v>131.96</v>
      </c>
      <c r="N1018" s="2">
        <f t="shared" si="15"/>
        <v>25.371324643831461</v>
      </c>
    </row>
    <row r="1019" spans="1:14" x14ac:dyDescent="0.2">
      <c r="A1019">
        <v>340510</v>
      </c>
      <c r="B1019">
        <v>0.27</v>
      </c>
      <c r="C1019">
        <v>0.82</v>
      </c>
      <c r="D1019">
        <v>1.1100000000000001</v>
      </c>
      <c r="E1019">
        <v>0.59</v>
      </c>
      <c r="F1019" t="s">
        <v>901</v>
      </c>
      <c r="G1019" t="s">
        <v>4120</v>
      </c>
      <c r="H1019">
        <v>313101</v>
      </c>
      <c r="I1019" t="s">
        <v>4126</v>
      </c>
      <c r="J1019" t="s">
        <v>4139</v>
      </c>
      <c r="K1019" t="s">
        <v>4480</v>
      </c>
      <c r="L1019" t="s">
        <v>4139</v>
      </c>
      <c r="M1019">
        <f>_xlfn.XLOOKUP(_xlfn.VALUETOTEXT(A1019),total_imports!B1019:B6226,total_imports!D1019:D6226,0.000001,0,1)</f>
        <v>3.6</v>
      </c>
      <c r="N1019" s="2">
        <f t="shared" si="15"/>
        <v>7.5</v>
      </c>
    </row>
    <row r="1020" spans="1:14" x14ac:dyDescent="0.2">
      <c r="A1020">
        <v>340520</v>
      </c>
      <c r="B1020">
        <v>0.02</v>
      </c>
      <c r="C1020">
        <v>0.01</v>
      </c>
      <c r="D1020">
        <v>0</v>
      </c>
      <c r="E1020">
        <v>0.03</v>
      </c>
      <c r="F1020" t="s">
        <v>902</v>
      </c>
      <c r="G1020" t="s">
        <v>4120</v>
      </c>
      <c r="H1020">
        <v>313101</v>
      </c>
      <c r="I1020" t="s">
        <v>4126</v>
      </c>
      <c r="J1020" t="s">
        <v>4139</v>
      </c>
      <c r="K1020" t="s">
        <v>4480</v>
      </c>
      <c r="L1020" t="s">
        <v>4139</v>
      </c>
      <c r="M1020">
        <f>_xlfn.XLOOKUP(_xlfn.VALUETOTEXT(A1020),total_imports!B1020:B6227,total_imports!D1020:D6227,0.000001,0,1)</f>
        <v>0.25</v>
      </c>
      <c r="N1020" s="2">
        <f t="shared" si="15"/>
        <v>8</v>
      </c>
    </row>
    <row r="1021" spans="1:14" x14ac:dyDescent="0.2">
      <c r="A1021">
        <v>340530</v>
      </c>
      <c r="B1021">
        <v>0.47</v>
      </c>
      <c r="C1021">
        <v>0.41</v>
      </c>
      <c r="D1021">
        <v>0.28999999999999998</v>
      </c>
      <c r="E1021">
        <v>0.19</v>
      </c>
      <c r="F1021" t="s">
        <v>903</v>
      </c>
      <c r="G1021" t="s">
        <v>4120</v>
      </c>
      <c r="H1021">
        <v>313101</v>
      </c>
      <c r="I1021" t="s">
        <v>4126</v>
      </c>
      <c r="J1021" t="s">
        <v>4139</v>
      </c>
      <c r="K1021" t="s">
        <v>4480</v>
      </c>
      <c r="L1021" t="s">
        <v>4139</v>
      </c>
      <c r="M1021">
        <f>_xlfn.XLOOKUP(_xlfn.VALUETOTEXT(A1021),total_imports!B1021:B6228,total_imports!D1021:D6228,0.000001,0,1)</f>
        <v>5.99</v>
      </c>
      <c r="N1021" s="2">
        <f t="shared" si="15"/>
        <v>7.8464106844741224</v>
      </c>
    </row>
    <row r="1022" spans="1:14" x14ac:dyDescent="0.2">
      <c r="A1022">
        <v>340540</v>
      </c>
      <c r="B1022">
        <v>0.02</v>
      </c>
      <c r="C1022">
        <v>0.02</v>
      </c>
      <c r="D1022">
        <v>0.02</v>
      </c>
      <c r="E1022">
        <v>0.03</v>
      </c>
      <c r="F1022" t="s">
        <v>904</v>
      </c>
      <c r="G1022" t="s">
        <v>4120</v>
      </c>
      <c r="H1022">
        <v>313101</v>
      </c>
      <c r="I1022" t="s">
        <v>4126</v>
      </c>
      <c r="J1022" t="s">
        <v>4139</v>
      </c>
      <c r="K1022" t="s">
        <v>4480</v>
      </c>
      <c r="L1022" t="s">
        <v>4139</v>
      </c>
      <c r="M1022">
        <f>_xlfn.XLOOKUP(_xlfn.VALUETOTEXT(A1022),total_imports!B1022:B6229,total_imports!D1022:D6229,0.000001,0,1)</f>
        <v>1.74</v>
      </c>
      <c r="N1022" s="2">
        <f t="shared" si="15"/>
        <v>1.1494252873563218</v>
      </c>
    </row>
    <row r="1023" spans="1:14" x14ac:dyDescent="0.2">
      <c r="A1023">
        <v>340590</v>
      </c>
      <c r="B1023">
        <v>1.49</v>
      </c>
      <c r="C1023">
        <v>1.73</v>
      </c>
      <c r="D1023">
        <v>2.59</v>
      </c>
      <c r="E1023">
        <v>3.09</v>
      </c>
      <c r="F1023" t="s">
        <v>905</v>
      </c>
      <c r="G1023" t="s">
        <v>4120</v>
      </c>
      <c r="H1023">
        <v>313101</v>
      </c>
      <c r="I1023" t="s">
        <v>4126</v>
      </c>
      <c r="J1023" t="s">
        <v>4139</v>
      </c>
      <c r="K1023" t="s">
        <v>4480</v>
      </c>
      <c r="L1023" t="s">
        <v>4139</v>
      </c>
      <c r="M1023">
        <f>_xlfn.XLOOKUP(_xlfn.VALUETOTEXT(A1023),total_imports!B1023:B6230,total_imports!D1023:D6230,0.000001,0,1)</f>
        <v>15.96</v>
      </c>
      <c r="N1023" s="2">
        <f t="shared" si="15"/>
        <v>9.3358395989974934</v>
      </c>
    </row>
    <row r="1024" spans="1:14" x14ac:dyDescent="0.2">
      <c r="A1024">
        <v>340600</v>
      </c>
      <c r="B1024">
        <v>2.63</v>
      </c>
      <c r="C1024">
        <v>3.83</v>
      </c>
      <c r="D1024">
        <v>2.97</v>
      </c>
      <c r="E1024">
        <v>2.4300000000000002</v>
      </c>
      <c r="F1024" t="s">
        <v>906</v>
      </c>
      <c r="G1024" t="s">
        <v>4120</v>
      </c>
      <c r="H1024">
        <v>313101</v>
      </c>
      <c r="I1024" t="s">
        <v>4126</v>
      </c>
      <c r="J1024" t="s">
        <v>4139</v>
      </c>
      <c r="K1024" t="s">
        <v>4481</v>
      </c>
      <c r="L1024" t="s">
        <v>4139</v>
      </c>
      <c r="M1024">
        <f>_xlfn.XLOOKUP(_xlfn.VALUETOTEXT(A1024),total_imports!B1024:B6231,total_imports!D1024:D6231,0.000001,0,1)</f>
        <v>6.36</v>
      </c>
      <c r="N1024" s="2">
        <f t="shared" si="15"/>
        <v>41.35220125786163</v>
      </c>
    </row>
    <row r="1025" spans="1:14" x14ac:dyDescent="0.2">
      <c r="A1025">
        <v>340700</v>
      </c>
      <c r="B1025">
        <v>3.41</v>
      </c>
      <c r="C1025">
        <v>2.3199999999999998</v>
      </c>
      <c r="D1025">
        <v>2.02</v>
      </c>
      <c r="E1025">
        <v>1.75</v>
      </c>
      <c r="F1025" t="s">
        <v>907</v>
      </c>
      <c r="G1025" t="s">
        <v>4120</v>
      </c>
      <c r="H1025">
        <v>711220</v>
      </c>
      <c r="I1025" t="s">
        <v>4124</v>
      </c>
      <c r="J1025" t="s">
        <v>4140</v>
      </c>
      <c r="K1025" t="s">
        <v>4482</v>
      </c>
      <c r="L1025" t="s">
        <v>4140</v>
      </c>
      <c r="M1025">
        <f>_xlfn.XLOOKUP(_xlfn.VALUETOTEXT(A1025),total_imports!B1025:B6232,total_imports!D1025:D6232,0.000001,0,1)</f>
        <v>9.86</v>
      </c>
      <c r="N1025" s="2">
        <f t="shared" si="15"/>
        <v>34.584178498985807</v>
      </c>
    </row>
    <row r="1026" spans="1:14" x14ac:dyDescent="0.2">
      <c r="A1026">
        <v>350110</v>
      </c>
      <c r="B1026">
        <v>0</v>
      </c>
      <c r="C1026">
        <v>0</v>
      </c>
      <c r="D1026">
        <v>0</v>
      </c>
      <c r="E1026">
        <v>0</v>
      </c>
      <c r="F1026" t="s">
        <v>12</v>
      </c>
      <c r="G1026" t="s">
        <v>4121</v>
      </c>
      <c r="H1026">
        <v>311210</v>
      </c>
      <c r="I1026" t="s">
        <v>4126</v>
      </c>
      <c r="J1026" t="s">
        <v>4138</v>
      </c>
      <c r="K1026" t="s">
        <v>4483</v>
      </c>
      <c r="L1026" t="s">
        <v>4138</v>
      </c>
      <c r="M1026">
        <f>_xlfn.XLOOKUP(_xlfn.VALUETOTEXT(A1026),total_imports!B1026:B6233,total_imports!D1026:D6233,0.000001,0,1)</f>
        <v>1.72</v>
      </c>
      <c r="N1026" s="2">
        <f t="shared" si="15"/>
        <v>0</v>
      </c>
    </row>
    <row r="1027" spans="1:14" x14ac:dyDescent="0.2">
      <c r="A1027">
        <v>350190</v>
      </c>
      <c r="B1027">
        <v>0</v>
      </c>
      <c r="C1027">
        <v>0</v>
      </c>
      <c r="D1027">
        <v>0</v>
      </c>
      <c r="E1027">
        <v>0</v>
      </c>
      <c r="F1027" t="s">
        <v>908</v>
      </c>
      <c r="G1027" t="s">
        <v>4121</v>
      </c>
      <c r="H1027">
        <v>311210</v>
      </c>
      <c r="I1027" t="s">
        <v>4126</v>
      </c>
      <c r="J1027" t="s">
        <v>4138</v>
      </c>
      <c r="K1027" t="s">
        <v>4483</v>
      </c>
      <c r="L1027" t="s">
        <v>4138</v>
      </c>
      <c r="M1027">
        <f>_xlfn.XLOOKUP(_xlfn.VALUETOTEXT(A1027),total_imports!B1027:B6234,total_imports!D1027:D6234,0.000001,0,1)</f>
        <v>23.87</v>
      </c>
      <c r="N1027" s="2">
        <f t="shared" ref="N1027:N1090" si="16">IF(M1027 =0,0, B1027/M1027*100)</f>
        <v>0</v>
      </c>
    </row>
    <row r="1028" spans="1:14" x14ac:dyDescent="0.2">
      <c r="A1028">
        <v>350219</v>
      </c>
      <c r="B1028">
        <v>0.01</v>
      </c>
      <c r="C1028">
        <v>0.01</v>
      </c>
      <c r="D1028">
        <v>0</v>
      </c>
      <c r="E1028">
        <v>0</v>
      </c>
      <c r="F1028" t="s">
        <v>909</v>
      </c>
      <c r="G1028" t="s">
        <v>12</v>
      </c>
      <c r="H1028">
        <v>111210</v>
      </c>
      <c r="I1028" t="s">
        <v>4123</v>
      </c>
      <c r="J1028" t="s">
        <v>4138</v>
      </c>
      <c r="K1028" t="s">
        <v>4484</v>
      </c>
      <c r="L1028" t="s">
        <v>4138</v>
      </c>
      <c r="M1028">
        <f>_xlfn.XLOOKUP(_xlfn.VALUETOTEXT(A1028),total_imports!B1028:B6235,total_imports!D1028:D6235,0.000001,0,1)</f>
        <v>0.01</v>
      </c>
      <c r="N1028" s="2">
        <f t="shared" si="16"/>
        <v>100</v>
      </c>
    </row>
    <row r="1029" spans="1:14" x14ac:dyDescent="0.2">
      <c r="A1029">
        <v>350300</v>
      </c>
      <c r="B1029">
        <v>24.41</v>
      </c>
      <c r="C1029">
        <v>29.81</v>
      </c>
      <c r="D1029">
        <v>21.09</v>
      </c>
      <c r="E1029">
        <v>17.989999999999998</v>
      </c>
      <c r="F1029" t="s">
        <v>910</v>
      </c>
      <c r="G1029" t="s">
        <v>4121</v>
      </c>
      <c r="H1029">
        <v>111210</v>
      </c>
      <c r="I1029" t="s">
        <v>4123</v>
      </c>
      <c r="J1029" t="s">
        <v>4138</v>
      </c>
      <c r="K1029" t="s">
        <v>4485</v>
      </c>
      <c r="L1029" t="s">
        <v>4138</v>
      </c>
      <c r="M1029">
        <f>_xlfn.XLOOKUP(_xlfn.VALUETOTEXT(A1029),total_imports!B1029:B6236,total_imports!D1029:D6236,0.000001,0,1)</f>
        <v>49.51</v>
      </c>
      <c r="N1029" s="2">
        <f t="shared" si="16"/>
        <v>49.303171076550193</v>
      </c>
    </row>
    <row r="1030" spans="1:14" x14ac:dyDescent="0.2">
      <c r="A1030">
        <v>350400</v>
      </c>
      <c r="B1030">
        <v>39.29</v>
      </c>
      <c r="C1030">
        <v>45.35</v>
      </c>
      <c r="D1030">
        <v>40.42</v>
      </c>
      <c r="E1030">
        <v>9.16</v>
      </c>
      <c r="F1030" t="s">
        <v>911</v>
      </c>
      <c r="G1030" t="s">
        <v>4121</v>
      </c>
      <c r="H1030">
        <v>111210</v>
      </c>
      <c r="I1030" t="s">
        <v>4123</v>
      </c>
      <c r="J1030" t="s">
        <v>4138</v>
      </c>
      <c r="K1030" t="s">
        <v>4486</v>
      </c>
      <c r="L1030" t="s">
        <v>4138</v>
      </c>
      <c r="M1030">
        <f>_xlfn.XLOOKUP(_xlfn.VALUETOTEXT(A1030),total_imports!B1030:B6237,total_imports!D1030:D6237,0.000001,0,1)</f>
        <v>66.31</v>
      </c>
      <c r="N1030" s="2">
        <f t="shared" si="16"/>
        <v>59.251998190318197</v>
      </c>
    </row>
    <row r="1031" spans="1:14" x14ac:dyDescent="0.2">
      <c r="A1031">
        <v>350510</v>
      </c>
      <c r="B1031">
        <v>3.36</v>
      </c>
      <c r="C1031">
        <v>1.59</v>
      </c>
      <c r="D1031">
        <v>1.33</v>
      </c>
      <c r="E1031">
        <v>0.93</v>
      </c>
      <c r="F1031" t="s">
        <v>912</v>
      </c>
      <c r="G1031" t="s">
        <v>4120</v>
      </c>
      <c r="H1031">
        <v>311210</v>
      </c>
      <c r="I1031" t="s">
        <v>4126</v>
      </c>
      <c r="J1031" t="s">
        <v>4138</v>
      </c>
      <c r="K1031" t="s">
        <v>4487</v>
      </c>
      <c r="L1031" t="s">
        <v>4138</v>
      </c>
      <c r="M1031">
        <f>_xlfn.XLOOKUP(_xlfn.VALUETOTEXT(A1031),total_imports!B1031:B6238,total_imports!D1031:D6238,0.000001,0,1)</f>
        <v>87.2</v>
      </c>
      <c r="N1031" s="2">
        <f t="shared" si="16"/>
        <v>3.8532110091743115</v>
      </c>
    </row>
    <row r="1032" spans="1:14" x14ac:dyDescent="0.2">
      <c r="A1032">
        <v>350520</v>
      </c>
      <c r="B1032">
        <v>9.83</v>
      </c>
      <c r="C1032">
        <v>15.43</v>
      </c>
      <c r="D1032">
        <v>7.83</v>
      </c>
      <c r="E1032">
        <v>0.19</v>
      </c>
      <c r="F1032" t="s">
        <v>913</v>
      </c>
      <c r="G1032" t="s">
        <v>4120</v>
      </c>
      <c r="H1032">
        <v>311210</v>
      </c>
      <c r="I1032" t="s">
        <v>4126</v>
      </c>
      <c r="J1032" t="s">
        <v>4138</v>
      </c>
      <c r="K1032" t="s">
        <v>4487</v>
      </c>
      <c r="L1032" t="s">
        <v>4138</v>
      </c>
      <c r="M1032">
        <f>_xlfn.XLOOKUP(_xlfn.VALUETOTEXT(A1032),total_imports!B1032:B6239,total_imports!D1032:D6239,0.000001,0,1)</f>
        <v>12.14</v>
      </c>
      <c r="N1032" s="2">
        <f t="shared" si="16"/>
        <v>80.971993410214154</v>
      </c>
    </row>
    <row r="1033" spans="1:14" x14ac:dyDescent="0.2">
      <c r="A1033">
        <v>350610</v>
      </c>
      <c r="B1033">
        <v>12.98</v>
      </c>
      <c r="C1033">
        <v>10.35</v>
      </c>
      <c r="D1033">
        <v>11.27</v>
      </c>
      <c r="E1033">
        <v>10.99</v>
      </c>
      <c r="F1033" t="s">
        <v>914</v>
      </c>
      <c r="G1033" t="s">
        <v>4120</v>
      </c>
      <c r="H1033">
        <v>313101</v>
      </c>
      <c r="I1033" t="s">
        <v>4126</v>
      </c>
      <c r="J1033" t="s">
        <v>4139</v>
      </c>
      <c r="K1033" t="s">
        <v>4488</v>
      </c>
      <c r="L1033" t="s">
        <v>4139</v>
      </c>
      <c r="M1033">
        <f>_xlfn.XLOOKUP(_xlfn.VALUETOTEXT(A1033),total_imports!B1033:B6240,total_imports!D1033:D6240,0.000001,0,1)</f>
        <v>36.18</v>
      </c>
      <c r="N1033" s="2">
        <f t="shared" si="16"/>
        <v>35.876174682144836</v>
      </c>
    </row>
    <row r="1034" spans="1:14" x14ac:dyDescent="0.2">
      <c r="A1034">
        <v>350691</v>
      </c>
      <c r="B1034">
        <v>59.3</v>
      </c>
      <c r="C1034">
        <v>51.46</v>
      </c>
      <c r="D1034">
        <v>46.81</v>
      </c>
      <c r="E1034">
        <v>31.65</v>
      </c>
      <c r="F1034" t="s">
        <v>915</v>
      </c>
      <c r="G1034" t="s">
        <v>4120</v>
      </c>
      <c r="H1034">
        <v>311210</v>
      </c>
      <c r="I1034" t="s">
        <v>4126</v>
      </c>
      <c r="J1034" t="s">
        <v>4138</v>
      </c>
      <c r="K1034" t="s">
        <v>4488</v>
      </c>
      <c r="L1034" t="s">
        <v>4138</v>
      </c>
      <c r="M1034">
        <f>_xlfn.XLOOKUP(_xlfn.VALUETOTEXT(A1034),total_imports!B1034:B6241,total_imports!D1034:D6241,0.000001,0,1)</f>
        <v>148.03</v>
      </c>
      <c r="N1034" s="2">
        <f t="shared" si="16"/>
        <v>40.059447409308923</v>
      </c>
    </row>
    <row r="1035" spans="1:14" x14ac:dyDescent="0.2">
      <c r="A1035">
        <v>350699</v>
      </c>
      <c r="B1035">
        <v>57.27</v>
      </c>
      <c r="C1035">
        <v>54.09</v>
      </c>
      <c r="D1035">
        <v>49.95</v>
      </c>
      <c r="E1035">
        <v>37.39</v>
      </c>
      <c r="F1035" t="s">
        <v>916</v>
      </c>
      <c r="G1035" t="s">
        <v>4120</v>
      </c>
      <c r="H1035">
        <v>311210</v>
      </c>
      <c r="I1035" t="s">
        <v>4126</v>
      </c>
      <c r="J1035" t="s">
        <v>4138</v>
      </c>
      <c r="K1035" t="s">
        <v>4488</v>
      </c>
      <c r="L1035" t="s">
        <v>4138</v>
      </c>
      <c r="M1035">
        <f>_xlfn.XLOOKUP(_xlfn.VALUETOTEXT(A1035),total_imports!B1035:B6242,total_imports!D1035:D6242,0.000001,0,1)</f>
        <v>144</v>
      </c>
      <c r="N1035" s="2">
        <f t="shared" si="16"/>
        <v>39.770833333333336</v>
      </c>
    </row>
    <row r="1036" spans="1:14" x14ac:dyDescent="0.2">
      <c r="A1036">
        <v>350710</v>
      </c>
      <c r="B1036">
        <v>0</v>
      </c>
      <c r="C1036">
        <v>0</v>
      </c>
      <c r="D1036">
        <v>0.19</v>
      </c>
      <c r="E1036">
        <v>0.27</v>
      </c>
      <c r="F1036" t="s">
        <v>917</v>
      </c>
      <c r="G1036" t="s">
        <v>4121</v>
      </c>
      <c r="H1036">
        <v>1111</v>
      </c>
      <c r="I1036" t="s">
        <v>4123</v>
      </c>
      <c r="J1036" t="s">
        <v>4138</v>
      </c>
      <c r="K1036" t="s">
        <v>4489</v>
      </c>
      <c r="L1036" t="s">
        <v>4138</v>
      </c>
      <c r="M1036">
        <f>_xlfn.XLOOKUP(_xlfn.VALUETOTEXT(A1036),total_imports!B1036:B6243,total_imports!D1036:D6243,0.000001,0,1)</f>
        <v>0</v>
      </c>
      <c r="N1036" s="2">
        <f t="shared" si="16"/>
        <v>0</v>
      </c>
    </row>
    <row r="1037" spans="1:14" x14ac:dyDescent="0.2">
      <c r="A1037">
        <v>350790</v>
      </c>
      <c r="B1037">
        <v>71.319999999999993</v>
      </c>
      <c r="C1037">
        <v>69.87</v>
      </c>
      <c r="D1037">
        <v>58.63</v>
      </c>
      <c r="E1037">
        <v>41.49</v>
      </c>
      <c r="F1037" t="s">
        <v>918</v>
      </c>
      <c r="G1037" t="s">
        <v>4121</v>
      </c>
      <c r="H1037">
        <v>111210</v>
      </c>
      <c r="I1037" t="s">
        <v>4123</v>
      </c>
      <c r="J1037" t="s">
        <v>4138</v>
      </c>
      <c r="K1037" t="s">
        <v>4489</v>
      </c>
      <c r="L1037" t="s">
        <v>4138</v>
      </c>
      <c r="M1037">
        <f>_xlfn.XLOOKUP(_xlfn.VALUETOTEXT(A1037),total_imports!B1037:B6244,total_imports!D1037:D6244,0.000001,0,1)</f>
        <v>140.52000000000001</v>
      </c>
      <c r="N1037" s="2">
        <f t="shared" si="16"/>
        <v>50.754341019072015</v>
      </c>
    </row>
    <row r="1038" spans="1:14" x14ac:dyDescent="0.2">
      <c r="A1038">
        <v>360100</v>
      </c>
      <c r="B1038">
        <v>0.35</v>
      </c>
      <c r="C1038">
        <v>0.01</v>
      </c>
      <c r="D1038">
        <v>0</v>
      </c>
      <c r="E1038">
        <v>0</v>
      </c>
      <c r="F1038" t="s">
        <v>919</v>
      </c>
      <c r="G1038" t="s">
        <v>4120</v>
      </c>
      <c r="H1038">
        <v>811210</v>
      </c>
      <c r="I1038" t="s">
        <v>4130</v>
      </c>
      <c r="J1038" t="s">
        <v>4138</v>
      </c>
      <c r="K1038" t="s">
        <v>4490</v>
      </c>
      <c r="L1038" t="s">
        <v>4138</v>
      </c>
      <c r="M1038">
        <f>_xlfn.XLOOKUP(_xlfn.VALUETOTEXT(A1038),total_imports!B1038:B6245,total_imports!D1038:D6245,0.000001,0,1)</f>
        <v>1.33</v>
      </c>
      <c r="N1038" s="2">
        <f t="shared" si="16"/>
        <v>26.315789473684209</v>
      </c>
    </row>
    <row r="1039" spans="1:14" x14ac:dyDescent="0.2">
      <c r="A1039">
        <v>360300</v>
      </c>
      <c r="B1039">
        <v>0</v>
      </c>
      <c r="C1039">
        <v>0</v>
      </c>
      <c r="D1039">
        <v>0</v>
      </c>
      <c r="E1039">
        <v>0</v>
      </c>
      <c r="F1039" t="s">
        <v>12</v>
      </c>
      <c r="G1039" t="s">
        <v>4120</v>
      </c>
      <c r="H1039">
        <v>811210</v>
      </c>
      <c r="I1039" t="s">
        <v>4130</v>
      </c>
      <c r="J1039" t="s">
        <v>4138</v>
      </c>
      <c r="K1039" t="s">
        <v>4491</v>
      </c>
      <c r="L1039" t="s">
        <v>4138</v>
      </c>
      <c r="M1039">
        <f>_xlfn.XLOOKUP(_xlfn.VALUETOTEXT(A1039),total_imports!B1039:B6246,total_imports!D1039:D6246,0.000001,0,1)</f>
        <v>9.9999999999999995E-7</v>
      </c>
      <c r="N1039" s="2">
        <f t="shared" si="16"/>
        <v>0</v>
      </c>
    </row>
    <row r="1040" spans="1:14" x14ac:dyDescent="0.2">
      <c r="A1040">
        <v>360350</v>
      </c>
      <c r="B1040">
        <v>0.04</v>
      </c>
      <c r="C1040">
        <v>0.01</v>
      </c>
      <c r="D1040">
        <v>0</v>
      </c>
      <c r="E1040">
        <v>0</v>
      </c>
      <c r="F1040" t="s">
        <v>920</v>
      </c>
      <c r="G1040" t="s">
        <v>12</v>
      </c>
      <c r="H1040" t="s">
        <v>12</v>
      </c>
      <c r="I1040" t="s">
        <v>12</v>
      </c>
      <c r="J1040" t="s">
        <v>12</v>
      </c>
      <c r="K1040" t="s">
        <v>4491</v>
      </c>
      <c r="L1040" t="s">
        <v>4138</v>
      </c>
      <c r="M1040">
        <f>_xlfn.XLOOKUP(_xlfn.VALUETOTEXT(A1040),total_imports!B1040:B6247,total_imports!D1040:D6247,0.000001,0,1)</f>
        <v>2</v>
      </c>
      <c r="N1040" s="2">
        <f t="shared" si="16"/>
        <v>2</v>
      </c>
    </row>
    <row r="1041" spans="1:14" x14ac:dyDescent="0.2">
      <c r="A1041">
        <v>360410</v>
      </c>
      <c r="B1041">
        <v>0</v>
      </c>
      <c r="C1041">
        <v>0</v>
      </c>
      <c r="D1041">
        <v>0</v>
      </c>
      <c r="E1041">
        <v>0</v>
      </c>
      <c r="F1041" t="s">
        <v>921</v>
      </c>
      <c r="G1041" t="s">
        <v>4120</v>
      </c>
      <c r="H1041">
        <v>811210</v>
      </c>
      <c r="I1041" t="s">
        <v>4130</v>
      </c>
      <c r="J1041" t="s">
        <v>4138</v>
      </c>
      <c r="K1041" t="s">
        <v>4492</v>
      </c>
      <c r="L1041" t="s">
        <v>4138</v>
      </c>
      <c r="M1041">
        <f>_xlfn.XLOOKUP(_xlfn.VALUETOTEXT(A1041),total_imports!B1041:B6248,total_imports!D1041:D6248,0.000001,0,1)</f>
        <v>0</v>
      </c>
      <c r="N1041" s="2">
        <f t="shared" si="16"/>
        <v>0</v>
      </c>
    </row>
    <row r="1042" spans="1:14" x14ac:dyDescent="0.2">
      <c r="A1042">
        <v>360610</v>
      </c>
      <c r="B1042">
        <v>0.01</v>
      </c>
      <c r="C1042">
        <v>0</v>
      </c>
      <c r="D1042">
        <v>0</v>
      </c>
      <c r="E1042">
        <v>0</v>
      </c>
      <c r="F1042" t="s">
        <v>922</v>
      </c>
      <c r="G1042" t="s">
        <v>4120</v>
      </c>
      <c r="H1042">
        <v>813101</v>
      </c>
      <c r="I1042" t="s">
        <v>4130</v>
      </c>
      <c r="J1042" t="s">
        <v>4139</v>
      </c>
      <c r="K1042" t="s">
        <v>4493</v>
      </c>
      <c r="L1042" t="s">
        <v>4139</v>
      </c>
      <c r="M1042">
        <f>_xlfn.XLOOKUP(_xlfn.VALUETOTEXT(A1042),total_imports!B1042:B6249,total_imports!D1042:D6249,0.000001,0,1)</f>
        <v>0.62</v>
      </c>
      <c r="N1042" s="2">
        <f t="shared" si="16"/>
        <v>1.6129032258064515</v>
      </c>
    </row>
    <row r="1043" spans="1:14" x14ac:dyDescent="0.2">
      <c r="A1043">
        <v>370110</v>
      </c>
      <c r="B1043">
        <v>36.909999999999997</v>
      </c>
      <c r="C1043">
        <v>37.65</v>
      </c>
      <c r="D1043">
        <v>46.97</v>
      </c>
      <c r="E1043">
        <v>28.43</v>
      </c>
      <c r="F1043" t="s">
        <v>923</v>
      </c>
      <c r="G1043" t="s">
        <v>4120</v>
      </c>
      <c r="H1043">
        <v>711220</v>
      </c>
      <c r="I1043" t="s">
        <v>4124</v>
      </c>
      <c r="J1043" t="s">
        <v>4138</v>
      </c>
      <c r="K1043" t="s">
        <v>4494</v>
      </c>
      <c r="L1043" t="s">
        <v>4138</v>
      </c>
      <c r="M1043">
        <f>_xlfn.XLOOKUP(_xlfn.VALUETOTEXT(A1043),total_imports!B1043:B6250,total_imports!D1043:D6250,0.000001,0,1)</f>
        <v>111.58</v>
      </c>
      <c r="N1043" s="2">
        <f t="shared" si="16"/>
        <v>33.079404911274416</v>
      </c>
    </row>
    <row r="1044" spans="1:14" x14ac:dyDescent="0.2">
      <c r="A1044">
        <v>370120</v>
      </c>
      <c r="B1044">
        <v>0</v>
      </c>
      <c r="C1044">
        <v>0</v>
      </c>
      <c r="D1044">
        <v>0</v>
      </c>
      <c r="E1044">
        <v>0</v>
      </c>
      <c r="F1044" t="s">
        <v>924</v>
      </c>
      <c r="G1044" t="s">
        <v>4120</v>
      </c>
      <c r="H1044">
        <v>611220</v>
      </c>
      <c r="I1044" t="s">
        <v>4131</v>
      </c>
      <c r="J1044" t="s">
        <v>4138</v>
      </c>
      <c r="K1044" t="s">
        <v>4494</v>
      </c>
      <c r="L1044" t="s">
        <v>4138</v>
      </c>
      <c r="M1044">
        <f>_xlfn.XLOOKUP(_xlfn.VALUETOTEXT(A1044),total_imports!B1044:B6251,total_imports!D1044:D6251,0.000001,0,1)</f>
        <v>2.52</v>
      </c>
      <c r="N1044" s="2">
        <f t="shared" si="16"/>
        <v>0</v>
      </c>
    </row>
    <row r="1045" spans="1:14" x14ac:dyDescent="0.2">
      <c r="A1045">
        <v>370130</v>
      </c>
      <c r="B1045">
        <v>3.14</v>
      </c>
      <c r="C1045">
        <v>1.9</v>
      </c>
      <c r="D1045">
        <v>1.96</v>
      </c>
      <c r="E1045">
        <v>0.94</v>
      </c>
      <c r="F1045" t="s">
        <v>925</v>
      </c>
      <c r="G1045" t="s">
        <v>4120</v>
      </c>
      <c r="H1045">
        <v>611220</v>
      </c>
      <c r="I1045" t="s">
        <v>4131</v>
      </c>
      <c r="J1045" t="s">
        <v>4138</v>
      </c>
      <c r="K1045" t="s">
        <v>4494</v>
      </c>
      <c r="L1045" t="s">
        <v>4138</v>
      </c>
      <c r="M1045">
        <f>_xlfn.XLOOKUP(_xlfn.VALUETOTEXT(A1045),total_imports!B1045:B6252,total_imports!D1045:D6252,0.000001,0,1)</f>
        <v>31.13</v>
      </c>
      <c r="N1045" s="2">
        <f t="shared" si="16"/>
        <v>10.086733054930935</v>
      </c>
    </row>
    <row r="1046" spans="1:14" x14ac:dyDescent="0.2">
      <c r="A1046">
        <v>370191</v>
      </c>
      <c r="B1046">
        <v>0.03</v>
      </c>
      <c r="C1046">
        <v>0.02</v>
      </c>
      <c r="D1046">
        <v>0.02</v>
      </c>
      <c r="E1046">
        <v>0</v>
      </c>
      <c r="F1046" t="s">
        <v>926</v>
      </c>
      <c r="G1046" t="s">
        <v>4120</v>
      </c>
      <c r="H1046">
        <v>611220</v>
      </c>
      <c r="I1046" t="s">
        <v>4131</v>
      </c>
      <c r="J1046" t="s">
        <v>4138</v>
      </c>
      <c r="K1046" t="s">
        <v>4494</v>
      </c>
      <c r="L1046" t="s">
        <v>4138</v>
      </c>
      <c r="M1046">
        <f>_xlfn.XLOOKUP(_xlfn.VALUETOTEXT(A1046),total_imports!B1046:B6253,total_imports!D1046:D6253,0.000001,0,1)</f>
        <v>0.03</v>
      </c>
      <c r="N1046" s="2">
        <f t="shared" si="16"/>
        <v>100</v>
      </c>
    </row>
    <row r="1047" spans="1:14" x14ac:dyDescent="0.2">
      <c r="A1047">
        <v>370199</v>
      </c>
      <c r="B1047">
        <v>0.09</v>
      </c>
      <c r="C1047">
        <v>7.0000000000000007E-2</v>
      </c>
      <c r="D1047">
        <v>7.0000000000000007E-2</v>
      </c>
      <c r="E1047">
        <v>0.03</v>
      </c>
      <c r="F1047" t="s">
        <v>927</v>
      </c>
      <c r="G1047" t="s">
        <v>4120</v>
      </c>
      <c r="H1047">
        <v>611220</v>
      </c>
      <c r="I1047" t="s">
        <v>4131</v>
      </c>
      <c r="J1047" t="s">
        <v>4138</v>
      </c>
      <c r="K1047" t="s">
        <v>4494</v>
      </c>
      <c r="L1047" t="s">
        <v>4138</v>
      </c>
      <c r="M1047">
        <f>_xlfn.XLOOKUP(_xlfn.VALUETOTEXT(A1047),total_imports!B1047:B6254,total_imports!D1047:D6254,0.000001,0,1)</f>
        <v>3.76</v>
      </c>
      <c r="N1047" s="2">
        <f t="shared" si="16"/>
        <v>2.3936170212765959</v>
      </c>
    </row>
    <row r="1048" spans="1:14" x14ac:dyDescent="0.2">
      <c r="A1048">
        <v>370210</v>
      </c>
      <c r="B1048">
        <v>0.74</v>
      </c>
      <c r="C1048">
        <v>0.62</v>
      </c>
      <c r="D1048">
        <v>0.21</v>
      </c>
      <c r="E1048">
        <v>0.08</v>
      </c>
      <c r="F1048" t="s">
        <v>928</v>
      </c>
      <c r="G1048" t="s">
        <v>4120</v>
      </c>
      <c r="H1048">
        <v>711220</v>
      </c>
      <c r="I1048" t="s">
        <v>4124</v>
      </c>
      <c r="J1048" t="s">
        <v>4138</v>
      </c>
      <c r="K1048" t="s">
        <v>4495</v>
      </c>
      <c r="L1048" t="s">
        <v>4138</v>
      </c>
      <c r="M1048">
        <f>_xlfn.XLOOKUP(_xlfn.VALUETOTEXT(A1048),total_imports!B1048:B6255,total_imports!D1048:D6255,0.000001,0,1)</f>
        <v>7.45</v>
      </c>
      <c r="N1048" s="2">
        <f t="shared" si="16"/>
        <v>9.9328859060402674</v>
      </c>
    </row>
    <row r="1049" spans="1:14" x14ac:dyDescent="0.2">
      <c r="A1049">
        <v>370231</v>
      </c>
      <c r="B1049">
        <v>0.01</v>
      </c>
      <c r="C1049">
        <v>0</v>
      </c>
      <c r="D1049">
        <v>0</v>
      </c>
      <c r="E1049">
        <v>0</v>
      </c>
      <c r="F1049" t="s">
        <v>929</v>
      </c>
      <c r="G1049" t="s">
        <v>4120</v>
      </c>
      <c r="H1049">
        <v>611220</v>
      </c>
      <c r="I1049" t="s">
        <v>4131</v>
      </c>
      <c r="J1049" t="s">
        <v>4138</v>
      </c>
      <c r="K1049" t="s">
        <v>4495</v>
      </c>
      <c r="L1049" t="s">
        <v>4138</v>
      </c>
      <c r="M1049">
        <f>_xlfn.XLOOKUP(_xlfn.VALUETOTEXT(A1049),total_imports!B1049:B6256,total_imports!D1049:D6256,0.000001,0,1)</f>
        <v>0.02</v>
      </c>
      <c r="N1049" s="2">
        <f t="shared" si="16"/>
        <v>50</v>
      </c>
    </row>
    <row r="1050" spans="1:14" x14ac:dyDescent="0.2">
      <c r="A1050">
        <v>370232</v>
      </c>
      <c r="B1050">
        <v>0</v>
      </c>
      <c r="C1050">
        <v>0</v>
      </c>
      <c r="D1050">
        <v>0</v>
      </c>
      <c r="E1050">
        <v>0</v>
      </c>
      <c r="F1050" t="s">
        <v>930</v>
      </c>
      <c r="G1050" t="s">
        <v>4120</v>
      </c>
      <c r="H1050">
        <v>611220</v>
      </c>
      <c r="I1050" t="s">
        <v>4131</v>
      </c>
      <c r="J1050" t="s">
        <v>4138</v>
      </c>
      <c r="K1050" t="s">
        <v>4495</v>
      </c>
      <c r="L1050" t="s">
        <v>4138</v>
      </c>
      <c r="M1050">
        <f>_xlfn.XLOOKUP(_xlfn.VALUETOTEXT(A1050),total_imports!B1050:B6257,total_imports!D1050:D6257,0.000001,0,1)</f>
        <v>0.28999999999999998</v>
      </c>
      <c r="N1050" s="2">
        <f t="shared" si="16"/>
        <v>0</v>
      </c>
    </row>
    <row r="1051" spans="1:14" x14ac:dyDescent="0.2">
      <c r="A1051">
        <v>370239</v>
      </c>
      <c r="B1051">
        <v>0.02</v>
      </c>
      <c r="C1051">
        <v>0.01</v>
      </c>
      <c r="D1051">
        <v>0</v>
      </c>
      <c r="E1051">
        <v>0</v>
      </c>
      <c r="F1051" t="s">
        <v>931</v>
      </c>
      <c r="G1051" t="s">
        <v>4120</v>
      </c>
      <c r="H1051">
        <v>611220</v>
      </c>
      <c r="I1051" t="s">
        <v>4131</v>
      </c>
      <c r="J1051" t="s">
        <v>4138</v>
      </c>
      <c r="K1051" t="s">
        <v>4495</v>
      </c>
      <c r="L1051" t="s">
        <v>4138</v>
      </c>
      <c r="M1051">
        <f>_xlfn.XLOOKUP(_xlfn.VALUETOTEXT(A1051),total_imports!B1051:B6258,total_imports!D1051:D6258,0.000001,0,1)</f>
        <v>0.77</v>
      </c>
      <c r="N1051" s="2">
        <f t="shared" si="16"/>
        <v>2.5974025974025974</v>
      </c>
    </row>
    <row r="1052" spans="1:14" x14ac:dyDescent="0.2">
      <c r="A1052">
        <v>370242</v>
      </c>
      <c r="B1052">
        <v>0</v>
      </c>
      <c r="C1052">
        <v>0.01</v>
      </c>
      <c r="D1052">
        <v>0</v>
      </c>
      <c r="E1052">
        <v>0</v>
      </c>
      <c r="F1052" t="s">
        <v>932</v>
      </c>
      <c r="G1052" t="s">
        <v>4120</v>
      </c>
      <c r="H1052">
        <v>611220</v>
      </c>
      <c r="I1052" t="s">
        <v>4131</v>
      </c>
      <c r="J1052" t="s">
        <v>4138</v>
      </c>
      <c r="K1052" t="s">
        <v>4495</v>
      </c>
      <c r="L1052" t="s">
        <v>4138</v>
      </c>
      <c r="M1052">
        <f>_xlfn.XLOOKUP(_xlfn.VALUETOTEXT(A1052),total_imports!B1052:B6259,total_imports!D1052:D6259,0.000001,0,1)</f>
        <v>3.33</v>
      </c>
      <c r="N1052" s="2">
        <f t="shared" si="16"/>
        <v>0</v>
      </c>
    </row>
    <row r="1053" spans="1:14" x14ac:dyDescent="0.2">
      <c r="A1053">
        <v>370243</v>
      </c>
      <c r="B1053">
        <v>0</v>
      </c>
      <c r="C1053">
        <v>0</v>
      </c>
      <c r="D1053">
        <v>0</v>
      </c>
      <c r="E1053">
        <v>0</v>
      </c>
      <c r="F1053" t="s">
        <v>933</v>
      </c>
      <c r="G1053" t="s">
        <v>4120</v>
      </c>
      <c r="H1053">
        <v>611220</v>
      </c>
      <c r="I1053" t="s">
        <v>4131</v>
      </c>
      <c r="J1053" t="s">
        <v>4138</v>
      </c>
      <c r="K1053" t="s">
        <v>4495</v>
      </c>
      <c r="L1053" t="s">
        <v>4138</v>
      </c>
      <c r="M1053">
        <f>_xlfn.XLOOKUP(_xlfn.VALUETOTEXT(A1053),total_imports!B1053:B6260,total_imports!D1053:D6260,0.000001,0,1)</f>
        <v>0.13</v>
      </c>
      <c r="N1053" s="2">
        <f t="shared" si="16"/>
        <v>0</v>
      </c>
    </row>
    <row r="1054" spans="1:14" x14ac:dyDescent="0.2">
      <c r="A1054">
        <v>370244</v>
      </c>
      <c r="B1054">
        <v>0.1</v>
      </c>
      <c r="C1054">
        <v>0.11</v>
      </c>
      <c r="D1054">
        <v>7.0000000000000007E-2</v>
      </c>
      <c r="E1054">
        <v>0.02</v>
      </c>
      <c r="F1054" t="s">
        <v>934</v>
      </c>
      <c r="G1054" t="s">
        <v>4120</v>
      </c>
      <c r="H1054">
        <v>611220</v>
      </c>
      <c r="I1054" t="s">
        <v>4131</v>
      </c>
      <c r="J1054" t="s">
        <v>4138</v>
      </c>
      <c r="K1054" t="s">
        <v>4495</v>
      </c>
      <c r="L1054" t="s">
        <v>4138</v>
      </c>
      <c r="M1054">
        <f>_xlfn.XLOOKUP(_xlfn.VALUETOTEXT(A1054),total_imports!B1054:B6261,total_imports!D1054:D6261,0.000001,0,1)</f>
        <v>6.6</v>
      </c>
      <c r="N1054" s="2">
        <f t="shared" si="16"/>
        <v>1.5151515151515154</v>
      </c>
    </row>
    <row r="1055" spans="1:14" x14ac:dyDescent="0.2">
      <c r="A1055">
        <v>370252</v>
      </c>
      <c r="B1055">
        <v>0</v>
      </c>
      <c r="C1055">
        <v>0</v>
      </c>
      <c r="D1055">
        <v>0</v>
      </c>
      <c r="E1055">
        <v>0</v>
      </c>
      <c r="F1055" t="s">
        <v>12</v>
      </c>
      <c r="G1055" t="s">
        <v>4120</v>
      </c>
      <c r="H1055">
        <v>613101</v>
      </c>
      <c r="I1055" t="s">
        <v>4131</v>
      </c>
      <c r="J1055" t="s">
        <v>4139</v>
      </c>
      <c r="K1055" t="s">
        <v>4495</v>
      </c>
      <c r="L1055" t="s">
        <v>4139</v>
      </c>
      <c r="M1055">
        <f>_xlfn.XLOOKUP(_xlfn.VALUETOTEXT(A1055),total_imports!B1055:B6262,total_imports!D1055:D6262,0.000001,0,1)</f>
        <v>9.9999999999999995E-7</v>
      </c>
      <c r="N1055" s="2">
        <f t="shared" si="16"/>
        <v>0</v>
      </c>
    </row>
    <row r="1056" spans="1:14" x14ac:dyDescent="0.2">
      <c r="A1056">
        <v>370254</v>
      </c>
      <c r="B1056">
        <v>0</v>
      </c>
      <c r="C1056">
        <v>0</v>
      </c>
      <c r="D1056">
        <v>0</v>
      </c>
      <c r="E1056">
        <v>0</v>
      </c>
      <c r="F1056" t="s">
        <v>12</v>
      </c>
      <c r="G1056" t="s">
        <v>4120</v>
      </c>
      <c r="H1056">
        <v>613101</v>
      </c>
      <c r="I1056" t="s">
        <v>4131</v>
      </c>
      <c r="J1056" t="s">
        <v>4139</v>
      </c>
      <c r="K1056" t="s">
        <v>4495</v>
      </c>
      <c r="L1056" t="s">
        <v>4139</v>
      </c>
      <c r="M1056">
        <f>_xlfn.XLOOKUP(_xlfn.VALUETOTEXT(A1056),total_imports!B1056:B6263,total_imports!D1056:D6263,0.000001,0,1)</f>
        <v>0.15</v>
      </c>
      <c r="N1056" s="2">
        <f t="shared" si="16"/>
        <v>0</v>
      </c>
    </row>
    <row r="1057" spans="1:14" x14ac:dyDescent="0.2">
      <c r="A1057">
        <v>370256</v>
      </c>
      <c r="B1057">
        <v>0</v>
      </c>
      <c r="C1057">
        <v>0</v>
      </c>
      <c r="D1057">
        <v>0</v>
      </c>
      <c r="E1057">
        <v>0</v>
      </c>
      <c r="F1057" t="s">
        <v>935</v>
      </c>
      <c r="G1057" t="s">
        <v>4120</v>
      </c>
      <c r="H1057">
        <v>611220</v>
      </c>
      <c r="I1057" t="s">
        <v>4131</v>
      </c>
      <c r="J1057" t="s">
        <v>4138</v>
      </c>
      <c r="K1057" t="s">
        <v>4495</v>
      </c>
      <c r="L1057" t="s">
        <v>4138</v>
      </c>
      <c r="M1057">
        <f>_xlfn.XLOOKUP(_xlfn.VALUETOTEXT(A1057),total_imports!B1057:B6264,total_imports!D1057:D6264,0.000001,0,1)</f>
        <v>0.08</v>
      </c>
      <c r="N1057" s="2">
        <f t="shared" si="16"/>
        <v>0</v>
      </c>
    </row>
    <row r="1058" spans="1:14" x14ac:dyDescent="0.2">
      <c r="A1058">
        <v>370298</v>
      </c>
      <c r="B1058">
        <v>0.23</v>
      </c>
      <c r="C1058">
        <v>0.17</v>
      </c>
      <c r="D1058">
        <v>0.14000000000000001</v>
      </c>
      <c r="E1058">
        <v>0.1</v>
      </c>
      <c r="F1058" t="s">
        <v>936</v>
      </c>
      <c r="G1058" t="s">
        <v>12</v>
      </c>
      <c r="H1058">
        <v>611220</v>
      </c>
      <c r="I1058" t="s">
        <v>4131</v>
      </c>
      <c r="J1058" t="s">
        <v>4138</v>
      </c>
      <c r="K1058" t="s">
        <v>4495</v>
      </c>
      <c r="L1058" t="s">
        <v>4138</v>
      </c>
      <c r="M1058">
        <f>_xlfn.XLOOKUP(_xlfn.VALUETOTEXT(A1058),total_imports!B1058:B6265,total_imports!D1058:D6265,0.000001,0,1)</f>
        <v>1.78</v>
      </c>
      <c r="N1058" s="2">
        <f t="shared" si="16"/>
        <v>12.921348314606742</v>
      </c>
    </row>
    <row r="1059" spans="1:14" x14ac:dyDescent="0.2">
      <c r="A1059">
        <v>370310</v>
      </c>
      <c r="B1059">
        <v>0</v>
      </c>
      <c r="C1059">
        <v>0.1</v>
      </c>
      <c r="D1059">
        <v>0.37</v>
      </c>
      <c r="E1059">
        <v>0</v>
      </c>
      <c r="F1059" t="s">
        <v>937</v>
      </c>
      <c r="G1059" t="s">
        <v>4120</v>
      </c>
      <c r="H1059">
        <v>611220</v>
      </c>
      <c r="I1059" t="s">
        <v>4131</v>
      </c>
      <c r="J1059" t="s">
        <v>4138</v>
      </c>
      <c r="K1059" t="s">
        <v>4496</v>
      </c>
      <c r="L1059" t="s">
        <v>4138</v>
      </c>
      <c r="M1059">
        <f>_xlfn.XLOOKUP(_xlfn.VALUETOTEXT(A1059),total_imports!B1059:B6266,total_imports!D1059:D6266,0.000001,0,1)</f>
        <v>0.34</v>
      </c>
      <c r="N1059" s="2">
        <f t="shared" si="16"/>
        <v>0</v>
      </c>
    </row>
    <row r="1060" spans="1:14" x14ac:dyDescent="0.2">
      <c r="A1060">
        <v>370320</v>
      </c>
      <c r="B1060">
        <v>2.31</v>
      </c>
      <c r="C1060">
        <v>0.59</v>
      </c>
      <c r="D1060">
        <v>0</v>
      </c>
      <c r="E1060">
        <v>0</v>
      </c>
      <c r="F1060" t="s">
        <v>938</v>
      </c>
      <c r="G1060" t="s">
        <v>4120</v>
      </c>
      <c r="H1060">
        <v>611220</v>
      </c>
      <c r="I1060" t="s">
        <v>4131</v>
      </c>
      <c r="J1060" t="s">
        <v>4138</v>
      </c>
      <c r="K1060" t="s">
        <v>4496</v>
      </c>
      <c r="L1060" t="s">
        <v>4138</v>
      </c>
      <c r="M1060">
        <f>_xlfn.XLOOKUP(_xlfn.VALUETOTEXT(A1060),total_imports!B1060:B6267,total_imports!D1060:D6267,0.000001,0,1)</f>
        <v>18.91</v>
      </c>
      <c r="N1060" s="2">
        <f t="shared" si="16"/>
        <v>12.215758857747224</v>
      </c>
    </row>
    <row r="1061" spans="1:14" x14ac:dyDescent="0.2">
      <c r="A1061">
        <v>370390</v>
      </c>
      <c r="B1061">
        <v>0.02</v>
      </c>
      <c r="C1061">
        <v>0.03</v>
      </c>
      <c r="D1061">
        <v>0.01</v>
      </c>
      <c r="E1061">
        <v>0.02</v>
      </c>
      <c r="F1061" t="s">
        <v>939</v>
      </c>
      <c r="G1061" t="s">
        <v>4120</v>
      </c>
      <c r="H1061">
        <v>611220</v>
      </c>
      <c r="I1061" t="s">
        <v>4131</v>
      </c>
      <c r="J1061" t="s">
        <v>4138</v>
      </c>
      <c r="K1061" t="s">
        <v>4496</v>
      </c>
      <c r="L1061" t="s">
        <v>4138</v>
      </c>
      <c r="M1061">
        <f>_xlfn.XLOOKUP(_xlfn.VALUETOTEXT(A1061),total_imports!B1061:B6268,total_imports!D1061:D6268,0.000001,0,1)</f>
        <v>0.09</v>
      </c>
      <c r="N1061" s="2">
        <f t="shared" si="16"/>
        <v>22.222222222222225</v>
      </c>
    </row>
    <row r="1062" spans="1:14" x14ac:dyDescent="0.2">
      <c r="A1062">
        <v>370500</v>
      </c>
      <c r="B1062">
        <v>0.01</v>
      </c>
      <c r="C1062">
        <v>0</v>
      </c>
      <c r="D1062">
        <v>0</v>
      </c>
      <c r="E1062">
        <v>0</v>
      </c>
      <c r="F1062" t="s">
        <v>940</v>
      </c>
      <c r="G1062" t="s">
        <v>12</v>
      </c>
      <c r="H1062">
        <v>611220</v>
      </c>
      <c r="I1062" t="s">
        <v>4132</v>
      </c>
      <c r="J1062" t="s">
        <v>4138</v>
      </c>
      <c r="K1062" t="s">
        <v>4497</v>
      </c>
      <c r="L1062" t="s">
        <v>4138</v>
      </c>
      <c r="M1062">
        <f>_xlfn.XLOOKUP(_xlfn.VALUETOTEXT(A1062),total_imports!B1062:B6269,total_imports!D1062:D6269,0.000001,0,1)</f>
        <v>2.91</v>
      </c>
      <c r="N1062" s="2">
        <f t="shared" si="16"/>
        <v>0.3436426116838488</v>
      </c>
    </row>
    <row r="1063" spans="1:14" x14ac:dyDescent="0.2">
      <c r="A1063">
        <v>370610</v>
      </c>
      <c r="B1063">
        <v>0</v>
      </c>
      <c r="C1063">
        <v>0.03</v>
      </c>
      <c r="D1063">
        <v>0.01</v>
      </c>
      <c r="E1063">
        <v>0</v>
      </c>
      <c r="F1063" t="s">
        <v>941</v>
      </c>
      <c r="G1063" t="s">
        <v>4120</v>
      </c>
      <c r="H1063">
        <v>611220</v>
      </c>
      <c r="I1063" t="s">
        <v>4131</v>
      </c>
      <c r="J1063" t="s">
        <v>4138</v>
      </c>
      <c r="K1063" t="s">
        <v>4498</v>
      </c>
      <c r="L1063" t="s">
        <v>4138</v>
      </c>
      <c r="M1063">
        <f>_xlfn.XLOOKUP(_xlfn.VALUETOTEXT(A1063),total_imports!B1063:B6270,total_imports!D1063:D6270,0.000001,0,1)</f>
        <v>0.01</v>
      </c>
      <c r="N1063" s="2">
        <f t="shared" si="16"/>
        <v>0</v>
      </c>
    </row>
    <row r="1064" spans="1:14" x14ac:dyDescent="0.2">
      <c r="A1064">
        <v>370690</v>
      </c>
      <c r="B1064">
        <v>0</v>
      </c>
      <c r="C1064">
        <v>0.05</v>
      </c>
      <c r="D1064">
        <v>0.02</v>
      </c>
      <c r="E1064">
        <v>0</v>
      </c>
      <c r="F1064" t="s">
        <v>942</v>
      </c>
      <c r="G1064" t="s">
        <v>4120</v>
      </c>
      <c r="H1064">
        <v>611220</v>
      </c>
      <c r="I1064" t="s">
        <v>4131</v>
      </c>
      <c r="J1064" t="s">
        <v>4138</v>
      </c>
      <c r="K1064" t="s">
        <v>4498</v>
      </c>
      <c r="L1064" t="s">
        <v>4138</v>
      </c>
      <c r="M1064">
        <f>_xlfn.XLOOKUP(_xlfn.VALUETOTEXT(A1064),total_imports!B1064:B6271,total_imports!D1064:D6271,0.000001,0,1)</f>
        <v>0</v>
      </c>
      <c r="N1064" s="2">
        <f t="shared" si="16"/>
        <v>0</v>
      </c>
    </row>
    <row r="1065" spans="1:14" x14ac:dyDescent="0.2">
      <c r="A1065">
        <v>370710</v>
      </c>
      <c r="B1065">
        <v>0.01</v>
      </c>
      <c r="C1065">
        <v>0.04</v>
      </c>
      <c r="D1065">
        <v>0.45</v>
      </c>
      <c r="E1065">
        <v>0.01</v>
      </c>
      <c r="F1065" t="s">
        <v>943</v>
      </c>
      <c r="G1065" t="s">
        <v>4120</v>
      </c>
      <c r="H1065">
        <v>611220</v>
      </c>
      <c r="I1065" t="s">
        <v>4131</v>
      </c>
      <c r="J1065" t="s">
        <v>4138</v>
      </c>
      <c r="K1065" t="s">
        <v>4499</v>
      </c>
      <c r="L1065" t="s">
        <v>4138</v>
      </c>
      <c r="M1065">
        <f>_xlfn.XLOOKUP(_xlfn.VALUETOTEXT(A1065),total_imports!B1065:B6272,total_imports!D1065:D6272,0.000001,0,1)</f>
        <v>0.55000000000000004</v>
      </c>
      <c r="N1065" s="2">
        <f t="shared" si="16"/>
        <v>1.8181818181818181</v>
      </c>
    </row>
    <row r="1066" spans="1:14" x14ac:dyDescent="0.2">
      <c r="A1066">
        <v>370790</v>
      </c>
      <c r="B1066">
        <v>4.53</v>
      </c>
      <c r="C1066">
        <v>5.08</v>
      </c>
      <c r="D1066">
        <v>4.12</v>
      </c>
      <c r="E1066">
        <v>6.06</v>
      </c>
      <c r="F1066" t="s">
        <v>944</v>
      </c>
      <c r="G1066" t="s">
        <v>4120</v>
      </c>
      <c r="H1066">
        <v>611220</v>
      </c>
      <c r="I1066" t="s">
        <v>4131</v>
      </c>
      <c r="J1066" t="s">
        <v>4138</v>
      </c>
      <c r="K1066" t="s">
        <v>4499</v>
      </c>
      <c r="L1066" t="s">
        <v>4138</v>
      </c>
      <c r="M1066">
        <f>_xlfn.XLOOKUP(_xlfn.VALUETOTEXT(A1066),total_imports!B1066:B6273,total_imports!D1066:D6273,0.000001,0,1)</f>
        <v>23</v>
      </c>
      <c r="N1066" s="2">
        <f t="shared" si="16"/>
        <v>19.695652173913043</v>
      </c>
    </row>
    <row r="1067" spans="1:14" x14ac:dyDescent="0.2">
      <c r="A1067">
        <v>380110</v>
      </c>
      <c r="B1067">
        <v>53.69</v>
      </c>
      <c r="C1067">
        <v>53.7</v>
      </c>
      <c r="D1067">
        <v>29.58</v>
      </c>
      <c r="E1067">
        <v>15.36</v>
      </c>
      <c r="F1067" t="s">
        <v>945</v>
      </c>
      <c r="G1067" t="s">
        <v>4121</v>
      </c>
      <c r="H1067">
        <v>311210</v>
      </c>
      <c r="I1067" t="s">
        <v>4126</v>
      </c>
      <c r="J1067" t="s">
        <v>4138</v>
      </c>
      <c r="K1067" t="s">
        <v>4500</v>
      </c>
      <c r="L1067" t="s">
        <v>4138</v>
      </c>
      <c r="M1067">
        <f>_xlfn.XLOOKUP(_xlfn.VALUETOTEXT(A1067),total_imports!B1067:B6274,total_imports!D1067:D6274,0.000001,0,1)</f>
        <v>66.900000000000006</v>
      </c>
      <c r="N1067" s="2">
        <f t="shared" si="16"/>
        <v>80.254110612855001</v>
      </c>
    </row>
    <row r="1068" spans="1:14" x14ac:dyDescent="0.2">
      <c r="A1068">
        <v>380120</v>
      </c>
      <c r="B1068">
        <v>0.01</v>
      </c>
      <c r="C1068">
        <v>0.09</v>
      </c>
      <c r="D1068">
        <v>0.06</v>
      </c>
      <c r="E1068">
        <v>0.01</v>
      </c>
      <c r="F1068" t="s">
        <v>946</v>
      </c>
      <c r="G1068" t="s">
        <v>4121</v>
      </c>
      <c r="H1068">
        <v>311210</v>
      </c>
      <c r="I1068" t="s">
        <v>4126</v>
      </c>
      <c r="J1068" t="s">
        <v>4138</v>
      </c>
      <c r="K1068" t="s">
        <v>4500</v>
      </c>
      <c r="L1068" t="s">
        <v>4138</v>
      </c>
      <c r="M1068">
        <f>_xlfn.XLOOKUP(_xlfn.VALUETOTEXT(A1068),total_imports!B1068:B6275,total_imports!D1068:D6275,0.000001,0,1)</f>
        <v>3.61</v>
      </c>
      <c r="N1068" s="2">
        <f t="shared" si="16"/>
        <v>0.2770083102493075</v>
      </c>
    </row>
    <row r="1069" spans="1:14" x14ac:dyDescent="0.2">
      <c r="A1069">
        <v>380130</v>
      </c>
      <c r="B1069">
        <v>2.7</v>
      </c>
      <c r="C1069">
        <v>2.4900000000000002</v>
      </c>
      <c r="D1069">
        <v>1.47</v>
      </c>
      <c r="E1069">
        <v>0.53</v>
      </c>
      <c r="F1069" t="s">
        <v>947</v>
      </c>
      <c r="G1069" t="s">
        <v>4121</v>
      </c>
      <c r="H1069">
        <v>311210</v>
      </c>
      <c r="I1069" t="s">
        <v>4126</v>
      </c>
      <c r="J1069" t="s">
        <v>4138</v>
      </c>
      <c r="K1069" t="s">
        <v>4500</v>
      </c>
      <c r="L1069" t="s">
        <v>4138</v>
      </c>
      <c r="M1069">
        <f>_xlfn.XLOOKUP(_xlfn.VALUETOTEXT(A1069),total_imports!B1069:B6276,total_imports!D1069:D6276,0.000001,0,1)</f>
        <v>17.170000000000002</v>
      </c>
      <c r="N1069" s="2">
        <f t="shared" si="16"/>
        <v>15.725101921956902</v>
      </c>
    </row>
    <row r="1070" spans="1:14" x14ac:dyDescent="0.2">
      <c r="A1070">
        <v>380190</v>
      </c>
      <c r="B1070">
        <v>20.48</v>
      </c>
      <c r="C1070">
        <v>18.52</v>
      </c>
      <c r="D1070">
        <v>16.309999999999999</v>
      </c>
      <c r="E1070">
        <v>11.01</v>
      </c>
      <c r="F1070" t="s">
        <v>948</v>
      </c>
      <c r="G1070" t="s">
        <v>4121</v>
      </c>
      <c r="H1070">
        <v>311210</v>
      </c>
      <c r="I1070" t="s">
        <v>4126</v>
      </c>
      <c r="J1070" t="s">
        <v>4138</v>
      </c>
      <c r="K1070" t="s">
        <v>4500</v>
      </c>
      <c r="L1070" t="s">
        <v>4138</v>
      </c>
      <c r="M1070">
        <f>_xlfn.XLOOKUP(_xlfn.VALUETOTEXT(A1070),total_imports!B1070:B6277,total_imports!D1070:D6277,0.000001,0,1)</f>
        <v>66.959999999999994</v>
      </c>
      <c r="N1070" s="2">
        <f t="shared" si="16"/>
        <v>30.585424133811234</v>
      </c>
    </row>
    <row r="1071" spans="1:14" x14ac:dyDescent="0.2">
      <c r="A1071">
        <v>380210</v>
      </c>
      <c r="B1071">
        <v>37.56</v>
      </c>
      <c r="C1071">
        <v>35.31</v>
      </c>
      <c r="D1071">
        <v>29.46</v>
      </c>
      <c r="E1071">
        <v>23.86</v>
      </c>
      <c r="F1071" t="s">
        <v>949</v>
      </c>
      <c r="G1071" t="s">
        <v>4121</v>
      </c>
      <c r="H1071">
        <v>311210</v>
      </c>
      <c r="I1071" t="s">
        <v>4126</v>
      </c>
      <c r="J1071" t="s">
        <v>4138</v>
      </c>
      <c r="K1071" t="s">
        <v>4501</v>
      </c>
      <c r="L1071" t="s">
        <v>4138</v>
      </c>
      <c r="M1071">
        <f>_xlfn.XLOOKUP(_xlfn.VALUETOTEXT(A1071),total_imports!B1071:B6278,total_imports!D1071:D6278,0.000001,0,1)</f>
        <v>77.239999999999995</v>
      </c>
      <c r="N1071" s="2">
        <f t="shared" si="16"/>
        <v>48.627654065251171</v>
      </c>
    </row>
    <row r="1072" spans="1:14" x14ac:dyDescent="0.2">
      <c r="A1072">
        <v>380290</v>
      </c>
      <c r="B1072">
        <v>7.6</v>
      </c>
      <c r="C1072">
        <v>8.5500000000000007</v>
      </c>
      <c r="D1072">
        <v>5.83</v>
      </c>
      <c r="E1072">
        <v>4.88</v>
      </c>
      <c r="F1072" t="s">
        <v>950</v>
      </c>
      <c r="G1072" t="s">
        <v>4121</v>
      </c>
      <c r="H1072">
        <v>311210</v>
      </c>
      <c r="I1072" t="s">
        <v>4126</v>
      </c>
      <c r="J1072" t="s">
        <v>4138</v>
      </c>
      <c r="K1072" t="s">
        <v>4501</v>
      </c>
      <c r="L1072" t="s">
        <v>4138</v>
      </c>
      <c r="M1072">
        <f>_xlfn.XLOOKUP(_xlfn.VALUETOTEXT(A1072),total_imports!B1072:B6279,total_imports!D1072:D6279,0.000001,0,1)</f>
        <v>28.54</v>
      </c>
      <c r="N1072" s="2">
        <f t="shared" si="16"/>
        <v>26.629292221443592</v>
      </c>
    </row>
    <row r="1073" spans="1:14" x14ac:dyDescent="0.2">
      <c r="A1073">
        <v>380300</v>
      </c>
      <c r="B1073">
        <v>0</v>
      </c>
      <c r="C1073">
        <v>0</v>
      </c>
      <c r="D1073">
        <v>0</v>
      </c>
      <c r="E1073">
        <v>0</v>
      </c>
      <c r="F1073" t="s">
        <v>951</v>
      </c>
      <c r="G1073" t="s">
        <v>4121</v>
      </c>
      <c r="H1073">
        <v>311210</v>
      </c>
      <c r="I1073" t="s">
        <v>4126</v>
      </c>
      <c r="J1073" t="s">
        <v>4138</v>
      </c>
      <c r="K1073" t="s">
        <v>4502</v>
      </c>
      <c r="L1073" t="s">
        <v>4138</v>
      </c>
      <c r="M1073">
        <f>_xlfn.XLOOKUP(_xlfn.VALUETOTEXT(A1073),total_imports!B1073:B6280,total_imports!D1073:D6280,0.000001,0,1)</f>
        <v>1.32</v>
      </c>
      <c r="N1073" s="2">
        <f t="shared" si="16"/>
        <v>0</v>
      </c>
    </row>
    <row r="1074" spans="1:14" x14ac:dyDescent="0.2">
      <c r="A1074">
        <v>380400</v>
      </c>
      <c r="B1074">
        <v>1.67</v>
      </c>
      <c r="C1074">
        <v>2.09</v>
      </c>
      <c r="D1074">
        <v>3.59</v>
      </c>
      <c r="E1074">
        <v>1.83</v>
      </c>
      <c r="F1074" t="s">
        <v>952</v>
      </c>
      <c r="G1074" t="s">
        <v>4121</v>
      </c>
      <c r="H1074">
        <v>311210</v>
      </c>
      <c r="I1074" t="s">
        <v>4126</v>
      </c>
      <c r="J1074" t="s">
        <v>4138</v>
      </c>
      <c r="K1074" t="s">
        <v>4503</v>
      </c>
      <c r="L1074" t="s">
        <v>4138</v>
      </c>
      <c r="M1074">
        <f>_xlfn.XLOOKUP(_xlfn.VALUETOTEXT(A1074),total_imports!B1074:B6281,total_imports!D1074:D6281,0.000001,0,1)</f>
        <v>48.78</v>
      </c>
      <c r="N1074" s="2">
        <f t="shared" si="16"/>
        <v>3.4235342353423537</v>
      </c>
    </row>
    <row r="1075" spans="1:14" x14ac:dyDescent="0.2">
      <c r="A1075">
        <v>380510</v>
      </c>
      <c r="B1075">
        <v>0</v>
      </c>
      <c r="C1075">
        <v>0.4</v>
      </c>
      <c r="D1075">
        <v>0</v>
      </c>
      <c r="E1075">
        <v>0</v>
      </c>
      <c r="F1075" t="s">
        <v>953</v>
      </c>
      <c r="G1075" t="s">
        <v>4121</v>
      </c>
      <c r="H1075">
        <v>311210</v>
      </c>
      <c r="I1075" t="s">
        <v>4126</v>
      </c>
      <c r="J1075" t="s">
        <v>4138</v>
      </c>
      <c r="K1075" t="s">
        <v>4504</v>
      </c>
      <c r="L1075" t="s">
        <v>4138</v>
      </c>
      <c r="M1075">
        <f>_xlfn.XLOOKUP(_xlfn.VALUETOTEXT(A1075),total_imports!B1075:B6282,total_imports!D1075:D6282,0.000001,0,1)</f>
        <v>143.49</v>
      </c>
      <c r="N1075" s="2">
        <f t="shared" si="16"/>
        <v>0</v>
      </c>
    </row>
    <row r="1076" spans="1:14" x14ac:dyDescent="0.2">
      <c r="A1076">
        <v>380590</v>
      </c>
      <c r="B1076">
        <v>1.35</v>
      </c>
      <c r="C1076">
        <v>0.14000000000000001</v>
      </c>
      <c r="D1076">
        <v>0.09</v>
      </c>
      <c r="E1076">
        <v>0.28000000000000003</v>
      </c>
      <c r="F1076" t="s">
        <v>954</v>
      </c>
      <c r="G1076" t="s">
        <v>4121</v>
      </c>
      <c r="H1076">
        <v>311210</v>
      </c>
      <c r="I1076" t="s">
        <v>4126</v>
      </c>
      <c r="J1076" t="s">
        <v>4138</v>
      </c>
      <c r="K1076" t="s">
        <v>4504</v>
      </c>
      <c r="L1076" t="s">
        <v>4138</v>
      </c>
      <c r="M1076">
        <f>_xlfn.XLOOKUP(_xlfn.VALUETOTEXT(A1076),total_imports!B1076:B6283,total_imports!D1076:D6283,0.000001,0,1)</f>
        <v>3.36</v>
      </c>
      <c r="N1076" s="2">
        <f t="shared" si="16"/>
        <v>40.178571428571431</v>
      </c>
    </row>
    <row r="1077" spans="1:14" x14ac:dyDescent="0.2">
      <c r="A1077">
        <v>380610</v>
      </c>
      <c r="B1077">
        <v>1.29</v>
      </c>
      <c r="C1077">
        <v>3.88</v>
      </c>
      <c r="D1077">
        <v>1.66</v>
      </c>
      <c r="E1077">
        <v>1.23</v>
      </c>
      <c r="F1077" t="s">
        <v>955</v>
      </c>
      <c r="G1077" t="s">
        <v>4121</v>
      </c>
      <c r="H1077">
        <v>311210</v>
      </c>
      <c r="I1077" t="s">
        <v>4126</v>
      </c>
      <c r="J1077" t="s">
        <v>4138</v>
      </c>
      <c r="K1077" t="s">
        <v>4505</v>
      </c>
      <c r="L1077" t="s">
        <v>4138</v>
      </c>
      <c r="M1077">
        <f>_xlfn.XLOOKUP(_xlfn.VALUETOTEXT(A1077),total_imports!B1077:B6284,total_imports!D1077:D6284,0.000001,0,1)</f>
        <v>60.88</v>
      </c>
      <c r="N1077" s="2">
        <f t="shared" si="16"/>
        <v>2.1189224704336396</v>
      </c>
    </row>
    <row r="1078" spans="1:14" x14ac:dyDescent="0.2">
      <c r="A1078">
        <v>380620</v>
      </c>
      <c r="B1078">
        <v>0</v>
      </c>
      <c r="C1078">
        <v>0</v>
      </c>
      <c r="D1078">
        <v>0</v>
      </c>
      <c r="E1078">
        <v>0.01</v>
      </c>
      <c r="F1078" t="s">
        <v>956</v>
      </c>
      <c r="G1078" t="s">
        <v>4121</v>
      </c>
      <c r="H1078">
        <v>311210</v>
      </c>
      <c r="I1078" t="s">
        <v>4126</v>
      </c>
      <c r="J1078" t="s">
        <v>4138</v>
      </c>
      <c r="K1078" t="s">
        <v>4505</v>
      </c>
      <c r="L1078" t="s">
        <v>4138</v>
      </c>
      <c r="M1078">
        <f>_xlfn.XLOOKUP(_xlfn.VALUETOTEXT(A1078),total_imports!B1078:B6285,total_imports!D1078:D6285,0.000001,0,1)</f>
        <v>5.24</v>
      </c>
      <c r="N1078" s="2">
        <f t="shared" si="16"/>
        <v>0</v>
      </c>
    </row>
    <row r="1079" spans="1:14" x14ac:dyDescent="0.2">
      <c r="A1079">
        <v>380630</v>
      </c>
      <c r="B1079">
        <v>0.5</v>
      </c>
      <c r="C1079">
        <v>0</v>
      </c>
      <c r="D1079">
        <v>0</v>
      </c>
      <c r="E1079">
        <v>0.06</v>
      </c>
      <c r="F1079" t="s">
        <v>957</v>
      </c>
      <c r="G1079" t="s">
        <v>4121</v>
      </c>
      <c r="H1079">
        <v>311210</v>
      </c>
      <c r="I1079" t="s">
        <v>4126</v>
      </c>
      <c r="J1079" t="s">
        <v>4138</v>
      </c>
      <c r="K1079" t="s">
        <v>4505</v>
      </c>
      <c r="L1079" t="s">
        <v>4138</v>
      </c>
      <c r="M1079">
        <f>_xlfn.XLOOKUP(_xlfn.VALUETOTEXT(A1079),total_imports!B1079:B6286,total_imports!D1079:D6286,0.000001,0,1)</f>
        <v>7.65</v>
      </c>
      <c r="N1079" s="2">
        <f t="shared" si="16"/>
        <v>6.5359477124183014</v>
      </c>
    </row>
    <row r="1080" spans="1:14" x14ac:dyDescent="0.2">
      <c r="A1080">
        <v>380690</v>
      </c>
      <c r="B1080">
        <v>9</v>
      </c>
      <c r="C1080">
        <v>7.61</v>
      </c>
      <c r="D1080">
        <v>7.06</v>
      </c>
      <c r="E1080">
        <v>5.59</v>
      </c>
      <c r="F1080" t="s">
        <v>958</v>
      </c>
      <c r="G1080" t="s">
        <v>4121</v>
      </c>
      <c r="H1080">
        <v>311210</v>
      </c>
      <c r="I1080" t="s">
        <v>4126</v>
      </c>
      <c r="J1080" t="s">
        <v>4138</v>
      </c>
      <c r="K1080" t="s">
        <v>4505</v>
      </c>
      <c r="L1080" t="s">
        <v>4138</v>
      </c>
      <c r="M1080">
        <f>_xlfn.XLOOKUP(_xlfn.VALUETOTEXT(A1080),total_imports!B1080:B6287,total_imports!D1080:D6287,0.000001,0,1)</f>
        <v>16.12</v>
      </c>
      <c r="N1080" s="2">
        <f t="shared" si="16"/>
        <v>55.831265508684858</v>
      </c>
    </row>
    <row r="1081" spans="1:14" x14ac:dyDescent="0.2">
      <c r="A1081">
        <v>380700</v>
      </c>
      <c r="B1081">
        <v>0.11</v>
      </c>
      <c r="C1081">
        <v>0</v>
      </c>
      <c r="D1081">
        <v>0</v>
      </c>
      <c r="E1081">
        <v>0</v>
      </c>
      <c r="F1081" t="s">
        <v>959</v>
      </c>
      <c r="G1081" t="s">
        <v>4121</v>
      </c>
      <c r="H1081">
        <v>311210</v>
      </c>
      <c r="I1081" t="s">
        <v>4126</v>
      </c>
      <c r="J1081" t="s">
        <v>4138</v>
      </c>
      <c r="K1081" t="s">
        <v>4506</v>
      </c>
      <c r="L1081" t="s">
        <v>4138</v>
      </c>
      <c r="M1081">
        <f>_xlfn.XLOOKUP(_xlfn.VALUETOTEXT(A1081),total_imports!B1081:B6288,total_imports!D1081:D6288,0.000001,0,1)</f>
        <v>0.21</v>
      </c>
      <c r="N1081" s="2">
        <f t="shared" si="16"/>
        <v>52.380952380952387</v>
      </c>
    </row>
    <row r="1082" spans="1:14" x14ac:dyDescent="0.2">
      <c r="A1082">
        <v>380859</v>
      </c>
      <c r="B1082">
        <v>0</v>
      </c>
      <c r="C1082">
        <v>0</v>
      </c>
      <c r="D1082">
        <v>0</v>
      </c>
      <c r="E1082">
        <v>0.01</v>
      </c>
      <c r="F1082" t="s">
        <v>12</v>
      </c>
      <c r="G1082" t="s">
        <v>12</v>
      </c>
      <c r="H1082">
        <v>313101</v>
      </c>
      <c r="I1082" t="s">
        <v>4133</v>
      </c>
      <c r="J1082" t="s">
        <v>4139</v>
      </c>
      <c r="K1082" t="s">
        <v>4507</v>
      </c>
      <c r="L1082" t="s">
        <v>4139</v>
      </c>
      <c r="M1082">
        <f>_xlfn.XLOOKUP(_xlfn.VALUETOTEXT(A1082),total_imports!B1082:B6289,total_imports!D1082:D6289,0.000001,0,1)</f>
        <v>0.27</v>
      </c>
      <c r="N1082" s="2">
        <f t="shared" si="16"/>
        <v>0</v>
      </c>
    </row>
    <row r="1083" spans="1:14" x14ac:dyDescent="0.2">
      <c r="A1083">
        <v>380861</v>
      </c>
      <c r="B1083">
        <v>0</v>
      </c>
      <c r="C1083">
        <v>0</v>
      </c>
      <c r="D1083">
        <v>0</v>
      </c>
      <c r="E1083">
        <v>0</v>
      </c>
      <c r="F1083" t="s">
        <v>12</v>
      </c>
      <c r="G1083" t="s">
        <v>12</v>
      </c>
      <c r="H1083">
        <v>313101</v>
      </c>
      <c r="I1083" t="s">
        <v>4133</v>
      </c>
      <c r="J1083" t="s">
        <v>4139</v>
      </c>
      <c r="K1083" t="s">
        <v>4507</v>
      </c>
      <c r="L1083" t="s">
        <v>4139</v>
      </c>
      <c r="M1083">
        <f>_xlfn.XLOOKUP(_xlfn.VALUETOTEXT(A1083),total_imports!B1083:B6290,total_imports!D1083:D6290,0.000001,0,1)</f>
        <v>0</v>
      </c>
      <c r="N1083" s="2">
        <f t="shared" si="16"/>
        <v>0</v>
      </c>
    </row>
    <row r="1084" spans="1:14" x14ac:dyDescent="0.2">
      <c r="A1084">
        <v>380869</v>
      </c>
      <c r="B1084">
        <v>3.22</v>
      </c>
      <c r="C1084">
        <v>16.28</v>
      </c>
      <c r="D1084">
        <v>22.61</v>
      </c>
      <c r="E1084">
        <v>3.66</v>
      </c>
      <c r="F1084" t="s">
        <v>20</v>
      </c>
      <c r="G1084" t="s">
        <v>12</v>
      </c>
      <c r="H1084">
        <v>313101</v>
      </c>
      <c r="I1084" t="s">
        <v>4133</v>
      </c>
      <c r="J1084" t="s">
        <v>4139</v>
      </c>
      <c r="K1084" t="s">
        <v>4507</v>
      </c>
      <c r="L1084" t="s">
        <v>4139</v>
      </c>
      <c r="M1084">
        <f>_xlfn.XLOOKUP(_xlfn.VALUETOTEXT(A1084),total_imports!B1084:B6291,total_imports!D1084:D6291,0.000001,0,1)</f>
        <v>14.46</v>
      </c>
      <c r="N1084" s="2">
        <f t="shared" si="16"/>
        <v>22.268326417704014</v>
      </c>
    </row>
    <row r="1085" spans="1:14" x14ac:dyDescent="0.2">
      <c r="A1085">
        <v>380891</v>
      </c>
      <c r="B1085">
        <v>186.14</v>
      </c>
      <c r="C1085">
        <v>165.84</v>
      </c>
      <c r="D1085">
        <v>197.27</v>
      </c>
      <c r="E1085">
        <v>176.92</v>
      </c>
      <c r="F1085" t="s">
        <v>960</v>
      </c>
      <c r="G1085" t="s">
        <v>12</v>
      </c>
      <c r="H1085">
        <v>313101</v>
      </c>
      <c r="I1085" t="s">
        <v>4126</v>
      </c>
      <c r="J1085" t="s">
        <v>4139</v>
      </c>
      <c r="K1085" t="s">
        <v>4507</v>
      </c>
      <c r="L1085" t="s">
        <v>4139</v>
      </c>
      <c r="M1085">
        <f>_xlfn.XLOOKUP(_xlfn.VALUETOTEXT(A1085),total_imports!B1085:B6292,total_imports!D1085:D6292,0.000001,0,1)</f>
        <v>537.14</v>
      </c>
      <c r="N1085" s="2">
        <f t="shared" si="16"/>
        <v>34.653907733551769</v>
      </c>
    </row>
    <row r="1086" spans="1:14" x14ac:dyDescent="0.2">
      <c r="A1086">
        <v>380892</v>
      </c>
      <c r="B1086">
        <v>71.459999999999994</v>
      </c>
      <c r="C1086">
        <v>65.44</v>
      </c>
      <c r="D1086">
        <v>69.72</v>
      </c>
      <c r="E1086">
        <v>38.78</v>
      </c>
      <c r="F1086" t="s">
        <v>961</v>
      </c>
      <c r="G1086" t="s">
        <v>12</v>
      </c>
      <c r="H1086">
        <v>313101</v>
      </c>
      <c r="I1086" t="s">
        <v>4126</v>
      </c>
      <c r="J1086" t="s">
        <v>4139</v>
      </c>
      <c r="K1086" t="s">
        <v>4507</v>
      </c>
      <c r="L1086" t="s">
        <v>4139</v>
      </c>
      <c r="M1086">
        <f>_xlfn.XLOOKUP(_xlfn.VALUETOTEXT(A1086),total_imports!B1086:B6293,total_imports!D1086:D6293,0.000001,0,1)</f>
        <v>279.68</v>
      </c>
      <c r="N1086" s="2">
        <f t="shared" si="16"/>
        <v>25.550629290617842</v>
      </c>
    </row>
    <row r="1087" spans="1:14" x14ac:dyDescent="0.2">
      <c r="A1087">
        <v>380893</v>
      </c>
      <c r="B1087">
        <v>137.28</v>
      </c>
      <c r="C1087">
        <v>213.06</v>
      </c>
      <c r="D1087">
        <v>113.66</v>
      </c>
      <c r="E1087">
        <v>101.33</v>
      </c>
      <c r="F1087" t="s">
        <v>962</v>
      </c>
      <c r="G1087" t="s">
        <v>12</v>
      </c>
      <c r="H1087">
        <v>313101</v>
      </c>
      <c r="I1087" t="s">
        <v>4126</v>
      </c>
      <c r="J1087" t="s">
        <v>4139</v>
      </c>
      <c r="K1087" t="s">
        <v>4507</v>
      </c>
      <c r="L1087" t="s">
        <v>4139</v>
      </c>
      <c r="M1087">
        <f>_xlfn.XLOOKUP(_xlfn.VALUETOTEXT(A1087),total_imports!B1087:B6294,total_imports!D1087:D6294,0.000001,0,1)</f>
        <v>378.91</v>
      </c>
      <c r="N1087" s="2">
        <f t="shared" si="16"/>
        <v>36.230239370826844</v>
      </c>
    </row>
    <row r="1088" spans="1:14" x14ac:dyDescent="0.2">
      <c r="A1088">
        <v>380894</v>
      </c>
      <c r="B1088">
        <v>0.24</v>
      </c>
      <c r="C1088">
        <v>0.28999999999999998</v>
      </c>
      <c r="D1088">
        <v>0.06</v>
      </c>
      <c r="E1088">
        <v>0.11</v>
      </c>
      <c r="F1088" t="s">
        <v>963</v>
      </c>
      <c r="G1088" t="s">
        <v>12</v>
      </c>
      <c r="H1088">
        <v>313101</v>
      </c>
      <c r="I1088" t="s">
        <v>4126</v>
      </c>
      <c r="J1088" t="s">
        <v>4139</v>
      </c>
      <c r="K1088" t="s">
        <v>4507</v>
      </c>
      <c r="L1088" t="s">
        <v>4139</v>
      </c>
      <c r="M1088">
        <f>_xlfn.XLOOKUP(_xlfn.VALUETOTEXT(A1088),total_imports!B1088:B6295,total_imports!D1088:D6295,0.000001,0,1)</f>
        <v>5.49</v>
      </c>
      <c r="N1088" s="2">
        <f t="shared" si="16"/>
        <v>4.3715846994535523</v>
      </c>
    </row>
    <row r="1089" spans="1:14" x14ac:dyDescent="0.2">
      <c r="A1089">
        <v>380899</v>
      </c>
      <c r="B1089">
        <v>118.79</v>
      </c>
      <c r="C1089">
        <v>282.07</v>
      </c>
      <c r="D1089">
        <v>428.42</v>
      </c>
      <c r="E1089">
        <v>516.79999999999995</v>
      </c>
      <c r="F1089" t="s">
        <v>19</v>
      </c>
      <c r="G1089" t="s">
        <v>12</v>
      </c>
      <c r="H1089">
        <v>313101</v>
      </c>
      <c r="I1089" t="s">
        <v>4126</v>
      </c>
      <c r="J1089" t="s">
        <v>4139</v>
      </c>
      <c r="K1089" t="s">
        <v>4507</v>
      </c>
      <c r="L1089" t="s">
        <v>4139</v>
      </c>
      <c r="M1089">
        <f>_xlfn.XLOOKUP(_xlfn.VALUETOTEXT(A1089),total_imports!B1089:B6296,total_imports!D1089:D6296,0.000001,0,1)</f>
        <v>196.29</v>
      </c>
      <c r="N1089" s="2">
        <f t="shared" si="16"/>
        <v>60.517601507972905</v>
      </c>
    </row>
    <row r="1090" spans="1:14" x14ac:dyDescent="0.2">
      <c r="A1090">
        <v>380910</v>
      </c>
      <c r="B1090">
        <v>7.0000000000000007E-2</v>
      </c>
      <c r="C1090">
        <v>0.11</v>
      </c>
      <c r="D1090">
        <v>0.02</v>
      </c>
      <c r="E1090">
        <v>0.06</v>
      </c>
      <c r="F1090" t="s">
        <v>964</v>
      </c>
      <c r="G1090" t="s">
        <v>4121</v>
      </c>
      <c r="H1090">
        <v>411210</v>
      </c>
      <c r="I1090" t="s">
        <v>4134</v>
      </c>
      <c r="J1090" t="s">
        <v>4138</v>
      </c>
      <c r="K1090" t="s">
        <v>4508</v>
      </c>
      <c r="L1090" t="s">
        <v>4138</v>
      </c>
      <c r="M1090">
        <f>_xlfn.XLOOKUP(_xlfn.VALUETOTEXT(A1090),total_imports!B1090:B6297,total_imports!D1090:D6297,0.000001,0,1)</f>
        <v>0.21</v>
      </c>
      <c r="N1090" s="2">
        <f t="shared" si="16"/>
        <v>33.333333333333336</v>
      </c>
    </row>
    <row r="1091" spans="1:14" x14ac:dyDescent="0.2">
      <c r="A1091">
        <v>380991</v>
      </c>
      <c r="B1091">
        <v>20.48</v>
      </c>
      <c r="C1091">
        <v>20.43</v>
      </c>
      <c r="D1091">
        <v>24.36</v>
      </c>
      <c r="E1091">
        <v>16.48</v>
      </c>
      <c r="F1091" t="s">
        <v>965</v>
      </c>
      <c r="G1091" t="s">
        <v>4121</v>
      </c>
      <c r="H1091">
        <v>411210</v>
      </c>
      <c r="I1091" t="s">
        <v>4134</v>
      </c>
      <c r="J1091" t="s">
        <v>4138</v>
      </c>
      <c r="K1091" t="s">
        <v>4508</v>
      </c>
      <c r="L1091" t="s">
        <v>4138</v>
      </c>
      <c r="M1091">
        <f>_xlfn.XLOOKUP(_xlfn.VALUETOTEXT(A1091),total_imports!B1091:B6298,total_imports!D1091:D6298,0.000001,0,1)</f>
        <v>73.81</v>
      </c>
      <c r="N1091" s="2">
        <f t="shared" ref="N1091:N1154" si="17">IF(M1091 =0,0, B1091/M1091*100)</f>
        <v>27.746917761820889</v>
      </c>
    </row>
    <row r="1092" spans="1:14" x14ac:dyDescent="0.2">
      <c r="A1092">
        <v>380992</v>
      </c>
      <c r="B1092">
        <v>4.24</v>
      </c>
      <c r="C1092">
        <v>5.86</v>
      </c>
      <c r="D1092">
        <v>9.9700000000000006</v>
      </c>
      <c r="E1092">
        <v>5.74</v>
      </c>
      <c r="F1092" t="s">
        <v>966</v>
      </c>
      <c r="G1092" t="s">
        <v>4121</v>
      </c>
      <c r="H1092">
        <v>411210</v>
      </c>
      <c r="I1092" t="s">
        <v>4134</v>
      </c>
      <c r="J1092" t="s">
        <v>4138</v>
      </c>
      <c r="K1092" t="s">
        <v>4508</v>
      </c>
      <c r="L1092" t="s">
        <v>4138</v>
      </c>
      <c r="M1092">
        <f>_xlfn.XLOOKUP(_xlfn.VALUETOTEXT(A1092),total_imports!B1092:B6299,total_imports!D1092:D6299,0.000001,0,1)</f>
        <v>16.43</v>
      </c>
      <c r="N1092" s="2">
        <f t="shared" si="17"/>
        <v>25.806451612903224</v>
      </c>
    </row>
    <row r="1093" spans="1:14" x14ac:dyDescent="0.2">
      <c r="A1093">
        <v>380993</v>
      </c>
      <c r="B1093">
        <v>2.19</v>
      </c>
      <c r="C1093">
        <v>3.02</v>
      </c>
      <c r="D1093">
        <v>3.41</v>
      </c>
      <c r="E1093">
        <v>2.3199999999999998</v>
      </c>
      <c r="F1093" t="s">
        <v>967</v>
      </c>
      <c r="G1093" t="s">
        <v>4121</v>
      </c>
      <c r="H1093">
        <v>411210</v>
      </c>
      <c r="I1093" t="s">
        <v>4134</v>
      </c>
      <c r="J1093" t="s">
        <v>4138</v>
      </c>
      <c r="K1093" t="s">
        <v>4508</v>
      </c>
      <c r="L1093" t="s">
        <v>4138</v>
      </c>
      <c r="M1093">
        <f>_xlfn.XLOOKUP(_xlfn.VALUETOTEXT(A1093),total_imports!B1093:B6300,total_imports!D1093:D6300,0.000001,0,1)</f>
        <v>27.21</v>
      </c>
      <c r="N1093" s="2">
        <f t="shared" si="17"/>
        <v>8.0485115766262396</v>
      </c>
    </row>
    <row r="1094" spans="1:14" x14ac:dyDescent="0.2">
      <c r="A1094">
        <v>381010</v>
      </c>
      <c r="B1094">
        <v>15.69</v>
      </c>
      <c r="C1094">
        <v>15.32</v>
      </c>
      <c r="D1094">
        <v>12.6</v>
      </c>
      <c r="E1094">
        <v>7.22</v>
      </c>
      <c r="F1094" t="s">
        <v>968</v>
      </c>
      <c r="G1094" t="s">
        <v>4120</v>
      </c>
      <c r="H1094">
        <v>311210</v>
      </c>
      <c r="I1094" t="s">
        <v>4126</v>
      </c>
      <c r="J1094" t="s">
        <v>4138</v>
      </c>
      <c r="K1094" t="s">
        <v>4509</v>
      </c>
      <c r="L1094" t="s">
        <v>4138</v>
      </c>
      <c r="M1094">
        <f>_xlfn.XLOOKUP(_xlfn.VALUETOTEXT(A1094),total_imports!B1094:B6301,total_imports!D1094:D6301,0.000001,0,1)</f>
        <v>58.73</v>
      </c>
      <c r="N1094" s="2">
        <f t="shared" si="17"/>
        <v>26.715477609398945</v>
      </c>
    </row>
    <row r="1095" spans="1:14" x14ac:dyDescent="0.2">
      <c r="A1095">
        <v>381090</v>
      </c>
      <c r="B1095">
        <v>10.16</v>
      </c>
      <c r="C1095">
        <v>7.85</v>
      </c>
      <c r="D1095">
        <v>5.0599999999999996</v>
      </c>
      <c r="E1095">
        <v>4.5</v>
      </c>
      <c r="F1095" t="s">
        <v>969</v>
      </c>
      <c r="G1095" t="s">
        <v>4120</v>
      </c>
      <c r="H1095">
        <v>311210</v>
      </c>
      <c r="I1095" t="s">
        <v>4126</v>
      </c>
      <c r="J1095" t="s">
        <v>4138</v>
      </c>
      <c r="K1095" t="s">
        <v>4509</v>
      </c>
      <c r="L1095" t="s">
        <v>4138</v>
      </c>
      <c r="M1095">
        <f>_xlfn.XLOOKUP(_xlfn.VALUETOTEXT(A1095),total_imports!B1095:B6302,total_imports!D1095:D6302,0.000001,0,1)</f>
        <v>32.83</v>
      </c>
      <c r="N1095" s="2">
        <f t="shared" si="17"/>
        <v>30.947304294852273</v>
      </c>
    </row>
    <row r="1096" spans="1:14" x14ac:dyDescent="0.2">
      <c r="A1096">
        <v>381111</v>
      </c>
      <c r="B1096">
        <v>0</v>
      </c>
      <c r="C1096">
        <v>0</v>
      </c>
      <c r="D1096">
        <v>0</v>
      </c>
      <c r="E1096">
        <v>0.01</v>
      </c>
      <c r="F1096" t="s">
        <v>12</v>
      </c>
      <c r="G1096" t="s">
        <v>4121</v>
      </c>
      <c r="H1096">
        <v>211210</v>
      </c>
      <c r="I1096" t="s">
        <v>4127</v>
      </c>
      <c r="J1096" t="s">
        <v>4138</v>
      </c>
      <c r="K1096" t="s">
        <v>4510</v>
      </c>
      <c r="L1096" t="s">
        <v>4138</v>
      </c>
      <c r="M1096">
        <f>_xlfn.XLOOKUP(_xlfn.VALUETOTEXT(A1096),total_imports!B1096:B6303,total_imports!D1096:D6303,0.000001,0,1)</f>
        <v>0.02</v>
      </c>
      <c r="N1096" s="2">
        <f t="shared" si="17"/>
        <v>0</v>
      </c>
    </row>
    <row r="1097" spans="1:14" x14ac:dyDescent="0.2">
      <c r="A1097">
        <v>381119</v>
      </c>
      <c r="B1097">
        <v>0.12</v>
      </c>
      <c r="C1097">
        <v>0.2</v>
      </c>
      <c r="D1097">
        <v>0.11</v>
      </c>
      <c r="E1097">
        <v>0.04</v>
      </c>
      <c r="F1097" t="s">
        <v>970</v>
      </c>
      <c r="G1097" t="s">
        <v>4121</v>
      </c>
      <c r="H1097">
        <v>211210</v>
      </c>
      <c r="I1097" t="s">
        <v>4127</v>
      </c>
      <c r="J1097" t="s">
        <v>4138</v>
      </c>
      <c r="K1097" t="s">
        <v>4510</v>
      </c>
      <c r="L1097" t="s">
        <v>4138</v>
      </c>
      <c r="M1097">
        <f>_xlfn.XLOOKUP(_xlfn.VALUETOTEXT(A1097),total_imports!B1097:B6304,total_imports!D1097:D6304,0.000001,0,1)</f>
        <v>5.41</v>
      </c>
      <c r="N1097" s="2">
        <f t="shared" si="17"/>
        <v>2.2181146025878005</v>
      </c>
    </row>
    <row r="1098" spans="1:14" x14ac:dyDescent="0.2">
      <c r="A1098">
        <v>381121</v>
      </c>
      <c r="B1098">
        <v>6.58</v>
      </c>
      <c r="C1098">
        <v>13.11</v>
      </c>
      <c r="D1098">
        <v>7.7</v>
      </c>
      <c r="E1098">
        <v>5.78</v>
      </c>
      <c r="F1098" t="s">
        <v>971</v>
      </c>
      <c r="G1098" t="s">
        <v>4121</v>
      </c>
      <c r="H1098">
        <v>211210</v>
      </c>
      <c r="I1098" t="s">
        <v>4127</v>
      </c>
      <c r="J1098" t="s">
        <v>4138</v>
      </c>
      <c r="K1098" t="s">
        <v>4510</v>
      </c>
      <c r="L1098" t="s">
        <v>4138</v>
      </c>
      <c r="M1098">
        <f>_xlfn.XLOOKUP(_xlfn.VALUETOTEXT(A1098),total_imports!B1098:B6305,total_imports!D1098:D6305,0.000001,0,1)</f>
        <v>277.10000000000002</v>
      </c>
      <c r="N1098" s="2">
        <f t="shared" si="17"/>
        <v>2.3745940093828941</v>
      </c>
    </row>
    <row r="1099" spans="1:14" x14ac:dyDescent="0.2">
      <c r="A1099">
        <v>381129</v>
      </c>
      <c r="B1099">
        <v>4.29</v>
      </c>
      <c r="C1099">
        <v>4.2300000000000004</v>
      </c>
      <c r="D1099">
        <v>3.45</v>
      </c>
      <c r="E1099">
        <v>2.5</v>
      </c>
      <c r="F1099" t="s">
        <v>972</v>
      </c>
      <c r="G1099" t="s">
        <v>4121</v>
      </c>
      <c r="H1099">
        <v>211210</v>
      </c>
      <c r="I1099" t="s">
        <v>4127</v>
      </c>
      <c r="J1099" t="s">
        <v>4138</v>
      </c>
      <c r="K1099" t="s">
        <v>4510</v>
      </c>
      <c r="L1099" t="s">
        <v>4138</v>
      </c>
      <c r="M1099">
        <f>_xlfn.XLOOKUP(_xlfn.VALUETOTEXT(A1099),total_imports!B1099:B6306,total_imports!D1099:D6306,0.000001,0,1)</f>
        <v>23.56</v>
      </c>
      <c r="N1099" s="2">
        <f t="shared" si="17"/>
        <v>18.208828522920207</v>
      </c>
    </row>
    <row r="1100" spans="1:14" x14ac:dyDescent="0.2">
      <c r="A1100">
        <v>381190</v>
      </c>
      <c r="B1100">
        <v>3.2</v>
      </c>
      <c r="C1100">
        <v>10.51</v>
      </c>
      <c r="D1100">
        <v>2.42</v>
      </c>
      <c r="E1100">
        <v>1.59</v>
      </c>
      <c r="F1100" t="s">
        <v>973</v>
      </c>
      <c r="G1100" t="s">
        <v>4121</v>
      </c>
      <c r="H1100">
        <v>211210</v>
      </c>
      <c r="I1100" t="s">
        <v>4127</v>
      </c>
      <c r="J1100" t="s">
        <v>4138</v>
      </c>
      <c r="K1100" t="s">
        <v>4510</v>
      </c>
      <c r="L1100" t="s">
        <v>4138</v>
      </c>
      <c r="M1100">
        <f>_xlfn.XLOOKUP(_xlfn.VALUETOTEXT(A1100),total_imports!B1100:B6307,total_imports!D1100:D6307,0.000001,0,1)</f>
        <v>46.12</v>
      </c>
      <c r="N1100" s="2">
        <f t="shared" si="17"/>
        <v>6.9384215091066794</v>
      </c>
    </row>
    <row r="1101" spans="1:14" x14ac:dyDescent="0.2">
      <c r="A1101">
        <v>381210</v>
      </c>
      <c r="B1101">
        <v>63.96</v>
      </c>
      <c r="C1101">
        <v>71</v>
      </c>
      <c r="D1101">
        <v>69.790000000000006</v>
      </c>
      <c r="E1101">
        <v>42.9</v>
      </c>
      <c r="F1101" t="s">
        <v>974</v>
      </c>
      <c r="G1101" t="s">
        <v>4121</v>
      </c>
      <c r="H1101">
        <v>211210</v>
      </c>
      <c r="I1101" t="s">
        <v>4127</v>
      </c>
      <c r="J1101" t="s">
        <v>4138</v>
      </c>
      <c r="K1101" t="s">
        <v>4511</v>
      </c>
      <c r="L1101" t="s">
        <v>4138</v>
      </c>
      <c r="M1101">
        <f>_xlfn.XLOOKUP(_xlfn.VALUETOTEXT(A1101),total_imports!B1101:B6308,total_imports!D1101:D6308,0.000001,0,1)</f>
        <v>88.94</v>
      </c>
      <c r="N1101" s="2">
        <f t="shared" si="17"/>
        <v>71.913649651450413</v>
      </c>
    </row>
    <row r="1102" spans="1:14" x14ac:dyDescent="0.2">
      <c r="A1102">
        <v>381220</v>
      </c>
      <c r="B1102">
        <v>8.73</v>
      </c>
      <c r="C1102">
        <v>13.43</v>
      </c>
      <c r="D1102">
        <v>8.51</v>
      </c>
      <c r="E1102">
        <v>8.81</v>
      </c>
      <c r="F1102" t="s">
        <v>975</v>
      </c>
      <c r="G1102" t="s">
        <v>4121</v>
      </c>
      <c r="H1102">
        <v>211210</v>
      </c>
      <c r="I1102" t="s">
        <v>4127</v>
      </c>
      <c r="J1102" t="s">
        <v>4138</v>
      </c>
      <c r="K1102" t="s">
        <v>4511</v>
      </c>
      <c r="L1102" t="s">
        <v>4138</v>
      </c>
      <c r="M1102">
        <f>_xlfn.XLOOKUP(_xlfn.VALUETOTEXT(A1102),total_imports!B1102:B6309,total_imports!D1102:D6309,0.000001,0,1)</f>
        <v>19.73</v>
      </c>
      <c r="N1102" s="2">
        <f t="shared" si="17"/>
        <v>44.247339077546883</v>
      </c>
    </row>
    <row r="1103" spans="1:14" x14ac:dyDescent="0.2">
      <c r="A1103">
        <v>381231</v>
      </c>
      <c r="B1103">
        <v>9.4700000000000006</v>
      </c>
      <c r="C1103">
        <v>8.1300000000000008</v>
      </c>
      <c r="D1103">
        <v>7.8</v>
      </c>
      <c r="E1103">
        <v>5.28</v>
      </c>
      <c r="F1103" t="s">
        <v>976</v>
      </c>
      <c r="G1103" t="s">
        <v>12</v>
      </c>
      <c r="H1103">
        <v>211210</v>
      </c>
      <c r="I1103" t="s">
        <v>4128</v>
      </c>
      <c r="J1103" t="s">
        <v>4138</v>
      </c>
      <c r="K1103" t="s">
        <v>4511</v>
      </c>
      <c r="L1103" t="s">
        <v>4138</v>
      </c>
      <c r="M1103">
        <f>_xlfn.XLOOKUP(_xlfn.VALUETOTEXT(A1103),total_imports!B1103:B6310,total_imports!D1103:D6310,0.000001,0,1)</f>
        <v>14.71</v>
      </c>
      <c r="N1103" s="2">
        <f t="shared" si="17"/>
        <v>64.377974167233177</v>
      </c>
    </row>
    <row r="1104" spans="1:14" x14ac:dyDescent="0.2">
      <c r="A1104">
        <v>381239</v>
      </c>
      <c r="B1104">
        <v>59.84</v>
      </c>
      <c r="C1104">
        <v>78.989999999999995</v>
      </c>
      <c r="D1104">
        <v>79.33</v>
      </c>
      <c r="E1104">
        <v>48.34</v>
      </c>
      <c r="F1104" t="s">
        <v>19</v>
      </c>
      <c r="G1104" t="s">
        <v>12</v>
      </c>
      <c r="H1104">
        <v>211210</v>
      </c>
      <c r="I1104" t="s">
        <v>4128</v>
      </c>
      <c r="J1104" t="s">
        <v>4138</v>
      </c>
      <c r="K1104" t="s">
        <v>4511</v>
      </c>
      <c r="L1104" t="s">
        <v>4138</v>
      </c>
      <c r="M1104">
        <f>_xlfn.XLOOKUP(_xlfn.VALUETOTEXT(A1104),total_imports!B1104:B6311,total_imports!D1104:D6311,0.000001,0,1)</f>
        <v>196.93</v>
      </c>
      <c r="N1104" s="2">
        <f t="shared" si="17"/>
        <v>30.386431727009601</v>
      </c>
    </row>
    <row r="1105" spans="1:14" x14ac:dyDescent="0.2">
      <c r="A1105">
        <v>381300</v>
      </c>
      <c r="B1105">
        <v>3.31</v>
      </c>
      <c r="C1105">
        <v>4.25</v>
      </c>
      <c r="D1105">
        <v>2.27</v>
      </c>
      <c r="E1105">
        <v>1.0900000000000001</v>
      </c>
      <c r="F1105" t="s">
        <v>977</v>
      </c>
      <c r="G1105" t="s">
        <v>4120</v>
      </c>
      <c r="H1105">
        <v>211220</v>
      </c>
      <c r="I1105" t="s">
        <v>4127</v>
      </c>
      <c r="J1105" t="s">
        <v>4138</v>
      </c>
      <c r="K1105" t="s">
        <v>4512</v>
      </c>
      <c r="L1105" t="s">
        <v>4138</v>
      </c>
      <c r="M1105">
        <f>_xlfn.XLOOKUP(_xlfn.VALUETOTEXT(A1105),total_imports!B1105:B6312,total_imports!D1105:D6312,0.000001,0,1)</f>
        <v>6.21</v>
      </c>
      <c r="N1105" s="2">
        <f t="shared" si="17"/>
        <v>53.301127214170698</v>
      </c>
    </row>
    <row r="1106" spans="1:14" x14ac:dyDescent="0.2">
      <c r="A1106">
        <v>381400</v>
      </c>
      <c r="B1106">
        <v>1.67</v>
      </c>
      <c r="C1106">
        <v>2.4900000000000002</v>
      </c>
      <c r="D1106">
        <v>4.51</v>
      </c>
      <c r="E1106">
        <v>2.1</v>
      </c>
      <c r="F1106" t="s">
        <v>978</v>
      </c>
      <c r="G1106" t="s">
        <v>4121</v>
      </c>
      <c r="H1106">
        <v>211220</v>
      </c>
      <c r="I1106" t="s">
        <v>4127</v>
      </c>
      <c r="J1106" t="s">
        <v>4138</v>
      </c>
      <c r="K1106" t="s">
        <v>4513</v>
      </c>
      <c r="L1106" t="s">
        <v>4138</v>
      </c>
      <c r="M1106">
        <f>_xlfn.XLOOKUP(_xlfn.VALUETOTEXT(A1106),total_imports!B1106:B6313,total_imports!D1106:D6313,0.000001,0,1)</f>
        <v>23.53</v>
      </c>
      <c r="N1106" s="2">
        <f t="shared" si="17"/>
        <v>7.0973225669358264</v>
      </c>
    </row>
    <row r="1107" spans="1:14" x14ac:dyDescent="0.2">
      <c r="A1107">
        <v>381511</v>
      </c>
      <c r="B1107">
        <v>0.28000000000000003</v>
      </c>
      <c r="C1107">
        <v>2.62</v>
      </c>
      <c r="D1107">
        <v>0.19</v>
      </c>
      <c r="E1107">
        <v>0.31</v>
      </c>
      <c r="F1107" t="s">
        <v>979</v>
      </c>
      <c r="G1107" t="s">
        <v>4121</v>
      </c>
      <c r="H1107">
        <v>211220</v>
      </c>
      <c r="I1107" t="s">
        <v>4127</v>
      </c>
      <c r="J1107" t="s">
        <v>4138</v>
      </c>
      <c r="K1107" t="s">
        <v>4514</v>
      </c>
      <c r="L1107" t="s">
        <v>4138</v>
      </c>
      <c r="M1107">
        <f>_xlfn.XLOOKUP(_xlfn.VALUETOTEXT(A1107),total_imports!B1107:B6314,total_imports!D1107:D6314,0.000001,0,1)</f>
        <v>67.7</v>
      </c>
      <c r="N1107" s="2">
        <f t="shared" si="17"/>
        <v>0.41358936484490399</v>
      </c>
    </row>
    <row r="1108" spans="1:14" x14ac:dyDescent="0.2">
      <c r="A1108">
        <v>381512</v>
      </c>
      <c r="B1108">
        <v>4</v>
      </c>
      <c r="C1108">
        <v>5.42</v>
      </c>
      <c r="D1108">
        <v>10.27</v>
      </c>
      <c r="E1108">
        <v>4.3099999999999996</v>
      </c>
      <c r="F1108" t="s">
        <v>980</v>
      </c>
      <c r="G1108" t="s">
        <v>4121</v>
      </c>
      <c r="H1108">
        <v>211220</v>
      </c>
      <c r="I1108" t="s">
        <v>4127</v>
      </c>
      <c r="J1108" t="s">
        <v>4138</v>
      </c>
      <c r="K1108" t="s">
        <v>4514</v>
      </c>
      <c r="L1108" t="s">
        <v>4138</v>
      </c>
      <c r="M1108">
        <f>_xlfn.XLOOKUP(_xlfn.VALUETOTEXT(A1108),total_imports!B1108:B6315,total_imports!D1108:D6315,0.000001,0,1)</f>
        <v>277.95</v>
      </c>
      <c r="N1108" s="2">
        <f t="shared" si="17"/>
        <v>1.4391077531930203</v>
      </c>
    </row>
    <row r="1109" spans="1:14" x14ac:dyDescent="0.2">
      <c r="A1109">
        <v>381519</v>
      </c>
      <c r="B1109">
        <v>19.32</v>
      </c>
      <c r="C1109">
        <v>18.350000000000001</v>
      </c>
      <c r="D1109">
        <v>11.64</v>
      </c>
      <c r="E1109">
        <v>10.95</v>
      </c>
      <c r="F1109" t="s">
        <v>981</v>
      </c>
      <c r="G1109" t="s">
        <v>4121</v>
      </c>
      <c r="H1109">
        <v>211220</v>
      </c>
      <c r="I1109" t="s">
        <v>4127</v>
      </c>
      <c r="J1109" t="s">
        <v>4138</v>
      </c>
      <c r="K1109" t="s">
        <v>4514</v>
      </c>
      <c r="L1109" t="s">
        <v>4138</v>
      </c>
      <c r="M1109">
        <f>_xlfn.XLOOKUP(_xlfn.VALUETOTEXT(A1109),total_imports!B1109:B6316,total_imports!D1109:D6316,0.000001,0,1)</f>
        <v>258.81</v>
      </c>
      <c r="N1109" s="2">
        <f t="shared" si="17"/>
        <v>7.4649356670916891</v>
      </c>
    </row>
    <row r="1110" spans="1:14" x14ac:dyDescent="0.2">
      <c r="A1110">
        <v>381590</v>
      </c>
      <c r="B1110">
        <v>22.13</v>
      </c>
      <c r="C1110">
        <v>31.96</v>
      </c>
      <c r="D1110">
        <v>12.68</v>
      </c>
      <c r="E1110">
        <v>8.2100000000000009</v>
      </c>
      <c r="F1110" t="s">
        <v>982</v>
      </c>
      <c r="G1110" t="s">
        <v>4121</v>
      </c>
      <c r="H1110">
        <v>211220</v>
      </c>
      <c r="I1110" t="s">
        <v>4127</v>
      </c>
      <c r="J1110" t="s">
        <v>4138</v>
      </c>
      <c r="K1110" t="s">
        <v>4514</v>
      </c>
      <c r="L1110" t="s">
        <v>4138</v>
      </c>
      <c r="M1110">
        <f>_xlfn.XLOOKUP(_xlfn.VALUETOTEXT(A1110),total_imports!B1110:B6317,total_imports!D1110:D6317,0.000001,0,1)</f>
        <v>212.17</v>
      </c>
      <c r="N1110" s="2">
        <f t="shared" si="17"/>
        <v>10.430315313192251</v>
      </c>
    </row>
    <row r="1111" spans="1:14" x14ac:dyDescent="0.2">
      <c r="A1111">
        <v>381600</v>
      </c>
      <c r="B1111">
        <v>25.25</v>
      </c>
      <c r="C1111">
        <v>28.05</v>
      </c>
      <c r="D1111">
        <v>23.08</v>
      </c>
      <c r="E1111">
        <v>18.5</v>
      </c>
      <c r="F1111" t="s">
        <v>983</v>
      </c>
      <c r="G1111" t="s">
        <v>4121</v>
      </c>
      <c r="H1111">
        <v>311210</v>
      </c>
      <c r="I1111" t="s">
        <v>4126</v>
      </c>
      <c r="J1111" t="s">
        <v>4138</v>
      </c>
      <c r="K1111" t="s">
        <v>4515</v>
      </c>
      <c r="L1111" t="s">
        <v>4138</v>
      </c>
      <c r="M1111">
        <f>_xlfn.XLOOKUP(_xlfn.VALUETOTEXT(A1111),total_imports!B1111:B6318,total_imports!D1111:D6318,0.000001,0,1)</f>
        <v>156.81</v>
      </c>
      <c r="N1111" s="2">
        <f t="shared" si="17"/>
        <v>16.102289394809006</v>
      </c>
    </row>
    <row r="1112" spans="1:14" x14ac:dyDescent="0.2">
      <c r="A1112">
        <v>381700</v>
      </c>
      <c r="B1112">
        <v>0.09</v>
      </c>
      <c r="C1112">
        <v>16.02</v>
      </c>
      <c r="D1112">
        <v>2.68</v>
      </c>
      <c r="E1112">
        <v>2.19</v>
      </c>
      <c r="F1112" t="s">
        <v>984</v>
      </c>
      <c r="G1112" t="s">
        <v>12</v>
      </c>
      <c r="H1112">
        <v>211210</v>
      </c>
      <c r="I1112" t="s">
        <v>4127</v>
      </c>
      <c r="J1112" t="s">
        <v>4138</v>
      </c>
      <c r="K1112" t="s">
        <v>4516</v>
      </c>
      <c r="L1112" t="s">
        <v>4138</v>
      </c>
      <c r="M1112">
        <f>_xlfn.XLOOKUP(_xlfn.VALUETOTEXT(A1112),total_imports!B1112:B6319,total_imports!D1112:D6319,0.000001,0,1)</f>
        <v>410.32</v>
      </c>
      <c r="N1112" s="2">
        <f t="shared" si="17"/>
        <v>2.1934100214466758E-2</v>
      </c>
    </row>
    <row r="1113" spans="1:14" x14ac:dyDescent="0.2">
      <c r="A1113">
        <v>381800</v>
      </c>
      <c r="B1113">
        <v>314.35000000000002</v>
      </c>
      <c r="C1113">
        <v>193.45</v>
      </c>
      <c r="D1113">
        <v>159.72999999999999</v>
      </c>
      <c r="E1113">
        <v>85.63</v>
      </c>
      <c r="F1113" t="s">
        <v>985</v>
      </c>
      <c r="G1113" t="s">
        <v>4121</v>
      </c>
      <c r="H1113">
        <v>611220</v>
      </c>
      <c r="I1113" t="s">
        <v>4131</v>
      </c>
      <c r="J1113" t="s">
        <v>4138</v>
      </c>
      <c r="K1113" t="s">
        <v>4517</v>
      </c>
      <c r="L1113" t="s">
        <v>4138</v>
      </c>
      <c r="M1113">
        <f>_xlfn.XLOOKUP(_xlfn.VALUETOTEXT(A1113),total_imports!B1113:B6320,total_imports!D1113:D6320,0.000001,0,1)</f>
        <v>334.66</v>
      </c>
      <c r="N1113" s="2">
        <f t="shared" si="17"/>
        <v>93.93115400705193</v>
      </c>
    </row>
    <row r="1114" spans="1:14" x14ac:dyDescent="0.2">
      <c r="A1114">
        <v>381900</v>
      </c>
      <c r="B1114">
        <v>1.55</v>
      </c>
      <c r="C1114">
        <v>7.0000000000000007E-2</v>
      </c>
      <c r="D1114">
        <v>0.09</v>
      </c>
      <c r="E1114">
        <v>0.03</v>
      </c>
      <c r="F1114" t="s">
        <v>986</v>
      </c>
      <c r="G1114" t="s">
        <v>4120</v>
      </c>
      <c r="H1114">
        <v>511220</v>
      </c>
      <c r="I1114" t="s">
        <v>4135</v>
      </c>
      <c r="J1114" t="s">
        <v>4138</v>
      </c>
      <c r="K1114" t="s">
        <v>4518</v>
      </c>
      <c r="L1114" t="s">
        <v>4138</v>
      </c>
      <c r="M1114">
        <f>_xlfn.XLOOKUP(_xlfn.VALUETOTEXT(A1114),total_imports!B1114:B6321,total_imports!D1114:D6321,0.000001,0,1)</f>
        <v>21.86</v>
      </c>
      <c r="N1114" s="2">
        <f t="shared" si="17"/>
        <v>7.0905763952424525</v>
      </c>
    </row>
    <row r="1115" spans="1:14" x14ac:dyDescent="0.2">
      <c r="A1115">
        <v>382000</v>
      </c>
      <c r="B1115">
        <v>0.68</v>
      </c>
      <c r="C1115">
        <v>0.54</v>
      </c>
      <c r="D1115">
        <v>0.5</v>
      </c>
      <c r="E1115">
        <v>0.68</v>
      </c>
      <c r="F1115" t="s">
        <v>987</v>
      </c>
      <c r="G1115" t="s">
        <v>4120</v>
      </c>
      <c r="H1115">
        <v>511220</v>
      </c>
      <c r="I1115" t="s">
        <v>4135</v>
      </c>
      <c r="J1115" t="s">
        <v>4138</v>
      </c>
      <c r="K1115" t="s">
        <v>4519</v>
      </c>
      <c r="L1115" t="s">
        <v>4138</v>
      </c>
      <c r="M1115">
        <f>_xlfn.XLOOKUP(_xlfn.VALUETOTEXT(A1115),total_imports!B1115:B6322,total_imports!D1115:D6322,0.000001,0,1)</f>
        <v>9.8699999999999992</v>
      </c>
      <c r="N1115" s="2">
        <f t="shared" si="17"/>
        <v>6.8895643363728487</v>
      </c>
    </row>
    <row r="1116" spans="1:14" x14ac:dyDescent="0.2">
      <c r="A1116">
        <v>382100</v>
      </c>
      <c r="B1116">
        <v>1.38</v>
      </c>
      <c r="C1116">
        <v>1.07</v>
      </c>
      <c r="D1116">
        <v>6.31</v>
      </c>
      <c r="E1116">
        <v>4.47</v>
      </c>
      <c r="F1116" t="s">
        <v>988</v>
      </c>
      <c r="G1116" t="s">
        <v>4121</v>
      </c>
      <c r="H1116">
        <v>711220</v>
      </c>
      <c r="I1116" t="s">
        <v>4124</v>
      </c>
      <c r="J1116" t="s">
        <v>4138</v>
      </c>
      <c r="K1116" t="s">
        <v>4520</v>
      </c>
      <c r="L1116" t="s">
        <v>4138</v>
      </c>
      <c r="M1116">
        <f>_xlfn.XLOOKUP(_xlfn.VALUETOTEXT(A1116),total_imports!B1116:B6323,total_imports!D1116:D6323,0.000001,0,1)</f>
        <v>107.64</v>
      </c>
      <c r="N1116" s="2">
        <f t="shared" si="17"/>
        <v>1.2820512820512819</v>
      </c>
    </row>
    <row r="1117" spans="1:14" x14ac:dyDescent="0.2">
      <c r="A1117">
        <v>382200</v>
      </c>
      <c r="B1117">
        <v>0</v>
      </c>
      <c r="C1117">
        <v>0</v>
      </c>
      <c r="D1117">
        <v>72.55</v>
      </c>
      <c r="E1117">
        <v>66.069999999999993</v>
      </c>
      <c r="F1117" t="s">
        <v>12</v>
      </c>
      <c r="G1117" t="s">
        <v>4120</v>
      </c>
      <c r="H1117">
        <v>711220</v>
      </c>
      <c r="I1117" t="s">
        <v>4124</v>
      </c>
      <c r="J1117" t="s">
        <v>4138</v>
      </c>
      <c r="K1117" t="s">
        <v>4521</v>
      </c>
      <c r="L1117" t="s">
        <v>4138</v>
      </c>
      <c r="M1117">
        <f>_xlfn.XLOOKUP(_xlfn.VALUETOTEXT(A1117),total_imports!B1117:B6324,total_imports!D1117:D6324,0.000001,0,1)</f>
        <v>9.9999999999999995E-7</v>
      </c>
      <c r="N1117" s="2">
        <f t="shared" si="17"/>
        <v>0</v>
      </c>
    </row>
    <row r="1118" spans="1:14" x14ac:dyDescent="0.2">
      <c r="A1118">
        <v>382211</v>
      </c>
      <c r="B1118">
        <v>0</v>
      </c>
      <c r="C1118">
        <v>0</v>
      </c>
      <c r="D1118">
        <v>0</v>
      </c>
      <c r="E1118">
        <v>0</v>
      </c>
      <c r="F1118" t="s">
        <v>989</v>
      </c>
      <c r="G1118" t="s">
        <v>12</v>
      </c>
      <c r="H1118" t="s">
        <v>12</v>
      </c>
      <c r="I1118" t="s">
        <v>12</v>
      </c>
      <c r="J1118" t="s">
        <v>12</v>
      </c>
      <c r="K1118" t="s">
        <v>4521</v>
      </c>
      <c r="L1118" t="s">
        <v>4138</v>
      </c>
      <c r="M1118">
        <f>_xlfn.XLOOKUP(_xlfn.VALUETOTEXT(A1118),total_imports!B1118:B6325,total_imports!D1118:D6325,0.000001,0,1)</f>
        <v>0.53</v>
      </c>
      <c r="N1118" s="2">
        <f t="shared" si="17"/>
        <v>0</v>
      </c>
    </row>
    <row r="1119" spans="1:14" x14ac:dyDescent="0.2">
      <c r="A1119">
        <v>382212</v>
      </c>
      <c r="B1119">
        <v>0.12</v>
      </c>
      <c r="C1119">
        <v>0.39</v>
      </c>
      <c r="D1119">
        <v>0</v>
      </c>
      <c r="E1119">
        <v>0</v>
      </c>
      <c r="F1119" t="s">
        <v>990</v>
      </c>
      <c r="G1119" t="s">
        <v>12</v>
      </c>
      <c r="H1119" t="s">
        <v>12</v>
      </c>
      <c r="I1119" t="s">
        <v>12</v>
      </c>
      <c r="J1119" t="s">
        <v>12</v>
      </c>
      <c r="K1119" t="s">
        <v>4521</v>
      </c>
      <c r="L1119" t="s">
        <v>4138</v>
      </c>
      <c r="M1119">
        <f>_xlfn.XLOOKUP(_xlfn.VALUETOTEXT(A1119),total_imports!B1119:B6326,total_imports!D1119:D6326,0.000001,0,1)</f>
        <v>2.42</v>
      </c>
      <c r="N1119" s="2">
        <f t="shared" si="17"/>
        <v>4.9586776859504136</v>
      </c>
    </row>
    <row r="1120" spans="1:14" x14ac:dyDescent="0.2">
      <c r="A1120">
        <v>382213</v>
      </c>
      <c r="B1120">
        <v>0</v>
      </c>
      <c r="C1120">
        <v>0.01</v>
      </c>
      <c r="D1120">
        <v>0</v>
      </c>
      <c r="E1120">
        <v>0</v>
      </c>
      <c r="F1120" t="s">
        <v>991</v>
      </c>
      <c r="G1120" t="s">
        <v>12</v>
      </c>
      <c r="H1120" t="s">
        <v>12</v>
      </c>
      <c r="I1120" t="s">
        <v>12</v>
      </c>
      <c r="J1120" t="s">
        <v>12</v>
      </c>
      <c r="K1120" t="s">
        <v>4521</v>
      </c>
      <c r="L1120" t="s">
        <v>4138</v>
      </c>
      <c r="M1120">
        <f>_xlfn.XLOOKUP(_xlfn.VALUETOTEXT(A1120),total_imports!B1120:B6327,total_imports!D1120:D6327,0.000001,0,1)</f>
        <v>9.48</v>
      </c>
      <c r="N1120" s="2">
        <f t="shared" si="17"/>
        <v>0</v>
      </c>
    </row>
    <row r="1121" spans="1:14" x14ac:dyDescent="0.2">
      <c r="A1121">
        <v>382219</v>
      </c>
      <c r="B1121">
        <v>33.119999999999997</v>
      </c>
      <c r="C1121">
        <v>25.92</v>
      </c>
      <c r="D1121">
        <v>0</v>
      </c>
      <c r="E1121">
        <v>0</v>
      </c>
      <c r="F1121" t="s">
        <v>20</v>
      </c>
      <c r="G1121" t="s">
        <v>12</v>
      </c>
      <c r="H1121" t="s">
        <v>12</v>
      </c>
      <c r="I1121" t="s">
        <v>12</v>
      </c>
      <c r="J1121" t="s">
        <v>12</v>
      </c>
      <c r="K1121" t="s">
        <v>4521</v>
      </c>
      <c r="L1121" t="s">
        <v>4138</v>
      </c>
      <c r="M1121">
        <f>_xlfn.XLOOKUP(_xlfn.VALUETOTEXT(A1121),total_imports!B1121:B6328,total_imports!D1121:D6328,0.000001,0,1)</f>
        <v>521.29999999999995</v>
      </c>
      <c r="N1121" s="2">
        <f t="shared" si="17"/>
        <v>6.3533474007289463</v>
      </c>
    </row>
    <row r="1122" spans="1:14" x14ac:dyDescent="0.2">
      <c r="A1122">
        <v>382290</v>
      </c>
      <c r="B1122">
        <v>19.43</v>
      </c>
      <c r="C1122">
        <v>15.76</v>
      </c>
      <c r="D1122">
        <v>0</v>
      </c>
      <c r="E1122">
        <v>0</v>
      </c>
      <c r="F1122" t="s">
        <v>20</v>
      </c>
      <c r="G1122" t="s">
        <v>12</v>
      </c>
      <c r="H1122" t="s">
        <v>12</v>
      </c>
      <c r="I1122" t="s">
        <v>12</v>
      </c>
      <c r="J1122" t="s">
        <v>12</v>
      </c>
      <c r="K1122" t="s">
        <v>4521</v>
      </c>
      <c r="L1122" t="s">
        <v>4138</v>
      </c>
      <c r="M1122">
        <f>_xlfn.XLOOKUP(_xlfn.VALUETOTEXT(A1122),total_imports!B1122:B6329,total_imports!D1122:D6329,0.000001,0,1)</f>
        <v>270.23</v>
      </c>
      <c r="N1122" s="2">
        <f t="shared" si="17"/>
        <v>7.1901713355289925</v>
      </c>
    </row>
    <row r="1123" spans="1:14" x14ac:dyDescent="0.2">
      <c r="A1123">
        <v>382311</v>
      </c>
      <c r="B1123">
        <v>0.01</v>
      </c>
      <c r="C1123">
        <v>0.01</v>
      </c>
      <c r="D1123">
        <v>0.01</v>
      </c>
      <c r="E1123">
        <v>0.01</v>
      </c>
      <c r="F1123" t="s">
        <v>992</v>
      </c>
      <c r="G1123" t="s">
        <v>12</v>
      </c>
      <c r="H1123">
        <v>211210</v>
      </c>
      <c r="I1123" t="s">
        <v>4127</v>
      </c>
      <c r="J1123" t="s">
        <v>4138</v>
      </c>
      <c r="K1123" t="s">
        <v>4522</v>
      </c>
      <c r="L1123" t="s">
        <v>4138</v>
      </c>
      <c r="M1123">
        <f>_xlfn.XLOOKUP(_xlfn.VALUETOTEXT(A1123),total_imports!B1123:B6330,total_imports!D1123:D6330,0.000001,0,1)</f>
        <v>38.96</v>
      </c>
      <c r="N1123" s="2">
        <f t="shared" si="17"/>
        <v>2.5667351129363452E-2</v>
      </c>
    </row>
    <row r="1124" spans="1:14" x14ac:dyDescent="0.2">
      <c r="A1124">
        <v>382312</v>
      </c>
      <c r="B1124">
        <v>0.02</v>
      </c>
      <c r="C1124">
        <v>0.1</v>
      </c>
      <c r="D1124">
        <v>0.01</v>
      </c>
      <c r="E1124">
        <v>0</v>
      </c>
      <c r="F1124" t="s">
        <v>993</v>
      </c>
      <c r="G1124" t="s">
        <v>12</v>
      </c>
      <c r="H1124">
        <v>211210</v>
      </c>
      <c r="I1124" t="s">
        <v>4127</v>
      </c>
      <c r="J1124" t="s">
        <v>4138</v>
      </c>
      <c r="K1124" t="s">
        <v>4522</v>
      </c>
      <c r="L1124" t="s">
        <v>4138</v>
      </c>
      <c r="M1124">
        <f>_xlfn.XLOOKUP(_xlfn.VALUETOTEXT(A1124),total_imports!B1124:B6331,total_imports!D1124:D6331,0.000001,0,1)</f>
        <v>31.47</v>
      </c>
      <c r="N1124" s="2">
        <f t="shared" si="17"/>
        <v>6.3552589768033046E-2</v>
      </c>
    </row>
    <row r="1125" spans="1:14" x14ac:dyDescent="0.2">
      <c r="A1125">
        <v>382313</v>
      </c>
      <c r="B1125">
        <v>0.39</v>
      </c>
      <c r="C1125">
        <v>0.04</v>
      </c>
      <c r="D1125">
        <v>0</v>
      </c>
      <c r="E1125">
        <v>0</v>
      </c>
      <c r="F1125" t="s">
        <v>994</v>
      </c>
      <c r="G1125" t="s">
        <v>12</v>
      </c>
      <c r="H1125">
        <v>211210</v>
      </c>
      <c r="I1125" t="s">
        <v>4127</v>
      </c>
      <c r="J1125" t="s">
        <v>4138</v>
      </c>
      <c r="K1125" t="s">
        <v>4522</v>
      </c>
      <c r="L1125" t="s">
        <v>4138</v>
      </c>
      <c r="M1125">
        <f>_xlfn.XLOOKUP(_xlfn.VALUETOTEXT(A1125),total_imports!B1125:B6332,total_imports!D1125:D6332,0.000001,0,1)</f>
        <v>3.91</v>
      </c>
      <c r="N1125" s="2">
        <f t="shared" si="17"/>
        <v>9.9744245524296673</v>
      </c>
    </row>
    <row r="1126" spans="1:14" x14ac:dyDescent="0.2">
      <c r="A1126">
        <v>382319</v>
      </c>
      <c r="B1126">
        <v>6.7</v>
      </c>
      <c r="C1126">
        <v>7.65</v>
      </c>
      <c r="D1126">
        <v>2.94</v>
      </c>
      <c r="E1126">
        <v>2.09</v>
      </c>
      <c r="F1126" t="s">
        <v>995</v>
      </c>
      <c r="G1126" t="s">
        <v>12</v>
      </c>
      <c r="H1126">
        <v>211210</v>
      </c>
      <c r="I1126" t="s">
        <v>4127</v>
      </c>
      <c r="J1126" t="s">
        <v>4138</v>
      </c>
      <c r="K1126" t="s">
        <v>4522</v>
      </c>
      <c r="L1126" t="s">
        <v>4138</v>
      </c>
      <c r="M1126">
        <f>_xlfn.XLOOKUP(_xlfn.VALUETOTEXT(A1126),total_imports!B1126:B6333,total_imports!D1126:D6333,0.000001,0,1)</f>
        <v>435.52</v>
      </c>
      <c r="N1126" s="2">
        <f t="shared" si="17"/>
        <v>1.5383908890521676</v>
      </c>
    </row>
    <row r="1127" spans="1:14" x14ac:dyDescent="0.2">
      <c r="A1127">
        <v>382370</v>
      </c>
      <c r="B1127">
        <v>0</v>
      </c>
      <c r="C1127">
        <v>0</v>
      </c>
      <c r="D1127">
        <v>0.05</v>
      </c>
      <c r="E1127">
        <v>0.04</v>
      </c>
      <c r="F1127" t="s">
        <v>996</v>
      </c>
      <c r="G1127" t="s">
        <v>12</v>
      </c>
      <c r="H1127">
        <v>211210</v>
      </c>
      <c r="I1127" t="s">
        <v>4127</v>
      </c>
      <c r="J1127" t="s">
        <v>4138</v>
      </c>
      <c r="K1127" t="s">
        <v>4522</v>
      </c>
      <c r="L1127" t="s">
        <v>4138</v>
      </c>
      <c r="M1127">
        <f>_xlfn.XLOOKUP(_xlfn.VALUETOTEXT(A1127),total_imports!B1127:B6334,total_imports!D1127:D6334,0.000001,0,1)</f>
        <v>194.86</v>
      </c>
      <c r="N1127" s="2">
        <f t="shared" si="17"/>
        <v>0</v>
      </c>
    </row>
    <row r="1128" spans="1:14" x14ac:dyDescent="0.2">
      <c r="A1128">
        <v>382410</v>
      </c>
      <c r="B1128">
        <v>9.32</v>
      </c>
      <c r="C1128">
        <v>15.28</v>
      </c>
      <c r="D1128">
        <v>11.61</v>
      </c>
      <c r="E1128">
        <v>5.55</v>
      </c>
      <c r="F1128" t="s">
        <v>997</v>
      </c>
      <c r="G1128" t="s">
        <v>12</v>
      </c>
      <c r="H1128">
        <v>211210</v>
      </c>
      <c r="I1128" t="s">
        <v>4127</v>
      </c>
      <c r="J1128" t="s">
        <v>4138</v>
      </c>
      <c r="K1128" t="s">
        <v>4523</v>
      </c>
      <c r="L1128" t="s">
        <v>4138</v>
      </c>
      <c r="M1128">
        <f>_xlfn.XLOOKUP(_xlfn.VALUETOTEXT(A1128),total_imports!B1128:B6335,total_imports!D1128:D6335,0.000001,0,1)</f>
        <v>27.53</v>
      </c>
      <c r="N1128" s="2">
        <f t="shared" si="17"/>
        <v>33.853977479113695</v>
      </c>
    </row>
    <row r="1129" spans="1:14" x14ac:dyDescent="0.2">
      <c r="A1129">
        <v>382430</v>
      </c>
      <c r="B1129">
        <v>0.19</v>
      </c>
      <c r="C1129">
        <v>0.11</v>
      </c>
      <c r="D1129">
        <v>0.04</v>
      </c>
      <c r="E1129">
        <v>0.42</v>
      </c>
      <c r="F1129" t="s">
        <v>998</v>
      </c>
      <c r="G1129" t="s">
        <v>12</v>
      </c>
      <c r="H1129">
        <v>211210</v>
      </c>
      <c r="I1129" t="s">
        <v>4127</v>
      </c>
      <c r="J1129" t="s">
        <v>4138</v>
      </c>
      <c r="K1129" t="s">
        <v>4523</v>
      </c>
      <c r="L1129" t="s">
        <v>4138</v>
      </c>
      <c r="M1129">
        <f>_xlfn.XLOOKUP(_xlfn.VALUETOTEXT(A1129),total_imports!B1129:B6336,total_imports!D1129:D6336,0.000001,0,1)</f>
        <v>37.26</v>
      </c>
      <c r="N1129" s="2">
        <f t="shared" si="17"/>
        <v>0.50993022007514766</v>
      </c>
    </row>
    <row r="1130" spans="1:14" x14ac:dyDescent="0.2">
      <c r="A1130">
        <v>382440</v>
      </c>
      <c r="B1130">
        <v>13.85</v>
      </c>
      <c r="C1130">
        <v>11.61</v>
      </c>
      <c r="D1130">
        <v>8.93</v>
      </c>
      <c r="E1130">
        <v>5.87</v>
      </c>
      <c r="F1130" t="s">
        <v>999</v>
      </c>
      <c r="G1130" t="s">
        <v>12</v>
      </c>
      <c r="H1130">
        <v>311220</v>
      </c>
      <c r="I1130" t="s">
        <v>4126</v>
      </c>
      <c r="J1130" t="s">
        <v>4138</v>
      </c>
      <c r="K1130" t="s">
        <v>4523</v>
      </c>
      <c r="L1130" t="s">
        <v>4138</v>
      </c>
      <c r="M1130">
        <f>_xlfn.XLOOKUP(_xlfn.VALUETOTEXT(A1130),total_imports!B1130:B6337,total_imports!D1130:D6337,0.000001,0,1)</f>
        <v>61.75</v>
      </c>
      <c r="N1130" s="2">
        <f t="shared" si="17"/>
        <v>22.429149797570851</v>
      </c>
    </row>
    <row r="1131" spans="1:14" x14ac:dyDescent="0.2">
      <c r="A1131">
        <v>382450</v>
      </c>
      <c r="B1131">
        <v>0.42</v>
      </c>
      <c r="C1131">
        <v>0.28999999999999998</v>
      </c>
      <c r="D1131">
        <v>0.5</v>
      </c>
      <c r="E1131">
        <v>0.76</v>
      </c>
      <c r="F1131" t="s">
        <v>1000</v>
      </c>
      <c r="G1131" t="s">
        <v>12</v>
      </c>
      <c r="H1131">
        <v>311220</v>
      </c>
      <c r="I1131" t="s">
        <v>4126</v>
      </c>
      <c r="J1131" t="s">
        <v>4138</v>
      </c>
      <c r="K1131" t="s">
        <v>4523</v>
      </c>
      <c r="L1131" t="s">
        <v>4138</v>
      </c>
      <c r="M1131">
        <f>_xlfn.XLOOKUP(_xlfn.VALUETOTEXT(A1131),total_imports!B1131:B6338,total_imports!D1131:D6338,0.000001,0,1)</f>
        <v>13.28</v>
      </c>
      <c r="N1131" s="2">
        <f t="shared" si="17"/>
        <v>3.1626506024096384</v>
      </c>
    </row>
    <row r="1132" spans="1:14" x14ac:dyDescent="0.2">
      <c r="A1132">
        <v>382460</v>
      </c>
      <c r="B1132">
        <v>0.41</v>
      </c>
      <c r="C1132">
        <v>0.3</v>
      </c>
      <c r="D1132">
        <v>0.03</v>
      </c>
      <c r="E1132">
        <v>0.34</v>
      </c>
      <c r="F1132" t="s">
        <v>1001</v>
      </c>
      <c r="G1132" t="s">
        <v>12</v>
      </c>
      <c r="H1132">
        <v>211210</v>
      </c>
      <c r="I1132" t="s">
        <v>4127</v>
      </c>
      <c r="J1132" t="s">
        <v>4138</v>
      </c>
      <c r="K1132" t="s">
        <v>4523</v>
      </c>
      <c r="L1132" t="s">
        <v>4138</v>
      </c>
      <c r="M1132">
        <f>_xlfn.XLOOKUP(_xlfn.VALUETOTEXT(A1132),total_imports!B1132:B6339,total_imports!D1132:D6339,0.000001,0,1)</f>
        <v>1.96</v>
      </c>
      <c r="N1132" s="2">
        <f t="shared" si="17"/>
        <v>20.918367346938773</v>
      </c>
    </row>
    <row r="1133" spans="1:14" x14ac:dyDescent="0.2">
      <c r="A1133">
        <v>382478</v>
      </c>
      <c r="B1133">
        <v>0</v>
      </c>
      <c r="C1133">
        <v>0</v>
      </c>
      <c r="D1133">
        <v>16.95</v>
      </c>
      <c r="E1133">
        <v>23.07</v>
      </c>
      <c r="F1133" t="s">
        <v>12</v>
      </c>
      <c r="G1133" t="s">
        <v>12</v>
      </c>
      <c r="H1133">
        <v>211210</v>
      </c>
      <c r="I1133" t="s">
        <v>4127</v>
      </c>
      <c r="J1133" t="s">
        <v>4138</v>
      </c>
      <c r="K1133" t="s">
        <v>4523</v>
      </c>
      <c r="L1133" t="s">
        <v>4138</v>
      </c>
      <c r="M1133">
        <f>_xlfn.XLOOKUP(_xlfn.VALUETOTEXT(A1133),total_imports!B1133:B6340,total_imports!D1133:D6340,0.000001,0,1)</f>
        <v>9.9999999999999995E-7</v>
      </c>
      <c r="N1133" s="2">
        <f t="shared" si="17"/>
        <v>0</v>
      </c>
    </row>
    <row r="1134" spans="1:14" x14ac:dyDescent="0.2">
      <c r="A1134">
        <v>382479</v>
      </c>
      <c r="B1134">
        <v>0</v>
      </c>
      <c r="C1134">
        <v>0</v>
      </c>
      <c r="D1134">
        <v>1.98</v>
      </c>
      <c r="E1134">
        <v>1.37</v>
      </c>
      <c r="F1134" t="s">
        <v>12</v>
      </c>
      <c r="G1134" t="s">
        <v>12</v>
      </c>
      <c r="H1134">
        <v>211210</v>
      </c>
      <c r="I1134" t="s">
        <v>4127</v>
      </c>
      <c r="J1134" t="s">
        <v>4138</v>
      </c>
      <c r="K1134" t="s">
        <v>4523</v>
      </c>
      <c r="L1134" t="s">
        <v>4138</v>
      </c>
      <c r="M1134">
        <f>_xlfn.XLOOKUP(_xlfn.VALUETOTEXT(A1134),total_imports!B1134:B6341,total_imports!D1134:D6341,0.000001,0,1)</f>
        <v>9.9999999999999995E-7</v>
      </c>
      <c r="N1134" s="2">
        <f t="shared" si="17"/>
        <v>0</v>
      </c>
    </row>
    <row r="1135" spans="1:14" x14ac:dyDescent="0.2">
      <c r="A1135">
        <v>382481</v>
      </c>
      <c r="B1135">
        <v>0</v>
      </c>
      <c r="C1135">
        <v>0</v>
      </c>
      <c r="D1135">
        <v>0</v>
      </c>
      <c r="E1135">
        <v>0</v>
      </c>
      <c r="F1135" t="s">
        <v>12</v>
      </c>
      <c r="G1135" t="s">
        <v>12</v>
      </c>
      <c r="H1135">
        <v>211210</v>
      </c>
      <c r="I1135" t="s">
        <v>4127</v>
      </c>
      <c r="J1135" t="s">
        <v>4138</v>
      </c>
      <c r="K1135" t="s">
        <v>4523</v>
      </c>
      <c r="L1135" t="s">
        <v>4138</v>
      </c>
      <c r="M1135">
        <f>_xlfn.XLOOKUP(_xlfn.VALUETOTEXT(A1135),total_imports!B1135:B6342,total_imports!D1135:D6342,0.000001,0,1)</f>
        <v>0.1</v>
      </c>
      <c r="N1135" s="2">
        <f t="shared" si="17"/>
        <v>0</v>
      </c>
    </row>
    <row r="1136" spans="1:14" x14ac:dyDescent="0.2">
      <c r="A1136">
        <v>382483</v>
      </c>
      <c r="B1136">
        <v>0</v>
      </c>
      <c r="C1136">
        <v>0.16</v>
      </c>
      <c r="D1136">
        <v>0</v>
      </c>
      <c r="E1136">
        <v>0</v>
      </c>
      <c r="F1136" t="s">
        <v>1002</v>
      </c>
      <c r="G1136" t="s">
        <v>12</v>
      </c>
      <c r="H1136">
        <v>211210</v>
      </c>
      <c r="I1136" t="s">
        <v>4127</v>
      </c>
      <c r="J1136" t="s">
        <v>4138</v>
      </c>
      <c r="K1136" t="s">
        <v>4523</v>
      </c>
      <c r="L1136" t="s">
        <v>4138</v>
      </c>
      <c r="M1136">
        <f>_xlfn.XLOOKUP(_xlfn.VALUETOTEXT(A1136),total_imports!B1136:B6343,total_imports!D1136:D6343,0.000001,0,1)</f>
        <v>0</v>
      </c>
      <c r="N1136" s="2">
        <f t="shared" si="17"/>
        <v>0</v>
      </c>
    </row>
    <row r="1137" spans="1:14" x14ac:dyDescent="0.2">
      <c r="A1137">
        <v>382484</v>
      </c>
      <c r="B1137">
        <v>0</v>
      </c>
      <c r="C1137">
        <v>0</v>
      </c>
      <c r="D1137">
        <v>0</v>
      </c>
      <c r="E1137">
        <v>0</v>
      </c>
      <c r="F1137" t="s">
        <v>12</v>
      </c>
      <c r="G1137" t="s">
        <v>12</v>
      </c>
      <c r="H1137">
        <v>211220</v>
      </c>
      <c r="I1137" t="s">
        <v>4128</v>
      </c>
      <c r="J1137" t="s">
        <v>4138</v>
      </c>
      <c r="K1137" t="s">
        <v>4523</v>
      </c>
      <c r="L1137" t="s">
        <v>4138</v>
      </c>
      <c r="M1137">
        <f>_xlfn.XLOOKUP(_xlfn.VALUETOTEXT(A1137),total_imports!B1137:B6344,total_imports!D1137:D6344,0.000001,0,1)</f>
        <v>0</v>
      </c>
      <c r="N1137" s="2">
        <f t="shared" si="17"/>
        <v>0</v>
      </c>
    </row>
    <row r="1138" spans="1:14" x14ac:dyDescent="0.2">
      <c r="A1138">
        <v>382487</v>
      </c>
      <c r="B1138">
        <v>0</v>
      </c>
      <c r="C1138">
        <v>0</v>
      </c>
      <c r="D1138">
        <v>0.17</v>
      </c>
      <c r="E1138">
        <v>0</v>
      </c>
      <c r="F1138" t="s">
        <v>12</v>
      </c>
      <c r="G1138" t="s">
        <v>12</v>
      </c>
      <c r="H1138">
        <v>211220</v>
      </c>
      <c r="I1138" t="s">
        <v>4128</v>
      </c>
      <c r="J1138" t="s">
        <v>4138</v>
      </c>
      <c r="K1138" t="s">
        <v>4523</v>
      </c>
      <c r="L1138" t="s">
        <v>4138</v>
      </c>
      <c r="M1138">
        <f>_xlfn.XLOOKUP(_xlfn.VALUETOTEXT(A1138),total_imports!B1138:B6345,total_imports!D1138:D6345,0.000001,0,1)</f>
        <v>0.01</v>
      </c>
      <c r="N1138" s="2">
        <f t="shared" si="17"/>
        <v>0</v>
      </c>
    </row>
    <row r="1139" spans="1:14" x14ac:dyDescent="0.2">
      <c r="A1139">
        <v>382488</v>
      </c>
      <c r="B1139">
        <v>0</v>
      </c>
      <c r="C1139">
        <v>0</v>
      </c>
      <c r="D1139">
        <v>0</v>
      </c>
      <c r="E1139">
        <v>0</v>
      </c>
      <c r="F1139" t="s">
        <v>12</v>
      </c>
      <c r="G1139" t="s">
        <v>12</v>
      </c>
      <c r="H1139">
        <v>211220</v>
      </c>
      <c r="I1139" t="s">
        <v>4128</v>
      </c>
      <c r="J1139" t="s">
        <v>4138</v>
      </c>
      <c r="K1139" t="s">
        <v>4523</v>
      </c>
      <c r="L1139" t="s">
        <v>4138</v>
      </c>
      <c r="M1139">
        <f>_xlfn.XLOOKUP(_xlfn.VALUETOTEXT(A1139),total_imports!B1139:B6346,total_imports!D1139:D6346,0.000001,0,1)</f>
        <v>0.17</v>
      </c>
      <c r="N1139" s="2">
        <f t="shared" si="17"/>
        <v>0</v>
      </c>
    </row>
    <row r="1140" spans="1:14" x14ac:dyDescent="0.2">
      <c r="A1140">
        <v>382489</v>
      </c>
      <c r="B1140">
        <v>0.02</v>
      </c>
      <c r="C1140">
        <v>0.01</v>
      </c>
      <c r="D1140">
        <v>0</v>
      </c>
      <c r="E1140">
        <v>0</v>
      </c>
      <c r="F1140" t="s">
        <v>1003</v>
      </c>
      <c r="G1140" t="s">
        <v>12</v>
      </c>
      <c r="H1140" t="s">
        <v>12</v>
      </c>
      <c r="I1140" t="s">
        <v>12</v>
      </c>
      <c r="J1140" t="s">
        <v>12</v>
      </c>
      <c r="K1140" t="s">
        <v>4523</v>
      </c>
      <c r="L1140" t="s">
        <v>4138</v>
      </c>
      <c r="M1140">
        <f>_xlfn.XLOOKUP(_xlfn.VALUETOTEXT(A1140),total_imports!B1140:B6347,total_imports!D1140:D6347,0.000001,0,1)</f>
        <v>7.0000000000000007E-2</v>
      </c>
      <c r="N1140" s="2">
        <f t="shared" si="17"/>
        <v>28.571428571428569</v>
      </c>
    </row>
    <row r="1141" spans="1:14" x14ac:dyDescent="0.2">
      <c r="A1141">
        <v>382491</v>
      </c>
      <c r="B1141">
        <v>1.05</v>
      </c>
      <c r="C1141">
        <v>0.73</v>
      </c>
      <c r="D1141">
        <v>1.64</v>
      </c>
      <c r="E1141">
        <v>0.75</v>
      </c>
      <c r="F1141" t="s">
        <v>1004</v>
      </c>
      <c r="G1141" t="s">
        <v>12</v>
      </c>
      <c r="H1141">
        <v>211220</v>
      </c>
      <c r="I1141" t="s">
        <v>4128</v>
      </c>
      <c r="J1141" t="s">
        <v>4138</v>
      </c>
      <c r="K1141" t="s">
        <v>4523</v>
      </c>
      <c r="L1141" t="s">
        <v>4138</v>
      </c>
      <c r="M1141">
        <f>_xlfn.XLOOKUP(_xlfn.VALUETOTEXT(A1141),total_imports!B1141:B6348,total_imports!D1141:D6348,0.000001,0,1)</f>
        <v>2.81</v>
      </c>
      <c r="N1141" s="2">
        <f t="shared" si="17"/>
        <v>37.366548042704629</v>
      </c>
    </row>
    <row r="1142" spans="1:14" x14ac:dyDescent="0.2">
      <c r="A1142">
        <v>382492</v>
      </c>
      <c r="B1142">
        <v>0.04</v>
      </c>
      <c r="C1142">
        <v>0.01</v>
      </c>
      <c r="D1142">
        <v>0</v>
      </c>
      <c r="E1142">
        <v>0</v>
      </c>
      <c r="F1142" t="s">
        <v>1005</v>
      </c>
      <c r="G1142" t="s">
        <v>12</v>
      </c>
      <c r="H1142" t="s">
        <v>12</v>
      </c>
      <c r="I1142" t="s">
        <v>12</v>
      </c>
      <c r="J1142" t="s">
        <v>12</v>
      </c>
      <c r="K1142" t="s">
        <v>4523</v>
      </c>
      <c r="L1142" t="s">
        <v>4138</v>
      </c>
      <c r="M1142">
        <f>_xlfn.XLOOKUP(_xlfn.VALUETOTEXT(A1142),total_imports!B1142:B6349,total_imports!D1142:D6349,0.000001,0,1)</f>
        <v>0.33</v>
      </c>
      <c r="N1142" s="2">
        <f t="shared" si="17"/>
        <v>12.121212121212121</v>
      </c>
    </row>
    <row r="1143" spans="1:14" x14ac:dyDescent="0.2">
      <c r="A1143">
        <v>382499</v>
      </c>
      <c r="B1143">
        <v>154.27000000000001</v>
      </c>
      <c r="C1143">
        <v>170.86</v>
      </c>
      <c r="D1143">
        <v>159.69</v>
      </c>
      <c r="E1143">
        <v>87.15</v>
      </c>
      <c r="F1143" t="s">
        <v>19</v>
      </c>
      <c r="G1143" t="s">
        <v>12</v>
      </c>
      <c r="H1143">
        <v>211220</v>
      </c>
      <c r="I1143" t="s">
        <v>4128</v>
      </c>
      <c r="J1143" t="s">
        <v>4138</v>
      </c>
      <c r="K1143" t="s">
        <v>4523</v>
      </c>
      <c r="L1143" t="s">
        <v>4138</v>
      </c>
      <c r="M1143">
        <f>_xlfn.XLOOKUP(_xlfn.VALUETOTEXT(A1143),total_imports!B1143:B6350,total_imports!D1143:D6350,0.000001,0,1)</f>
        <v>1027.0999999999999</v>
      </c>
      <c r="N1143" s="2">
        <f t="shared" si="17"/>
        <v>15.019959108168631</v>
      </c>
    </row>
    <row r="1144" spans="1:14" x14ac:dyDescent="0.2">
      <c r="A1144">
        <v>382520</v>
      </c>
      <c r="B1144">
        <v>0</v>
      </c>
      <c r="C1144">
        <v>0</v>
      </c>
      <c r="D1144">
        <v>0</v>
      </c>
      <c r="E1144">
        <v>0.06</v>
      </c>
      <c r="F1144" t="s">
        <v>12</v>
      </c>
      <c r="G1144" t="s">
        <v>12</v>
      </c>
      <c r="H1144">
        <v>3111</v>
      </c>
      <c r="I1144" t="s">
        <v>4126</v>
      </c>
      <c r="J1144" t="s">
        <v>4138</v>
      </c>
      <c r="K1144" t="s">
        <v>4524</v>
      </c>
      <c r="L1144" t="s">
        <v>4138</v>
      </c>
      <c r="M1144">
        <f>_xlfn.XLOOKUP(_xlfn.VALUETOTEXT(A1144),total_imports!B1144:B6351,total_imports!D1144:D6351,0.000001,0,1)</f>
        <v>0</v>
      </c>
      <c r="N1144" s="2">
        <f t="shared" si="17"/>
        <v>0</v>
      </c>
    </row>
    <row r="1145" spans="1:14" x14ac:dyDescent="0.2">
      <c r="A1145">
        <v>382569</v>
      </c>
      <c r="B1145">
        <v>0</v>
      </c>
      <c r="C1145">
        <v>0</v>
      </c>
      <c r="D1145">
        <v>0</v>
      </c>
      <c r="E1145">
        <v>0</v>
      </c>
      <c r="F1145" t="s">
        <v>12</v>
      </c>
      <c r="G1145" t="s">
        <v>12</v>
      </c>
      <c r="H1145">
        <v>211210</v>
      </c>
      <c r="I1145" t="s">
        <v>4127</v>
      </c>
      <c r="J1145" t="s">
        <v>4138</v>
      </c>
      <c r="K1145" t="s">
        <v>4524</v>
      </c>
      <c r="L1145" t="s">
        <v>4138</v>
      </c>
      <c r="M1145">
        <f>_xlfn.XLOOKUP(_xlfn.VALUETOTEXT(A1145),total_imports!B1145:B6352,total_imports!D1145:D6352,0.000001,0,1)</f>
        <v>0</v>
      </c>
      <c r="N1145" s="2">
        <f t="shared" si="17"/>
        <v>0</v>
      </c>
    </row>
    <row r="1146" spans="1:14" x14ac:dyDescent="0.2">
      <c r="A1146">
        <v>382590</v>
      </c>
      <c r="B1146">
        <v>0</v>
      </c>
      <c r="C1146">
        <v>0</v>
      </c>
      <c r="D1146">
        <v>1.53</v>
      </c>
      <c r="E1146">
        <v>0</v>
      </c>
      <c r="F1146" t="s">
        <v>1006</v>
      </c>
      <c r="G1146" t="s">
        <v>12</v>
      </c>
      <c r="H1146">
        <v>211210</v>
      </c>
      <c r="I1146" t="s">
        <v>4127</v>
      </c>
      <c r="J1146" t="s">
        <v>4138</v>
      </c>
      <c r="K1146" t="s">
        <v>4524</v>
      </c>
      <c r="L1146" t="s">
        <v>4138</v>
      </c>
      <c r="M1146">
        <f>_xlfn.XLOOKUP(_xlfn.VALUETOTEXT(A1146),total_imports!B1146:B6353,total_imports!D1146:D6353,0.000001,0,1)</f>
        <v>0.49</v>
      </c>
      <c r="N1146" s="2">
        <f t="shared" si="17"/>
        <v>0</v>
      </c>
    </row>
    <row r="1147" spans="1:14" x14ac:dyDescent="0.2">
      <c r="A1147">
        <v>382600</v>
      </c>
      <c r="B1147">
        <v>0</v>
      </c>
      <c r="C1147">
        <v>0</v>
      </c>
      <c r="D1147">
        <v>1.81</v>
      </c>
      <c r="E1147">
        <v>0.41</v>
      </c>
      <c r="F1147" t="s">
        <v>1007</v>
      </c>
      <c r="G1147" t="s">
        <v>12</v>
      </c>
      <c r="H1147">
        <v>211210</v>
      </c>
      <c r="I1147" t="s">
        <v>4127</v>
      </c>
      <c r="J1147" t="s">
        <v>4138</v>
      </c>
      <c r="K1147" t="s">
        <v>4525</v>
      </c>
      <c r="L1147" t="s">
        <v>4138</v>
      </c>
      <c r="M1147">
        <f>_xlfn.XLOOKUP(_xlfn.VALUETOTEXT(A1147),total_imports!B1147:B6354,total_imports!D1147:D6354,0.000001,0,1)</f>
        <v>0.18</v>
      </c>
      <c r="N1147" s="2">
        <f t="shared" si="17"/>
        <v>0</v>
      </c>
    </row>
    <row r="1148" spans="1:14" x14ac:dyDescent="0.2">
      <c r="A1148">
        <v>382731</v>
      </c>
      <c r="B1148">
        <v>0.74</v>
      </c>
      <c r="C1148">
        <v>0.17</v>
      </c>
      <c r="D1148">
        <v>0</v>
      </c>
      <c r="E1148">
        <v>0</v>
      </c>
      <c r="F1148" t="s">
        <v>1008</v>
      </c>
      <c r="G1148" t="s">
        <v>12</v>
      </c>
      <c r="H1148" t="s">
        <v>12</v>
      </c>
      <c r="I1148" t="s">
        <v>12</v>
      </c>
      <c r="J1148" t="s">
        <v>12</v>
      </c>
      <c r="K1148" t="s">
        <v>4526</v>
      </c>
      <c r="M1148">
        <f>_xlfn.XLOOKUP(_xlfn.VALUETOTEXT(A1148),total_imports!B1148:B6355,total_imports!D1148:D6355,0.000001,0,1)</f>
        <v>0.74</v>
      </c>
      <c r="N1148" s="2">
        <f t="shared" si="17"/>
        <v>100</v>
      </c>
    </row>
    <row r="1149" spans="1:14" x14ac:dyDescent="0.2">
      <c r="A1149">
        <v>382751</v>
      </c>
      <c r="B1149">
        <v>0.1</v>
      </c>
      <c r="C1149">
        <v>0</v>
      </c>
      <c r="D1149">
        <v>0</v>
      </c>
      <c r="E1149">
        <v>0</v>
      </c>
      <c r="F1149" t="s">
        <v>1009</v>
      </c>
      <c r="G1149" t="s">
        <v>12</v>
      </c>
      <c r="H1149" t="s">
        <v>12</v>
      </c>
      <c r="I1149" t="s">
        <v>12</v>
      </c>
      <c r="J1149" t="s">
        <v>12</v>
      </c>
      <c r="K1149" t="s">
        <v>4526</v>
      </c>
      <c r="M1149">
        <f>_xlfn.XLOOKUP(_xlfn.VALUETOTEXT(A1149),total_imports!B1149:B6356,total_imports!D1149:D6356,0.000001,0,1)</f>
        <v>0.13</v>
      </c>
      <c r="N1149" s="2">
        <f t="shared" si="17"/>
        <v>76.923076923076934</v>
      </c>
    </row>
    <row r="1150" spans="1:14" x14ac:dyDescent="0.2">
      <c r="A1150">
        <v>382761</v>
      </c>
      <c r="B1150">
        <v>4.43</v>
      </c>
      <c r="C1150">
        <v>6.48</v>
      </c>
      <c r="D1150">
        <v>0</v>
      </c>
      <c r="E1150">
        <v>0</v>
      </c>
      <c r="F1150" t="s">
        <v>1010</v>
      </c>
      <c r="G1150" t="s">
        <v>12</v>
      </c>
      <c r="H1150" t="s">
        <v>12</v>
      </c>
      <c r="I1150" t="s">
        <v>12</v>
      </c>
      <c r="J1150" t="s">
        <v>12</v>
      </c>
      <c r="K1150" t="s">
        <v>4526</v>
      </c>
      <c r="M1150">
        <f>_xlfn.XLOOKUP(_xlfn.VALUETOTEXT(A1150),total_imports!B1150:B6357,total_imports!D1150:D6357,0.000001,0,1)</f>
        <v>4.43</v>
      </c>
      <c r="N1150" s="2">
        <f t="shared" si="17"/>
        <v>100</v>
      </c>
    </row>
    <row r="1151" spans="1:14" x14ac:dyDescent="0.2">
      <c r="A1151">
        <v>382762</v>
      </c>
      <c r="B1151">
        <v>7.0000000000000007E-2</v>
      </c>
      <c r="C1151">
        <v>0</v>
      </c>
      <c r="D1151">
        <v>0</v>
      </c>
      <c r="E1151">
        <v>0</v>
      </c>
      <c r="F1151" t="s">
        <v>1011</v>
      </c>
      <c r="G1151" t="s">
        <v>12</v>
      </c>
      <c r="H1151" t="s">
        <v>12</v>
      </c>
      <c r="I1151" t="s">
        <v>12</v>
      </c>
      <c r="J1151" t="s">
        <v>12</v>
      </c>
      <c r="K1151" t="s">
        <v>4526</v>
      </c>
      <c r="M1151">
        <f>_xlfn.XLOOKUP(_xlfn.VALUETOTEXT(A1151),total_imports!B1151:B6358,total_imports!D1151:D6358,0.000001,0,1)</f>
        <v>7.0000000000000007E-2</v>
      </c>
      <c r="N1151" s="2">
        <f t="shared" si="17"/>
        <v>100</v>
      </c>
    </row>
    <row r="1152" spans="1:14" x14ac:dyDescent="0.2">
      <c r="A1152">
        <v>382763</v>
      </c>
      <c r="B1152">
        <v>4.5</v>
      </c>
      <c r="C1152">
        <v>8.18</v>
      </c>
      <c r="D1152">
        <v>0</v>
      </c>
      <c r="E1152">
        <v>0</v>
      </c>
      <c r="F1152" t="s">
        <v>1012</v>
      </c>
      <c r="G1152" t="s">
        <v>12</v>
      </c>
      <c r="H1152" t="s">
        <v>12</v>
      </c>
      <c r="I1152" t="s">
        <v>12</v>
      </c>
      <c r="J1152" t="s">
        <v>12</v>
      </c>
      <c r="K1152" t="s">
        <v>4526</v>
      </c>
      <c r="M1152">
        <f>_xlfn.XLOOKUP(_xlfn.VALUETOTEXT(A1152),total_imports!B1152:B6359,total_imports!D1152:D6359,0.000001,0,1)</f>
        <v>6.84</v>
      </c>
      <c r="N1152" s="2">
        <f t="shared" si="17"/>
        <v>65.789473684210535</v>
      </c>
    </row>
    <row r="1153" spans="1:14" x14ac:dyDescent="0.2">
      <c r="A1153">
        <v>382764</v>
      </c>
      <c r="B1153">
        <v>1.34</v>
      </c>
      <c r="C1153">
        <v>3.65</v>
      </c>
      <c r="D1153">
        <v>0</v>
      </c>
      <c r="E1153">
        <v>0</v>
      </c>
      <c r="F1153" t="s">
        <v>1013</v>
      </c>
      <c r="G1153" t="s">
        <v>12</v>
      </c>
      <c r="H1153" t="s">
        <v>12</v>
      </c>
      <c r="I1153" t="s">
        <v>12</v>
      </c>
      <c r="J1153" t="s">
        <v>12</v>
      </c>
      <c r="K1153" t="s">
        <v>4526</v>
      </c>
      <c r="M1153">
        <f>_xlfn.XLOOKUP(_xlfn.VALUETOTEXT(A1153),total_imports!B1153:B6360,total_imports!D1153:D6360,0.000001,0,1)</f>
        <v>1.92</v>
      </c>
      <c r="N1153" s="2">
        <f t="shared" si="17"/>
        <v>69.791666666666671</v>
      </c>
    </row>
    <row r="1154" spans="1:14" x14ac:dyDescent="0.2">
      <c r="A1154">
        <v>382765</v>
      </c>
      <c r="B1154">
        <v>1.79</v>
      </c>
      <c r="C1154">
        <v>8.61</v>
      </c>
      <c r="D1154">
        <v>0</v>
      </c>
      <c r="E1154">
        <v>0</v>
      </c>
      <c r="F1154" t="s">
        <v>1014</v>
      </c>
      <c r="G1154" t="s">
        <v>12</v>
      </c>
      <c r="H1154" t="s">
        <v>12</v>
      </c>
      <c r="I1154" t="s">
        <v>12</v>
      </c>
      <c r="J1154" t="s">
        <v>12</v>
      </c>
      <c r="K1154" t="s">
        <v>4526</v>
      </c>
      <c r="M1154">
        <f>_xlfn.XLOOKUP(_xlfn.VALUETOTEXT(A1154),total_imports!B1154:B6361,total_imports!D1154:D6361,0.000001,0,1)</f>
        <v>1.94</v>
      </c>
      <c r="N1154" s="2">
        <f t="shared" si="17"/>
        <v>92.268041237113408</v>
      </c>
    </row>
    <row r="1155" spans="1:14" x14ac:dyDescent="0.2">
      <c r="A1155">
        <v>382769</v>
      </c>
      <c r="B1155">
        <v>0.75</v>
      </c>
      <c r="C1155">
        <v>0.63</v>
      </c>
      <c r="D1155">
        <v>0</v>
      </c>
      <c r="E1155">
        <v>0</v>
      </c>
      <c r="F1155" t="s">
        <v>20</v>
      </c>
      <c r="G1155" t="s">
        <v>12</v>
      </c>
      <c r="H1155" t="s">
        <v>12</v>
      </c>
      <c r="I1155" t="s">
        <v>12</v>
      </c>
      <c r="J1155" t="s">
        <v>12</v>
      </c>
      <c r="K1155" t="s">
        <v>4526</v>
      </c>
      <c r="M1155">
        <f>_xlfn.XLOOKUP(_xlfn.VALUETOTEXT(A1155),total_imports!B1155:B6362,total_imports!D1155:D6362,0.000001,0,1)</f>
        <v>0.81</v>
      </c>
      <c r="N1155" s="2">
        <f t="shared" ref="N1155:N1218" si="18">IF(M1155 =0,0, B1155/M1155*100)</f>
        <v>92.592592592592581</v>
      </c>
    </row>
    <row r="1156" spans="1:14" x14ac:dyDescent="0.2">
      <c r="A1156">
        <v>382790</v>
      </c>
      <c r="B1156">
        <v>0</v>
      </c>
      <c r="C1156">
        <v>0.32</v>
      </c>
      <c r="D1156">
        <v>0</v>
      </c>
      <c r="E1156">
        <v>0</v>
      </c>
      <c r="F1156" t="s">
        <v>20</v>
      </c>
      <c r="G1156" t="s">
        <v>12</v>
      </c>
      <c r="H1156" t="s">
        <v>12</v>
      </c>
      <c r="I1156" t="s">
        <v>12</v>
      </c>
      <c r="J1156" t="s">
        <v>12</v>
      </c>
      <c r="K1156" t="s">
        <v>4526</v>
      </c>
      <c r="M1156">
        <f>_xlfn.XLOOKUP(_xlfn.VALUETOTEXT(A1156),total_imports!B1156:B6363,total_imports!D1156:D6363,0.000001,0,1)</f>
        <v>0.04</v>
      </c>
      <c r="N1156" s="2">
        <f t="shared" si="18"/>
        <v>0</v>
      </c>
    </row>
    <row r="1157" spans="1:14" x14ac:dyDescent="0.2">
      <c r="A1157">
        <v>390110</v>
      </c>
      <c r="B1157">
        <v>12.48</v>
      </c>
      <c r="C1157">
        <v>18.57</v>
      </c>
      <c r="D1157">
        <v>19.190000000000001</v>
      </c>
      <c r="E1157">
        <v>9.67</v>
      </c>
      <c r="F1157" t="s">
        <v>1015</v>
      </c>
      <c r="G1157" t="s">
        <v>4121</v>
      </c>
      <c r="H1157">
        <v>211210</v>
      </c>
      <c r="I1157" t="s">
        <v>4127</v>
      </c>
      <c r="J1157" t="s">
        <v>4138</v>
      </c>
      <c r="K1157" t="s">
        <v>4527</v>
      </c>
      <c r="L1157" t="s">
        <v>4138</v>
      </c>
      <c r="M1157">
        <f>_xlfn.XLOOKUP(_xlfn.VALUETOTEXT(A1157),total_imports!B1157:B6364,total_imports!D1157:D6364,0.000001,0,1)</f>
        <v>1153.51</v>
      </c>
      <c r="N1157" s="2">
        <f t="shared" si="18"/>
        <v>1.081915197961006</v>
      </c>
    </row>
    <row r="1158" spans="1:14" x14ac:dyDescent="0.2">
      <c r="A1158">
        <v>390120</v>
      </c>
      <c r="B1158">
        <v>55.64</v>
      </c>
      <c r="C1158">
        <v>19.54</v>
      </c>
      <c r="D1158">
        <v>4.16</v>
      </c>
      <c r="E1158">
        <v>3.55</v>
      </c>
      <c r="F1158" t="s">
        <v>1016</v>
      </c>
      <c r="G1158" t="s">
        <v>4121</v>
      </c>
      <c r="H1158">
        <v>211210</v>
      </c>
      <c r="I1158" t="s">
        <v>4127</v>
      </c>
      <c r="J1158" t="s">
        <v>4138</v>
      </c>
      <c r="K1158" t="s">
        <v>4527</v>
      </c>
      <c r="L1158" t="s">
        <v>4138</v>
      </c>
      <c r="M1158">
        <f>_xlfn.XLOOKUP(_xlfn.VALUETOTEXT(A1158),total_imports!B1158:B6365,total_imports!D1158:D6365,0.000001,0,1)</f>
        <v>1979.39</v>
      </c>
      <c r="N1158" s="2">
        <f t="shared" si="18"/>
        <v>2.8109670150905077</v>
      </c>
    </row>
    <row r="1159" spans="1:14" x14ac:dyDescent="0.2">
      <c r="A1159">
        <v>390130</v>
      </c>
      <c r="B1159">
        <v>3.49</v>
      </c>
      <c r="C1159">
        <v>5.53</v>
      </c>
      <c r="D1159">
        <v>7.55</v>
      </c>
      <c r="E1159">
        <v>15</v>
      </c>
      <c r="F1159" t="s">
        <v>1017</v>
      </c>
      <c r="G1159" t="s">
        <v>4121</v>
      </c>
      <c r="H1159">
        <v>211210</v>
      </c>
      <c r="I1159" t="s">
        <v>4127</v>
      </c>
      <c r="J1159" t="s">
        <v>4138</v>
      </c>
      <c r="K1159" t="s">
        <v>4527</v>
      </c>
      <c r="L1159" t="s">
        <v>4138</v>
      </c>
      <c r="M1159">
        <f>_xlfn.XLOOKUP(_xlfn.VALUETOTEXT(A1159),total_imports!B1159:B6366,total_imports!D1159:D6366,0.000001,0,1)</f>
        <v>383.99</v>
      </c>
      <c r="N1159" s="2">
        <f t="shared" si="18"/>
        <v>0.90887783536029576</v>
      </c>
    </row>
    <row r="1160" spans="1:14" x14ac:dyDescent="0.2">
      <c r="A1160">
        <v>390140</v>
      </c>
      <c r="B1160">
        <v>1.88</v>
      </c>
      <c r="C1160">
        <v>2.9</v>
      </c>
      <c r="D1160">
        <v>0.69</v>
      </c>
      <c r="E1160">
        <v>0.5</v>
      </c>
      <c r="F1160" t="s">
        <v>1018</v>
      </c>
      <c r="G1160" t="s">
        <v>12</v>
      </c>
      <c r="H1160">
        <v>211210</v>
      </c>
      <c r="I1160" t="s">
        <v>4128</v>
      </c>
      <c r="J1160" t="s">
        <v>4138</v>
      </c>
      <c r="K1160" t="s">
        <v>4527</v>
      </c>
      <c r="L1160" t="s">
        <v>4138</v>
      </c>
      <c r="M1160">
        <f>_xlfn.XLOOKUP(_xlfn.VALUETOTEXT(A1160),total_imports!B1160:B6367,total_imports!D1160:D6367,0.000001,0,1)</f>
        <v>707.9</v>
      </c>
      <c r="N1160" s="2">
        <f t="shared" si="18"/>
        <v>0.26557423364882043</v>
      </c>
    </row>
    <row r="1161" spans="1:14" x14ac:dyDescent="0.2">
      <c r="A1161">
        <v>390190</v>
      </c>
      <c r="B1161">
        <v>40.79</v>
      </c>
      <c r="C1161">
        <v>45.23</v>
      </c>
      <c r="D1161">
        <v>37.42</v>
      </c>
      <c r="E1161">
        <v>18.670000000000002</v>
      </c>
      <c r="F1161" t="s">
        <v>1019</v>
      </c>
      <c r="G1161" t="s">
        <v>4121</v>
      </c>
      <c r="H1161">
        <v>211210</v>
      </c>
      <c r="I1161" t="s">
        <v>4127</v>
      </c>
      <c r="J1161" t="s">
        <v>4138</v>
      </c>
      <c r="K1161" t="s">
        <v>4527</v>
      </c>
      <c r="L1161" t="s">
        <v>4138</v>
      </c>
      <c r="M1161">
        <f>_xlfn.XLOOKUP(_xlfn.VALUETOTEXT(A1161),total_imports!B1161:B6368,total_imports!D1161:D6368,0.000001,0,1)</f>
        <v>296.14</v>
      </c>
      <c r="N1161" s="2">
        <f t="shared" si="18"/>
        <v>13.773890727358681</v>
      </c>
    </row>
    <row r="1162" spans="1:14" x14ac:dyDescent="0.2">
      <c r="A1162">
        <v>390210</v>
      </c>
      <c r="B1162">
        <v>85</v>
      </c>
      <c r="C1162">
        <v>131.81</v>
      </c>
      <c r="D1162">
        <v>180.17</v>
      </c>
      <c r="E1162">
        <v>13.62</v>
      </c>
      <c r="F1162" t="s">
        <v>1020</v>
      </c>
      <c r="G1162" t="s">
        <v>4121</v>
      </c>
      <c r="H1162">
        <v>211210</v>
      </c>
      <c r="I1162" t="s">
        <v>4127</v>
      </c>
      <c r="J1162" t="s">
        <v>4138</v>
      </c>
      <c r="K1162" t="s">
        <v>4528</v>
      </c>
      <c r="L1162" t="s">
        <v>4138</v>
      </c>
      <c r="M1162">
        <f>_xlfn.XLOOKUP(_xlfn.VALUETOTEXT(A1162),total_imports!B1162:B6369,total_imports!D1162:D6369,0.000001,0,1)</f>
        <v>1278.6600000000001</v>
      </c>
      <c r="N1162" s="2">
        <f t="shared" si="18"/>
        <v>6.6475841896985894</v>
      </c>
    </row>
    <row r="1163" spans="1:14" x14ac:dyDescent="0.2">
      <c r="A1163">
        <v>390220</v>
      </c>
      <c r="B1163">
        <v>0.39</v>
      </c>
      <c r="C1163">
        <v>0.16</v>
      </c>
      <c r="D1163">
        <v>0.9</v>
      </c>
      <c r="E1163">
        <v>0.1</v>
      </c>
      <c r="F1163" t="s">
        <v>1021</v>
      </c>
      <c r="G1163" t="s">
        <v>4121</v>
      </c>
      <c r="H1163">
        <v>211210</v>
      </c>
      <c r="I1163" t="s">
        <v>4127</v>
      </c>
      <c r="J1163" t="s">
        <v>4138</v>
      </c>
      <c r="K1163" t="s">
        <v>4528</v>
      </c>
      <c r="L1163" t="s">
        <v>4138</v>
      </c>
      <c r="M1163">
        <f>_xlfn.XLOOKUP(_xlfn.VALUETOTEXT(A1163),total_imports!B1163:B6370,total_imports!D1163:D6370,0.000001,0,1)</f>
        <v>35.31</v>
      </c>
      <c r="N1163" s="2">
        <f t="shared" si="18"/>
        <v>1.1045029736618521</v>
      </c>
    </row>
    <row r="1164" spans="1:14" x14ac:dyDescent="0.2">
      <c r="A1164">
        <v>390230</v>
      </c>
      <c r="B1164">
        <v>7.06</v>
      </c>
      <c r="C1164">
        <v>10.4</v>
      </c>
      <c r="D1164">
        <v>5.9</v>
      </c>
      <c r="E1164">
        <v>3.68</v>
      </c>
      <c r="F1164" t="s">
        <v>1022</v>
      </c>
      <c r="G1164" t="s">
        <v>4121</v>
      </c>
      <c r="H1164">
        <v>211210</v>
      </c>
      <c r="I1164" t="s">
        <v>4127</v>
      </c>
      <c r="J1164" t="s">
        <v>4138</v>
      </c>
      <c r="K1164" t="s">
        <v>4528</v>
      </c>
      <c r="L1164" t="s">
        <v>4138</v>
      </c>
      <c r="M1164">
        <f>_xlfn.XLOOKUP(_xlfn.VALUETOTEXT(A1164),total_imports!B1164:B6371,total_imports!D1164:D6371,0.000001,0,1)</f>
        <v>528.29</v>
      </c>
      <c r="N1164" s="2">
        <f t="shared" si="18"/>
        <v>1.3363872115694031</v>
      </c>
    </row>
    <row r="1165" spans="1:14" x14ac:dyDescent="0.2">
      <c r="A1165">
        <v>390290</v>
      </c>
      <c r="B1165">
        <v>11.04</v>
      </c>
      <c r="C1165">
        <v>7.67</v>
      </c>
      <c r="D1165">
        <v>6.46</v>
      </c>
      <c r="E1165">
        <v>3.47</v>
      </c>
      <c r="F1165" t="s">
        <v>1023</v>
      </c>
      <c r="G1165" t="s">
        <v>4121</v>
      </c>
      <c r="H1165">
        <v>211210</v>
      </c>
      <c r="I1165" t="s">
        <v>4127</v>
      </c>
      <c r="J1165" t="s">
        <v>4138</v>
      </c>
      <c r="K1165" t="s">
        <v>4528</v>
      </c>
      <c r="L1165" t="s">
        <v>4138</v>
      </c>
      <c r="M1165">
        <f>_xlfn.XLOOKUP(_xlfn.VALUETOTEXT(A1165),total_imports!B1165:B6372,total_imports!D1165:D6372,0.000001,0,1)</f>
        <v>110.95</v>
      </c>
      <c r="N1165" s="2">
        <f t="shared" si="18"/>
        <v>9.9504281207751237</v>
      </c>
    </row>
    <row r="1166" spans="1:14" x14ac:dyDescent="0.2">
      <c r="A1166">
        <v>390311</v>
      </c>
      <c r="B1166">
        <v>0.88</v>
      </c>
      <c r="C1166">
        <v>0.16</v>
      </c>
      <c r="D1166">
        <v>2.36</v>
      </c>
      <c r="E1166">
        <v>1.48</v>
      </c>
      <c r="F1166" t="s">
        <v>1024</v>
      </c>
      <c r="G1166" t="s">
        <v>4121</v>
      </c>
      <c r="H1166">
        <v>211210</v>
      </c>
      <c r="I1166" t="s">
        <v>4127</v>
      </c>
      <c r="J1166" t="s">
        <v>4138</v>
      </c>
      <c r="K1166" t="s">
        <v>4529</v>
      </c>
      <c r="L1166" t="s">
        <v>4138</v>
      </c>
      <c r="M1166">
        <f>_xlfn.XLOOKUP(_xlfn.VALUETOTEXT(A1166),total_imports!B1166:B6373,total_imports!D1166:D6373,0.000001,0,1)</f>
        <v>2.3199999999999998</v>
      </c>
      <c r="N1166" s="2">
        <f t="shared" si="18"/>
        <v>37.931034482758626</v>
      </c>
    </row>
    <row r="1167" spans="1:14" x14ac:dyDescent="0.2">
      <c r="A1167">
        <v>390319</v>
      </c>
      <c r="B1167">
        <v>6.89</v>
      </c>
      <c r="C1167">
        <v>31.89</v>
      </c>
      <c r="D1167">
        <v>0.88</v>
      </c>
      <c r="E1167">
        <v>0.97</v>
      </c>
      <c r="F1167" t="s">
        <v>1025</v>
      </c>
      <c r="G1167" t="s">
        <v>4121</v>
      </c>
      <c r="H1167">
        <v>211210</v>
      </c>
      <c r="I1167" t="s">
        <v>4127</v>
      </c>
      <c r="J1167" t="s">
        <v>4138</v>
      </c>
      <c r="K1167" t="s">
        <v>4529</v>
      </c>
      <c r="L1167" t="s">
        <v>4138</v>
      </c>
      <c r="M1167">
        <f>_xlfn.XLOOKUP(_xlfn.VALUETOTEXT(A1167),total_imports!B1167:B6374,total_imports!D1167:D6374,0.000001,0,1)</f>
        <v>74.239999999999995</v>
      </c>
      <c r="N1167" s="2">
        <f t="shared" si="18"/>
        <v>9.2807112068965516</v>
      </c>
    </row>
    <row r="1168" spans="1:14" x14ac:dyDescent="0.2">
      <c r="A1168">
        <v>390320</v>
      </c>
      <c r="B1168">
        <v>4.24</v>
      </c>
      <c r="C1168">
        <v>4.17</v>
      </c>
      <c r="D1168">
        <v>2.74</v>
      </c>
      <c r="E1168">
        <v>0.93</v>
      </c>
      <c r="F1168" t="s">
        <v>1026</v>
      </c>
      <c r="G1168" t="s">
        <v>4121</v>
      </c>
      <c r="H1168">
        <v>211210</v>
      </c>
      <c r="I1168" t="s">
        <v>4127</v>
      </c>
      <c r="J1168" t="s">
        <v>4138</v>
      </c>
      <c r="K1168" t="s">
        <v>4529</v>
      </c>
      <c r="L1168" t="s">
        <v>4138</v>
      </c>
      <c r="M1168">
        <f>_xlfn.XLOOKUP(_xlfn.VALUETOTEXT(A1168),total_imports!B1168:B6375,total_imports!D1168:D6375,0.000001,0,1)</f>
        <v>34.97</v>
      </c>
      <c r="N1168" s="2">
        <f t="shared" si="18"/>
        <v>12.124678295682015</v>
      </c>
    </row>
    <row r="1169" spans="1:14" x14ac:dyDescent="0.2">
      <c r="A1169">
        <v>390330</v>
      </c>
      <c r="B1169">
        <v>1.03</v>
      </c>
      <c r="C1169">
        <v>2.59</v>
      </c>
      <c r="D1169">
        <v>5.23</v>
      </c>
      <c r="E1169">
        <v>3.32</v>
      </c>
      <c r="F1169" t="s">
        <v>1027</v>
      </c>
      <c r="G1169" t="s">
        <v>4121</v>
      </c>
      <c r="H1169">
        <v>211210</v>
      </c>
      <c r="I1169" t="s">
        <v>4127</v>
      </c>
      <c r="J1169" t="s">
        <v>4138</v>
      </c>
      <c r="K1169" t="s">
        <v>4529</v>
      </c>
      <c r="L1169" t="s">
        <v>4138</v>
      </c>
      <c r="M1169">
        <f>_xlfn.XLOOKUP(_xlfn.VALUETOTEXT(A1169),total_imports!B1169:B6376,total_imports!D1169:D6376,0.000001,0,1)</f>
        <v>213.04</v>
      </c>
      <c r="N1169" s="2">
        <f t="shared" si="18"/>
        <v>0.48347728126173495</v>
      </c>
    </row>
    <row r="1170" spans="1:14" x14ac:dyDescent="0.2">
      <c r="A1170">
        <v>390390</v>
      </c>
      <c r="B1170">
        <v>8.51</v>
      </c>
      <c r="C1170">
        <v>6.93</v>
      </c>
      <c r="D1170">
        <v>4.84</v>
      </c>
      <c r="E1170">
        <v>1.72</v>
      </c>
      <c r="F1170" t="s">
        <v>1028</v>
      </c>
      <c r="G1170" t="s">
        <v>4121</v>
      </c>
      <c r="H1170">
        <v>211210</v>
      </c>
      <c r="I1170" t="s">
        <v>4127</v>
      </c>
      <c r="J1170" t="s">
        <v>4138</v>
      </c>
      <c r="K1170" t="s">
        <v>4529</v>
      </c>
      <c r="L1170" t="s">
        <v>4138</v>
      </c>
      <c r="M1170">
        <f>_xlfn.XLOOKUP(_xlfn.VALUETOTEXT(A1170),total_imports!B1170:B6377,total_imports!D1170:D6377,0.000001,0,1)</f>
        <v>104.49</v>
      </c>
      <c r="N1170" s="2">
        <f t="shared" si="18"/>
        <v>8.1443200306249413</v>
      </c>
    </row>
    <row r="1171" spans="1:14" x14ac:dyDescent="0.2">
      <c r="A1171">
        <v>390410</v>
      </c>
      <c r="B1171">
        <v>789.02</v>
      </c>
      <c r="C1171">
        <v>958.31</v>
      </c>
      <c r="D1171">
        <v>470.01</v>
      </c>
      <c r="E1171">
        <v>106.55</v>
      </c>
      <c r="F1171" t="s">
        <v>1029</v>
      </c>
      <c r="G1171" t="s">
        <v>4121</v>
      </c>
      <c r="H1171">
        <v>211210</v>
      </c>
      <c r="I1171" t="s">
        <v>4127</v>
      </c>
      <c r="J1171" t="s">
        <v>4138</v>
      </c>
      <c r="K1171" t="s">
        <v>4530</v>
      </c>
      <c r="L1171" t="s">
        <v>4138</v>
      </c>
      <c r="M1171">
        <f>_xlfn.XLOOKUP(_xlfn.VALUETOTEXT(A1171),total_imports!B1171:B6378,total_imports!D1171:D6378,0.000001,0,1)</f>
        <v>2455.04</v>
      </c>
      <c r="N1171" s="2">
        <f t="shared" si="18"/>
        <v>32.138783889468201</v>
      </c>
    </row>
    <row r="1172" spans="1:14" x14ac:dyDescent="0.2">
      <c r="A1172">
        <v>390421</v>
      </c>
      <c r="B1172">
        <v>22.98</v>
      </c>
      <c r="C1172">
        <v>21.66</v>
      </c>
      <c r="D1172">
        <v>21.48</v>
      </c>
      <c r="E1172">
        <v>7.82</v>
      </c>
      <c r="F1172" t="s">
        <v>1030</v>
      </c>
      <c r="G1172" t="s">
        <v>4121</v>
      </c>
      <c r="H1172">
        <v>211210</v>
      </c>
      <c r="I1172" t="s">
        <v>4127</v>
      </c>
      <c r="J1172" t="s">
        <v>4138</v>
      </c>
      <c r="K1172" t="s">
        <v>4530</v>
      </c>
      <c r="L1172" t="s">
        <v>4138</v>
      </c>
      <c r="M1172">
        <f>_xlfn.XLOOKUP(_xlfn.VALUETOTEXT(A1172),total_imports!B1172:B6379,total_imports!D1172:D6379,0.000001,0,1)</f>
        <v>29.33</v>
      </c>
      <c r="N1172" s="2">
        <f t="shared" si="18"/>
        <v>78.349812478690765</v>
      </c>
    </row>
    <row r="1173" spans="1:14" x14ac:dyDescent="0.2">
      <c r="A1173">
        <v>390422</v>
      </c>
      <c r="B1173">
        <v>4.1399999999999997</v>
      </c>
      <c r="C1173">
        <v>6.34</v>
      </c>
      <c r="D1173">
        <v>3.34</v>
      </c>
      <c r="E1173">
        <v>4.07</v>
      </c>
      <c r="F1173" t="s">
        <v>1031</v>
      </c>
      <c r="G1173" t="s">
        <v>4121</v>
      </c>
      <c r="H1173">
        <v>211210</v>
      </c>
      <c r="I1173" t="s">
        <v>4127</v>
      </c>
      <c r="J1173" t="s">
        <v>4138</v>
      </c>
      <c r="K1173" t="s">
        <v>4530</v>
      </c>
      <c r="L1173" t="s">
        <v>4138</v>
      </c>
      <c r="M1173">
        <f>_xlfn.XLOOKUP(_xlfn.VALUETOTEXT(A1173),total_imports!B1173:B6380,total_imports!D1173:D6380,0.000001,0,1)</f>
        <v>23.26</v>
      </c>
      <c r="N1173" s="2">
        <f t="shared" si="18"/>
        <v>17.798796216680994</v>
      </c>
    </row>
    <row r="1174" spans="1:14" x14ac:dyDescent="0.2">
      <c r="A1174">
        <v>390430</v>
      </c>
      <c r="B1174">
        <v>8.35</v>
      </c>
      <c r="C1174">
        <v>9.01</v>
      </c>
      <c r="D1174">
        <v>7.17</v>
      </c>
      <c r="E1174">
        <v>7.79</v>
      </c>
      <c r="F1174" t="s">
        <v>1032</v>
      </c>
      <c r="G1174" t="s">
        <v>4121</v>
      </c>
      <c r="H1174">
        <v>211210</v>
      </c>
      <c r="I1174" t="s">
        <v>4127</v>
      </c>
      <c r="J1174" t="s">
        <v>4138</v>
      </c>
      <c r="K1174" t="s">
        <v>4530</v>
      </c>
      <c r="L1174" t="s">
        <v>4138</v>
      </c>
      <c r="M1174">
        <f>_xlfn.XLOOKUP(_xlfn.VALUETOTEXT(A1174),total_imports!B1174:B6381,total_imports!D1174:D6381,0.000001,0,1)</f>
        <v>46.08</v>
      </c>
      <c r="N1174" s="2">
        <f t="shared" si="18"/>
        <v>18.120659722222221</v>
      </c>
    </row>
    <row r="1175" spans="1:14" x14ac:dyDescent="0.2">
      <c r="A1175">
        <v>390440</v>
      </c>
      <c r="B1175">
        <v>0.81</v>
      </c>
      <c r="C1175">
        <v>0.6</v>
      </c>
      <c r="D1175">
        <v>0.45</v>
      </c>
      <c r="E1175">
        <v>0.28000000000000003</v>
      </c>
      <c r="F1175" t="s">
        <v>1033</v>
      </c>
      <c r="G1175" t="s">
        <v>4121</v>
      </c>
      <c r="H1175">
        <v>211210</v>
      </c>
      <c r="I1175" t="s">
        <v>4127</v>
      </c>
      <c r="J1175" t="s">
        <v>4138</v>
      </c>
      <c r="K1175" t="s">
        <v>4530</v>
      </c>
      <c r="L1175" t="s">
        <v>4138</v>
      </c>
      <c r="M1175">
        <f>_xlfn.XLOOKUP(_xlfn.VALUETOTEXT(A1175),total_imports!B1175:B6382,total_imports!D1175:D6382,0.000001,0,1)</f>
        <v>12.73</v>
      </c>
      <c r="N1175" s="2">
        <f t="shared" si="18"/>
        <v>6.3629222309505105</v>
      </c>
    </row>
    <row r="1176" spans="1:14" x14ac:dyDescent="0.2">
      <c r="A1176">
        <v>390450</v>
      </c>
      <c r="B1176">
        <v>2</v>
      </c>
      <c r="C1176">
        <v>1.42</v>
      </c>
      <c r="D1176">
        <v>1.52</v>
      </c>
      <c r="E1176">
        <v>0.4</v>
      </c>
      <c r="F1176" t="s">
        <v>1034</v>
      </c>
      <c r="G1176" t="s">
        <v>4121</v>
      </c>
      <c r="H1176">
        <v>211210</v>
      </c>
      <c r="I1176" t="s">
        <v>4127</v>
      </c>
      <c r="J1176" t="s">
        <v>4138</v>
      </c>
      <c r="K1176" t="s">
        <v>4530</v>
      </c>
      <c r="L1176" t="s">
        <v>4138</v>
      </c>
      <c r="M1176">
        <f>_xlfn.XLOOKUP(_xlfn.VALUETOTEXT(A1176),total_imports!B1176:B6383,total_imports!D1176:D6383,0.000001,0,1)</f>
        <v>39.26</v>
      </c>
      <c r="N1176" s="2">
        <f t="shared" si="18"/>
        <v>5.0942435048395316</v>
      </c>
    </row>
    <row r="1177" spans="1:14" x14ac:dyDescent="0.2">
      <c r="A1177">
        <v>390461</v>
      </c>
      <c r="B1177">
        <v>17.829999999999998</v>
      </c>
      <c r="C1177">
        <v>14.28</v>
      </c>
      <c r="D1177">
        <v>9.23</v>
      </c>
      <c r="E1177">
        <v>5.76</v>
      </c>
      <c r="F1177" t="s">
        <v>1035</v>
      </c>
      <c r="G1177" t="s">
        <v>4121</v>
      </c>
      <c r="H1177">
        <v>211210</v>
      </c>
      <c r="I1177" t="s">
        <v>4127</v>
      </c>
      <c r="J1177" t="s">
        <v>4138</v>
      </c>
      <c r="K1177" t="s">
        <v>4530</v>
      </c>
      <c r="L1177" t="s">
        <v>4138</v>
      </c>
      <c r="M1177">
        <f>_xlfn.XLOOKUP(_xlfn.VALUETOTEXT(A1177),total_imports!B1177:B6384,total_imports!D1177:D6384,0.000001,0,1)</f>
        <v>41.97</v>
      </c>
      <c r="N1177" s="2">
        <f t="shared" si="18"/>
        <v>42.482725756492727</v>
      </c>
    </row>
    <row r="1178" spans="1:14" x14ac:dyDescent="0.2">
      <c r="A1178">
        <v>390469</v>
      </c>
      <c r="B1178">
        <v>25.92</v>
      </c>
      <c r="C1178">
        <v>27.83</v>
      </c>
      <c r="D1178">
        <v>13.72</v>
      </c>
      <c r="E1178">
        <v>8.7200000000000006</v>
      </c>
      <c r="F1178" t="s">
        <v>1036</v>
      </c>
      <c r="G1178" t="s">
        <v>4121</v>
      </c>
      <c r="H1178">
        <v>211210</v>
      </c>
      <c r="I1178" t="s">
        <v>4127</v>
      </c>
      <c r="J1178" t="s">
        <v>4138</v>
      </c>
      <c r="K1178" t="s">
        <v>4530</v>
      </c>
      <c r="L1178" t="s">
        <v>4138</v>
      </c>
      <c r="M1178">
        <f>_xlfn.XLOOKUP(_xlfn.VALUETOTEXT(A1178),total_imports!B1178:B6385,total_imports!D1178:D6385,0.000001,0,1)</f>
        <v>89.6</v>
      </c>
      <c r="N1178" s="2">
        <f t="shared" si="18"/>
        <v>28.928571428571431</v>
      </c>
    </row>
    <row r="1179" spans="1:14" x14ac:dyDescent="0.2">
      <c r="A1179">
        <v>390490</v>
      </c>
      <c r="B1179">
        <v>43.54</v>
      </c>
      <c r="C1179">
        <v>142.01</v>
      </c>
      <c r="D1179">
        <v>54.85</v>
      </c>
      <c r="E1179">
        <v>8.31</v>
      </c>
      <c r="F1179" t="s">
        <v>1037</v>
      </c>
      <c r="G1179" t="s">
        <v>4121</v>
      </c>
      <c r="H1179">
        <v>211210</v>
      </c>
      <c r="I1179" t="s">
        <v>4127</v>
      </c>
      <c r="J1179" t="s">
        <v>4138</v>
      </c>
      <c r="K1179" t="s">
        <v>4530</v>
      </c>
      <c r="L1179" t="s">
        <v>4138</v>
      </c>
      <c r="M1179">
        <f>_xlfn.XLOOKUP(_xlfn.VALUETOTEXT(A1179),total_imports!B1179:B6386,total_imports!D1179:D6386,0.000001,0,1)</f>
        <v>326.02999999999997</v>
      </c>
      <c r="N1179" s="2">
        <f t="shared" si="18"/>
        <v>13.35459927000583</v>
      </c>
    </row>
    <row r="1180" spans="1:14" x14ac:dyDescent="0.2">
      <c r="A1180">
        <v>390512</v>
      </c>
      <c r="B1180">
        <v>0.66</v>
      </c>
      <c r="C1180">
        <v>3.11</v>
      </c>
      <c r="D1180">
        <v>2.09</v>
      </c>
      <c r="E1180">
        <v>1.0900000000000001</v>
      </c>
      <c r="F1180" t="s">
        <v>1038</v>
      </c>
      <c r="G1180" t="s">
        <v>12</v>
      </c>
      <c r="H1180">
        <v>211210</v>
      </c>
      <c r="I1180" t="s">
        <v>4127</v>
      </c>
      <c r="J1180" t="s">
        <v>4138</v>
      </c>
      <c r="K1180" t="s">
        <v>4531</v>
      </c>
      <c r="L1180" t="s">
        <v>4138</v>
      </c>
      <c r="M1180">
        <f>_xlfn.XLOOKUP(_xlfn.VALUETOTEXT(A1180),total_imports!B1180:B6387,total_imports!D1180:D6387,0.000001,0,1)</f>
        <v>4.34</v>
      </c>
      <c r="N1180" s="2">
        <f t="shared" si="18"/>
        <v>15.207373271889402</v>
      </c>
    </row>
    <row r="1181" spans="1:14" x14ac:dyDescent="0.2">
      <c r="A1181">
        <v>390519</v>
      </c>
      <c r="B1181">
        <v>0.26</v>
      </c>
      <c r="C1181">
        <v>0.5</v>
      </c>
      <c r="D1181">
        <v>0.24</v>
      </c>
      <c r="E1181">
        <v>0.54</v>
      </c>
      <c r="F1181" t="s">
        <v>1039</v>
      </c>
      <c r="G1181" t="s">
        <v>4121</v>
      </c>
      <c r="H1181">
        <v>211210</v>
      </c>
      <c r="I1181" t="s">
        <v>4127</v>
      </c>
      <c r="J1181" t="s">
        <v>4138</v>
      </c>
      <c r="K1181" t="s">
        <v>4531</v>
      </c>
      <c r="L1181" t="s">
        <v>4138</v>
      </c>
      <c r="M1181">
        <f>_xlfn.XLOOKUP(_xlfn.VALUETOTEXT(A1181),total_imports!B1181:B6388,total_imports!D1181:D6388,0.000001,0,1)</f>
        <v>1.45</v>
      </c>
      <c r="N1181" s="2">
        <f t="shared" si="18"/>
        <v>17.931034482758623</v>
      </c>
    </row>
    <row r="1182" spans="1:14" x14ac:dyDescent="0.2">
      <c r="A1182">
        <v>390521</v>
      </c>
      <c r="B1182">
        <v>0.1</v>
      </c>
      <c r="C1182">
        <v>0.2</v>
      </c>
      <c r="D1182">
        <v>0.09</v>
      </c>
      <c r="E1182">
        <v>0.51</v>
      </c>
      <c r="F1182" t="s">
        <v>1040</v>
      </c>
      <c r="G1182" t="s">
        <v>12</v>
      </c>
      <c r="H1182">
        <v>211210</v>
      </c>
      <c r="I1182" t="s">
        <v>4127</v>
      </c>
      <c r="J1182" t="s">
        <v>4138</v>
      </c>
      <c r="K1182" t="s">
        <v>4531</v>
      </c>
      <c r="L1182" t="s">
        <v>4138</v>
      </c>
      <c r="M1182">
        <f>_xlfn.XLOOKUP(_xlfn.VALUETOTEXT(A1182),total_imports!B1182:B6389,total_imports!D1182:D6389,0.000001,0,1)</f>
        <v>49.56</v>
      </c>
      <c r="N1182" s="2">
        <f t="shared" si="18"/>
        <v>0.20177562550443903</v>
      </c>
    </row>
    <row r="1183" spans="1:14" x14ac:dyDescent="0.2">
      <c r="A1183">
        <v>390529</v>
      </c>
      <c r="B1183">
        <v>23.04</v>
      </c>
      <c r="C1183">
        <v>23.47</v>
      </c>
      <c r="D1183">
        <v>13.54</v>
      </c>
      <c r="E1183">
        <v>8.68</v>
      </c>
      <c r="F1183" t="s">
        <v>1041</v>
      </c>
      <c r="G1183" t="s">
        <v>12</v>
      </c>
      <c r="H1183">
        <v>211210</v>
      </c>
      <c r="I1183" t="s">
        <v>4127</v>
      </c>
      <c r="J1183" t="s">
        <v>4138</v>
      </c>
      <c r="K1183" t="s">
        <v>4531</v>
      </c>
      <c r="L1183" t="s">
        <v>4138</v>
      </c>
      <c r="M1183">
        <f>_xlfn.XLOOKUP(_xlfn.VALUETOTEXT(A1183),total_imports!B1183:B6390,total_imports!D1183:D6390,0.000001,0,1)</f>
        <v>129.05000000000001</v>
      </c>
      <c r="N1183" s="2">
        <f t="shared" si="18"/>
        <v>17.853545137543588</v>
      </c>
    </row>
    <row r="1184" spans="1:14" x14ac:dyDescent="0.2">
      <c r="A1184">
        <v>390530</v>
      </c>
      <c r="B1184">
        <v>55.51</v>
      </c>
      <c r="C1184">
        <v>80.44</v>
      </c>
      <c r="D1184">
        <v>58.07</v>
      </c>
      <c r="E1184">
        <v>25.18</v>
      </c>
      <c r="F1184" t="s">
        <v>1042</v>
      </c>
      <c r="G1184" t="s">
        <v>12</v>
      </c>
      <c r="H1184">
        <v>211210</v>
      </c>
      <c r="I1184" t="s">
        <v>4127</v>
      </c>
      <c r="J1184" t="s">
        <v>4138</v>
      </c>
      <c r="K1184" t="s">
        <v>4531</v>
      </c>
      <c r="L1184" t="s">
        <v>4138</v>
      </c>
      <c r="M1184">
        <f>_xlfn.XLOOKUP(_xlfn.VALUETOTEXT(A1184),total_imports!B1184:B6391,total_imports!D1184:D6391,0.000001,0,1)</f>
        <v>100.01</v>
      </c>
      <c r="N1184" s="2">
        <f t="shared" si="18"/>
        <v>55.504449555044488</v>
      </c>
    </row>
    <row r="1185" spans="1:14" x14ac:dyDescent="0.2">
      <c r="A1185">
        <v>390591</v>
      </c>
      <c r="B1185">
        <v>0.19</v>
      </c>
      <c r="C1185">
        <v>0.24</v>
      </c>
      <c r="D1185">
        <v>0.23</v>
      </c>
      <c r="E1185">
        <v>0.09</v>
      </c>
      <c r="F1185" t="s">
        <v>1043</v>
      </c>
      <c r="G1185" t="s">
        <v>12</v>
      </c>
      <c r="H1185">
        <v>211210</v>
      </c>
      <c r="I1185" t="s">
        <v>4127</v>
      </c>
      <c r="J1185" t="s">
        <v>4138</v>
      </c>
      <c r="K1185" t="s">
        <v>4531</v>
      </c>
      <c r="L1185" t="s">
        <v>4138</v>
      </c>
      <c r="M1185">
        <f>_xlfn.XLOOKUP(_xlfn.VALUETOTEXT(A1185),total_imports!B1185:B6392,total_imports!D1185:D6392,0.000001,0,1)</f>
        <v>52.42</v>
      </c>
      <c r="N1185" s="2">
        <f t="shared" si="18"/>
        <v>0.36245707745135447</v>
      </c>
    </row>
    <row r="1186" spans="1:14" x14ac:dyDescent="0.2">
      <c r="A1186">
        <v>390599</v>
      </c>
      <c r="B1186">
        <v>55.76</v>
      </c>
      <c r="C1186">
        <v>56.16</v>
      </c>
      <c r="D1186">
        <v>34.119999999999997</v>
      </c>
      <c r="E1186">
        <v>28.53</v>
      </c>
      <c r="F1186" t="s">
        <v>1044</v>
      </c>
      <c r="G1186" t="s">
        <v>12</v>
      </c>
      <c r="H1186">
        <v>211210</v>
      </c>
      <c r="I1186" t="s">
        <v>4127</v>
      </c>
      <c r="J1186" t="s">
        <v>4138</v>
      </c>
      <c r="K1186" t="s">
        <v>4531</v>
      </c>
      <c r="L1186" t="s">
        <v>4138</v>
      </c>
      <c r="M1186">
        <f>_xlfn.XLOOKUP(_xlfn.VALUETOTEXT(A1186),total_imports!B1186:B6393,total_imports!D1186:D6393,0.000001,0,1)</f>
        <v>141.77000000000001</v>
      </c>
      <c r="N1186" s="2">
        <f t="shared" si="18"/>
        <v>39.331311278831905</v>
      </c>
    </row>
    <row r="1187" spans="1:14" x14ac:dyDescent="0.2">
      <c r="A1187">
        <v>390610</v>
      </c>
      <c r="B1187">
        <v>4.26</v>
      </c>
      <c r="C1187">
        <v>2.81</v>
      </c>
      <c r="D1187">
        <v>2.76</v>
      </c>
      <c r="E1187">
        <v>2.2599999999999998</v>
      </c>
      <c r="F1187" t="s">
        <v>1045</v>
      </c>
      <c r="G1187" t="s">
        <v>4121</v>
      </c>
      <c r="H1187">
        <v>211210</v>
      </c>
      <c r="I1187" t="s">
        <v>4127</v>
      </c>
      <c r="J1187" t="s">
        <v>4138</v>
      </c>
      <c r="K1187" t="s">
        <v>4532</v>
      </c>
      <c r="L1187" t="s">
        <v>4138</v>
      </c>
      <c r="M1187">
        <f>_xlfn.XLOOKUP(_xlfn.VALUETOTEXT(A1187),total_imports!B1187:B6394,total_imports!D1187:D6394,0.000001,0,1)</f>
        <v>75.88</v>
      </c>
      <c r="N1187" s="2">
        <f t="shared" si="18"/>
        <v>5.6141275698471276</v>
      </c>
    </row>
    <row r="1188" spans="1:14" x14ac:dyDescent="0.2">
      <c r="A1188">
        <v>390690</v>
      </c>
      <c r="B1188">
        <v>222.62</v>
      </c>
      <c r="C1188">
        <v>269.47000000000003</v>
      </c>
      <c r="D1188">
        <v>258.32</v>
      </c>
      <c r="E1188">
        <v>142.49</v>
      </c>
      <c r="F1188" t="s">
        <v>1046</v>
      </c>
      <c r="G1188" t="s">
        <v>4121</v>
      </c>
      <c r="H1188">
        <v>211210</v>
      </c>
      <c r="I1188" t="s">
        <v>4127</v>
      </c>
      <c r="J1188" t="s">
        <v>4138</v>
      </c>
      <c r="K1188" t="s">
        <v>4532</v>
      </c>
      <c r="L1188" t="s">
        <v>4138</v>
      </c>
      <c r="M1188">
        <f>_xlfn.XLOOKUP(_xlfn.VALUETOTEXT(A1188),total_imports!B1188:B6395,total_imports!D1188:D6395,0.000001,0,1)</f>
        <v>653.17999999999995</v>
      </c>
      <c r="N1188" s="2">
        <f t="shared" si="18"/>
        <v>34.082488747359079</v>
      </c>
    </row>
    <row r="1189" spans="1:14" x14ac:dyDescent="0.2">
      <c r="A1189">
        <v>390710</v>
      </c>
      <c r="B1189">
        <v>5.37</v>
      </c>
      <c r="C1189">
        <v>6.02</v>
      </c>
      <c r="D1189">
        <v>1.57</v>
      </c>
      <c r="E1189">
        <v>1.1299999999999999</v>
      </c>
      <c r="F1189" t="s">
        <v>1047</v>
      </c>
      <c r="G1189" t="s">
        <v>4121</v>
      </c>
      <c r="H1189">
        <v>211210</v>
      </c>
      <c r="I1189" t="s">
        <v>4127</v>
      </c>
      <c r="J1189" t="s">
        <v>4138</v>
      </c>
      <c r="K1189" t="s">
        <v>4533</v>
      </c>
      <c r="L1189" t="s">
        <v>4138</v>
      </c>
      <c r="M1189">
        <f>_xlfn.XLOOKUP(_xlfn.VALUETOTEXT(A1189),total_imports!B1189:B6396,total_imports!D1189:D6396,0.000001,0,1)</f>
        <v>129.28</v>
      </c>
      <c r="N1189" s="2">
        <f t="shared" si="18"/>
        <v>4.1537747524752477</v>
      </c>
    </row>
    <row r="1190" spans="1:14" x14ac:dyDescent="0.2">
      <c r="A1190">
        <v>390720</v>
      </c>
      <c r="B1190">
        <v>0</v>
      </c>
      <c r="C1190">
        <v>0</v>
      </c>
      <c r="D1190">
        <v>116.05</v>
      </c>
      <c r="E1190">
        <v>103.76</v>
      </c>
      <c r="F1190" t="s">
        <v>12</v>
      </c>
      <c r="G1190" t="s">
        <v>4121</v>
      </c>
      <c r="H1190">
        <v>211210</v>
      </c>
      <c r="I1190" t="s">
        <v>4127</v>
      </c>
      <c r="J1190" t="s">
        <v>4138</v>
      </c>
      <c r="K1190" t="s">
        <v>4533</v>
      </c>
      <c r="L1190" t="s">
        <v>4138</v>
      </c>
      <c r="M1190">
        <f>_xlfn.XLOOKUP(_xlfn.VALUETOTEXT(A1190),total_imports!B1190:B6397,total_imports!D1190:D6397,0.000001,0,1)</f>
        <v>9.9999999999999995E-7</v>
      </c>
      <c r="N1190" s="2">
        <f t="shared" si="18"/>
        <v>0</v>
      </c>
    </row>
    <row r="1191" spans="1:14" x14ac:dyDescent="0.2">
      <c r="A1191">
        <v>390721</v>
      </c>
      <c r="B1191">
        <v>0.23</v>
      </c>
      <c r="C1191">
        <v>0.15</v>
      </c>
      <c r="D1191">
        <v>0</v>
      </c>
      <c r="E1191">
        <v>0</v>
      </c>
      <c r="F1191" t="s">
        <v>1048</v>
      </c>
      <c r="G1191" t="s">
        <v>12</v>
      </c>
      <c r="H1191" t="s">
        <v>12</v>
      </c>
      <c r="I1191" t="s">
        <v>12</v>
      </c>
      <c r="J1191" t="s">
        <v>12</v>
      </c>
      <c r="K1191" t="s">
        <v>4533</v>
      </c>
      <c r="L1191" t="s">
        <v>4138</v>
      </c>
      <c r="M1191">
        <f>_xlfn.XLOOKUP(_xlfn.VALUETOTEXT(A1191),total_imports!B1191:B6398,total_imports!D1191:D6398,0.000001,0,1)</f>
        <v>0.53</v>
      </c>
      <c r="N1191" s="2">
        <f t="shared" si="18"/>
        <v>43.39622641509434</v>
      </c>
    </row>
    <row r="1192" spans="1:14" x14ac:dyDescent="0.2">
      <c r="A1192">
        <v>390729</v>
      </c>
      <c r="B1192">
        <v>176.07</v>
      </c>
      <c r="C1192">
        <v>183.57</v>
      </c>
      <c r="D1192">
        <v>0</v>
      </c>
      <c r="E1192">
        <v>0</v>
      </c>
      <c r="F1192" t="s">
        <v>20</v>
      </c>
      <c r="G1192" t="s">
        <v>12</v>
      </c>
      <c r="H1192" t="s">
        <v>12</v>
      </c>
      <c r="I1192" t="s">
        <v>12</v>
      </c>
      <c r="J1192" t="s">
        <v>12</v>
      </c>
      <c r="K1192" t="s">
        <v>4533</v>
      </c>
      <c r="L1192" t="s">
        <v>4138</v>
      </c>
      <c r="M1192">
        <f>_xlfn.XLOOKUP(_xlfn.VALUETOTEXT(A1192),total_imports!B1192:B6399,total_imports!D1192:D6399,0.000001,0,1)</f>
        <v>759.48</v>
      </c>
      <c r="N1192" s="2">
        <f t="shared" si="18"/>
        <v>23.182967293411281</v>
      </c>
    </row>
    <row r="1193" spans="1:14" x14ac:dyDescent="0.2">
      <c r="A1193">
        <v>390730</v>
      </c>
      <c r="B1193">
        <v>25.16</v>
      </c>
      <c r="C1193">
        <v>17.11</v>
      </c>
      <c r="D1193">
        <v>23.07</v>
      </c>
      <c r="E1193">
        <v>8.65</v>
      </c>
      <c r="F1193" t="s">
        <v>1049</v>
      </c>
      <c r="G1193" t="s">
        <v>4121</v>
      </c>
      <c r="H1193">
        <v>211210</v>
      </c>
      <c r="I1193" t="s">
        <v>4127</v>
      </c>
      <c r="J1193" t="s">
        <v>4138</v>
      </c>
      <c r="K1193" t="s">
        <v>4533</v>
      </c>
      <c r="L1193" t="s">
        <v>4138</v>
      </c>
      <c r="M1193">
        <f>_xlfn.XLOOKUP(_xlfn.VALUETOTEXT(A1193),total_imports!B1193:B6400,total_imports!D1193:D6400,0.000001,0,1)</f>
        <v>218.65</v>
      </c>
      <c r="N1193" s="2">
        <f t="shared" si="18"/>
        <v>11.506974616967756</v>
      </c>
    </row>
    <row r="1194" spans="1:14" x14ac:dyDescent="0.2">
      <c r="A1194">
        <v>390740</v>
      </c>
      <c r="B1194">
        <v>70.59</v>
      </c>
      <c r="C1194">
        <v>37.74</v>
      </c>
      <c r="D1194">
        <v>57.98</v>
      </c>
      <c r="E1194">
        <v>20.13</v>
      </c>
      <c r="F1194" t="s">
        <v>1050</v>
      </c>
      <c r="G1194" t="s">
        <v>4121</v>
      </c>
      <c r="H1194">
        <v>211210</v>
      </c>
      <c r="I1194" t="s">
        <v>4127</v>
      </c>
      <c r="J1194" t="s">
        <v>4138</v>
      </c>
      <c r="K1194" t="s">
        <v>4533</v>
      </c>
      <c r="L1194" t="s">
        <v>4138</v>
      </c>
      <c r="M1194">
        <f>_xlfn.XLOOKUP(_xlfn.VALUETOTEXT(A1194),total_imports!B1194:B6401,total_imports!D1194:D6401,0.000001,0,1)</f>
        <v>612.47</v>
      </c>
      <c r="N1194" s="2">
        <f t="shared" si="18"/>
        <v>11.525462471631263</v>
      </c>
    </row>
    <row r="1195" spans="1:14" x14ac:dyDescent="0.2">
      <c r="A1195">
        <v>390750</v>
      </c>
      <c r="B1195">
        <v>1.68</v>
      </c>
      <c r="C1195">
        <v>0.28999999999999998</v>
      </c>
      <c r="D1195">
        <v>0.33</v>
      </c>
      <c r="E1195">
        <v>0.15</v>
      </c>
      <c r="F1195" t="s">
        <v>1051</v>
      </c>
      <c r="G1195" t="s">
        <v>4121</v>
      </c>
      <c r="H1195">
        <v>211210</v>
      </c>
      <c r="I1195" t="s">
        <v>4127</v>
      </c>
      <c r="J1195" t="s">
        <v>4138</v>
      </c>
      <c r="K1195" t="s">
        <v>4533</v>
      </c>
      <c r="L1195" t="s">
        <v>4138</v>
      </c>
      <c r="M1195">
        <f>_xlfn.XLOOKUP(_xlfn.VALUETOTEXT(A1195),total_imports!B1195:B6402,total_imports!D1195:D6402,0.000001,0,1)</f>
        <v>15.2</v>
      </c>
      <c r="N1195" s="2">
        <f t="shared" si="18"/>
        <v>11.052631578947368</v>
      </c>
    </row>
    <row r="1196" spans="1:14" x14ac:dyDescent="0.2">
      <c r="A1196">
        <v>390761</v>
      </c>
      <c r="B1196">
        <v>117.27</v>
      </c>
      <c r="C1196">
        <v>25.73</v>
      </c>
      <c r="D1196">
        <v>10.46</v>
      </c>
      <c r="E1196">
        <v>22.68</v>
      </c>
      <c r="F1196" t="s">
        <v>1052</v>
      </c>
      <c r="G1196" t="s">
        <v>12</v>
      </c>
      <c r="H1196">
        <v>211210</v>
      </c>
      <c r="I1196" t="s">
        <v>4128</v>
      </c>
      <c r="J1196" t="s">
        <v>4138</v>
      </c>
      <c r="K1196" t="s">
        <v>4533</v>
      </c>
      <c r="L1196" t="s">
        <v>4138</v>
      </c>
      <c r="M1196">
        <f>_xlfn.XLOOKUP(_xlfn.VALUETOTEXT(A1196),total_imports!B1196:B6403,total_imports!D1196:D6403,0.000001,0,1)</f>
        <v>203.89</v>
      </c>
      <c r="N1196" s="2">
        <f t="shared" si="18"/>
        <v>57.516307813036441</v>
      </c>
    </row>
    <row r="1197" spans="1:14" x14ac:dyDescent="0.2">
      <c r="A1197">
        <v>390769</v>
      </c>
      <c r="B1197">
        <v>138.35</v>
      </c>
      <c r="C1197">
        <v>40.71</v>
      </c>
      <c r="D1197">
        <v>27.52</v>
      </c>
      <c r="E1197">
        <v>45.01</v>
      </c>
      <c r="F1197" t="s">
        <v>1053</v>
      </c>
      <c r="G1197" t="s">
        <v>12</v>
      </c>
      <c r="H1197">
        <v>211210</v>
      </c>
      <c r="I1197" t="s">
        <v>4128</v>
      </c>
      <c r="J1197" t="s">
        <v>4138</v>
      </c>
      <c r="K1197" t="s">
        <v>4533</v>
      </c>
      <c r="L1197" t="s">
        <v>4138</v>
      </c>
      <c r="M1197">
        <f>_xlfn.XLOOKUP(_xlfn.VALUETOTEXT(A1197),total_imports!B1197:B6404,total_imports!D1197:D6404,0.000001,0,1)</f>
        <v>213.58</v>
      </c>
      <c r="N1197" s="2">
        <f t="shared" si="18"/>
        <v>64.776664481693032</v>
      </c>
    </row>
    <row r="1198" spans="1:14" x14ac:dyDescent="0.2">
      <c r="A1198">
        <v>390770</v>
      </c>
      <c r="B1198">
        <v>2.02</v>
      </c>
      <c r="C1198">
        <v>0.93</v>
      </c>
      <c r="D1198">
        <v>7.0000000000000007E-2</v>
      </c>
      <c r="E1198">
        <v>0.04</v>
      </c>
      <c r="F1198" t="s">
        <v>1054</v>
      </c>
      <c r="G1198" t="s">
        <v>12</v>
      </c>
      <c r="H1198">
        <v>211210</v>
      </c>
      <c r="I1198" t="s">
        <v>4127</v>
      </c>
      <c r="J1198" t="s">
        <v>4138</v>
      </c>
      <c r="K1198" t="s">
        <v>4533</v>
      </c>
      <c r="L1198" t="s">
        <v>4138</v>
      </c>
      <c r="M1198">
        <f>_xlfn.XLOOKUP(_xlfn.VALUETOTEXT(A1198),total_imports!B1198:B6405,total_imports!D1198:D6405,0.000001,0,1)</f>
        <v>11.55</v>
      </c>
      <c r="N1198" s="2">
        <f t="shared" si="18"/>
        <v>17.489177489177486</v>
      </c>
    </row>
    <row r="1199" spans="1:14" x14ac:dyDescent="0.2">
      <c r="A1199">
        <v>390791</v>
      </c>
      <c r="B1199">
        <v>61.64</v>
      </c>
      <c r="C1199">
        <v>64.239999999999995</v>
      </c>
      <c r="D1199">
        <v>53.88</v>
      </c>
      <c r="E1199">
        <v>20.9</v>
      </c>
      <c r="F1199" t="s">
        <v>1055</v>
      </c>
      <c r="G1199" t="s">
        <v>4121</v>
      </c>
      <c r="H1199">
        <v>211210</v>
      </c>
      <c r="I1199" t="s">
        <v>4127</v>
      </c>
      <c r="J1199" t="s">
        <v>4138</v>
      </c>
      <c r="K1199" t="s">
        <v>4533</v>
      </c>
      <c r="L1199" t="s">
        <v>4138</v>
      </c>
      <c r="M1199">
        <f>_xlfn.XLOOKUP(_xlfn.VALUETOTEXT(A1199),total_imports!B1199:B6406,total_imports!D1199:D6406,0.000001,0,1)</f>
        <v>129.94999999999999</v>
      </c>
      <c r="N1199" s="2">
        <f t="shared" si="18"/>
        <v>47.433628318584077</v>
      </c>
    </row>
    <row r="1200" spans="1:14" x14ac:dyDescent="0.2">
      <c r="A1200">
        <v>390799</v>
      </c>
      <c r="B1200">
        <v>96.62</v>
      </c>
      <c r="C1200">
        <v>86.16</v>
      </c>
      <c r="D1200">
        <v>68.849999999999994</v>
      </c>
      <c r="E1200">
        <v>37.200000000000003</v>
      </c>
      <c r="F1200" t="s">
        <v>1056</v>
      </c>
      <c r="G1200" t="s">
        <v>4121</v>
      </c>
      <c r="H1200">
        <v>211210</v>
      </c>
      <c r="I1200" t="s">
        <v>4127</v>
      </c>
      <c r="J1200" t="s">
        <v>4138</v>
      </c>
      <c r="K1200" t="s">
        <v>4533</v>
      </c>
      <c r="L1200" t="s">
        <v>4138</v>
      </c>
      <c r="M1200">
        <f>_xlfn.XLOOKUP(_xlfn.VALUETOTEXT(A1200),total_imports!B1200:B6407,total_imports!D1200:D6407,0.000001,0,1)</f>
        <v>257.36</v>
      </c>
      <c r="N1200" s="2">
        <f t="shared" si="18"/>
        <v>37.542741684799502</v>
      </c>
    </row>
    <row r="1201" spans="1:14" x14ac:dyDescent="0.2">
      <c r="A1201">
        <v>390810</v>
      </c>
      <c r="B1201">
        <v>297.56</v>
      </c>
      <c r="C1201">
        <v>332.94</v>
      </c>
      <c r="D1201">
        <v>189.77</v>
      </c>
      <c r="E1201">
        <v>56.01</v>
      </c>
      <c r="F1201" t="s">
        <v>1057</v>
      </c>
      <c r="G1201" t="s">
        <v>4121</v>
      </c>
      <c r="H1201">
        <v>211210</v>
      </c>
      <c r="I1201" t="s">
        <v>4127</v>
      </c>
      <c r="J1201" t="s">
        <v>4138</v>
      </c>
      <c r="K1201" t="s">
        <v>4534</v>
      </c>
      <c r="L1201" t="s">
        <v>4138</v>
      </c>
      <c r="M1201">
        <f>_xlfn.XLOOKUP(_xlfn.VALUETOTEXT(A1201),total_imports!B1201:B6408,total_imports!D1201:D6408,0.000001,0,1)</f>
        <v>613.80999999999995</v>
      </c>
      <c r="N1201" s="2">
        <f t="shared" si="18"/>
        <v>48.477541910363151</v>
      </c>
    </row>
    <row r="1202" spans="1:14" x14ac:dyDescent="0.2">
      <c r="A1202">
        <v>390890</v>
      </c>
      <c r="B1202">
        <v>51.05</v>
      </c>
      <c r="C1202">
        <v>49.42</v>
      </c>
      <c r="D1202">
        <v>40.159999999999997</v>
      </c>
      <c r="E1202">
        <v>20.52</v>
      </c>
      <c r="F1202" t="s">
        <v>1058</v>
      </c>
      <c r="G1202" t="s">
        <v>4121</v>
      </c>
      <c r="H1202">
        <v>211210</v>
      </c>
      <c r="I1202" t="s">
        <v>4127</v>
      </c>
      <c r="J1202" t="s">
        <v>4138</v>
      </c>
      <c r="K1202" t="s">
        <v>4534</v>
      </c>
      <c r="L1202" t="s">
        <v>4138</v>
      </c>
      <c r="M1202">
        <f>_xlfn.XLOOKUP(_xlfn.VALUETOTEXT(A1202),total_imports!B1202:B6409,total_imports!D1202:D6409,0.000001,0,1)</f>
        <v>107.5</v>
      </c>
      <c r="N1202" s="2">
        <f t="shared" si="18"/>
        <v>47.488372093023251</v>
      </c>
    </row>
    <row r="1203" spans="1:14" x14ac:dyDescent="0.2">
      <c r="A1203">
        <v>390910</v>
      </c>
      <c r="B1203">
        <v>3.36</v>
      </c>
      <c r="C1203">
        <v>2.6</v>
      </c>
      <c r="D1203">
        <v>1.61</v>
      </c>
      <c r="E1203">
        <v>0.63</v>
      </c>
      <c r="F1203" t="s">
        <v>1059</v>
      </c>
      <c r="G1203" t="s">
        <v>4121</v>
      </c>
      <c r="H1203">
        <v>211210</v>
      </c>
      <c r="I1203" t="s">
        <v>4127</v>
      </c>
      <c r="J1203" t="s">
        <v>4138</v>
      </c>
      <c r="K1203" t="s">
        <v>4535</v>
      </c>
      <c r="L1203" t="s">
        <v>4138</v>
      </c>
      <c r="M1203">
        <f>_xlfn.XLOOKUP(_xlfn.VALUETOTEXT(A1203),total_imports!B1203:B6410,total_imports!D1203:D6410,0.000001,0,1)</f>
        <v>9.2799999999999994</v>
      </c>
      <c r="N1203" s="2">
        <f t="shared" si="18"/>
        <v>36.206896551724135</v>
      </c>
    </row>
    <row r="1204" spans="1:14" x14ac:dyDescent="0.2">
      <c r="A1204">
        <v>390920</v>
      </c>
      <c r="B1204">
        <v>12.74</v>
      </c>
      <c r="C1204">
        <v>11.24</v>
      </c>
      <c r="D1204">
        <v>5.91</v>
      </c>
      <c r="E1204">
        <v>3.87</v>
      </c>
      <c r="F1204" t="s">
        <v>1060</v>
      </c>
      <c r="G1204" t="s">
        <v>4121</v>
      </c>
      <c r="H1204">
        <v>211210</v>
      </c>
      <c r="I1204" t="s">
        <v>4127</v>
      </c>
      <c r="J1204" t="s">
        <v>4138</v>
      </c>
      <c r="K1204" t="s">
        <v>4535</v>
      </c>
      <c r="L1204" t="s">
        <v>4138</v>
      </c>
      <c r="M1204">
        <f>_xlfn.XLOOKUP(_xlfn.VALUETOTEXT(A1204),total_imports!B1204:B6411,total_imports!D1204:D6411,0.000001,0,1)</f>
        <v>34.32</v>
      </c>
      <c r="N1204" s="2">
        <f t="shared" si="18"/>
        <v>37.121212121212125</v>
      </c>
    </row>
    <row r="1205" spans="1:14" x14ac:dyDescent="0.2">
      <c r="A1205">
        <v>390931</v>
      </c>
      <c r="B1205">
        <v>73.8</v>
      </c>
      <c r="C1205">
        <v>100.81</v>
      </c>
      <c r="D1205">
        <v>116.23</v>
      </c>
      <c r="E1205">
        <v>61.54</v>
      </c>
      <c r="F1205" t="s">
        <v>1061</v>
      </c>
      <c r="G1205" t="s">
        <v>12</v>
      </c>
      <c r="H1205">
        <v>211210</v>
      </c>
      <c r="I1205" t="s">
        <v>4128</v>
      </c>
      <c r="J1205" t="s">
        <v>4138</v>
      </c>
      <c r="K1205" t="s">
        <v>4535</v>
      </c>
      <c r="L1205" t="s">
        <v>4138</v>
      </c>
      <c r="M1205">
        <f>_xlfn.XLOOKUP(_xlfn.VALUETOTEXT(A1205),total_imports!B1205:B6412,total_imports!D1205:D6412,0.000001,0,1)</f>
        <v>309.29000000000002</v>
      </c>
      <c r="N1205" s="2">
        <f t="shared" si="18"/>
        <v>23.861101231853599</v>
      </c>
    </row>
    <row r="1206" spans="1:14" x14ac:dyDescent="0.2">
      <c r="A1206">
        <v>390939</v>
      </c>
      <c r="B1206">
        <v>13.59</v>
      </c>
      <c r="C1206">
        <v>24.91</v>
      </c>
      <c r="D1206">
        <v>26.26</v>
      </c>
      <c r="E1206">
        <v>15.24</v>
      </c>
      <c r="F1206" t="s">
        <v>19</v>
      </c>
      <c r="G1206" t="s">
        <v>12</v>
      </c>
      <c r="H1206">
        <v>211210</v>
      </c>
      <c r="I1206" t="s">
        <v>4128</v>
      </c>
      <c r="J1206" t="s">
        <v>4138</v>
      </c>
      <c r="K1206" t="s">
        <v>4535</v>
      </c>
      <c r="L1206" t="s">
        <v>4138</v>
      </c>
      <c r="M1206">
        <f>_xlfn.XLOOKUP(_xlfn.VALUETOTEXT(A1206),total_imports!B1206:B6413,total_imports!D1206:D6413,0.000001,0,1)</f>
        <v>36.65</v>
      </c>
      <c r="N1206" s="2">
        <f t="shared" si="18"/>
        <v>37.080491132332881</v>
      </c>
    </row>
    <row r="1207" spans="1:14" x14ac:dyDescent="0.2">
      <c r="A1207">
        <v>390940</v>
      </c>
      <c r="B1207">
        <v>23.93</v>
      </c>
      <c r="C1207">
        <v>26.82</v>
      </c>
      <c r="D1207">
        <v>24.36</v>
      </c>
      <c r="E1207">
        <v>18.46</v>
      </c>
      <c r="F1207" t="s">
        <v>1062</v>
      </c>
      <c r="G1207" t="s">
        <v>4121</v>
      </c>
      <c r="H1207">
        <v>211210</v>
      </c>
      <c r="I1207" t="s">
        <v>4127</v>
      </c>
      <c r="J1207" t="s">
        <v>4138</v>
      </c>
      <c r="K1207" t="s">
        <v>4535</v>
      </c>
      <c r="L1207" t="s">
        <v>4138</v>
      </c>
      <c r="M1207">
        <f>_xlfn.XLOOKUP(_xlfn.VALUETOTEXT(A1207),total_imports!B1207:B6414,total_imports!D1207:D6414,0.000001,0,1)</f>
        <v>74.02</v>
      </c>
      <c r="N1207" s="2">
        <f t="shared" si="18"/>
        <v>32.329100243177521</v>
      </c>
    </row>
    <row r="1208" spans="1:14" x14ac:dyDescent="0.2">
      <c r="A1208">
        <v>390950</v>
      </c>
      <c r="B1208">
        <v>106.36</v>
      </c>
      <c r="C1208">
        <v>153.15</v>
      </c>
      <c r="D1208">
        <v>117.78</v>
      </c>
      <c r="E1208">
        <v>80.13</v>
      </c>
      <c r="F1208" t="s">
        <v>1063</v>
      </c>
      <c r="G1208" t="s">
        <v>4121</v>
      </c>
      <c r="H1208">
        <v>211210</v>
      </c>
      <c r="I1208" t="s">
        <v>4127</v>
      </c>
      <c r="J1208" t="s">
        <v>4138</v>
      </c>
      <c r="K1208" t="s">
        <v>4535</v>
      </c>
      <c r="L1208" t="s">
        <v>4138</v>
      </c>
      <c r="M1208">
        <f>_xlfn.XLOOKUP(_xlfn.VALUETOTEXT(A1208),total_imports!B1208:B6415,total_imports!D1208:D6415,0.000001,0,1)</f>
        <v>350.08</v>
      </c>
      <c r="N1208" s="2">
        <f t="shared" si="18"/>
        <v>30.381627056672762</v>
      </c>
    </row>
    <row r="1209" spans="1:14" x14ac:dyDescent="0.2">
      <c r="A1209">
        <v>391000</v>
      </c>
      <c r="B1209">
        <v>123.69</v>
      </c>
      <c r="C1209">
        <v>151.78</v>
      </c>
      <c r="D1209">
        <v>130.81</v>
      </c>
      <c r="E1209">
        <v>67.319999999999993</v>
      </c>
      <c r="F1209" t="s">
        <v>1064</v>
      </c>
      <c r="G1209" t="s">
        <v>4121</v>
      </c>
      <c r="H1209">
        <v>211210</v>
      </c>
      <c r="I1209" t="s">
        <v>4127</v>
      </c>
      <c r="J1209" t="s">
        <v>4138</v>
      </c>
      <c r="K1209" t="s">
        <v>4536</v>
      </c>
      <c r="L1209" t="s">
        <v>4138</v>
      </c>
      <c r="M1209">
        <f>_xlfn.XLOOKUP(_xlfn.VALUETOTEXT(A1209),total_imports!B1209:B6416,total_imports!D1209:D6416,0.000001,0,1)</f>
        <v>312.31</v>
      </c>
      <c r="N1209" s="2">
        <f t="shared" si="18"/>
        <v>39.604879766898271</v>
      </c>
    </row>
    <row r="1210" spans="1:14" x14ac:dyDescent="0.2">
      <c r="A1210">
        <v>391110</v>
      </c>
      <c r="B1210">
        <v>68.739999999999995</v>
      </c>
      <c r="C1210">
        <v>65.069999999999993</v>
      </c>
      <c r="D1210">
        <v>54.91</v>
      </c>
      <c r="E1210">
        <v>31.52</v>
      </c>
      <c r="F1210" t="s">
        <v>1065</v>
      </c>
      <c r="G1210" t="s">
        <v>4121</v>
      </c>
      <c r="H1210">
        <v>211210</v>
      </c>
      <c r="I1210" t="s">
        <v>4127</v>
      </c>
      <c r="J1210" t="s">
        <v>4138</v>
      </c>
      <c r="K1210" t="s">
        <v>4537</v>
      </c>
      <c r="L1210" t="s">
        <v>4138</v>
      </c>
      <c r="M1210">
        <f>_xlfn.XLOOKUP(_xlfn.VALUETOTEXT(A1210),total_imports!B1210:B6417,total_imports!D1210:D6417,0.000001,0,1)</f>
        <v>113.07</v>
      </c>
      <c r="N1210" s="2">
        <f t="shared" si="18"/>
        <v>60.794198284248694</v>
      </c>
    </row>
    <row r="1211" spans="1:14" x14ac:dyDescent="0.2">
      <c r="A1211">
        <v>391190</v>
      </c>
      <c r="B1211">
        <v>39.75</v>
      </c>
      <c r="C1211">
        <v>55.15</v>
      </c>
      <c r="D1211">
        <v>44.45</v>
      </c>
      <c r="E1211">
        <v>15.12</v>
      </c>
      <c r="F1211" t="s">
        <v>1066</v>
      </c>
      <c r="G1211" t="s">
        <v>4121</v>
      </c>
      <c r="H1211">
        <v>211210</v>
      </c>
      <c r="I1211" t="s">
        <v>4127</v>
      </c>
      <c r="J1211" t="s">
        <v>4138</v>
      </c>
      <c r="K1211" t="s">
        <v>4537</v>
      </c>
      <c r="L1211" t="s">
        <v>4138</v>
      </c>
      <c r="M1211">
        <f>_xlfn.XLOOKUP(_xlfn.VALUETOTEXT(A1211),total_imports!B1211:B6418,total_imports!D1211:D6418,0.000001,0,1)</f>
        <v>144.38999999999999</v>
      </c>
      <c r="N1211" s="2">
        <f t="shared" si="18"/>
        <v>27.529607313525872</v>
      </c>
    </row>
    <row r="1212" spans="1:14" x14ac:dyDescent="0.2">
      <c r="A1212">
        <v>391211</v>
      </c>
      <c r="B1212">
        <v>0.44</v>
      </c>
      <c r="C1212">
        <v>1.93</v>
      </c>
      <c r="D1212">
        <v>0.24</v>
      </c>
      <c r="E1212">
        <v>0.42</v>
      </c>
      <c r="F1212" t="s">
        <v>1067</v>
      </c>
      <c r="G1212" t="s">
        <v>4121</v>
      </c>
      <c r="H1212">
        <v>211210</v>
      </c>
      <c r="I1212" t="s">
        <v>4127</v>
      </c>
      <c r="J1212" t="s">
        <v>4138</v>
      </c>
      <c r="K1212" t="s">
        <v>4538</v>
      </c>
      <c r="L1212" t="s">
        <v>4138</v>
      </c>
      <c r="M1212">
        <f>_xlfn.XLOOKUP(_xlfn.VALUETOTEXT(A1212),total_imports!B1212:B6419,total_imports!D1212:D6419,0.000001,0,1)</f>
        <v>10.02</v>
      </c>
      <c r="N1212" s="2">
        <f t="shared" si="18"/>
        <v>4.39121756487026</v>
      </c>
    </row>
    <row r="1213" spans="1:14" x14ac:dyDescent="0.2">
      <c r="A1213">
        <v>391212</v>
      </c>
      <c r="B1213">
        <v>0.59</v>
      </c>
      <c r="C1213">
        <v>0.34</v>
      </c>
      <c r="D1213">
        <v>1.96</v>
      </c>
      <c r="E1213">
        <v>3.25</v>
      </c>
      <c r="F1213" t="s">
        <v>1068</v>
      </c>
      <c r="G1213" t="s">
        <v>4121</v>
      </c>
      <c r="H1213">
        <v>211210</v>
      </c>
      <c r="I1213" t="s">
        <v>4127</v>
      </c>
      <c r="J1213" t="s">
        <v>4138</v>
      </c>
      <c r="K1213" t="s">
        <v>4538</v>
      </c>
      <c r="L1213" t="s">
        <v>4138</v>
      </c>
      <c r="M1213">
        <f>_xlfn.XLOOKUP(_xlfn.VALUETOTEXT(A1213),total_imports!B1213:B6420,total_imports!D1213:D6420,0.000001,0,1)</f>
        <v>0.63</v>
      </c>
      <c r="N1213" s="2">
        <f t="shared" si="18"/>
        <v>93.650793650793645</v>
      </c>
    </row>
    <row r="1214" spans="1:14" x14ac:dyDescent="0.2">
      <c r="A1214">
        <v>391220</v>
      </c>
      <c r="B1214">
        <v>0.09</v>
      </c>
      <c r="C1214">
        <v>0.1</v>
      </c>
      <c r="D1214">
        <v>0.22</v>
      </c>
      <c r="E1214">
        <v>0.11</v>
      </c>
      <c r="F1214" t="s">
        <v>1069</v>
      </c>
      <c r="G1214" t="s">
        <v>4121</v>
      </c>
      <c r="H1214">
        <v>211210</v>
      </c>
      <c r="I1214" t="s">
        <v>4127</v>
      </c>
      <c r="J1214" t="s">
        <v>4138</v>
      </c>
      <c r="K1214" t="s">
        <v>4538</v>
      </c>
      <c r="L1214" t="s">
        <v>4138</v>
      </c>
      <c r="M1214">
        <f>_xlfn.XLOOKUP(_xlfn.VALUETOTEXT(A1214),total_imports!B1214:B6421,total_imports!D1214:D6421,0.000001,0,1)</f>
        <v>15.61</v>
      </c>
      <c r="N1214" s="2">
        <f t="shared" si="18"/>
        <v>0.57655349135169764</v>
      </c>
    </row>
    <row r="1215" spans="1:14" x14ac:dyDescent="0.2">
      <c r="A1215">
        <v>391231</v>
      </c>
      <c r="B1215">
        <v>43.48</v>
      </c>
      <c r="C1215">
        <v>35.01</v>
      </c>
      <c r="D1215">
        <v>26.29</v>
      </c>
      <c r="E1215">
        <v>19.36</v>
      </c>
      <c r="F1215" t="s">
        <v>1070</v>
      </c>
      <c r="G1215" t="s">
        <v>4121</v>
      </c>
      <c r="H1215">
        <v>211210</v>
      </c>
      <c r="I1215" t="s">
        <v>4127</v>
      </c>
      <c r="J1215" t="s">
        <v>4138</v>
      </c>
      <c r="K1215" t="s">
        <v>4538</v>
      </c>
      <c r="L1215" t="s">
        <v>4138</v>
      </c>
      <c r="M1215">
        <f>_xlfn.XLOOKUP(_xlfn.VALUETOTEXT(A1215),total_imports!B1215:B6422,total_imports!D1215:D6422,0.000001,0,1)</f>
        <v>90.78</v>
      </c>
      <c r="N1215" s="2">
        <f t="shared" si="18"/>
        <v>47.896012337519274</v>
      </c>
    </row>
    <row r="1216" spans="1:14" x14ac:dyDescent="0.2">
      <c r="A1216">
        <v>391239</v>
      </c>
      <c r="B1216">
        <v>95.65</v>
      </c>
      <c r="C1216">
        <v>98.89</v>
      </c>
      <c r="D1216">
        <v>61.4</v>
      </c>
      <c r="E1216">
        <v>39.29</v>
      </c>
      <c r="F1216" t="s">
        <v>1071</v>
      </c>
      <c r="G1216" t="s">
        <v>4121</v>
      </c>
      <c r="H1216">
        <v>211210</v>
      </c>
      <c r="I1216" t="s">
        <v>4127</v>
      </c>
      <c r="J1216" t="s">
        <v>4138</v>
      </c>
      <c r="K1216" t="s">
        <v>4538</v>
      </c>
      <c r="L1216" t="s">
        <v>4138</v>
      </c>
      <c r="M1216">
        <f>_xlfn.XLOOKUP(_xlfn.VALUETOTEXT(A1216),total_imports!B1216:B6423,total_imports!D1216:D6423,0.000001,0,1)</f>
        <v>338.58</v>
      </c>
      <c r="N1216" s="2">
        <f t="shared" si="18"/>
        <v>28.250339653848428</v>
      </c>
    </row>
    <row r="1217" spans="1:14" x14ac:dyDescent="0.2">
      <c r="A1217">
        <v>391290</v>
      </c>
      <c r="B1217">
        <v>23.83</v>
      </c>
      <c r="C1217">
        <v>37.14</v>
      </c>
      <c r="D1217">
        <v>23.64</v>
      </c>
      <c r="E1217">
        <v>17.22</v>
      </c>
      <c r="F1217" t="s">
        <v>1072</v>
      </c>
      <c r="G1217" t="s">
        <v>4121</v>
      </c>
      <c r="H1217">
        <v>211210</v>
      </c>
      <c r="I1217" t="s">
        <v>4127</v>
      </c>
      <c r="J1217" t="s">
        <v>4138</v>
      </c>
      <c r="K1217" t="s">
        <v>4538</v>
      </c>
      <c r="L1217" t="s">
        <v>4138</v>
      </c>
      <c r="M1217">
        <f>_xlfn.XLOOKUP(_xlfn.VALUETOTEXT(A1217),total_imports!B1217:B6424,total_imports!D1217:D6424,0.000001,0,1)</f>
        <v>121.8</v>
      </c>
      <c r="N1217" s="2">
        <f t="shared" si="18"/>
        <v>19.564860426929393</v>
      </c>
    </row>
    <row r="1218" spans="1:14" x14ac:dyDescent="0.2">
      <c r="A1218">
        <v>391310</v>
      </c>
      <c r="B1218">
        <v>8.7200000000000006</v>
      </c>
      <c r="C1218">
        <v>9.27</v>
      </c>
      <c r="D1218">
        <v>8.93</v>
      </c>
      <c r="E1218">
        <v>7.98</v>
      </c>
      <c r="F1218" t="s">
        <v>1073</v>
      </c>
      <c r="G1218" t="s">
        <v>4121</v>
      </c>
      <c r="H1218">
        <v>211210</v>
      </c>
      <c r="I1218" t="s">
        <v>4127</v>
      </c>
      <c r="J1218" t="s">
        <v>4138</v>
      </c>
      <c r="K1218" t="s">
        <v>4539</v>
      </c>
      <c r="L1218" t="s">
        <v>4138</v>
      </c>
      <c r="M1218">
        <f>_xlfn.XLOOKUP(_xlfn.VALUETOTEXT(A1218),total_imports!B1218:B6425,total_imports!D1218:D6425,0.000001,0,1)</f>
        <v>15.81</v>
      </c>
      <c r="N1218" s="2">
        <f t="shared" si="18"/>
        <v>55.154965211891216</v>
      </c>
    </row>
    <row r="1219" spans="1:14" x14ac:dyDescent="0.2">
      <c r="A1219">
        <v>391390</v>
      </c>
      <c r="B1219">
        <v>43.36</v>
      </c>
      <c r="C1219">
        <v>40.54</v>
      </c>
      <c r="D1219">
        <v>19.690000000000001</v>
      </c>
      <c r="E1219">
        <v>16.670000000000002</v>
      </c>
      <c r="F1219" t="s">
        <v>1074</v>
      </c>
      <c r="G1219" t="s">
        <v>4121</v>
      </c>
      <c r="H1219">
        <v>211210</v>
      </c>
      <c r="I1219" t="s">
        <v>4127</v>
      </c>
      <c r="J1219" t="s">
        <v>4138</v>
      </c>
      <c r="K1219" t="s">
        <v>4539</v>
      </c>
      <c r="L1219" t="s">
        <v>4138</v>
      </c>
      <c r="M1219">
        <f>_xlfn.XLOOKUP(_xlfn.VALUETOTEXT(A1219),total_imports!B1219:B6426,total_imports!D1219:D6426,0.000001,0,1)</f>
        <v>83.57</v>
      </c>
      <c r="N1219" s="2">
        <f t="shared" ref="N1219:N1282" si="19">IF(M1219 =0,0, B1219/M1219*100)</f>
        <v>51.884647600813693</v>
      </c>
    </row>
    <row r="1220" spans="1:14" x14ac:dyDescent="0.2">
      <c r="A1220">
        <v>391400</v>
      </c>
      <c r="B1220">
        <v>9.93</v>
      </c>
      <c r="C1220">
        <v>9.19</v>
      </c>
      <c r="D1220">
        <v>12.3</v>
      </c>
      <c r="E1220">
        <v>6.96</v>
      </c>
      <c r="F1220" t="s">
        <v>1075</v>
      </c>
      <c r="G1220" t="s">
        <v>4121</v>
      </c>
      <c r="H1220">
        <v>211210</v>
      </c>
      <c r="I1220" t="s">
        <v>4127</v>
      </c>
      <c r="J1220" t="s">
        <v>4138</v>
      </c>
      <c r="K1220" t="s">
        <v>4540</v>
      </c>
      <c r="L1220" t="s">
        <v>4138</v>
      </c>
      <c r="M1220">
        <f>_xlfn.XLOOKUP(_xlfn.VALUETOTEXT(A1220),total_imports!B1220:B6427,total_imports!D1220:D6427,0.000001,0,1)</f>
        <v>53.64</v>
      </c>
      <c r="N1220" s="2">
        <f t="shared" si="19"/>
        <v>18.512304250559282</v>
      </c>
    </row>
    <row r="1221" spans="1:14" x14ac:dyDescent="0.2">
      <c r="A1221">
        <v>391530</v>
      </c>
      <c r="B1221">
        <v>0</v>
      </c>
      <c r="C1221">
        <v>0</v>
      </c>
      <c r="D1221">
        <v>0</v>
      </c>
      <c r="E1221">
        <v>0</v>
      </c>
      <c r="F1221" t="s">
        <v>1076</v>
      </c>
      <c r="G1221" t="s">
        <v>4119</v>
      </c>
      <c r="H1221">
        <v>211210</v>
      </c>
      <c r="I1221" t="s">
        <v>4127</v>
      </c>
      <c r="J1221" t="s">
        <v>4138</v>
      </c>
      <c r="K1221" t="s">
        <v>4541</v>
      </c>
      <c r="L1221" t="s">
        <v>4138</v>
      </c>
      <c r="M1221">
        <f>_xlfn.XLOOKUP(_xlfn.VALUETOTEXT(A1221),total_imports!B1221:B6428,total_imports!D1221:D6428,0.000001,0,1)</f>
        <v>0</v>
      </c>
      <c r="N1221" s="2">
        <f t="shared" si="19"/>
        <v>0</v>
      </c>
    </row>
    <row r="1222" spans="1:14" x14ac:dyDescent="0.2">
      <c r="A1222">
        <v>391590</v>
      </c>
      <c r="B1222">
        <v>0.11</v>
      </c>
      <c r="C1222">
        <v>0</v>
      </c>
      <c r="D1222">
        <v>0</v>
      </c>
      <c r="E1222">
        <v>0</v>
      </c>
      <c r="F1222" t="s">
        <v>1077</v>
      </c>
      <c r="G1222" t="s">
        <v>4119</v>
      </c>
      <c r="H1222">
        <v>211210</v>
      </c>
      <c r="I1222" t="s">
        <v>4127</v>
      </c>
      <c r="J1222" t="s">
        <v>4138</v>
      </c>
      <c r="K1222" t="s">
        <v>4541</v>
      </c>
      <c r="L1222" t="s">
        <v>4138</v>
      </c>
      <c r="M1222">
        <f>_xlfn.XLOOKUP(_xlfn.VALUETOTEXT(A1222),total_imports!B1222:B6429,total_imports!D1222:D6429,0.000001,0,1)</f>
        <v>2.61</v>
      </c>
      <c r="N1222" s="2">
        <f t="shared" si="19"/>
        <v>4.2145593869731801</v>
      </c>
    </row>
    <row r="1223" spans="1:14" x14ac:dyDescent="0.2">
      <c r="A1223">
        <v>391610</v>
      </c>
      <c r="B1223">
        <v>2.33</v>
      </c>
      <c r="C1223">
        <v>2.29</v>
      </c>
      <c r="D1223">
        <v>4.84</v>
      </c>
      <c r="E1223">
        <v>2.16</v>
      </c>
      <c r="F1223" t="s">
        <v>1078</v>
      </c>
      <c r="G1223" t="s">
        <v>4121</v>
      </c>
      <c r="H1223">
        <v>211210</v>
      </c>
      <c r="I1223" t="s">
        <v>4127</v>
      </c>
      <c r="J1223" t="s">
        <v>4138</v>
      </c>
      <c r="K1223" t="s">
        <v>4542</v>
      </c>
      <c r="L1223" t="s">
        <v>4138</v>
      </c>
      <c r="M1223">
        <f>_xlfn.XLOOKUP(_xlfn.VALUETOTEXT(A1223),total_imports!B1223:B6430,total_imports!D1223:D6430,0.000001,0,1)</f>
        <v>4.95</v>
      </c>
      <c r="N1223" s="2">
        <f t="shared" si="19"/>
        <v>47.070707070707066</v>
      </c>
    </row>
    <row r="1224" spans="1:14" x14ac:dyDescent="0.2">
      <c r="A1224">
        <v>391620</v>
      </c>
      <c r="B1224">
        <v>81.91</v>
      </c>
      <c r="C1224">
        <v>65.63</v>
      </c>
      <c r="D1224">
        <v>42.85</v>
      </c>
      <c r="E1224">
        <v>17.09</v>
      </c>
      <c r="F1224" t="s">
        <v>1079</v>
      </c>
      <c r="G1224" t="s">
        <v>4121</v>
      </c>
      <c r="H1224">
        <v>211210</v>
      </c>
      <c r="I1224" t="s">
        <v>4127</v>
      </c>
      <c r="J1224" t="s">
        <v>4138</v>
      </c>
      <c r="K1224" t="s">
        <v>4542</v>
      </c>
      <c r="L1224" t="s">
        <v>4138</v>
      </c>
      <c r="M1224">
        <f>_xlfn.XLOOKUP(_xlfn.VALUETOTEXT(A1224),total_imports!B1224:B6431,total_imports!D1224:D6431,0.000001,0,1)</f>
        <v>98.98</v>
      </c>
      <c r="N1224" s="2">
        <f t="shared" si="19"/>
        <v>82.754091735704165</v>
      </c>
    </row>
    <row r="1225" spans="1:14" x14ac:dyDescent="0.2">
      <c r="A1225">
        <v>391690</v>
      </c>
      <c r="B1225">
        <v>5.71</v>
      </c>
      <c r="C1225">
        <v>4.88</v>
      </c>
      <c r="D1225">
        <v>5.08</v>
      </c>
      <c r="E1225">
        <v>3.25</v>
      </c>
      <c r="F1225" t="s">
        <v>1080</v>
      </c>
      <c r="G1225" t="s">
        <v>4121</v>
      </c>
      <c r="H1225">
        <v>211210</v>
      </c>
      <c r="I1225" t="s">
        <v>4127</v>
      </c>
      <c r="J1225" t="s">
        <v>4138</v>
      </c>
      <c r="K1225" t="s">
        <v>4542</v>
      </c>
      <c r="L1225" t="s">
        <v>4138</v>
      </c>
      <c r="M1225">
        <f>_xlfn.XLOOKUP(_xlfn.VALUETOTEXT(A1225),total_imports!B1225:B6432,total_imports!D1225:D6432,0.000001,0,1)</f>
        <v>18.149999999999999</v>
      </c>
      <c r="N1225" s="2">
        <f t="shared" si="19"/>
        <v>31.460055096418738</v>
      </c>
    </row>
    <row r="1226" spans="1:14" x14ac:dyDescent="0.2">
      <c r="A1226">
        <v>391710</v>
      </c>
      <c r="B1226">
        <v>0.46</v>
      </c>
      <c r="C1226">
        <v>0.33</v>
      </c>
      <c r="D1226">
        <v>0.35</v>
      </c>
      <c r="E1226">
        <v>0.37</v>
      </c>
      <c r="F1226" t="s">
        <v>1081</v>
      </c>
      <c r="G1226" t="s">
        <v>4120</v>
      </c>
      <c r="H1226">
        <v>311210</v>
      </c>
      <c r="I1226" t="s">
        <v>4126</v>
      </c>
      <c r="J1226" t="s">
        <v>4138</v>
      </c>
      <c r="K1226" t="s">
        <v>4543</v>
      </c>
      <c r="L1226" t="s">
        <v>4138</v>
      </c>
      <c r="M1226">
        <f>_xlfn.XLOOKUP(_xlfn.VALUETOTEXT(A1226),total_imports!B1226:B6433,total_imports!D1226:D6433,0.000001,0,1)</f>
        <v>3.69</v>
      </c>
      <c r="N1226" s="2">
        <f t="shared" si="19"/>
        <v>12.466124661246614</v>
      </c>
    </row>
    <row r="1227" spans="1:14" x14ac:dyDescent="0.2">
      <c r="A1227">
        <v>391721</v>
      </c>
      <c r="B1227">
        <v>3.48</v>
      </c>
      <c r="C1227">
        <v>2.97</v>
      </c>
      <c r="D1227">
        <v>2.17</v>
      </c>
      <c r="E1227">
        <v>1.51</v>
      </c>
      <c r="F1227" t="s">
        <v>1082</v>
      </c>
      <c r="G1227" t="s">
        <v>4120</v>
      </c>
      <c r="H1227">
        <v>311210</v>
      </c>
      <c r="I1227" t="s">
        <v>4126</v>
      </c>
      <c r="J1227" t="s">
        <v>4138</v>
      </c>
      <c r="K1227" t="s">
        <v>4543</v>
      </c>
      <c r="L1227" t="s">
        <v>4138</v>
      </c>
      <c r="M1227">
        <f>_xlfn.XLOOKUP(_xlfn.VALUETOTEXT(A1227),total_imports!B1227:B6434,total_imports!D1227:D6434,0.000001,0,1)</f>
        <v>25.04</v>
      </c>
      <c r="N1227" s="2">
        <f t="shared" si="19"/>
        <v>13.897763578274761</v>
      </c>
    </row>
    <row r="1228" spans="1:14" x14ac:dyDescent="0.2">
      <c r="A1228">
        <v>391722</v>
      </c>
      <c r="B1228">
        <v>1.71</v>
      </c>
      <c r="C1228">
        <v>0.43</v>
      </c>
      <c r="D1228">
        <v>0.44</v>
      </c>
      <c r="E1228">
        <v>0.2</v>
      </c>
      <c r="F1228" t="s">
        <v>1083</v>
      </c>
      <c r="G1228" t="s">
        <v>4120</v>
      </c>
      <c r="H1228">
        <v>311210</v>
      </c>
      <c r="I1228" t="s">
        <v>4126</v>
      </c>
      <c r="J1228" t="s">
        <v>4138</v>
      </c>
      <c r="K1228" t="s">
        <v>4543</v>
      </c>
      <c r="L1228" t="s">
        <v>4138</v>
      </c>
      <c r="M1228">
        <f>_xlfn.XLOOKUP(_xlfn.VALUETOTEXT(A1228),total_imports!B1228:B6435,total_imports!D1228:D6435,0.000001,0,1)</f>
        <v>4.8</v>
      </c>
      <c r="N1228" s="2">
        <f t="shared" si="19"/>
        <v>35.625</v>
      </c>
    </row>
    <row r="1229" spans="1:14" x14ac:dyDescent="0.2">
      <c r="A1229">
        <v>391723</v>
      </c>
      <c r="B1229">
        <v>1.43</v>
      </c>
      <c r="C1229">
        <v>1.39</v>
      </c>
      <c r="D1229">
        <v>1.75</v>
      </c>
      <c r="E1229">
        <v>1.72</v>
      </c>
      <c r="F1229" t="s">
        <v>1084</v>
      </c>
      <c r="G1229" t="s">
        <v>4120</v>
      </c>
      <c r="H1229">
        <v>311210</v>
      </c>
      <c r="I1229" t="s">
        <v>4126</v>
      </c>
      <c r="J1229" t="s">
        <v>4138</v>
      </c>
      <c r="K1229" t="s">
        <v>4543</v>
      </c>
      <c r="L1229" t="s">
        <v>4138</v>
      </c>
      <c r="M1229">
        <f>_xlfn.XLOOKUP(_xlfn.VALUETOTEXT(A1229),total_imports!B1229:B6436,total_imports!D1229:D6436,0.000001,0,1)</f>
        <v>6.49</v>
      </c>
      <c r="N1229" s="2">
        <f t="shared" si="19"/>
        <v>22.033898305084744</v>
      </c>
    </row>
    <row r="1230" spans="1:14" x14ac:dyDescent="0.2">
      <c r="A1230">
        <v>391729</v>
      </c>
      <c r="B1230">
        <v>5.54</v>
      </c>
      <c r="C1230">
        <v>6.32</v>
      </c>
      <c r="D1230">
        <v>6.46</v>
      </c>
      <c r="E1230">
        <v>4.43</v>
      </c>
      <c r="F1230" t="s">
        <v>1085</v>
      </c>
      <c r="G1230" t="s">
        <v>4120</v>
      </c>
      <c r="H1230">
        <v>311210</v>
      </c>
      <c r="I1230" t="s">
        <v>4126</v>
      </c>
      <c r="J1230" t="s">
        <v>4138</v>
      </c>
      <c r="K1230" t="s">
        <v>4543</v>
      </c>
      <c r="L1230" t="s">
        <v>4138</v>
      </c>
      <c r="M1230">
        <f>_xlfn.XLOOKUP(_xlfn.VALUETOTEXT(A1230),total_imports!B1230:B6437,total_imports!D1230:D6437,0.000001,0,1)</f>
        <v>47.54</v>
      </c>
      <c r="N1230" s="2">
        <f t="shared" si="19"/>
        <v>11.653344551956248</v>
      </c>
    </row>
    <row r="1231" spans="1:14" x14ac:dyDescent="0.2">
      <c r="A1231">
        <v>391731</v>
      </c>
      <c r="B1231">
        <v>1.58</v>
      </c>
      <c r="C1231">
        <v>1.58</v>
      </c>
      <c r="D1231">
        <v>0.84</v>
      </c>
      <c r="E1231">
        <v>1.1000000000000001</v>
      </c>
      <c r="F1231" t="s">
        <v>1086</v>
      </c>
      <c r="G1231" t="s">
        <v>4120</v>
      </c>
      <c r="H1231">
        <v>311210</v>
      </c>
      <c r="I1231" t="s">
        <v>4126</v>
      </c>
      <c r="J1231" t="s">
        <v>4138</v>
      </c>
      <c r="K1231" t="s">
        <v>4543</v>
      </c>
      <c r="L1231" t="s">
        <v>4138</v>
      </c>
      <c r="M1231">
        <f>_xlfn.XLOOKUP(_xlfn.VALUETOTEXT(A1231),total_imports!B1231:B6438,total_imports!D1231:D6438,0.000001,0,1)</f>
        <v>10.210000000000001</v>
      </c>
      <c r="N1231" s="2">
        <f t="shared" si="19"/>
        <v>15.475024485798237</v>
      </c>
    </row>
    <row r="1232" spans="1:14" x14ac:dyDescent="0.2">
      <c r="A1232">
        <v>391732</v>
      </c>
      <c r="B1232">
        <v>10.33</v>
      </c>
      <c r="C1232">
        <v>10.18</v>
      </c>
      <c r="D1232">
        <v>8.11</v>
      </c>
      <c r="E1232">
        <v>4.53</v>
      </c>
      <c r="F1232" t="s">
        <v>1087</v>
      </c>
      <c r="G1232" t="s">
        <v>4120</v>
      </c>
      <c r="H1232">
        <v>311210</v>
      </c>
      <c r="I1232" t="s">
        <v>4126</v>
      </c>
      <c r="J1232" t="s">
        <v>4138</v>
      </c>
      <c r="K1232" t="s">
        <v>4543</v>
      </c>
      <c r="L1232" t="s">
        <v>4138</v>
      </c>
      <c r="M1232">
        <f>_xlfn.XLOOKUP(_xlfn.VALUETOTEXT(A1232),total_imports!B1232:B6439,total_imports!D1232:D6439,0.000001,0,1)</f>
        <v>56.95</v>
      </c>
      <c r="N1232" s="2">
        <f t="shared" si="19"/>
        <v>18.1387181738367</v>
      </c>
    </row>
    <row r="1233" spans="1:14" x14ac:dyDescent="0.2">
      <c r="A1233">
        <v>391733</v>
      </c>
      <c r="B1233">
        <v>3.57</v>
      </c>
      <c r="C1233">
        <v>1.49</v>
      </c>
      <c r="D1233">
        <v>1.58</v>
      </c>
      <c r="E1233">
        <v>1.1200000000000001</v>
      </c>
      <c r="F1233" t="s">
        <v>1088</v>
      </c>
      <c r="G1233" t="s">
        <v>4120</v>
      </c>
      <c r="H1233">
        <v>311210</v>
      </c>
      <c r="I1233" t="s">
        <v>4126</v>
      </c>
      <c r="J1233" t="s">
        <v>4138</v>
      </c>
      <c r="K1233" t="s">
        <v>4543</v>
      </c>
      <c r="L1233" t="s">
        <v>4138</v>
      </c>
      <c r="M1233">
        <f>_xlfn.XLOOKUP(_xlfn.VALUETOTEXT(A1233),total_imports!B1233:B6440,total_imports!D1233:D6440,0.000001,0,1)</f>
        <v>12.87</v>
      </c>
      <c r="N1233" s="2">
        <f t="shared" si="19"/>
        <v>27.738927738927739</v>
      </c>
    </row>
    <row r="1234" spans="1:14" x14ac:dyDescent="0.2">
      <c r="A1234">
        <v>391739</v>
      </c>
      <c r="B1234">
        <v>19.93</v>
      </c>
      <c r="C1234">
        <v>17.2</v>
      </c>
      <c r="D1234">
        <v>14.69</v>
      </c>
      <c r="E1234">
        <v>11.78</v>
      </c>
      <c r="F1234" t="s">
        <v>1089</v>
      </c>
      <c r="G1234" t="s">
        <v>4120</v>
      </c>
      <c r="H1234">
        <v>311210</v>
      </c>
      <c r="I1234" t="s">
        <v>4126</v>
      </c>
      <c r="J1234" t="s">
        <v>4138</v>
      </c>
      <c r="K1234" t="s">
        <v>4543</v>
      </c>
      <c r="L1234" t="s">
        <v>4138</v>
      </c>
      <c r="M1234">
        <f>_xlfn.XLOOKUP(_xlfn.VALUETOTEXT(A1234),total_imports!B1234:B6441,total_imports!D1234:D6441,0.000001,0,1)</f>
        <v>59.39</v>
      </c>
      <c r="N1234" s="2">
        <f t="shared" si="19"/>
        <v>33.557838019868662</v>
      </c>
    </row>
    <row r="1235" spans="1:14" x14ac:dyDescent="0.2">
      <c r="A1235">
        <v>391740</v>
      </c>
      <c r="B1235">
        <v>9.6</v>
      </c>
      <c r="C1235">
        <v>9.8800000000000008</v>
      </c>
      <c r="D1235">
        <v>10.44</v>
      </c>
      <c r="E1235">
        <v>7.9</v>
      </c>
      <c r="F1235" t="s">
        <v>1090</v>
      </c>
      <c r="G1235" t="s">
        <v>4120</v>
      </c>
      <c r="H1235">
        <v>311210</v>
      </c>
      <c r="I1235" t="s">
        <v>4126</v>
      </c>
      <c r="J1235" t="s">
        <v>4138</v>
      </c>
      <c r="K1235" t="s">
        <v>4543</v>
      </c>
      <c r="L1235" t="s">
        <v>4138</v>
      </c>
      <c r="M1235">
        <f>_xlfn.XLOOKUP(_xlfn.VALUETOTEXT(A1235),total_imports!B1235:B6442,total_imports!D1235:D6442,0.000001,0,1)</f>
        <v>61.94</v>
      </c>
      <c r="N1235" s="2">
        <f t="shared" si="19"/>
        <v>15.498869874071683</v>
      </c>
    </row>
    <row r="1236" spans="1:14" x14ac:dyDescent="0.2">
      <c r="A1236">
        <v>391810</v>
      </c>
      <c r="B1236">
        <v>24.13</v>
      </c>
      <c r="C1236">
        <v>24.56</v>
      </c>
      <c r="D1236">
        <v>19.059999999999999</v>
      </c>
      <c r="E1236">
        <v>12.53</v>
      </c>
      <c r="F1236" t="s">
        <v>1091</v>
      </c>
      <c r="G1236" t="s">
        <v>4120</v>
      </c>
      <c r="H1236">
        <v>311210</v>
      </c>
      <c r="I1236" t="s">
        <v>4126</v>
      </c>
      <c r="J1236" t="s">
        <v>4138</v>
      </c>
      <c r="K1236" t="s">
        <v>4544</v>
      </c>
      <c r="L1236" t="s">
        <v>4138</v>
      </c>
      <c r="M1236">
        <f>_xlfn.XLOOKUP(_xlfn.VALUETOTEXT(A1236),total_imports!B1236:B6443,total_imports!D1236:D6443,0.000001,0,1)</f>
        <v>40.49</v>
      </c>
      <c r="N1236" s="2">
        <f t="shared" si="19"/>
        <v>59.59496171894294</v>
      </c>
    </row>
    <row r="1237" spans="1:14" x14ac:dyDescent="0.2">
      <c r="A1237">
        <v>391890</v>
      </c>
      <c r="B1237">
        <v>18.5</v>
      </c>
      <c r="C1237">
        <v>16.260000000000002</v>
      </c>
      <c r="D1237">
        <v>15.8</v>
      </c>
      <c r="E1237">
        <v>11.54</v>
      </c>
      <c r="F1237" t="s">
        <v>1092</v>
      </c>
      <c r="G1237" t="s">
        <v>4120</v>
      </c>
      <c r="H1237">
        <v>311210</v>
      </c>
      <c r="I1237" t="s">
        <v>4126</v>
      </c>
      <c r="J1237" t="s">
        <v>4138</v>
      </c>
      <c r="K1237" t="s">
        <v>4544</v>
      </c>
      <c r="L1237" t="s">
        <v>4138</v>
      </c>
      <c r="M1237">
        <f>_xlfn.XLOOKUP(_xlfn.VALUETOTEXT(A1237),total_imports!B1237:B6444,total_imports!D1237:D6444,0.000001,0,1)</f>
        <v>24.83</v>
      </c>
      <c r="N1237" s="2">
        <f t="shared" si="19"/>
        <v>74.506645187273463</v>
      </c>
    </row>
    <row r="1238" spans="1:14" x14ac:dyDescent="0.2">
      <c r="A1238">
        <v>391910</v>
      </c>
      <c r="B1238">
        <v>22.37</v>
      </c>
      <c r="C1238">
        <v>21.28</v>
      </c>
      <c r="D1238">
        <v>15.09</v>
      </c>
      <c r="E1238">
        <v>10.94</v>
      </c>
      <c r="F1238" t="s">
        <v>1093</v>
      </c>
      <c r="G1238" t="s">
        <v>4120</v>
      </c>
      <c r="H1238">
        <v>311210</v>
      </c>
      <c r="I1238" t="s">
        <v>4126</v>
      </c>
      <c r="J1238" t="s">
        <v>4138</v>
      </c>
      <c r="K1238" t="s">
        <v>4545</v>
      </c>
      <c r="L1238" t="s">
        <v>4138</v>
      </c>
      <c r="M1238">
        <f>_xlfn.XLOOKUP(_xlfn.VALUETOTEXT(A1238),total_imports!B1238:B6445,total_imports!D1238:D6445,0.000001,0,1)</f>
        <v>44.7</v>
      </c>
      <c r="N1238" s="2">
        <f t="shared" si="19"/>
        <v>50.044742729306492</v>
      </c>
    </row>
    <row r="1239" spans="1:14" x14ac:dyDescent="0.2">
      <c r="A1239">
        <v>391990</v>
      </c>
      <c r="B1239">
        <v>311.47000000000003</v>
      </c>
      <c r="C1239">
        <v>210.73</v>
      </c>
      <c r="D1239">
        <v>173.05</v>
      </c>
      <c r="E1239">
        <v>123.78</v>
      </c>
      <c r="F1239" t="s">
        <v>1094</v>
      </c>
      <c r="G1239" t="s">
        <v>4121</v>
      </c>
      <c r="H1239">
        <v>311210</v>
      </c>
      <c r="I1239" t="s">
        <v>4126</v>
      </c>
      <c r="J1239" t="s">
        <v>4138</v>
      </c>
      <c r="K1239" t="s">
        <v>4545</v>
      </c>
      <c r="L1239" t="s">
        <v>4138</v>
      </c>
      <c r="M1239">
        <f>_xlfn.XLOOKUP(_xlfn.VALUETOTEXT(A1239),total_imports!B1239:B6446,total_imports!D1239:D6446,0.000001,0,1)</f>
        <v>600.99</v>
      </c>
      <c r="N1239" s="2">
        <f t="shared" si="19"/>
        <v>51.826153513369611</v>
      </c>
    </row>
    <row r="1240" spans="1:14" x14ac:dyDescent="0.2">
      <c r="A1240">
        <v>392010</v>
      </c>
      <c r="B1240">
        <v>194.73</v>
      </c>
      <c r="C1240">
        <v>106.87</v>
      </c>
      <c r="D1240">
        <v>57.69</v>
      </c>
      <c r="E1240">
        <v>37.54</v>
      </c>
      <c r="F1240" t="s">
        <v>1095</v>
      </c>
      <c r="G1240" t="s">
        <v>4121</v>
      </c>
      <c r="H1240">
        <v>311220</v>
      </c>
      <c r="I1240" t="s">
        <v>4126</v>
      </c>
      <c r="J1240" t="s">
        <v>4138</v>
      </c>
      <c r="K1240" t="s">
        <v>4546</v>
      </c>
      <c r="L1240" t="s">
        <v>4138</v>
      </c>
      <c r="M1240">
        <f>_xlfn.XLOOKUP(_xlfn.VALUETOTEXT(A1240),total_imports!B1240:B6447,total_imports!D1240:D6447,0.000001,0,1)</f>
        <v>359.48</v>
      </c>
      <c r="N1240" s="2">
        <f t="shared" si="19"/>
        <v>54.169912095248684</v>
      </c>
    </row>
    <row r="1241" spans="1:14" x14ac:dyDescent="0.2">
      <c r="A1241">
        <v>392020</v>
      </c>
      <c r="B1241">
        <v>46.17</v>
      </c>
      <c r="C1241">
        <v>57.48</v>
      </c>
      <c r="D1241">
        <v>47.23</v>
      </c>
      <c r="E1241">
        <v>24.19</v>
      </c>
      <c r="F1241" t="s">
        <v>1096</v>
      </c>
      <c r="G1241" t="s">
        <v>4121</v>
      </c>
      <c r="H1241">
        <v>311220</v>
      </c>
      <c r="I1241" t="s">
        <v>4126</v>
      </c>
      <c r="J1241" t="s">
        <v>4138</v>
      </c>
      <c r="K1241" t="s">
        <v>4546</v>
      </c>
      <c r="L1241" t="s">
        <v>4138</v>
      </c>
      <c r="M1241">
        <f>_xlfn.XLOOKUP(_xlfn.VALUETOTEXT(A1241),total_imports!B1241:B6448,total_imports!D1241:D6448,0.000001,0,1)</f>
        <v>121.12</v>
      </c>
      <c r="N1241" s="2">
        <f t="shared" si="19"/>
        <v>38.119220607661823</v>
      </c>
    </row>
    <row r="1242" spans="1:14" x14ac:dyDescent="0.2">
      <c r="A1242">
        <v>392030</v>
      </c>
      <c r="B1242">
        <v>14.34</v>
      </c>
      <c r="C1242">
        <v>11.18</v>
      </c>
      <c r="D1242">
        <v>8.92</v>
      </c>
      <c r="E1242">
        <v>5.46</v>
      </c>
      <c r="F1242" t="s">
        <v>1097</v>
      </c>
      <c r="G1242" t="s">
        <v>4121</v>
      </c>
      <c r="H1242">
        <v>311220</v>
      </c>
      <c r="I1242" t="s">
        <v>4126</v>
      </c>
      <c r="J1242" t="s">
        <v>4138</v>
      </c>
      <c r="K1242" t="s">
        <v>4546</v>
      </c>
      <c r="L1242" t="s">
        <v>4138</v>
      </c>
      <c r="M1242">
        <f>_xlfn.XLOOKUP(_xlfn.VALUETOTEXT(A1242),total_imports!B1242:B6449,total_imports!D1242:D6449,0.000001,0,1)</f>
        <v>26.47</v>
      </c>
      <c r="N1242" s="2">
        <f t="shared" si="19"/>
        <v>54.174537211938045</v>
      </c>
    </row>
    <row r="1243" spans="1:14" x14ac:dyDescent="0.2">
      <c r="A1243">
        <v>392043</v>
      </c>
      <c r="B1243">
        <v>24.39</v>
      </c>
      <c r="C1243">
        <v>21.2</v>
      </c>
      <c r="D1243">
        <v>17.14</v>
      </c>
      <c r="E1243">
        <v>8.58</v>
      </c>
      <c r="F1243" t="s">
        <v>1098</v>
      </c>
      <c r="G1243" t="s">
        <v>12</v>
      </c>
      <c r="H1243">
        <v>311220</v>
      </c>
      <c r="I1243" t="s">
        <v>4126</v>
      </c>
      <c r="J1243" t="s">
        <v>4138</v>
      </c>
      <c r="K1243" t="s">
        <v>4546</v>
      </c>
      <c r="L1243" t="s">
        <v>4138</v>
      </c>
      <c r="M1243">
        <f>_xlfn.XLOOKUP(_xlfn.VALUETOTEXT(A1243),total_imports!B1243:B6450,total_imports!D1243:D6450,0.000001,0,1)</f>
        <v>27.07</v>
      </c>
      <c r="N1243" s="2">
        <f t="shared" si="19"/>
        <v>90.099741411156259</v>
      </c>
    </row>
    <row r="1244" spans="1:14" x14ac:dyDescent="0.2">
      <c r="A1244">
        <v>392049</v>
      </c>
      <c r="B1244">
        <v>78.319999999999993</v>
      </c>
      <c r="C1244">
        <v>66.09</v>
      </c>
      <c r="D1244">
        <v>66.48</v>
      </c>
      <c r="E1244">
        <v>47.17</v>
      </c>
      <c r="F1244" t="s">
        <v>1099</v>
      </c>
      <c r="G1244" t="s">
        <v>12</v>
      </c>
      <c r="H1244">
        <v>311220</v>
      </c>
      <c r="I1244" t="s">
        <v>4126</v>
      </c>
      <c r="J1244" t="s">
        <v>4138</v>
      </c>
      <c r="K1244" t="s">
        <v>4546</v>
      </c>
      <c r="L1244" t="s">
        <v>4138</v>
      </c>
      <c r="M1244">
        <f>_xlfn.XLOOKUP(_xlfn.VALUETOTEXT(A1244),total_imports!B1244:B6451,total_imports!D1244:D6451,0.000001,0,1)</f>
        <v>119.53</v>
      </c>
      <c r="N1244" s="2">
        <f t="shared" si="19"/>
        <v>65.523299590061072</v>
      </c>
    </row>
    <row r="1245" spans="1:14" x14ac:dyDescent="0.2">
      <c r="A1245">
        <v>392051</v>
      </c>
      <c r="B1245">
        <v>97.49</v>
      </c>
      <c r="C1245">
        <v>74.66</v>
      </c>
      <c r="D1245">
        <v>48.56</v>
      </c>
      <c r="E1245">
        <v>24.4</v>
      </c>
      <c r="F1245" t="s">
        <v>1100</v>
      </c>
      <c r="G1245" t="s">
        <v>4121</v>
      </c>
      <c r="H1245">
        <v>311220</v>
      </c>
      <c r="I1245" t="s">
        <v>4126</v>
      </c>
      <c r="J1245" t="s">
        <v>4138</v>
      </c>
      <c r="K1245" t="s">
        <v>4546</v>
      </c>
      <c r="L1245" t="s">
        <v>4138</v>
      </c>
      <c r="M1245">
        <f>_xlfn.XLOOKUP(_xlfn.VALUETOTEXT(A1245),total_imports!B1245:B6452,total_imports!D1245:D6452,0.000001,0,1)</f>
        <v>203.88</v>
      </c>
      <c r="N1245" s="2">
        <f t="shared" si="19"/>
        <v>47.817343535412988</v>
      </c>
    </row>
    <row r="1246" spans="1:14" x14ac:dyDescent="0.2">
      <c r="A1246">
        <v>392059</v>
      </c>
      <c r="B1246">
        <v>4.12</v>
      </c>
      <c r="C1246">
        <v>1.81</v>
      </c>
      <c r="D1246">
        <v>1.56</v>
      </c>
      <c r="E1246">
        <v>1.25</v>
      </c>
      <c r="F1246" t="s">
        <v>1101</v>
      </c>
      <c r="G1246" t="s">
        <v>4121</v>
      </c>
      <c r="H1246">
        <v>311220</v>
      </c>
      <c r="I1246" t="s">
        <v>4126</v>
      </c>
      <c r="J1246" t="s">
        <v>4138</v>
      </c>
      <c r="K1246" t="s">
        <v>4546</v>
      </c>
      <c r="L1246" t="s">
        <v>4138</v>
      </c>
      <c r="M1246">
        <f>_xlfn.XLOOKUP(_xlfn.VALUETOTEXT(A1246),total_imports!B1246:B6453,total_imports!D1246:D6453,0.000001,0,1)</f>
        <v>13.83</v>
      </c>
      <c r="N1246" s="2">
        <f t="shared" si="19"/>
        <v>29.790310918293567</v>
      </c>
    </row>
    <row r="1247" spans="1:14" x14ac:dyDescent="0.2">
      <c r="A1247">
        <v>392061</v>
      </c>
      <c r="B1247">
        <v>10.82</v>
      </c>
      <c r="C1247">
        <v>11.33</v>
      </c>
      <c r="D1247">
        <v>11.49</v>
      </c>
      <c r="E1247">
        <v>7.53</v>
      </c>
      <c r="F1247" t="s">
        <v>1102</v>
      </c>
      <c r="G1247" t="s">
        <v>4121</v>
      </c>
      <c r="H1247">
        <v>311220</v>
      </c>
      <c r="I1247" t="s">
        <v>4126</v>
      </c>
      <c r="J1247" t="s">
        <v>4138</v>
      </c>
      <c r="K1247" t="s">
        <v>4546</v>
      </c>
      <c r="L1247" t="s">
        <v>4138</v>
      </c>
      <c r="M1247">
        <f>_xlfn.XLOOKUP(_xlfn.VALUETOTEXT(A1247),total_imports!B1247:B6454,total_imports!D1247:D6454,0.000001,0,1)</f>
        <v>25.39</v>
      </c>
      <c r="N1247" s="2">
        <f t="shared" si="19"/>
        <v>42.615202835762112</v>
      </c>
    </row>
    <row r="1248" spans="1:14" x14ac:dyDescent="0.2">
      <c r="A1248">
        <v>392062</v>
      </c>
      <c r="B1248">
        <v>83.14</v>
      </c>
      <c r="C1248">
        <v>69.2</v>
      </c>
      <c r="D1248">
        <v>47.52</v>
      </c>
      <c r="E1248">
        <v>31</v>
      </c>
      <c r="F1248" t="s">
        <v>1103</v>
      </c>
      <c r="G1248" t="s">
        <v>4121</v>
      </c>
      <c r="H1248">
        <v>311220</v>
      </c>
      <c r="I1248" t="s">
        <v>4126</v>
      </c>
      <c r="J1248" t="s">
        <v>4138</v>
      </c>
      <c r="K1248" t="s">
        <v>4546</v>
      </c>
      <c r="L1248" t="s">
        <v>4138</v>
      </c>
      <c r="M1248">
        <f>_xlfn.XLOOKUP(_xlfn.VALUETOTEXT(A1248),total_imports!B1248:B6455,total_imports!D1248:D6455,0.000001,0,1)</f>
        <v>158.74</v>
      </c>
      <c r="N1248" s="2">
        <f t="shared" si="19"/>
        <v>52.374952752929318</v>
      </c>
    </row>
    <row r="1249" spans="1:14" x14ac:dyDescent="0.2">
      <c r="A1249">
        <v>392063</v>
      </c>
      <c r="B1249">
        <v>11.44</v>
      </c>
      <c r="C1249">
        <v>8.24</v>
      </c>
      <c r="D1249">
        <v>4.2300000000000004</v>
      </c>
      <c r="E1249">
        <v>2.2799999999999998</v>
      </c>
      <c r="F1249" t="s">
        <v>1104</v>
      </c>
      <c r="G1249" t="s">
        <v>4121</v>
      </c>
      <c r="H1249">
        <v>311220</v>
      </c>
      <c r="I1249" t="s">
        <v>4126</v>
      </c>
      <c r="J1249" t="s">
        <v>4138</v>
      </c>
      <c r="K1249" t="s">
        <v>4546</v>
      </c>
      <c r="L1249" t="s">
        <v>4138</v>
      </c>
      <c r="M1249">
        <f>_xlfn.XLOOKUP(_xlfn.VALUETOTEXT(A1249),total_imports!B1249:B6456,total_imports!D1249:D6456,0.000001,0,1)</f>
        <v>12.05</v>
      </c>
      <c r="N1249" s="2">
        <f t="shared" si="19"/>
        <v>94.937759336099575</v>
      </c>
    </row>
    <row r="1250" spans="1:14" x14ac:dyDescent="0.2">
      <c r="A1250">
        <v>392069</v>
      </c>
      <c r="B1250">
        <v>15.47</v>
      </c>
      <c r="C1250">
        <v>16.190000000000001</v>
      </c>
      <c r="D1250">
        <v>14.84</v>
      </c>
      <c r="E1250">
        <v>11.5</v>
      </c>
      <c r="F1250" t="s">
        <v>1105</v>
      </c>
      <c r="G1250" t="s">
        <v>4121</v>
      </c>
      <c r="H1250">
        <v>311220</v>
      </c>
      <c r="I1250" t="s">
        <v>4126</v>
      </c>
      <c r="J1250" t="s">
        <v>4138</v>
      </c>
      <c r="K1250" t="s">
        <v>4546</v>
      </c>
      <c r="L1250" t="s">
        <v>4138</v>
      </c>
      <c r="M1250">
        <f>_xlfn.XLOOKUP(_xlfn.VALUETOTEXT(A1250),total_imports!B1250:B6457,total_imports!D1250:D6457,0.000001,0,1)</f>
        <v>54.76</v>
      </c>
      <c r="N1250" s="2">
        <f t="shared" si="19"/>
        <v>28.250547845142442</v>
      </c>
    </row>
    <row r="1251" spans="1:14" x14ac:dyDescent="0.2">
      <c r="A1251">
        <v>392071</v>
      </c>
      <c r="B1251">
        <v>5.67</v>
      </c>
      <c r="C1251">
        <v>4.51</v>
      </c>
      <c r="D1251">
        <v>2.17</v>
      </c>
      <c r="E1251">
        <v>1.07</v>
      </c>
      <c r="F1251" t="s">
        <v>1106</v>
      </c>
      <c r="G1251" t="s">
        <v>4121</v>
      </c>
      <c r="H1251">
        <v>311220</v>
      </c>
      <c r="I1251" t="s">
        <v>4126</v>
      </c>
      <c r="J1251" t="s">
        <v>4138</v>
      </c>
      <c r="K1251" t="s">
        <v>4546</v>
      </c>
      <c r="L1251" t="s">
        <v>4138</v>
      </c>
      <c r="M1251">
        <f>_xlfn.XLOOKUP(_xlfn.VALUETOTEXT(A1251),total_imports!B1251:B6458,total_imports!D1251:D6458,0.000001,0,1)</f>
        <v>8.64</v>
      </c>
      <c r="N1251" s="2">
        <f t="shared" si="19"/>
        <v>65.625</v>
      </c>
    </row>
    <row r="1252" spans="1:14" x14ac:dyDescent="0.2">
      <c r="A1252">
        <v>392073</v>
      </c>
      <c r="B1252">
        <v>1.67</v>
      </c>
      <c r="C1252">
        <v>1.66</v>
      </c>
      <c r="D1252">
        <v>1.61</v>
      </c>
      <c r="E1252">
        <v>0.89</v>
      </c>
      <c r="F1252" t="s">
        <v>1107</v>
      </c>
      <c r="G1252" t="s">
        <v>4121</v>
      </c>
      <c r="H1252">
        <v>311220</v>
      </c>
      <c r="I1252" t="s">
        <v>4126</v>
      </c>
      <c r="J1252" t="s">
        <v>4138</v>
      </c>
      <c r="K1252" t="s">
        <v>4546</v>
      </c>
      <c r="L1252" t="s">
        <v>4138</v>
      </c>
      <c r="M1252">
        <f>_xlfn.XLOOKUP(_xlfn.VALUETOTEXT(A1252),total_imports!B1252:B6459,total_imports!D1252:D6459,0.000001,0,1)</f>
        <v>2.72</v>
      </c>
      <c r="N1252" s="2">
        <f t="shared" si="19"/>
        <v>61.397058823529406</v>
      </c>
    </row>
    <row r="1253" spans="1:14" x14ac:dyDescent="0.2">
      <c r="A1253">
        <v>392079</v>
      </c>
      <c r="B1253">
        <v>1.27</v>
      </c>
      <c r="C1253">
        <v>1.26</v>
      </c>
      <c r="D1253">
        <v>1.44</v>
      </c>
      <c r="E1253">
        <v>0.54</v>
      </c>
      <c r="F1253" t="s">
        <v>1108</v>
      </c>
      <c r="G1253" t="s">
        <v>4121</v>
      </c>
      <c r="H1253">
        <v>311220</v>
      </c>
      <c r="I1253" t="s">
        <v>4126</v>
      </c>
      <c r="J1253" t="s">
        <v>4138</v>
      </c>
      <c r="K1253" t="s">
        <v>4546</v>
      </c>
      <c r="L1253" t="s">
        <v>4138</v>
      </c>
      <c r="M1253">
        <f>_xlfn.XLOOKUP(_xlfn.VALUETOTEXT(A1253),total_imports!B1253:B6460,total_imports!D1253:D6460,0.000001,0,1)</f>
        <v>5.48</v>
      </c>
      <c r="N1253" s="2">
        <f t="shared" si="19"/>
        <v>23.175182481751825</v>
      </c>
    </row>
    <row r="1254" spans="1:14" x14ac:dyDescent="0.2">
      <c r="A1254">
        <v>392091</v>
      </c>
      <c r="B1254">
        <v>19.54</v>
      </c>
      <c r="C1254">
        <v>20.98</v>
      </c>
      <c r="D1254">
        <v>12.62</v>
      </c>
      <c r="E1254">
        <v>11.89</v>
      </c>
      <c r="F1254" t="s">
        <v>1109</v>
      </c>
      <c r="G1254" t="s">
        <v>4121</v>
      </c>
      <c r="H1254">
        <v>311220</v>
      </c>
      <c r="I1254" t="s">
        <v>4126</v>
      </c>
      <c r="J1254" t="s">
        <v>4138</v>
      </c>
      <c r="K1254" t="s">
        <v>4546</v>
      </c>
      <c r="L1254" t="s">
        <v>4138</v>
      </c>
      <c r="M1254">
        <f>_xlfn.XLOOKUP(_xlfn.VALUETOTEXT(A1254),total_imports!B1254:B6461,total_imports!D1254:D6461,0.000001,0,1)</f>
        <v>58.3</v>
      </c>
      <c r="N1254" s="2">
        <f t="shared" si="19"/>
        <v>33.516295025728986</v>
      </c>
    </row>
    <row r="1255" spans="1:14" x14ac:dyDescent="0.2">
      <c r="A1255">
        <v>392092</v>
      </c>
      <c r="B1255">
        <v>16.55</v>
      </c>
      <c r="C1255">
        <v>14.07</v>
      </c>
      <c r="D1255">
        <v>15.7</v>
      </c>
      <c r="E1255">
        <v>9.19</v>
      </c>
      <c r="F1255" t="s">
        <v>1110</v>
      </c>
      <c r="G1255" t="s">
        <v>4121</v>
      </c>
      <c r="H1255">
        <v>311220</v>
      </c>
      <c r="I1255" t="s">
        <v>4126</v>
      </c>
      <c r="J1255" t="s">
        <v>4138</v>
      </c>
      <c r="K1255" t="s">
        <v>4546</v>
      </c>
      <c r="L1255" t="s">
        <v>4138</v>
      </c>
      <c r="M1255">
        <f>_xlfn.XLOOKUP(_xlfn.VALUETOTEXT(A1255),total_imports!B1255:B6462,total_imports!D1255:D6462,0.000001,0,1)</f>
        <v>38.65</v>
      </c>
      <c r="N1255" s="2">
        <f t="shared" si="19"/>
        <v>42.820181112548518</v>
      </c>
    </row>
    <row r="1256" spans="1:14" x14ac:dyDescent="0.2">
      <c r="A1256">
        <v>392093</v>
      </c>
      <c r="B1256">
        <v>0</v>
      </c>
      <c r="C1256">
        <v>0</v>
      </c>
      <c r="D1256">
        <v>0.01</v>
      </c>
      <c r="E1256">
        <v>0.01</v>
      </c>
      <c r="F1256" t="s">
        <v>1111</v>
      </c>
      <c r="G1256" t="s">
        <v>4121</v>
      </c>
      <c r="H1256">
        <v>311220</v>
      </c>
      <c r="I1256" t="s">
        <v>4126</v>
      </c>
      <c r="J1256" t="s">
        <v>4138</v>
      </c>
      <c r="K1256" t="s">
        <v>4546</v>
      </c>
      <c r="L1256" t="s">
        <v>4138</v>
      </c>
      <c r="M1256">
        <f>_xlfn.XLOOKUP(_xlfn.VALUETOTEXT(A1256),total_imports!B1256:B6463,total_imports!D1256:D6463,0.000001,0,1)</f>
        <v>0.32</v>
      </c>
      <c r="N1256" s="2">
        <f t="shared" si="19"/>
        <v>0</v>
      </c>
    </row>
    <row r="1257" spans="1:14" x14ac:dyDescent="0.2">
      <c r="A1257">
        <v>392094</v>
      </c>
      <c r="B1257">
        <v>0.67</v>
      </c>
      <c r="C1257">
        <v>0.66</v>
      </c>
      <c r="D1257">
        <v>0.59</v>
      </c>
      <c r="E1257">
        <v>0.42</v>
      </c>
      <c r="F1257" t="s">
        <v>1112</v>
      </c>
      <c r="G1257" t="s">
        <v>4121</v>
      </c>
      <c r="H1257">
        <v>311220</v>
      </c>
      <c r="I1257" t="s">
        <v>4126</v>
      </c>
      <c r="J1257" t="s">
        <v>4138</v>
      </c>
      <c r="K1257" t="s">
        <v>4546</v>
      </c>
      <c r="L1257" t="s">
        <v>4138</v>
      </c>
      <c r="M1257">
        <f>_xlfn.XLOOKUP(_xlfn.VALUETOTEXT(A1257),total_imports!B1257:B6464,total_imports!D1257:D6464,0.000001,0,1)</f>
        <v>1.41</v>
      </c>
      <c r="N1257" s="2">
        <f t="shared" si="19"/>
        <v>47.517730496453908</v>
      </c>
    </row>
    <row r="1258" spans="1:14" x14ac:dyDescent="0.2">
      <c r="A1258">
        <v>392099</v>
      </c>
      <c r="B1258">
        <v>289.92</v>
      </c>
      <c r="C1258">
        <v>247.87</v>
      </c>
      <c r="D1258">
        <v>330.66</v>
      </c>
      <c r="E1258">
        <v>196.89</v>
      </c>
      <c r="F1258" t="s">
        <v>1113</v>
      </c>
      <c r="G1258" t="s">
        <v>4121</v>
      </c>
      <c r="H1258">
        <v>311220</v>
      </c>
      <c r="I1258" t="s">
        <v>4126</v>
      </c>
      <c r="J1258" t="s">
        <v>4138</v>
      </c>
      <c r="K1258" t="s">
        <v>4546</v>
      </c>
      <c r="L1258" t="s">
        <v>4138</v>
      </c>
      <c r="M1258">
        <f>_xlfn.XLOOKUP(_xlfn.VALUETOTEXT(A1258),total_imports!B1258:B6465,total_imports!D1258:D6465,0.000001,0,1)</f>
        <v>585.66</v>
      </c>
      <c r="N1258" s="2">
        <f t="shared" si="19"/>
        <v>49.503124679848383</v>
      </c>
    </row>
    <row r="1259" spans="1:14" x14ac:dyDescent="0.2">
      <c r="A1259">
        <v>392111</v>
      </c>
      <c r="B1259">
        <v>6.26</v>
      </c>
      <c r="C1259">
        <v>5.24</v>
      </c>
      <c r="D1259">
        <v>5.51</v>
      </c>
      <c r="E1259">
        <v>3.2</v>
      </c>
      <c r="F1259" t="s">
        <v>1114</v>
      </c>
      <c r="G1259" t="s">
        <v>4121</v>
      </c>
      <c r="H1259">
        <v>311220</v>
      </c>
      <c r="I1259" t="s">
        <v>4126</v>
      </c>
      <c r="J1259" t="s">
        <v>4138</v>
      </c>
      <c r="K1259" t="s">
        <v>4547</v>
      </c>
      <c r="L1259" t="s">
        <v>4138</v>
      </c>
      <c r="M1259">
        <f>_xlfn.XLOOKUP(_xlfn.VALUETOTEXT(A1259),total_imports!B1259:B6466,total_imports!D1259:D6466,0.000001,0,1)</f>
        <v>7.46</v>
      </c>
      <c r="N1259" s="2">
        <f t="shared" si="19"/>
        <v>83.914209115281508</v>
      </c>
    </row>
    <row r="1260" spans="1:14" x14ac:dyDescent="0.2">
      <c r="A1260">
        <v>392112</v>
      </c>
      <c r="B1260">
        <v>37.479999999999997</v>
      </c>
      <c r="C1260">
        <v>34.76</v>
      </c>
      <c r="D1260">
        <v>35.229999999999997</v>
      </c>
      <c r="E1260">
        <v>24.1</v>
      </c>
      <c r="F1260" t="s">
        <v>1115</v>
      </c>
      <c r="G1260" t="s">
        <v>4121</v>
      </c>
      <c r="H1260">
        <v>311220</v>
      </c>
      <c r="I1260" t="s">
        <v>4126</v>
      </c>
      <c r="J1260" t="s">
        <v>4138</v>
      </c>
      <c r="K1260" t="s">
        <v>4547</v>
      </c>
      <c r="L1260" t="s">
        <v>4138</v>
      </c>
      <c r="M1260">
        <f>_xlfn.XLOOKUP(_xlfn.VALUETOTEXT(A1260),total_imports!B1260:B6467,total_imports!D1260:D6467,0.000001,0,1)</f>
        <v>44.08</v>
      </c>
      <c r="N1260" s="2">
        <f t="shared" si="19"/>
        <v>85.027223230490009</v>
      </c>
    </row>
    <row r="1261" spans="1:14" x14ac:dyDescent="0.2">
      <c r="A1261">
        <v>392113</v>
      </c>
      <c r="B1261">
        <v>15.24</v>
      </c>
      <c r="C1261">
        <v>13.93</v>
      </c>
      <c r="D1261">
        <v>21.36</v>
      </c>
      <c r="E1261">
        <v>8.61</v>
      </c>
      <c r="F1261" t="s">
        <v>1116</v>
      </c>
      <c r="G1261" t="s">
        <v>4121</v>
      </c>
      <c r="H1261">
        <v>311220</v>
      </c>
      <c r="I1261" t="s">
        <v>4126</v>
      </c>
      <c r="J1261" t="s">
        <v>4138</v>
      </c>
      <c r="K1261" t="s">
        <v>4547</v>
      </c>
      <c r="L1261" t="s">
        <v>4138</v>
      </c>
      <c r="M1261">
        <f>_xlfn.XLOOKUP(_xlfn.VALUETOTEXT(A1261),total_imports!B1261:B6468,total_imports!D1261:D6468,0.000001,0,1)</f>
        <v>57.65</v>
      </c>
      <c r="N1261" s="2">
        <f t="shared" si="19"/>
        <v>26.435385949696443</v>
      </c>
    </row>
    <row r="1262" spans="1:14" x14ac:dyDescent="0.2">
      <c r="A1262">
        <v>392114</v>
      </c>
      <c r="B1262">
        <v>0.01</v>
      </c>
      <c r="C1262">
        <v>0</v>
      </c>
      <c r="D1262">
        <v>0</v>
      </c>
      <c r="E1262">
        <v>0.06</v>
      </c>
      <c r="F1262" t="s">
        <v>1117</v>
      </c>
      <c r="G1262" t="s">
        <v>4121</v>
      </c>
      <c r="H1262">
        <v>311220</v>
      </c>
      <c r="I1262" t="s">
        <v>4126</v>
      </c>
      <c r="J1262" t="s">
        <v>4138</v>
      </c>
      <c r="K1262" t="s">
        <v>4547</v>
      </c>
      <c r="L1262" t="s">
        <v>4138</v>
      </c>
      <c r="M1262">
        <f>_xlfn.XLOOKUP(_xlfn.VALUETOTEXT(A1262),total_imports!B1262:B6469,total_imports!D1262:D6469,0.000001,0,1)</f>
        <v>4.5199999999999996</v>
      </c>
      <c r="N1262" s="2">
        <f t="shared" si="19"/>
        <v>0.22123893805309738</v>
      </c>
    </row>
    <row r="1263" spans="1:14" x14ac:dyDescent="0.2">
      <c r="A1263">
        <v>392119</v>
      </c>
      <c r="B1263">
        <v>26.37</v>
      </c>
      <c r="C1263">
        <v>23.6</v>
      </c>
      <c r="D1263">
        <v>43.55</v>
      </c>
      <c r="E1263">
        <v>31.45</v>
      </c>
      <c r="F1263" t="s">
        <v>1118</v>
      </c>
      <c r="G1263" t="s">
        <v>4121</v>
      </c>
      <c r="H1263">
        <v>311220</v>
      </c>
      <c r="I1263" t="s">
        <v>4126</v>
      </c>
      <c r="J1263" t="s">
        <v>4138</v>
      </c>
      <c r="K1263" t="s">
        <v>4547</v>
      </c>
      <c r="L1263" t="s">
        <v>4138</v>
      </c>
      <c r="M1263">
        <f>_xlfn.XLOOKUP(_xlfn.VALUETOTEXT(A1263),total_imports!B1263:B6470,total_imports!D1263:D6470,0.000001,0,1)</f>
        <v>75.78</v>
      </c>
      <c r="N1263" s="2">
        <f t="shared" si="19"/>
        <v>34.798099762470308</v>
      </c>
    </row>
    <row r="1264" spans="1:14" x14ac:dyDescent="0.2">
      <c r="A1264">
        <v>392190</v>
      </c>
      <c r="B1264">
        <v>159.4</v>
      </c>
      <c r="C1264">
        <v>137.25</v>
      </c>
      <c r="D1264">
        <v>154.68</v>
      </c>
      <c r="E1264">
        <v>128.36000000000001</v>
      </c>
      <c r="F1264" t="s">
        <v>1119</v>
      </c>
      <c r="G1264" t="s">
        <v>4121</v>
      </c>
      <c r="H1264">
        <v>311210</v>
      </c>
      <c r="I1264" t="s">
        <v>4126</v>
      </c>
      <c r="J1264" t="s">
        <v>4138</v>
      </c>
      <c r="K1264" t="s">
        <v>4547</v>
      </c>
      <c r="L1264" t="s">
        <v>4138</v>
      </c>
      <c r="M1264">
        <f>_xlfn.XLOOKUP(_xlfn.VALUETOTEXT(A1264),total_imports!B1264:B6471,total_imports!D1264:D6471,0.000001,0,1)</f>
        <v>328.91</v>
      </c>
      <c r="N1264" s="2">
        <f t="shared" si="19"/>
        <v>48.463105408774439</v>
      </c>
    </row>
    <row r="1265" spans="1:14" x14ac:dyDescent="0.2">
      <c r="A1265">
        <v>392210</v>
      </c>
      <c r="B1265">
        <v>3.77</v>
      </c>
      <c r="C1265">
        <v>4.34</v>
      </c>
      <c r="D1265">
        <v>3.51</v>
      </c>
      <c r="E1265">
        <v>2.39</v>
      </c>
      <c r="F1265" t="s">
        <v>1120</v>
      </c>
      <c r="G1265" t="s">
        <v>4120</v>
      </c>
      <c r="H1265">
        <v>311210</v>
      </c>
      <c r="I1265" t="s">
        <v>4126</v>
      </c>
      <c r="J1265" t="s">
        <v>4140</v>
      </c>
      <c r="K1265" t="s">
        <v>4548</v>
      </c>
      <c r="L1265" t="s">
        <v>4140</v>
      </c>
      <c r="M1265">
        <f>_xlfn.XLOOKUP(_xlfn.VALUETOTEXT(A1265),total_imports!B1265:B6472,total_imports!D1265:D6472,0.000001,0,1)</f>
        <v>5.47</v>
      </c>
      <c r="N1265" s="2">
        <f t="shared" si="19"/>
        <v>68.92138939670933</v>
      </c>
    </row>
    <row r="1266" spans="1:14" x14ac:dyDescent="0.2">
      <c r="A1266">
        <v>392220</v>
      </c>
      <c r="B1266">
        <v>7.93</v>
      </c>
      <c r="C1266">
        <v>7.98</v>
      </c>
      <c r="D1266">
        <v>6.94</v>
      </c>
      <c r="E1266">
        <v>5.1100000000000003</v>
      </c>
      <c r="F1266" t="s">
        <v>1121</v>
      </c>
      <c r="G1266" t="s">
        <v>4120</v>
      </c>
      <c r="H1266">
        <v>311210</v>
      </c>
      <c r="I1266" t="s">
        <v>4126</v>
      </c>
      <c r="J1266" t="s">
        <v>4140</v>
      </c>
      <c r="K1266" t="s">
        <v>4548</v>
      </c>
      <c r="L1266" t="s">
        <v>4140</v>
      </c>
      <c r="M1266">
        <f>_xlfn.XLOOKUP(_xlfn.VALUETOTEXT(A1266),total_imports!B1266:B6473,total_imports!D1266:D6473,0.000001,0,1)</f>
        <v>10.95</v>
      </c>
      <c r="N1266" s="2">
        <f t="shared" si="19"/>
        <v>72.420091324200925</v>
      </c>
    </row>
    <row r="1267" spans="1:14" x14ac:dyDescent="0.2">
      <c r="A1267">
        <v>392290</v>
      </c>
      <c r="B1267">
        <v>45.84</v>
      </c>
      <c r="C1267">
        <v>46.84</v>
      </c>
      <c r="D1267">
        <v>55.46</v>
      </c>
      <c r="E1267">
        <v>28.41</v>
      </c>
      <c r="F1267" t="s">
        <v>1122</v>
      </c>
      <c r="G1267" t="s">
        <v>4120</v>
      </c>
      <c r="H1267">
        <v>311210</v>
      </c>
      <c r="I1267" t="s">
        <v>4126</v>
      </c>
      <c r="J1267" t="s">
        <v>4140</v>
      </c>
      <c r="K1267" t="s">
        <v>4548</v>
      </c>
      <c r="L1267" t="s">
        <v>4140</v>
      </c>
      <c r="M1267">
        <f>_xlfn.XLOOKUP(_xlfn.VALUETOTEXT(A1267),total_imports!B1267:B6474,total_imports!D1267:D6474,0.000001,0,1)</f>
        <v>71.790000000000006</v>
      </c>
      <c r="N1267" s="2">
        <f t="shared" si="19"/>
        <v>63.852904304220651</v>
      </c>
    </row>
    <row r="1268" spans="1:14" x14ac:dyDescent="0.2">
      <c r="A1268">
        <v>392310</v>
      </c>
      <c r="B1268">
        <v>29.88</v>
      </c>
      <c r="C1268">
        <v>30.11</v>
      </c>
      <c r="D1268">
        <v>28.37</v>
      </c>
      <c r="E1268">
        <v>15.07</v>
      </c>
      <c r="F1268" t="s">
        <v>1123</v>
      </c>
      <c r="G1268" t="s">
        <v>4120</v>
      </c>
      <c r="H1268">
        <v>511220</v>
      </c>
      <c r="I1268" t="s">
        <v>4135</v>
      </c>
      <c r="J1268" t="s">
        <v>4138</v>
      </c>
      <c r="K1268" t="s">
        <v>4549</v>
      </c>
      <c r="L1268" t="s">
        <v>4138</v>
      </c>
      <c r="M1268">
        <f>_xlfn.XLOOKUP(_xlfn.VALUETOTEXT(A1268),total_imports!B1268:B6475,total_imports!D1268:D6475,0.000001,0,1)</f>
        <v>58.37</v>
      </c>
      <c r="N1268" s="2">
        <f t="shared" si="19"/>
        <v>51.190680143909539</v>
      </c>
    </row>
    <row r="1269" spans="1:14" x14ac:dyDescent="0.2">
      <c r="A1269">
        <v>392321</v>
      </c>
      <c r="B1269">
        <v>3.66</v>
      </c>
      <c r="C1269">
        <v>2.96</v>
      </c>
      <c r="D1269">
        <v>2.23</v>
      </c>
      <c r="E1269">
        <v>1.87</v>
      </c>
      <c r="F1269" t="s">
        <v>1124</v>
      </c>
      <c r="G1269" t="s">
        <v>4120</v>
      </c>
      <c r="H1269">
        <v>511220</v>
      </c>
      <c r="I1269" t="s">
        <v>4135</v>
      </c>
      <c r="J1269" t="s">
        <v>4138</v>
      </c>
      <c r="K1269" t="s">
        <v>4549</v>
      </c>
      <c r="L1269" t="s">
        <v>4138</v>
      </c>
      <c r="M1269">
        <f>_xlfn.XLOOKUP(_xlfn.VALUETOTEXT(A1269),total_imports!B1269:B6476,total_imports!D1269:D6476,0.000001,0,1)</f>
        <v>18.149999999999999</v>
      </c>
      <c r="N1269" s="2">
        <f t="shared" si="19"/>
        <v>20.165289256198349</v>
      </c>
    </row>
    <row r="1270" spans="1:14" x14ac:dyDescent="0.2">
      <c r="A1270">
        <v>392329</v>
      </c>
      <c r="B1270">
        <v>9.73</v>
      </c>
      <c r="C1270">
        <v>11.43</v>
      </c>
      <c r="D1270">
        <v>9.4600000000000009</v>
      </c>
      <c r="E1270">
        <v>10.49</v>
      </c>
      <c r="F1270" t="s">
        <v>1125</v>
      </c>
      <c r="G1270" t="s">
        <v>4120</v>
      </c>
      <c r="H1270">
        <v>511220</v>
      </c>
      <c r="I1270" t="s">
        <v>4135</v>
      </c>
      <c r="J1270" t="s">
        <v>4138</v>
      </c>
      <c r="K1270" t="s">
        <v>4549</v>
      </c>
      <c r="L1270" t="s">
        <v>4138</v>
      </c>
      <c r="M1270">
        <f>_xlfn.XLOOKUP(_xlfn.VALUETOTEXT(A1270),total_imports!B1270:B6477,total_imports!D1270:D6477,0.000001,0,1)</f>
        <v>32.83</v>
      </c>
      <c r="N1270" s="2">
        <f t="shared" si="19"/>
        <v>29.637526652452028</v>
      </c>
    </row>
    <row r="1271" spans="1:14" x14ac:dyDescent="0.2">
      <c r="A1271">
        <v>392330</v>
      </c>
      <c r="B1271">
        <v>20.22</v>
      </c>
      <c r="C1271">
        <v>16.899999999999999</v>
      </c>
      <c r="D1271">
        <v>10.82</v>
      </c>
      <c r="E1271">
        <v>8.39</v>
      </c>
      <c r="F1271" t="s">
        <v>1126</v>
      </c>
      <c r="G1271" t="s">
        <v>4120</v>
      </c>
      <c r="H1271">
        <v>511220</v>
      </c>
      <c r="I1271" t="s">
        <v>4135</v>
      </c>
      <c r="J1271" t="s">
        <v>4138</v>
      </c>
      <c r="K1271" t="s">
        <v>4549</v>
      </c>
      <c r="L1271" t="s">
        <v>4138</v>
      </c>
      <c r="M1271">
        <f>_xlfn.XLOOKUP(_xlfn.VALUETOTEXT(A1271),total_imports!B1271:B6478,total_imports!D1271:D6478,0.000001,0,1)</f>
        <v>50.8</v>
      </c>
      <c r="N1271" s="2">
        <f t="shared" si="19"/>
        <v>39.803149606299215</v>
      </c>
    </row>
    <row r="1272" spans="1:14" x14ac:dyDescent="0.2">
      <c r="A1272">
        <v>392340</v>
      </c>
      <c r="B1272">
        <v>2.87</v>
      </c>
      <c r="C1272">
        <v>3.16</v>
      </c>
      <c r="D1272">
        <v>2.16</v>
      </c>
      <c r="E1272">
        <v>1.35</v>
      </c>
      <c r="F1272" t="s">
        <v>1127</v>
      </c>
      <c r="G1272" t="s">
        <v>4120</v>
      </c>
      <c r="H1272">
        <v>511220</v>
      </c>
      <c r="I1272" t="s">
        <v>4135</v>
      </c>
      <c r="J1272" t="s">
        <v>4138</v>
      </c>
      <c r="K1272" t="s">
        <v>4549</v>
      </c>
      <c r="L1272" t="s">
        <v>4138</v>
      </c>
      <c r="M1272">
        <f>_xlfn.XLOOKUP(_xlfn.VALUETOTEXT(A1272),total_imports!B1272:B6479,total_imports!D1272:D6479,0.000001,0,1)</f>
        <v>7.28</v>
      </c>
      <c r="N1272" s="2">
        <f t="shared" si="19"/>
        <v>39.42307692307692</v>
      </c>
    </row>
    <row r="1273" spans="1:14" x14ac:dyDescent="0.2">
      <c r="A1273">
        <v>392350</v>
      </c>
      <c r="B1273">
        <v>25.57</v>
      </c>
      <c r="C1273">
        <v>22.81</v>
      </c>
      <c r="D1273">
        <v>18.02</v>
      </c>
      <c r="E1273">
        <v>14.3</v>
      </c>
      <c r="F1273" t="s">
        <v>1128</v>
      </c>
      <c r="G1273" t="s">
        <v>4120</v>
      </c>
      <c r="H1273">
        <v>511220</v>
      </c>
      <c r="I1273" t="s">
        <v>4135</v>
      </c>
      <c r="J1273" t="s">
        <v>4138</v>
      </c>
      <c r="K1273" t="s">
        <v>4549</v>
      </c>
      <c r="L1273" t="s">
        <v>4138</v>
      </c>
      <c r="M1273">
        <f>_xlfn.XLOOKUP(_xlfn.VALUETOTEXT(A1273),total_imports!B1273:B6480,total_imports!D1273:D6480,0.000001,0,1)</f>
        <v>78.12</v>
      </c>
      <c r="N1273" s="2">
        <f t="shared" si="19"/>
        <v>32.731694828469024</v>
      </c>
    </row>
    <row r="1274" spans="1:14" x14ac:dyDescent="0.2">
      <c r="A1274">
        <v>392390</v>
      </c>
      <c r="B1274">
        <v>27.89</v>
      </c>
      <c r="C1274">
        <v>34.32</v>
      </c>
      <c r="D1274">
        <v>34.06</v>
      </c>
      <c r="E1274">
        <v>16.18</v>
      </c>
      <c r="F1274" t="s">
        <v>1129</v>
      </c>
      <c r="G1274" t="s">
        <v>4120</v>
      </c>
      <c r="H1274">
        <v>511220</v>
      </c>
      <c r="I1274" t="s">
        <v>4135</v>
      </c>
      <c r="J1274" t="s">
        <v>4138</v>
      </c>
      <c r="K1274" t="s">
        <v>4549</v>
      </c>
      <c r="L1274" t="s">
        <v>4138</v>
      </c>
      <c r="M1274">
        <f>_xlfn.XLOOKUP(_xlfn.VALUETOTEXT(A1274),total_imports!B1274:B6481,total_imports!D1274:D6481,0.000001,0,1)</f>
        <v>117.53</v>
      </c>
      <c r="N1274" s="2">
        <f t="shared" si="19"/>
        <v>23.730111460903601</v>
      </c>
    </row>
    <row r="1275" spans="1:14" x14ac:dyDescent="0.2">
      <c r="A1275">
        <v>392410</v>
      </c>
      <c r="B1275">
        <v>18.73</v>
      </c>
      <c r="C1275">
        <v>15.63</v>
      </c>
      <c r="D1275">
        <v>13.74</v>
      </c>
      <c r="E1275">
        <v>8.94</v>
      </c>
      <c r="F1275" t="s">
        <v>1130</v>
      </c>
      <c r="G1275" t="s">
        <v>4120</v>
      </c>
      <c r="H1275">
        <v>313202</v>
      </c>
      <c r="I1275" t="s">
        <v>4126</v>
      </c>
      <c r="J1275" t="s">
        <v>4139</v>
      </c>
      <c r="K1275" t="s">
        <v>4550</v>
      </c>
      <c r="L1275" t="s">
        <v>4139</v>
      </c>
      <c r="M1275">
        <f>_xlfn.XLOOKUP(_xlfn.VALUETOTEXT(A1275),total_imports!B1275:B6482,total_imports!D1275:D6482,0.000001,0,1)</f>
        <v>25.94</v>
      </c>
      <c r="N1275" s="2">
        <f t="shared" si="19"/>
        <v>72.205088666152662</v>
      </c>
    </row>
    <row r="1276" spans="1:14" x14ac:dyDescent="0.2">
      <c r="A1276">
        <v>392490</v>
      </c>
      <c r="B1276">
        <v>24.67</v>
      </c>
      <c r="C1276">
        <v>21.42</v>
      </c>
      <c r="D1276">
        <v>20.07</v>
      </c>
      <c r="E1276">
        <v>16.22</v>
      </c>
      <c r="F1276" t="s">
        <v>1131</v>
      </c>
      <c r="G1276" t="s">
        <v>4120</v>
      </c>
      <c r="H1276">
        <v>313202</v>
      </c>
      <c r="I1276" t="s">
        <v>4126</v>
      </c>
      <c r="J1276" t="s">
        <v>4139</v>
      </c>
      <c r="K1276" t="s">
        <v>4550</v>
      </c>
      <c r="L1276" t="s">
        <v>4139</v>
      </c>
      <c r="M1276">
        <f>_xlfn.XLOOKUP(_xlfn.VALUETOTEXT(A1276),total_imports!B1276:B6483,total_imports!D1276:D6483,0.000001,0,1)</f>
        <v>40.08</v>
      </c>
      <c r="N1276" s="2">
        <f t="shared" si="19"/>
        <v>61.551896207584832</v>
      </c>
    </row>
    <row r="1277" spans="1:14" x14ac:dyDescent="0.2">
      <c r="A1277">
        <v>392510</v>
      </c>
      <c r="B1277">
        <v>1.97</v>
      </c>
      <c r="C1277">
        <v>1.1499999999999999</v>
      </c>
      <c r="D1277">
        <v>1.1499999999999999</v>
      </c>
      <c r="E1277">
        <v>0.73</v>
      </c>
      <c r="F1277" t="s">
        <v>1132</v>
      </c>
      <c r="G1277" t="s">
        <v>4120</v>
      </c>
      <c r="H1277">
        <v>311210</v>
      </c>
      <c r="I1277" t="s">
        <v>4126</v>
      </c>
      <c r="J1277" t="s">
        <v>4140</v>
      </c>
      <c r="K1277" t="s">
        <v>4551</v>
      </c>
      <c r="L1277" t="s">
        <v>4140</v>
      </c>
      <c r="M1277">
        <f>_xlfn.XLOOKUP(_xlfn.VALUETOTEXT(A1277),total_imports!B1277:B6484,total_imports!D1277:D6484,0.000001,0,1)</f>
        <v>7.26</v>
      </c>
      <c r="N1277" s="2">
        <f t="shared" si="19"/>
        <v>27.134986225895318</v>
      </c>
    </row>
    <row r="1278" spans="1:14" x14ac:dyDescent="0.2">
      <c r="A1278">
        <v>392520</v>
      </c>
      <c r="B1278">
        <v>3.08</v>
      </c>
      <c r="C1278">
        <v>5.48</v>
      </c>
      <c r="D1278">
        <v>12.23</v>
      </c>
      <c r="E1278">
        <v>8.6999999999999993</v>
      </c>
      <c r="F1278" t="s">
        <v>1133</v>
      </c>
      <c r="G1278" t="s">
        <v>4120</v>
      </c>
      <c r="H1278">
        <v>311210</v>
      </c>
      <c r="I1278" t="s">
        <v>4126</v>
      </c>
      <c r="J1278" t="s">
        <v>4140</v>
      </c>
      <c r="K1278" t="s">
        <v>4551</v>
      </c>
      <c r="L1278" t="s">
        <v>4140</v>
      </c>
      <c r="M1278">
        <f>_xlfn.XLOOKUP(_xlfn.VALUETOTEXT(A1278),total_imports!B1278:B6485,total_imports!D1278:D6485,0.000001,0,1)</f>
        <v>5.95</v>
      </c>
      <c r="N1278" s="2">
        <f t="shared" si="19"/>
        <v>51.764705882352949</v>
      </c>
    </row>
    <row r="1279" spans="1:14" x14ac:dyDescent="0.2">
      <c r="A1279">
        <v>392530</v>
      </c>
      <c r="B1279">
        <v>2.76</v>
      </c>
      <c r="C1279">
        <v>2.23</v>
      </c>
      <c r="D1279">
        <v>2.2200000000000002</v>
      </c>
      <c r="E1279">
        <v>1.35</v>
      </c>
      <c r="F1279" t="s">
        <v>1134</v>
      </c>
      <c r="G1279" t="s">
        <v>4120</v>
      </c>
      <c r="H1279">
        <v>311210</v>
      </c>
      <c r="I1279" t="s">
        <v>4126</v>
      </c>
      <c r="J1279" t="s">
        <v>4140</v>
      </c>
      <c r="K1279" t="s">
        <v>4551</v>
      </c>
      <c r="L1279" t="s">
        <v>4140</v>
      </c>
      <c r="M1279">
        <f>_xlfn.XLOOKUP(_xlfn.VALUETOTEXT(A1279),total_imports!B1279:B6486,total_imports!D1279:D6486,0.000001,0,1)</f>
        <v>5.29</v>
      </c>
      <c r="N1279" s="2">
        <f t="shared" si="19"/>
        <v>52.173913043478258</v>
      </c>
    </row>
    <row r="1280" spans="1:14" x14ac:dyDescent="0.2">
      <c r="A1280">
        <v>392590</v>
      </c>
      <c r="B1280">
        <v>47.63</v>
      </c>
      <c r="C1280">
        <v>36.03</v>
      </c>
      <c r="D1280">
        <v>42.44</v>
      </c>
      <c r="E1280">
        <v>45.11</v>
      </c>
      <c r="F1280" t="s">
        <v>1135</v>
      </c>
      <c r="G1280" t="s">
        <v>4120</v>
      </c>
      <c r="H1280">
        <v>311210</v>
      </c>
      <c r="I1280" t="s">
        <v>4126</v>
      </c>
      <c r="J1280" t="s">
        <v>4140</v>
      </c>
      <c r="K1280" t="s">
        <v>4551</v>
      </c>
      <c r="L1280" t="s">
        <v>4140</v>
      </c>
      <c r="M1280">
        <f>_xlfn.XLOOKUP(_xlfn.VALUETOTEXT(A1280),total_imports!B1280:B6487,total_imports!D1280:D6487,0.000001,0,1)</f>
        <v>60.54</v>
      </c>
      <c r="N1280" s="2">
        <f t="shared" si="19"/>
        <v>78.67525602907169</v>
      </c>
    </row>
    <row r="1281" spans="1:14" x14ac:dyDescent="0.2">
      <c r="A1281">
        <v>392610</v>
      </c>
      <c r="B1281">
        <v>9.74</v>
      </c>
      <c r="C1281">
        <v>9.89</v>
      </c>
      <c r="D1281">
        <v>7.42</v>
      </c>
      <c r="E1281">
        <v>6.31</v>
      </c>
      <c r="F1281" t="s">
        <v>1136</v>
      </c>
      <c r="G1281" t="s">
        <v>4120</v>
      </c>
      <c r="H1281">
        <v>713202</v>
      </c>
      <c r="I1281" t="s">
        <v>4124</v>
      </c>
      <c r="J1281" t="s">
        <v>4139</v>
      </c>
      <c r="K1281" t="s">
        <v>4552</v>
      </c>
      <c r="L1281" t="s">
        <v>4139</v>
      </c>
      <c r="M1281">
        <f>_xlfn.XLOOKUP(_xlfn.VALUETOTEXT(A1281),total_imports!B1281:B6488,total_imports!D1281:D6488,0.000001,0,1)</f>
        <v>11.83</v>
      </c>
      <c r="N1281" s="2">
        <f t="shared" si="19"/>
        <v>82.333051563820788</v>
      </c>
    </row>
    <row r="1282" spans="1:14" x14ac:dyDescent="0.2">
      <c r="A1282">
        <v>392620</v>
      </c>
      <c r="B1282">
        <v>5.66</v>
      </c>
      <c r="C1282">
        <v>5.62</v>
      </c>
      <c r="D1282">
        <v>6.79</v>
      </c>
      <c r="E1282">
        <v>5.07</v>
      </c>
      <c r="F1282" t="s">
        <v>1137</v>
      </c>
      <c r="G1282" t="s">
        <v>4120</v>
      </c>
      <c r="H1282">
        <v>413201</v>
      </c>
      <c r="I1282" t="s">
        <v>4134</v>
      </c>
      <c r="J1282" t="s">
        <v>4139</v>
      </c>
      <c r="K1282" t="s">
        <v>4552</v>
      </c>
      <c r="L1282" t="s">
        <v>4139</v>
      </c>
      <c r="M1282">
        <f>_xlfn.XLOOKUP(_xlfn.VALUETOTEXT(A1282),total_imports!B1282:B6489,total_imports!D1282:D6489,0.000001,0,1)</f>
        <v>9.41</v>
      </c>
      <c r="N1282" s="2">
        <f t="shared" si="19"/>
        <v>60.148777895855474</v>
      </c>
    </row>
    <row r="1283" spans="1:14" x14ac:dyDescent="0.2">
      <c r="A1283">
        <v>392630</v>
      </c>
      <c r="B1283">
        <v>4.18</v>
      </c>
      <c r="C1283">
        <v>4.8499999999999996</v>
      </c>
      <c r="D1283">
        <v>4.88</v>
      </c>
      <c r="E1283">
        <v>1.3</v>
      </c>
      <c r="F1283" t="s">
        <v>1138</v>
      </c>
      <c r="G1283" t="s">
        <v>4120</v>
      </c>
      <c r="H1283">
        <v>313202</v>
      </c>
      <c r="I1283" t="s">
        <v>4126</v>
      </c>
      <c r="J1283" t="s">
        <v>4139</v>
      </c>
      <c r="K1283" t="s">
        <v>4552</v>
      </c>
      <c r="L1283" t="s">
        <v>4139</v>
      </c>
      <c r="M1283">
        <f>_xlfn.XLOOKUP(_xlfn.VALUETOTEXT(A1283),total_imports!B1283:B6490,total_imports!D1283:D6490,0.000001,0,1)</f>
        <v>12.11</v>
      </c>
      <c r="N1283" s="2">
        <f t="shared" ref="N1283:N1346" si="20">IF(M1283 =0,0, B1283/M1283*100)</f>
        <v>34.516928158546655</v>
      </c>
    </row>
    <row r="1284" spans="1:14" x14ac:dyDescent="0.2">
      <c r="A1284">
        <v>392640</v>
      </c>
      <c r="B1284">
        <v>36.33</v>
      </c>
      <c r="C1284">
        <v>31.92</v>
      </c>
      <c r="D1284">
        <v>38.130000000000003</v>
      </c>
      <c r="E1284">
        <v>24.7</v>
      </c>
      <c r="F1284" t="s">
        <v>1139</v>
      </c>
      <c r="G1284" t="s">
        <v>4120</v>
      </c>
      <c r="H1284">
        <v>311210</v>
      </c>
      <c r="I1284" t="s">
        <v>4126</v>
      </c>
      <c r="J1284" t="s">
        <v>4140</v>
      </c>
      <c r="K1284" t="s">
        <v>4552</v>
      </c>
      <c r="L1284" t="s">
        <v>4140</v>
      </c>
      <c r="M1284">
        <f>_xlfn.XLOOKUP(_xlfn.VALUETOTEXT(A1284),total_imports!B1284:B6491,total_imports!D1284:D6491,0.000001,0,1)</f>
        <v>41.12</v>
      </c>
      <c r="N1284" s="2">
        <f t="shared" si="20"/>
        <v>88.35116731517509</v>
      </c>
    </row>
    <row r="1285" spans="1:14" x14ac:dyDescent="0.2">
      <c r="A1285">
        <v>392690</v>
      </c>
      <c r="B1285">
        <v>398.19</v>
      </c>
      <c r="C1285">
        <v>362.83</v>
      </c>
      <c r="D1285">
        <v>388.07</v>
      </c>
      <c r="E1285">
        <v>297.98</v>
      </c>
      <c r="F1285" t="s">
        <v>1140</v>
      </c>
      <c r="G1285" t="s">
        <v>4120</v>
      </c>
      <c r="H1285">
        <v>311220</v>
      </c>
      <c r="I1285" t="s">
        <v>4126</v>
      </c>
      <c r="J1285" t="s">
        <v>4140</v>
      </c>
      <c r="K1285" t="s">
        <v>4552</v>
      </c>
      <c r="L1285" t="s">
        <v>4140</v>
      </c>
      <c r="M1285">
        <f>_xlfn.XLOOKUP(_xlfn.VALUETOTEXT(A1285),total_imports!B1285:B6492,total_imports!D1285:D6492,0.000001,0,1)</f>
        <v>1109.3499999999999</v>
      </c>
      <c r="N1285" s="2">
        <f t="shared" si="20"/>
        <v>35.893991977283996</v>
      </c>
    </row>
    <row r="1286" spans="1:14" x14ac:dyDescent="0.2">
      <c r="A1286">
        <v>400110</v>
      </c>
      <c r="B1286">
        <v>0</v>
      </c>
      <c r="C1286">
        <v>0</v>
      </c>
      <c r="D1286">
        <v>0</v>
      </c>
      <c r="E1286">
        <v>0</v>
      </c>
      <c r="F1286" t="s">
        <v>1141</v>
      </c>
      <c r="G1286" t="s">
        <v>4119</v>
      </c>
      <c r="H1286">
        <v>1111</v>
      </c>
      <c r="I1286" t="s">
        <v>4123</v>
      </c>
      <c r="J1286" t="s">
        <v>4138</v>
      </c>
      <c r="K1286" t="s">
        <v>4553</v>
      </c>
      <c r="L1286" t="s">
        <v>4138</v>
      </c>
      <c r="M1286">
        <f>_xlfn.XLOOKUP(_xlfn.VALUETOTEXT(A1286),total_imports!B1286:B6493,total_imports!D1286:D6493,0.000001,0,1)</f>
        <v>12.9</v>
      </c>
      <c r="N1286" s="2">
        <f t="shared" si="20"/>
        <v>0</v>
      </c>
    </row>
    <row r="1287" spans="1:14" x14ac:dyDescent="0.2">
      <c r="A1287">
        <v>400121</v>
      </c>
      <c r="B1287">
        <v>0</v>
      </c>
      <c r="C1287">
        <v>0.01</v>
      </c>
      <c r="D1287">
        <v>0</v>
      </c>
      <c r="E1287">
        <v>0.01</v>
      </c>
      <c r="F1287" t="s">
        <v>1142</v>
      </c>
      <c r="G1287" t="s">
        <v>4119</v>
      </c>
      <c r="H1287">
        <v>1111</v>
      </c>
      <c r="I1287" t="s">
        <v>4123</v>
      </c>
      <c r="J1287" t="s">
        <v>4138</v>
      </c>
      <c r="K1287" t="s">
        <v>4553</v>
      </c>
      <c r="L1287" t="s">
        <v>4138</v>
      </c>
      <c r="M1287">
        <f>_xlfn.XLOOKUP(_xlfn.VALUETOTEXT(A1287),total_imports!B1287:B6494,total_imports!D1287:D6494,0.000001,0,1)</f>
        <v>55.65</v>
      </c>
      <c r="N1287" s="2">
        <f t="shared" si="20"/>
        <v>0</v>
      </c>
    </row>
    <row r="1288" spans="1:14" x14ac:dyDescent="0.2">
      <c r="A1288">
        <v>400122</v>
      </c>
      <c r="B1288">
        <v>0</v>
      </c>
      <c r="C1288">
        <v>0</v>
      </c>
      <c r="D1288">
        <v>0.4</v>
      </c>
      <c r="E1288">
        <v>0.06</v>
      </c>
      <c r="F1288" t="s">
        <v>12</v>
      </c>
      <c r="G1288" t="s">
        <v>4119</v>
      </c>
      <c r="H1288">
        <v>1111</v>
      </c>
      <c r="I1288" t="s">
        <v>4123</v>
      </c>
      <c r="J1288" t="s">
        <v>4138</v>
      </c>
      <c r="K1288" t="s">
        <v>4553</v>
      </c>
      <c r="L1288" t="s">
        <v>4138</v>
      </c>
      <c r="M1288">
        <f>_xlfn.XLOOKUP(_xlfn.VALUETOTEXT(A1288),total_imports!B1288:B6495,total_imports!D1288:D6495,0.000001,0,1)</f>
        <v>662.09</v>
      </c>
      <c r="N1288" s="2">
        <f t="shared" si="20"/>
        <v>0</v>
      </c>
    </row>
    <row r="1289" spans="1:14" x14ac:dyDescent="0.2">
      <c r="A1289">
        <v>400129</v>
      </c>
      <c r="B1289">
        <v>0.01</v>
      </c>
      <c r="C1289">
        <v>0.02</v>
      </c>
      <c r="D1289">
        <v>0.01</v>
      </c>
      <c r="E1289">
        <v>0.02</v>
      </c>
      <c r="F1289" t="s">
        <v>1143</v>
      </c>
      <c r="G1289" t="s">
        <v>4119</v>
      </c>
      <c r="H1289">
        <v>1111</v>
      </c>
      <c r="I1289" t="s">
        <v>4123</v>
      </c>
      <c r="J1289" t="s">
        <v>4138</v>
      </c>
      <c r="K1289" t="s">
        <v>4553</v>
      </c>
      <c r="L1289" t="s">
        <v>4138</v>
      </c>
      <c r="M1289">
        <f>_xlfn.XLOOKUP(_xlfn.VALUETOTEXT(A1289),total_imports!B1289:B6496,total_imports!D1289:D6496,0.000001,0,1)</f>
        <v>8.43</v>
      </c>
      <c r="N1289" s="2">
        <f t="shared" si="20"/>
        <v>0.11862396204033215</v>
      </c>
    </row>
    <row r="1290" spans="1:14" x14ac:dyDescent="0.2">
      <c r="A1290">
        <v>400130</v>
      </c>
      <c r="B1290">
        <v>0</v>
      </c>
      <c r="C1290">
        <v>0</v>
      </c>
      <c r="D1290">
        <v>0</v>
      </c>
      <c r="E1290">
        <v>0</v>
      </c>
      <c r="F1290" t="s">
        <v>12</v>
      </c>
      <c r="G1290" t="s">
        <v>4119</v>
      </c>
      <c r="H1290">
        <v>1111</v>
      </c>
      <c r="I1290" t="s">
        <v>4123</v>
      </c>
      <c r="J1290" t="s">
        <v>4138</v>
      </c>
      <c r="K1290" t="s">
        <v>4553</v>
      </c>
      <c r="L1290" t="s">
        <v>4138</v>
      </c>
      <c r="M1290">
        <f>_xlfn.XLOOKUP(_xlfn.VALUETOTEXT(A1290),total_imports!B1290:B6497,total_imports!D1290:D6497,0.000001,0,1)</f>
        <v>0.12</v>
      </c>
      <c r="N1290" s="2">
        <f t="shared" si="20"/>
        <v>0</v>
      </c>
    </row>
    <row r="1291" spans="1:14" x14ac:dyDescent="0.2">
      <c r="A1291">
        <v>400211</v>
      </c>
      <c r="B1291">
        <v>0.28000000000000003</v>
      </c>
      <c r="C1291">
        <v>0.4</v>
      </c>
      <c r="D1291">
        <v>0.96</v>
      </c>
      <c r="E1291">
        <v>0.87</v>
      </c>
      <c r="F1291" t="s">
        <v>1144</v>
      </c>
      <c r="G1291" t="s">
        <v>4121</v>
      </c>
      <c r="H1291">
        <v>211210</v>
      </c>
      <c r="I1291" t="s">
        <v>4127</v>
      </c>
      <c r="J1291" t="s">
        <v>4138</v>
      </c>
      <c r="K1291" t="s">
        <v>4554</v>
      </c>
      <c r="L1291" t="s">
        <v>4138</v>
      </c>
      <c r="M1291">
        <f>_xlfn.XLOOKUP(_xlfn.VALUETOTEXT(A1291),total_imports!B1291:B6498,total_imports!D1291:D6498,0.000001,0,1)</f>
        <v>15.55</v>
      </c>
      <c r="N1291" s="2">
        <f t="shared" si="20"/>
        <v>1.8006430868167205</v>
      </c>
    </row>
    <row r="1292" spans="1:14" x14ac:dyDescent="0.2">
      <c r="A1292">
        <v>400219</v>
      </c>
      <c r="B1292">
        <v>38.94</v>
      </c>
      <c r="C1292">
        <v>31.51</v>
      </c>
      <c r="D1292">
        <v>12.27</v>
      </c>
      <c r="E1292">
        <v>6.46</v>
      </c>
      <c r="F1292" t="s">
        <v>1145</v>
      </c>
      <c r="G1292" t="s">
        <v>4121</v>
      </c>
      <c r="H1292">
        <v>211210</v>
      </c>
      <c r="I1292" t="s">
        <v>4127</v>
      </c>
      <c r="J1292" t="s">
        <v>4138</v>
      </c>
      <c r="K1292" t="s">
        <v>4554</v>
      </c>
      <c r="L1292" t="s">
        <v>4138</v>
      </c>
      <c r="M1292">
        <f>_xlfn.XLOOKUP(_xlfn.VALUETOTEXT(A1292),total_imports!B1292:B6499,total_imports!D1292:D6499,0.000001,0,1)</f>
        <v>323.75</v>
      </c>
      <c r="N1292" s="2">
        <f t="shared" si="20"/>
        <v>12.027799227799227</v>
      </c>
    </row>
    <row r="1293" spans="1:14" x14ac:dyDescent="0.2">
      <c r="A1293">
        <v>400220</v>
      </c>
      <c r="B1293">
        <v>12.42</v>
      </c>
      <c r="C1293">
        <v>19.14</v>
      </c>
      <c r="D1293">
        <v>0.68</v>
      </c>
      <c r="E1293">
        <v>0.72</v>
      </c>
      <c r="F1293" t="s">
        <v>1146</v>
      </c>
      <c r="G1293" t="s">
        <v>4121</v>
      </c>
      <c r="H1293">
        <v>211210</v>
      </c>
      <c r="I1293" t="s">
        <v>4127</v>
      </c>
      <c r="J1293" t="s">
        <v>4138</v>
      </c>
      <c r="K1293" t="s">
        <v>4554</v>
      </c>
      <c r="L1293" t="s">
        <v>4138</v>
      </c>
      <c r="M1293">
        <f>_xlfn.XLOOKUP(_xlfn.VALUETOTEXT(A1293),total_imports!B1293:B6500,total_imports!D1293:D6500,0.000001,0,1)</f>
        <v>209.2</v>
      </c>
      <c r="N1293" s="2">
        <f t="shared" si="20"/>
        <v>5.9369024856596564</v>
      </c>
    </row>
    <row r="1294" spans="1:14" x14ac:dyDescent="0.2">
      <c r="A1294">
        <v>400231</v>
      </c>
      <c r="B1294">
        <v>18.420000000000002</v>
      </c>
      <c r="C1294">
        <v>9.41</v>
      </c>
      <c r="D1294">
        <v>0.39</v>
      </c>
      <c r="E1294">
        <v>0.02</v>
      </c>
      <c r="F1294" t="s">
        <v>1147</v>
      </c>
      <c r="G1294" t="s">
        <v>4121</v>
      </c>
      <c r="H1294">
        <v>211210</v>
      </c>
      <c r="I1294" t="s">
        <v>4127</v>
      </c>
      <c r="J1294" t="s">
        <v>4138</v>
      </c>
      <c r="K1294" t="s">
        <v>4554</v>
      </c>
      <c r="L1294" t="s">
        <v>4138</v>
      </c>
      <c r="M1294">
        <f>_xlfn.XLOOKUP(_xlfn.VALUETOTEXT(A1294),total_imports!B1294:B6501,total_imports!D1294:D6501,0.000001,0,1)</f>
        <v>45.09</v>
      </c>
      <c r="N1294" s="2">
        <f t="shared" si="20"/>
        <v>40.851630073186961</v>
      </c>
    </row>
    <row r="1295" spans="1:14" x14ac:dyDescent="0.2">
      <c r="A1295">
        <v>400239</v>
      </c>
      <c r="B1295">
        <v>10.02</v>
      </c>
      <c r="C1295">
        <v>5.99</v>
      </c>
      <c r="D1295">
        <v>1.95</v>
      </c>
      <c r="E1295">
        <v>1.22</v>
      </c>
      <c r="F1295" t="s">
        <v>1148</v>
      </c>
      <c r="G1295" t="s">
        <v>4121</v>
      </c>
      <c r="H1295">
        <v>211210</v>
      </c>
      <c r="I1295" t="s">
        <v>4127</v>
      </c>
      <c r="J1295" t="s">
        <v>4138</v>
      </c>
      <c r="K1295" t="s">
        <v>4554</v>
      </c>
      <c r="L1295" t="s">
        <v>4138</v>
      </c>
      <c r="M1295">
        <f>_xlfn.XLOOKUP(_xlfn.VALUETOTEXT(A1295),total_imports!B1295:B6502,total_imports!D1295:D6502,0.000001,0,1)</f>
        <v>117.52</v>
      </c>
      <c r="N1295" s="2">
        <f t="shared" si="20"/>
        <v>8.5262083049693675</v>
      </c>
    </row>
    <row r="1296" spans="1:14" x14ac:dyDescent="0.2">
      <c r="A1296">
        <v>400241</v>
      </c>
      <c r="B1296">
        <v>0</v>
      </c>
      <c r="C1296">
        <v>0.3</v>
      </c>
      <c r="D1296">
        <v>0.2</v>
      </c>
      <c r="E1296">
        <v>0.15</v>
      </c>
      <c r="F1296" t="s">
        <v>1149</v>
      </c>
      <c r="G1296" t="s">
        <v>4121</v>
      </c>
      <c r="H1296">
        <v>211210</v>
      </c>
      <c r="I1296" t="s">
        <v>4127</v>
      </c>
      <c r="J1296" t="s">
        <v>4138</v>
      </c>
      <c r="K1296" t="s">
        <v>4554</v>
      </c>
      <c r="L1296" t="s">
        <v>4138</v>
      </c>
      <c r="M1296">
        <f>_xlfn.XLOOKUP(_xlfn.VALUETOTEXT(A1296),total_imports!B1296:B6503,total_imports!D1296:D6503,0.000001,0,1)</f>
        <v>1.25</v>
      </c>
      <c r="N1296" s="2">
        <f t="shared" si="20"/>
        <v>0</v>
      </c>
    </row>
    <row r="1297" spans="1:14" x14ac:dyDescent="0.2">
      <c r="A1297">
        <v>400249</v>
      </c>
      <c r="B1297">
        <v>18.46</v>
      </c>
      <c r="C1297">
        <v>21.13</v>
      </c>
      <c r="D1297">
        <v>7.96</v>
      </c>
      <c r="E1297">
        <v>4.7</v>
      </c>
      <c r="F1297" t="s">
        <v>1150</v>
      </c>
      <c r="G1297" t="s">
        <v>4121</v>
      </c>
      <c r="H1297">
        <v>211210</v>
      </c>
      <c r="I1297" t="s">
        <v>4127</v>
      </c>
      <c r="J1297" t="s">
        <v>4138</v>
      </c>
      <c r="K1297" t="s">
        <v>4554</v>
      </c>
      <c r="L1297" t="s">
        <v>4138</v>
      </c>
      <c r="M1297">
        <f>_xlfn.XLOOKUP(_xlfn.VALUETOTEXT(A1297),total_imports!B1297:B6504,total_imports!D1297:D6504,0.000001,0,1)</f>
        <v>108.2</v>
      </c>
      <c r="N1297" s="2">
        <f t="shared" si="20"/>
        <v>17.060998151571166</v>
      </c>
    </row>
    <row r="1298" spans="1:14" x14ac:dyDescent="0.2">
      <c r="A1298">
        <v>400251</v>
      </c>
      <c r="B1298">
        <v>0.13</v>
      </c>
      <c r="C1298">
        <v>0.05</v>
      </c>
      <c r="D1298">
        <v>1.24</v>
      </c>
      <c r="E1298">
        <v>0.51</v>
      </c>
      <c r="F1298" t="s">
        <v>1151</v>
      </c>
      <c r="G1298" t="s">
        <v>4121</v>
      </c>
      <c r="H1298">
        <v>211210</v>
      </c>
      <c r="I1298" t="s">
        <v>4127</v>
      </c>
      <c r="J1298" t="s">
        <v>4138</v>
      </c>
      <c r="K1298" t="s">
        <v>4554</v>
      </c>
      <c r="L1298" t="s">
        <v>4138</v>
      </c>
      <c r="M1298">
        <f>_xlfn.XLOOKUP(_xlfn.VALUETOTEXT(A1298),total_imports!B1298:B6505,total_imports!D1298:D6505,0.000001,0,1)</f>
        <v>2.85</v>
      </c>
      <c r="N1298" s="2">
        <f t="shared" si="20"/>
        <v>4.5614035087719298</v>
      </c>
    </row>
    <row r="1299" spans="1:14" x14ac:dyDescent="0.2">
      <c r="A1299">
        <v>400259</v>
      </c>
      <c r="B1299">
        <v>17.64</v>
      </c>
      <c r="C1299">
        <v>14.34</v>
      </c>
      <c r="D1299">
        <v>0.94</v>
      </c>
      <c r="E1299">
        <v>1.56</v>
      </c>
      <c r="F1299" t="s">
        <v>1152</v>
      </c>
      <c r="G1299" t="s">
        <v>4121</v>
      </c>
      <c r="H1299">
        <v>211210</v>
      </c>
      <c r="I1299" t="s">
        <v>4127</v>
      </c>
      <c r="J1299" t="s">
        <v>4138</v>
      </c>
      <c r="K1299" t="s">
        <v>4554</v>
      </c>
      <c r="L1299" t="s">
        <v>4138</v>
      </c>
      <c r="M1299">
        <f>_xlfn.XLOOKUP(_xlfn.VALUETOTEXT(A1299),total_imports!B1299:B6506,total_imports!D1299:D6506,0.000001,0,1)</f>
        <v>114.88</v>
      </c>
      <c r="N1299" s="2">
        <f t="shared" si="20"/>
        <v>15.355153203342621</v>
      </c>
    </row>
    <row r="1300" spans="1:14" x14ac:dyDescent="0.2">
      <c r="A1300">
        <v>400260</v>
      </c>
      <c r="B1300">
        <v>5.66</v>
      </c>
      <c r="C1300">
        <v>6.8</v>
      </c>
      <c r="D1300">
        <v>0.28999999999999998</v>
      </c>
      <c r="E1300">
        <v>0.01</v>
      </c>
      <c r="F1300" t="s">
        <v>1153</v>
      </c>
      <c r="G1300" t="s">
        <v>4121</v>
      </c>
      <c r="H1300">
        <v>211210</v>
      </c>
      <c r="I1300" t="s">
        <v>4127</v>
      </c>
      <c r="J1300" t="s">
        <v>4138</v>
      </c>
      <c r="K1300" t="s">
        <v>4554</v>
      </c>
      <c r="L1300" t="s">
        <v>4138</v>
      </c>
      <c r="M1300">
        <f>_xlfn.XLOOKUP(_xlfn.VALUETOTEXT(A1300),total_imports!B1300:B6507,total_imports!D1300:D6507,0.000001,0,1)</f>
        <v>28.15</v>
      </c>
      <c r="N1300" s="2">
        <f t="shared" si="20"/>
        <v>20.106571936056842</v>
      </c>
    </row>
    <row r="1301" spans="1:14" x14ac:dyDescent="0.2">
      <c r="A1301">
        <v>400270</v>
      </c>
      <c r="B1301">
        <v>7.5</v>
      </c>
      <c r="C1301">
        <v>7.91</v>
      </c>
      <c r="D1301">
        <v>5.47</v>
      </c>
      <c r="E1301">
        <v>0.98</v>
      </c>
      <c r="F1301" t="s">
        <v>1154</v>
      </c>
      <c r="G1301" t="s">
        <v>4121</v>
      </c>
      <c r="H1301">
        <v>211210</v>
      </c>
      <c r="I1301" t="s">
        <v>4127</v>
      </c>
      <c r="J1301" t="s">
        <v>4138</v>
      </c>
      <c r="K1301" t="s">
        <v>4554</v>
      </c>
      <c r="L1301" t="s">
        <v>4138</v>
      </c>
      <c r="M1301">
        <f>_xlfn.XLOOKUP(_xlfn.VALUETOTEXT(A1301),total_imports!B1301:B6508,total_imports!D1301:D6508,0.000001,0,1)</f>
        <v>146.34</v>
      </c>
      <c r="N1301" s="2">
        <f t="shared" si="20"/>
        <v>5.125051250512505</v>
      </c>
    </row>
    <row r="1302" spans="1:14" x14ac:dyDescent="0.2">
      <c r="A1302">
        <v>400280</v>
      </c>
      <c r="B1302">
        <v>0.1</v>
      </c>
      <c r="C1302">
        <v>0.11</v>
      </c>
      <c r="D1302">
        <v>0.09</v>
      </c>
      <c r="E1302">
        <v>0.19</v>
      </c>
      <c r="F1302" t="s">
        <v>1155</v>
      </c>
      <c r="G1302" t="s">
        <v>4121</v>
      </c>
      <c r="H1302">
        <v>211210</v>
      </c>
      <c r="I1302" t="s">
        <v>4127</v>
      </c>
      <c r="J1302" t="s">
        <v>4138</v>
      </c>
      <c r="K1302" t="s">
        <v>4554</v>
      </c>
      <c r="L1302" t="s">
        <v>4138</v>
      </c>
      <c r="M1302">
        <f>_xlfn.XLOOKUP(_xlfn.VALUETOTEXT(A1302),total_imports!B1302:B6509,total_imports!D1302:D6509,0.000001,0,1)</f>
        <v>10.53</v>
      </c>
      <c r="N1302" s="2">
        <f t="shared" si="20"/>
        <v>0.94966761633428309</v>
      </c>
    </row>
    <row r="1303" spans="1:14" x14ac:dyDescent="0.2">
      <c r="A1303">
        <v>400291</v>
      </c>
      <c r="B1303">
        <v>0.42</v>
      </c>
      <c r="C1303">
        <v>0.13</v>
      </c>
      <c r="D1303">
        <v>2.35</v>
      </c>
      <c r="E1303">
        <v>0</v>
      </c>
      <c r="F1303" t="s">
        <v>1156</v>
      </c>
      <c r="G1303" t="s">
        <v>4121</v>
      </c>
      <c r="H1303">
        <v>211210</v>
      </c>
      <c r="I1303" t="s">
        <v>4127</v>
      </c>
      <c r="J1303" t="s">
        <v>4138</v>
      </c>
      <c r="K1303" t="s">
        <v>4554</v>
      </c>
      <c r="L1303" t="s">
        <v>4138</v>
      </c>
      <c r="M1303">
        <f>_xlfn.XLOOKUP(_xlfn.VALUETOTEXT(A1303),total_imports!B1303:B6510,total_imports!D1303:D6510,0.000001,0,1)</f>
        <v>2.85</v>
      </c>
      <c r="N1303" s="2">
        <f t="shared" si="20"/>
        <v>14.736842105263156</v>
      </c>
    </row>
    <row r="1304" spans="1:14" x14ac:dyDescent="0.2">
      <c r="A1304">
        <v>400299</v>
      </c>
      <c r="B1304">
        <v>18.22</v>
      </c>
      <c r="C1304">
        <v>22.01</v>
      </c>
      <c r="D1304">
        <v>15.23</v>
      </c>
      <c r="E1304">
        <v>7.57</v>
      </c>
      <c r="F1304" t="s">
        <v>1157</v>
      </c>
      <c r="G1304" t="s">
        <v>4121</v>
      </c>
      <c r="H1304">
        <v>211210</v>
      </c>
      <c r="I1304" t="s">
        <v>4127</v>
      </c>
      <c r="J1304" t="s">
        <v>4138</v>
      </c>
      <c r="K1304" t="s">
        <v>4554</v>
      </c>
      <c r="L1304" t="s">
        <v>4138</v>
      </c>
      <c r="M1304">
        <f>_xlfn.XLOOKUP(_xlfn.VALUETOTEXT(A1304),total_imports!B1304:B6511,total_imports!D1304:D6511,0.000001,0,1)</f>
        <v>65.03</v>
      </c>
      <c r="N1304" s="2">
        <f t="shared" si="20"/>
        <v>28.017837920959554</v>
      </c>
    </row>
    <row r="1305" spans="1:14" x14ac:dyDescent="0.2">
      <c r="A1305">
        <v>400300</v>
      </c>
      <c r="B1305">
        <v>0.03</v>
      </c>
      <c r="C1305">
        <v>0.04</v>
      </c>
      <c r="D1305">
        <v>0</v>
      </c>
      <c r="E1305">
        <v>0.01</v>
      </c>
      <c r="F1305" t="s">
        <v>1158</v>
      </c>
      <c r="G1305" t="s">
        <v>4121</v>
      </c>
      <c r="H1305">
        <v>211210</v>
      </c>
      <c r="I1305" t="s">
        <v>4127</v>
      </c>
      <c r="J1305" t="s">
        <v>4138</v>
      </c>
      <c r="K1305" t="s">
        <v>4555</v>
      </c>
      <c r="L1305" t="s">
        <v>4138</v>
      </c>
      <c r="M1305">
        <f>_xlfn.XLOOKUP(_xlfn.VALUETOTEXT(A1305),total_imports!B1305:B6512,total_imports!D1305:D6512,0.000001,0,1)</f>
        <v>0.65</v>
      </c>
      <c r="N1305" s="2">
        <f t="shared" si="20"/>
        <v>4.615384615384615</v>
      </c>
    </row>
    <row r="1306" spans="1:14" x14ac:dyDescent="0.2">
      <c r="A1306">
        <v>400400</v>
      </c>
      <c r="B1306">
        <v>0</v>
      </c>
      <c r="C1306">
        <v>0.03</v>
      </c>
      <c r="D1306">
        <v>0.02</v>
      </c>
      <c r="E1306">
        <v>0.12</v>
      </c>
      <c r="F1306" t="s">
        <v>1159</v>
      </c>
      <c r="G1306" t="s">
        <v>4119</v>
      </c>
      <c r="H1306">
        <v>211210</v>
      </c>
      <c r="I1306" t="s">
        <v>4127</v>
      </c>
      <c r="J1306" t="s">
        <v>4138</v>
      </c>
      <c r="K1306" t="s">
        <v>4556</v>
      </c>
      <c r="L1306" t="s">
        <v>4138</v>
      </c>
      <c r="M1306">
        <f>_xlfn.XLOOKUP(_xlfn.VALUETOTEXT(A1306),total_imports!B1306:B6513,total_imports!D1306:D6513,0.000001,0,1)</f>
        <v>154.41999999999999</v>
      </c>
      <c r="N1306" s="2">
        <f t="shared" si="20"/>
        <v>0</v>
      </c>
    </row>
    <row r="1307" spans="1:14" x14ac:dyDescent="0.2">
      <c r="A1307">
        <v>400510</v>
      </c>
      <c r="B1307">
        <v>0.68</v>
      </c>
      <c r="C1307">
        <v>0.87</v>
      </c>
      <c r="D1307">
        <v>0.92</v>
      </c>
      <c r="E1307">
        <v>0.26</v>
      </c>
      <c r="F1307" t="s">
        <v>1160</v>
      </c>
      <c r="G1307" t="s">
        <v>4121</v>
      </c>
      <c r="H1307">
        <v>211210</v>
      </c>
      <c r="I1307" t="s">
        <v>4127</v>
      </c>
      <c r="J1307" t="s">
        <v>4138</v>
      </c>
      <c r="K1307" t="s">
        <v>4557</v>
      </c>
      <c r="L1307" t="s">
        <v>4138</v>
      </c>
      <c r="M1307">
        <f>_xlfn.XLOOKUP(_xlfn.VALUETOTEXT(A1307),total_imports!B1307:B6514,total_imports!D1307:D6514,0.000001,0,1)</f>
        <v>229.02</v>
      </c>
      <c r="N1307" s="2">
        <f t="shared" si="20"/>
        <v>0.29691729979914422</v>
      </c>
    </row>
    <row r="1308" spans="1:14" x14ac:dyDescent="0.2">
      <c r="A1308">
        <v>400520</v>
      </c>
      <c r="B1308">
        <v>0.04</v>
      </c>
      <c r="C1308">
        <v>0.25</v>
      </c>
      <c r="D1308">
        <v>0.13</v>
      </c>
      <c r="E1308">
        <v>0.33</v>
      </c>
      <c r="F1308" t="s">
        <v>1161</v>
      </c>
      <c r="G1308" t="s">
        <v>4121</v>
      </c>
      <c r="H1308">
        <v>211210</v>
      </c>
      <c r="I1308" t="s">
        <v>4127</v>
      </c>
      <c r="J1308" t="s">
        <v>4138</v>
      </c>
      <c r="K1308" t="s">
        <v>4557</v>
      </c>
      <c r="L1308" t="s">
        <v>4138</v>
      </c>
      <c r="M1308">
        <f>_xlfn.XLOOKUP(_xlfn.VALUETOTEXT(A1308),total_imports!B1308:B6515,total_imports!D1308:D6515,0.000001,0,1)</f>
        <v>2.2000000000000002</v>
      </c>
      <c r="N1308" s="2">
        <f t="shared" si="20"/>
        <v>1.8181818181818181</v>
      </c>
    </row>
    <row r="1309" spans="1:14" x14ac:dyDescent="0.2">
      <c r="A1309">
        <v>400591</v>
      </c>
      <c r="B1309">
        <v>0.14000000000000001</v>
      </c>
      <c r="C1309">
        <v>0.85</v>
      </c>
      <c r="D1309">
        <v>1.02</v>
      </c>
      <c r="E1309">
        <v>0.61</v>
      </c>
      <c r="F1309" t="s">
        <v>1162</v>
      </c>
      <c r="G1309" t="s">
        <v>4121</v>
      </c>
      <c r="H1309">
        <v>211210</v>
      </c>
      <c r="I1309" t="s">
        <v>4127</v>
      </c>
      <c r="J1309" t="s">
        <v>4138</v>
      </c>
      <c r="K1309" t="s">
        <v>4557</v>
      </c>
      <c r="L1309" t="s">
        <v>4138</v>
      </c>
      <c r="M1309">
        <f>_xlfn.XLOOKUP(_xlfn.VALUETOTEXT(A1309),total_imports!B1309:B6516,total_imports!D1309:D6516,0.000001,0,1)</f>
        <v>22.75</v>
      </c>
      <c r="N1309" s="2">
        <f t="shared" si="20"/>
        <v>0.61538461538461542</v>
      </c>
    </row>
    <row r="1310" spans="1:14" x14ac:dyDescent="0.2">
      <c r="A1310">
        <v>400599</v>
      </c>
      <c r="B1310">
        <v>0.39</v>
      </c>
      <c r="C1310">
        <v>1.23</v>
      </c>
      <c r="D1310">
        <v>1.59</v>
      </c>
      <c r="E1310">
        <v>0.69</v>
      </c>
      <c r="F1310" t="s">
        <v>1163</v>
      </c>
      <c r="G1310" t="s">
        <v>4121</v>
      </c>
      <c r="H1310">
        <v>211210</v>
      </c>
      <c r="I1310" t="s">
        <v>4127</v>
      </c>
      <c r="J1310" t="s">
        <v>4138</v>
      </c>
      <c r="K1310" t="s">
        <v>4557</v>
      </c>
      <c r="L1310" t="s">
        <v>4138</v>
      </c>
      <c r="M1310">
        <f>_xlfn.XLOOKUP(_xlfn.VALUETOTEXT(A1310),total_imports!B1310:B6517,total_imports!D1310:D6517,0.000001,0,1)</f>
        <v>17.739999999999998</v>
      </c>
      <c r="N1310" s="2">
        <f t="shared" si="20"/>
        <v>2.1984216459977457</v>
      </c>
    </row>
    <row r="1311" spans="1:14" x14ac:dyDescent="0.2">
      <c r="A1311">
        <v>400610</v>
      </c>
      <c r="B1311">
        <v>0</v>
      </c>
      <c r="C1311">
        <v>0</v>
      </c>
      <c r="D1311">
        <v>0</v>
      </c>
      <c r="E1311">
        <v>0</v>
      </c>
      <c r="F1311" t="s">
        <v>1164</v>
      </c>
      <c r="G1311" t="s">
        <v>4121</v>
      </c>
      <c r="H1311">
        <v>211210</v>
      </c>
      <c r="I1311" t="s">
        <v>4127</v>
      </c>
      <c r="J1311" t="s">
        <v>4138</v>
      </c>
      <c r="K1311" t="s">
        <v>4558</v>
      </c>
      <c r="L1311" t="s">
        <v>4138</v>
      </c>
      <c r="M1311">
        <f>_xlfn.XLOOKUP(_xlfn.VALUETOTEXT(A1311),total_imports!B1311:B6518,total_imports!D1311:D6518,0.000001,0,1)</f>
        <v>0.01</v>
      </c>
      <c r="N1311" s="2">
        <f t="shared" si="20"/>
        <v>0</v>
      </c>
    </row>
    <row r="1312" spans="1:14" x14ac:dyDescent="0.2">
      <c r="A1312">
        <v>400690</v>
      </c>
      <c r="B1312">
        <v>0.1</v>
      </c>
      <c r="C1312">
        <v>7.0000000000000007E-2</v>
      </c>
      <c r="D1312">
        <v>0.08</v>
      </c>
      <c r="E1312">
        <v>0.09</v>
      </c>
      <c r="F1312" t="s">
        <v>1165</v>
      </c>
      <c r="G1312" t="s">
        <v>4121</v>
      </c>
      <c r="H1312">
        <v>211210</v>
      </c>
      <c r="I1312" t="s">
        <v>4127</v>
      </c>
      <c r="J1312" t="s">
        <v>4138</v>
      </c>
      <c r="K1312" t="s">
        <v>4558</v>
      </c>
      <c r="L1312" t="s">
        <v>4138</v>
      </c>
      <c r="M1312">
        <f>_xlfn.XLOOKUP(_xlfn.VALUETOTEXT(A1312),total_imports!B1312:B6519,total_imports!D1312:D6519,0.000001,0,1)</f>
        <v>4.8</v>
      </c>
      <c r="N1312" s="2">
        <f t="shared" si="20"/>
        <v>2.0833333333333335</v>
      </c>
    </row>
    <row r="1313" spans="1:14" x14ac:dyDescent="0.2">
      <c r="A1313">
        <v>400700</v>
      </c>
      <c r="B1313">
        <v>0.13</v>
      </c>
      <c r="C1313">
        <v>0.1</v>
      </c>
      <c r="D1313">
        <v>7.0000000000000007E-2</v>
      </c>
      <c r="E1313">
        <v>0.06</v>
      </c>
      <c r="F1313" t="s">
        <v>1166</v>
      </c>
      <c r="G1313" t="s">
        <v>4121</v>
      </c>
      <c r="H1313">
        <v>211210</v>
      </c>
      <c r="I1313" t="s">
        <v>4127</v>
      </c>
      <c r="J1313" t="s">
        <v>4138</v>
      </c>
      <c r="K1313" t="s">
        <v>4559</v>
      </c>
      <c r="L1313" t="s">
        <v>4138</v>
      </c>
      <c r="M1313">
        <f>_xlfn.XLOOKUP(_xlfn.VALUETOTEXT(A1313),total_imports!B1313:B6520,total_imports!D1313:D6520,0.000001,0,1)</f>
        <v>5.26</v>
      </c>
      <c r="N1313" s="2">
        <f t="shared" si="20"/>
        <v>2.4714828897338408</v>
      </c>
    </row>
    <row r="1314" spans="1:14" x14ac:dyDescent="0.2">
      <c r="A1314">
        <v>400811</v>
      </c>
      <c r="B1314">
        <v>4.57</v>
      </c>
      <c r="C1314">
        <v>2.08</v>
      </c>
      <c r="D1314">
        <v>1.35</v>
      </c>
      <c r="E1314">
        <v>2.4</v>
      </c>
      <c r="F1314" t="s">
        <v>1167</v>
      </c>
      <c r="G1314" t="s">
        <v>4121</v>
      </c>
      <c r="H1314">
        <v>211210</v>
      </c>
      <c r="I1314" t="s">
        <v>4127</v>
      </c>
      <c r="J1314" t="s">
        <v>4138</v>
      </c>
      <c r="K1314" t="s">
        <v>4560</v>
      </c>
      <c r="L1314" t="s">
        <v>4138</v>
      </c>
      <c r="M1314">
        <f>_xlfn.XLOOKUP(_xlfn.VALUETOTEXT(A1314),total_imports!B1314:B6521,total_imports!D1314:D6521,0.000001,0,1)</f>
        <v>15.49</v>
      </c>
      <c r="N1314" s="2">
        <f t="shared" si="20"/>
        <v>29.502905100064559</v>
      </c>
    </row>
    <row r="1315" spans="1:14" x14ac:dyDescent="0.2">
      <c r="A1315">
        <v>400819</v>
      </c>
      <c r="B1315">
        <v>0.36</v>
      </c>
      <c r="C1315">
        <v>0.39</v>
      </c>
      <c r="D1315">
        <v>0.32</v>
      </c>
      <c r="E1315">
        <v>0.13</v>
      </c>
      <c r="F1315" t="s">
        <v>1168</v>
      </c>
      <c r="G1315" t="s">
        <v>4121</v>
      </c>
      <c r="H1315">
        <v>211210</v>
      </c>
      <c r="I1315" t="s">
        <v>4127</v>
      </c>
      <c r="J1315" t="s">
        <v>4138</v>
      </c>
      <c r="K1315" t="s">
        <v>4560</v>
      </c>
      <c r="L1315" t="s">
        <v>4138</v>
      </c>
      <c r="M1315">
        <f>_xlfn.XLOOKUP(_xlfn.VALUETOTEXT(A1315),total_imports!B1315:B6522,total_imports!D1315:D6522,0.000001,0,1)</f>
        <v>1.84</v>
      </c>
      <c r="N1315" s="2">
        <f t="shared" si="20"/>
        <v>19.565217391304344</v>
      </c>
    </row>
    <row r="1316" spans="1:14" x14ac:dyDescent="0.2">
      <c r="A1316">
        <v>400821</v>
      </c>
      <c r="B1316">
        <v>2.54</v>
      </c>
      <c r="C1316">
        <v>2.64</v>
      </c>
      <c r="D1316">
        <v>1.51</v>
      </c>
      <c r="E1316">
        <v>1.28</v>
      </c>
      <c r="F1316" t="s">
        <v>1169</v>
      </c>
      <c r="G1316" t="s">
        <v>4121</v>
      </c>
      <c r="H1316">
        <v>211210</v>
      </c>
      <c r="I1316" t="s">
        <v>4127</v>
      </c>
      <c r="J1316" t="s">
        <v>4138</v>
      </c>
      <c r="K1316" t="s">
        <v>4560</v>
      </c>
      <c r="L1316" t="s">
        <v>4138</v>
      </c>
      <c r="M1316">
        <f>_xlfn.XLOOKUP(_xlfn.VALUETOTEXT(A1316),total_imports!B1316:B6523,total_imports!D1316:D6523,0.000001,0,1)</f>
        <v>9.59</v>
      </c>
      <c r="N1316" s="2">
        <f t="shared" si="20"/>
        <v>26.485922836287802</v>
      </c>
    </row>
    <row r="1317" spans="1:14" x14ac:dyDescent="0.2">
      <c r="A1317">
        <v>400829</v>
      </c>
      <c r="B1317">
        <v>3.59</v>
      </c>
      <c r="C1317">
        <v>3.15</v>
      </c>
      <c r="D1317">
        <v>2.93</v>
      </c>
      <c r="E1317">
        <v>1.76</v>
      </c>
      <c r="F1317" t="s">
        <v>1170</v>
      </c>
      <c r="G1317" t="s">
        <v>4121</v>
      </c>
      <c r="H1317">
        <v>211210</v>
      </c>
      <c r="I1317" t="s">
        <v>4127</v>
      </c>
      <c r="J1317" t="s">
        <v>4138</v>
      </c>
      <c r="K1317" t="s">
        <v>4560</v>
      </c>
      <c r="L1317" t="s">
        <v>4138</v>
      </c>
      <c r="M1317">
        <f>_xlfn.XLOOKUP(_xlfn.VALUETOTEXT(A1317),total_imports!B1317:B6524,total_imports!D1317:D6524,0.000001,0,1)</f>
        <v>10.86</v>
      </c>
      <c r="N1317" s="2">
        <f t="shared" si="20"/>
        <v>33.057090239410684</v>
      </c>
    </row>
    <row r="1318" spans="1:14" x14ac:dyDescent="0.2">
      <c r="A1318">
        <v>400911</v>
      </c>
      <c r="B1318">
        <v>3.01</v>
      </c>
      <c r="C1318">
        <v>2.58</v>
      </c>
      <c r="D1318">
        <v>2.4300000000000002</v>
      </c>
      <c r="E1318">
        <v>2.37</v>
      </c>
      <c r="F1318" t="s">
        <v>1171</v>
      </c>
      <c r="G1318" t="s">
        <v>12</v>
      </c>
      <c r="H1318">
        <v>311210</v>
      </c>
      <c r="I1318" t="s">
        <v>4126</v>
      </c>
      <c r="J1318" t="s">
        <v>4138</v>
      </c>
      <c r="K1318" t="s">
        <v>4561</v>
      </c>
      <c r="L1318" t="s">
        <v>4138</v>
      </c>
      <c r="M1318">
        <f>_xlfn.XLOOKUP(_xlfn.VALUETOTEXT(A1318),total_imports!B1318:B6525,total_imports!D1318:D6525,0.000001,0,1)</f>
        <v>11.49</v>
      </c>
      <c r="N1318" s="2">
        <f t="shared" si="20"/>
        <v>26.196692776327239</v>
      </c>
    </row>
    <row r="1319" spans="1:14" x14ac:dyDescent="0.2">
      <c r="A1319">
        <v>400912</v>
      </c>
      <c r="B1319">
        <v>3.04</v>
      </c>
      <c r="C1319">
        <v>2.96</v>
      </c>
      <c r="D1319">
        <v>2.4900000000000002</v>
      </c>
      <c r="E1319">
        <v>2.42</v>
      </c>
      <c r="F1319" t="s">
        <v>1172</v>
      </c>
      <c r="G1319" t="s">
        <v>12</v>
      </c>
      <c r="H1319">
        <v>311210</v>
      </c>
      <c r="I1319" t="s">
        <v>4126</v>
      </c>
      <c r="J1319" t="s">
        <v>4138</v>
      </c>
      <c r="K1319" t="s">
        <v>4561</v>
      </c>
      <c r="L1319" t="s">
        <v>4138</v>
      </c>
      <c r="M1319">
        <f>_xlfn.XLOOKUP(_xlfn.VALUETOTEXT(A1319),total_imports!B1319:B6526,total_imports!D1319:D6526,0.000001,0,1)</f>
        <v>5.69</v>
      </c>
      <c r="N1319" s="2">
        <f t="shared" si="20"/>
        <v>53.42706502636203</v>
      </c>
    </row>
    <row r="1320" spans="1:14" x14ac:dyDescent="0.2">
      <c r="A1320">
        <v>400921</v>
      </c>
      <c r="B1320">
        <v>17.02</v>
      </c>
      <c r="C1320">
        <v>12.86</v>
      </c>
      <c r="D1320">
        <v>12.63</v>
      </c>
      <c r="E1320">
        <v>8.02</v>
      </c>
      <c r="F1320" t="s">
        <v>1173</v>
      </c>
      <c r="G1320" t="s">
        <v>12</v>
      </c>
      <c r="H1320">
        <v>311210</v>
      </c>
      <c r="I1320" t="s">
        <v>4126</v>
      </c>
      <c r="J1320" t="s">
        <v>4138</v>
      </c>
      <c r="K1320" t="s">
        <v>4561</v>
      </c>
      <c r="L1320" t="s">
        <v>4138</v>
      </c>
      <c r="M1320">
        <f>_xlfn.XLOOKUP(_xlfn.VALUETOTEXT(A1320),total_imports!B1320:B6527,total_imports!D1320:D6527,0.000001,0,1)</f>
        <v>33.18</v>
      </c>
      <c r="N1320" s="2">
        <f t="shared" si="20"/>
        <v>51.295961422543698</v>
      </c>
    </row>
    <row r="1321" spans="1:14" x14ac:dyDescent="0.2">
      <c r="A1321">
        <v>400922</v>
      </c>
      <c r="B1321">
        <v>6.86</v>
      </c>
      <c r="C1321">
        <v>5.65</v>
      </c>
      <c r="D1321">
        <v>5.57</v>
      </c>
      <c r="E1321">
        <v>3.9</v>
      </c>
      <c r="F1321" t="s">
        <v>1174</v>
      </c>
      <c r="G1321" t="s">
        <v>12</v>
      </c>
      <c r="H1321">
        <v>311210</v>
      </c>
      <c r="I1321" t="s">
        <v>4126</v>
      </c>
      <c r="J1321" t="s">
        <v>4138</v>
      </c>
      <c r="K1321" t="s">
        <v>4561</v>
      </c>
      <c r="L1321" t="s">
        <v>4138</v>
      </c>
      <c r="M1321">
        <f>_xlfn.XLOOKUP(_xlfn.VALUETOTEXT(A1321),total_imports!B1321:B6528,total_imports!D1321:D6528,0.000001,0,1)</f>
        <v>20.82</v>
      </c>
      <c r="N1321" s="2">
        <f t="shared" si="20"/>
        <v>32.949087415946202</v>
      </c>
    </row>
    <row r="1322" spans="1:14" x14ac:dyDescent="0.2">
      <c r="A1322">
        <v>400931</v>
      </c>
      <c r="B1322">
        <v>2.75</v>
      </c>
      <c r="C1322">
        <v>2.74</v>
      </c>
      <c r="D1322">
        <v>4.05</v>
      </c>
      <c r="E1322">
        <v>4.22</v>
      </c>
      <c r="F1322" t="s">
        <v>1175</v>
      </c>
      <c r="G1322" t="s">
        <v>12</v>
      </c>
      <c r="H1322">
        <v>311210</v>
      </c>
      <c r="I1322" t="s">
        <v>4126</v>
      </c>
      <c r="J1322" t="s">
        <v>4138</v>
      </c>
      <c r="K1322" t="s">
        <v>4561</v>
      </c>
      <c r="L1322" t="s">
        <v>4138</v>
      </c>
      <c r="M1322">
        <f>_xlfn.XLOOKUP(_xlfn.VALUETOTEXT(A1322),total_imports!B1322:B6529,total_imports!D1322:D6529,0.000001,0,1)</f>
        <v>25.19</v>
      </c>
      <c r="N1322" s="2">
        <f t="shared" si="20"/>
        <v>10.917030567685588</v>
      </c>
    </row>
    <row r="1323" spans="1:14" x14ac:dyDescent="0.2">
      <c r="A1323">
        <v>400932</v>
      </c>
      <c r="B1323">
        <v>0.88</v>
      </c>
      <c r="C1323">
        <v>0.3</v>
      </c>
      <c r="D1323">
        <v>0.49</v>
      </c>
      <c r="E1323">
        <v>0.22</v>
      </c>
      <c r="F1323" t="s">
        <v>1176</v>
      </c>
      <c r="G1323" t="s">
        <v>12</v>
      </c>
      <c r="H1323">
        <v>311210</v>
      </c>
      <c r="I1323" t="s">
        <v>4126</v>
      </c>
      <c r="J1323" t="s">
        <v>4138</v>
      </c>
      <c r="K1323" t="s">
        <v>4561</v>
      </c>
      <c r="L1323" t="s">
        <v>4138</v>
      </c>
      <c r="M1323">
        <f>_xlfn.XLOOKUP(_xlfn.VALUETOTEXT(A1323),total_imports!B1323:B6530,total_imports!D1323:D6530,0.000001,0,1)</f>
        <v>10.72</v>
      </c>
      <c r="N1323" s="2">
        <f t="shared" si="20"/>
        <v>8.2089552238805972</v>
      </c>
    </row>
    <row r="1324" spans="1:14" x14ac:dyDescent="0.2">
      <c r="A1324">
        <v>400941</v>
      </c>
      <c r="B1324">
        <v>2.12</v>
      </c>
      <c r="C1324">
        <v>1.33</v>
      </c>
      <c r="D1324">
        <v>2.0699999999999998</v>
      </c>
      <c r="E1324">
        <v>1.67</v>
      </c>
      <c r="F1324" t="s">
        <v>1177</v>
      </c>
      <c r="G1324" t="s">
        <v>12</v>
      </c>
      <c r="H1324">
        <v>311210</v>
      </c>
      <c r="I1324" t="s">
        <v>4126</v>
      </c>
      <c r="J1324" t="s">
        <v>4138</v>
      </c>
      <c r="K1324" t="s">
        <v>4561</v>
      </c>
      <c r="L1324" t="s">
        <v>4138</v>
      </c>
      <c r="M1324">
        <f>_xlfn.XLOOKUP(_xlfn.VALUETOTEXT(A1324),total_imports!B1324:B6531,total_imports!D1324:D6531,0.000001,0,1)</f>
        <v>19.37</v>
      </c>
      <c r="N1324" s="2">
        <f t="shared" si="20"/>
        <v>10.944759938048529</v>
      </c>
    </row>
    <row r="1325" spans="1:14" x14ac:dyDescent="0.2">
      <c r="A1325">
        <v>400942</v>
      </c>
      <c r="B1325">
        <v>2.86</v>
      </c>
      <c r="C1325">
        <v>4.2699999999999996</v>
      </c>
      <c r="D1325">
        <v>3.81</v>
      </c>
      <c r="E1325">
        <v>2.2599999999999998</v>
      </c>
      <c r="F1325" t="s">
        <v>1178</v>
      </c>
      <c r="G1325" t="s">
        <v>12</v>
      </c>
      <c r="H1325">
        <v>311210</v>
      </c>
      <c r="I1325" t="s">
        <v>4126</v>
      </c>
      <c r="J1325" t="s">
        <v>4138</v>
      </c>
      <c r="K1325" t="s">
        <v>4561</v>
      </c>
      <c r="L1325" t="s">
        <v>4138</v>
      </c>
      <c r="M1325">
        <f>_xlfn.XLOOKUP(_xlfn.VALUETOTEXT(A1325),total_imports!B1325:B6532,total_imports!D1325:D6532,0.000001,0,1)</f>
        <v>39.68</v>
      </c>
      <c r="N1325" s="2">
        <f t="shared" si="20"/>
        <v>7.2076612903225801</v>
      </c>
    </row>
    <row r="1326" spans="1:14" x14ac:dyDescent="0.2">
      <c r="A1326">
        <v>401011</v>
      </c>
      <c r="B1326">
        <v>6.69</v>
      </c>
      <c r="C1326">
        <v>3.35</v>
      </c>
      <c r="D1326">
        <v>2</v>
      </c>
      <c r="E1326">
        <v>2.38</v>
      </c>
      <c r="F1326" t="s">
        <v>1179</v>
      </c>
      <c r="G1326" t="s">
        <v>12</v>
      </c>
      <c r="H1326">
        <v>811210</v>
      </c>
      <c r="I1326" t="s">
        <v>4130</v>
      </c>
      <c r="J1326" t="s">
        <v>4138</v>
      </c>
      <c r="K1326" t="s">
        <v>4562</v>
      </c>
      <c r="L1326" t="s">
        <v>4138</v>
      </c>
      <c r="M1326">
        <f>_xlfn.XLOOKUP(_xlfn.VALUETOTEXT(A1326),total_imports!B1326:B6533,total_imports!D1326:D6533,0.000001,0,1)</f>
        <v>21.75</v>
      </c>
      <c r="N1326" s="2">
        <f t="shared" si="20"/>
        <v>30.758620689655174</v>
      </c>
    </row>
    <row r="1327" spans="1:14" x14ac:dyDescent="0.2">
      <c r="A1327">
        <v>401012</v>
      </c>
      <c r="B1327">
        <v>13.87</v>
      </c>
      <c r="C1327">
        <v>13.09</v>
      </c>
      <c r="D1327">
        <v>12.21</v>
      </c>
      <c r="E1327">
        <v>9.73</v>
      </c>
      <c r="F1327" t="s">
        <v>1180</v>
      </c>
      <c r="G1327" t="s">
        <v>12</v>
      </c>
      <c r="H1327">
        <v>811210</v>
      </c>
      <c r="I1327" t="s">
        <v>4130</v>
      </c>
      <c r="J1327" t="s">
        <v>4138</v>
      </c>
      <c r="K1327" t="s">
        <v>4562</v>
      </c>
      <c r="L1327" t="s">
        <v>4138</v>
      </c>
      <c r="M1327">
        <f>_xlfn.XLOOKUP(_xlfn.VALUETOTEXT(A1327),total_imports!B1327:B6534,total_imports!D1327:D6534,0.000001,0,1)</f>
        <v>20.93</v>
      </c>
      <c r="N1327" s="2">
        <f t="shared" si="20"/>
        <v>66.268514094601045</v>
      </c>
    </row>
    <row r="1328" spans="1:14" x14ac:dyDescent="0.2">
      <c r="A1328">
        <v>401019</v>
      </c>
      <c r="B1328">
        <v>1.23</v>
      </c>
      <c r="C1328">
        <v>0.95</v>
      </c>
      <c r="D1328">
        <v>0.75</v>
      </c>
      <c r="E1328">
        <v>0.65</v>
      </c>
      <c r="F1328" t="s">
        <v>1181</v>
      </c>
      <c r="G1328" t="s">
        <v>12</v>
      </c>
      <c r="H1328">
        <v>811210</v>
      </c>
      <c r="I1328" t="s">
        <v>4130</v>
      </c>
      <c r="J1328" t="s">
        <v>4138</v>
      </c>
      <c r="K1328" t="s">
        <v>4562</v>
      </c>
      <c r="L1328" t="s">
        <v>4138</v>
      </c>
      <c r="M1328">
        <f>_xlfn.XLOOKUP(_xlfn.VALUETOTEXT(A1328),total_imports!B1328:B6535,total_imports!D1328:D6535,0.000001,0,1)</f>
        <v>4.3899999999999997</v>
      </c>
      <c r="N1328" s="2">
        <f t="shared" si="20"/>
        <v>28.018223234624145</v>
      </c>
    </row>
    <row r="1329" spans="1:14" x14ac:dyDescent="0.2">
      <c r="A1329">
        <v>401031</v>
      </c>
      <c r="B1329">
        <v>1.64</v>
      </c>
      <c r="C1329">
        <v>1.55</v>
      </c>
      <c r="D1329">
        <v>0.98</v>
      </c>
      <c r="E1329">
        <v>1.01</v>
      </c>
      <c r="F1329" t="s">
        <v>1182</v>
      </c>
      <c r="G1329" t="s">
        <v>12</v>
      </c>
      <c r="H1329">
        <v>811210</v>
      </c>
      <c r="I1329" t="s">
        <v>4130</v>
      </c>
      <c r="J1329" t="s">
        <v>4138</v>
      </c>
      <c r="K1329" t="s">
        <v>4562</v>
      </c>
      <c r="L1329" t="s">
        <v>4138</v>
      </c>
      <c r="M1329">
        <f>_xlfn.XLOOKUP(_xlfn.VALUETOTEXT(A1329),total_imports!B1329:B6536,total_imports!D1329:D6536,0.000001,0,1)</f>
        <v>10.19</v>
      </c>
      <c r="N1329" s="2">
        <f t="shared" si="20"/>
        <v>16.094210009813541</v>
      </c>
    </row>
    <row r="1330" spans="1:14" x14ac:dyDescent="0.2">
      <c r="A1330">
        <v>401032</v>
      </c>
      <c r="B1330">
        <v>0.49</v>
      </c>
      <c r="C1330">
        <v>0.92</v>
      </c>
      <c r="D1330">
        <v>0.91</v>
      </c>
      <c r="E1330">
        <v>0.74</v>
      </c>
      <c r="F1330" t="s">
        <v>1183</v>
      </c>
      <c r="G1330" t="s">
        <v>12</v>
      </c>
      <c r="H1330">
        <v>811210</v>
      </c>
      <c r="I1330" t="s">
        <v>4130</v>
      </c>
      <c r="J1330" t="s">
        <v>4138</v>
      </c>
      <c r="K1330" t="s">
        <v>4562</v>
      </c>
      <c r="L1330" t="s">
        <v>4138</v>
      </c>
      <c r="M1330">
        <f>_xlfn.XLOOKUP(_xlfn.VALUETOTEXT(A1330),total_imports!B1330:B6537,total_imports!D1330:D6537,0.000001,0,1)</f>
        <v>5.52</v>
      </c>
      <c r="N1330" s="2">
        <f t="shared" si="20"/>
        <v>8.8768115942028984</v>
      </c>
    </row>
    <row r="1331" spans="1:14" x14ac:dyDescent="0.2">
      <c r="A1331">
        <v>401033</v>
      </c>
      <c r="B1331">
        <v>0.28000000000000003</v>
      </c>
      <c r="C1331">
        <v>0.33</v>
      </c>
      <c r="D1331">
        <v>0.22</v>
      </c>
      <c r="E1331">
        <v>0.24</v>
      </c>
      <c r="F1331" t="s">
        <v>1184</v>
      </c>
      <c r="G1331" t="s">
        <v>12</v>
      </c>
      <c r="H1331">
        <v>811210</v>
      </c>
      <c r="I1331" t="s">
        <v>4130</v>
      </c>
      <c r="J1331" t="s">
        <v>4138</v>
      </c>
      <c r="K1331" t="s">
        <v>4562</v>
      </c>
      <c r="L1331" t="s">
        <v>4138</v>
      </c>
      <c r="M1331">
        <f>_xlfn.XLOOKUP(_xlfn.VALUETOTEXT(A1331),total_imports!B1331:B6538,total_imports!D1331:D6538,0.000001,0,1)</f>
        <v>1.46</v>
      </c>
      <c r="N1331" s="2">
        <f t="shared" si="20"/>
        <v>19.178082191780824</v>
      </c>
    </row>
    <row r="1332" spans="1:14" x14ac:dyDescent="0.2">
      <c r="A1332">
        <v>401034</v>
      </c>
      <c r="B1332">
        <v>0.09</v>
      </c>
      <c r="C1332">
        <v>0.1</v>
      </c>
      <c r="D1332">
        <v>0.11</v>
      </c>
      <c r="E1332">
        <v>0.03</v>
      </c>
      <c r="F1332" t="s">
        <v>1185</v>
      </c>
      <c r="G1332" t="s">
        <v>12</v>
      </c>
      <c r="H1332">
        <v>811210</v>
      </c>
      <c r="I1332" t="s">
        <v>4130</v>
      </c>
      <c r="J1332" t="s">
        <v>4138</v>
      </c>
      <c r="K1332" t="s">
        <v>4562</v>
      </c>
      <c r="L1332" t="s">
        <v>4138</v>
      </c>
      <c r="M1332">
        <f>_xlfn.XLOOKUP(_xlfn.VALUETOTEXT(A1332),total_imports!B1332:B6539,total_imports!D1332:D6539,0.000001,0,1)</f>
        <v>0.79</v>
      </c>
      <c r="N1332" s="2">
        <f t="shared" si="20"/>
        <v>11.39240506329114</v>
      </c>
    </row>
    <row r="1333" spans="1:14" x14ac:dyDescent="0.2">
      <c r="A1333">
        <v>401035</v>
      </c>
      <c r="B1333">
        <v>0.59</v>
      </c>
      <c r="C1333">
        <v>0.89</v>
      </c>
      <c r="D1333">
        <v>1.24</v>
      </c>
      <c r="E1333">
        <v>0.42</v>
      </c>
      <c r="F1333" t="s">
        <v>1186</v>
      </c>
      <c r="G1333" t="s">
        <v>12</v>
      </c>
      <c r="H1333">
        <v>811210</v>
      </c>
      <c r="I1333" t="s">
        <v>4130</v>
      </c>
      <c r="J1333" t="s">
        <v>4138</v>
      </c>
      <c r="K1333" t="s">
        <v>4562</v>
      </c>
      <c r="L1333" t="s">
        <v>4138</v>
      </c>
      <c r="M1333">
        <f>_xlfn.XLOOKUP(_xlfn.VALUETOTEXT(A1333),total_imports!B1333:B6540,total_imports!D1333:D6540,0.000001,0,1)</f>
        <v>9.34</v>
      </c>
      <c r="N1333" s="2">
        <f t="shared" si="20"/>
        <v>6.3169164882226969</v>
      </c>
    </row>
    <row r="1334" spans="1:14" x14ac:dyDescent="0.2">
      <c r="A1334">
        <v>401036</v>
      </c>
      <c r="B1334">
        <v>0.24</v>
      </c>
      <c r="C1334">
        <v>0.38</v>
      </c>
      <c r="D1334">
        <v>0.21</v>
      </c>
      <c r="E1334">
        <v>0.15</v>
      </c>
      <c r="F1334" t="s">
        <v>1187</v>
      </c>
      <c r="G1334" t="s">
        <v>12</v>
      </c>
      <c r="H1334">
        <v>811210</v>
      </c>
      <c r="I1334" t="s">
        <v>4130</v>
      </c>
      <c r="J1334" t="s">
        <v>4138</v>
      </c>
      <c r="K1334" t="s">
        <v>4562</v>
      </c>
      <c r="L1334" t="s">
        <v>4138</v>
      </c>
      <c r="M1334">
        <f>_xlfn.XLOOKUP(_xlfn.VALUETOTEXT(A1334),total_imports!B1334:B6541,total_imports!D1334:D6541,0.000001,0,1)</f>
        <v>1.1100000000000001</v>
      </c>
      <c r="N1334" s="2">
        <f t="shared" si="20"/>
        <v>21.621621621621621</v>
      </c>
    </row>
    <row r="1335" spans="1:14" x14ac:dyDescent="0.2">
      <c r="A1335">
        <v>401039</v>
      </c>
      <c r="B1335">
        <v>11.57</v>
      </c>
      <c r="C1335">
        <v>12.3</v>
      </c>
      <c r="D1335">
        <v>12.54</v>
      </c>
      <c r="E1335">
        <v>8.73</v>
      </c>
      <c r="F1335" t="s">
        <v>1188</v>
      </c>
      <c r="G1335" t="s">
        <v>12</v>
      </c>
      <c r="H1335">
        <v>811210</v>
      </c>
      <c r="I1335" t="s">
        <v>4130</v>
      </c>
      <c r="J1335" t="s">
        <v>4138</v>
      </c>
      <c r="K1335" t="s">
        <v>4562</v>
      </c>
      <c r="L1335" t="s">
        <v>4138</v>
      </c>
      <c r="M1335">
        <f>_xlfn.XLOOKUP(_xlfn.VALUETOTEXT(A1335),total_imports!B1335:B6542,total_imports!D1335:D6542,0.000001,0,1)</f>
        <v>46.89</v>
      </c>
      <c r="N1335" s="2">
        <f t="shared" si="20"/>
        <v>24.674770740029857</v>
      </c>
    </row>
    <row r="1336" spans="1:14" x14ac:dyDescent="0.2">
      <c r="A1336">
        <v>401110</v>
      </c>
      <c r="B1336">
        <v>3.3</v>
      </c>
      <c r="C1336">
        <v>7.49</v>
      </c>
      <c r="D1336">
        <v>15.43</v>
      </c>
      <c r="E1336">
        <v>10.32</v>
      </c>
      <c r="F1336" t="s">
        <v>1189</v>
      </c>
      <c r="G1336" t="s">
        <v>4120</v>
      </c>
      <c r="H1336">
        <v>511210</v>
      </c>
      <c r="I1336" t="s">
        <v>4135</v>
      </c>
      <c r="J1336" t="s">
        <v>4138</v>
      </c>
      <c r="K1336" t="s">
        <v>4563</v>
      </c>
      <c r="L1336" t="s">
        <v>4138</v>
      </c>
      <c r="M1336">
        <f>_xlfn.XLOOKUP(_xlfn.VALUETOTEXT(A1336),total_imports!B1336:B6543,total_imports!D1336:D6543,0.000001,0,1)</f>
        <v>48.38</v>
      </c>
      <c r="N1336" s="2">
        <f t="shared" si="20"/>
        <v>6.8210004133939641</v>
      </c>
    </row>
    <row r="1337" spans="1:14" x14ac:dyDescent="0.2">
      <c r="A1337">
        <v>401120</v>
      </c>
      <c r="B1337">
        <v>0.03</v>
      </c>
      <c r="C1337">
        <v>0.01</v>
      </c>
      <c r="D1337">
        <v>0.39</v>
      </c>
      <c r="E1337">
        <v>3.94</v>
      </c>
      <c r="F1337" t="s">
        <v>1190</v>
      </c>
      <c r="G1337" t="s">
        <v>4120</v>
      </c>
      <c r="H1337">
        <v>511210</v>
      </c>
      <c r="I1337" t="s">
        <v>4135</v>
      </c>
      <c r="J1337" t="s">
        <v>4138</v>
      </c>
      <c r="K1337" t="s">
        <v>4563</v>
      </c>
      <c r="L1337" t="s">
        <v>4138</v>
      </c>
      <c r="M1337">
        <f>_xlfn.XLOOKUP(_xlfn.VALUETOTEXT(A1337),total_imports!B1337:B6544,total_imports!D1337:D6544,0.000001,0,1)</f>
        <v>1.87</v>
      </c>
      <c r="N1337" s="2">
        <f t="shared" si="20"/>
        <v>1.6042780748663099</v>
      </c>
    </row>
    <row r="1338" spans="1:14" x14ac:dyDescent="0.2">
      <c r="A1338">
        <v>401130</v>
      </c>
      <c r="B1338">
        <v>0.15</v>
      </c>
      <c r="C1338">
        <v>0.05</v>
      </c>
      <c r="D1338">
        <v>0.13</v>
      </c>
      <c r="E1338">
        <v>0.12</v>
      </c>
      <c r="F1338" t="s">
        <v>1191</v>
      </c>
      <c r="G1338" t="s">
        <v>4120</v>
      </c>
      <c r="H1338">
        <v>511210</v>
      </c>
      <c r="I1338" t="s">
        <v>4135</v>
      </c>
      <c r="J1338" t="s">
        <v>4138</v>
      </c>
      <c r="K1338" t="s">
        <v>4563</v>
      </c>
      <c r="L1338" t="s">
        <v>4138</v>
      </c>
      <c r="M1338">
        <f>_xlfn.XLOOKUP(_xlfn.VALUETOTEXT(A1338),total_imports!B1338:B6545,total_imports!D1338:D6545,0.000001,0,1)</f>
        <v>22.8</v>
      </c>
      <c r="N1338" s="2">
        <f t="shared" si="20"/>
        <v>0.6578947368421052</v>
      </c>
    </row>
    <row r="1339" spans="1:14" x14ac:dyDescent="0.2">
      <c r="A1339">
        <v>401140</v>
      </c>
      <c r="B1339">
        <v>3.21</v>
      </c>
      <c r="C1339">
        <v>2.12</v>
      </c>
      <c r="D1339">
        <v>1.7</v>
      </c>
      <c r="E1339">
        <v>1.7</v>
      </c>
      <c r="F1339" t="s">
        <v>1192</v>
      </c>
      <c r="G1339" t="s">
        <v>4120</v>
      </c>
      <c r="H1339">
        <v>511210</v>
      </c>
      <c r="I1339" t="s">
        <v>4135</v>
      </c>
      <c r="J1339" t="s">
        <v>4138</v>
      </c>
      <c r="K1339" t="s">
        <v>4563</v>
      </c>
      <c r="L1339" t="s">
        <v>4138</v>
      </c>
      <c r="M1339">
        <f>_xlfn.XLOOKUP(_xlfn.VALUETOTEXT(A1339),total_imports!B1339:B6546,total_imports!D1339:D6546,0.000001,0,1)</f>
        <v>12.58</v>
      </c>
      <c r="N1339" s="2">
        <f t="shared" si="20"/>
        <v>25.516693163751984</v>
      </c>
    </row>
    <row r="1340" spans="1:14" x14ac:dyDescent="0.2">
      <c r="A1340">
        <v>401150</v>
      </c>
      <c r="B1340">
        <v>0</v>
      </c>
      <c r="C1340">
        <v>0</v>
      </c>
      <c r="D1340">
        <v>0.03</v>
      </c>
      <c r="E1340">
        <v>0.25</v>
      </c>
      <c r="F1340" t="s">
        <v>1193</v>
      </c>
      <c r="G1340" t="s">
        <v>4120</v>
      </c>
      <c r="H1340">
        <v>511210</v>
      </c>
      <c r="I1340" t="s">
        <v>4135</v>
      </c>
      <c r="J1340" t="s">
        <v>4138</v>
      </c>
      <c r="K1340" t="s">
        <v>4563</v>
      </c>
      <c r="L1340" t="s">
        <v>4138</v>
      </c>
      <c r="M1340">
        <f>_xlfn.XLOOKUP(_xlfn.VALUETOTEXT(A1340),total_imports!B1340:B6547,total_imports!D1340:D6547,0.000001,0,1)</f>
        <v>0.12</v>
      </c>
      <c r="N1340" s="2">
        <f t="shared" si="20"/>
        <v>0</v>
      </c>
    </row>
    <row r="1341" spans="1:14" x14ac:dyDescent="0.2">
      <c r="A1341">
        <v>401170</v>
      </c>
      <c r="B1341">
        <v>0.08</v>
      </c>
      <c r="C1341">
        <v>0.21</v>
      </c>
      <c r="D1341">
        <v>0.18</v>
      </c>
      <c r="E1341">
        <v>0.12</v>
      </c>
      <c r="F1341" t="s">
        <v>1194</v>
      </c>
      <c r="G1341" t="s">
        <v>12</v>
      </c>
      <c r="H1341">
        <v>511210</v>
      </c>
      <c r="I1341" t="s">
        <v>4136</v>
      </c>
      <c r="J1341" t="s">
        <v>4138</v>
      </c>
      <c r="K1341" t="s">
        <v>4563</v>
      </c>
      <c r="L1341" t="s">
        <v>4138</v>
      </c>
      <c r="M1341">
        <f>_xlfn.XLOOKUP(_xlfn.VALUETOTEXT(A1341),total_imports!B1341:B6548,total_imports!D1341:D6548,0.000001,0,1)</f>
        <v>0.87</v>
      </c>
      <c r="N1341" s="2">
        <f t="shared" si="20"/>
        <v>9.1954022988505741</v>
      </c>
    </row>
    <row r="1342" spans="1:14" x14ac:dyDescent="0.2">
      <c r="A1342">
        <v>401180</v>
      </c>
      <c r="B1342">
        <v>75.39</v>
      </c>
      <c r="C1342">
        <v>46.4</v>
      </c>
      <c r="D1342">
        <v>29.21</v>
      </c>
      <c r="E1342">
        <v>12.63</v>
      </c>
      <c r="F1342" t="s">
        <v>1195</v>
      </c>
      <c r="G1342" t="s">
        <v>12</v>
      </c>
      <c r="H1342">
        <v>511210</v>
      </c>
      <c r="I1342" t="s">
        <v>4136</v>
      </c>
      <c r="J1342" t="s">
        <v>4138</v>
      </c>
      <c r="K1342" t="s">
        <v>4563</v>
      </c>
      <c r="L1342" t="s">
        <v>4138</v>
      </c>
      <c r="M1342">
        <f>_xlfn.XLOOKUP(_xlfn.VALUETOTEXT(A1342),total_imports!B1342:B6549,total_imports!D1342:D6549,0.000001,0,1)</f>
        <v>206.26</v>
      </c>
      <c r="N1342" s="2">
        <f t="shared" si="20"/>
        <v>36.550955105207024</v>
      </c>
    </row>
    <row r="1343" spans="1:14" x14ac:dyDescent="0.2">
      <c r="A1343">
        <v>401190</v>
      </c>
      <c r="B1343">
        <v>1.1499999999999999</v>
      </c>
      <c r="C1343">
        <v>0.44</v>
      </c>
      <c r="D1343">
        <v>0.25</v>
      </c>
      <c r="E1343">
        <v>0.08</v>
      </c>
      <c r="F1343" t="s">
        <v>20</v>
      </c>
      <c r="G1343" t="s">
        <v>12</v>
      </c>
      <c r="H1343">
        <v>511210</v>
      </c>
      <c r="I1343" t="s">
        <v>4136</v>
      </c>
      <c r="J1343" t="s">
        <v>4138</v>
      </c>
      <c r="K1343" t="s">
        <v>4563</v>
      </c>
      <c r="L1343" t="s">
        <v>4138</v>
      </c>
      <c r="M1343">
        <f>_xlfn.XLOOKUP(_xlfn.VALUETOTEXT(A1343),total_imports!B1343:B6550,total_imports!D1343:D6550,0.000001,0,1)</f>
        <v>14.16</v>
      </c>
      <c r="N1343" s="2">
        <f t="shared" si="20"/>
        <v>8.1214689265536713</v>
      </c>
    </row>
    <row r="1344" spans="1:14" x14ac:dyDescent="0.2">
      <c r="A1344">
        <v>401213</v>
      </c>
      <c r="B1344">
        <v>0.11</v>
      </c>
      <c r="C1344">
        <v>0.34</v>
      </c>
      <c r="D1344">
        <v>0.35</v>
      </c>
      <c r="E1344">
        <v>0.22</v>
      </c>
      <c r="F1344" t="s">
        <v>1196</v>
      </c>
      <c r="G1344" t="s">
        <v>12</v>
      </c>
      <c r="H1344">
        <v>511210</v>
      </c>
      <c r="I1344" t="s">
        <v>4135</v>
      </c>
      <c r="J1344" t="s">
        <v>4138</v>
      </c>
      <c r="K1344" t="s">
        <v>4564</v>
      </c>
      <c r="L1344" t="s">
        <v>4138</v>
      </c>
      <c r="M1344">
        <f>_xlfn.XLOOKUP(_xlfn.VALUETOTEXT(A1344),total_imports!B1344:B6551,total_imports!D1344:D6551,0.000001,0,1)</f>
        <v>6</v>
      </c>
      <c r="N1344" s="2">
        <f t="shared" si="20"/>
        <v>1.8333333333333333</v>
      </c>
    </row>
    <row r="1345" spans="1:14" x14ac:dyDescent="0.2">
      <c r="A1345">
        <v>401219</v>
      </c>
      <c r="B1345">
        <v>0</v>
      </c>
      <c r="C1345">
        <v>0</v>
      </c>
      <c r="D1345">
        <v>0</v>
      </c>
      <c r="E1345">
        <v>0</v>
      </c>
      <c r="F1345" t="s">
        <v>1197</v>
      </c>
      <c r="G1345" t="s">
        <v>12</v>
      </c>
      <c r="H1345">
        <v>511210</v>
      </c>
      <c r="I1345" t="s">
        <v>4135</v>
      </c>
      <c r="J1345" t="s">
        <v>4138</v>
      </c>
      <c r="K1345" t="s">
        <v>4564</v>
      </c>
      <c r="L1345" t="s">
        <v>4138</v>
      </c>
      <c r="M1345">
        <f>_xlfn.XLOOKUP(_xlfn.VALUETOTEXT(A1345),total_imports!B1345:B6552,total_imports!D1345:D6552,0.000001,0,1)</f>
        <v>0.02</v>
      </c>
      <c r="N1345" s="2">
        <f t="shared" si="20"/>
        <v>0</v>
      </c>
    </row>
    <row r="1346" spans="1:14" x14ac:dyDescent="0.2">
      <c r="A1346">
        <v>401290</v>
      </c>
      <c r="B1346">
        <v>8.5</v>
      </c>
      <c r="C1346">
        <v>0.65</v>
      </c>
      <c r="D1346">
        <v>0.47</v>
      </c>
      <c r="E1346">
        <v>0.28000000000000003</v>
      </c>
      <c r="F1346" t="s">
        <v>1198</v>
      </c>
      <c r="G1346" t="s">
        <v>4120</v>
      </c>
      <c r="H1346">
        <v>511210</v>
      </c>
      <c r="I1346" t="s">
        <v>4135</v>
      </c>
      <c r="J1346" t="s">
        <v>4138</v>
      </c>
      <c r="K1346" t="s">
        <v>4564</v>
      </c>
      <c r="L1346" t="s">
        <v>4138</v>
      </c>
      <c r="M1346">
        <f>_xlfn.XLOOKUP(_xlfn.VALUETOTEXT(A1346),total_imports!B1346:B6553,total_imports!D1346:D6553,0.000001,0,1)</f>
        <v>11.02</v>
      </c>
      <c r="N1346" s="2">
        <f t="shared" si="20"/>
        <v>77.132486388384763</v>
      </c>
    </row>
    <row r="1347" spans="1:14" x14ac:dyDescent="0.2">
      <c r="A1347">
        <v>401310</v>
      </c>
      <c r="B1347">
        <v>0</v>
      </c>
      <c r="C1347">
        <v>0.03</v>
      </c>
      <c r="D1347">
        <v>0.03</v>
      </c>
      <c r="E1347">
        <v>7.0000000000000007E-2</v>
      </c>
      <c r="F1347" t="s">
        <v>1199</v>
      </c>
      <c r="G1347" t="s">
        <v>4120</v>
      </c>
      <c r="H1347">
        <v>511210</v>
      </c>
      <c r="I1347" t="s">
        <v>4135</v>
      </c>
      <c r="J1347" t="s">
        <v>4138</v>
      </c>
      <c r="K1347" t="s">
        <v>4565</v>
      </c>
      <c r="L1347" t="s">
        <v>4138</v>
      </c>
      <c r="M1347">
        <f>_xlfn.XLOOKUP(_xlfn.VALUETOTEXT(A1347),total_imports!B1347:B6554,total_imports!D1347:D6554,0.000001,0,1)</f>
        <v>0.01</v>
      </c>
      <c r="N1347" s="2">
        <f t="shared" ref="N1347:N1410" si="21">IF(M1347 =0,0, B1347/M1347*100)</f>
        <v>0</v>
      </c>
    </row>
    <row r="1348" spans="1:14" x14ac:dyDescent="0.2">
      <c r="A1348">
        <v>401320</v>
      </c>
      <c r="B1348">
        <v>0.03</v>
      </c>
      <c r="C1348">
        <v>0.05</v>
      </c>
      <c r="D1348">
        <v>0.21</v>
      </c>
      <c r="E1348">
        <v>0.24</v>
      </c>
      <c r="F1348" t="s">
        <v>1200</v>
      </c>
      <c r="G1348" t="s">
        <v>4120</v>
      </c>
      <c r="H1348">
        <v>511210</v>
      </c>
      <c r="I1348" t="s">
        <v>4135</v>
      </c>
      <c r="J1348" t="s">
        <v>4138</v>
      </c>
      <c r="K1348" t="s">
        <v>4565</v>
      </c>
      <c r="L1348" t="s">
        <v>4138</v>
      </c>
      <c r="M1348">
        <f>_xlfn.XLOOKUP(_xlfn.VALUETOTEXT(A1348),total_imports!B1348:B6555,total_imports!D1348:D6555,0.000001,0,1)</f>
        <v>0.1</v>
      </c>
      <c r="N1348" s="2">
        <f t="shared" si="21"/>
        <v>30</v>
      </c>
    </row>
    <row r="1349" spans="1:14" x14ac:dyDescent="0.2">
      <c r="A1349">
        <v>401390</v>
      </c>
      <c r="B1349">
        <v>0.3</v>
      </c>
      <c r="C1349">
        <v>0.46</v>
      </c>
      <c r="D1349">
        <v>0.7</v>
      </c>
      <c r="E1349">
        <v>0.3</v>
      </c>
      <c r="F1349" t="s">
        <v>1201</v>
      </c>
      <c r="G1349" t="s">
        <v>4120</v>
      </c>
      <c r="H1349">
        <v>511210</v>
      </c>
      <c r="I1349" t="s">
        <v>4135</v>
      </c>
      <c r="J1349" t="s">
        <v>4138</v>
      </c>
      <c r="K1349" t="s">
        <v>4565</v>
      </c>
      <c r="L1349" t="s">
        <v>4138</v>
      </c>
      <c r="M1349">
        <f>_xlfn.XLOOKUP(_xlfn.VALUETOTEXT(A1349),total_imports!B1349:B6556,total_imports!D1349:D6556,0.000001,0,1)</f>
        <v>1.5</v>
      </c>
      <c r="N1349" s="2">
        <f t="shared" si="21"/>
        <v>20</v>
      </c>
    </row>
    <row r="1350" spans="1:14" x14ac:dyDescent="0.2">
      <c r="A1350">
        <v>401410</v>
      </c>
      <c r="B1350">
        <v>0.92</v>
      </c>
      <c r="C1350">
        <v>0.17</v>
      </c>
      <c r="D1350">
        <v>0.11</v>
      </c>
      <c r="E1350">
        <v>0.59</v>
      </c>
      <c r="F1350" t="s">
        <v>1202</v>
      </c>
      <c r="G1350" t="s">
        <v>4120</v>
      </c>
      <c r="H1350">
        <v>713101</v>
      </c>
      <c r="I1350" t="s">
        <v>4124</v>
      </c>
      <c r="J1350" t="s">
        <v>4139</v>
      </c>
      <c r="K1350" t="s">
        <v>4566</v>
      </c>
      <c r="L1350" t="s">
        <v>4139</v>
      </c>
      <c r="M1350">
        <f>_xlfn.XLOOKUP(_xlfn.VALUETOTEXT(A1350),total_imports!B1350:B6557,total_imports!D1350:D6557,0.000001,0,1)</f>
        <v>3.23</v>
      </c>
      <c r="N1350" s="2">
        <f t="shared" si="21"/>
        <v>28.482972136222912</v>
      </c>
    </row>
    <row r="1351" spans="1:14" x14ac:dyDescent="0.2">
      <c r="A1351">
        <v>401490</v>
      </c>
      <c r="B1351">
        <v>10.57</v>
      </c>
      <c r="C1351">
        <v>4.7699999999999996</v>
      </c>
      <c r="D1351">
        <v>3.89</v>
      </c>
      <c r="E1351">
        <v>3.87</v>
      </c>
      <c r="F1351" t="s">
        <v>1203</v>
      </c>
      <c r="G1351" t="s">
        <v>4120</v>
      </c>
      <c r="H1351">
        <v>711220</v>
      </c>
      <c r="I1351" t="s">
        <v>4124</v>
      </c>
      <c r="J1351" t="s">
        <v>4140</v>
      </c>
      <c r="K1351" t="s">
        <v>4566</v>
      </c>
      <c r="L1351" t="s">
        <v>4140</v>
      </c>
      <c r="M1351">
        <f>_xlfn.XLOOKUP(_xlfn.VALUETOTEXT(A1351),total_imports!B1351:B6558,total_imports!D1351:D6558,0.000001,0,1)</f>
        <v>28.17</v>
      </c>
      <c r="N1351" s="2">
        <f t="shared" si="21"/>
        <v>37.522186723464678</v>
      </c>
    </row>
    <row r="1352" spans="1:14" x14ac:dyDescent="0.2">
      <c r="A1352">
        <v>401511</v>
      </c>
      <c r="B1352">
        <v>0</v>
      </c>
      <c r="C1352">
        <v>0</v>
      </c>
      <c r="D1352">
        <v>0.87</v>
      </c>
      <c r="E1352">
        <v>0.7</v>
      </c>
      <c r="F1352" t="s">
        <v>12</v>
      </c>
      <c r="G1352" t="s">
        <v>4120</v>
      </c>
      <c r="H1352">
        <v>711220</v>
      </c>
      <c r="I1352" t="s">
        <v>4124</v>
      </c>
      <c r="J1352" t="s">
        <v>4140</v>
      </c>
      <c r="K1352" t="s">
        <v>4567</v>
      </c>
      <c r="L1352" t="s">
        <v>4140</v>
      </c>
      <c r="M1352">
        <f>_xlfn.XLOOKUP(_xlfn.VALUETOTEXT(A1352),total_imports!B1352:B6559,total_imports!D1352:D6559,0.000001,0,1)</f>
        <v>9.9999999999999995E-7</v>
      </c>
      <c r="N1352" s="2">
        <f t="shared" si="21"/>
        <v>0</v>
      </c>
    </row>
    <row r="1353" spans="1:14" x14ac:dyDescent="0.2">
      <c r="A1353">
        <v>401512</v>
      </c>
      <c r="B1353">
        <v>0.44</v>
      </c>
      <c r="C1353">
        <v>0.33</v>
      </c>
      <c r="D1353">
        <v>0</v>
      </c>
      <c r="E1353">
        <v>0</v>
      </c>
      <c r="F1353" t="s">
        <v>1204</v>
      </c>
      <c r="G1353" t="s">
        <v>12</v>
      </c>
      <c r="H1353" t="s">
        <v>12</v>
      </c>
      <c r="I1353" t="s">
        <v>12</v>
      </c>
      <c r="J1353" t="s">
        <v>12</v>
      </c>
      <c r="K1353" t="s">
        <v>4567</v>
      </c>
      <c r="L1353" t="s">
        <v>4141</v>
      </c>
      <c r="M1353">
        <f>_xlfn.XLOOKUP(_xlfn.VALUETOTEXT(A1353),total_imports!B1353:B6560,total_imports!D1353:D6560,0.000001,0,1)</f>
        <v>36.08</v>
      </c>
      <c r="N1353" s="2">
        <f t="shared" si="21"/>
        <v>1.2195121951219512</v>
      </c>
    </row>
    <row r="1354" spans="1:14" x14ac:dyDescent="0.2">
      <c r="A1354">
        <v>401519</v>
      </c>
      <c r="B1354">
        <v>1.69</v>
      </c>
      <c r="C1354">
        <v>0.69</v>
      </c>
      <c r="D1354">
        <v>11.58</v>
      </c>
      <c r="E1354">
        <v>1.3</v>
      </c>
      <c r="F1354" t="s">
        <v>1205</v>
      </c>
      <c r="G1354" t="s">
        <v>4120</v>
      </c>
      <c r="H1354">
        <v>413201</v>
      </c>
      <c r="I1354" t="s">
        <v>4134</v>
      </c>
      <c r="J1354" t="s">
        <v>4141</v>
      </c>
      <c r="K1354" t="s">
        <v>4567</v>
      </c>
      <c r="L1354" t="s">
        <v>4141</v>
      </c>
      <c r="M1354">
        <f>_xlfn.XLOOKUP(_xlfn.VALUETOTEXT(A1354),total_imports!B1354:B6561,total_imports!D1354:D6561,0.000001,0,1)</f>
        <v>61.72</v>
      </c>
      <c r="N1354" s="2">
        <f t="shared" si="21"/>
        <v>2.7381723914452363</v>
      </c>
    </row>
    <row r="1355" spans="1:14" x14ac:dyDescent="0.2">
      <c r="A1355">
        <v>401590</v>
      </c>
      <c r="B1355">
        <v>4.0199999999999996</v>
      </c>
      <c r="C1355">
        <v>3.58</v>
      </c>
      <c r="D1355">
        <v>3.51</v>
      </c>
      <c r="E1355">
        <v>6.48</v>
      </c>
      <c r="F1355" t="s">
        <v>1206</v>
      </c>
      <c r="G1355" t="s">
        <v>4120</v>
      </c>
      <c r="H1355">
        <v>413201</v>
      </c>
      <c r="I1355" t="s">
        <v>4134</v>
      </c>
      <c r="J1355" t="s">
        <v>4141</v>
      </c>
      <c r="K1355" t="s">
        <v>4567</v>
      </c>
      <c r="L1355" t="s">
        <v>4141</v>
      </c>
      <c r="M1355">
        <f>_xlfn.XLOOKUP(_xlfn.VALUETOTEXT(A1355),total_imports!B1355:B6562,total_imports!D1355:D6562,0.000001,0,1)</f>
        <v>14.64</v>
      </c>
      <c r="N1355" s="2">
        <f t="shared" si="21"/>
        <v>27.459016393442621</v>
      </c>
    </row>
    <row r="1356" spans="1:14" x14ac:dyDescent="0.2">
      <c r="A1356">
        <v>401610</v>
      </c>
      <c r="B1356">
        <v>1.03</v>
      </c>
      <c r="C1356">
        <v>1.03</v>
      </c>
      <c r="D1356">
        <v>1.65</v>
      </c>
      <c r="E1356">
        <v>0.41</v>
      </c>
      <c r="F1356" t="s">
        <v>1207</v>
      </c>
      <c r="G1356" t="s">
        <v>4120</v>
      </c>
      <c r="H1356">
        <v>313202</v>
      </c>
      <c r="I1356" t="s">
        <v>4126</v>
      </c>
      <c r="J1356" t="s">
        <v>4141</v>
      </c>
      <c r="K1356" t="s">
        <v>4568</v>
      </c>
      <c r="L1356" t="s">
        <v>4141</v>
      </c>
      <c r="M1356">
        <f>_xlfn.XLOOKUP(_xlfn.VALUETOTEXT(A1356),total_imports!B1356:B6563,total_imports!D1356:D6563,0.000001,0,1)</f>
        <v>3.32</v>
      </c>
      <c r="N1356" s="2">
        <f t="shared" si="21"/>
        <v>31.024096385542173</v>
      </c>
    </row>
    <row r="1357" spans="1:14" x14ac:dyDescent="0.2">
      <c r="A1357">
        <v>401691</v>
      </c>
      <c r="B1357">
        <v>3.76</v>
      </c>
      <c r="C1357">
        <v>2.38</v>
      </c>
      <c r="D1357">
        <v>2.02</v>
      </c>
      <c r="E1357">
        <v>1.71</v>
      </c>
      <c r="F1357" t="s">
        <v>1208</v>
      </c>
      <c r="G1357" t="s">
        <v>4120</v>
      </c>
      <c r="H1357">
        <v>313202</v>
      </c>
      <c r="I1357" t="s">
        <v>4126</v>
      </c>
      <c r="J1357" t="s">
        <v>4141</v>
      </c>
      <c r="K1357" t="s">
        <v>4568</v>
      </c>
      <c r="L1357" t="s">
        <v>4141</v>
      </c>
      <c r="M1357">
        <f>_xlfn.XLOOKUP(_xlfn.VALUETOTEXT(A1357),total_imports!B1357:B6564,total_imports!D1357:D6564,0.000001,0,1)</f>
        <v>6.47</v>
      </c>
      <c r="N1357" s="2">
        <f t="shared" si="21"/>
        <v>58.114374034003092</v>
      </c>
    </row>
    <row r="1358" spans="1:14" x14ac:dyDescent="0.2">
      <c r="A1358">
        <v>401692</v>
      </c>
      <c r="B1358">
        <v>3.21</v>
      </c>
      <c r="C1358">
        <v>2.5</v>
      </c>
      <c r="D1358">
        <v>1.4</v>
      </c>
      <c r="E1358">
        <v>0.69</v>
      </c>
      <c r="F1358" t="s">
        <v>1209</v>
      </c>
      <c r="G1358" t="s">
        <v>4120</v>
      </c>
      <c r="H1358">
        <v>313201</v>
      </c>
      <c r="I1358" t="s">
        <v>4126</v>
      </c>
      <c r="J1358" t="s">
        <v>4141</v>
      </c>
      <c r="K1358" t="s">
        <v>4568</v>
      </c>
      <c r="L1358" t="s">
        <v>4141</v>
      </c>
      <c r="M1358">
        <f>_xlfn.XLOOKUP(_xlfn.VALUETOTEXT(A1358),total_imports!B1358:B6565,total_imports!D1358:D6565,0.000001,0,1)</f>
        <v>3.67</v>
      </c>
      <c r="N1358" s="2">
        <f t="shared" si="21"/>
        <v>87.465940054495917</v>
      </c>
    </row>
    <row r="1359" spans="1:14" x14ac:dyDescent="0.2">
      <c r="A1359">
        <v>401693</v>
      </c>
      <c r="B1359">
        <v>53.79</v>
      </c>
      <c r="C1359">
        <v>46.39</v>
      </c>
      <c r="D1359">
        <v>42.11</v>
      </c>
      <c r="E1359">
        <v>32.49</v>
      </c>
      <c r="F1359" t="s">
        <v>1210</v>
      </c>
      <c r="G1359" t="s">
        <v>4120</v>
      </c>
      <c r="H1359">
        <v>311210</v>
      </c>
      <c r="I1359" t="s">
        <v>4126</v>
      </c>
      <c r="J1359" t="s">
        <v>4138</v>
      </c>
      <c r="K1359" t="s">
        <v>4568</v>
      </c>
      <c r="L1359" t="s">
        <v>4138</v>
      </c>
      <c r="M1359">
        <f>_xlfn.XLOOKUP(_xlfn.VALUETOTEXT(A1359),total_imports!B1359:B6566,total_imports!D1359:D6566,0.000001,0,1)</f>
        <v>429.29</v>
      </c>
      <c r="N1359" s="2">
        <f t="shared" si="21"/>
        <v>12.529991381117659</v>
      </c>
    </row>
    <row r="1360" spans="1:14" x14ac:dyDescent="0.2">
      <c r="A1360">
        <v>401694</v>
      </c>
      <c r="B1360">
        <v>0.27</v>
      </c>
      <c r="C1360">
        <v>0.3</v>
      </c>
      <c r="D1360">
        <v>0.28000000000000003</v>
      </c>
      <c r="E1360">
        <v>0.67</v>
      </c>
      <c r="F1360" t="s">
        <v>1211</v>
      </c>
      <c r="G1360" t="s">
        <v>4120</v>
      </c>
      <c r="H1360">
        <v>511220</v>
      </c>
      <c r="I1360" t="s">
        <v>4135</v>
      </c>
      <c r="J1360" t="s">
        <v>4138</v>
      </c>
      <c r="K1360" t="s">
        <v>4568</v>
      </c>
      <c r="L1360" t="s">
        <v>4138</v>
      </c>
      <c r="M1360">
        <f>_xlfn.XLOOKUP(_xlfn.VALUETOTEXT(A1360),total_imports!B1360:B6567,total_imports!D1360:D6567,0.000001,0,1)</f>
        <v>0.74</v>
      </c>
      <c r="N1360" s="2">
        <f t="shared" si="21"/>
        <v>36.486486486486491</v>
      </c>
    </row>
    <row r="1361" spans="1:14" x14ac:dyDescent="0.2">
      <c r="A1361">
        <v>401695</v>
      </c>
      <c r="B1361">
        <v>3.26</v>
      </c>
      <c r="C1361">
        <v>3.41</v>
      </c>
      <c r="D1361">
        <v>4.92</v>
      </c>
      <c r="E1361">
        <v>4.41</v>
      </c>
      <c r="F1361" t="s">
        <v>1212</v>
      </c>
      <c r="G1361" t="s">
        <v>4120</v>
      </c>
      <c r="H1361">
        <v>313202</v>
      </c>
      <c r="I1361" t="s">
        <v>4126</v>
      </c>
      <c r="J1361" t="s">
        <v>4141</v>
      </c>
      <c r="K1361" t="s">
        <v>4568</v>
      </c>
      <c r="L1361" t="s">
        <v>4141</v>
      </c>
      <c r="M1361">
        <f>_xlfn.XLOOKUP(_xlfn.VALUETOTEXT(A1361),total_imports!B1361:B6568,total_imports!D1361:D6568,0.000001,0,1)</f>
        <v>12.6</v>
      </c>
      <c r="N1361" s="2">
        <f t="shared" si="21"/>
        <v>25.87301587301587</v>
      </c>
    </row>
    <row r="1362" spans="1:14" x14ac:dyDescent="0.2">
      <c r="A1362">
        <v>401699</v>
      </c>
      <c r="B1362">
        <v>36.11</v>
      </c>
      <c r="C1362">
        <v>36.380000000000003</v>
      </c>
      <c r="D1362">
        <v>36.31</v>
      </c>
      <c r="E1362">
        <v>28.22</v>
      </c>
      <c r="F1362" t="s">
        <v>1213</v>
      </c>
      <c r="G1362" t="s">
        <v>4120</v>
      </c>
      <c r="H1362">
        <v>211210</v>
      </c>
      <c r="I1362" t="s">
        <v>4127</v>
      </c>
      <c r="J1362" t="s">
        <v>4138</v>
      </c>
      <c r="K1362" t="s">
        <v>4568</v>
      </c>
      <c r="L1362" t="s">
        <v>4138</v>
      </c>
      <c r="M1362">
        <f>_xlfn.XLOOKUP(_xlfn.VALUETOTEXT(A1362),total_imports!B1362:B6569,total_imports!D1362:D6569,0.000001,0,1)</f>
        <v>291.10000000000002</v>
      </c>
      <c r="N1362" s="2">
        <f t="shared" si="21"/>
        <v>12.404671934043284</v>
      </c>
    </row>
    <row r="1363" spans="1:14" x14ac:dyDescent="0.2">
      <c r="A1363">
        <v>401700</v>
      </c>
      <c r="B1363">
        <v>0.81</v>
      </c>
      <c r="C1363">
        <v>0.61</v>
      </c>
      <c r="D1363">
        <v>0.77</v>
      </c>
      <c r="E1363">
        <v>0.42</v>
      </c>
      <c r="F1363" t="s">
        <v>1214</v>
      </c>
      <c r="G1363" t="s">
        <v>4120</v>
      </c>
      <c r="H1363">
        <v>211210</v>
      </c>
      <c r="I1363" t="s">
        <v>4127</v>
      </c>
      <c r="J1363" t="s">
        <v>4138</v>
      </c>
      <c r="K1363" t="s">
        <v>4569</v>
      </c>
      <c r="L1363" t="s">
        <v>4138</v>
      </c>
      <c r="M1363">
        <f>_xlfn.XLOOKUP(_xlfn.VALUETOTEXT(A1363),total_imports!B1363:B6570,total_imports!D1363:D6570,0.000001,0,1)</f>
        <v>3.41</v>
      </c>
      <c r="N1363" s="2">
        <f t="shared" si="21"/>
        <v>23.75366568914956</v>
      </c>
    </row>
    <row r="1364" spans="1:14" x14ac:dyDescent="0.2">
      <c r="A1364">
        <v>410190</v>
      </c>
      <c r="B1364">
        <v>0</v>
      </c>
      <c r="C1364">
        <v>0</v>
      </c>
      <c r="D1364">
        <v>0.04</v>
      </c>
      <c r="E1364">
        <v>0</v>
      </c>
      <c r="F1364" t="s">
        <v>12</v>
      </c>
      <c r="G1364" t="s">
        <v>12</v>
      </c>
      <c r="H1364">
        <v>1111</v>
      </c>
      <c r="I1364" t="s">
        <v>4123</v>
      </c>
      <c r="J1364" t="s">
        <v>4138</v>
      </c>
      <c r="K1364" t="s">
        <v>4570</v>
      </c>
      <c r="L1364" t="s">
        <v>4138</v>
      </c>
      <c r="M1364">
        <f>_xlfn.XLOOKUP(_xlfn.VALUETOTEXT(A1364),total_imports!B1364:B6571,total_imports!D1364:D6571,0.000001,0,1)</f>
        <v>3.6</v>
      </c>
      <c r="N1364" s="2">
        <f t="shared" si="21"/>
        <v>0</v>
      </c>
    </row>
    <row r="1365" spans="1:14" x14ac:dyDescent="0.2">
      <c r="A1365">
        <v>410210</v>
      </c>
      <c r="B1365">
        <v>0</v>
      </c>
      <c r="C1365">
        <v>0.01</v>
      </c>
      <c r="D1365">
        <v>0.09</v>
      </c>
      <c r="E1365">
        <v>0.09</v>
      </c>
      <c r="F1365" t="s">
        <v>1215</v>
      </c>
      <c r="G1365" t="s">
        <v>4119</v>
      </c>
      <c r="H1365">
        <v>1111</v>
      </c>
      <c r="I1365" t="s">
        <v>4123</v>
      </c>
      <c r="J1365" t="s">
        <v>4138</v>
      </c>
      <c r="K1365" t="s">
        <v>4571</v>
      </c>
      <c r="L1365" t="s">
        <v>4138</v>
      </c>
      <c r="M1365">
        <f>_xlfn.XLOOKUP(_xlfn.VALUETOTEXT(A1365),total_imports!B1365:B6572,total_imports!D1365:D6572,0.000001,0,1)</f>
        <v>0.69</v>
      </c>
      <c r="N1365" s="2">
        <f t="shared" si="21"/>
        <v>0</v>
      </c>
    </row>
    <row r="1366" spans="1:14" x14ac:dyDescent="0.2">
      <c r="A1366">
        <v>410221</v>
      </c>
      <c r="B1366">
        <v>0.13</v>
      </c>
      <c r="C1366">
        <v>0.12</v>
      </c>
      <c r="D1366">
        <v>0.08</v>
      </c>
      <c r="E1366">
        <v>0.74</v>
      </c>
      <c r="F1366" t="s">
        <v>1216</v>
      </c>
      <c r="G1366" t="s">
        <v>4119</v>
      </c>
      <c r="H1366">
        <v>1111</v>
      </c>
      <c r="I1366" t="s">
        <v>4123</v>
      </c>
      <c r="J1366" t="s">
        <v>4138</v>
      </c>
      <c r="K1366" t="s">
        <v>4571</v>
      </c>
      <c r="L1366" t="s">
        <v>4138</v>
      </c>
      <c r="M1366">
        <f>_xlfn.XLOOKUP(_xlfn.VALUETOTEXT(A1366),total_imports!B1366:B6573,total_imports!D1366:D6573,0.000001,0,1)</f>
        <v>2.64</v>
      </c>
      <c r="N1366" s="2">
        <f t="shared" si="21"/>
        <v>4.9242424242424239</v>
      </c>
    </row>
    <row r="1367" spans="1:14" x14ac:dyDescent="0.2">
      <c r="A1367">
        <v>410229</v>
      </c>
      <c r="B1367">
        <v>0.24</v>
      </c>
      <c r="C1367">
        <v>0.3</v>
      </c>
      <c r="D1367">
        <v>7.0000000000000007E-2</v>
      </c>
      <c r="E1367">
        <v>0.18</v>
      </c>
      <c r="F1367" t="s">
        <v>1217</v>
      </c>
      <c r="G1367" t="s">
        <v>4119</v>
      </c>
      <c r="H1367">
        <v>1111</v>
      </c>
      <c r="I1367" t="s">
        <v>4123</v>
      </c>
      <c r="J1367" t="s">
        <v>4138</v>
      </c>
      <c r="K1367" t="s">
        <v>4571</v>
      </c>
      <c r="L1367" t="s">
        <v>4138</v>
      </c>
      <c r="M1367">
        <f>_xlfn.XLOOKUP(_xlfn.VALUETOTEXT(A1367),total_imports!B1367:B6574,total_imports!D1367:D6574,0.000001,0,1)</f>
        <v>1.18</v>
      </c>
      <c r="N1367" s="2">
        <f t="shared" si="21"/>
        <v>20.33898305084746</v>
      </c>
    </row>
    <row r="1368" spans="1:14" x14ac:dyDescent="0.2">
      <c r="A1368">
        <v>410411</v>
      </c>
      <c r="B1368">
        <v>0.02</v>
      </c>
      <c r="C1368">
        <v>0.05</v>
      </c>
      <c r="D1368">
        <v>0.09</v>
      </c>
      <c r="E1368">
        <v>0.17</v>
      </c>
      <c r="F1368" t="s">
        <v>1218</v>
      </c>
      <c r="G1368" t="s">
        <v>12</v>
      </c>
      <c r="H1368">
        <v>111210</v>
      </c>
      <c r="I1368" t="s">
        <v>4123</v>
      </c>
      <c r="J1368" t="s">
        <v>4138</v>
      </c>
      <c r="K1368" t="s">
        <v>4572</v>
      </c>
      <c r="L1368" t="s">
        <v>4138</v>
      </c>
      <c r="M1368">
        <f>_xlfn.XLOOKUP(_xlfn.VALUETOTEXT(A1368),total_imports!B1368:B6575,total_imports!D1368:D6575,0.000001,0,1)</f>
        <v>24.45</v>
      </c>
      <c r="N1368" s="2">
        <f t="shared" si="21"/>
        <v>8.1799591002044994E-2</v>
      </c>
    </row>
    <row r="1369" spans="1:14" x14ac:dyDescent="0.2">
      <c r="A1369">
        <v>410419</v>
      </c>
      <c r="B1369">
        <v>0.08</v>
      </c>
      <c r="C1369">
        <v>0.12</v>
      </c>
      <c r="D1369">
        <v>0</v>
      </c>
      <c r="E1369">
        <v>0.31</v>
      </c>
      <c r="F1369" t="s">
        <v>1219</v>
      </c>
      <c r="G1369" t="s">
        <v>12</v>
      </c>
      <c r="H1369">
        <v>111210</v>
      </c>
      <c r="I1369" t="s">
        <v>4123</v>
      </c>
      <c r="J1369" t="s">
        <v>4138</v>
      </c>
      <c r="K1369" t="s">
        <v>4572</v>
      </c>
      <c r="L1369" t="s">
        <v>4138</v>
      </c>
      <c r="M1369">
        <f>_xlfn.XLOOKUP(_xlfn.VALUETOTEXT(A1369),total_imports!B1369:B6576,total_imports!D1369:D6576,0.000001,0,1)</f>
        <v>31.8</v>
      </c>
      <c r="N1369" s="2">
        <f t="shared" si="21"/>
        <v>0.25157232704402516</v>
      </c>
    </row>
    <row r="1370" spans="1:14" x14ac:dyDescent="0.2">
      <c r="A1370">
        <v>410441</v>
      </c>
      <c r="B1370">
        <v>0</v>
      </c>
      <c r="C1370">
        <v>0.03</v>
      </c>
      <c r="D1370">
        <v>0.02</v>
      </c>
      <c r="E1370">
        <v>0.33</v>
      </c>
      <c r="F1370" t="s">
        <v>1220</v>
      </c>
      <c r="G1370" t="s">
        <v>12</v>
      </c>
      <c r="H1370">
        <v>111210</v>
      </c>
      <c r="I1370" t="s">
        <v>4123</v>
      </c>
      <c r="J1370" t="s">
        <v>4138</v>
      </c>
      <c r="K1370" t="s">
        <v>4572</v>
      </c>
      <c r="L1370" t="s">
        <v>4138</v>
      </c>
      <c r="M1370">
        <f>_xlfn.XLOOKUP(_xlfn.VALUETOTEXT(A1370),total_imports!B1370:B6577,total_imports!D1370:D6577,0.000001,0,1)</f>
        <v>32.78</v>
      </c>
      <c r="N1370" s="2">
        <f t="shared" si="21"/>
        <v>0</v>
      </c>
    </row>
    <row r="1371" spans="1:14" x14ac:dyDescent="0.2">
      <c r="A1371">
        <v>410449</v>
      </c>
      <c r="B1371">
        <v>0.63</v>
      </c>
      <c r="C1371">
        <v>0.82</v>
      </c>
      <c r="D1371">
        <v>1.86</v>
      </c>
      <c r="E1371">
        <v>1.1299999999999999</v>
      </c>
      <c r="F1371" t="s">
        <v>1221</v>
      </c>
      <c r="G1371" t="s">
        <v>12</v>
      </c>
      <c r="H1371">
        <v>111210</v>
      </c>
      <c r="I1371" t="s">
        <v>4123</v>
      </c>
      <c r="J1371" t="s">
        <v>4138</v>
      </c>
      <c r="K1371" t="s">
        <v>4572</v>
      </c>
      <c r="L1371" t="s">
        <v>4138</v>
      </c>
      <c r="M1371">
        <f>_xlfn.XLOOKUP(_xlfn.VALUETOTEXT(A1371),total_imports!B1371:B6578,total_imports!D1371:D6578,0.000001,0,1)</f>
        <v>30.07</v>
      </c>
      <c r="N1371" s="2">
        <f t="shared" si="21"/>
        <v>2.0951114067176588</v>
      </c>
    </row>
    <row r="1372" spans="1:14" x14ac:dyDescent="0.2">
      <c r="A1372">
        <v>410510</v>
      </c>
      <c r="B1372">
        <v>5.71</v>
      </c>
      <c r="C1372">
        <v>0.89</v>
      </c>
      <c r="D1372">
        <v>0.35</v>
      </c>
      <c r="E1372">
        <v>2.35</v>
      </c>
      <c r="F1372" t="s">
        <v>1222</v>
      </c>
      <c r="G1372" t="s">
        <v>12</v>
      </c>
      <c r="H1372">
        <v>111210</v>
      </c>
      <c r="I1372" t="s">
        <v>4123</v>
      </c>
      <c r="J1372" t="s">
        <v>4138</v>
      </c>
      <c r="K1372" t="s">
        <v>4573</v>
      </c>
      <c r="L1372" t="s">
        <v>4138</v>
      </c>
      <c r="M1372">
        <f>_xlfn.XLOOKUP(_xlfn.VALUETOTEXT(A1372),total_imports!B1372:B6579,total_imports!D1372:D6579,0.000001,0,1)</f>
        <v>45.22</v>
      </c>
      <c r="N1372" s="2">
        <f t="shared" si="21"/>
        <v>12.627156125608138</v>
      </c>
    </row>
    <row r="1373" spans="1:14" x14ac:dyDescent="0.2">
      <c r="A1373">
        <v>410530</v>
      </c>
      <c r="B1373">
        <v>0.31</v>
      </c>
      <c r="C1373">
        <v>0.16</v>
      </c>
      <c r="D1373">
        <v>0.3</v>
      </c>
      <c r="E1373">
        <v>0.33</v>
      </c>
      <c r="F1373" t="s">
        <v>1223</v>
      </c>
      <c r="G1373" t="s">
        <v>12</v>
      </c>
      <c r="H1373">
        <v>111210</v>
      </c>
      <c r="I1373" t="s">
        <v>4123</v>
      </c>
      <c r="J1373" t="s">
        <v>4138</v>
      </c>
      <c r="K1373" t="s">
        <v>4573</v>
      </c>
      <c r="L1373" t="s">
        <v>4138</v>
      </c>
      <c r="M1373">
        <f>_xlfn.XLOOKUP(_xlfn.VALUETOTEXT(A1373),total_imports!B1373:B6580,total_imports!D1373:D6580,0.000001,0,1)</f>
        <v>1.28</v>
      </c>
      <c r="N1373" s="2">
        <f t="shared" si="21"/>
        <v>24.21875</v>
      </c>
    </row>
    <row r="1374" spans="1:14" x14ac:dyDescent="0.2">
      <c r="A1374">
        <v>410621</v>
      </c>
      <c r="B1374">
        <v>0.25</v>
      </c>
      <c r="C1374">
        <v>0</v>
      </c>
      <c r="D1374">
        <v>0</v>
      </c>
      <c r="E1374">
        <v>7.0000000000000007E-2</v>
      </c>
      <c r="F1374" t="s">
        <v>1224</v>
      </c>
      <c r="G1374" t="s">
        <v>12</v>
      </c>
      <c r="H1374">
        <v>111210</v>
      </c>
      <c r="I1374" t="s">
        <v>4123</v>
      </c>
      <c r="J1374" t="s">
        <v>4138</v>
      </c>
      <c r="K1374" t="s">
        <v>4574</v>
      </c>
      <c r="L1374" t="s">
        <v>4138</v>
      </c>
      <c r="M1374">
        <f>_xlfn.XLOOKUP(_xlfn.VALUETOTEXT(A1374),total_imports!B1374:B6581,total_imports!D1374:D6581,0.000001,0,1)</f>
        <v>2.83</v>
      </c>
      <c r="N1374" s="2">
        <f t="shared" si="21"/>
        <v>8.8339222614840995</v>
      </c>
    </row>
    <row r="1375" spans="1:14" x14ac:dyDescent="0.2">
      <c r="A1375">
        <v>410622</v>
      </c>
      <c r="B1375">
        <v>0</v>
      </c>
      <c r="C1375">
        <v>0.01</v>
      </c>
      <c r="D1375">
        <v>0</v>
      </c>
      <c r="E1375">
        <v>0</v>
      </c>
      <c r="F1375" t="s">
        <v>1225</v>
      </c>
      <c r="G1375" t="s">
        <v>12</v>
      </c>
      <c r="H1375">
        <v>111210</v>
      </c>
      <c r="I1375" t="s">
        <v>4123</v>
      </c>
      <c r="J1375" t="s">
        <v>4138</v>
      </c>
      <c r="K1375" t="s">
        <v>4574</v>
      </c>
      <c r="L1375" t="s">
        <v>4138</v>
      </c>
      <c r="M1375">
        <f>_xlfn.XLOOKUP(_xlfn.VALUETOTEXT(A1375),total_imports!B1375:B6582,total_imports!D1375:D6582,0.000001,0,1)</f>
        <v>0.11</v>
      </c>
      <c r="N1375" s="2">
        <f t="shared" si="21"/>
        <v>0</v>
      </c>
    </row>
    <row r="1376" spans="1:14" x14ac:dyDescent="0.2">
      <c r="A1376">
        <v>410632</v>
      </c>
      <c r="B1376">
        <v>0</v>
      </c>
      <c r="C1376">
        <v>0</v>
      </c>
      <c r="D1376">
        <v>0.03</v>
      </c>
      <c r="E1376">
        <v>0</v>
      </c>
      <c r="F1376" t="s">
        <v>1226</v>
      </c>
      <c r="G1376" t="s">
        <v>12</v>
      </c>
      <c r="H1376">
        <v>111210</v>
      </c>
      <c r="I1376" t="s">
        <v>4123</v>
      </c>
      <c r="J1376" t="s">
        <v>4138</v>
      </c>
      <c r="K1376" t="s">
        <v>4574</v>
      </c>
      <c r="L1376" t="s">
        <v>4138</v>
      </c>
      <c r="M1376">
        <f>_xlfn.XLOOKUP(_xlfn.VALUETOTEXT(A1376),total_imports!B1376:B6583,total_imports!D1376:D6583,0.000001,0,1)</f>
        <v>0</v>
      </c>
      <c r="N1376" s="2">
        <f t="shared" si="21"/>
        <v>0</v>
      </c>
    </row>
    <row r="1377" spans="1:14" x14ac:dyDescent="0.2">
      <c r="A1377">
        <v>410692</v>
      </c>
      <c r="B1377">
        <v>0.03</v>
      </c>
      <c r="C1377">
        <v>0</v>
      </c>
      <c r="D1377">
        <v>0.04</v>
      </c>
      <c r="E1377">
        <v>0.06</v>
      </c>
      <c r="F1377" t="s">
        <v>1227</v>
      </c>
      <c r="G1377" t="s">
        <v>12</v>
      </c>
      <c r="H1377">
        <v>111210</v>
      </c>
      <c r="I1377" t="s">
        <v>4123</v>
      </c>
      <c r="J1377" t="s">
        <v>4138</v>
      </c>
      <c r="K1377" t="s">
        <v>4574</v>
      </c>
      <c r="L1377" t="s">
        <v>4138</v>
      </c>
      <c r="M1377">
        <f>_xlfn.XLOOKUP(_xlfn.VALUETOTEXT(A1377),total_imports!B1377:B6584,total_imports!D1377:D6584,0.000001,0,1)</f>
        <v>0.05</v>
      </c>
      <c r="N1377" s="2">
        <f t="shared" si="21"/>
        <v>60</v>
      </c>
    </row>
    <row r="1378" spans="1:14" x14ac:dyDescent="0.2">
      <c r="A1378">
        <v>410711</v>
      </c>
      <c r="B1378">
        <v>5.55</v>
      </c>
      <c r="C1378">
        <v>9.06</v>
      </c>
      <c r="D1378">
        <v>12.72</v>
      </c>
      <c r="E1378">
        <v>7.8</v>
      </c>
      <c r="F1378" t="s">
        <v>1228</v>
      </c>
      <c r="G1378" t="s">
        <v>12</v>
      </c>
      <c r="H1378">
        <v>111210</v>
      </c>
      <c r="I1378" t="s">
        <v>4123</v>
      </c>
      <c r="J1378" t="s">
        <v>4138</v>
      </c>
      <c r="K1378" t="s">
        <v>4575</v>
      </c>
      <c r="L1378" t="s">
        <v>4138</v>
      </c>
      <c r="M1378">
        <f>_xlfn.XLOOKUP(_xlfn.VALUETOTEXT(A1378),total_imports!B1378:B6585,total_imports!D1378:D6585,0.000001,0,1)</f>
        <v>51.76</v>
      </c>
      <c r="N1378" s="2">
        <f t="shared" si="21"/>
        <v>10.7225656877898</v>
      </c>
    </row>
    <row r="1379" spans="1:14" x14ac:dyDescent="0.2">
      <c r="A1379">
        <v>410712</v>
      </c>
      <c r="B1379">
        <v>8.2100000000000009</v>
      </c>
      <c r="C1379">
        <v>9.57</v>
      </c>
      <c r="D1379">
        <v>4.4000000000000004</v>
      </c>
      <c r="E1379">
        <v>5.6</v>
      </c>
      <c r="F1379" t="s">
        <v>1229</v>
      </c>
      <c r="G1379" t="s">
        <v>12</v>
      </c>
      <c r="H1379">
        <v>111210</v>
      </c>
      <c r="I1379" t="s">
        <v>4123</v>
      </c>
      <c r="J1379" t="s">
        <v>4138</v>
      </c>
      <c r="K1379" t="s">
        <v>4575</v>
      </c>
      <c r="L1379" t="s">
        <v>4138</v>
      </c>
      <c r="M1379">
        <f>_xlfn.XLOOKUP(_xlfn.VALUETOTEXT(A1379),total_imports!B1379:B6586,total_imports!D1379:D6586,0.000001,0,1)</f>
        <v>57.15</v>
      </c>
      <c r="N1379" s="2">
        <f t="shared" si="21"/>
        <v>14.365704286964132</v>
      </c>
    </row>
    <row r="1380" spans="1:14" x14ac:dyDescent="0.2">
      <c r="A1380">
        <v>410719</v>
      </c>
      <c r="B1380">
        <v>0.32</v>
      </c>
      <c r="C1380">
        <v>0.19</v>
      </c>
      <c r="D1380">
        <v>0.53</v>
      </c>
      <c r="E1380">
        <v>0.59</v>
      </c>
      <c r="F1380" t="s">
        <v>1230</v>
      </c>
      <c r="G1380" t="s">
        <v>12</v>
      </c>
      <c r="H1380">
        <v>111210</v>
      </c>
      <c r="I1380" t="s">
        <v>4123</v>
      </c>
      <c r="J1380" t="s">
        <v>4138</v>
      </c>
      <c r="K1380" t="s">
        <v>4575</v>
      </c>
      <c r="L1380" t="s">
        <v>4138</v>
      </c>
      <c r="M1380">
        <f>_xlfn.XLOOKUP(_xlfn.VALUETOTEXT(A1380),total_imports!B1380:B6587,total_imports!D1380:D6587,0.000001,0,1)</f>
        <v>11.8</v>
      </c>
      <c r="N1380" s="2">
        <f t="shared" si="21"/>
        <v>2.7118644067796609</v>
      </c>
    </row>
    <row r="1381" spans="1:14" x14ac:dyDescent="0.2">
      <c r="A1381">
        <v>410791</v>
      </c>
      <c r="B1381">
        <v>1.77</v>
      </c>
      <c r="C1381">
        <v>0.35</v>
      </c>
      <c r="D1381">
        <v>0.49</v>
      </c>
      <c r="E1381">
        <v>0.04</v>
      </c>
      <c r="F1381" t="s">
        <v>1231</v>
      </c>
      <c r="G1381" t="s">
        <v>12</v>
      </c>
      <c r="H1381">
        <v>111210</v>
      </c>
      <c r="I1381" t="s">
        <v>4123</v>
      </c>
      <c r="J1381" t="s">
        <v>4138</v>
      </c>
      <c r="K1381" t="s">
        <v>4575</v>
      </c>
      <c r="L1381" t="s">
        <v>4138</v>
      </c>
      <c r="M1381">
        <f>_xlfn.XLOOKUP(_xlfn.VALUETOTEXT(A1381),total_imports!B1381:B6588,total_imports!D1381:D6588,0.000001,0,1)</f>
        <v>17.260000000000002</v>
      </c>
      <c r="N1381" s="2">
        <f t="shared" si="21"/>
        <v>10.254924681344148</v>
      </c>
    </row>
    <row r="1382" spans="1:14" x14ac:dyDescent="0.2">
      <c r="A1382">
        <v>410792</v>
      </c>
      <c r="B1382">
        <v>2.27</v>
      </c>
      <c r="C1382">
        <v>2.62</v>
      </c>
      <c r="D1382">
        <v>3.11</v>
      </c>
      <c r="E1382">
        <v>1.1100000000000001</v>
      </c>
      <c r="F1382" t="s">
        <v>1232</v>
      </c>
      <c r="G1382" t="s">
        <v>12</v>
      </c>
      <c r="H1382">
        <v>111210</v>
      </c>
      <c r="I1382" t="s">
        <v>4123</v>
      </c>
      <c r="J1382" t="s">
        <v>4138</v>
      </c>
      <c r="K1382" t="s">
        <v>4575</v>
      </c>
      <c r="L1382" t="s">
        <v>4138</v>
      </c>
      <c r="M1382">
        <f>_xlfn.XLOOKUP(_xlfn.VALUETOTEXT(A1382),total_imports!B1382:B6589,total_imports!D1382:D6589,0.000001,0,1)</f>
        <v>33.78</v>
      </c>
      <c r="N1382" s="2">
        <f t="shared" si="21"/>
        <v>6.7199526346950851</v>
      </c>
    </row>
    <row r="1383" spans="1:14" x14ac:dyDescent="0.2">
      <c r="A1383">
        <v>410799</v>
      </c>
      <c r="B1383">
        <v>1.17</v>
      </c>
      <c r="C1383">
        <v>1.08</v>
      </c>
      <c r="D1383">
        <v>0.45</v>
      </c>
      <c r="E1383">
        <v>0.16</v>
      </c>
      <c r="F1383" t="s">
        <v>1233</v>
      </c>
      <c r="G1383" t="s">
        <v>12</v>
      </c>
      <c r="H1383">
        <v>111210</v>
      </c>
      <c r="I1383" t="s">
        <v>4123</v>
      </c>
      <c r="J1383" t="s">
        <v>4138</v>
      </c>
      <c r="K1383" t="s">
        <v>4575</v>
      </c>
      <c r="L1383" t="s">
        <v>4138</v>
      </c>
      <c r="M1383">
        <f>_xlfn.XLOOKUP(_xlfn.VALUETOTEXT(A1383),total_imports!B1383:B6590,total_imports!D1383:D6590,0.000001,0,1)</f>
        <v>24.14</v>
      </c>
      <c r="N1383" s="2">
        <f t="shared" si="21"/>
        <v>4.8467274233637117</v>
      </c>
    </row>
    <row r="1384" spans="1:14" x14ac:dyDescent="0.2">
      <c r="A1384">
        <v>411200</v>
      </c>
      <c r="B1384">
        <v>0.24</v>
      </c>
      <c r="C1384">
        <v>0.13</v>
      </c>
      <c r="D1384">
        <v>0.15</v>
      </c>
      <c r="E1384">
        <v>0.12</v>
      </c>
      <c r="F1384" t="s">
        <v>1234</v>
      </c>
      <c r="G1384" t="s">
        <v>12</v>
      </c>
      <c r="H1384">
        <v>111210</v>
      </c>
      <c r="I1384" t="s">
        <v>4123</v>
      </c>
      <c r="J1384" t="s">
        <v>4138</v>
      </c>
      <c r="K1384" t="s">
        <v>4576</v>
      </c>
      <c r="L1384" t="s">
        <v>4138</v>
      </c>
      <c r="M1384">
        <f>_xlfn.XLOOKUP(_xlfn.VALUETOTEXT(A1384),total_imports!B1384:B6591,total_imports!D1384:D6591,0.000001,0,1)</f>
        <v>5.34</v>
      </c>
      <c r="N1384" s="2">
        <f t="shared" si="21"/>
        <v>4.4943820224719104</v>
      </c>
    </row>
    <row r="1385" spans="1:14" x14ac:dyDescent="0.2">
      <c r="A1385">
        <v>411310</v>
      </c>
      <c r="B1385">
        <v>0.1</v>
      </c>
      <c r="C1385">
        <v>0.19</v>
      </c>
      <c r="D1385">
        <v>0.44</v>
      </c>
      <c r="E1385">
        <v>0.14000000000000001</v>
      </c>
      <c r="F1385" t="s">
        <v>1235</v>
      </c>
      <c r="G1385" t="s">
        <v>12</v>
      </c>
      <c r="H1385">
        <v>111210</v>
      </c>
      <c r="I1385" t="s">
        <v>4123</v>
      </c>
      <c r="J1385" t="s">
        <v>4138</v>
      </c>
      <c r="K1385" t="s">
        <v>4577</v>
      </c>
      <c r="L1385" t="s">
        <v>4138</v>
      </c>
      <c r="M1385">
        <f>_xlfn.XLOOKUP(_xlfn.VALUETOTEXT(A1385),total_imports!B1385:B6592,total_imports!D1385:D6592,0.000001,0,1)</f>
        <v>2.23</v>
      </c>
      <c r="N1385" s="2">
        <f t="shared" si="21"/>
        <v>4.4843049327354265</v>
      </c>
    </row>
    <row r="1386" spans="1:14" x14ac:dyDescent="0.2">
      <c r="A1386">
        <v>411320</v>
      </c>
      <c r="B1386">
        <v>0.02</v>
      </c>
      <c r="C1386">
        <v>0.1</v>
      </c>
      <c r="D1386">
        <v>0.23</v>
      </c>
      <c r="E1386">
        <v>7.0000000000000007E-2</v>
      </c>
      <c r="F1386" t="s">
        <v>1236</v>
      </c>
      <c r="G1386" t="s">
        <v>12</v>
      </c>
      <c r="H1386">
        <v>111210</v>
      </c>
      <c r="I1386" t="s">
        <v>4123</v>
      </c>
      <c r="J1386" t="s">
        <v>4138</v>
      </c>
      <c r="K1386" t="s">
        <v>4577</v>
      </c>
      <c r="L1386" t="s">
        <v>4138</v>
      </c>
      <c r="M1386">
        <f>_xlfn.XLOOKUP(_xlfn.VALUETOTEXT(A1386),total_imports!B1386:B6593,total_imports!D1386:D6593,0.000001,0,1)</f>
        <v>0.69</v>
      </c>
      <c r="N1386" s="2">
        <f t="shared" si="21"/>
        <v>2.8985507246376816</v>
      </c>
    </row>
    <row r="1387" spans="1:14" x14ac:dyDescent="0.2">
      <c r="A1387">
        <v>411390</v>
      </c>
      <c r="B1387">
        <v>0.02</v>
      </c>
      <c r="C1387">
        <v>0</v>
      </c>
      <c r="D1387">
        <v>0.01</v>
      </c>
      <c r="E1387">
        <v>0</v>
      </c>
      <c r="F1387" t="s">
        <v>1237</v>
      </c>
      <c r="G1387" t="s">
        <v>12</v>
      </c>
      <c r="H1387">
        <v>111210</v>
      </c>
      <c r="I1387" t="s">
        <v>4123</v>
      </c>
      <c r="J1387" t="s">
        <v>4138</v>
      </c>
      <c r="K1387" t="s">
        <v>4577</v>
      </c>
      <c r="L1387" t="s">
        <v>4138</v>
      </c>
      <c r="M1387">
        <f>_xlfn.XLOOKUP(_xlfn.VALUETOTEXT(A1387),total_imports!B1387:B6594,total_imports!D1387:D6594,0.000001,0,1)</f>
        <v>0.57999999999999996</v>
      </c>
      <c r="N1387" s="2">
        <f t="shared" si="21"/>
        <v>3.4482758620689662</v>
      </c>
    </row>
    <row r="1388" spans="1:14" x14ac:dyDescent="0.2">
      <c r="A1388">
        <v>411410</v>
      </c>
      <c r="B1388">
        <v>0</v>
      </c>
      <c r="C1388">
        <v>0.01</v>
      </c>
      <c r="D1388">
        <v>0.01</v>
      </c>
      <c r="E1388">
        <v>0</v>
      </c>
      <c r="F1388" t="s">
        <v>1238</v>
      </c>
      <c r="G1388" t="s">
        <v>12</v>
      </c>
      <c r="H1388">
        <v>111210</v>
      </c>
      <c r="I1388" t="s">
        <v>4123</v>
      </c>
      <c r="J1388" t="s">
        <v>4138</v>
      </c>
      <c r="K1388" t="s">
        <v>4578</v>
      </c>
      <c r="L1388" t="s">
        <v>4138</v>
      </c>
      <c r="M1388">
        <f>_xlfn.XLOOKUP(_xlfn.VALUETOTEXT(A1388),total_imports!B1388:B6595,total_imports!D1388:D6595,0.000001,0,1)</f>
        <v>0.03</v>
      </c>
      <c r="N1388" s="2">
        <f t="shared" si="21"/>
        <v>0</v>
      </c>
    </row>
    <row r="1389" spans="1:14" x14ac:dyDescent="0.2">
      <c r="A1389">
        <v>411420</v>
      </c>
      <c r="B1389">
        <v>0.28000000000000003</v>
      </c>
      <c r="C1389">
        <v>0.81</v>
      </c>
      <c r="D1389">
        <v>0.63</v>
      </c>
      <c r="E1389">
        <v>0.21</v>
      </c>
      <c r="F1389" t="s">
        <v>1239</v>
      </c>
      <c r="G1389" t="s">
        <v>12</v>
      </c>
      <c r="H1389">
        <v>111210</v>
      </c>
      <c r="I1389" t="s">
        <v>4123</v>
      </c>
      <c r="J1389" t="s">
        <v>4138</v>
      </c>
      <c r="K1389" t="s">
        <v>4578</v>
      </c>
      <c r="L1389" t="s">
        <v>4138</v>
      </c>
      <c r="M1389">
        <f>_xlfn.XLOOKUP(_xlfn.VALUETOTEXT(A1389),total_imports!B1389:B6596,total_imports!D1389:D6596,0.000001,0,1)</f>
        <v>0.95</v>
      </c>
      <c r="N1389" s="2">
        <f t="shared" si="21"/>
        <v>29.473684210526319</v>
      </c>
    </row>
    <row r="1390" spans="1:14" x14ac:dyDescent="0.2">
      <c r="A1390">
        <v>411510</v>
      </c>
      <c r="B1390">
        <v>0.51</v>
      </c>
      <c r="C1390">
        <v>0.73</v>
      </c>
      <c r="D1390">
        <v>0.6</v>
      </c>
      <c r="E1390">
        <v>0.43</v>
      </c>
      <c r="F1390" t="s">
        <v>1240</v>
      </c>
      <c r="G1390" t="s">
        <v>12</v>
      </c>
      <c r="H1390">
        <v>111210</v>
      </c>
      <c r="I1390" t="s">
        <v>4123</v>
      </c>
      <c r="J1390" t="s">
        <v>4138</v>
      </c>
      <c r="K1390" t="s">
        <v>4579</v>
      </c>
      <c r="L1390" t="s">
        <v>4138</v>
      </c>
      <c r="M1390">
        <f>_xlfn.XLOOKUP(_xlfn.VALUETOTEXT(A1390),total_imports!B1390:B6597,total_imports!D1390:D6597,0.000001,0,1)</f>
        <v>5.0999999999999996</v>
      </c>
      <c r="N1390" s="2">
        <f t="shared" si="21"/>
        <v>10</v>
      </c>
    </row>
    <row r="1391" spans="1:14" x14ac:dyDescent="0.2">
      <c r="A1391">
        <v>411520</v>
      </c>
      <c r="B1391">
        <v>0.02</v>
      </c>
      <c r="C1391">
        <v>0</v>
      </c>
      <c r="D1391">
        <v>0</v>
      </c>
      <c r="E1391">
        <v>0</v>
      </c>
      <c r="F1391" t="s">
        <v>1241</v>
      </c>
      <c r="G1391" t="s">
        <v>12</v>
      </c>
      <c r="H1391">
        <v>1111</v>
      </c>
      <c r="I1391" t="s">
        <v>4123</v>
      </c>
      <c r="J1391" t="s">
        <v>4138</v>
      </c>
      <c r="K1391" t="s">
        <v>4579</v>
      </c>
      <c r="L1391" t="s">
        <v>4138</v>
      </c>
      <c r="M1391">
        <f>_xlfn.XLOOKUP(_xlfn.VALUETOTEXT(A1391),total_imports!B1391:B6598,total_imports!D1391:D6598,0.000001,0,1)</f>
        <v>0.26</v>
      </c>
      <c r="N1391" s="2">
        <f t="shared" si="21"/>
        <v>7.6923076923076925</v>
      </c>
    </row>
    <row r="1392" spans="1:14" x14ac:dyDescent="0.2">
      <c r="A1392">
        <v>420100</v>
      </c>
      <c r="B1392">
        <v>1.62</v>
      </c>
      <c r="C1392">
        <v>1.83</v>
      </c>
      <c r="D1392">
        <v>1.58</v>
      </c>
      <c r="E1392">
        <v>0.73</v>
      </c>
      <c r="F1392" t="s">
        <v>1242</v>
      </c>
      <c r="G1392" t="s">
        <v>4120</v>
      </c>
      <c r="H1392">
        <v>113202</v>
      </c>
      <c r="I1392" t="s">
        <v>4123</v>
      </c>
      <c r="J1392" t="s">
        <v>4139</v>
      </c>
      <c r="K1392" t="s">
        <v>4580</v>
      </c>
      <c r="L1392" t="s">
        <v>4139</v>
      </c>
      <c r="M1392">
        <f>_xlfn.XLOOKUP(_xlfn.VALUETOTEXT(A1392),total_imports!B1392:B6599,total_imports!D1392:D6599,0.000001,0,1)</f>
        <v>2.58</v>
      </c>
      <c r="N1392" s="2">
        <f t="shared" si="21"/>
        <v>62.790697674418603</v>
      </c>
    </row>
    <row r="1393" spans="1:14" x14ac:dyDescent="0.2">
      <c r="A1393">
        <v>420211</v>
      </c>
      <c r="B1393">
        <v>0.56000000000000005</v>
      </c>
      <c r="C1393">
        <v>0.18</v>
      </c>
      <c r="D1393">
        <v>0.08</v>
      </c>
      <c r="E1393">
        <v>7.0000000000000007E-2</v>
      </c>
      <c r="F1393" t="s">
        <v>1243</v>
      </c>
      <c r="G1393" t="s">
        <v>4120</v>
      </c>
      <c r="H1393">
        <v>513202</v>
      </c>
      <c r="I1393" t="s">
        <v>4135</v>
      </c>
      <c r="J1393" t="s">
        <v>4139</v>
      </c>
      <c r="K1393" t="s">
        <v>4581</v>
      </c>
      <c r="L1393" t="s">
        <v>4139</v>
      </c>
      <c r="M1393">
        <f>_xlfn.XLOOKUP(_xlfn.VALUETOTEXT(A1393),total_imports!B1393:B6600,total_imports!D1393:D6600,0.000001,0,1)</f>
        <v>1.69</v>
      </c>
      <c r="N1393" s="2">
        <f t="shared" si="21"/>
        <v>33.136094674556219</v>
      </c>
    </row>
    <row r="1394" spans="1:14" x14ac:dyDescent="0.2">
      <c r="A1394">
        <v>420212</v>
      </c>
      <c r="B1394">
        <v>96.13</v>
      </c>
      <c r="C1394">
        <v>89.54</v>
      </c>
      <c r="D1394">
        <v>54.61</v>
      </c>
      <c r="E1394">
        <v>30.17</v>
      </c>
      <c r="F1394" t="s">
        <v>1244</v>
      </c>
      <c r="G1394" t="s">
        <v>4120</v>
      </c>
      <c r="H1394">
        <v>513202</v>
      </c>
      <c r="I1394" t="s">
        <v>4135</v>
      </c>
      <c r="J1394" t="s">
        <v>4139</v>
      </c>
      <c r="K1394" t="s">
        <v>4581</v>
      </c>
      <c r="L1394" t="s">
        <v>4139</v>
      </c>
      <c r="M1394">
        <f>_xlfn.XLOOKUP(_xlfn.VALUETOTEXT(A1394),total_imports!B1394:B6601,total_imports!D1394:D6601,0.000001,0,1)</f>
        <v>206.2</v>
      </c>
      <c r="N1394" s="2">
        <f t="shared" si="21"/>
        <v>46.619786614936956</v>
      </c>
    </row>
    <row r="1395" spans="1:14" x14ac:dyDescent="0.2">
      <c r="A1395">
        <v>420219</v>
      </c>
      <c r="B1395">
        <v>2.65</v>
      </c>
      <c r="C1395">
        <v>2.29</v>
      </c>
      <c r="D1395">
        <v>2.0099999999999998</v>
      </c>
      <c r="E1395">
        <v>1.28</v>
      </c>
      <c r="F1395" t="s">
        <v>1245</v>
      </c>
      <c r="G1395" t="s">
        <v>4120</v>
      </c>
      <c r="H1395">
        <v>513202</v>
      </c>
      <c r="I1395" t="s">
        <v>4135</v>
      </c>
      <c r="J1395" t="s">
        <v>4139</v>
      </c>
      <c r="K1395" t="s">
        <v>4581</v>
      </c>
      <c r="L1395" t="s">
        <v>4139</v>
      </c>
      <c r="M1395">
        <f>_xlfn.XLOOKUP(_xlfn.VALUETOTEXT(A1395),total_imports!B1395:B6602,total_imports!D1395:D6602,0.000001,0,1)</f>
        <v>3.69</v>
      </c>
      <c r="N1395" s="2">
        <f t="shared" si="21"/>
        <v>71.815718157181578</v>
      </c>
    </row>
    <row r="1396" spans="1:14" x14ac:dyDescent="0.2">
      <c r="A1396">
        <v>420221</v>
      </c>
      <c r="B1396">
        <v>5.56</v>
      </c>
      <c r="C1396">
        <v>4.33</v>
      </c>
      <c r="D1396">
        <v>3.6</v>
      </c>
      <c r="E1396">
        <v>0.84</v>
      </c>
      <c r="F1396" t="s">
        <v>1246</v>
      </c>
      <c r="G1396" t="s">
        <v>4120</v>
      </c>
      <c r="H1396">
        <v>513202</v>
      </c>
      <c r="I1396" t="s">
        <v>4135</v>
      </c>
      <c r="J1396" t="s">
        <v>4139</v>
      </c>
      <c r="K1396" t="s">
        <v>4581</v>
      </c>
      <c r="L1396" t="s">
        <v>4139</v>
      </c>
      <c r="M1396">
        <f>_xlfn.XLOOKUP(_xlfn.VALUETOTEXT(A1396),total_imports!B1396:B6603,total_imports!D1396:D6603,0.000001,0,1)</f>
        <v>26.95</v>
      </c>
      <c r="N1396" s="2">
        <f t="shared" si="21"/>
        <v>20.630797773654916</v>
      </c>
    </row>
    <row r="1397" spans="1:14" x14ac:dyDescent="0.2">
      <c r="A1397">
        <v>420222</v>
      </c>
      <c r="B1397">
        <v>77.790000000000006</v>
      </c>
      <c r="C1397">
        <v>80.760000000000005</v>
      </c>
      <c r="D1397">
        <v>60.97</v>
      </c>
      <c r="E1397">
        <v>29.5</v>
      </c>
      <c r="F1397" t="s">
        <v>1247</v>
      </c>
      <c r="G1397" t="s">
        <v>4120</v>
      </c>
      <c r="H1397">
        <v>513202</v>
      </c>
      <c r="I1397" t="s">
        <v>4135</v>
      </c>
      <c r="J1397" t="s">
        <v>4139</v>
      </c>
      <c r="K1397" t="s">
        <v>4581</v>
      </c>
      <c r="L1397" t="s">
        <v>4139</v>
      </c>
      <c r="M1397">
        <f>_xlfn.XLOOKUP(_xlfn.VALUETOTEXT(A1397),total_imports!B1397:B6604,total_imports!D1397:D6604,0.000001,0,1)</f>
        <v>130.88</v>
      </c>
      <c r="N1397" s="2">
        <f t="shared" si="21"/>
        <v>59.436124694376538</v>
      </c>
    </row>
    <row r="1398" spans="1:14" x14ac:dyDescent="0.2">
      <c r="A1398">
        <v>420229</v>
      </c>
      <c r="B1398">
        <v>19.27</v>
      </c>
      <c r="C1398">
        <v>16.350000000000001</v>
      </c>
      <c r="D1398">
        <v>13.17</v>
      </c>
      <c r="E1398">
        <v>8.31</v>
      </c>
      <c r="F1398" t="s">
        <v>1248</v>
      </c>
      <c r="G1398" t="s">
        <v>4120</v>
      </c>
      <c r="H1398">
        <v>513202</v>
      </c>
      <c r="I1398" t="s">
        <v>4135</v>
      </c>
      <c r="J1398" t="s">
        <v>4139</v>
      </c>
      <c r="K1398" t="s">
        <v>4581</v>
      </c>
      <c r="L1398" t="s">
        <v>4139</v>
      </c>
      <c r="M1398">
        <f>_xlfn.XLOOKUP(_xlfn.VALUETOTEXT(A1398),total_imports!B1398:B6605,total_imports!D1398:D6605,0.000001,0,1)</f>
        <v>20.39</v>
      </c>
      <c r="N1398" s="2">
        <f t="shared" si="21"/>
        <v>94.507111329082889</v>
      </c>
    </row>
    <row r="1399" spans="1:14" x14ac:dyDescent="0.2">
      <c r="A1399">
        <v>420231</v>
      </c>
      <c r="B1399">
        <v>1.43</v>
      </c>
      <c r="C1399">
        <v>2.96</v>
      </c>
      <c r="D1399">
        <v>1.6</v>
      </c>
      <c r="E1399">
        <v>2.1</v>
      </c>
      <c r="F1399" t="s">
        <v>1249</v>
      </c>
      <c r="G1399" t="s">
        <v>4120</v>
      </c>
      <c r="H1399">
        <v>513202</v>
      </c>
      <c r="I1399" t="s">
        <v>4135</v>
      </c>
      <c r="J1399" t="s">
        <v>4139</v>
      </c>
      <c r="K1399" t="s">
        <v>4581</v>
      </c>
      <c r="L1399" t="s">
        <v>4139</v>
      </c>
      <c r="M1399">
        <f>_xlfn.XLOOKUP(_xlfn.VALUETOTEXT(A1399),total_imports!B1399:B6606,total_imports!D1399:D6606,0.000001,0,1)</f>
        <v>8.5500000000000007</v>
      </c>
      <c r="N1399" s="2">
        <f t="shared" si="21"/>
        <v>16.725146198830405</v>
      </c>
    </row>
    <row r="1400" spans="1:14" x14ac:dyDescent="0.2">
      <c r="A1400">
        <v>420232</v>
      </c>
      <c r="B1400">
        <v>11.23</v>
      </c>
      <c r="C1400">
        <v>4.9000000000000004</v>
      </c>
      <c r="D1400">
        <v>4.43</v>
      </c>
      <c r="E1400">
        <v>1.9</v>
      </c>
      <c r="F1400" t="s">
        <v>1250</v>
      </c>
      <c r="G1400" t="s">
        <v>4120</v>
      </c>
      <c r="H1400">
        <v>513202</v>
      </c>
      <c r="I1400" t="s">
        <v>4135</v>
      </c>
      <c r="J1400" t="s">
        <v>4139</v>
      </c>
      <c r="K1400" t="s">
        <v>4581</v>
      </c>
      <c r="L1400" t="s">
        <v>4139</v>
      </c>
      <c r="M1400">
        <f>_xlfn.XLOOKUP(_xlfn.VALUETOTEXT(A1400),total_imports!B1400:B6607,total_imports!D1400:D6607,0.000001,0,1)</f>
        <v>16.010000000000002</v>
      </c>
      <c r="N1400" s="2">
        <f t="shared" si="21"/>
        <v>70.143660212367266</v>
      </c>
    </row>
    <row r="1401" spans="1:14" x14ac:dyDescent="0.2">
      <c r="A1401">
        <v>420239</v>
      </c>
      <c r="B1401">
        <v>1.07</v>
      </c>
      <c r="C1401">
        <v>0.52</v>
      </c>
      <c r="D1401">
        <v>0.56999999999999995</v>
      </c>
      <c r="E1401">
        <v>0.53</v>
      </c>
      <c r="F1401" t="s">
        <v>1251</v>
      </c>
      <c r="G1401" t="s">
        <v>4120</v>
      </c>
      <c r="H1401">
        <v>513202</v>
      </c>
      <c r="I1401" t="s">
        <v>4135</v>
      </c>
      <c r="J1401" t="s">
        <v>4139</v>
      </c>
      <c r="K1401" t="s">
        <v>4581</v>
      </c>
      <c r="L1401" t="s">
        <v>4139</v>
      </c>
      <c r="M1401">
        <f>_xlfn.XLOOKUP(_xlfn.VALUETOTEXT(A1401),total_imports!B1401:B6608,total_imports!D1401:D6608,0.000001,0,1)</f>
        <v>2.75</v>
      </c>
      <c r="N1401" s="2">
        <f t="shared" si="21"/>
        <v>38.909090909090907</v>
      </c>
    </row>
    <row r="1402" spans="1:14" x14ac:dyDescent="0.2">
      <c r="A1402">
        <v>420291</v>
      </c>
      <c r="B1402">
        <v>7.0000000000000007E-2</v>
      </c>
      <c r="C1402">
        <v>0.15</v>
      </c>
      <c r="D1402">
        <v>0.15</v>
      </c>
      <c r="E1402">
        <v>0.11</v>
      </c>
      <c r="F1402" t="s">
        <v>1252</v>
      </c>
      <c r="G1402" t="s">
        <v>4120</v>
      </c>
      <c r="H1402">
        <v>513202</v>
      </c>
      <c r="I1402" t="s">
        <v>4135</v>
      </c>
      <c r="J1402" t="s">
        <v>4139</v>
      </c>
      <c r="K1402" t="s">
        <v>4581</v>
      </c>
      <c r="L1402" t="s">
        <v>4139</v>
      </c>
      <c r="M1402">
        <f>_xlfn.XLOOKUP(_xlfn.VALUETOTEXT(A1402),total_imports!B1402:B6609,total_imports!D1402:D6609,0.000001,0,1)</f>
        <v>8.81</v>
      </c>
      <c r="N1402" s="2">
        <f t="shared" si="21"/>
        <v>0.79455164585698068</v>
      </c>
    </row>
    <row r="1403" spans="1:14" x14ac:dyDescent="0.2">
      <c r="A1403">
        <v>420292</v>
      </c>
      <c r="B1403">
        <v>14.16</v>
      </c>
      <c r="C1403">
        <v>16.8</v>
      </c>
      <c r="D1403">
        <v>12.24</v>
      </c>
      <c r="E1403">
        <v>6.91</v>
      </c>
      <c r="F1403" t="s">
        <v>1253</v>
      </c>
      <c r="G1403" t="s">
        <v>4120</v>
      </c>
      <c r="H1403">
        <v>513202</v>
      </c>
      <c r="I1403" t="s">
        <v>4135</v>
      </c>
      <c r="J1403" t="s">
        <v>4139</v>
      </c>
      <c r="K1403" t="s">
        <v>4581</v>
      </c>
      <c r="L1403" t="s">
        <v>4139</v>
      </c>
      <c r="M1403">
        <f>_xlfn.XLOOKUP(_xlfn.VALUETOTEXT(A1403),total_imports!B1403:B6610,total_imports!D1403:D6610,0.000001,0,1)</f>
        <v>27</v>
      </c>
      <c r="N1403" s="2">
        <f t="shared" si="21"/>
        <v>52.44444444444445</v>
      </c>
    </row>
    <row r="1404" spans="1:14" x14ac:dyDescent="0.2">
      <c r="A1404">
        <v>420299</v>
      </c>
      <c r="B1404">
        <v>20.75</v>
      </c>
      <c r="C1404">
        <v>19.71</v>
      </c>
      <c r="D1404">
        <v>14.51</v>
      </c>
      <c r="E1404">
        <v>7.49</v>
      </c>
      <c r="F1404" t="s">
        <v>1254</v>
      </c>
      <c r="G1404" t="s">
        <v>4120</v>
      </c>
      <c r="H1404">
        <v>513202</v>
      </c>
      <c r="I1404" t="s">
        <v>4135</v>
      </c>
      <c r="J1404" t="s">
        <v>4139</v>
      </c>
      <c r="K1404" t="s">
        <v>4581</v>
      </c>
      <c r="L1404" t="s">
        <v>4139</v>
      </c>
      <c r="M1404">
        <f>_xlfn.XLOOKUP(_xlfn.VALUETOTEXT(A1404),total_imports!B1404:B6611,total_imports!D1404:D6611,0.000001,0,1)</f>
        <v>28.16</v>
      </c>
      <c r="N1404" s="2">
        <f t="shared" si="21"/>
        <v>73.686079545454547</v>
      </c>
    </row>
    <row r="1405" spans="1:14" x14ac:dyDescent="0.2">
      <c r="A1405">
        <v>420310</v>
      </c>
      <c r="B1405">
        <v>0.03</v>
      </c>
      <c r="C1405">
        <v>0.01</v>
      </c>
      <c r="D1405">
        <v>0.17</v>
      </c>
      <c r="E1405">
        <v>0.12</v>
      </c>
      <c r="F1405" t="s">
        <v>1255</v>
      </c>
      <c r="G1405" t="s">
        <v>4120</v>
      </c>
      <c r="H1405">
        <v>513202</v>
      </c>
      <c r="I1405" t="s">
        <v>4135</v>
      </c>
      <c r="J1405" t="s">
        <v>4139</v>
      </c>
      <c r="K1405" t="s">
        <v>4582</v>
      </c>
      <c r="L1405" t="s">
        <v>4139</v>
      </c>
      <c r="M1405">
        <f>_xlfn.XLOOKUP(_xlfn.VALUETOTEXT(A1405),total_imports!B1405:B6612,total_imports!D1405:D6612,0.000001,0,1)</f>
        <v>2.0099999999999998</v>
      </c>
      <c r="N1405" s="2">
        <f t="shared" si="21"/>
        <v>1.4925373134328359</v>
      </c>
    </row>
    <row r="1406" spans="1:14" x14ac:dyDescent="0.2">
      <c r="A1406">
        <v>420321</v>
      </c>
      <c r="B1406">
        <v>0.64</v>
      </c>
      <c r="C1406">
        <v>0.54</v>
      </c>
      <c r="D1406">
        <v>0.34</v>
      </c>
      <c r="E1406">
        <v>0.33</v>
      </c>
      <c r="F1406" t="s">
        <v>1256</v>
      </c>
      <c r="G1406" t="s">
        <v>4120</v>
      </c>
      <c r="H1406">
        <v>513202</v>
      </c>
      <c r="I1406" t="s">
        <v>4135</v>
      </c>
      <c r="J1406" t="s">
        <v>4139</v>
      </c>
      <c r="K1406" t="s">
        <v>4582</v>
      </c>
      <c r="L1406" t="s">
        <v>4139</v>
      </c>
      <c r="M1406">
        <f>_xlfn.XLOOKUP(_xlfn.VALUETOTEXT(A1406),total_imports!B1406:B6613,total_imports!D1406:D6613,0.000001,0,1)</f>
        <v>1.58</v>
      </c>
      <c r="N1406" s="2">
        <f t="shared" si="21"/>
        <v>40.506329113924053</v>
      </c>
    </row>
    <row r="1407" spans="1:14" x14ac:dyDescent="0.2">
      <c r="A1407">
        <v>420329</v>
      </c>
      <c r="B1407">
        <v>0.14000000000000001</v>
      </c>
      <c r="C1407">
        <v>0.1</v>
      </c>
      <c r="D1407">
        <v>0.13</v>
      </c>
      <c r="E1407">
        <v>0.1</v>
      </c>
      <c r="F1407" t="s">
        <v>1257</v>
      </c>
      <c r="G1407" t="s">
        <v>4120</v>
      </c>
      <c r="H1407">
        <v>513202</v>
      </c>
      <c r="I1407" t="s">
        <v>4135</v>
      </c>
      <c r="J1407" t="s">
        <v>4139</v>
      </c>
      <c r="K1407" t="s">
        <v>4582</v>
      </c>
      <c r="L1407" t="s">
        <v>4139</v>
      </c>
      <c r="M1407">
        <f>_xlfn.XLOOKUP(_xlfn.VALUETOTEXT(A1407),total_imports!B1407:B6614,total_imports!D1407:D6614,0.000001,0,1)</f>
        <v>1.55</v>
      </c>
      <c r="N1407" s="2">
        <f t="shared" si="21"/>
        <v>9.0322580645161299</v>
      </c>
    </row>
    <row r="1408" spans="1:14" x14ac:dyDescent="0.2">
      <c r="A1408">
        <v>420330</v>
      </c>
      <c r="B1408">
        <v>0.63</v>
      </c>
      <c r="C1408">
        <v>0.82</v>
      </c>
      <c r="D1408">
        <v>1.4</v>
      </c>
      <c r="E1408">
        <v>1.31</v>
      </c>
      <c r="F1408" t="s">
        <v>1258</v>
      </c>
      <c r="G1408" t="s">
        <v>4120</v>
      </c>
      <c r="H1408">
        <v>513202</v>
      </c>
      <c r="I1408" t="s">
        <v>4135</v>
      </c>
      <c r="J1408" t="s">
        <v>4139</v>
      </c>
      <c r="K1408" t="s">
        <v>4582</v>
      </c>
      <c r="L1408" t="s">
        <v>4139</v>
      </c>
      <c r="M1408">
        <f>_xlfn.XLOOKUP(_xlfn.VALUETOTEXT(A1408),total_imports!B1408:B6615,total_imports!D1408:D6615,0.000001,0,1)</f>
        <v>9.02</v>
      </c>
      <c r="N1408" s="2">
        <f t="shared" si="21"/>
        <v>6.9844789356984487</v>
      </c>
    </row>
    <row r="1409" spans="1:14" x14ac:dyDescent="0.2">
      <c r="A1409">
        <v>420340</v>
      </c>
      <c r="B1409">
        <v>4.33</v>
      </c>
      <c r="C1409">
        <v>4.82</v>
      </c>
      <c r="D1409">
        <v>6.5</v>
      </c>
      <c r="E1409">
        <v>5.96</v>
      </c>
      <c r="F1409" t="s">
        <v>1259</v>
      </c>
      <c r="G1409" t="s">
        <v>4120</v>
      </c>
      <c r="H1409">
        <v>513202</v>
      </c>
      <c r="I1409" t="s">
        <v>4135</v>
      </c>
      <c r="J1409" t="s">
        <v>4139</v>
      </c>
      <c r="K1409" t="s">
        <v>4582</v>
      </c>
      <c r="L1409" t="s">
        <v>4139</v>
      </c>
      <c r="M1409">
        <f>_xlfn.XLOOKUP(_xlfn.VALUETOTEXT(A1409),total_imports!B1409:B6616,total_imports!D1409:D6616,0.000001,0,1)</f>
        <v>5.5</v>
      </c>
      <c r="N1409" s="2">
        <f t="shared" si="21"/>
        <v>78.72727272727272</v>
      </c>
    </row>
    <row r="1410" spans="1:14" x14ac:dyDescent="0.2">
      <c r="A1410">
        <v>420500</v>
      </c>
      <c r="B1410">
        <v>3.54</v>
      </c>
      <c r="C1410">
        <v>2.2000000000000002</v>
      </c>
      <c r="D1410">
        <v>1.05</v>
      </c>
      <c r="E1410">
        <v>1.48</v>
      </c>
      <c r="F1410" t="s">
        <v>1260</v>
      </c>
      <c r="G1410" t="s">
        <v>4120</v>
      </c>
      <c r="H1410">
        <v>513202</v>
      </c>
      <c r="I1410" t="s">
        <v>4135</v>
      </c>
      <c r="J1410" t="s">
        <v>4139</v>
      </c>
      <c r="K1410" t="s">
        <v>4583</v>
      </c>
      <c r="L1410" t="s">
        <v>4139</v>
      </c>
      <c r="M1410">
        <f>_xlfn.XLOOKUP(_xlfn.VALUETOTEXT(A1410),total_imports!B1410:B6617,total_imports!D1410:D6617,0.000001,0,1)</f>
        <v>5.12</v>
      </c>
      <c r="N1410" s="2">
        <f t="shared" si="21"/>
        <v>69.140625</v>
      </c>
    </row>
    <row r="1411" spans="1:14" x14ac:dyDescent="0.2">
      <c r="A1411">
        <v>420600</v>
      </c>
      <c r="B1411">
        <v>0</v>
      </c>
      <c r="C1411">
        <v>0.11</v>
      </c>
      <c r="D1411">
        <v>0.03</v>
      </c>
      <c r="E1411">
        <v>0</v>
      </c>
      <c r="F1411" t="s">
        <v>1261</v>
      </c>
      <c r="G1411" t="s">
        <v>12</v>
      </c>
      <c r="H1411">
        <v>513202</v>
      </c>
      <c r="I1411" t="s">
        <v>4135</v>
      </c>
      <c r="J1411" t="s">
        <v>4139</v>
      </c>
      <c r="K1411" t="s">
        <v>4584</v>
      </c>
      <c r="L1411" t="s">
        <v>4139</v>
      </c>
      <c r="M1411">
        <f>_xlfn.XLOOKUP(_xlfn.VALUETOTEXT(A1411),total_imports!B1411:B6618,total_imports!D1411:D6618,0.000001,0,1)</f>
        <v>0.06</v>
      </c>
      <c r="N1411" s="2">
        <f t="shared" ref="N1411:N1474" si="22">IF(M1411 =0,0, B1411/M1411*100)</f>
        <v>0</v>
      </c>
    </row>
    <row r="1412" spans="1:14" x14ac:dyDescent="0.2">
      <c r="A1412">
        <v>430130</v>
      </c>
      <c r="B1412">
        <v>0</v>
      </c>
      <c r="C1412">
        <v>0</v>
      </c>
      <c r="D1412">
        <v>0.01</v>
      </c>
      <c r="E1412">
        <v>0</v>
      </c>
      <c r="F1412" t="s">
        <v>12</v>
      </c>
      <c r="G1412" t="s">
        <v>4119</v>
      </c>
      <c r="H1412">
        <v>1111</v>
      </c>
      <c r="I1412" t="s">
        <v>4123</v>
      </c>
      <c r="J1412" t="s">
        <v>4138</v>
      </c>
      <c r="K1412" t="s">
        <v>4585</v>
      </c>
      <c r="L1412" t="s">
        <v>4138</v>
      </c>
      <c r="M1412">
        <f>_xlfn.XLOOKUP(_xlfn.VALUETOTEXT(A1412),total_imports!B1412:B6619,total_imports!D1412:D6619,0.000001,0,1)</f>
        <v>0.63</v>
      </c>
      <c r="N1412" s="2">
        <f t="shared" si="22"/>
        <v>0</v>
      </c>
    </row>
    <row r="1413" spans="1:14" x14ac:dyDescent="0.2">
      <c r="A1413">
        <v>430180</v>
      </c>
      <c r="B1413">
        <v>0.01</v>
      </c>
      <c r="C1413">
        <v>0.01</v>
      </c>
      <c r="D1413">
        <v>0</v>
      </c>
      <c r="E1413">
        <v>0</v>
      </c>
      <c r="F1413" t="s">
        <v>1262</v>
      </c>
      <c r="G1413" t="s">
        <v>4119</v>
      </c>
      <c r="H1413">
        <v>1111</v>
      </c>
      <c r="I1413" t="s">
        <v>4123</v>
      </c>
      <c r="J1413" t="s">
        <v>4138</v>
      </c>
      <c r="K1413" t="s">
        <v>4585</v>
      </c>
      <c r="L1413" t="s">
        <v>4138</v>
      </c>
      <c r="M1413">
        <f>_xlfn.XLOOKUP(_xlfn.VALUETOTEXT(A1413),total_imports!B1413:B6620,total_imports!D1413:D6620,0.000001,0,1)</f>
        <v>0.01</v>
      </c>
      <c r="N1413" s="2">
        <f t="shared" si="22"/>
        <v>100</v>
      </c>
    </row>
    <row r="1414" spans="1:14" x14ac:dyDescent="0.2">
      <c r="A1414">
        <v>430211</v>
      </c>
      <c r="B1414">
        <v>0</v>
      </c>
      <c r="C1414">
        <v>0.01</v>
      </c>
      <c r="D1414">
        <v>0</v>
      </c>
      <c r="E1414">
        <v>0</v>
      </c>
      <c r="F1414" t="s">
        <v>1263</v>
      </c>
      <c r="G1414" t="s">
        <v>4121</v>
      </c>
      <c r="H1414">
        <v>111210</v>
      </c>
      <c r="I1414" t="s">
        <v>4123</v>
      </c>
      <c r="J1414" t="s">
        <v>4138</v>
      </c>
      <c r="K1414" t="s">
        <v>4586</v>
      </c>
      <c r="L1414" t="s">
        <v>4138</v>
      </c>
      <c r="M1414">
        <f>_xlfn.XLOOKUP(_xlfn.VALUETOTEXT(A1414),total_imports!B1414:B6621,total_imports!D1414:D6621,0.000001,0,1)</f>
        <v>0</v>
      </c>
      <c r="N1414" s="2">
        <f t="shared" si="22"/>
        <v>0</v>
      </c>
    </row>
    <row r="1415" spans="1:14" x14ac:dyDescent="0.2">
      <c r="A1415">
        <v>430219</v>
      </c>
      <c r="B1415">
        <v>1.37</v>
      </c>
      <c r="C1415">
        <v>0.96</v>
      </c>
      <c r="D1415">
        <v>1.18</v>
      </c>
      <c r="E1415">
        <v>0.7</v>
      </c>
      <c r="F1415" t="s">
        <v>1264</v>
      </c>
      <c r="G1415" t="s">
        <v>4121</v>
      </c>
      <c r="H1415">
        <v>111210</v>
      </c>
      <c r="I1415" t="s">
        <v>4123</v>
      </c>
      <c r="J1415" t="s">
        <v>4138</v>
      </c>
      <c r="K1415" t="s">
        <v>4586</v>
      </c>
      <c r="L1415" t="s">
        <v>4138</v>
      </c>
      <c r="M1415">
        <f>_xlfn.XLOOKUP(_xlfn.VALUETOTEXT(A1415),total_imports!B1415:B6622,total_imports!D1415:D6622,0.000001,0,1)</f>
        <v>4.92</v>
      </c>
      <c r="N1415" s="2">
        <f t="shared" si="22"/>
        <v>27.845528455284558</v>
      </c>
    </row>
    <row r="1416" spans="1:14" x14ac:dyDescent="0.2">
      <c r="A1416">
        <v>430310</v>
      </c>
      <c r="B1416">
        <v>0</v>
      </c>
      <c r="C1416">
        <v>0.01</v>
      </c>
      <c r="D1416">
        <v>0.01</v>
      </c>
      <c r="E1416">
        <v>0.01</v>
      </c>
      <c r="F1416" t="s">
        <v>1265</v>
      </c>
      <c r="G1416" t="s">
        <v>4120</v>
      </c>
      <c r="H1416">
        <v>413202</v>
      </c>
      <c r="I1416" t="s">
        <v>4134</v>
      </c>
      <c r="J1416" t="s">
        <v>4141</v>
      </c>
      <c r="K1416" t="s">
        <v>4587</v>
      </c>
      <c r="L1416" t="s">
        <v>4141</v>
      </c>
      <c r="M1416">
        <f>_xlfn.XLOOKUP(_xlfn.VALUETOTEXT(A1416),total_imports!B1416:B6623,total_imports!D1416:D6623,0.000001,0,1)</f>
        <v>0.06</v>
      </c>
      <c r="N1416" s="2">
        <f t="shared" si="22"/>
        <v>0</v>
      </c>
    </row>
    <row r="1417" spans="1:14" x14ac:dyDescent="0.2">
      <c r="A1417">
        <v>430390</v>
      </c>
      <c r="B1417">
        <v>0.18</v>
      </c>
      <c r="C1417">
        <v>0.02</v>
      </c>
      <c r="D1417">
        <v>0</v>
      </c>
      <c r="E1417">
        <v>0</v>
      </c>
      <c r="F1417" t="s">
        <v>1266</v>
      </c>
      <c r="G1417" t="s">
        <v>4120</v>
      </c>
      <c r="H1417">
        <v>413202</v>
      </c>
      <c r="I1417" t="s">
        <v>4134</v>
      </c>
      <c r="J1417" t="s">
        <v>4141</v>
      </c>
      <c r="K1417" t="s">
        <v>4587</v>
      </c>
      <c r="L1417" t="s">
        <v>4141</v>
      </c>
      <c r="M1417">
        <f>_xlfn.XLOOKUP(_xlfn.VALUETOTEXT(A1417),total_imports!B1417:B6624,total_imports!D1417:D6624,0.000001,0,1)</f>
        <v>0.22</v>
      </c>
      <c r="N1417" s="2">
        <f t="shared" si="22"/>
        <v>81.818181818181813</v>
      </c>
    </row>
    <row r="1418" spans="1:14" x14ac:dyDescent="0.2">
      <c r="A1418">
        <v>430400</v>
      </c>
      <c r="B1418">
        <v>0.21</v>
      </c>
      <c r="C1418">
        <v>0.61</v>
      </c>
      <c r="D1418">
        <v>0.52</v>
      </c>
      <c r="E1418">
        <v>0.26</v>
      </c>
      <c r="F1418" t="s">
        <v>1267</v>
      </c>
      <c r="G1418" t="s">
        <v>4120</v>
      </c>
      <c r="H1418">
        <v>413202</v>
      </c>
      <c r="I1418" t="s">
        <v>4134</v>
      </c>
      <c r="J1418" t="s">
        <v>4141</v>
      </c>
      <c r="K1418" t="s">
        <v>4588</v>
      </c>
      <c r="L1418" t="s">
        <v>4141</v>
      </c>
      <c r="M1418">
        <f>_xlfn.XLOOKUP(_xlfn.VALUETOTEXT(A1418),total_imports!B1418:B6625,total_imports!D1418:D6625,0.000001,0,1)</f>
        <v>0.37</v>
      </c>
      <c r="N1418" s="2">
        <f t="shared" si="22"/>
        <v>56.756756756756758</v>
      </c>
    </row>
    <row r="1419" spans="1:14" x14ac:dyDescent="0.2">
      <c r="A1419">
        <v>440112</v>
      </c>
      <c r="B1419">
        <v>0</v>
      </c>
      <c r="C1419">
        <v>0</v>
      </c>
      <c r="D1419">
        <v>0.02</v>
      </c>
      <c r="E1419">
        <v>0.02</v>
      </c>
      <c r="F1419" t="s">
        <v>12</v>
      </c>
      <c r="G1419" t="s">
        <v>12</v>
      </c>
      <c r="H1419">
        <v>2111</v>
      </c>
      <c r="I1419" t="s">
        <v>4128</v>
      </c>
      <c r="J1419" t="s">
        <v>4138</v>
      </c>
      <c r="K1419" t="s">
        <v>4589</v>
      </c>
      <c r="L1419" t="s">
        <v>4138</v>
      </c>
      <c r="M1419">
        <f>_xlfn.XLOOKUP(_xlfn.VALUETOTEXT(A1419),total_imports!B1419:B6626,total_imports!D1419:D6626,0.000001,0,1)</f>
        <v>0</v>
      </c>
      <c r="N1419" s="2">
        <f t="shared" si="22"/>
        <v>0</v>
      </c>
    </row>
    <row r="1420" spans="1:14" x14ac:dyDescent="0.2">
      <c r="A1420">
        <v>440139</v>
      </c>
      <c r="B1420">
        <v>0.33</v>
      </c>
      <c r="C1420">
        <v>0.31</v>
      </c>
      <c r="D1420">
        <v>0.3</v>
      </c>
      <c r="E1420">
        <v>0.2</v>
      </c>
      <c r="F1420" t="s">
        <v>1268</v>
      </c>
      <c r="G1420" t="s">
        <v>12</v>
      </c>
      <c r="H1420">
        <v>1111</v>
      </c>
      <c r="I1420" t="s">
        <v>4123</v>
      </c>
      <c r="J1420" t="s">
        <v>4138</v>
      </c>
      <c r="K1420" t="s">
        <v>4589</v>
      </c>
      <c r="L1420" t="s">
        <v>4138</v>
      </c>
      <c r="M1420">
        <f>_xlfn.XLOOKUP(_xlfn.VALUETOTEXT(A1420),total_imports!B1420:B6627,total_imports!D1420:D6627,0.000001,0,1)</f>
        <v>0.6</v>
      </c>
      <c r="N1420" s="2">
        <f t="shared" si="22"/>
        <v>55.000000000000007</v>
      </c>
    </row>
    <row r="1421" spans="1:14" x14ac:dyDescent="0.2">
      <c r="A1421">
        <v>440140</v>
      </c>
      <c r="B1421">
        <v>0</v>
      </c>
      <c r="C1421">
        <v>0</v>
      </c>
      <c r="D1421">
        <v>0.1</v>
      </c>
      <c r="E1421">
        <v>0.14000000000000001</v>
      </c>
      <c r="F1421" t="s">
        <v>12</v>
      </c>
      <c r="G1421" t="s">
        <v>12</v>
      </c>
      <c r="H1421">
        <v>1111</v>
      </c>
      <c r="I1421" t="s">
        <v>4125</v>
      </c>
      <c r="J1421" t="s">
        <v>4138</v>
      </c>
      <c r="K1421" t="s">
        <v>4589</v>
      </c>
      <c r="L1421" t="s">
        <v>4138</v>
      </c>
      <c r="M1421">
        <f>_xlfn.XLOOKUP(_xlfn.VALUETOTEXT(A1421),total_imports!B1421:B6628,total_imports!D1421:D6628,0.000001,0,1)</f>
        <v>9.9999999999999995E-7</v>
      </c>
      <c r="N1421" s="2">
        <f t="shared" si="22"/>
        <v>0</v>
      </c>
    </row>
    <row r="1422" spans="1:14" x14ac:dyDescent="0.2">
      <c r="A1422">
        <v>440141</v>
      </c>
      <c r="B1422">
        <v>0.16</v>
      </c>
      <c r="C1422">
        <v>0.09</v>
      </c>
      <c r="D1422">
        <v>0</v>
      </c>
      <c r="E1422">
        <v>0</v>
      </c>
      <c r="F1422" t="s">
        <v>1269</v>
      </c>
      <c r="G1422" t="s">
        <v>12</v>
      </c>
      <c r="H1422" t="s">
        <v>12</v>
      </c>
      <c r="I1422" t="s">
        <v>12</v>
      </c>
      <c r="J1422" t="s">
        <v>12</v>
      </c>
      <c r="K1422" t="s">
        <v>4589</v>
      </c>
      <c r="L1422" t="s">
        <v>4138</v>
      </c>
      <c r="M1422">
        <f>_xlfn.XLOOKUP(_xlfn.VALUETOTEXT(A1422),total_imports!B1422:B6629,total_imports!D1422:D6629,0.000001,0,1)</f>
        <v>1.05</v>
      </c>
      <c r="N1422" s="2">
        <f t="shared" si="22"/>
        <v>15.238095238095237</v>
      </c>
    </row>
    <row r="1423" spans="1:14" x14ac:dyDescent="0.2">
      <c r="A1423">
        <v>440149</v>
      </c>
      <c r="B1423">
        <v>0.01</v>
      </c>
      <c r="C1423">
        <v>0</v>
      </c>
      <c r="D1423">
        <v>0</v>
      </c>
      <c r="E1423">
        <v>0</v>
      </c>
      <c r="F1423" t="s">
        <v>20</v>
      </c>
      <c r="G1423" t="s">
        <v>12</v>
      </c>
      <c r="H1423" t="s">
        <v>12</v>
      </c>
      <c r="I1423" t="s">
        <v>12</v>
      </c>
      <c r="J1423" t="s">
        <v>12</v>
      </c>
      <c r="K1423" t="s">
        <v>4589</v>
      </c>
      <c r="L1423" t="s">
        <v>4138</v>
      </c>
      <c r="M1423">
        <f>_xlfn.XLOOKUP(_xlfn.VALUETOTEXT(A1423),total_imports!B1423:B6630,total_imports!D1423:D6630,0.000001,0,1)</f>
        <v>0.42</v>
      </c>
      <c r="N1423" s="2">
        <f t="shared" si="22"/>
        <v>2.3809523809523814</v>
      </c>
    </row>
    <row r="1424" spans="1:14" x14ac:dyDescent="0.2">
      <c r="A1424">
        <v>440210</v>
      </c>
      <c r="B1424">
        <v>0.79</v>
      </c>
      <c r="C1424">
        <v>0.59</v>
      </c>
      <c r="D1424">
        <v>0.74</v>
      </c>
      <c r="E1424">
        <v>0.19</v>
      </c>
      <c r="F1424" t="s">
        <v>1270</v>
      </c>
      <c r="G1424" t="s">
        <v>12</v>
      </c>
      <c r="H1424">
        <v>211220</v>
      </c>
      <c r="I1424" t="s">
        <v>4127</v>
      </c>
      <c r="J1424" t="s">
        <v>4138</v>
      </c>
      <c r="K1424" t="s">
        <v>4590</v>
      </c>
      <c r="L1424" t="s">
        <v>4138</v>
      </c>
      <c r="M1424">
        <f>_xlfn.XLOOKUP(_xlfn.VALUETOTEXT(A1424),total_imports!B1424:B6631,total_imports!D1424:D6631,0.000001,0,1)</f>
        <v>0.93</v>
      </c>
      <c r="N1424" s="2">
        <f t="shared" si="22"/>
        <v>84.946236559139791</v>
      </c>
    </row>
    <row r="1425" spans="1:14" x14ac:dyDescent="0.2">
      <c r="A1425">
        <v>440220</v>
      </c>
      <c r="B1425">
        <v>0.03</v>
      </c>
      <c r="C1425">
        <v>0.04</v>
      </c>
      <c r="D1425">
        <v>0</v>
      </c>
      <c r="E1425">
        <v>0</v>
      </c>
      <c r="F1425" t="s">
        <v>1271</v>
      </c>
      <c r="G1425" t="s">
        <v>12</v>
      </c>
      <c r="H1425" t="s">
        <v>12</v>
      </c>
      <c r="I1425" t="s">
        <v>12</v>
      </c>
      <c r="J1425" t="s">
        <v>12</v>
      </c>
      <c r="K1425" t="s">
        <v>4590</v>
      </c>
      <c r="L1425" t="s">
        <v>4138</v>
      </c>
      <c r="M1425">
        <f>_xlfn.XLOOKUP(_xlfn.VALUETOTEXT(A1425),total_imports!B1425:B6632,total_imports!D1425:D6632,0.000001,0,1)</f>
        <v>1.61</v>
      </c>
      <c r="N1425" s="2">
        <f t="shared" si="22"/>
        <v>1.8633540372670805</v>
      </c>
    </row>
    <row r="1426" spans="1:14" x14ac:dyDescent="0.2">
      <c r="A1426">
        <v>440290</v>
      </c>
      <c r="B1426">
        <v>0.87</v>
      </c>
      <c r="C1426">
        <v>0.73</v>
      </c>
      <c r="D1426">
        <v>1.24</v>
      </c>
      <c r="E1426">
        <v>1.1399999999999999</v>
      </c>
      <c r="F1426" t="s">
        <v>20</v>
      </c>
      <c r="G1426" t="s">
        <v>12</v>
      </c>
      <c r="H1426">
        <v>211220</v>
      </c>
      <c r="I1426" t="s">
        <v>4127</v>
      </c>
      <c r="J1426" t="s">
        <v>4138</v>
      </c>
      <c r="K1426" t="s">
        <v>4590</v>
      </c>
      <c r="L1426" t="s">
        <v>4138</v>
      </c>
      <c r="M1426">
        <f>_xlfn.XLOOKUP(_xlfn.VALUETOTEXT(A1426),total_imports!B1426:B6633,total_imports!D1426:D6633,0.000001,0,1)</f>
        <v>1.93</v>
      </c>
      <c r="N1426" s="2">
        <f t="shared" si="22"/>
        <v>45.077720207253883</v>
      </c>
    </row>
    <row r="1427" spans="1:14" x14ac:dyDescent="0.2">
      <c r="A1427">
        <v>440322</v>
      </c>
      <c r="B1427">
        <v>0.1</v>
      </c>
      <c r="C1427">
        <v>0</v>
      </c>
      <c r="D1427">
        <v>0</v>
      </c>
      <c r="E1427">
        <v>0</v>
      </c>
      <c r="F1427" t="s">
        <v>1272</v>
      </c>
      <c r="G1427" t="s">
        <v>12</v>
      </c>
      <c r="H1427">
        <v>1111</v>
      </c>
      <c r="I1427" t="s">
        <v>4125</v>
      </c>
      <c r="J1427" t="s">
        <v>4138</v>
      </c>
      <c r="K1427" t="s">
        <v>4591</v>
      </c>
      <c r="L1427" t="s">
        <v>4138</v>
      </c>
      <c r="M1427">
        <f>_xlfn.XLOOKUP(_xlfn.VALUETOTEXT(A1427),total_imports!B1427:B6634,total_imports!D1427:D6634,0.000001,0,1)</f>
        <v>127.11</v>
      </c>
      <c r="N1427" s="2">
        <f t="shared" si="22"/>
        <v>7.8672016363779407E-2</v>
      </c>
    </row>
    <row r="1428" spans="1:14" x14ac:dyDescent="0.2">
      <c r="A1428">
        <v>440342</v>
      </c>
      <c r="B1428">
        <v>0</v>
      </c>
      <c r="C1428">
        <v>0.12</v>
      </c>
      <c r="D1428">
        <v>0</v>
      </c>
      <c r="E1428">
        <v>0</v>
      </c>
      <c r="F1428" t="s">
        <v>1273</v>
      </c>
      <c r="G1428" t="s">
        <v>12</v>
      </c>
      <c r="H1428" t="s">
        <v>12</v>
      </c>
      <c r="I1428" t="s">
        <v>12</v>
      </c>
      <c r="J1428" t="s">
        <v>12</v>
      </c>
      <c r="K1428" t="s">
        <v>4591</v>
      </c>
      <c r="L1428" t="s">
        <v>4138</v>
      </c>
      <c r="M1428">
        <f>_xlfn.XLOOKUP(_xlfn.VALUETOTEXT(A1428),total_imports!B1428:B6635,total_imports!D1428:D6635,0.000001,0,1)</f>
        <v>312</v>
      </c>
      <c r="N1428" s="2">
        <f t="shared" si="22"/>
        <v>0</v>
      </c>
    </row>
    <row r="1429" spans="1:14" x14ac:dyDescent="0.2">
      <c r="A1429">
        <v>440349</v>
      </c>
      <c r="B1429">
        <v>0</v>
      </c>
      <c r="C1429">
        <v>0</v>
      </c>
      <c r="D1429">
        <v>0</v>
      </c>
      <c r="E1429">
        <v>0</v>
      </c>
      <c r="F1429" t="s">
        <v>20</v>
      </c>
      <c r="G1429" t="s">
        <v>12</v>
      </c>
      <c r="H1429">
        <v>1111</v>
      </c>
      <c r="I1429" t="s">
        <v>4123</v>
      </c>
      <c r="J1429" t="s">
        <v>4138</v>
      </c>
      <c r="K1429" t="s">
        <v>4591</v>
      </c>
      <c r="L1429" t="s">
        <v>4138</v>
      </c>
      <c r="M1429">
        <f>_xlfn.XLOOKUP(_xlfn.VALUETOTEXT(A1429),total_imports!B1429:B6636,total_imports!D1429:D6636,0.000001,0,1)</f>
        <v>2.78</v>
      </c>
      <c r="N1429" s="2">
        <f t="shared" si="22"/>
        <v>0</v>
      </c>
    </row>
    <row r="1430" spans="1:14" x14ac:dyDescent="0.2">
      <c r="A1430">
        <v>440420</v>
      </c>
      <c r="B1430">
        <v>0.35</v>
      </c>
      <c r="C1430">
        <v>0.3</v>
      </c>
      <c r="D1430">
        <v>0.51</v>
      </c>
      <c r="E1430">
        <v>0.28999999999999998</v>
      </c>
      <c r="F1430" t="s">
        <v>1274</v>
      </c>
      <c r="G1430" t="s">
        <v>4121</v>
      </c>
      <c r="H1430">
        <v>1111</v>
      </c>
      <c r="I1430" t="s">
        <v>4123</v>
      </c>
      <c r="J1430" t="s">
        <v>4138</v>
      </c>
      <c r="K1430" t="s">
        <v>4592</v>
      </c>
      <c r="L1430" t="s">
        <v>4138</v>
      </c>
      <c r="M1430">
        <f>_xlfn.XLOOKUP(_xlfn.VALUETOTEXT(A1430),total_imports!B1430:B6637,total_imports!D1430:D6637,0.000001,0,1)</f>
        <v>0.35</v>
      </c>
      <c r="N1430" s="2">
        <f t="shared" si="22"/>
        <v>100</v>
      </c>
    </row>
    <row r="1431" spans="1:14" x14ac:dyDescent="0.2">
      <c r="A1431">
        <v>440500</v>
      </c>
      <c r="B1431">
        <v>0.19</v>
      </c>
      <c r="C1431">
        <v>0.45</v>
      </c>
      <c r="D1431">
        <v>0.38</v>
      </c>
      <c r="E1431">
        <v>0.25</v>
      </c>
      <c r="F1431" t="s">
        <v>1275</v>
      </c>
      <c r="G1431" t="s">
        <v>4121</v>
      </c>
      <c r="H1431">
        <v>111210</v>
      </c>
      <c r="I1431" t="s">
        <v>4123</v>
      </c>
      <c r="J1431" t="s">
        <v>4138</v>
      </c>
      <c r="K1431" t="s">
        <v>4593</v>
      </c>
      <c r="L1431" t="s">
        <v>4138</v>
      </c>
      <c r="M1431">
        <f>_xlfn.XLOOKUP(_xlfn.VALUETOTEXT(A1431),total_imports!B1431:B6638,total_imports!D1431:D6638,0.000001,0,1)</f>
        <v>1.8</v>
      </c>
      <c r="N1431" s="2">
        <f t="shared" si="22"/>
        <v>10.555555555555555</v>
      </c>
    </row>
    <row r="1432" spans="1:14" x14ac:dyDescent="0.2">
      <c r="A1432">
        <v>440711</v>
      </c>
      <c r="B1432">
        <v>0.31</v>
      </c>
      <c r="C1432">
        <v>0.11</v>
      </c>
      <c r="D1432">
        <v>0</v>
      </c>
      <c r="E1432">
        <v>0.01</v>
      </c>
      <c r="F1432" t="s">
        <v>1276</v>
      </c>
      <c r="G1432" t="s">
        <v>12</v>
      </c>
      <c r="H1432">
        <v>311210</v>
      </c>
      <c r="I1432" t="s">
        <v>4133</v>
      </c>
      <c r="J1432" t="s">
        <v>4138</v>
      </c>
      <c r="K1432" t="s">
        <v>4594</v>
      </c>
      <c r="L1432" t="s">
        <v>4138</v>
      </c>
      <c r="M1432">
        <f>_xlfn.XLOOKUP(_xlfn.VALUETOTEXT(A1432),total_imports!B1432:B6639,total_imports!D1432:D6639,0.000001,0,1)</f>
        <v>93.51</v>
      </c>
      <c r="N1432" s="2">
        <f t="shared" si="22"/>
        <v>0.33151534595230453</v>
      </c>
    </row>
    <row r="1433" spans="1:14" x14ac:dyDescent="0.2">
      <c r="A1433">
        <v>440722</v>
      </c>
      <c r="B1433">
        <v>1.27</v>
      </c>
      <c r="C1433">
        <v>0.14000000000000001</v>
      </c>
      <c r="D1433">
        <v>0.42</v>
      </c>
      <c r="E1433">
        <v>0.01</v>
      </c>
      <c r="F1433" t="s">
        <v>1277</v>
      </c>
      <c r="G1433" t="s">
        <v>4121</v>
      </c>
      <c r="H1433">
        <v>311210</v>
      </c>
      <c r="I1433" t="s">
        <v>4126</v>
      </c>
      <c r="J1433" t="s">
        <v>4138</v>
      </c>
      <c r="K1433" t="s">
        <v>4594</v>
      </c>
      <c r="L1433" t="s">
        <v>4138</v>
      </c>
      <c r="M1433">
        <f>_xlfn.XLOOKUP(_xlfn.VALUETOTEXT(A1433),total_imports!B1433:B6640,total_imports!D1433:D6640,0.000001,0,1)</f>
        <v>25.36</v>
      </c>
      <c r="N1433" s="2">
        <f t="shared" si="22"/>
        <v>5.0078864353312307</v>
      </c>
    </row>
    <row r="1434" spans="1:14" x14ac:dyDescent="0.2">
      <c r="A1434">
        <v>440723</v>
      </c>
      <c r="B1434">
        <v>0.19</v>
      </c>
      <c r="C1434">
        <v>7.0000000000000007E-2</v>
      </c>
      <c r="D1434">
        <v>0</v>
      </c>
      <c r="E1434">
        <v>0</v>
      </c>
      <c r="F1434" t="s">
        <v>1273</v>
      </c>
      <c r="G1434" t="s">
        <v>4121</v>
      </c>
      <c r="H1434" t="s">
        <v>12</v>
      </c>
      <c r="I1434" t="s">
        <v>12</v>
      </c>
      <c r="J1434" t="s">
        <v>12</v>
      </c>
      <c r="K1434" t="s">
        <v>4594</v>
      </c>
      <c r="L1434" t="s">
        <v>4138</v>
      </c>
      <c r="M1434">
        <f>_xlfn.XLOOKUP(_xlfn.VALUETOTEXT(A1434),total_imports!B1434:B6641,total_imports!D1434:D6641,0.000001,0,1)</f>
        <v>100.91</v>
      </c>
      <c r="N1434" s="2">
        <f t="shared" si="22"/>
        <v>0.18828659201268458</v>
      </c>
    </row>
    <row r="1435" spans="1:14" x14ac:dyDescent="0.2">
      <c r="A1435">
        <v>440729</v>
      </c>
      <c r="B1435">
        <v>0</v>
      </c>
      <c r="C1435">
        <v>0</v>
      </c>
      <c r="D1435">
        <v>0</v>
      </c>
      <c r="E1435">
        <v>0</v>
      </c>
      <c r="F1435" t="s">
        <v>20</v>
      </c>
      <c r="G1435" t="s">
        <v>12</v>
      </c>
      <c r="H1435">
        <v>311210</v>
      </c>
      <c r="I1435" t="s">
        <v>4126</v>
      </c>
      <c r="J1435" t="s">
        <v>4138</v>
      </c>
      <c r="K1435" t="s">
        <v>4594</v>
      </c>
      <c r="L1435" t="s">
        <v>4138</v>
      </c>
      <c r="M1435">
        <f>_xlfn.XLOOKUP(_xlfn.VALUETOTEXT(A1435),total_imports!B1435:B6642,total_imports!D1435:D6642,0.000001,0,1)</f>
        <v>81.88</v>
      </c>
      <c r="N1435" s="2">
        <f t="shared" si="22"/>
        <v>0</v>
      </c>
    </row>
    <row r="1436" spans="1:14" x14ac:dyDescent="0.2">
      <c r="A1436">
        <v>440791</v>
      </c>
      <c r="B1436">
        <v>0</v>
      </c>
      <c r="C1436">
        <v>0.02</v>
      </c>
      <c r="D1436">
        <v>0</v>
      </c>
      <c r="E1436">
        <v>0</v>
      </c>
      <c r="F1436" t="s">
        <v>1278</v>
      </c>
      <c r="G1436" t="s">
        <v>4121</v>
      </c>
      <c r="H1436">
        <v>311210</v>
      </c>
      <c r="I1436" t="s">
        <v>4126</v>
      </c>
      <c r="J1436" t="s">
        <v>4138</v>
      </c>
      <c r="K1436" t="s">
        <v>4594</v>
      </c>
      <c r="L1436" t="s">
        <v>4138</v>
      </c>
      <c r="M1436">
        <f>_xlfn.XLOOKUP(_xlfn.VALUETOTEXT(A1436),total_imports!B1436:B6643,total_imports!D1436:D6643,0.000001,0,1)</f>
        <v>8.9499999999999993</v>
      </c>
      <c r="N1436" s="2">
        <f t="shared" si="22"/>
        <v>0</v>
      </c>
    </row>
    <row r="1437" spans="1:14" x14ac:dyDescent="0.2">
      <c r="A1437">
        <v>440793</v>
      </c>
      <c r="B1437">
        <v>0.02</v>
      </c>
      <c r="C1437">
        <v>0.01</v>
      </c>
      <c r="D1437">
        <v>0</v>
      </c>
      <c r="E1437">
        <v>0</v>
      </c>
      <c r="F1437" t="s">
        <v>1279</v>
      </c>
      <c r="G1437" t="s">
        <v>12</v>
      </c>
      <c r="H1437">
        <v>311210</v>
      </c>
      <c r="I1437" t="s">
        <v>4126</v>
      </c>
      <c r="J1437" t="s">
        <v>4138</v>
      </c>
      <c r="K1437" t="s">
        <v>4594</v>
      </c>
      <c r="L1437" t="s">
        <v>4138</v>
      </c>
      <c r="M1437">
        <f>_xlfn.XLOOKUP(_xlfn.VALUETOTEXT(A1437),total_imports!B1437:B6644,total_imports!D1437:D6644,0.000001,0,1)</f>
        <v>3.73</v>
      </c>
      <c r="N1437" s="2">
        <f t="shared" si="22"/>
        <v>0.53619302949061665</v>
      </c>
    </row>
    <row r="1438" spans="1:14" x14ac:dyDescent="0.2">
      <c r="A1438">
        <v>440795</v>
      </c>
      <c r="B1438">
        <v>0</v>
      </c>
      <c r="C1438">
        <v>0</v>
      </c>
      <c r="D1438">
        <v>0</v>
      </c>
      <c r="E1438">
        <v>0</v>
      </c>
      <c r="F1438" t="s">
        <v>12</v>
      </c>
      <c r="G1438" t="s">
        <v>12</v>
      </c>
      <c r="H1438">
        <v>311210</v>
      </c>
      <c r="I1438" t="s">
        <v>4126</v>
      </c>
      <c r="J1438" t="s">
        <v>4138</v>
      </c>
      <c r="K1438" t="s">
        <v>4594</v>
      </c>
      <c r="L1438" t="s">
        <v>4138</v>
      </c>
      <c r="M1438">
        <f>_xlfn.XLOOKUP(_xlfn.VALUETOTEXT(A1438),total_imports!B1438:B6645,total_imports!D1438:D6645,0.000001,0,1)</f>
        <v>1.27</v>
      </c>
      <c r="N1438" s="2">
        <f t="shared" si="22"/>
        <v>0</v>
      </c>
    </row>
    <row r="1439" spans="1:14" x14ac:dyDescent="0.2">
      <c r="A1439">
        <v>440796</v>
      </c>
      <c r="B1439">
        <v>0.22</v>
      </c>
      <c r="C1439">
        <v>0.18</v>
      </c>
      <c r="D1439">
        <v>0.01</v>
      </c>
      <c r="E1439">
        <v>0.04</v>
      </c>
      <c r="F1439" t="s">
        <v>1280</v>
      </c>
      <c r="G1439" t="s">
        <v>12</v>
      </c>
      <c r="H1439">
        <v>311210</v>
      </c>
      <c r="I1439" t="s">
        <v>4133</v>
      </c>
      <c r="J1439" t="s">
        <v>4138</v>
      </c>
      <c r="K1439" t="s">
        <v>4594</v>
      </c>
      <c r="L1439" t="s">
        <v>4138</v>
      </c>
      <c r="M1439">
        <f>_xlfn.XLOOKUP(_xlfn.VALUETOTEXT(A1439),total_imports!B1439:B6646,total_imports!D1439:D6646,0.000001,0,1)</f>
        <v>0.3</v>
      </c>
      <c r="N1439" s="2">
        <f t="shared" si="22"/>
        <v>73.333333333333343</v>
      </c>
    </row>
    <row r="1440" spans="1:14" x14ac:dyDescent="0.2">
      <c r="A1440">
        <v>440799</v>
      </c>
      <c r="B1440">
        <v>0.13</v>
      </c>
      <c r="C1440">
        <v>0.04</v>
      </c>
      <c r="D1440">
        <v>0</v>
      </c>
      <c r="E1440">
        <v>0.02</v>
      </c>
      <c r="F1440" t="s">
        <v>1281</v>
      </c>
      <c r="G1440" t="s">
        <v>4121</v>
      </c>
      <c r="H1440">
        <v>311210</v>
      </c>
      <c r="I1440" t="s">
        <v>4126</v>
      </c>
      <c r="J1440" t="s">
        <v>4138</v>
      </c>
      <c r="K1440" t="s">
        <v>4594</v>
      </c>
      <c r="L1440" t="s">
        <v>4138</v>
      </c>
      <c r="M1440">
        <f>_xlfn.XLOOKUP(_xlfn.VALUETOTEXT(A1440),total_imports!B1440:B6647,total_imports!D1440:D6647,0.000001,0,1)</f>
        <v>53.92</v>
      </c>
      <c r="N1440" s="2">
        <f t="shared" si="22"/>
        <v>0.24109792284866469</v>
      </c>
    </row>
    <row r="1441" spans="1:14" x14ac:dyDescent="0.2">
      <c r="A1441">
        <v>440810</v>
      </c>
      <c r="B1441">
        <v>5.83</v>
      </c>
      <c r="C1441">
        <v>8.2899999999999991</v>
      </c>
      <c r="D1441">
        <v>10.81</v>
      </c>
      <c r="E1441">
        <v>6.01</v>
      </c>
      <c r="F1441" t="s">
        <v>1282</v>
      </c>
      <c r="G1441" t="s">
        <v>4121</v>
      </c>
      <c r="H1441">
        <v>311210</v>
      </c>
      <c r="I1441" t="s">
        <v>4126</v>
      </c>
      <c r="J1441" t="s">
        <v>4138</v>
      </c>
      <c r="K1441" t="s">
        <v>4595</v>
      </c>
      <c r="L1441" t="s">
        <v>4138</v>
      </c>
      <c r="M1441">
        <f>_xlfn.XLOOKUP(_xlfn.VALUETOTEXT(A1441),total_imports!B1441:B6648,total_imports!D1441:D6648,0.000001,0,1)</f>
        <v>18.11</v>
      </c>
      <c r="N1441" s="2">
        <f t="shared" si="22"/>
        <v>32.192159028161235</v>
      </c>
    </row>
    <row r="1442" spans="1:14" x14ac:dyDescent="0.2">
      <c r="A1442">
        <v>440831</v>
      </c>
      <c r="B1442">
        <v>1.5</v>
      </c>
      <c r="C1442">
        <v>1.95</v>
      </c>
      <c r="D1442">
        <v>1.33</v>
      </c>
      <c r="E1442">
        <v>1.27</v>
      </c>
      <c r="F1442" t="s">
        <v>1283</v>
      </c>
      <c r="G1442" t="s">
        <v>12</v>
      </c>
      <c r="H1442">
        <v>311210</v>
      </c>
      <c r="I1442" t="s">
        <v>4126</v>
      </c>
      <c r="J1442" t="s">
        <v>4138</v>
      </c>
      <c r="K1442" t="s">
        <v>4595</v>
      </c>
      <c r="L1442" t="s">
        <v>4138</v>
      </c>
      <c r="M1442">
        <f>_xlfn.XLOOKUP(_xlfn.VALUETOTEXT(A1442),total_imports!B1442:B6649,total_imports!D1442:D6649,0.000001,0,1)</f>
        <v>3.38</v>
      </c>
      <c r="N1442" s="2">
        <f t="shared" si="22"/>
        <v>44.378698224852073</v>
      </c>
    </row>
    <row r="1443" spans="1:14" x14ac:dyDescent="0.2">
      <c r="A1443">
        <v>440839</v>
      </c>
      <c r="B1443">
        <v>18.399999999999999</v>
      </c>
      <c r="C1443">
        <v>13.07</v>
      </c>
      <c r="D1443">
        <v>19.739999999999998</v>
      </c>
      <c r="E1443">
        <v>13.14</v>
      </c>
      <c r="F1443" t="s">
        <v>1284</v>
      </c>
      <c r="G1443" t="s">
        <v>12</v>
      </c>
      <c r="H1443">
        <v>311210</v>
      </c>
      <c r="I1443" t="s">
        <v>4126</v>
      </c>
      <c r="J1443" t="s">
        <v>4138</v>
      </c>
      <c r="K1443" t="s">
        <v>4595</v>
      </c>
      <c r="L1443" t="s">
        <v>4138</v>
      </c>
      <c r="M1443">
        <f>_xlfn.XLOOKUP(_xlfn.VALUETOTEXT(A1443),total_imports!B1443:B6650,total_imports!D1443:D6650,0.000001,0,1)</f>
        <v>122.51</v>
      </c>
      <c r="N1443" s="2">
        <f t="shared" si="22"/>
        <v>15.019182107583054</v>
      </c>
    </row>
    <row r="1444" spans="1:14" x14ac:dyDescent="0.2">
      <c r="A1444">
        <v>440890</v>
      </c>
      <c r="B1444">
        <v>10.78</v>
      </c>
      <c r="C1444">
        <v>11.47</v>
      </c>
      <c r="D1444">
        <v>9.18</v>
      </c>
      <c r="E1444">
        <v>9.1199999999999992</v>
      </c>
      <c r="F1444" t="s">
        <v>1285</v>
      </c>
      <c r="G1444" t="s">
        <v>4121</v>
      </c>
      <c r="H1444">
        <v>311210</v>
      </c>
      <c r="I1444" t="s">
        <v>4126</v>
      </c>
      <c r="J1444" t="s">
        <v>4138</v>
      </c>
      <c r="K1444" t="s">
        <v>4595</v>
      </c>
      <c r="L1444" t="s">
        <v>4138</v>
      </c>
      <c r="M1444">
        <f>_xlfn.XLOOKUP(_xlfn.VALUETOTEXT(A1444),total_imports!B1444:B6651,total_imports!D1444:D6651,0.000001,0,1)</f>
        <v>216.21</v>
      </c>
      <c r="N1444" s="2">
        <f t="shared" si="22"/>
        <v>4.9858933444336522</v>
      </c>
    </row>
    <row r="1445" spans="1:14" x14ac:dyDescent="0.2">
      <c r="A1445">
        <v>440910</v>
      </c>
      <c r="B1445">
        <v>1.19</v>
      </c>
      <c r="C1445">
        <v>0.95</v>
      </c>
      <c r="D1445">
        <v>1.1499999999999999</v>
      </c>
      <c r="E1445">
        <v>1.06</v>
      </c>
      <c r="F1445" t="s">
        <v>1286</v>
      </c>
      <c r="G1445" t="s">
        <v>4121</v>
      </c>
      <c r="H1445">
        <v>311210</v>
      </c>
      <c r="I1445" t="s">
        <v>4126</v>
      </c>
      <c r="J1445" t="s">
        <v>4138</v>
      </c>
      <c r="K1445" t="s">
        <v>4596</v>
      </c>
      <c r="L1445" t="s">
        <v>4138</v>
      </c>
      <c r="M1445">
        <f>_xlfn.XLOOKUP(_xlfn.VALUETOTEXT(A1445),total_imports!B1445:B6652,total_imports!D1445:D6652,0.000001,0,1)</f>
        <v>5.17</v>
      </c>
      <c r="N1445" s="2">
        <f t="shared" si="22"/>
        <v>23.017408123791103</v>
      </c>
    </row>
    <row r="1446" spans="1:14" x14ac:dyDescent="0.2">
      <c r="A1446">
        <v>440921</v>
      </c>
      <c r="B1446">
        <v>0.79</v>
      </c>
      <c r="C1446">
        <v>1.08</v>
      </c>
      <c r="D1446">
        <v>1.45</v>
      </c>
      <c r="E1446">
        <v>0.99</v>
      </c>
      <c r="F1446" t="s">
        <v>1270</v>
      </c>
      <c r="G1446" t="s">
        <v>12</v>
      </c>
      <c r="H1446">
        <v>311210</v>
      </c>
      <c r="I1446" t="s">
        <v>4126</v>
      </c>
      <c r="J1446" t="s">
        <v>4138</v>
      </c>
      <c r="K1446" t="s">
        <v>4596</v>
      </c>
      <c r="L1446" t="s">
        <v>4138</v>
      </c>
      <c r="M1446">
        <f>_xlfn.XLOOKUP(_xlfn.VALUETOTEXT(A1446),total_imports!B1446:B6653,total_imports!D1446:D6653,0.000001,0,1)</f>
        <v>0.83</v>
      </c>
      <c r="N1446" s="2">
        <f t="shared" si="22"/>
        <v>95.180722891566276</v>
      </c>
    </row>
    <row r="1447" spans="1:14" x14ac:dyDescent="0.2">
      <c r="A1447">
        <v>440922</v>
      </c>
      <c r="B1447">
        <v>0.03</v>
      </c>
      <c r="C1447">
        <v>0.1</v>
      </c>
      <c r="D1447">
        <v>0.12</v>
      </c>
      <c r="E1447">
        <v>0.01</v>
      </c>
      <c r="F1447" t="s">
        <v>1287</v>
      </c>
      <c r="G1447" t="s">
        <v>12</v>
      </c>
      <c r="H1447">
        <v>311210</v>
      </c>
      <c r="I1447" t="s">
        <v>4133</v>
      </c>
      <c r="J1447" t="s">
        <v>4138</v>
      </c>
      <c r="K1447" t="s">
        <v>4596</v>
      </c>
      <c r="L1447" t="s">
        <v>4138</v>
      </c>
      <c r="M1447">
        <f>_xlfn.XLOOKUP(_xlfn.VALUETOTEXT(A1447),total_imports!B1447:B6654,total_imports!D1447:D6654,0.000001,0,1)</f>
        <v>1.2</v>
      </c>
      <c r="N1447" s="2">
        <f t="shared" si="22"/>
        <v>2.5</v>
      </c>
    </row>
    <row r="1448" spans="1:14" x14ac:dyDescent="0.2">
      <c r="A1448">
        <v>440929</v>
      </c>
      <c r="B1448">
        <v>3.8</v>
      </c>
      <c r="C1448">
        <v>3.23</v>
      </c>
      <c r="D1448">
        <v>2.4500000000000002</v>
      </c>
      <c r="E1448">
        <v>1.91</v>
      </c>
      <c r="F1448" t="s">
        <v>19</v>
      </c>
      <c r="G1448" t="s">
        <v>12</v>
      </c>
      <c r="H1448">
        <v>311210</v>
      </c>
      <c r="I1448" t="s">
        <v>4126</v>
      </c>
      <c r="J1448" t="s">
        <v>4138</v>
      </c>
      <c r="K1448" t="s">
        <v>4596</v>
      </c>
      <c r="L1448" t="s">
        <v>4138</v>
      </c>
      <c r="M1448">
        <f>_xlfn.XLOOKUP(_xlfn.VALUETOTEXT(A1448),total_imports!B1448:B6655,total_imports!D1448:D6655,0.000001,0,1)</f>
        <v>39.39</v>
      </c>
      <c r="N1448" s="2">
        <f t="shared" si="22"/>
        <v>9.6471185580096463</v>
      </c>
    </row>
    <row r="1449" spans="1:14" x14ac:dyDescent="0.2">
      <c r="A1449">
        <v>441011</v>
      </c>
      <c r="B1449">
        <v>0.4</v>
      </c>
      <c r="C1449">
        <v>0.33</v>
      </c>
      <c r="D1449">
        <v>1.04</v>
      </c>
      <c r="E1449">
        <v>0.37</v>
      </c>
      <c r="F1449" t="s">
        <v>1288</v>
      </c>
      <c r="G1449" t="s">
        <v>12</v>
      </c>
      <c r="H1449">
        <v>311210</v>
      </c>
      <c r="I1449" t="s">
        <v>4126</v>
      </c>
      <c r="J1449" t="s">
        <v>4138</v>
      </c>
      <c r="K1449" t="s">
        <v>4597</v>
      </c>
      <c r="L1449" t="s">
        <v>4138</v>
      </c>
      <c r="M1449">
        <f>_xlfn.XLOOKUP(_xlfn.VALUETOTEXT(A1449),total_imports!B1449:B6656,total_imports!D1449:D6656,0.000001,0,1)</f>
        <v>23.19</v>
      </c>
      <c r="N1449" s="2">
        <f t="shared" si="22"/>
        <v>1.7248814144027595</v>
      </c>
    </row>
    <row r="1450" spans="1:14" x14ac:dyDescent="0.2">
      <c r="A1450">
        <v>441012</v>
      </c>
      <c r="B1450">
        <v>0.09</v>
      </c>
      <c r="C1450">
        <v>0.08</v>
      </c>
      <c r="D1450">
        <v>7.0000000000000007E-2</v>
      </c>
      <c r="E1450">
        <v>0.02</v>
      </c>
      <c r="F1450" t="s">
        <v>1289</v>
      </c>
      <c r="G1450" t="s">
        <v>12</v>
      </c>
      <c r="H1450">
        <v>311210</v>
      </c>
      <c r="I1450" t="s">
        <v>4126</v>
      </c>
      <c r="J1450" t="s">
        <v>4138</v>
      </c>
      <c r="K1450" t="s">
        <v>4597</v>
      </c>
      <c r="L1450" t="s">
        <v>4138</v>
      </c>
      <c r="M1450">
        <f>_xlfn.XLOOKUP(_xlfn.VALUETOTEXT(A1450),total_imports!B1450:B6657,total_imports!D1450:D6657,0.000001,0,1)</f>
        <v>1.18</v>
      </c>
      <c r="N1450" s="2">
        <f t="shared" si="22"/>
        <v>7.6271186440677967</v>
      </c>
    </row>
    <row r="1451" spans="1:14" x14ac:dyDescent="0.2">
      <c r="A1451">
        <v>441019</v>
      </c>
      <c r="B1451">
        <v>0.06</v>
      </c>
      <c r="C1451">
        <v>0.03</v>
      </c>
      <c r="D1451">
        <v>0</v>
      </c>
      <c r="E1451">
        <v>0</v>
      </c>
      <c r="F1451" t="s">
        <v>20</v>
      </c>
      <c r="G1451" t="s">
        <v>12</v>
      </c>
      <c r="H1451">
        <v>311210</v>
      </c>
      <c r="I1451" t="s">
        <v>4126</v>
      </c>
      <c r="J1451" t="s">
        <v>4138</v>
      </c>
      <c r="K1451" t="s">
        <v>4597</v>
      </c>
      <c r="L1451" t="s">
        <v>4138</v>
      </c>
      <c r="M1451">
        <f>_xlfn.XLOOKUP(_xlfn.VALUETOTEXT(A1451),total_imports!B1451:B6658,total_imports!D1451:D6658,0.000001,0,1)</f>
        <v>7.0000000000000007E-2</v>
      </c>
      <c r="N1451" s="2">
        <f t="shared" si="22"/>
        <v>85.714285714285694</v>
      </c>
    </row>
    <row r="1452" spans="1:14" x14ac:dyDescent="0.2">
      <c r="A1452">
        <v>441090</v>
      </c>
      <c r="B1452">
        <v>0.74</v>
      </c>
      <c r="C1452">
        <v>0.79</v>
      </c>
      <c r="D1452">
        <v>0.33</v>
      </c>
      <c r="E1452">
        <v>0.03</v>
      </c>
      <c r="F1452" t="s">
        <v>1290</v>
      </c>
      <c r="G1452" t="s">
        <v>4121</v>
      </c>
      <c r="H1452">
        <v>311210</v>
      </c>
      <c r="I1452" t="s">
        <v>4126</v>
      </c>
      <c r="J1452" t="s">
        <v>4138</v>
      </c>
      <c r="K1452" t="s">
        <v>4597</v>
      </c>
      <c r="L1452" t="s">
        <v>4138</v>
      </c>
      <c r="M1452">
        <f>_xlfn.XLOOKUP(_xlfn.VALUETOTEXT(A1452),total_imports!B1452:B6659,total_imports!D1452:D6659,0.000001,0,1)</f>
        <v>1.19</v>
      </c>
      <c r="N1452" s="2">
        <f t="shared" si="22"/>
        <v>62.184873949579831</v>
      </c>
    </row>
    <row r="1453" spans="1:14" x14ac:dyDescent="0.2">
      <c r="A1453">
        <v>441112</v>
      </c>
      <c r="B1453">
        <v>0.88</v>
      </c>
      <c r="C1453">
        <v>0.47</v>
      </c>
      <c r="D1453">
        <v>1.73</v>
      </c>
      <c r="E1453">
        <v>0.73</v>
      </c>
      <c r="F1453" t="s">
        <v>1291</v>
      </c>
      <c r="G1453" t="s">
        <v>12</v>
      </c>
      <c r="H1453">
        <v>311210</v>
      </c>
      <c r="I1453" t="s">
        <v>4126</v>
      </c>
      <c r="J1453" t="s">
        <v>4138</v>
      </c>
      <c r="K1453" t="s">
        <v>4598</v>
      </c>
      <c r="L1453" t="s">
        <v>4138</v>
      </c>
      <c r="M1453">
        <f>_xlfn.XLOOKUP(_xlfn.VALUETOTEXT(A1453),total_imports!B1453:B6660,total_imports!D1453:D6660,0.000001,0,1)</f>
        <v>30.12</v>
      </c>
      <c r="N1453" s="2">
        <f t="shared" si="22"/>
        <v>2.9216467463479412</v>
      </c>
    </row>
    <row r="1454" spans="1:14" x14ac:dyDescent="0.2">
      <c r="A1454">
        <v>441113</v>
      </c>
      <c r="B1454">
        <v>3.64</v>
      </c>
      <c r="C1454">
        <v>2.5099999999999998</v>
      </c>
      <c r="D1454">
        <v>2.17</v>
      </c>
      <c r="E1454">
        <v>1.23</v>
      </c>
      <c r="F1454" t="s">
        <v>1292</v>
      </c>
      <c r="G1454" t="s">
        <v>12</v>
      </c>
      <c r="H1454">
        <v>311210</v>
      </c>
      <c r="I1454" t="s">
        <v>4126</v>
      </c>
      <c r="J1454" t="s">
        <v>4138</v>
      </c>
      <c r="K1454" t="s">
        <v>4598</v>
      </c>
      <c r="L1454" t="s">
        <v>4138</v>
      </c>
      <c r="M1454">
        <f>_xlfn.XLOOKUP(_xlfn.VALUETOTEXT(A1454),total_imports!B1454:B6661,total_imports!D1454:D6661,0.000001,0,1)</f>
        <v>17.66</v>
      </c>
      <c r="N1454" s="2">
        <f t="shared" si="22"/>
        <v>20.61155152887882</v>
      </c>
    </row>
    <row r="1455" spans="1:14" x14ac:dyDescent="0.2">
      <c r="A1455">
        <v>441114</v>
      </c>
      <c r="B1455">
        <v>1.49</v>
      </c>
      <c r="C1455">
        <v>0.93</v>
      </c>
      <c r="D1455">
        <v>0.87</v>
      </c>
      <c r="E1455">
        <v>1.37</v>
      </c>
      <c r="F1455" t="s">
        <v>1293</v>
      </c>
      <c r="G1455" t="s">
        <v>12</v>
      </c>
      <c r="H1455">
        <v>311210</v>
      </c>
      <c r="I1455" t="s">
        <v>4126</v>
      </c>
      <c r="J1455" t="s">
        <v>4138</v>
      </c>
      <c r="K1455" t="s">
        <v>4598</v>
      </c>
      <c r="L1455" t="s">
        <v>4138</v>
      </c>
      <c r="M1455">
        <f>_xlfn.XLOOKUP(_xlfn.VALUETOTEXT(A1455),total_imports!B1455:B6662,total_imports!D1455:D6662,0.000001,0,1)</f>
        <v>35.06</v>
      </c>
      <c r="N1455" s="2">
        <f t="shared" si="22"/>
        <v>4.2498573873359948</v>
      </c>
    </row>
    <row r="1456" spans="1:14" x14ac:dyDescent="0.2">
      <c r="A1456">
        <v>441192</v>
      </c>
      <c r="B1456">
        <v>6.4</v>
      </c>
      <c r="C1456">
        <v>5.18</v>
      </c>
      <c r="D1456">
        <v>4.76</v>
      </c>
      <c r="E1456">
        <v>4.34</v>
      </c>
      <c r="F1456" t="s">
        <v>1294</v>
      </c>
      <c r="G1456" t="s">
        <v>12</v>
      </c>
      <c r="H1456">
        <v>311210</v>
      </c>
      <c r="I1456" t="s">
        <v>4126</v>
      </c>
      <c r="J1456" t="s">
        <v>4138</v>
      </c>
      <c r="K1456" t="s">
        <v>4598</v>
      </c>
      <c r="L1456" t="s">
        <v>4138</v>
      </c>
      <c r="M1456">
        <f>_xlfn.XLOOKUP(_xlfn.VALUETOTEXT(A1456),total_imports!B1456:B6663,total_imports!D1456:D6663,0.000001,0,1)</f>
        <v>32.46</v>
      </c>
      <c r="N1456" s="2">
        <f t="shared" si="22"/>
        <v>19.716574245224894</v>
      </c>
    </row>
    <row r="1457" spans="1:14" x14ac:dyDescent="0.2">
      <c r="A1457">
        <v>441193</v>
      </c>
      <c r="B1457">
        <v>0.88</v>
      </c>
      <c r="C1457">
        <v>0.57999999999999996</v>
      </c>
      <c r="D1457">
        <v>0.46</v>
      </c>
      <c r="E1457">
        <v>0.2</v>
      </c>
      <c r="F1457" t="s">
        <v>1295</v>
      </c>
      <c r="G1457" t="s">
        <v>12</v>
      </c>
      <c r="H1457">
        <v>311210</v>
      </c>
      <c r="I1457" t="s">
        <v>4126</v>
      </c>
      <c r="J1457" t="s">
        <v>4138</v>
      </c>
      <c r="K1457" t="s">
        <v>4598</v>
      </c>
      <c r="L1457" t="s">
        <v>4138</v>
      </c>
      <c r="M1457">
        <f>_xlfn.XLOOKUP(_xlfn.VALUETOTEXT(A1457),total_imports!B1457:B6664,total_imports!D1457:D6664,0.000001,0,1)</f>
        <v>1.03</v>
      </c>
      <c r="N1457" s="2">
        <f t="shared" si="22"/>
        <v>85.436893203883486</v>
      </c>
    </row>
    <row r="1458" spans="1:14" x14ac:dyDescent="0.2">
      <c r="A1458">
        <v>441194</v>
      </c>
      <c r="B1458">
        <v>5.43</v>
      </c>
      <c r="C1458">
        <v>5.0599999999999996</v>
      </c>
      <c r="D1458">
        <v>4.93</v>
      </c>
      <c r="E1458">
        <v>3.34</v>
      </c>
      <c r="F1458" t="s">
        <v>1296</v>
      </c>
      <c r="G1458" t="s">
        <v>12</v>
      </c>
      <c r="H1458">
        <v>311210</v>
      </c>
      <c r="I1458" t="s">
        <v>4126</v>
      </c>
      <c r="J1458" t="s">
        <v>4138</v>
      </c>
      <c r="K1458" t="s">
        <v>4598</v>
      </c>
      <c r="L1458" t="s">
        <v>4138</v>
      </c>
      <c r="M1458">
        <f>_xlfn.XLOOKUP(_xlfn.VALUETOTEXT(A1458),total_imports!B1458:B6665,total_imports!D1458:D6665,0.000001,0,1)</f>
        <v>6.29</v>
      </c>
      <c r="N1458" s="2">
        <f t="shared" si="22"/>
        <v>86.327503974562788</v>
      </c>
    </row>
    <row r="1459" spans="1:14" x14ac:dyDescent="0.2">
      <c r="A1459">
        <v>441210</v>
      </c>
      <c r="B1459">
        <v>0.12</v>
      </c>
      <c r="C1459">
        <v>0.11</v>
      </c>
      <c r="D1459">
        <v>0.01</v>
      </c>
      <c r="E1459">
        <v>0.05</v>
      </c>
      <c r="F1459" t="s">
        <v>1270</v>
      </c>
      <c r="G1459" t="s">
        <v>12</v>
      </c>
      <c r="H1459">
        <v>311210</v>
      </c>
      <c r="I1459" t="s">
        <v>4126</v>
      </c>
      <c r="J1459" t="s">
        <v>4138</v>
      </c>
      <c r="K1459" t="s">
        <v>4599</v>
      </c>
      <c r="L1459" t="s">
        <v>4138</v>
      </c>
      <c r="M1459">
        <f>_xlfn.XLOOKUP(_xlfn.VALUETOTEXT(A1459),total_imports!B1459:B6666,total_imports!D1459:D6666,0.000001,0,1)</f>
        <v>0.23</v>
      </c>
      <c r="N1459" s="2">
        <f t="shared" si="22"/>
        <v>52.173913043478258</v>
      </c>
    </row>
    <row r="1460" spans="1:14" x14ac:dyDescent="0.2">
      <c r="A1460">
        <v>441231</v>
      </c>
      <c r="B1460">
        <v>7.67</v>
      </c>
      <c r="C1460">
        <v>5.39</v>
      </c>
      <c r="D1460">
        <v>4.5999999999999996</v>
      </c>
      <c r="E1460">
        <v>1.28</v>
      </c>
      <c r="F1460" t="s">
        <v>1297</v>
      </c>
      <c r="G1460" t="s">
        <v>12</v>
      </c>
      <c r="H1460">
        <v>311210</v>
      </c>
      <c r="I1460" t="s">
        <v>4126</v>
      </c>
      <c r="J1460" t="s">
        <v>4138</v>
      </c>
      <c r="K1460" t="s">
        <v>4599</v>
      </c>
      <c r="L1460" t="s">
        <v>4138</v>
      </c>
      <c r="M1460">
        <f>_xlfn.XLOOKUP(_xlfn.VALUETOTEXT(A1460),total_imports!B1460:B6667,total_imports!D1460:D6667,0.000001,0,1)</f>
        <v>94.66</v>
      </c>
      <c r="N1460" s="2">
        <f t="shared" si="22"/>
        <v>8.1026832875554629</v>
      </c>
    </row>
    <row r="1461" spans="1:14" x14ac:dyDescent="0.2">
      <c r="A1461">
        <v>441233</v>
      </c>
      <c r="B1461">
        <v>18.489999999999998</v>
      </c>
      <c r="C1461">
        <v>13.68</v>
      </c>
      <c r="D1461">
        <v>11.61</v>
      </c>
      <c r="E1461">
        <v>8.39</v>
      </c>
      <c r="F1461" t="s">
        <v>1298</v>
      </c>
      <c r="G1461" t="s">
        <v>12</v>
      </c>
      <c r="H1461">
        <v>311210</v>
      </c>
      <c r="I1461" t="s">
        <v>4133</v>
      </c>
      <c r="J1461" t="s">
        <v>4138</v>
      </c>
      <c r="K1461" t="s">
        <v>4599</v>
      </c>
      <c r="L1461" t="s">
        <v>4138</v>
      </c>
      <c r="M1461">
        <f>_xlfn.XLOOKUP(_xlfn.VALUETOTEXT(A1461),total_imports!B1461:B6668,total_imports!D1461:D6668,0.000001,0,1)</f>
        <v>28.54</v>
      </c>
      <c r="N1461" s="2">
        <f t="shared" si="22"/>
        <v>64.786264891380512</v>
      </c>
    </row>
    <row r="1462" spans="1:14" x14ac:dyDescent="0.2">
      <c r="A1462">
        <v>441234</v>
      </c>
      <c r="B1462">
        <v>0.91</v>
      </c>
      <c r="C1462">
        <v>1.01</v>
      </c>
      <c r="D1462">
        <v>0</v>
      </c>
      <c r="E1462">
        <v>0</v>
      </c>
      <c r="F1462" t="s">
        <v>1299</v>
      </c>
      <c r="G1462" t="s">
        <v>12</v>
      </c>
      <c r="H1462">
        <v>311210</v>
      </c>
      <c r="I1462" t="s">
        <v>4133</v>
      </c>
      <c r="J1462" t="s">
        <v>4138</v>
      </c>
      <c r="K1462" t="s">
        <v>4599</v>
      </c>
      <c r="L1462" t="s">
        <v>4138</v>
      </c>
      <c r="M1462">
        <f>_xlfn.XLOOKUP(_xlfn.VALUETOTEXT(A1462),total_imports!B1462:B6669,total_imports!D1462:D6669,0.000001,0,1)</f>
        <v>7.48</v>
      </c>
      <c r="N1462" s="2">
        <f t="shared" si="22"/>
        <v>12.165775401069519</v>
      </c>
    </row>
    <row r="1463" spans="1:14" x14ac:dyDescent="0.2">
      <c r="A1463">
        <v>441239</v>
      </c>
      <c r="B1463">
        <v>2.36</v>
      </c>
      <c r="C1463">
        <v>1.63</v>
      </c>
      <c r="D1463">
        <v>1.96</v>
      </c>
      <c r="E1463">
        <v>2.02</v>
      </c>
      <c r="F1463" t="s">
        <v>1300</v>
      </c>
      <c r="G1463" t="s">
        <v>12</v>
      </c>
      <c r="H1463">
        <v>311210</v>
      </c>
      <c r="I1463" t="s">
        <v>4126</v>
      </c>
      <c r="J1463" t="s">
        <v>4138</v>
      </c>
      <c r="K1463" t="s">
        <v>4599</v>
      </c>
      <c r="L1463" t="s">
        <v>4138</v>
      </c>
      <c r="M1463">
        <f>_xlfn.XLOOKUP(_xlfn.VALUETOTEXT(A1463),total_imports!B1463:B6670,total_imports!D1463:D6670,0.000001,0,1)</f>
        <v>18.41</v>
      </c>
      <c r="N1463" s="2">
        <f t="shared" si="22"/>
        <v>12.819120043454642</v>
      </c>
    </row>
    <row r="1464" spans="1:14" x14ac:dyDescent="0.2">
      <c r="A1464">
        <v>441249</v>
      </c>
      <c r="B1464">
        <v>0.08</v>
      </c>
      <c r="C1464">
        <v>0.04</v>
      </c>
      <c r="D1464">
        <v>0</v>
      </c>
      <c r="E1464">
        <v>0</v>
      </c>
      <c r="F1464" t="s">
        <v>1301</v>
      </c>
      <c r="G1464" t="s">
        <v>12</v>
      </c>
      <c r="H1464" t="s">
        <v>12</v>
      </c>
      <c r="I1464" t="s">
        <v>12</v>
      </c>
      <c r="J1464" t="s">
        <v>12</v>
      </c>
      <c r="K1464" t="s">
        <v>4599</v>
      </c>
      <c r="L1464" t="s">
        <v>4138</v>
      </c>
      <c r="M1464">
        <f>_xlfn.XLOOKUP(_xlfn.VALUETOTEXT(A1464),total_imports!B1464:B6671,total_imports!D1464:D6671,0.000001,0,1)</f>
        <v>0.34</v>
      </c>
      <c r="N1464" s="2">
        <f t="shared" si="22"/>
        <v>23.52941176470588</v>
      </c>
    </row>
    <row r="1465" spans="1:14" x14ac:dyDescent="0.2">
      <c r="A1465">
        <v>441251</v>
      </c>
      <c r="B1465">
        <v>0.18</v>
      </c>
      <c r="C1465">
        <v>0</v>
      </c>
      <c r="D1465">
        <v>0</v>
      </c>
      <c r="E1465">
        <v>0</v>
      </c>
      <c r="F1465" t="s">
        <v>1302</v>
      </c>
      <c r="G1465" t="s">
        <v>12</v>
      </c>
      <c r="H1465" t="s">
        <v>12</v>
      </c>
      <c r="I1465" t="s">
        <v>12</v>
      </c>
      <c r="J1465" t="s">
        <v>12</v>
      </c>
      <c r="K1465" t="s">
        <v>4599</v>
      </c>
      <c r="L1465" t="s">
        <v>4138</v>
      </c>
      <c r="M1465">
        <f>_xlfn.XLOOKUP(_xlfn.VALUETOTEXT(A1465),total_imports!B1465:B6672,total_imports!D1465:D6672,0.000001,0,1)</f>
        <v>0.6</v>
      </c>
      <c r="N1465" s="2">
        <f t="shared" si="22"/>
        <v>30</v>
      </c>
    </row>
    <row r="1466" spans="1:14" x14ac:dyDescent="0.2">
      <c r="A1466">
        <v>441252</v>
      </c>
      <c r="B1466">
        <v>0.02</v>
      </c>
      <c r="C1466">
        <v>0.02</v>
      </c>
      <c r="D1466">
        <v>0</v>
      </c>
      <c r="E1466">
        <v>0</v>
      </c>
      <c r="F1466" t="s">
        <v>1303</v>
      </c>
      <c r="G1466" t="s">
        <v>12</v>
      </c>
      <c r="H1466" t="s">
        <v>12</v>
      </c>
      <c r="I1466" t="s">
        <v>12</v>
      </c>
      <c r="J1466" t="s">
        <v>12</v>
      </c>
      <c r="K1466" t="s">
        <v>4599</v>
      </c>
      <c r="L1466" t="s">
        <v>4138</v>
      </c>
      <c r="M1466">
        <f>_xlfn.XLOOKUP(_xlfn.VALUETOTEXT(A1466),total_imports!B1466:B6673,total_imports!D1466:D6673,0.000001,0,1)</f>
        <v>0.02</v>
      </c>
      <c r="N1466" s="2">
        <f t="shared" si="22"/>
        <v>100</v>
      </c>
    </row>
    <row r="1467" spans="1:14" x14ac:dyDescent="0.2">
      <c r="A1467">
        <v>441259</v>
      </c>
      <c r="B1467">
        <v>0.01</v>
      </c>
      <c r="C1467">
        <v>0</v>
      </c>
      <c r="D1467">
        <v>0</v>
      </c>
      <c r="E1467">
        <v>0</v>
      </c>
      <c r="F1467" t="s">
        <v>1304</v>
      </c>
      <c r="G1467" t="s">
        <v>12</v>
      </c>
      <c r="H1467" t="s">
        <v>12</v>
      </c>
      <c r="I1467" t="s">
        <v>12</v>
      </c>
      <c r="J1467" t="s">
        <v>12</v>
      </c>
      <c r="K1467" t="s">
        <v>4599</v>
      </c>
      <c r="L1467" t="s">
        <v>4138</v>
      </c>
      <c r="M1467">
        <f>_xlfn.XLOOKUP(_xlfn.VALUETOTEXT(A1467),total_imports!B1467:B6674,total_imports!D1467:D6674,0.000001,0,1)</f>
        <v>0.01</v>
      </c>
      <c r="N1467" s="2">
        <f t="shared" si="22"/>
        <v>100</v>
      </c>
    </row>
    <row r="1468" spans="1:14" x14ac:dyDescent="0.2">
      <c r="A1468">
        <v>441291</v>
      </c>
      <c r="B1468">
        <v>0</v>
      </c>
      <c r="C1468">
        <v>0.01</v>
      </c>
      <c r="D1468">
        <v>0</v>
      </c>
      <c r="E1468">
        <v>0</v>
      </c>
      <c r="F1468" t="s">
        <v>1305</v>
      </c>
      <c r="G1468" t="s">
        <v>4121</v>
      </c>
      <c r="H1468" t="s">
        <v>12</v>
      </c>
      <c r="I1468" t="s">
        <v>12</v>
      </c>
      <c r="J1468" t="s">
        <v>12</v>
      </c>
      <c r="K1468" t="s">
        <v>4599</v>
      </c>
      <c r="L1468" t="s">
        <v>4138</v>
      </c>
      <c r="M1468">
        <f>_xlfn.XLOOKUP(_xlfn.VALUETOTEXT(A1468),total_imports!B1468:B6675,total_imports!D1468:D6675,0.000001,0,1)</f>
        <v>0.46</v>
      </c>
      <c r="N1468" s="2">
        <f t="shared" si="22"/>
        <v>0</v>
      </c>
    </row>
    <row r="1469" spans="1:14" x14ac:dyDescent="0.2">
      <c r="A1469">
        <v>441292</v>
      </c>
      <c r="B1469">
        <v>0.78</v>
      </c>
      <c r="C1469">
        <v>0.16</v>
      </c>
      <c r="D1469">
        <v>0</v>
      </c>
      <c r="E1469">
        <v>0</v>
      </c>
      <c r="F1469" t="s">
        <v>1303</v>
      </c>
      <c r="G1469" t="s">
        <v>12</v>
      </c>
      <c r="H1469" t="s">
        <v>12</v>
      </c>
      <c r="I1469" t="s">
        <v>12</v>
      </c>
      <c r="J1469" t="s">
        <v>12</v>
      </c>
      <c r="K1469" t="s">
        <v>4599</v>
      </c>
      <c r="L1469" t="s">
        <v>4138</v>
      </c>
      <c r="M1469">
        <f>_xlfn.XLOOKUP(_xlfn.VALUETOTEXT(A1469),total_imports!B1469:B6676,total_imports!D1469:D6676,0.000001,0,1)</f>
        <v>1.25</v>
      </c>
      <c r="N1469" s="2">
        <f t="shared" si="22"/>
        <v>62.4</v>
      </c>
    </row>
    <row r="1470" spans="1:14" x14ac:dyDescent="0.2">
      <c r="A1470">
        <v>441294</v>
      </c>
      <c r="B1470">
        <v>0</v>
      </c>
      <c r="C1470">
        <v>0</v>
      </c>
      <c r="D1470">
        <v>0.03</v>
      </c>
      <c r="E1470">
        <v>0.04</v>
      </c>
      <c r="F1470" t="s">
        <v>12</v>
      </c>
      <c r="G1470" t="s">
        <v>12</v>
      </c>
      <c r="H1470">
        <v>311210</v>
      </c>
      <c r="I1470" t="s">
        <v>4126</v>
      </c>
      <c r="J1470" t="s">
        <v>4138</v>
      </c>
      <c r="K1470" t="s">
        <v>4599</v>
      </c>
      <c r="L1470" t="s">
        <v>4138</v>
      </c>
      <c r="M1470">
        <f>_xlfn.XLOOKUP(_xlfn.VALUETOTEXT(A1470),total_imports!B1470:B6677,total_imports!D1470:D6677,0.000001,0,1)</f>
        <v>9.9999999999999995E-7</v>
      </c>
      <c r="N1470" s="2">
        <f t="shared" si="22"/>
        <v>0</v>
      </c>
    </row>
    <row r="1471" spans="1:14" x14ac:dyDescent="0.2">
      <c r="A1471">
        <v>441299</v>
      </c>
      <c r="B1471">
        <v>5.44</v>
      </c>
      <c r="C1471">
        <v>7.15</v>
      </c>
      <c r="D1471">
        <v>12.59</v>
      </c>
      <c r="E1471">
        <v>18.61</v>
      </c>
      <c r="F1471" t="s">
        <v>1306</v>
      </c>
      <c r="G1471" t="s">
        <v>4121</v>
      </c>
      <c r="H1471">
        <v>311210</v>
      </c>
      <c r="I1471" t="s">
        <v>4126</v>
      </c>
      <c r="J1471" t="s">
        <v>4138</v>
      </c>
      <c r="K1471" t="s">
        <v>4599</v>
      </c>
      <c r="L1471" t="s">
        <v>4138</v>
      </c>
      <c r="M1471">
        <f>_xlfn.XLOOKUP(_xlfn.VALUETOTEXT(A1471),total_imports!B1471:B6678,total_imports!D1471:D6678,0.000001,0,1)</f>
        <v>58.97</v>
      </c>
      <c r="N1471" s="2">
        <f t="shared" si="22"/>
        <v>9.2250296761064963</v>
      </c>
    </row>
    <row r="1472" spans="1:14" x14ac:dyDescent="0.2">
      <c r="A1472">
        <v>441300</v>
      </c>
      <c r="B1472">
        <v>0.37</v>
      </c>
      <c r="C1472">
        <v>0.27</v>
      </c>
      <c r="D1472">
        <v>0.15</v>
      </c>
      <c r="E1472">
        <v>0.08</v>
      </c>
      <c r="F1472" t="s">
        <v>1307</v>
      </c>
      <c r="G1472" t="s">
        <v>4121</v>
      </c>
      <c r="H1472">
        <v>311210</v>
      </c>
      <c r="I1472" t="s">
        <v>4126</v>
      </c>
      <c r="J1472" t="s">
        <v>4138</v>
      </c>
      <c r="K1472" t="s">
        <v>4600</v>
      </c>
      <c r="L1472" t="s">
        <v>4138</v>
      </c>
      <c r="M1472">
        <f>_xlfn.XLOOKUP(_xlfn.VALUETOTEXT(A1472),total_imports!B1472:B6679,total_imports!D1472:D6679,0.000001,0,1)</f>
        <v>5.45</v>
      </c>
      <c r="N1472" s="2">
        <f t="shared" si="22"/>
        <v>6.7889908256880735</v>
      </c>
    </row>
    <row r="1473" spans="1:14" x14ac:dyDescent="0.2">
      <c r="A1473">
        <v>441400</v>
      </c>
      <c r="B1473">
        <v>0</v>
      </c>
      <c r="C1473">
        <v>0</v>
      </c>
      <c r="D1473">
        <v>0.7</v>
      </c>
      <c r="E1473">
        <v>0.37</v>
      </c>
      <c r="F1473" t="s">
        <v>12</v>
      </c>
      <c r="G1473" t="s">
        <v>4120</v>
      </c>
      <c r="H1473">
        <v>313202</v>
      </c>
      <c r="I1473" t="s">
        <v>4126</v>
      </c>
      <c r="J1473" t="s">
        <v>4141</v>
      </c>
      <c r="K1473" t="s">
        <v>4601</v>
      </c>
      <c r="L1473" t="s">
        <v>4141</v>
      </c>
      <c r="M1473">
        <f>_xlfn.XLOOKUP(_xlfn.VALUETOTEXT(A1473),total_imports!B1473:B6680,total_imports!D1473:D6680,0.000001,0,1)</f>
        <v>9.9999999999999995E-7</v>
      </c>
      <c r="N1473" s="2">
        <f t="shared" si="22"/>
        <v>0</v>
      </c>
    </row>
    <row r="1474" spans="1:14" x14ac:dyDescent="0.2">
      <c r="A1474">
        <v>441410</v>
      </c>
      <c r="B1474">
        <v>0.01</v>
      </c>
      <c r="C1474">
        <v>0.03</v>
      </c>
      <c r="D1474">
        <v>0</v>
      </c>
      <c r="E1474">
        <v>0</v>
      </c>
      <c r="F1474" t="s">
        <v>1287</v>
      </c>
      <c r="G1474" t="s">
        <v>12</v>
      </c>
      <c r="H1474" t="s">
        <v>12</v>
      </c>
      <c r="I1474" t="s">
        <v>12</v>
      </c>
      <c r="J1474" t="s">
        <v>12</v>
      </c>
      <c r="K1474" t="s">
        <v>4601</v>
      </c>
      <c r="L1474" t="s">
        <v>4141</v>
      </c>
      <c r="M1474">
        <f>_xlfn.XLOOKUP(_xlfn.VALUETOTEXT(A1474),total_imports!B1474:B6681,total_imports!D1474:D6681,0.000001,0,1)</f>
        <v>0.06</v>
      </c>
      <c r="N1474" s="2">
        <f t="shared" si="22"/>
        <v>16.666666666666668</v>
      </c>
    </row>
    <row r="1475" spans="1:14" x14ac:dyDescent="0.2">
      <c r="A1475">
        <v>441490</v>
      </c>
      <c r="B1475">
        <v>1</v>
      </c>
      <c r="C1475">
        <v>0.53</v>
      </c>
      <c r="D1475">
        <v>0</v>
      </c>
      <c r="E1475">
        <v>0</v>
      </c>
      <c r="F1475" t="s">
        <v>20</v>
      </c>
      <c r="G1475" t="s">
        <v>12</v>
      </c>
      <c r="H1475" t="s">
        <v>12</v>
      </c>
      <c r="I1475" t="s">
        <v>12</v>
      </c>
      <c r="J1475" t="s">
        <v>12</v>
      </c>
      <c r="K1475" t="s">
        <v>4601</v>
      </c>
      <c r="L1475" t="s">
        <v>4141</v>
      </c>
      <c r="M1475">
        <f>_xlfn.XLOOKUP(_xlfn.VALUETOTEXT(A1475),total_imports!B1475:B6682,total_imports!D1475:D6682,0.000001,0,1)</f>
        <v>1.91</v>
      </c>
      <c r="N1475" s="2">
        <f t="shared" ref="N1475:N1538" si="23">IF(M1475 =0,0, B1475/M1475*100)</f>
        <v>52.356020942408378</v>
      </c>
    </row>
    <row r="1476" spans="1:14" x14ac:dyDescent="0.2">
      <c r="A1476">
        <v>441510</v>
      </c>
      <c r="B1476">
        <v>0.03</v>
      </c>
      <c r="C1476">
        <v>0.1</v>
      </c>
      <c r="D1476">
        <v>0.09</v>
      </c>
      <c r="E1476">
        <v>0.15</v>
      </c>
      <c r="F1476" t="s">
        <v>1308</v>
      </c>
      <c r="G1476" t="s">
        <v>4120</v>
      </c>
      <c r="H1476">
        <v>511220</v>
      </c>
      <c r="I1476" t="s">
        <v>4135</v>
      </c>
      <c r="J1476" t="s">
        <v>4138</v>
      </c>
      <c r="K1476" t="s">
        <v>4602</v>
      </c>
      <c r="L1476" t="s">
        <v>4138</v>
      </c>
      <c r="M1476">
        <f>_xlfn.XLOOKUP(_xlfn.VALUETOTEXT(A1476),total_imports!B1476:B6683,total_imports!D1476:D6683,0.000001,0,1)</f>
        <v>1.72</v>
      </c>
      <c r="N1476" s="2">
        <f t="shared" si="23"/>
        <v>1.7441860465116279</v>
      </c>
    </row>
    <row r="1477" spans="1:14" x14ac:dyDescent="0.2">
      <c r="A1477">
        <v>441520</v>
      </c>
      <c r="B1477">
        <v>0.9</v>
      </c>
      <c r="C1477">
        <v>0.04</v>
      </c>
      <c r="D1477">
        <v>0.16</v>
      </c>
      <c r="E1477">
        <v>0.06</v>
      </c>
      <c r="F1477" t="s">
        <v>1309</v>
      </c>
      <c r="G1477" t="s">
        <v>4120</v>
      </c>
      <c r="H1477">
        <v>511220</v>
      </c>
      <c r="I1477" t="s">
        <v>4135</v>
      </c>
      <c r="J1477" t="s">
        <v>4138</v>
      </c>
      <c r="K1477" t="s">
        <v>4602</v>
      </c>
      <c r="L1477" t="s">
        <v>4138</v>
      </c>
      <c r="M1477">
        <f>_xlfn.XLOOKUP(_xlfn.VALUETOTEXT(A1477),total_imports!B1477:B6684,total_imports!D1477:D6684,0.000001,0,1)</f>
        <v>18.350000000000001</v>
      </c>
      <c r="N1477" s="2">
        <f t="shared" si="23"/>
        <v>4.9046321525885554</v>
      </c>
    </row>
    <row r="1478" spans="1:14" x14ac:dyDescent="0.2">
      <c r="A1478">
        <v>441600</v>
      </c>
      <c r="B1478">
        <v>0.04</v>
      </c>
      <c r="C1478">
        <v>0.04</v>
      </c>
      <c r="D1478">
        <v>0.08</v>
      </c>
      <c r="E1478">
        <v>0.01</v>
      </c>
      <c r="F1478" t="s">
        <v>1310</v>
      </c>
      <c r="G1478" t="s">
        <v>4120</v>
      </c>
      <c r="H1478">
        <v>511220</v>
      </c>
      <c r="I1478" t="s">
        <v>4135</v>
      </c>
      <c r="J1478" t="s">
        <v>4138</v>
      </c>
      <c r="K1478" t="s">
        <v>4603</v>
      </c>
      <c r="L1478" t="s">
        <v>4138</v>
      </c>
      <c r="M1478">
        <f>_xlfn.XLOOKUP(_xlfn.VALUETOTEXT(A1478),total_imports!B1478:B6685,total_imports!D1478:D6685,0.000001,0,1)</f>
        <v>6.74</v>
      </c>
      <c r="N1478" s="2">
        <f t="shared" si="23"/>
        <v>0.59347181008902083</v>
      </c>
    </row>
    <row r="1479" spans="1:14" x14ac:dyDescent="0.2">
      <c r="A1479">
        <v>441700</v>
      </c>
      <c r="B1479">
        <v>0.26</v>
      </c>
      <c r="C1479">
        <v>0.26</v>
      </c>
      <c r="D1479">
        <v>0.61</v>
      </c>
      <c r="E1479">
        <v>1.43</v>
      </c>
      <c r="F1479" t="s">
        <v>1311</v>
      </c>
      <c r="G1479" t="s">
        <v>4120</v>
      </c>
      <c r="H1479">
        <v>311210</v>
      </c>
      <c r="I1479" t="s">
        <v>4126</v>
      </c>
      <c r="J1479" t="s">
        <v>4138</v>
      </c>
      <c r="K1479" t="s">
        <v>4604</v>
      </c>
      <c r="L1479" t="s">
        <v>4138</v>
      </c>
      <c r="M1479">
        <f>_xlfn.XLOOKUP(_xlfn.VALUETOTEXT(A1479),total_imports!B1479:B6686,total_imports!D1479:D6686,0.000001,0,1)</f>
        <v>4.24</v>
      </c>
      <c r="N1479" s="2">
        <f t="shared" si="23"/>
        <v>6.132075471698113</v>
      </c>
    </row>
    <row r="1480" spans="1:14" x14ac:dyDescent="0.2">
      <c r="A1480">
        <v>441810</v>
      </c>
      <c r="B1480">
        <v>0</v>
      </c>
      <c r="C1480">
        <v>0</v>
      </c>
      <c r="D1480">
        <v>0</v>
      </c>
      <c r="E1480">
        <v>0</v>
      </c>
      <c r="F1480" t="s">
        <v>12</v>
      </c>
      <c r="G1480" t="s">
        <v>4120</v>
      </c>
      <c r="H1480">
        <v>311210</v>
      </c>
      <c r="I1480" t="s">
        <v>4126</v>
      </c>
      <c r="J1480" t="s">
        <v>4138</v>
      </c>
      <c r="K1480" t="s">
        <v>4605</v>
      </c>
      <c r="L1480" t="s">
        <v>4138</v>
      </c>
      <c r="M1480">
        <f>_xlfn.XLOOKUP(_xlfn.VALUETOTEXT(A1480),total_imports!B1480:B6687,total_imports!D1480:D6687,0.000001,0,1)</f>
        <v>9.9999999999999995E-7</v>
      </c>
      <c r="N1480" s="2">
        <f t="shared" si="23"/>
        <v>0</v>
      </c>
    </row>
    <row r="1481" spans="1:14" x14ac:dyDescent="0.2">
      <c r="A1481">
        <v>441819</v>
      </c>
      <c r="B1481">
        <v>0.03</v>
      </c>
      <c r="C1481">
        <v>0.02</v>
      </c>
      <c r="D1481">
        <v>0</v>
      </c>
      <c r="E1481">
        <v>0</v>
      </c>
      <c r="F1481" t="s">
        <v>1312</v>
      </c>
      <c r="G1481" t="s">
        <v>12</v>
      </c>
      <c r="H1481" t="s">
        <v>12</v>
      </c>
      <c r="I1481" t="s">
        <v>12</v>
      </c>
      <c r="J1481" t="s">
        <v>12</v>
      </c>
      <c r="K1481" t="s">
        <v>4605</v>
      </c>
      <c r="L1481" t="s">
        <v>4138</v>
      </c>
      <c r="M1481">
        <f>_xlfn.XLOOKUP(_xlfn.VALUETOTEXT(A1481),total_imports!B1481:B6688,total_imports!D1481:D6688,0.000001,0,1)</f>
        <v>0.35</v>
      </c>
      <c r="N1481" s="2">
        <f t="shared" si="23"/>
        <v>8.5714285714285712</v>
      </c>
    </row>
    <row r="1482" spans="1:14" x14ac:dyDescent="0.2">
      <c r="A1482">
        <v>441820</v>
      </c>
      <c r="B1482">
        <v>0</v>
      </c>
      <c r="C1482">
        <v>0</v>
      </c>
      <c r="D1482">
        <v>1.72</v>
      </c>
      <c r="E1482">
        <v>1.39</v>
      </c>
      <c r="F1482" t="s">
        <v>12</v>
      </c>
      <c r="G1482" t="s">
        <v>4120</v>
      </c>
      <c r="H1482">
        <v>311210</v>
      </c>
      <c r="I1482" t="s">
        <v>4126</v>
      </c>
      <c r="J1482" t="s">
        <v>4138</v>
      </c>
      <c r="K1482" t="s">
        <v>4605</v>
      </c>
      <c r="L1482" t="s">
        <v>4138</v>
      </c>
      <c r="M1482">
        <f>_xlfn.XLOOKUP(_xlfn.VALUETOTEXT(A1482),total_imports!B1482:B6689,total_imports!D1482:D6689,0.000001,0,1)</f>
        <v>9.9999999999999995E-7</v>
      </c>
      <c r="N1482" s="2">
        <f t="shared" si="23"/>
        <v>0</v>
      </c>
    </row>
    <row r="1483" spans="1:14" x14ac:dyDescent="0.2">
      <c r="A1483">
        <v>441821</v>
      </c>
      <c r="B1483">
        <v>0.43</v>
      </c>
      <c r="C1483">
        <v>0.71</v>
      </c>
      <c r="D1483">
        <v>0</v>
      </c>
      <c r="E1483">
        <v>0</v>
      </c>
      <c r="F1483" t="s">
        <v>1313</v>
      </c>
      <c r="G1483" t="s">
        <v>12</v>
      </c>
      <c r="H1483" t="s">
        <v>12</v>
      </c>
      <c r="I1483" t="s">
        <v>12</v>
      </c>
      <c r="J1483" t="s">
        <v>12</v>
      </c>
      <c r="K1483" t="s">
        <v>4605</v>
      </c>
      <c r="L1483" t="s">
        <v>4138</v>
      </c>
      <c r="M1483">
        <f>_xlfn.XLOOKUP(_xlfn.VALUETOTEXT(A1483),total_imports!B1483:B6690,total_imports!D1483:D6690,0.000001,0,1)</f>
        <v>4.62</v>
      </c>
      <c r="N1483" s="2">
        <f t="shared" si="23"/>
        <v>9.3073593073593077</v>
      </c>
    </row>
    <row r="1484" spans="1:14" x14ac:dyDescent="0.2">
      <c r="A1484">
        <v>441829</v>
      </c>
      <c r="B1484">
        <v>0.25</v>
      </c>
      <c r="C1484">
        <v>0.26</v>
      </c>
      <c r="D1484">
        <v>0</v>
      </c>
      <c r="E1484">
        <v>0</v>
      </c>
      <c r="F1484" t="s">
        <v>19</v>
      </c>
      <c r="G1484" t="s">
        <v>12</v>
      </c>
      <c r="H1484" t="s">
        <v>12</v>
      </c>
      <c r="I1484" t="s">
        <v>12</v>
      </c>
      <c r="J1484" t="s">
        <v>12</v>
      </c>
      <c r="K1484" t="s">
        <v>4605</v>
      </c>
      <c r="L1484" t="s">
        <v>4138</v>
      </c>
      <c r="M1484">
        <f>_xlfn.XLOOKUP(_xlfn.VALUETOTEXT(A1484),total_imports!B1484:B6691,total_imports!D1484:D6691,0.000001,0,1)</f>
        <v>2.78</v>
      </c>
      <c r="N1484" s="2">
        <f t="shared" si="23"/>
        <v>8.9928057553956844</v>
      </c>
    </row>
    <row r="1485" spans="1:14" x14ac:dyDescent="0.2">
      <c r="A1485">
        <v>441830</v>
      </c>
      <c r="B1485">
        <v>0.03</v>
      </c>
      <c r="C1485">
        <v>0</v>
      </c>
      <c r="D1485">
        <v>0</v>
      </c>
      <c r="E1485">
        <v>0</v>
      </c>
      <c r="F1485" t="s">
        <v>1314</v>
      </c>
      <c r="G1485" t="s">
        <v>4120</v>
      </c>
      <c r="H1485" t="s">
        <v>12</v>
      </c>
      <c r="I1485" t="s">
        <v>12</v>
      </c>
      <c r="J1485" t="s">
        <v>12</v>
      </c>
      <c r="K1485" t="s">
        <v>4605</v>
      </c>
      <c r="L1485" t="s">
        <v>4138</v>
      </c>
      <c r="M1485">
        <f>_xlfn.XLOOKUP(_xlfn.VALUETOTEXT(A1485),total_imports!B1485:B6692,total_imports!D1485:D6692,0.000001,0,1)</f>
        <v>1.1000000000000001</v>
      </c>
      <c r="N1485" s="2">
        <f t="shared" si="23"/>
        <v>2.7272727272727266</v>
      </c>
    </row>
    <row r="1486" spans="1:14" x14ac:dyDescent="0.2">
      <c r="A1486">
        <v>441840</v>
      </c>
      <c r="B1486">
        <v>0.01</v>
      </c>
      <c r="C1486">
        <v>0.08</v>
      </c>
      <c r="D1486">
        <v>0</v>
      </c>
      <c r="E1486">
        <v>0</v>
      </c>
      <c r="F1486" t="s">
        <v>1315</v>
      </c>
      <c r="G1486" t="s">
        <v>4120</v>
      </c>
      <c r="H1486">
        <v>311210</v>
      </c>
      <c r="I1486" t="s">
        <v>4126</v>
      </c>
      <c r="J1486" t="s">
        <v>4138</v>
      </c>
      <c r="K1486" t="s">
        <v>4605</v>
      </c>
      <c r="L1486" t="s">
        <v>4138</v>
      </c>
      <c r="M1486">
        <f>_xlfn.XLOOKUP(_xlfn.VALUETOTEXT(A1486),total_imports!B1486:B6693,total_imports!D1486:D6693,0.000001,0,1)</f>
        <v>5.18</v>
      </c>
      <c r="N1486" s="2">
        <f t="shared" si="23"/>
        <v>0.19305019305019305</v>
      </c>
    </row>
    <row r="1487" spans="1:14" x14ac:dyDescent="0.2">
      <c r="A1487">
        <v>441860</v>
      </c>
      <c r="B1487">
        <v>0</v>
      </c>
      <c r="C1487">
        <v>0</v>
      </c>
      <c r="D1487">
        <v>0.01</v>
      </c>
      <c r="E1487">
        <v>0.47</v>
      </c>
      <c r="F1487" t="s">
        <v>12</v>
      </c>
      <c r="G1487" t="s">
        <v>12</v>
      </c>
      <c r="H1487">
        <v>311210</v>
      </c>
      <c r="I1487" t="s">
        <v>4126</v>
      </c>
      <c r="J1487" t="s">
        <v>4138</v>
      </c>
      <c r="K1487" t="s">
        <v>4605</v>
      </c>
      <c r="L1487" t="s">
        <v>4138</v>
      </c>
      <c r="M1487">
        <f>_xlfn.XLOOKUP(_xlfn.VALUETOTEXT(A1487),total_imports!B1487:B6694,total_imports!D1487:D6694,0.000001,0,1)</f>
        <v>9.9999999999999995E-7</v>
      </c>
      <c r="N1487" s="2">
        <f t="shared" si="23"/>
        <v>0</v>
      </c>
    </row>
    <row r="1488" spans="1:14" x14ac:dyDescent="0.2">
      <c r="A1488">
        <v>441873</v>
      </c>
      <c r="B1488">
        <v>0.11</v>
      </c>
      <c r="C1488">
        <v>0.25</v>
      </c>
      <c r="D1488">
        <v>0</v>
      </c>
      <c r="E1488">
        <v>0</v>
      </c>
      <c r="F1488" t="s">
        <v>1316</v>
      </c>
      <c r="G1488" t="s">
        <v>12</v>
      </c>
      <c r="H1488">
        <v>311210</v>
      </c>
      <c r="I1488" t="s">
        <v>4133</v>
      </c>
      <c r="J1488" t="s">
        <v>4138</v>
      </c>
      <c r="K1488" t="s">
        <v>4605</v>
      </c>
      <c r="L1488" t="s">
        <v>4138</v>
      </c>
      <c r="M1488">
        <f>_xlfn.XLOOKUP(_xlfn.VALUETOTEXT(A1488),total_imports!B1488:B6695,total_imports!D1488:D6695,0.000001,0,1)</f>
        <v>0.11</v>
      </c>
      <c r="N1488" s="2">
        <f t="shared" si="23"/>
        <v>100</v>
      </c>
    </row>
    <row r="1489" spans="1:14" x14ac:dyDescent="0.2">
      <c r="A1489">
        <v>441874</v>
      </c>
      <c r="B1489">
        <v>0.16</v>
      </c>
      <c r="C1489">
        <v>0.12</v>
      </c>
      <c r="D1489">
        <v>0.11</v>
      </c>
      <c r="E1489">
        <v>0.04</v>
      </c>
      <c r="F1489" t="s">
        <v>1317</v>
      </c>
      <c r="G1489" t="s">
        <v>12</v>
      </c>
      <c r="H1489">
        <v>311210</v>
      </c>
      <c r="I1489" t="s">
        <v>4133</v>
      </c>
      <c r="J1489" t="s">
        <v>4138</v>
      </c>
      <c r="K1489" t="s">
        <v>4605</v>
      </c>
      <c r="L1489" t="s">
        <v>4138</v>
      </c>
      <c r="M1489">
        <f>_xlfn.XLOOKUP(_xlfn.VALUETOTEXT(A1489),total_imports!B1489:B6696,total_imports!D1489:D6696,0.000001,0,1)</f>
        <v>0.17</v>
      </c>
      <c r="N1489" s="2">
        <f t="shared" si="23"/>
        <v>94.117647058823522</v>
      </c>
    </row>
    <row r="1490" spans="1:14" x14ac:dyDescent="0.2">
      <c r="A1490">
        <v>441875</v>
      </c>
      <c r="B1490">
        <v>2.27</v>
      </c>
      <c r="C1490">
        <v>2.82</v>
      </c>
      <c r="D1490">
        <v>1.39</v>
      </c>
      <c r="E1490">
        <v>0.68</v>
      </c>
      <c r="F1490" t="s">
        <v>1318</v>
      </c>
      <c r="G1490" t="s">
        <v>12</v>
      </c>
      <c r="H1490">
        <v>311210</v>
      </c>
      <c r="I1490" t="s">
        <v>4133</v>
      </c>
      <c r="J1490" t="s">
        <v>4138</v>
      </c>
      <c r="K1490" t="s">
        <v>4605</v>
      </c>
      <c r="L1490" t="s">
        <v>4138</v>
      </c>
      <c r="M1490">
        <f>_xlfn.XLOOKUP(_xlfn.VALUETOTEXT(A1490),total_imports!B1490:B6697,total_imports!D1490:D6697,0.000001,0,1)</f>
        <v>4.75</v>
      </c>
      <c r="N1490" s="2">
        <f t="shared" si="23"/>
        <v>47.789473684210527</v>
      </c>
    </row>
    <row r="1491" spans="1:14" x14ac:dyDescent="0.2">
      <c r="A1491">
        <v>441879</v>
      </c>
      <c r="B1491">
        <v>9.25</v>
      </c>
      <c r="C1491">
        <v>6.45</v>
      </c>
      <c r="D1491">
        <v>5.48</v>
      </c>
      <c r="E1491">
        <v>3.03</v>
      </c>
      <c r="F1491" t="s">
        <v>20</v>
      </c>
      <c r="G1491" t="s">
        <v>12</v>
      </c>
      <c r="H1491">
        <v>311210</v>
      </c>
      <c r="I1491" t="s">
        <v>4126</v>
      </c>
      <c r="J1491" t="s">
        <v>4138</v>
      </c>
      <c r="K1491" t="s">
        <v>4605</v>
      </c>
      <c r="L1491" t="s">
        <v>4138</v>
      </c>
      <c r="M1491">
        <f>_xlfn.XLOOKUP(_xlfn.VALUETOTEXT(A1491),total_imports!B1491:B6698,total_imports!D1491:D6698,0.000001,0,1)</f>
        <v>16.579999999999998</v>
      </c>
      <c r="N1491" s="2">
        <f t="shared" si="23"/>
        <v>55.790108564535586</v>
      </c>
    </row>
    <row r="1492" spans="1:14" x14ac:dyDescent="0.2">
      <c r="A1492">
        <v>441883</v>
      </c>
      <c r="B1492">
        <v>0</v>
      </c>
      <c r="C1492">
        <v>0</v>
      </c>
      <c r="D1492">
        <v>0</v>
      </c>
      <c r="E1492">
        <v>0</v>
      </c>
      <c r="F1492" t="s">
        <v>1319</v>
      </c>
      <c r="G1492" t="s">
        <v>12</v>
      </c>
      <c r="H1492" t="s">
        <v>12</v>
      </c>
      <c r="I1492" t="s">
        <v>12</v>
      </c>
      <c r="J1492" t="s">
        <v>12</v>
      </c>
      <c r="K1492" t="s">
        <v>4605</v>
      </c>
      <c r="L1492" t="s">
        <v>4138</v>
      </c>
      <c r="M1492">
        <f>_xlfn.XLOOKUP(_xlfn.VALUETOTEXT(A1492),total_imports!B1492:B6699,total_imports!D1492:D6699,0.000001,0,1)</f>
        <v>0.02</v>
      </c>
      <c r="N1492" s="2">
        <f t="shared" si="23"/>
        <v>0</v>
      </c>
    </row>
    <row r="1493" spans="1:14" x14ac:dyDescent="0.2">
      <c r="A1493">
        <v>441889</v>
      </c>
      <c r="B1493">
        <v>0.08</v>
      </c>
      <c r="C1493">
        <v>0.17</v>
      </c>
      <c r="D1493">
        <v>0</v>
      </c>
      <c r="E1493">
        <v>0</v>
      </c>
      <c r="F1493" t="s">
        <v>20</v>
      </c>
      <c r="G1493" t="s">
        <v>12</v>
      </c>
      <c r="H1493" t="s">
        <v>12</v>
      </c>
      <c r="I1493" t="s">
        <v>12</v>
      </c>
      <c r="J1493" t="s">
        <v>12</v>
      </c>
      <c r="K1493" t="s">
        <v>4605</v>
      </c>
      <c r="L1493" t="s">
        <v>4138</v>
      </c>
      <c r="M1493">
        <f>_xlfn.XLOOKUP(_xlfn.VALUETOTEXT(A1493),total_imports!B1493:B6700,total_imports!D1493:D6700,0.000001,0,1)</f>
        <v>0.08</v>
      </c>
      <c r="N1493" s="2">
        <f t="shared" si="23"/>
        <v>100</v>
      </c>
    </row>
    <row r="1494" spans="1:14" x14ac:dyDescent="0.2">
      <c r="A1494">
        <v>441891</v>
      </c>
      <c r="B1494">
        <v>0.28999999999999998</v>
      </c>
      <c r="C1494">
        <v>0.31</v>
      </c>
      <c r="D1494">
        <v>0.04</v>
      </c>
      <c r="E1494">
        <v>0</v>
      </c>
      <c r="F1494" t="s">
        <v>1270</v>
      </c>
      <c r="G1494" t="s">
        <v>12</v>
      </c>
      <c r="H1494">
        <v>311210</v>
      </c>
      <c r="I1494" t="s">
        <v>4133</v>
      </c>
      <c r="J1494" t="s">
        <v>4138</v>
      </c>
      <c r="K1494" t="s">
        <v>4605</v>
      </c>
      <c r="L1494" t="s">
        <v>4138</v>
      </c>
      <c r="M1494">
        <f>_xlfn.XLOOKUP(_xlfn.VALUETOTEXT(A1494),total_imports!B1494:B6701,total_imports!D1494:D6701,0.000001,0,1)</f>
        <v>0.28999999999999998</v>
      </c>
      <c r="N1494" s="2">
        <f t="shared" si="23"/>
        <v>100</v>
      </c>
    </row>
    <row r="1495" spans="1:14" x14ac:dyDescent="0.2">
      <c r="A1495">
        <v>441899</v>
      </c>
      <c r="B1495">
        <v>2.86</v>
      </c>
      <c r="C1495">
        <v>2.6</v>
      </c>
      <c r="D1495">
        <v>2.2400000000000002</v>
      </c>
      <c r="E1495">
        <v>0.79</v>
      </c>
      <c r="F1495" t="s">
        <v>20</v>
      </c>
      <c r="G1495" t="s">
        <v>12</v>
      </c>
      <c r="H1495">
        <v>311210</v>
      </c>
      <c r="I1495" t="s">
        <v>4133</v>
      </c>
      <c r="J1495" t="s">
        <v>4138</v>
      </c>
      <c r="K1495" t="s">
        <v>4605</v>
      </c>
      <c r="L1495" t="s">
        <v>4138</v>
      </c>
      <c r="M1495">
        <f>_xlfn.XLOOKUP(_xlfn.VALUETOTEXT(A1495),total_imports!B1495:B6702,total_imports!D1495:D6702,0.000001,0,1)</f>
        <v>13.61</v>
      </c>
      <c r="N1495" s="2">
        <f t="shared" si="23"/>
        <v>21.013960323291698</v>
      </c>
    </row>
    <row r="1496" spans="1:14" x14ac:dyDescent="0.2">
      <c r="A1496">
        <v>441911</v>
      </c>
      <c r="B1496">
        <v>2.2599999999999998</v>
      </c>
      <c r="C1496">
        <v>1.69</v>
      </c>
      <c r="D1496">
        <v>1.85</v>
      </c>
      <c r="E1496">
        <v>0.85</v>
      </c>
      <c r="F1496" t="s">
        <v>1320</v>
      </c>
      <c r="G1496" t="s">
        <v>12</v>
      </c>
      <c r="H1496">
        <v>313202</v>
      </c>
      <c r="I1496" t="s">
        <v>4133</v>
      </c>
      <c r="J1496" t="s">
        <v>4139</v>
      </c>
      <c r="K1496" t="s">
        <v>4606</v>
      </c>
      <c r="L1496" t="s">
        <v>4139</v>
      </c>
      <c r="M1496">
        <f>_xlfn.XLOOKUP(_xlfn.VALUETOTEXT(A1496),total_imports!B1496:B6703,total_imports!D1496:D6703,0.000001,0,1)</f>
        <v>2.33</v>
      </c>
      <c r="N1496" s="2">
        <f t="shared" si="23"/>
        <v>96.995708154506417</v>
      </c>
    </row>
    <row r="1497" spans="1:14" x14ac:dyDescent="0.2">
      <c r="A1497">
        <v>441912</v>
      </c>
      <c r="B1497">
        <v>0.31</v>
      </c>
      <c r="C1497">
        <v>0.1</v>
      </c>
      <c r="D1497">
        <v>0.03</v>
      </c>
      <c r="E1497">
        <v>0.01</v>
      </c>
      <c r="F1497" t="s">
        <v>1321</v>
      </c>
      <c r="G1497" t="s">
        <v>12</v>
      </c>
      <c r="H1497">
        <v>313202</v>
      </c>
      <c r="I1497" t="s">
        <v>4133</v>
      </c>
      <c r="J1497" t="s">
        <v>4139</v>
      </c>
      <c r="K1497" t="s">
        <v>4606</v>
      </c>
      <c r="L1497" t="s">
        <v>4139</v>
      </c>
      <c r="M1497">
        <f>_xlfn.XLOOKUP(_xlfn.VALUETOTEXT(A1497),total_imports!B1497:B6704,total_imports!D1497:D6704,0.000001,0,1)</f>
        <v>0.32</v>
      </c>
      <c r="N1497" s="2">
        <f t="shared" si="23"/>
        <v>96.875</v>
      </c>
    </row>
    <row r="1498" spans="1:14" x14ac:dyDescent="0.2">
      <c r="A1498">
        <v>441919</v>
      </c>
      <c r="B1498">
        <v>1.24</v>
      </c>
      <c r="C1498">
        <v>1.89</v>
      </c>
      <c r="D1498">
        <v>0.74</v>
      </c>
      <c r="E1498">
        <v>0.47</v>
      </c>
      <c r="F1498" t="s">
        <v>20</v>
      </c>
      <c r="G1498" t="s">
        <v>12</v>
      </c>
      <c r="H1498">
        <v>313202</v>
      </c>
      <c r="I1498" t="s">
        <v>4133</v>
      </c>
      <c r="J1498" t="s">
        <v>4139</v>
      </c>
      <c r="K1498" t="s">
        <v>4606</v>
      </c>
      <c r="L1498" t="s">
        <v>4139</v>
      </c>
      <c r="M1498">
        <f>_xlfn.XLOOKUP(_xlfn.VALUETOTEXT(A1498),total_imports!B1498:B6705,total_imports!D1498:D6705,0.000001,0,1)</f>
        <v>1.41</v>
      </c>
      <c r="N1498" s="2">
        <f t="shared" si="23"/>
        <v>87.943262411347519</v>
      </c>
    </row>
    <row r="1499" spans="1:14" x14ac:dyDescent="0.2">
      <c r="A1499">
        <v>441920</v>
      </c>
      <c r="B1499">
        <v>0.16</v>
      </c>
      <c r="C1499">
        <v>0.14000000000000001</v>
      </c>
      <c r="D1499">
        <v>0</v>
      </c>
      <c r="E1499">
        <v>0</v>
      </c>
      <c r="F1499" t="s">
        <v>1287</v>
      </c>
      <c r="G1499" t="s">
        <v>12</v>
      </c>
      <c r="H1499" t="s">
        <v>12</v>
      </c>
      <c r="I1499" t="s">
        <v>12</v>
      </c>
      <c r="J1499" t="s">
        <v>12</v>
      </c>
      <c r="K1499" t="s">
        <v>4606</v>
      </c>
      <c r="L1499" t="s">
        <v>4139</v>
      </c>
      <c r="M1499">
        <f>_xlfn.XLOOKUP(_xlfn.VALUETOTEXT(A1499),total_imports!B1499:B6706,total_imports!D1499:D6706,0.000001,0,1)</f>
        <v>0.28000000000000003</v>
      </c>
      <c r="N1499" s="2">
        <f t="shared" si="23"/>
        <v>57.142857142857139</v>
      </c>
    </row>
    <row r="1500" spans="1:14" x14ac:dyDescent="0.2">
      <c r="A1500">
        <v>441990</v>
      </c>
      <c r="B1500">
        <v>12.14</v>
      </c>
      <c r="C1500">
        <v>15.06</v>
      </c>
      <c r="D1500">
        <v>8.17</v>
      </c>
      <c r="E1500">
        <v>3.56</v>
      </c>
      <c r="F1500" t="s">
        <v>19</v>
      </c>
      <c r="G1500" t="s">
        <v>12</v>
      </c>
      <c r="H1500">
        <v>313202</v>
      </c>
      <c r="I1500" t="s">
        <v>4133</v>
      </c>
      <c r="J1500" t="s">
        <v>4139</v>
      </c>
      <c r="K1500" t="s">
        <v>4606</v>
      </c>
      <c r="L1500" t="s">
        <v>4139</v>
      </c>
      <c r="M1500">
        <f>_xlfn.XLOOKUP(_xlfn.VALUETOTEXT(A1500),total_imports!B1500:B6707,total_imports!D1500:D6707,0.000001,0,1)</f>
        <v>13.69</v>
      </c>
      <c r="N1500" s="2">
        <f t="shared" si="23"/>
        <v>88.677867056245447</v>
      </c>
    </row>
    <row r="1501" spans="1:14" x14ac:dyDescent="0.2">
      <c r="A1501">
        <v>442010</v>
      </c>
      <c r="B1501">
        <v>0</v>
      </c>
      <c r="C1501">
        <v>0</v>
      </c>
      <c r="D1501">
        <v>0.05</v>
      </c>
      <c r="E1501">
        <v>7.0000000000000007E-2</v>
      </c>
      <c r="F1501" t="s">
        <v>12</v>
      </c>
      <c r="G1501" t="s">
        <v>4121</v>
      </c>
      <c r="H1501">
        <v>313202</v>
      </c>
      <c r="I1501" t="s">
        <v>4126</v>
      </c>
      <c r="J1501" t="s">
        <v>4139</v>
      </c>
      <c r="K1501" t="s">
        <v>4607</v>
      </c>
      <c r="L1501" t="s">
        <v>4139</v>
      </c>
      <c r="M1501">
        <f>_xlfn.XLOOKUP(_xlfn.VALUETOTEXT(A1501),total_imports!B1501:B6708,total_imports!D1501:D6708,0.000001,0,1)</f>
        <v>9.9999999999999995E-7</v>
      </c>
      <c r="N1501" s="2">
        <f t="shared" si="23"/>
        <v>0</v>
      </c>
    </row>
    <row r="1502" spans="1:14" x14ac:dyDescent="0.2">
      <c r="A1502">
        <v>442011</v>
      </c>
      <c r="B1502">
        <v>0</v>
      </c>
      <c r="C1502">
        <v>0</v>
      </c>
      <c r="D1502">
        <v>0</v>
      </c>
      <c r="E1502">
        <v>0</v>
      </c>
      <c r="F1502" t="s">
        <v>1322</v>
      </c>
      <c r="G1502" t="s">
        <v>12</v>
      </c>
      <c r="H1502" t="s">
        <v>12</v>
      </c>
      <c r="I1502" t="s">
        <v>12</v>
      </c>
      <c r="J1502" t="s">
        <v>12</v>
      </c>
      <c r="K1502" t="s">
        <v>4607</v>
      </c>
      <c r="L1502" t="s">
        <v>4139</v>
      </c>
      <c r="M1502">
        <f>_xlfn.XLOOKUP(_xlfn.VALUETOTEXT(A1502),total_imports!B1502:B6709,total_imports!D1502:D6709,0.000001,0,1)</f>
        <v>0.18</v>
      </c>
      <c r="N1502" s="2">
        <f t="shared" si="23"/>
        <v>0</v>
      </c>
    </row>
    <row r="1503" spans="1:14" x14ac:dyDescent="0.2">
      <c r="A1503">
        <v>442019</v>
      </c>
      <c r="B1503">
        <v>0.15</v>
      </c>
      <c r="C1503">
        <v>0.28000000000000003</v>
      </c>
      <c r="D1503">
        <v>0</v>
      </c>
      <c r="E1503">
        <v>0</v>
      </c>
      <c r="F1503" t="s">
        <v>1323</v>
      </c>
      <c r="G1503" t="s">
        <v>12</v>
      </c>
      <c r="H1503" t="s">
        <v>12</v>
      </c>
      <c r="I1503" t="s">
        <v>12</v>
      </c>
      <c r="J1503" t="s">
        <v>12</v>
      </c>
      <c r="K1503" t="s">
        <v>4607</v>
      </c>
      <c r="L1503" t="s">
        <v>4139</v>
      </c>
      <c r="M1503">
        <f>_xlfn.XLOOKUP(_xlfn.VALUETOTEXT(A1503),total_imports!B1503:B6710,total_imports!D1503:D6710,0.000001,0,1)</f>
        <v>1.08</v>
      </c>
      <c r="N1503" s="2">
        <f t="shared" si="23"/>
        <v>13.888888888888888</v>
      </c>
    </row>
    <row r="1504" spans="1:14" x14ac:dyDescent="0.2">
      <c r="A1504">
        <v>442090</v>
      </c>
      <c r="B1504">
        <v>0.48</v>
      </c>
      <c r="C1504">
        <v>0.68</v>
      </c>
      <c r="D1504">
        <v>0.74</v>
      </c>
      <c r="E1504">
        <v>0.52</v>
      </c>
      <c r="F1504" t="s">
        <v>1324</v>
      </c>
      <c r="G1504" t="s">
        <v>4120</v>
      </c>
      <c r="H1504">
        <v>313202</v>
      </c>
      <c r="I1504" t="s">
        <v>4126</v>
      </c>
      <c r="J1504" t="s">
        <v>4141</v>
      </c>
      <c r="K1504" t="s">
        <v>4607</v>
      </c>
      <c r="L1504" t="s">
        <v>4141</v>
      </c>
      <c r="M1504">
        <f>_xlfn.XLOOKUP(_xlfn.VALUETOTEXT(A1504),total_imports!B1504:B6711,total_imports!D1504:D6711,0.000001,0,1)</f>
        <v>1.45</v>
      </c>
      <c r="N1504" s="2">
        <f t="shared" si="23"/>
        <v>33.103448275862071</v>
      </c>
    </row>
    <row r="1505" spans="1:14" x14ac:dyDescent="0.2">
      <c r="A1505">
        <v>442110</v>
      </c>
      <c r="B1505">
        <v>1.63</v>
      </c>
      <c r="C1505">
        <v>1.86</v>
      </c>
      <c r="D1505">
        <v>1.26</v>
      </c>
      <c r="E1505">
        <v>0.52</v>
      </c>
      <c r="F1505" t="s">
        <v>1325</v>
      </c>
      <c r="G1505" t="s">
        <v>4120</v>
      </c>
      <c r="H1505">
        <v>313202</v>
      </c>
      <c r="I1505" t="s">
        <v>4126</v>
      </c>
      <c r="J1505" t="s">
        <v>4139</v>
      </c>
      <c r="K1505" t="s">
        <v>4608</v>
      </c>
      <c r="L1505" t="s">
        <v>4139</v>
      </c>
      <c r="M1505">
        <f>_xlfn.XLOOKUP(_xlfn.VALUETOTEXT(A1505),total_imports!B1505:B6712,total_imports!D1505:D6712,0.000001,0,1)</f>
        <v>1.91</v>
      </c>
      <c r="N1505" s="2">
        <f t="shared" si="23"/>
        <v>85.340314136125656</v>
      </c>
    </row>
    <row r="1506" spans="1:14" x14ac:dyDescent="0.2">
      <c r="A1506">
        <v>442120</v>
      </c>
      <c r="B1506">
        <v>0</v>
      </c>
      <c r="C1506">
        <v>0</v>
      </c>
      <c r="D1506">
        <v>0</v>
      </c>
      <c r="E1506">
        <v>0</v>
      </c>
      <c r="F1506" t="s">
        <v>1326</v>
      </c>
      <c r="G1506" t="s">
        <v>12</v>
      </c>
      <c r="H1506" t="s">
        <v>12</v>
      </c>
      <c r="I1506" t="s">
        <v>12</v>
      </c>
      <c r="J1506" t="s">
        <v>12</v>
      </c>
      <c r="K1506" t="s">
        <v>4608</v>
      </c>
      <c r="L1506" t="s">
        <v>4138</v>
      </c>
      <c r="M1506">
        <f>_xlfn.XLOOKUP(_xlfn.VALUETOTEXT(A1506),total_imports!B1506:B6713,total_imports!D1506:D6713,0.000001,0,1)</f>
        <v>0</v>
      </c>
      <c r="N1506" s="2">
        <f t="shared" si="23"/>
        <v>0</v>
      </c>
    </row>
    <row r="1507" spans="1:14" x14ac:dyDescent="0.2">
      <c r="A1507">
        <v>442191</v>
      </c>
      <c r="B1507">
        <v>8.69</v>
      </c>
      <c r="C1507">
        <v>10.46</v>
      </c>
      <c r="D1507">
        <v>2.62</v>
      </c>
      <c r="E1507">
        <v>2.57</v>
      </c>
      <c r="F1507" t="s">
        <v>1327</v>
      </c>
      <c r="G1507" t="s">
        <v>12</v>
      </c>
      <c r="H1507">
        <v>311210</v>
      </c>
      <c r="I1507" t="s">
        <v>4133</v>
      </c>
      <c r="J1507" t="s">
        <v>4138</v>
      </c>
      <c r="K1507" t="s">
        <v>4608</v>
      </c>
      <c r="L1507" t="s">
        <v>4138</v>
      </c>
      <c r="M1507">
        <f>_xlfn.XLOOKUP(_xlfn.VALUETOTEXT(A1507),total_imports!B1507:B6714,total_imports!D1507:D6714,0.000001,0,1)</f>
        <v>9.49</v>
      </c>
      <c r="N1507" s="2">
        <f t="shared" si="23"/>
        <v>91.570073761854573</v>
      </c>
    </row>
    <row r="1508" spans="1:14" x14ac:dyDescent="0.2">
      <c r="A1508">
        <v>442199</v>
      </c>
      <c r="B1508">
        <v>15.42</v>
      </c>
      <c r="C1508">
        <v>19.91</v>
      </c>
      <c r="D1508">
        <v>11.57</v>
      </c>
      <c r="E1508">
        <v>7.39</v>
      </c>
      <c r="F1508" t="s">
        <v>19</v>
      </c>
      <c r="G1508" t="s">
        <v>12</v>
      </c>
      <c r="H1508">
        <v>311210</v>
      </c>
      <c r="I1508" t="s">
        <v>4133</v>
      </c>
      <c r="J1508" t="s">
        <v>4138</v>
      </c>
      <c r="K1508" t="s">
        <v>4608</v>
      </c>
      <c r="L1508" t="s">
        <v>4138</v>
      </c>
      <c r="M1508">
        <f>_xlfn.XLOOKUP(_xlfn.VALUETOTEXT(A1508),total_imports!B1508:B6715,total_imports!D1508:D6715,0.000001,0,1)</f>
        <v>17.420000000000002</v>
      </c>
      <c r="N1508" s="2">
        <f t="shared" si="23"/>
        <v>88.518943742824334</v>
      </c>
    </row>
    <row r="1509" spans="1:14" x14ac:dyDescent="0.2">
      <c r="A1509">
        <v>450110</v>
      </c>
      <c r="B1509">
        <v>0</v>
      </c>
      <c r="C1509">
        <v>0</v>
      </c>
      <c r="D1509">
        <v>0</v>
      </c>
      <c r="E1509">
        <v>0</v>
      </c>
      <c r="F1509" t="s">
        <v>1328</v>
      </c>
      <c r="G1509" t="s">
        <v>4119</v>
      </c>
      <c r="H1509">
        <v>1111</v>
      </c>
      <c r="I1509" t="s">
        <v>4123</v>
      </c>
      <c r="J1509" t="s">
        <v>4138</v>
      </c>
      <c r="K1509" t="s">
        <v>4609</v>
      </c>
      <c r="L1509" t="s">
        <v>4138</v>
      </c>
      <c r="M1509">
        <f>_xlfn.XLOOKUP(_xlfn.VALUETOTEXT(A1509),total_imports!B1509:B6716,total_imports!D1509:D6716,0.000001,0,1)</f>
        <v>0.18</v>
      </c>
      <c r="N1509" s="2">
        <f t="shared" si="23"/>
        <v>0</v>
      </c>
    </row>
    <row r="1510" spans="1:14" x14ac:dyDescent="0.2">
      <c r="A1510">
        <v>450190</v>
      </c>
      <c r="B1510">
        <v>0.44</v>
      </c>
      <c r="C1510">
        <v>0.06</v>
      </c>
      <c r="D1510">
        <v>0</v>
      </c>
      <c r="E1510">
        <v>0</v>
      </c>
      <c r="F1510" t="s">
        <v>1329</v>
      </c>
      <c r="G1510" t="s">
        <v>4119</v>
      </c>
      <c r="H1510">
        <v>1111</v>
      </c>
      <c r="I1510" t="s">
        <v>4123</v>
      </c>
      <c r="J1510" t="s">
        <v>4138</v>
      </c>
      <c r="K1510" t="s">
        <v>4609</v>
      </c>
      <c r="L1510" t="s">
        <v>4138</v>
      </c>
      <c r="M1510">
        <f>_xlfn.XLOOKUP(_xlfn.VALUETOTEXT(A1510),total_imports!B1510:B6717,total_imports!D1510:D6717,0.000001,0,1)</f>
        <v>4.8</v>
      </c>
      <c r="N1510" s="2">
        <f t="shared" si="23"/>
        <v>9.1666666666666679</v>
      </c>
    </row>
    <row r="1511" spans="1:14" x14ac:dyDescent="0.2">
      <c r="A1511">
        <v>450200</v>
      </c>
      <c r="B1511">
        <v>0</v>
      </c>
      <c r="C1511">
        <v>0</v>
      </c>
      <c r="D1511">
        <v>0</v>
      </c>
      <c r="E1511">
        <v>0</v>
      </c>
      <c r="F1511" t="s">
        <v>1330</v>
      </c>
      <c r="G1511" t="s">
        <v>4121</v>
      </c>
      <c r="H1511">
        <v>1111</v>
      </c>
      <c r="I1511" t="s">
        <v>4123</v>
      </c>
      <c r="J1511" t="s">
        <v>4138</v>
      </c>
      <c r="K1511" t="s">
        <v>4610</v>
      </c>
      <c r="L1511" t="s">
        <v>4138</v>
      </c>
      <c r="M1511">
        <f>_xlfn.XLOOKUP(_xlfn.VALUETOTEXT(A1511),total_imports!B1511:B6718,total_imports!D1511:D6718,0.000001,0,1)</f>
        <v>0.05</v>
      </c>
      <c r="N1511" s="2">
        <f t="shared" si="23"/>
        <v>0</v>
      </c>
    </row>
    <row r="1512" spans="1:14" x14ac:dyDescent="0.2">
      <c r="A1512">
        <v>450310</v>
      </c>
      <c r="B1512">
        <v>0.01</v>
      </c>
      <c r="C1512">
        <v>0.01</v>
      </c>
      <c r="D1512">
        <v>0</v>
      </c>
      <c r="E1512">
        <v>0.01</v>
      </c>
      <c r="F1512" t="s">
        <v>1331</v>
      </c>
      <c r="G1512" t="s">
        <v>4120</v>
      </c>
      <c r="H1512">
        <v>311210</v>
      </c>
      <c r="I1512" t="s">
        <v>4126</v>
      </c>
      <c r="J1512" t="s">
        <v>4138</v>
      </c>
      <c r="K1512" t="s">
        <v>4611</v>
      </c>
      <c r="L1512" t="s">
        <v>4138</v>
      </c>
      <c r="M1512">
        <f>_xlfn.XLOOKUP(_xlfn.VALUETOTEXT(A1512),total_imports!B1512:B6719,total_imports!D1512:D6719,0.000001,0,1)</f>
        <v>1.1299999999999999</v>
      </c>
      <c r="N1512" s="2">
        <f t="shared" si="23"/>
        <v>0.88495575221238953</v>
      </c>
    </row>
    <row r="1513" spans="1:14" x14ac:dyDescent="0.2">
      <c r="A1513">
        <v>450390</v>
      </c>
      <c r="B1513">
        <v>0.06</v>
      </c>
      <c r="C1513">
        <v>0.11</v>
      </c>
      <c r="D1513">
        <v>0.12</v>
      </c>
      <c r="E1513">
        <v>0.05</v>
      </c>
      <c r="F1513" t="s">
        <v>1332</v>
      </c>
      <c r="G1513" t="s">
        <v>4120</v>
      </c>
      <c r="H1513">
        <v>311210</v>
      </c>
      <c r="I1513" t="s">
        <v>4126</v>
      </c>
      <c r="J1513" t="s">
        <v>4138</v>
      </c>
      <c r="K1513" t="s">
        <v>4611</v>
      </c>
      <c r="L1513" t="s">
        <v>4138</v>
      </c>
      <c r="M1513">
        <f>_xlfn.XLOOKUP(_xlfn.VALUETOTEXT(A1513),total_imports!B1513:B6720,total_imports!D1513:D6720,0.000001,0,1)</f>
        <v>0.34</v>
      </c>
      <c r="N1513" s="2">
        <f t="shared" si="23"/>
        <v>17.647058823529409</v>
      </c>
    </row>
    <row r="1514" spans="1:14" x14ac:dyDescent="0.2">
      <c r="A1514">
        <v>450410</v>
      </c>
      <c r="B1514">
        <v>0.22</v>
      </c>
      <c r="C1514">
        <v>0.12</v>
      </c>
      <c r="D1514">
        <v>0.17</v>
      </c>
      <c r="E1514">
        <v>0.09</v>
      </c>
      <c r="F1514" t="s">
        <v>1333</v>
      </c>
      <c r="G1514" t="s">
        <v>4120</v>
      </c>
      <c r="H1514">
        <v>311210</v>
      </c>
      <c r="I1514" t="s">
        <v>4126</v>
      </c>
      <c r="J1514" t="s">
        <v>4138</v>
      </c>
      <c r="K1514" t="s">
        <v>4612</v>
      </c>
      <c r="L1514" t="s">
        <v>4138</v>
      </c>
      <c r="M1514">
        <f>_xlfn.XLOOKUP(_xlfn.VALUETOTEXT(A1514),total_imports!B1514:B6721,total_imports!D1514:D6721,0.000001,0,1)</f>
        <v>4.47</v>
      </c>
      <c r="N1514" s="2">
        <f t="shared" si="23"/>
        <v>4.9217002237136462</v>
      </c>
    </row>
    <row r="1515" spans="1:14" x14ac:dyDescent="0.2">
      <c r="A1515">
        <v>450490</v>
      </c>
      <c r="B1515">
        <v>0.08</v>
      </c>
      <c r="C1515">
        <v>0.09</v>
      </c>
      <c r="D1515">
        <v>0.08</v>
      </c>
      <c r="E1515">
        <v>0.09</v>
      </c>
      <c r="F1515" t="s">
        <v>1334</v>
      </c>
      <c r="G1515" t="s">
        <v>4120</v>
      </c>
      <c r="H1515">
        <v>311210</v>
      </c>
      <c r="I1515" t="s">
        <v>4126</v>
      </c>
      <c r="J1515" t="s">
        <v>4138</v>
      </c>
      <c r="K1515" t="s">
        <v>4612</v>
      </c>
      <c r="L1515" t="s">
        <v>4138</v>
      </c>
      <c r="M1515">
        <f>_xlfn.XLOOKUP(_xlfn.VALUETOTEXT(A1515),total_imports!B1515:B6722,total_imports!D1515:D6722,0.000001,0,1)</f>
        <v>0.69</v>
      </c>
      <c r="N1515" s="2">
        <f t="shared" si="23"/>
        <v>11.594202898550726</v>
      </c>
    </row>
    <row r="1516" spans="1:14" x14ac:dyDescent="0.2">
      <c r="A1516">
        <v>460121</v>
      </c>
      <c r="B1516">
        <v>0.23</v>
      </c>
      <c r="C1516">
        <v>0.28000000000000003</v>
      </c>
      <c r="D1516">
        <v>0.24</v>
      </c>
      <c r="E1516">
        <v>0.27</v>
      </c>
      <c r="F1516" t="s">
        <v>1270</v>
      </c>
      <c r="G1516" t="s">
        <v>12</v>
      </c>
      <c r="H1516">
        <v>313202</v>
      </c>
      <c r="I1516" t="s">
        <v>4126</v>
      </c>
      <c r="J1516" t="s">
        <v>4139</v>
      </c>
      <c r="K1516" t="s">
        <v>4613</v>
      </c>
      <c r="L1516" t="s">
        <v>4139</v>
      </c>
      <c r="M1516">
        <f>_xlfn.XLOOKUP(_xlfn.VALUETOTEXT(A1516),total_imports!B1516:B6723,total_imports!D1516:D6723,0.000001,0,1)</f>
        <v>0.4</v>
      </c>
      <c r="N1516" s="2">
        <f t="shared" si="23"/>
        <v>57.499999999999993</v>
      </c>
    </row>
    <row r="1517" spans="1:14" x14ac:dyDescent="0.2">
      <c r="A1517">
        <v>460122</v>
      </c>
      <c r="B1517">
        <v>0</v>
      </c>
      <c r="C1517">
        <v>0</v>
      </c>
      <c r="D1517">
        <v>0.06</v>
      </c>
      <c r="E1517">
        <v>0</v>
      </c>
      <c r="F1517" t="s">
        <v>1335</v>
      </c>
      <c r="G1517" t="s">
        <v>12</v>
      </c>
      <c r="H1517">
        <v>313202</v>
      </c>
      <c r="I1517" t="s">
        <v>4126</v>
      </c>
      <c r="J1517" t="s">
        <v>4139</v>
      </c>
      <c r="K1517" t="s">
        <v>4613</v>
      </c>
      <c r="L1517" t="s">
        <v>4139</v>
      </c>
      <c r="M1517">
        <f>_xlfn.XLOOKUP(_xlfn.VALUETOTEXT(A1517),total_imports!B1517:B6724,total_imports!D1517:D6724,0.000001,0,1)</f>
        <v>0.92</v>
      </c>
      <c r="N1517" s="2">
        <f t="shared" si="23"/>
        <v>0</v>
      </c>
    </row>
    <row r="1518" spans="1:14" x14ac:dyDescent="0.2">
      <c r="A1518">
        <v>460129</v>
      </c>
      <c r="B1518">
        <v>0.05</v>
      </c>
      <c r="C1518">
        <v>0.09</v>
      </c>
      <c r="D1518">
        <v>0.02</v>
      </c>
      <c r="E1518">
        <v>0.11</v>
      </c>
      <c r="F1518" t="s">
        <v>20</v>
      </c>
      <c r="G1518" t="s">
        <v>12</v>
      </c>
      <c r="H1518">
        <v>313202</v>
      </c>
      <c r="I1518" t="s">
        <v>4126</v>
      </c>
      <c r="J1518" t="s">
        <v>4139</v>
      </c>
      <c r="K1518" t="s">
        <v>4613</v>
      </c>
      <c r="L1518" t="s">
        <v>4139</v>
      </c>
      <c r="M1518">
        <f>_xlfn.XLOOKUP(_xlfn.VALUETOTEXT(A1518),total_imports!B1518:B6725,total_imports!D1518:D6725,0.000001,0,1)</f>
        <v>0.09</v>
      </c>
      <c r="N1518" s="2">
        <f t="shared" si="23"/>
        <v>55.555555555555557</v>
      </c>
    </row>
    <row r="1519" spans="1:14" x14ac:dyDescent="0.2">
      <c r="A1519">
        <v>460192</v>
      </c>
      <c r="B1519">
        <v>0.02</v>
      </c>
      <c r="C1519">
        <v>0.06</v>
      </c>
      <c r="D1519">
        <v>0.01</v>
      </c>
      <c r="E1519">
        <v>7.0000000000000007E-2</v>
      </c>
      <c r="F1519" t="s">
        <v>1270</v>
      </c>
      <c r="G1519" t="s">
        <v>12</v>
      </c>
      <c r="H1519">
        <v>313202</v>
      </c>
      <c r="I1519" t="s">
        <v>4126</v>
      </c>
      <c r="J1519" t="s">
        <v>4139</v>
      </c>
      <c r="K1519" t="s">
        <v>4613</v>
      </c>
      <c r="L1519" t="s">
        <v>4139</v>
      </c>
      <c r="M1519">
        <f>_xlfn.XLOOKUP(_xlfn.VALUETOTEXT(A1519),total_imports!B1519:B6726,total_imports!D1519:D6726,0.000001,0,1)</f>
        <v>0.02</v>
      </c>
      <c r="N1519" s="2">
        <f t="shared" si="23"/>
        <v>100</v>
      </c>
    </row>
    <row r="1520" spans="1:14" x14ac:dyDescent="0.2">
      <c r="A1520">
        <v>460193</v>
      </c>
      <c r="B1520">
        <v>0.35</v>
      </c>
      <c r="C1520">
        <v>0.13</v>
      </c>
      <c r="D1520">
        <v>0.86</v>
      </c>
      <c r="E1520">
        <v>0.39</v>
      </c>
      <c r="F1520" t="s">
        <v>1335</v>
      </c>
      <c r="G1520" t="s">
        <v>12</v>
      </c>
      <c r="H1520">
        <v>313202</v>
      </c>
      <c r="I1520" t="s">
        <v>4126</v>
      </c>
      <c r="J1520" t="s">
        <v>4139</v>
      </c>
      <c r="K1520" t="s">
        <v>4613</v>
      </c>
      <c r="L1520" t="s">
        <v>4139</v>
      </c>
      <c r="M1520">
        <f>_xlfn.XLOOKUP(_xlfn.VALUETOTEXT(A1520),total_imports!B1520:B6727,total_imports!D1520:D6727,0.000001,0,1)</f>
        <v>1.43</v>
      </c>
      <c r="N1520" s="2">
        <f t="shared" si="23"/>
        <v>24.475524475524473</v>
      </c>
    </row>
    <row r="1521" spans="1:14" x14ac:dyDescent="0.2">
      <c r="A1521">
        <v>460194</v>
      </c>
      <c r="B1521">
        <v>0</v>
      </c>
      <c r="C1521">
        <v>0</v>
      </c>
      <c r="D1521">
        <v>0</v>
      </c>
      <c r="E1521">
        <v>0</v>
      </c>
      <c r="F1521" t="s">
        <v>1336</v>
      </c>
      <c r="G1521" t="s">
        <v>12</v>
      </c>
      <c r="H1521">
        <v>313202</v>
      </c>
      <c r="I1521" t="s">
        <v>4126</v>
      </c>
      <c r="J1521" t="s">
        <v>4139</v>
      </c>
      <c r="K1521" t="s">
        <v>4613</v>
      </c>
      <c r="L1521" t="s">
        <v>4139</v>
      </c>
      <c r="M1521">
        <f>_xlfn.XLOOKUP(_xlfn.VALUETOTEXT(A1521),total_imports!B1521:B6728,total_imports!D1521:D6728,0.000001,0,1)</f>
        <v>7.0000000000000007E-2</v>
      </c>
      <c r="N1521" s="2">
        <f t="shared" si="23"/>
        <v>0</v>
      </c>
    </row>
    <row r="1522" spans="1:14" x14ac:dyDescent="0.2">
      <c r="A1522">
        <v>460199</v>
      </c>
      <c r="B1522">
        <v>0.93</v>
      </c>
      <c r="C1522">
        <v>0.92</v>
      </c>
      <c r="D1522">
        <v>0.83</v>
      </c>
      <c r="E1522">
        <v>0.45</v>
      </c>
      <c r="F1522" t="s">
        <v>1337</v>
      </c>
      <c r="G1522" t="s">
        <v>4120</v>
      </c>
      <c r="H1522">
        <v>313202</v>
      </c>
      <c r="I1522" t="s">
        <v>4126</v>
      </c>
      <c r="J1522" t="s">
        <v>4139</v>
      </c>
      <c r="K1522" t="s">
        <v>4613</v>
      </c>
      <c r="L1522" t="s">
        <v>4139</v>
      </c>
      <c r="M1522">
        <f>_xlfn.XLOOKUP(_xlfn.VALUETOTEXT(A1522),total_imports!B1522:B6729,total_imports!D1522:D6729,0.000001,0,1)</f>
        <v>1.98</v>
      </c>
      <c r="N1522" s="2">
        <f t="shared" si="23"/>
        <v>46.969696969696969</v>
      </c>
    </row>
    <row r="1523" spans="1:14" x14ac:dyDescent="0.2">
      <c r="A1523">
        <v>460211</v>
      </c>
      <c r="B1523">
        <v>0.68</v>
      </c>
      <c r="C1523">
        <v>0.66</v>
      </c>
      <c r="D1523">
        <v>0.39</v>
      </c>
      <c r="E1523">
        <v>0.32</v>
      </c>
      <c r="F1523" t="s">
        <v>1270</v>
      </c>
      <c r="G1523" t="s">
        <v>12</v>
      </c>
      <c r="H1523">
        <v>313202</v>
      </c>
      <c r="I1523" t="s">
        <v>4126</v>
      </c>
      <c r="J1523" t="s">
        <v>4139</v>
      </c>
      <c r="K1523" t="s">
        <v>4614</v>
      </c>
      <c r="L1523" t="s">
        <v>4139</v>
      </c>
      <c r="M1523">
        <f>_xlfn.XLOOKUP(_xlfn.VALUETOTEXT(A1523),total_imports!B1523:B6730,total_imports!D1523:D6730,0.000001,0,1)</f>
        <v>0.98</v>
      </c>
      <c r="N1523" s="2">
        <f t="shared" si="23"/>
        <v>69.387755102040828</v>
      </c>
    </row>
    <row r="1524" spans="1:14" x14ac:dyDescent="0.2">
      <c r="A1524">
        <v>460212</v>
      </c>
      <c r="B1524">
        <v>0.01</v>
      </c>
      <c r="C1524">
        <v>0.06</v>
      </c>
      <c r="D1524">
        <v>0.02</v>
      </c>
      <c r="E1524">
        <v>0.03</v>
      </c>
      <c r="F1524" t="s">
        <v>1335</v>
      </c>
      <c r="G1524" t="s">
        <v>12</v>
      </c>
      <c r="H1524">
        <v>313202</v>
      </c>
      <c r="I1524" t="s">
        <v>4126</v>
      </c>
      <c r="J1524" t="s">
        <v>4139</v>
      </c>
      <c r="K1524" t="s">
        <v>4614</v>
      </c>
      <c r="L1524" t="s">
        <v>4139</v>
      </c>
      <c r="M1524">
        <f>_xlfn.XLOOKUP(_xlfn.VALUETOTEXT(A1524),total_imports!B1524:B6731,total_imports!D1524:D6731,0.000001,0,1)</f>
        <v>0.73</v>
      </c>
      <c r="N1524" s="2">
        <f t="shared" si="23"/>
        <v>1.3698630136986303</v>
      </c>
    </row>
    <row r="1525" spans="1:14" x14ac:dyDescent="0.2">
      <c r="A1525">
        <v>460219</v>
      </c>
      <c r="B1525">
        <v>1.1100000000000001</v>
      </c>
      <c r="C1525">
        <v>0.97</v>
      </c>
      <c r="D1525">
        <v>0.95</v>
      </c>
      <c r="E1525">
        <v>0.66</v>
      </c>
      <c r="F1525" t="s">
        <v>155</v>
      </c>
      <c r="G1525" t="s">
        <v>12</v>
      </c>
      <c r="H1525">
        <v>313202</v>
      </c>
      <c r="I1525" t="s">
        <v>4126</v>
      </c>
      <c r="J1525" t="s">
        <v>4139</v>
      </c>
      <c r="K1525" t="s">
        <v>4614</v>
      </c>
      <c r="L1525" t="s">
        <v>4139</v>
      </c>
      <c r="M1525">
        <f>_xlfn.XLOOKUP(_xlfn.VALUETOTEXT(A1525),total_imports!B1525:B6732,total_imports!D1525:D6732,0.000001,0,1)</f>
        <v>2.29</v>
      </c>
      <c r="N1525" s="2">
        <f t="shared" si="23"/>
        <v>48.471615720524021</v>
      </c>
    </row>
    <row r="1526" spans="1:14" x14ac:dyDescent="0.2">
      <c r="A1526">
        <v>470200</v>
      </c>
      <c r="B1526">
        <v>0.08</v>
      </c>
      <c r="C1526">
        <v>0</v>
      </c>
      <c r="D1526">
        <v>0</v>
      </c>
      <c r="E1526">
        <v>0</v>
      </c>
      <c r="F1526" t="s">
        <v>1338</v>
      </c>
      <c r="G1526" t="s">
        <v>4121</v>
      </c>
      <c r="H1526">
        <v>211210</v>
      </c>
      <c r="I1526" t="s">
        <v>4127</v>
      </c>
      <c r="J1526" t="s">
        <v>4138</v>
      </c>
      <c r="K1526" t="s">
        <v>4615</v>
      </c>
      <c r="L1526" t="s">
        <v>4138</v>
      </c>
      <c r="M1526">
        <f>_xlfn.XLOOKUP(_xlfn.VALUETOTEXT(A1526),total_imports!B1526:B6733,total_imports!D1526:D6733,0.000001,0,1)</f>
        <v>807.7</v>
      </c>
      <c r="N1526" s="2">
        <f t="shared" si="23"/>
        <v>9.9046675745945272E-3</v>
      </c>
    </row>
    <row r="1527" spans="1:14" x14ac:dyDescent="0.2">
      <c r="A1527">
        <v>470311</v>
      </c>
      <c r="B1527">
        <v>0</v>
      </c>
      <c r="C1527">
        <v>0</v>
      </c>
      <c r="D1527">
        <v>0.17</v>
      </c>
      <c r="E1527">
        <v>0</v>
      </c>
      <c r="F1527" t="s">
        <v>12</v>
      </c>
      <c r="G1527" t="s">
        <v>4121</v>
      </c>
      <c r="H1527">
        <v>211210</v>
      </c>
      <c r="I1527" t="s">
        <v>4127</v>
      </c>
      <c r="J1527" t="s">
        <v>4138</v>
      </c>
      <c r="K1527" t="s">
        <v>4616</v>
      </c>
      <c r="L1527" t="s">
        <v>4138</v>
      </c>
      <c r="M1527">
        <f>_xlfn.XLOOKUP(_xlfn.VALUETOTEXT(A1527),total_imports!B1527:B6734,total_imports!D1527:D6734,0.000001,0,1)</f>
        <v>31.04</v>
      </c>
      <c r="N1527" s="2">
        <f t="shared" si="23"/>
        <v>0</v>
      </c>
    </row>
    <row r="1528" spans="1:14" x14ac:dyDescent="0.2">
      <c r="A1528">
        <v>470319</v>
      </c>
      <c r="B1528">
        <v>13.62</v>
      </c>
      <c r="C1528">
        <v>21.65</v>
      </c>
      <c r="D1528">
        <v>18.760000000000002</v>
      </c>
      <c r="E1528">
        <v>16.8</v>
      </c>
      <c r="F1528" t="s">
        <v>1339</v>
      </c>
      <c r="G1528" t="s">
        <v>4121</v>
      </c>
      <c r="H1528">
        <v>211210</v>
      </c>
      <c r="I1528" t="s">
        <v>4127</v>
      </c>
      <c r="J1528" t="s">
        <v>4138</v>
      </c>
      <c r="K1528" t="s">
        <v>4616</v>
      </c>
      <c r="L1528" t="s">
        <v>4138</v>
      </c>
      <c r="M1528">
        <f>_xlfn.XLOOKUP(_xlfn.VALUETOTEXT(A1528),total_imports!B1528:B6735,total_imports!D1528:D6735,0.000001,0,1)</f>
        <v>26.27</v>
      </c>
      <c r="N1528" s="2">
        <f t="shared" si="23"/>
        <v>51.846212409592681</v>
      </c>
    </row>
    <row r="1529" spans="1:14" x14ac:dyDescent="0.2">
      <c r="A1529">
        <v>470321</v>
      </c>
      <c r="B1529">
        <v>4</v>
      </c>
      <c r="C1529">
        <v>3.43</v>
      </c>
      <c r="D1529">
        <v>5.09</v>
      </c>
      <c r="E1529">
        <v>2.34</v>
      </c>
      <c r="F1529" t="s">
        <v>1340</v>
      </c>
      <c r="G1529" t="s">
        <v>4121</v>
      </c>
      <c r="H1529">
        <v>211210</v>
      </c>
      <c r="I1529" t="s">
        <v>4127</v>
      </c>
      <c r="J1529" t="s">
        <v>4138</v>
      </c>
      <c r="K1529" t="s">
        <v>4616</v>
      </c>
      <c r="L1529" t="s">
        <v>4138</v>
      </c>
      <c r="M1529">
        <f>_xlfn.XLOOKUP(_xlfn.VALUETOTEXT(A1529),total_imports!B1529:B6736,total_imports!D1529:D6736,0.000001,0,1)</f>
        <v>317.88</v>
      </c>
      <c r="N1529" s="2">
        <f t="shared" si="23"/>
        <v>1.2583364791745313</v>
      </c>
    </row>
    <row r="1530" spans="1:14" x14ac:dyDescent="0.2">
      <c r="A1530">
        <v>470329</v>
      </c>
      <c r="B1530">
        <v>0</v>
      </c>
      <c r="C1530">
        <v>19.48</v>
      </c>
      <c r="D1530">
        <v>0</v>
      </c>
      <c r="E1530">
        <v>0.01</v>
      </c>
      <c r="F1530" t="s">
        <v>1341</v>
      </c>
      <c r="G1530" t="s">
        <v>4121</v>
      </c>
      <c r="H1530">
        <v>211210</v>
      </c>
      <c r="I1530" t="s">
        <v>4127</v>
      </c>
      <c r="J1530" t="s">
        <v>4138</v>
      </c>
      <c r="K1530" t="s">
        <v>4616</v>
      </c>
      <c r="L1530" t="s">
        <v>4138</v>
      </c>
      <c r="M1530">
        <f>_xlfn.XLOOKUP(_xlfn.VALUETOTEXT(A1530),total_imports!B1530:B6737,total_imports!D1530:D6737,0.000001,0,1)</f>
        <v>410.2</v>
      </c>
      <c r="N1530" s="2">
        <f t="shared" si="23"/>
        <v>0</v>
      </c>
    </row>
    <row r="1531" spans="1:14" x14ac:dyDescent="0.2">
      <c r="A1531">
        <v>470500</v>
      </c>
      <c r="B1531">
        <v>0.19</v>
      </c>
      <c r="C1531">
        <v>7.85</v>
      </c>
      <c r="D1531">
        <v>0</v>
      </c>
      <c r="E1531">
        <v>0</v>
      </c>
      <c r="F1531" t="s">
        <v>1342</v>
      </c>
      <c r="G1531" t="s">
        <v>4121</v>
      </c>
      <c r="H1531">
        <v>211210</v>
      </c>
      <c r="I1531" t="s">
        <v>4127</v>
      </c>
      <c r="J1531" t="s">
        <v>4138</v>
      </c>
      <c r="K1531" t="s">
        <v>4617</v>
      </c>
      <c r="L1531" t="s">
        <v>4138</v>
      </c>
      <c r="M1531">
        <f>_xlfn.XLOOKUP(_xlfn.VALUETOTEXT(A1531),total_imports!B1531:B6738,total_imports!D1531:D6738,0.000001,0,1)</f>
        <v>244.67</v>
      </c>
      <c r="N1531" s="2">
        <f t="shared" si="23"/>
        <v>7.7655617770875054E-2</v>
      </c>
    </row>
    <row r="1532" spans="1:14" x14ac:dyDescent="0.2">
      <c r="A1532">
        <v>470610</v>
      </c>
      <c r="B1532">
        <v>1.1200000000000001</v>
      </c>
      <c r="C1532">
        <v>0.43</v>
      </c>
      <c r="D1532">
        <v>0.25</v>
      </c>
      <c r="E1532">
        <v>1.59</v>
      </c>
      <c r="F1532" t="s">
        <v>1343</v>
      </c>
      <c r="G1532" t="s">
        <v>4121</v>
      </c>
      <c r="H1532">
        <v>211210</v>
      </c>
      <c r="I1532" t="s">
        <v>4127</v>
      </c>
      <c r="J1532" t="s">
        <v>4138</v>
      </c>
      <c r="K1532" t="s">
        <v>4618</v>
      </c>
      <c r="L1532" t="s">
        <v>4138</v>
      </c>
      <c r="M1532">
        <f>_xlfn.XLOOKUP(_xlfn.VALUETOTEXT(A1532),total_imports!B1532:B6739,total_imports!D1532:D6739,0.000001,0,1)</f>
        <v>6.4</v>
      </c>
      <c r="N1532" s="2">
        <f t="shared" si="23"/>
        <v>17.5</v>
      </c>
    </row>
    <row r="1533" spans="1:14" x14ac:dyDescent="0.2">
      <c r="A1533">
        <v>470620</v>
      </c>
      <c r="B1533">
        <v>0.11</v>
      </c>
      <c r="C1533">
        <v>0</v>
      </c>
      <c r="D1533">
        <v>0</v>
      </c>
      <c r="E1533">
        <v>0.05</v>
      </c>
      <c r="F1533" t="s">
        <v>1344</v>
      </c>
      <c r="G1533" t="s">
        <v>12</v>
      </c>
      <c r="H1533">
        <v>211210</v>
      </c>
      <c r="I1533" t="s">
        <v>4127</v>
      </c>
      <c r="J1533" t="s">
        <v>4138</v>
      </c>
      <c r="K1533" t="s">
        <v>4618</v>
      </c>
      <c r="L1533" t="s">
        <v>4138</v>
      </c>
      <c r="M1533">
        <f>_xlfn.XLOOKUP(_xlfn.VALUETOTEXT(A1533),total_imports!B1533:B6740,total_imports!D1533:D6740,0.000001,0,1)</f>
        <v>1.69</v>
      </c>
      <c r="N1533" s="2">
        <f t="shared" si="23"/>
        <v>6.5088757396449708</v>
      </c>
    </row>
    <row r="1534" spans="1:14" x14ac:dyDescent="0.2">
      <c r="A1534">
        <v>470630</v>
      </c>
      <c r="B1534">
        <v>1.87</v>
      </c>
      <c r="C1534">
        <v>0.08</v>
      </c>
      <c r="D1534">
        <v>0.1</v>
      </c>
      <c r="E1534">
        <v>0.06</v>
      </c>
      <c r="F1534" t="s">
        <v>1345</v>
      </c>
      <c r="G1534" t="s">
        <v>12</v>
      </c>
      <c r="H1534">
        <v>211210</v>
      </c>
      <c r="I1534" t="s">
        <v>4127</v>
      </c>
      <c r="J1534" t="s">
        <v>4138</v>
      </c>
      <c r="K1534" t="s">
        <v>4618</v>
      </c>
      <c r="L1534" t="s">
        <v>4138</v>
      </c>
      <c r="M1534">
        <f>_xlfn.XLOOKUP(_xlfn.VALUETOTEXT(A1534),total_imports!B1534:B6741,total_imports!D1534:D6741,0.000001,0,1)</f>
        <v>1.97</v>
      </c>
      <c r="N1534" s="2">
        <f t="shared" si="23"/>
        <v>94.923857868020306</v>
      </c>
    </row>
    <row r="1535" spans="1:14" x14ac:dyDescent="0.2">
      <c r="A1535">
        <v>470691</v>
      </c>
      <c r="B1535">
        <v>0.01</v>
      </c>
      <c r="C1535">
        <v>0.01</v>
      </c>
      <c r="D1535">
        <v>0</v>
      </c>
      <c r="E1535">
        <v>0</v>
      </c>
      <c r="F1535" t="s">
        <v>1346</v>
      </c>
      <c r="G1535" t="s">
        <v>4121</v>
      </c>
      <c r="H1535">
        <v>211210</v>
      </c>
      <c r="I1535" t="s">
        <v>4127</v>
      </c>
      <c r="J1535" t="s">
        <v>4138</v>
      </c>
      <c r="K1535" t="s">
        <v>4618</v>
      </c>
      <c r="L1535" t="s">
        <v>4138</v>
      </c>
      <c r="M1535">
        <f>_xlfn.XLOOKUP(_xlfn.VALUETOTEXT(A1535),total_imports!B1535:B6742,total_imports!D1535:D6742,0.000001,0,1)</f>
        <v>0.91</v>
      </c>
      <c r="N1535" s="2">
        <f t="shared" si="23"/>
        <v>1.0989010989010988</v>
      </c>
    </row>
    <row r="1536" spans="1:14" x14ac:dyDescent="0.2">
      <c r="A1536">
        <v>470692</v>
      </c>
      <c r="B1536">
        <v>0.05</v>
      </c>
      <c r="C1536">
        <v>0.05</v>
      </c>
      <c r="D1536">
        <v>0</v>
      </c>
      <c r="E1536">
        <v>0</v>
      </c>
      <c r="F1536" t="s">
        <v>1347</v>
      </c>
      <c r="G1536" t="s">
        <v>4121</v>
      </c>
      <c r="H1536">
        <v>211210</v>
      </c>
      <c r="I1536" t="s">
        <v>4127</v>
      </c>
      <c r="J1536" t="s">
        <v>4138</v>
      </c>
      <c r="K1536" t="s">
        <v>4618</v>
      </c>
      <c r="L1536" t="s">
        <v>4138</v>
      </c>
      <c r="M1536">
        <f>_xlfn.XLOOKUP(_xlfn.VALUETOTEXT(A1536),total_imports!B1536:B6743,total_imports!D1536:D6743,0.000001,0,1)</f>
        <v>2</v>
      </c>
      <c r="N1536" s="2">
        <f t="shared" si="23"/>
        <v>2.5</v>
      </c>
    </row>
    <row r="1537" spans="1:14" x14ac:dyDescent="0.2">
      <c r="A1537">
        <v>470693</v>
      </c>
      <c r="B1537">
        <v>0</v>
      </c>
      <c r="C1537">
        <v>0</v>
      </c>
      <c r="D1537">
        <v>0</v>
      </c>
      <c r="E1537">
        <v>0</v>
      </c>
      <c r="F1537" t="s">
        <v>1348</v>
      </c>
      <c r="G1537" t="s">
        <v>4121</v>
      </c>
      <c r="H1537">
        <v>211210</v>
      </c>
      <c r="I1537" t="s">
        <v>4127</v>
      </c>
      <c r="J1537" t="s">
        <v>4138</v>
      </c>
      <c r="K1537" t="s">
        <v>4618</v>
      </c>
      <c r="L1537" t="s">
        <v>4138</v>
      </c>
      <c r="M1537">
        <f>_xlfn.XLOOKUP(_xlfn.VALUETOTEXT(A1537),total_imports!B1537:B6744,total_imports!D1537:D6744,0.000001,0,1)</f>
        <v>0.28000000000000003</v>
      </c>
      <c r="N1537" s="2">
        <f t="shared" si="23"/>
        <v>0</v>
      </c>
    </row>
    <row r="1538" spans="1:14" x14ac:dyDescent="0.2">
      <c r="A1538">
        <v>470710</v>
      </c>
      <c r="B1538">
        <v>7.0000000000000007E-2</v>
      </c>
      <c r="C1538">
        <v>0.2</v>
      </c>
      <c r="D1538">
        <v>0</v>
      </c>
      <c r="E1538">
        <v>0</v>
      </c>
      <c r="F1538" t="s">
        <v>1349</v>
      </c>
      <c r="G1538" t="s">
        <v>4119</v>
      </c>
      <c r="H1538">
        <v>211210</v>
      </c>
      <c r="I1538" t="s">
        <v>4127</v>
      </c>
      <c r="J1538" t="s">
        <v>4138</v>
      </c>
      <c r="K1538" t="s">
        <v>4619</v>
      </c>
      <c r="L1538" t="s">
        <v>4138</v>
      </c>
      <c r="M1538">
        <f>_xlfn.XLOOKUP(_xlfn.VALUETOTEXT(A1538),total_imports!B1538:B6745,total_imports!D1538:D6745,0.000001,0,1)</f>
        <v>391.93</v>
      </c>
      <c r="N1538" s="2">
        <f t="shared" si="23"/>
        <v>1.7860332202178964E-2</v>
      </c>
    </row>
    <row r="1539" spans="1:14" x14ac:dyDescent="0.2">
      <c r="A1539">
        <v>470790</v>
      </c>
      <c r="B1539">
        <v>0</v>
      </c>
      <c r="C1539">
        <v>7.0000000000000007E-2</v>
      </c>
      <c r="D1539">
        <v>0</v>
      </c>
      <c r="E1539">
        <v>0.06</v>
      </c>
      <c r="F1539" t="s">
        <v>1350</v>
      </c>
      <c r="G1539" t="s">
        <v>4119</v>
      </c>
      <c r="H1539">
        <v>211210</v>
      </c>
      <c r="I1539" t="s">
        <v>4127</v>
      </c>
      <c r="J1539" t="s">
        <v>4138</v>
      </c>
      <c r="K1539" t="s">
        <v>4619</v>
      </c>
      <c r="L1539" t="s">
        <v>4138</v>
      </c>
      <c r="M1539">
        <f>_xlfn.XLOOKUP(_xlfn.VALUETOTEXT(A1539),total_imports!B1539:B6746,total_imports!D1539:D6746,0.000001,0,1)</f>
        <v>702.16</v>
      </c>
      <c r="N1539" s="2">
        <f t="shared" ref="N1539:N1602" si="24">IF(M1539 =0,0, B1539/M1539*100)</f>
        <v>0</v>
      </c>
    </row>
    <row r="1540" spans="1:14" x14ac:dyDescent="0.2">
      <c r="A1540">
        <v>480100</v>
      </c>
      <c r="B1540">
        <v>2.82</v>
      </c>
      <c r="C1540">
        <v>0.92</v>
      </c>
      <c r="D1540">
        <v>0</v>
      </c>
      <c r="E1540">
        <v>0.01</v>
      </c>
      <c r="F1540" t="s">
        <v>1351</v>
      </c>
      <c r="G1540" t="s">
        <v>4121</v>
      </c>
      <c r="H1540">
        <v>611220</v>
      </c>
      <c r="I1540" t="s">
        <v>4131</v>
      </c>
      <c r="J1540" t="s">
        <v>4138</v>
      </c>
      <c r="K1540" t="s">
        <v>4620</v>
      </c>
      <c r="L1540" t="s">
        <v>4138</v>
      </c>
      <c r="M1540">
        <f>_xlfn.XLOOKUP(_xlfn.VALUETOTEXT(A1540),total_imports!B1540:B6747,total_imports!D1540:D6747,0.000001,0,1)</f>
        <v>425.5</v>
      </c>
      <c r="N1540" s="2">
        <f t="shared" si="24"/>
        <v>0.66274970622796703</v>
      </c>
    </row>
    <row r="1541" spans="1:14" x14ac:dyDescent="0.2">
      <c r="A1541">
        <v>480210</v>
      </c>
      <c r="B1541">
        <v>0.37</v>
      </c>
      <c r="C1541">
        <v>0.27</v>
      </c>
      <c r="D1541">
        <v>0.18</v>
      </c>
      <c r="E1541">
        <v>0.51</v>
      </c>
      <c r="F1541" t="s">
        <v>1352</v>
      </c>
      <c r="G1541" t="s">
        <v>4121</v>
      </c>
      <c r="H1541">
        <v>611220</v>
      </c>
      <c r="I1541" t="s">
        <v>4131</v>
      </c>
      <c r="J1541" t="s">
        <v>4138</v>
      </c>
      <c r="K1541" t="s">
        <v>4621</v>
      </c>
      <c r="L1541" t="s">
        <v>4138</v>
      </c>
      <c r="M1541">
        <f>_xlfn.XLOOKUP(_xlfn.VALUETOTEXT(A1541),total_imports!B1541:B6748,total_imports!D1541:D6748,0.000001,0,1)</f>
        <v>0.84</v>
      </c>
      <c r="N1541" s="2">
        <f t="shared" si="24"/>
        <v>44.047619047619044</v>
      </c>
    </row>
    <row r="1542" spans="1:14" x14ac:dyDescent="0.2">
      <c r="A1542">
        <v>480220</v>
      </c>
      <c r="B1542">
        <v>0.85</v>
      </c>
      <c r="C1542">
        <v>8.83</v>
      </c>
      <c r="D1542">
        <v>24.95</v>
      </c>
      <c r="E1542">
        <v>20.32</v>
      </c>
      <c r="F1542" t="s">
        <v>1353</v>
      </c>
      <c r="G1542" t="s">
        <v>4121</v>
      </c>
      <c r="H1542">
        <v>611220</v>
      </c>
      <c r="I1542" t="s">
        <v>4131</v>
      </c>
      <c r="J1542" t="s">
        <v>4138</v>
      </c>
      <c r="K1542" t="s">
        <v>4621</v>
      </c>
      <c r="L1542" t="s">
        <v>4138</v>
      </c>
      <c r="M1542">
        <f>_xlfn.XLOOKUP(_xlfn.VALUETOTEXT(A1542),total_imports!B1542:B6749,total_imports!D1542:D6749,0.000001,0,1)</f>
        <v>5.0599999999999996</v>
      </c>
      <c r="N1542" s="2">
        <f t="shared" si="24"/>
        <v>16.798418972332016</v>
      </c>
    </row>
    <row r="1543" spans="1:14" x14ac:dyDescent="0.2">
      <c r="A1543">
        <v>480240</v>
      </c>
      <c r="B1543">
        <v>0.39</v>
      </c>
      <c r="C1543">
        <v>0.19</v>
      </c>
      <c r="D1543">
        <v>0.11</v>
      </c>
      <c r="E1543">
        <v>0</v>
      </c>
      <c r="F1543" t="s">
        <v>1354</v>
      </c>
      <c r="G1543" t="s">
        <v>4121</v>
      </c>
      <c r="H1543">
        <v>311220</v>
      </c>
      <c r="I1543" t="s">
        <v>4126</v>
      </c>
      <c r="J1543" t="s">
        <v>4138</v>
      </c>
      <c r="K1543" t="s">
        <v>4621</v>
      </c>
      <c r="L1543" t="s">
        <v>4138</v>
      </c>
      <c r="M1543">
        <f>_xlfn.XLOOKUP(_xlfn.VALUETOTEXT(A1543),total_imports!B1543:B6750,total_imports!D1543:D6750,0.000001,0,1)</f>
        <v>0.63</v>
      </c>
      <c r="N1543" s="2">
        <f t="shared" si="24"/>
        <v>61.904761904761905</v>
      </c>
    </row>
    <row r="1544" spans="1:14" x14ac:dyDescent="0.2">
      <c r="A1544">
        <v>480254</v>
      </c>
      <c r="B1544">
        <v>5.8</v>
      </c>
      <c r="C1544">
        <v>3.23</v>
      </c>
      <c r="D1544">
        <v>2.04</v>
      </c>
      <c r="E1544">
        <v>0.76</v>
      </c>
      <c r="F1544" t="s">
        <v>1355</v>
      </c>
      <c r="G1544" t="s">
        <v>12</v>
      </c>
      <c r="H1544">
        <v>711220</v>
      </c>
      <c r="I1544" t="s">
        <v>4124</v>
      </c>
      <c r="J1544" t="s">
        <v>4138</v>
      </c>
      <c r="K1544" t="s">
        <v>4621</v>
      </c>
      <c r="L1544" t="s">
        <v>4138</v>
      </c>
      <c r="M1544">
        <f>_xlfn.XLOOKUP(_xlfn.VALUETOTEXT(A1544),total_imports!B1544:B6751,total_imports!D1544:D6751,0.000001,0,1)</f>
        <v>8.34</v>
      </c>
      <c r="N1544" s="2">
        <f t="shared" si="24"/>
        <v>69.544364508393286</v>
      </c>
    </row>
    <row r="1545" spans="1:14" x14ac:dyDescent="0.2">
      <c r="A1545">
        <v>480255</v>
      </c>
      <c r="B1545">
        <v>9.25</v>
      </c>
      <c r="C1545">
        <v>2.17</v>
      </c>
      <c r="D1545">
        <v>2.4</v>
      </c>
      <c r="E1545">
        <v>2.19</v>
      </c>
      <c r="F1545" t="s">
        <v>1356</v>
      </c>
      <c r="G1545" t="s">
        <v>12</v>
      </c>
      <c r="H1545">
        <v>711220</v>
      </c>
      <c r="I1545" t="s">
        <v>4124</v>
      </c>
      <c r="J1545" t="s">
        <v>4138</v>
      </c>
      <c r="K1545" t="s">
        <v>4621</v>
      </c>
      <c r="L1545" t="s">
        <v>4138</v>
      </c>
      <c r="M1545">
        <f>_xlfn.XLOOKUP(_xlfn.VALUETOTEXT(A1545),total_imports!B1545:B6752,total_imports!D1545:D6752,0.000001,0,1)</f>
        <v>156.02000000000001</v>
      </c>
      <c r="N1545" s="2">
        <f t="shared" si="24"/>
        <v>5.9287270862709907</v>
      </c>
    </row>
    <row r="1546" spans="1:14" x14ac:dyDescent="0.2">
      <c r="A1546">
        <v>480256</v>
      </c>
      <c r="B1546">
        <v>7.0000000000000007E-2</v>
      </c>
      <c r="C1546">
        <v>0.02</v>
      </c>
      <c r="D1546">
        <v>0.04</v>
      </c>
      <c r="E1546">
        <v>0.65</v>
      </c>
      <c r="F1546" t="s">
        <v>1357</v>
      </c>
      <c r="G1546" t="s">
        <v>12</v>
      </c>
      <c r="H1546">
        <v>711220</v>
      </c>
      <c r="I1546" t="s">
        <v>4124</v>
      </c>
      <c r="J1546" t="s">
        <v>4138</v>
      </c>
      <c r="K1546" t="s">
        <v>4621</v>
      </c>
      <c r="L1546" t="s">
        <v>4138</v>
      </c>
      <c r="M1546">
        <f>_xlfn.XLOOKUP(_xlfn.VALUETOTEXT(A1546),total_imports!B1546:B6753,total_imports!D1546:D6753,0.000001,0,1)</f>
        <v>74</v>
      </c>
      <c r="N1546" s="2">
        <f t="shared" si="24"/>
        <v>9.45945945945946E-2</v>
      </c>
    </row>
    <row r="1547" spans="1:14" x14ac:dyDescent="0.2">
      <c r="A1547">
        <v>480257</v>
      </c>
      <c r="B1547">
        <v>3.68</v>
      </c>
      <c r="C1547">
        <v>1.46</v>
      </c>
      <c r="D1547">
        <v>0.34</v>
      </c>
      <c r="E1547">
        <v>0.17</v>
      </c>
      <c r="F1547" t="s">
        <v>1358</v>
      </c>
      <c r="G1547" t="s">
        <v>12</v>
      </c>
      <c r="H1547">
        <v>711220</v>
      </c>
      <c r="I1547" t="s">
        <v>4124</v>
      </c>
      <c r="J1547" t="s">
        <v>4138</v>
      </c>
      <c r="K1547" t="s">
        <v>4621</v>
      </c>
      <c r="L1547" t="s">
        <v>4138</v>
      </c>
      <c r="M1547">
        <f>_xlfn.XLOOKUP(_xlfn.VALUETOTEXT(A1547),total_imports!B1547:B6754,total_imports!D1547:D6754,0.000001,0,1)</f>
        <v>96.1</v>
      </c>
      <c r="N1547" s="2">
        <f t="shared" si="24"/>
        <v>3.8293444328824142</v>
      </c>
    </row>
    <row r="1548" spans="1:14" x14ac:dyDescent="0.2">
      <c r="A1548">
        <v>480258</v>
      </c>
      <c r="B1548">
        <v>0.64</v>
      </c>
      <c r="C1548">
        <v>0.17</v>
      </c>
      <c r="D1548">
        <v>0.15</v>
      </c>
      <c r="E1548">
        <v>0.06</v>
      </c>
      <c r="F1548" t="s">
        <v>1359</v>
      </c>
      <c r="G1548" t="s">
        <v>12</v>
      </c>
      <c r="H1548">
        <v>611210</v>
      </c>
      <c r="I1548" t="s">
        <v>4131</v>
      </c>
      <c r="J1548" t="s">
        <v>4138</v>
      </c>
      <c r="K1548" t="s">
        <v>4621</v>
      </c>
      <c r="L1548" t="s">
        <v>4138</v>
      </c>
      <c r="M1548">
        <f>_xlfn.XLOOKUP(_xlfn.VALUETOTEXT(A1548),total_imports!B1548:B6755,total_imports!D1548:D6755,0.000001,0,1)</f>
        <v>8.93</v>
      </c>
      <c r="N1548" s="2">
        <f t="shared" si="24"/>
        <v>7.166853303471445</v>
      </c>
    </row>
    <row r="1549" spans="1:14" x14ac:dyDescent="0.2">
      <c r="A1549">
        <v>480261</v>
      </c>
      <c r="B1549">
        <v>0.19</v>
      </c>
      <c r="C1549">
        <v>0.08</v>
      </c>
      <c r="D1549">
        <v>0.09</v>
      </c>
      <c r="E1549">
        <v>0.19</v>
      </c>
      <c r="F1549" t="s">
        <v>1360</v>
      </c>
      <c r="G1549" t="s">
        <v>12</v>
      </c>
      <c r="H1549">
        <v>611210</v>
      </c>
      <c r="I1549" t="s">
        <v>4131</v>
      </c>
      <c r="J1549" t="s">
        <v>4138</v>
      </c>
      <c r="K1549" t="s">
        <v>4621</v>
      </c>
      <c r="L1549" t="s">
        <v>4138</v>
      </c>
      <c r="M1549">
        <f>_xlfn.XLOOKUP(_xlfn.VALUETOTEXT(A1549),total_imports!B1549:B6756,total_imports!D1549:D6756,0.000001,0,1)</f>
        <v>14.4</v>
      </c>
      <c r="N1549" s="2">
        <f t="shared" si="24"/>
        <v>1.3194444444444444</v>
      </c>
    </row>
    <row r="1550" spans="1:14" x14ac:dyDescent="0.2">
      <c r="A1550">
        <v>480262</v>
      </c>
      <c r="B1550">
        <v>0.88</v>
      </c>
      <c r="C1550">
        <v>0.03</v>
      </c>
      <c r="D1550">
        <v>0.01</v>
      </c>
      <c r="E1550">
        <v>0.05</v>
      </c>
      <c r="F1550" t="s">
        <v>1361</v>
      </c>
      <c r="G1550" t="s">
        <v>12</v>
      </c>
      <c r="H1550">
        <v>611210</v>
      </c>
      <c r="I1550" t="s">
        <v>4131</v>
      </c>
      <c r="J1550" t="s">
        <v>4138</v>
      </c>
      <c r="K1550" t="s">
        <v>4621</v>
      </c>
      <c r="L1550" t="s">
        <v>4138</v>
      </c>
      <c r="M1550">
        <f>_xlfn.XLOOKUP(_xlfn.VALUETOTEXT(A1550),total_imports!B1550:B6757,total_imports!D1550:D6757,0.000001,0,1)</f>
        <v>1.1100000000000001</v>
      </c>
      <c r="N1550" s="2">
        <f t="shared" si="24"/>
        <v>79.279279279279265</v>
      </c>
    </row>
    <row r="1551" spans="1:14" x14ac:dyDescent="0.2">
      <c r="A1551">
        <v>480269</v>
      </c>
      <c r="B1551">
        <v>0.05</v>
      </c>
      <c r="C1551">
        <v>0.06</v>
      </c>
      <c r="D1551">
        <v>0.13</v>
      </c>
      <c r="E1551">
        <v>0.05</v>
      </c>
      <c r="F1551" t="s">
        <v>1362</v>
      </c>
      <c r="G1551" t="s">
        <v>12</v>
      </c>
      <c r="H1551">
        <v>611210</v>
      </c>
      <c r="I1551" t="s">
        <v>4131</v>
      </c>
      <c r="J1551" t="s">
        <v>4138</v>
      </c>
      <c r="K1551" t="s">
        <v>4621</v>
      </c>
      <c r="L1551" t="s">
        <v>4138</v>
      </c>
      <c r="M1551">
        <f>_xlfn.XLOOKUP(_xlfn.VALUETOTEXT(A1551),total_imports!B1551:B6758,total_imports!D1551:D6758,0.000001,0,1)</f>
        <v>0.23</v>
      </c>
      <c r="N1551" s="2">
        <f t="shared" si="24"/>
        <v>21.739130434782609</v>
      </c>
    </row>
    <row r="1552" spans="1:14" x14ac:dyDescent="0.2">
      <c r="A1552">
        <v>480300</v>
      </c>
      <c r="B1552">
        <v>1.35</v>
      </c>
      <c r="C1552">
        <v>1.1399999999999999</v>
      </c>
      <c r="D1552">
        <v>0.52</v>
      </c>
      <c r="E1552">
        <v>0.52</v>
      </c>
      <c r="F1552" t="s">
        <v>1363</v>
      </c>
      <c r="G1552" t="s">
        <v>4121</v>
      </c>
      <c r="H1552">
        <v>711220</v>
      </c>
      <c r="I1552" t="s">
        <v>4124</v>
      </c>
      <c r="J1552" t="s">
        <v>4138</v>
      </c>
      <c r="K1552" t="s">
        <v>4622</v>
      </c>
      <c r="L1552" t="s">
        <v>4138</v>
      </c>
      <c r="M1552">
        <f>_xlfn.XLOOKUP(_xlfn.VALUETOTEXT(A1552),total_imports!B1552:B6759,total_imports!D1552:D6759,0.000001,0,1)</f>
        <v>25.05</v>
      </c>
      <c r="N1552" s="2">
        <f t="shared" si="24"/>
        <v>5.3892215568862278</v>
      </c>
    </row>
    <row r="1553" spans="1:14" x14ac:dyDescent="0.2">
      <c r="A1553">
        <v>480411</v>
      </c>
      <c r="B1553">
        <v>0.06</v>
      </c>
      <c r="C1553">
        <v>0.01</v>
      </c>
      <c r="D1553">
        <v>0</v>
      </c>
      <c r="E1553">
        <v>0.01</v>
      </c>
      <c r="F1553" t="s">
        <v>1364</v>
      </c>
      <c r="G1553" t="s">
        <v>4121</v>
      </c>
      <c r="H1553">
        <v>611210</v>
      </c>
      <c r="I1553" t="s">
        <v>4131</v>
      </c>
      <c r="J1553" t="s">
        <v>4138</v>
      </c>
      <c r="K1553" t="s">
        <v>4623</v>
      </c>
      <c r="L1553" t="s">
        <v>4138</v>
      </c>
      <c r="M1553">
        <f>_xlfn.XLOOKUP(_xlfn.VALUETOTEXT(A1553),total_imports!B1553:B6760,total_imports!D1553:D6760,0.000001,0,1)</f>
        <v>33.020000000000003</v>
      </c>
      <c r="N1553" s="2">
        <f t="shared" si="24"/>
        <v>0.18170805572380375</v>
      </c>
    </row>
    <row r="1554" spans="1:14" x14ac:dyDescent="0.2">
      <c r="A1554">
        <v>480419</v>
      </c>
      <c r="B1554">
        <v>0.12</v>
      </c>
      <c r="C1554">
        <v>0.09</v>
      </c>
      <c r="D1554">
        <v>0.01</v>
      </c>
      <c r="E1554">
        <v>0.03</v>
      </c>
      <c r="F1554" t="s">
        <v>1365</v>
      </c>
      <c r="G1554" t="s">
        <v>4121</v>
      </c>
      <c r="H1554">
        <v>611210</v>
      </c>
      <c r="I1554" t="s">
        <v>4131</v>
      </c>
      <c r="J1554" t="s">
        <v>4138</v>
      </c>
      <c r="K1554" t="s">
        <v>4623</v>
      </c>
      <c r="L1554" t="s">
        <v>4138</v>
      </c>
      <c r="M1554">
        <f>_xlfn.XLOOKUP(_xlfn.VALUETOTEXT(A1554),total_imports!B1554:B6761,total_imports!D1554:D6761,0.000001,0,1)</f>
        <v>33.590000000000003</v>
      </c>
      <c r="N1554" s="2">
        <f t="shared" si="24"/>
        <v>0.35724918130395944</v>
      </c>
    </row>
    <row r="1555" spans="1:14" x14ac:dyDescent="0.2">
      <c r="A1555">
        <v>480421</v>
      </c>
      <c r="B1555">
        <v>0.41</v>
      </c>
      <c r="C1555">
        <v>0.39</v>
      </c>
      <c r="D1555">
        <v>0</v>
      </c>
      <c r="E1555">
        <v>0.02</v>
      </c>
      <c r="F1555" t="s">
        <v>1366</v>
      </c>
      <c r="G1555" t="s">
        <v>4121</v>
      </c>
      <c r="H1555">
        <v>611210</v>
      </c>
      <c r="I1555" t="s">
        <v>4131</v>
      </c>
      <c r="J1555" t="s">
        <v>4138</v>
      </c>
      <c r="K1555" t="s">
        <v>4623</v>
      </c>
      <c r="L1555" t="s">
        <v>4138</v>
      </c>
      <c r="M1555">
        <f>_xlfn.XLOOKUP(_xlfn.VALUETOTEXT(A1555),total_imports!B1555:B6762,total_imports!D1555:D6762,0.000001,0,1)</f>
        <v>17.239999999999998</v>
      </c>
      <c r="N1555" s="2">
        <f t="shared" si="24"/>
        <v>2.3781902552204177</v>
      </c>
    </row>
    <row r="1556" spans="1:14" x14ac:dyDescent="0.2">
      <c r="A1556">
        <v>480429</v>
      </c>
      <c r="B1556">
        <v>0.64</v>
      </c>
      <c r="C1556">
        <v>0.66</v>
      </c>
      <c r="D1556">
        <v>0.97</v>
      </c>
      <c r="E1556">
        <v>0.28999999999999998</v>
      </c>
      <c r="F1556" t="s">
        <v>1367</v>
      </c>
      <c r="G1556" t="s">
        <v>4121</v>
      </c>
      <c r="H1556">
        <v>611210</v>
      </c>
      <c r="I1556" t="s">
        <v>4131</v>
      </c>
      <c r="J1556" t="s">
        <v>4138</v>
      </c>
      <c r="K1556" t="s">
        <v>4623</v>
      </c>
      <c r="L1556" t="s">
        <v>4138</v>
      </c>
      <c r="M1556">
        <f>_xlfn.XLOOKUP(_xlfn.VALUETOTEXT(A1556),total_imports!B1556:B6763,total_imports!D1556:D6763,0.000001,0,1)</f>
        <v>5.53</v>
      </c>
      <c r="N1556" s="2">
        <f t="shared" si="24"/>
        <v>11.573236889692586</v>
      </c>
    </row>
    <row r="1557" spans="1:14" x14ac:dyDescent="0.2">
      <c r="A1557">
        <v>480431</v>
      </c>
      <c r="B1557">
        <v>0.9</v>
      </c>
      <c r="C1557">
        <v>0.7</v>
      </c>
      <c r="D1557">
        <v>0.2</v>
      </c>
      <c r="E1557">
        <v>0.4</v>
      </c>
      <c r="F1557" t="s">
        <v>1368</v>
      </c>
      <c r="G1557" t="s">
        <v>4121</v>
      </c>
      <c r="H1557">
        <v>611210</v>
      </c>
      <c r="I1557" t="s">
        <v>4131</v>
      </c>
      <c r="J1557" t="s">
        <v>4138</v>
      </c>
      <c r="K1557" t="s">
        <v>4623</v>
      </c>
      <c r="L1557" t="s">
        <v>4138</v>
      </c>
      <c r="M1557">
        <f>_xlfn.XLOOKUP(_xlfn.VALUETOTEXT(A1557),total_imports!B1557:B6764,total_imports!D1557:D6764,0.000001,0,1)</f>
        <v>18.79</v>
      </c>
      <c r="N1557" s="2">
        <f t="shared" si="24"/>
        <v>4.7897817988291642</v>
      </c>
    </row>
    <row r="1558" spans="1:14" x14ac:dyDescent="0.2">
      <c r="A1558">
        <v>480439</v>
      </c>
      <c r="B1558">
        <v>1.87</v>
      </c>
      <c r="C1558">
        <v>1.17</v>
      </c>
      <c r="D1558">
        <v>0.31</v>
      </c>
      <c r="E1558">
        <v>0.34</v>
      </c>
      <c r="F1558" t="s">
        <v>1369</v>
      </c>
      <c r="G1558" t="s">
        <v>4121</v>
      </c>
      <c r="H1558">
        <v>611210</v>
      </c>
      <c r="I1558" t="s">
        <v>4131</v>
      </c>
      <c r="J1558" t="s">
        <v>4138</v>
      </c>
      <c r="K1558" t="s">
        <v>4623</v>
      </c>
      <c r="L1558" t="s">
        <v>4138</v>
      </c>
      <c r="M1558">
        <f>_xlfn.XLOOKUP(_xlfn.VALUETOTEXT(A1558),total_imports!B1558:B6765,total_imports!D1558:D6765,0.000001,0,1)</f>
        <v>89.46</v>
      </c>
      <c r="N1558" s="2">
        <f t="shared" si="24"/>
        <v>2.0903196959534993</v>
      </c>
    </row>
    <row r="1559" spans="1:14" x14ac:dyDescent="0.2">
      <c r="A1559">
        <v>480441</v>
      </c>
      <c r="B1559">
        <v>0.25</v>
      </c>
      <c r="C1559">
        <v>0.37</v>
      </c>
      <c r="D1559">
        <v>0.21</v>
      </c>
      <c r="E1559">
        <v>0.05</v>
      </c>
      <c r="F1559" t="s">
        <v>1370</v>
      </c>
      <c r="G1559" t="s">
        <v>4121</v>
      </c>
      <c r="H1559">
        <v>611210</v>
      </c>
      <c r="I1559" t="s">
        <v>4131</v>
      </c>
      <c r="J1559" t="s">
        <v>4138</v>
      </c>
      <c r="K1559" t="s">
        <v>4623</v>
      </c>
      <c r="L1559" t="s">
        <v>4138</v>
      </c>
      <c r="M1559">
        <f>_xlfn.XLOOKUP(_xlfn.VALUETOTEXT(A1559),total_imports!B1559:B6766,total_imports!D1559:D6766,0.000001,0,1)</f>
        <v>7.13</v>
      </c>
      <c r="N1559" s="2">
        <f t="shared" si="24"/>
        <v>3.5063113604488079</v>
      </c>
    </row>
    <row r="1560" spans="1:14" x14ac:dyDescent="0.2">
      <c r="A1560">
        <v>480442</v>
      </c>
      <c r="B1560">
        <v>0.28999999999999998</v>
      </c>
      <c r="C1560">
        <v>0.17</v>
      </c>
      <c r="D1560">
        <v>0</v>
      </c>
      <c r="E1560">
        <v>0.04</v>
      </c>
      <c r="F1560" t="s">
        <v>1371</v>
      </c>
      <c r="G1560" t="s">
        <v>4121</v>
      </c>
      <c r="H1560">
        <v>611210</v>
      </c>
      <c r="I1560" t="s">
        <v>4131</v>
      </c>
      <c r="J1560" t="s">
        <v>4138</v>
      </c>
      <c r="K1560" t="s">
        <v>4623</v>
      </c>
      <c r="L1560" t="s">
        <v>4138</v>
      </c>
      <c r="M1560">
        <f>_xlfn.XLOOKUP(_xlfn.VALUETOTEXT(A1560),total_imports!B1560:B6767,total_imports!D1560:D6767,0.000001,0,1)</f>
        <v>0.42</v>
      </c>
      <c r="N1560" s="2">
        <f t="shared" si="24"/>
        <v>69.047619047619051</v>
      </c>
    </row>
    <row r="1561" spans="1:14" x14ac:dyDescent="0.2">
      <c r="A1561">
        <v>480449</v>
      </c>
      <c r="B1561">
        <v>0.04</v>
      </c>
      <c r="C1561">
        <v>0.01</v>
      </c>
      <c r="D1561">
        <v>0</v>
      </c>
      <c r="E1561">
        <v>0.03</v>
      </c>
      <c r="F1561" t="s">
        <v>1372</v>
      </c>
      <c r="G1561" t="s">
        <v>4121</v>
      </c>
      <c r="H1561">
        <v>611210</v>
      </c>
      <c r="I1561" t="s">
        <v>4131</v>
      </c>
      <c r="J1561" t="s">
        <v>4138</v>
      </c>
      <c r="K1561" t="s">
        <v>4623</v>
      </c>
      <c r="L1561" t="s">
        <v>4138</v>
      </c>
      <c r="M1561">
        <f>_xlfn.XLOOKUP(_xlfn.VALUETOTEXT(A1561),total_imports!B1561:B6768,total_imports!D1561:D6768,0.000001,0,1)</f>
        <v>1.3</v>
      </c>
      <c r="N1561" s="2">
        <f t="shared" si="24"/>
        <v>3.0769230769230766</v>
      </c>
    </row>
    <row r="1562" spans="1:14" x14ac:dyDescent="0.2">
      <c r="A1562">
        <v>480451</v>
      </c>
      <c r="B1562">
        <v>0</v>
      </c>
      <c r="C1562">
        <v>0.02</v>
      </c>
      <c r="D1562">
        <v>0.01</v>
      </c>
      <c r="E1562">
        <v>0.01</v>
      </c>
      <c r="F1562" t="s">
        <v>1373</v>
      </c>
      <c r="G1562" t="s">
        <v>4121</v>
      </c>
      <c r="H1562">
        <v>611210</v>
      </c>
      <c r="I1562" t="s">
        <v>4131</v>
      </c>
      <c r="J1562" t="s">
        <v>4138</v>
      </c>
      <c r="K1562" t="s">
        <v>4623</v>
      </c>
      <c r="L1562" t="s">
        <v>4138</v>
      </c>
      <c r="M1562">
        <f>_xlfn.XLOOKUP(_xlfn.VALUETOTEXT(A1562),total_imports!B1562:B6769,total_imports!D1562:D6769,0.000001,0,1)</f>
        <v>6.23</v>
      </c>
      <c r="N1562" s="2">
        <f t="shared" si="24"/>
        <v>0</v>
      </c>
    </row>
    <row r="1563" spans="1:14" x14ac:dyDescent="0.2">
      <c r="A1563">
        <v>480459</v>
      </c>
      <c r="B1563">
        <v>0.86</v>
      </c>
      <c r="C1563">
        <v>0.11</v>
      </c>
      <c r="D1563">
        <v>0.25</v>
      </c>
      <c r="E1563">
        <v>0.41</v>
      </c>
      <c r="F1563" t="s">
        <v>1374</v>
      </c>
      <c r="G1563" t="s">
        <v>4121</v>
      </c>
      <c r="H1563">
        <v>611210</v>
      </c>
      <c r="I1563" t="s">
        <v>4131</v>
      </c>
      <c r="J1563" t="s">
        <v>4138</v>
      </c>
      <c r="K1563" t="s">
        <v>4623</v>
      </c>
      <c r="L1563" t="s">
        <v>4138</v>
      </c>
      <c r="M1563">
        <f>_xlfn.XLOOKUP(_xlfn.VALUETOTEXT(A1563),total_imports!B1563:B6770,total_imports!D1563:D6770,0.000001,0,1)</f>
        <v>23.66</v>
      </c>
      <c r="N1563" s="2">
        <f t="shared" si="24"/>
        <v>3.6348267117497883</v>
      </c>
    </row>
    <row r="1564" spans="1:14" x14ac:dyDescent="0.2">
      <c r="A1564">
        <v>480511</v>
      </c>
      <c r="B1564">
        <v>0.05</v>
      </c>
      <c r="C1564">
        <v>0.1</v>
      </c>
      <c r="D1564">
        <v>0</v>
      </c>
      <c r="E1564">
        <v>0</v>
      </c>
      <c r="F1564" t="s">
        <v>1375</v>
      </c>
      <c r="G1564" t="s">
        <v>12</v>
      </c>
      <c r="H1564">
        <v>611210</v>
      </c>
      <c r="I1564" t="s">
        <v>4131</v>
      </c>
      <c r="J1564" t="s">
        <v>4138</v>
      </c>
      <c r="K1564" t="s">
        <v>4624</v>
      </c>
      <c r="L1564" t="s">
        <v>4138</v>
      </c>
      <c r="M1564">
        <f>_xlfn.XLOOKUP(_xlfn.VALUETOTEXT(A1564),total_imports!B1564:B6771,total_imports!D1564:D6771,0.000001,0,1)</f>
        <v>6.84</v>
      </c>
      <c r="N1564" s="2">
        <f t="shared" si="24"/>
        <v>0.73099415204678364</v>
      </c>
    </row>
    <row r="1565" spans="1:14" x14ac:dyDescent="0.2">
      <c r="A1565">
        <v>480519</v>
      </c>
      <c r="B1565">
        <v>0.25</v>
      </c>
      <c r="C1565">
        <v>0.22</v>
      </c>
      <c r="D1565">
        <v>0.15</v>
      </c>
      <c r="E1565">
        <v>7.0000000000000007E-2</v>
      </c>
      <c r="F1565" t="s">
        <v>1376</v>
      </c>
      <c r="G1565" t="s">
        <v>12</v>
      </c>
      <c r="H1565">
        <v>611210</v>
      </c>
      <c r="I1565" t="s">
        <v>4131</v>
      </c>
      <c r="J1565" t="s">
        <v>4138</v>
      </c>
      <c r="K1565" t="s">
        <v>4624</v>
      </c>
      <c r="L1565" t="s">
        <v>4138</v>
      </c>
      <c r="M1565">
        <f>_xlfn.XLOOKUP(_xlfn.VALUETOTEXT(A1565),total_imports!B1565:B6772,total_imports!D1565:D6772,0.000001,0,1)</f>
        <v>2.87</v>
      </c>
      <c r="N1565" s="2">
        <f t="shared" si="24"/>
        <v>8.7108013937282216</v>
      </c>
    </row>
    <row r="1566" spans="1:14" x14ac:dyDescent="0.2">
      <c r="A1566">
        <v>480524</v>
      </c>
      <c r="B1566">
        <v>0</v>
      </c>
      <c r="C1566">
        <v>0.1</v>
      </c>
      <c r="D1566">
        <v>0.13</v>
      </c>
      <c r="E1566">
        <v>0.01</v>
      </c>
      <c r="F1566" t="s">
        <v>1377</v>
      </c>
      <c r="G1566" t="s">
        <v>12</v>
      </c>
      <c r="H1566">
        <v>611210</v>
      </c>
      <c r="I1566" t="s">
        <v>4131</v>
      </c>
      <c r="J1566" t="s">
        <v>4138</v>
      </c>
      <c r="K1566" t="s">
        <v>4624</v>
      </c>
      <c r="L1566" t="s">
        <v>4138</v>
      </c>
      <c r="M1566">
        <f>_xlfn.XLOOKUP(_xlfn.VALUETOTEXT(A1566),total_imports!B1566:B6773,total_imports!D1566:D6773,0.000001,0,1)</f>
        <v>6.62</v>
      </c>
      <c r="N1566" s="2">
        <f t="shared" si="24"/>
        <v>0</v>
      </c>
    </row>
    <row r="1567" spans="1:14" x14ac:dyDescent="0.2">
      <c r="A1567">
        <v>480525</v>
      </c>
      <c r="B1567">
        <v>0.01</v>
      </c>
      <c r="C1567">
        <v>0</v>
      </c>
      <c r="D1567">
        <v>0</v>
      </c>
      <c r="E1567">
        <v>0</v>
      </c>
      <c r="F1567" t="s">
        <v>1378</v>
      </c>
      <c r="G1567" t="s">
        <v>12</v>
      </c>
      <c r="H1567">
        <v>611210</v>
      </c>
      <c r="I1567" t="s">
        <v>4131</v>
      </c>
      <c r="J1567" t="s">
        <v>4138</v>
      </c>
      <c r="K1567" t="s">
        <v>4624</v>
      </c>
      <c r="L1567" t="s">
        <v>4138</v>
      </c>
      <c r="M1567">
        <f>_xlfn.XLOOKUP(_xlfn.VALUETOTEXT(A1567),total_imports!B1567:B6774,total_imports!D1567:D6774,0.000001,0,1)</f>
        <v>9.06</v>
      </c>
      <c r="N1567" s="2">
        <f t="shared" si="24"/>
        <v>0.11037527593818984</v>
      </c>
    </row>
    <row r="1568" spans="1:14" x14ac:dyDescent="0.2">
      <c r="A1568">
        <v>480530</v>
      </c>
      <c r="B1568">
        <v>0</v>
      </c>
      <c r="C1568">
        <v>0.02</v>
      </c>
      <c r="D1568">
        <v>0.01</v>
      </c>
      <c r="E1568">
        <v>0</v>
      </c>
      <c r="F1568" t="s">
        <v>1379</v>
      </c>
      <c r="G1568" t="s">
        <v>4121</v>
      </c>
      <c r="H1568">
        <v>511220</v>
      </c>
      <c r="I1568" t="s">
        <v>4135</v>
      </c>
      <c r="J1568" t="s">
        <v>4138</v>
      </c>
      <c r="K1568" t="s">
        <v>4624</v>
      </c>
      <c r="L1568" t="s">
        <v>4138</v>
      </c>
      <c r="M1568">
        <f>_xlfn.XLOOKUP(_xlfn.VALUETOTEXT(A1568),total_imports!B1568:B6775,total_imports!D1568:D6775,0.000001,0,1)</f>
        <v>0.01</v>
      </c>
      <c r="N1568" s="2">
        <f t="shared" si="24"/>
        <v>0</v>
      </c>
    </row>
    <row r="1569" spans="1:14" x14ac:dyDescent="0.2">
      <c r="A1569">
        <v>480540</v>
      </c>
      <c r="B1569">
        <v>3.8</v>
      </c>
      <c r="C1569">
        <v>4.9400000000000004</v>
      </c>
      <c r="D1569">
        <v>3.18</v>
      </c>
      <c r="E1569">
        <v>2.62</v>
      </c>
      <c r="F1569" t="s">
        <v>1380</v>
      </c>
      <c r="G1569" t="s">
        <v>4121</v>
      </c>
      <c r="H1569">
        <v>611210</v>
      </c>
      <c r="I1569" t="s">
        <v>4131</v>
      </c>
      <c r="J1569" t="s">
        <v>4138</v>
      </c>
      <c r="K1569" t="s">
        <v>4624</v>
      </c>
      <c r="L1569" t="s">
        <v>4138</v>
      </c>
      <c r="M1569">
        <f>_xlfn.XLOOKUP(_xlfn.VALUETOTEXT(A1569),total_imports!B1569:B6776,total_imports!D1569:D6776,0.000001,0,1)</f>
        <v>9.5299999999999994</v>
      </c>
      <c r="N1569" s="2">
        <f t="shared" si="24"/>
        <v>39.874081846799584</v>
      </c>
    </row>
    <row r="1570" spans="1:14" x14ac:dyDescent="0.2">
      <c r="A1570">
        <v>480550</v>
      </c>
      <c r="B1570">
        <v>0</v>
      </c>
      <c r="C1570">
        <v>0</v>
      </c>
      <c r="D1570">
        <v>0</v>
      </c>
      <c r="E1570">
        <v>0</v>
      </c>
      <c r="F1570" t="s">
        <v>1381</v>
      </c>
      <c r="G1570" t="s">
        <v>4121</v>
      </c>
      <c r="H1570">
        <v>611210</v>
      </c>
      <c r="I1570" t="s">
        <v>4131</v>
      </c>
      <c r="J1570" t="s">
        <v>4138</v>
      </c>
      <c r="K1570" t="s">
        <v>4624</v>
      </c>
      <c r="L1570" t="s">
        <v>4138</v>
      </c>
      <c r="M1570">
        <f>_xlfn.XLOOKUP(_xlfn.VALUETOTEXT(A1570),total_imports!B1570:B6777,total_imports!D1570:D6777,0.000001,0,1)</f>
        <v>0.02</v>
      </c>
      <c r="N1570" s="2">
        <f t="shared" si="24"/>
        <v>0</v>
      </c>
    </row>
    <row r="1571" spans="1:14" x14ac:dyDescent="0.2">
      <c r="A1571">
        <v>480591</v>
      </c>
      <c r="B1571">
        <v>108.14</v>
      </c>
      <c r="C1571">
        <v>116.43</v>
      </c>
      <c r="D1571">
        <v>76.97</v>
      </c>
      <c r="E1571">
        <v>50.25</v>
      </c>
      <c r="F1571" t="s">
        <v>1382</v>
      </c>
      <c r="G1571" t="s">
        <v>12</v>
      </c>
      <c r="H1571">
        <v>611210</v>
      </c>
      <c r="I1571" t="s">
        <v>4131</v>
      </c>
      <c r="J1571" t="s">
        <v>4138</v>
      </c>
      <c r="K1571" t="s">
        <v>4624</v>
      </c>
      <c r="L1571" t="s">
        <v>4138</v>
      </c>
      <c r="M1571">
        <f>_xlfn.XLOOKUP(_xlfn.VALUETOTEXT(A1571),total_imports!B1571:B6778,total_imports!D1571:D6778,0.000001,0,1)</f>
        <v>130.44</v>
      </c>
      <c r="N1571" s="2">
        <f t="shared" si="24"/>
        <v>82.904017172646434</v>
      </c>
    </row>
    <row r="1572" spans="1:14" x14ac:dyDescent="0.2">
      <c r="A1572">
        <v>480592</v>
      </c>
      <c r="B1572">
        <v>2.35</v>
      </c>
      <c r="C1572">
        <v>5.97</v>
      </c>
      <c r="D1572">
        <v>0.34</v>
      </c>
      <c r="E1572">
        <v>0.01</v>
      </c>
      <c r="F1572" t="s">
        <v>1383</v>
      </c>
      <c r="G1572" t="s">
        <v>12</v>
      </c>
      <c r="H1572">
        <v>611210</v>
      </c>
      <c r="I1572" t="s">
        <v>4131</v>
      </c>
      <c r="J1572" t="s">
        <v>4138</v>
      </c>
      <c r="K1572" t="s">
        <v>4624</v>
      </c>
      <c r="L1572" t="s">
        <v>4138</v>
      </c>
      <c r="M1572">
        <f>_xlfn.XLOOKUP(_xlfn.VALUETOTEXT(A1572),total_imports!B1572:B6779,total_imports!D1572:D6779,0.000001,0,1)</f>
        <v>44.3</v>
      </c>
      <c r="N1572" s="2">
        <f t="shared" si="24"/>
        <v>5.3047404063205423</v>
      </c>
    </row>
    <row r="1573" spans="1:14" x14ac:dyDescent="0.2">
      <c r="A1573">
        <v>480593</v>
      </c>
      <c r="B1573">
        <v>8.58</v>
      </c>
      <c r="C1573">
        <v>7.13</v>
      </c>
      <c r="D1573">
        <v>3.37</v>
      </c>
      <c r="E1573">
        <v>1.1100000000000001</v>
      </c>
      <c r="F1573" t="s">
        <v>1384</v>
      </c>
      <c r="G1573" t="s">
        <v>12</v>
      </c>
      <c r="H1573">
        <v>611210</v>
      </c>
      <c r="I1573" t="s">
        <v>4131</v>
      </c>
      <c r="J1573" t="s">
        <v>4138</v>
      </c>
      <c r="K1573" t="s">
        <v>4624</v>
      </c>
      <c r="L1573" t="s">
        <v>4138</v>
      </c>
      <c r="M1573">
        <f>_xlfn.XLOOKUP(_xlfn.VALUETOTEXT(A1573),total_imports!B1573:B6780,total_imports!D1573:D6780,0.000001,0,1)</f>
        <v>15.71</v>
      </c>
      <c r="N1573" s="2">
        <f t="shared" si="24"/>
        <v>54.614894971355824</v>
      </c>
    </row>
    <row r="1574" spans="1:14" x14ac:dyDescent="0.2">
      <c r="A1574">
        <v>480610</v>
      </c>
      <c r="B1574">
        <v>1.81</v>
      </c>
      <c r="C1574">
        <v>0.96</v>
      </c>
      <c r="D1574">
        <v>0.01</v>
      </c>
      <c r="E1574">
        <v>0.01</v>
      </c>
      <c r="F1574" t="s">
        <v>1385</v>
      </c>
      <c r="G1574" t="s">
        <v>4121</v>
      </c>
      <c r="H1574">
        <v>611220</v>
      </c>
      <c r="I1574" t="s">
        <v>4131</v>
      </c>
      <c r="J1574" t="s">
        <v>4138</v>
      </c>
      <c r="K1574" t="s">
        <v>4625</v>
      </c>
      <c r="L1574" t="s">
        <v>4138</v>
      </c>
      <c r="M1574">
        <f>_xlfn.XLOOKUP(_xlfn.VALUETOTEXT(A1574),total_imports!B1574:B6781,total_imports!D1574:D6781,0.000001,0,1)</f>
        <v>3.72</v>
      </c>
      <c r="N1574" s="2">
        <f t="shared" si="24"/>
        <v>48.655913978494624</v>
      </c>
    </row>
    <row r="1575" spans="1:14" x14ac:dyDescent="0.2">
      <c r="A1575">
        <v>480620</v>
      </c>
      <c r="B1575">
        <v>0.31</v>
      </c>
      <c r="C1575">
        <v>0.32</v>
      </c>
      <c r="D1575">
        <v>0.36</v>
      </c>
      <c r="E1575">
        <v>0.02</v>
      </c>
      <c r="F1575" t="s">
        <v>1386</v>
      </c>
      <c r="G1575" t="s">
        <v>4121</v>
      </c>
      <c r="H1575">
        <v>611220</v>
      </c>
      <c r="I1575" t="s">
        <v>4131</v>
      </c>
      <c r="J1575" t="s">
        <v>4138</v>
      </c>
      <c r="K1575" t="s">
        <v>4625</v>
      </c>
      <c r="L1575" t="s">
        <v>4138</v>
      </c>
      <c r="M1575">
        <f>_xlfn.XLOOKUP(_xlfn.VALUETOTEXT(A1575),total_imports!B1575:B6782,total_imports!D1575:D6782,0.000001,0,1)</f>
        <v>5.97</v>
      </c>
      <c r="N1575" s="2">
        <f t="shared" si="24"/>
        <v>5.1926298157453941</v>
      </c>
    </row>
    <row r="1576" spans="1:14" x14ac:dyDescent="0.2">
      <c r="A1576">
        <v>480630</v>
      </c>
      <c r="B1576">
        <v>2.5299999999999998</v>
      </c>
      <c r="C1576">
        <v>2.0499999999999998</v>
      </c>
      <c r="D1576">
        <v>2.19</v>
      </c>
      <c r="E1576">
        <v>1.3</v>
      </c>
      <c r="F1576" t="s">
        <v>1387</v>
      </c>
      <c r="G1576" t="s">
        <v>4121</v>
      </c>
      <c r="H1576">
        <v>611220</v>
      </c>
      <c r="I1576" t="s">
        <v>4131</v>
      </c>
      <c r="J1576" t="s">
        <v>4138</v>
      </c>
      <c r="K1576" t="s">
        <v>4625</v>
      </c>
      <c r="L1576" t="s">
        <v>4138</v>
      </c>
      <c r="M1576">
        <f>_xlfn.XLOOKUP(_xlfn.VALUETOTEXT(A1576),total_imports!B1576:B6783,total_imports!D1576:D6783,0.000001,0,1)</f>
        <v>2.54</v>
      </c>
      <c r="N1576" s="2">
        <f t="shared" si="24"/>
        <v>99.606299212598415</v>
      </c>
    </row>
    <row r="1577" spans="1:14" x14ac:dyDescent="0.2">
      <c r="A1577">
        <v>480640</v>
      </c>
      <c r="B1577">
        <v>17.72</v>
      </c>
      <c r="C1577">
        <v>22.84</v>
      </c>
      <c r="D1577">
        <v>12.04</v>
      </c>
      <c r="E1577">
        <v>12.58</v>
      </c>
      <c r="F1577" t="s">
        <v>1388</v>
      </c>
      <c r="G1577" t="s">
        <v>4121</v>
      </c>
      <c r="H1577">
        <v>611220</v>
      </c>
      <c r="I1577" t="s">
        <v>4131</v>
      </c>
      <c r="J1577" t="s">
        <v>4138</v>
      </c>
      <c r="K1577" t="s">
        <v>4625</v>
      </c>
      <c r="L1577" t="s">
        <v>4138</v>
      </c>
      <c r="M1577">
        <f>_xlfn.XLOOKUP(_xlfn.VALUETOTEXT(A1577),total_imports!B1577:B6784,total_imports!D1577:D6784,0.000001,0,1)</f>
        <v>101.46</v>
      </c>
      <c r="N1577" s="2">
        <f t="shared" si="24"/>
        <v>17.465010841711017</v>
      </c>
    </row>
    <row r="1578" spans="1:14" x14ac:dyDescent="0.2">
      <c r="A1578">
        <v>480700</v>
      </c>
      <c r="B1578">
        <v>2.97</v>
      </c>
      <c r="C1578">
        <v>2.98</v>
      </c>
      <c r="D1578">
        <v>0.48</v>
      </c>
      <c r="E1578">
        <v>0.67</v>
      </c>
      <c r="F1578" t="s">
        <v>1389</v>
      </c>
      <c r="G1578" t="s">
        <v>12</v>
      </c>
      <c r="H1578">
        <v>611220</v>
      </c>
      <c r="I1578" t="s">
        <v>4131</v>
      </c>
      <c r="J1578" t="s">
        <v>4138</v>
      </c>
      <c r="K1578" t="s">
        <v>4626</v>
      </c>
      <c r="L1578" t="s">
        <v>4138</v>
      </c>
      <c r="M1578">
        <f>_xlfn.XLOOKUP(_xlfn.VALUETOTEXT(A1578),total_imports!B1578:B6785,total_imports!D1578:D6785,0.000001,0,1)</f>
        <v>5.84</v>
      </c>
      <c r="N1578" s="2">
        <f t="shared" si="24"/>
        <v>50.856164383561655</v>
      </c>
    </row>
    <row r="1579" spans="1:14" x14ac:dyDescent="0.2">
      <c r="A1579">
        <v>480810</v>
      </c>
      <c r="B1579">
        <v>0.05</v>
      </c>
      <c r="C1579">
        <v>0.04</v>
      </c>
      <c r="D1579">
        <v>0.04</v>
      </c>
      <c r="E1579">
        <v>7.0000000000000007E-2</v>
      </c>
      <c r="F1579" t="s">
        <v>1390</v>
      </c>
      <c r="G1579" t="s">
        <v>4121</v>
      </c>
      <c r="H1579">
        <v>611220</v>
      </c>
      <c r="I1579" t="s">
        <v>4131</v>
      </c>
      <c r="J1579" t="s">
        <v>4138</v>
      </c>
      <c r="K1579" t="s">
        <v>4627</v>
      </c>
      <c r="L1579" t="s">
        <v>4138</v>
      </c>
      <c r="M1579">
        <f>_xlfn.XLOOKUP(_xlfn.VALUETOTEXT(A1579),total_imports!B1579:B6786,total_imports!D1579:D6786,0.000001,0,1)</f>
        <v>1.78</v>
      </c>
      <c r="N1579" s="2">
        <f t="shared" si="24"/>
        <v>2.808988764044944</v>
      </c>
    </row>
    <row r="1580" spans="1:14" x14ac:dyDescent="0.2">
      <c r="A1580">
        <v>480840</v>
      </c>
      <c r="B1580">
        <v>0.17</v>
      </c>
      <c r="C1580">
        <v>7.0000000000000007E-2</v>
      </c>
      <c r="D1580">
        <v>0.3</v>
      </c>
      <c r="E1580">
        <v>0.13</v>
      </c>
      <c r="F1580" t="s">
        <v>1391</v>
      </c>
      <c r="G1580" t="s">
        <v>12</v>
      </c>
      <c r="H1580">
        <v>611220</v>
      </c>
      <c r="I1580" t="s">
        <v>4131</v>
      </c>
      <c r="J1580" t="s">
        <v>4138</v>
      </c>
      <c r="K1580" t="s">
        <v>4627</v>
      </c>
      <c r="L1580" t="s">
        <v>4138</v>
      </c>
      <c r="M1580">
        <f>_xlfn.XLOOKUP(_xlfn.VALUETOTEXT(A1580),total_imports!B1580:B6787,total_imports!D1580:D6787,0.000001,0,1)</f>
        <v>0.69</v>
      </c>
      <c r="N1580" s="2">
        <f t="shared" si="24"/>
        <v>24.637681159420293</v>
      </c>
    </row>
    <row r="1581" spans="1:14" x14ac:dyDescent="0.2">
      <c r="A1581">
        <v>480890</v>
      </c>
      <c r="B1581">
        <v>3.55</v>
      </c>
      <c r="C1581">
        <v>2.31</v>
      </c>
      <c r="D1581">
        <v>2.0499999999999998</v>
      </c>
      <c r="E1581">
        <v>0.87</v>
      </c>
      <c r="F1581" t="s">
        <v>1392</v>
      </c>
      <c r="G1581" t="s">
        <v>4121</v>
      </c>
      <c r="H1581">
        <v>611220</v>
      </c>
      <c r="I1581" t="s">
        <v>4131</v>
      </c>
      <c r="J1581" t="s">
        <v>4138</v>
      </c>
      <c r="K1581" t="s">
        <v>4627</v>
      </c>
      <c r="L1581" t="s">
        <v>4138</v>
      </c>
      <c r="M1581">
        <f>_xlfn.XLOOKUP(_xlfn.VALUETOTEXT(A1581),total_imports!B1581:B6788,total_imports!D1581:D6788,0.000001,0,1)</f>
        <v>13.66</v>
      </c>
      <c r="N1581" s="2">
        <f t="shared" si="24"/>
        <v>25.988286969253295</v>
      </c>
    </row>
    <row r="1582" spans="1:14" x14ac:dyDescent="0.2">
      <c r="A1582">
        <v>480920</v>
      </c>
      <c r="B1582">
        <v>0</v>
      </c>
      <c r="C1582">
        <v>0.02</v>
      </c>
      <c r="D1582">
        <v>0</v>
      </c>
      <c r="E1582">
        <v>0</v>
      </c>
      <c r="F1582" t="s">
        <v>1393</v>
      </c>
      <c r="G1582" t="s">
        <v>4121</v>
      </c>
      <c r="H1582">
        <v>611220</v>
      </c>
      <c r="I1582" t="s">
        <v>4131</v>
      </c>
      <c r="J1582" t="s">
        <v>4138</v>
      </c>
      <c r="K1582" t="s">
        <v>4628</v>
      </c>
      <c r="L1582" t="s">
        <v>4138</v>
      </c>
      <c r="M1582">
        <f>_xlfn.XLOOKUP(_xlfn.VALUETOTEXT(A1582),total_imports!B1582:B6789,total_imports!D1582:D6789,0.000001,0,1)</f>
        <v>2.37</v>
      </c>
      <c r="N1582" s="2">
        <f t="shared" si="24"/>
        <v>0</v>
      </c>
    </row>
    <row r="1583" spans="1:14" x14ac:dyDescent="0.2">
      <c r="A1583">
        <v>480990</v>
      </c>
      <c r="B1583">
        <v>0.9</v>
      </c>
      <c r="C1583">
        <v>1.34</v>
      </c>
      <c r="D1583">
        <v>1.1299999999999999</v>
      </c>
      <c r="E1583">
        <v>0.38</v>
      </c>
      <c r="F1583" t="s">
        <v>1394</v>
      </c>
      <c r="G1583" t="s">
        <v>4121</v>
      </c>
      <c r="H1583">
        <v>611220</v>
      </c>
      <c r="I1583" t="s">
        <v>4131</v>
      </c>
      <c r="J1583" t="s">
        <v>4138</v>
      </c>
      <c r="K1583" t="s">
        <v>4628</v>
      </c>
      <c r="L1583" t="s">
        <v>4138</v>
      </c>
      <c r="M1583">
        <f>_xlfn.XLOOKUP(_xlfn.VALUETOTEXT(A1583),total_imports!B1583:B6790,total_imports!D1583:D6790,0.000001,0,1)</f>
        <v>7.94</v>
      </c>
      <c r="N1583" s="2">
        <f t="shared" si="24"/>
        <v>11.335012594458437</v>
      </c>
    </row>
    <row r="1584" spans="1:14" x14ac:dyDescent="0.2">
      <c r="A1584">
        <v>481013</v>
      </c>
      <c r="B1584">
        <v>29.43</v>
      </c>
      <c r="C1584">
        <v>45.96</v>
      </c>
      <c r="D1584">
        <v>6.29</v>
      </c>
      <c r="E1584">
        <v>4.79</v>
      </c>
      <c r="F1584" t="s">
        <v>1395</v>
      </c>
      <c r="G1584" t="s">
        <v>12</v>
      </c>
      <c r="H1584">
        <v>611220</v>
      </c>
      <c r="I1584" t="s">
        <v>4131</v>
      </c>
      <c r="J1584" t="s">
        <v>4138</v>
      </c>
      <c r="K1584" t="s">
        <v>4629</v>
      </c>
      <c r="L1584" t="s">
        <v>4138</v>
      </c>
      <c r="M1584">
        <f>_xlfn.XLOOKUP(_xlfn.VALUETOTEXT(A1584),total_imports!B1584:B6791,total_imports!D1584:D6791,0.000001,0,1)</f>
        <v>189.5</v>
      </c>
      <c r="N1584" s="2">
        <f t="shared" si="24"/>
        <v>15.530343007915567</v>
      </c>
    </row>
    <row r="1585" spans="1:14" x14ac:dyDescent="0.2">
      <c r="A1585">
        <v>481014</v>
      </c>
      <c r="B1585">
        <v>0.11</v>
      </c>
      <c r="C1585">
        <v>0.42</v>
      </c>
      <c r="D1585">
        <v>0.62</v>
      </c>
      <c r="E1585">
        <v>0.67</v>
      </c>
      <c r="F1585" t="s">
        <v>1396</v>
      </c>
      <c r="G1585" t="s">
        <v>12</v>
      </c>
      <c r="H1585">
        <v>611220</v>
      </c>
      <c r="I1585" t="s">
        <v>4131</v>
      </c>
      <c r="J1585" t="s">
        <v>4138</v>
      </c>
      <c r="K1585" t="s">
        <v>4629</v>
      </c>
      <c r="L1585" t="s">
        <v>4138</v>
      </c>
      <c r="M1585">
        <f>_xlfn.XLOOKUP(_xlfn.VALUETOTEXT(A1585),total_imports!B1585:B6792,total_imports!D1585:D6792,0.000001,0,1)</f>
        <v>0.5</v>
      </c>
      <c r="N1585" s="2">
        <f t="shared" si="24"/>
        <v>22</v>
      </c>
    </row>
    <row r="1586" spans="1:14" x14ac:dyDescent="0.2">
      <c r="A1586">
        <v>481019</v>
      </c>
      <c r="B1586">
        <v>133.12</v>
      </c>
      <c r="C1586">
        <v>146.99</v>
      </c>
      <c r="D1586">
        <v>54.9</v>
      </c>
      <c r="E1586">
        <v>41.74</v>
      </c>
      <c r="F1586" t="s">
        <v>1397</v>
      </c>
      <c r="G1586" t="s">
        <v>12</v>
      </c>
      <c r="H1586">
        <v>611220</v>
      </c>
      <c r="I1586" t="s">
        <v>4131</v>
      </c>
      <c r="J1586" t="s">
        <v>4138</v>
      </c>
      <c r="K1586" t="s">
        <v>4629</v>
      </c>
      <c r="L1586" t="s">
        <v>4138</v>
      </c>
      <c r="M1586">
        <f>_xlfn.XLOOKUP(_xlfn.VALUETOTEXT(A1586),total_imports!B1586:B6793,total_imports!D1586:D6793,0.000001,0,1)</f>
        <v>227.08</v>
      </c>
      <c r="N1586" s="2">
        <f t="shared" si="24"/>
        <v>58.622511890082784</v>
      </c>
    </row>
    <row r="1587" spans="1:14" x14ac:dyDescent="0.2">
      <c r="A1587">
        <v>481022</v>
      </c>
      <c r="B1587">
        <v>21.03</v>
      </c>
      <c r="C1587">
        <v>19.239999999999998</v>
      </c>
      <c r="D1587">
        <v>0</v>
      </c>
      <c r="E1587">
        <v>0</v>
      </c>
      <c r="F1587" t="s">
        <v>1398</v>
      </c>
      <c r="G1587" t="s">
        <v>12</v>
      </c>
      <c r="H1587">
        <v>611220</v>
      </c>
      <c r="I1587" t="s">
        <v>4131</v>
      </c>
      <c r="J1587" t="s">
        <v>4138</v>
      </c>
      <c r="K1587" t="s">
        <v>4629</v>
      </c>
      <c r="L1587" t="s">
        <v>4138</v>
      </c>
      <c r="M1587">
        <f>_xlfn.XLOOKUP(_xlfn.VALUETOTEXT(A1587),total_imports!B1587:B6794,total_imports!D1587:D6794,0.000001,0,1)</f>
        <v>55.4</v>
      </c>
      <c r="N1587" s="2">
        <f t="shared" si="24"/>
        <v>37.960288808664259</v>
      </c>
    </row>
    <row r="1588" spans="1:14" x14ac:dyDescent="0.2">
      <c r="A1588">
        <v>481029</v>
      </c>
      <c r="B1588">
        <v>17.059999999999999</v>
      </c>
      <c r="C1588">
        <v>18.02</v>
      </c>
      <c r="D1588">
        <v>5.94</v>
      </c>
      <c r="E1588">
        <v>9.1</v>
      </c>
      <c r="F1588" t="s">
        <v>1399</v>
      </c>
      <c r="G1588" t="s">
        <v>4121</v>
      </c>
      <c r="H1588">
        <v>611220</v>
      </c>
      <c r="I1588" t="s">
        <v>4131</v>
      </c>
      <c r="J1588" t="s">
        <v>4138</v>
      </c>
      <c r="K1588" t="s">
        <v>4629</v>
      </c>
      <c r="L1588" t="s">
        <v>4138</v>
      </c>
      <c r="M1588">
        <f>_xlfn.XLOOKUP(_xlfn.VALUETOTEXT(A1588),total_imports!B1588:B6795,total_imports!D1588:D6795,0.000001,0,1)</f>
        <v>80.67</v>
      </c>
      <c r="N1588" s="2">
        <f t="shared" si="24"/>
        <v>21.1478864509731</v>
      </c>
    </row>
    <row r="1589" spans="1:14" x14ac:dyDescent="0.2">
      <c r="A1589">
        <v>481031</v>
      </c>
      <c r="B1589">
        <v>0.21</v>
      </c>
      <c r="C1589">
        <v>0</v>
      </c>
      <c r="D1589">
        <v>0</v>
      </c>
      <c r="E1589">
        <v>0</v>
      </c>
      <c r="F1589" t="s">
        <v>1400</v>
      </c>
      <c r="G1589" t="s">
        <v>4121</v>
      </c>
      <c r="H1589">
        <v>611220</v>
      </c>
      <c r="I1589" t="s">
        <v>4131</v>
      </c>
      <c r="J1589" t="s">
        <v>4138</v>
      </c>
      <c r="K1589" t="s">
        <v>4629</v>
      </c>
      <c r="L1589" t="s">
        <v>4138</v>
      </c>
      <c r="M1589">
        <f>_xlfn.XLOOKUP(_xlfn.VALUETOTEXT(A1589),total_imports!B1589:B6796,total_imports!D1589:D6796,0.000001,0,1)</f>
        <v>11.52</v>
      </c>
      <c r="N1589" s="2">
        <f t="shared" si="24"/>
        <v>1.8229166666666667</v>
      </c>
    </row>
    <row r="1590" spans="1:14" x14ac:dyDescent="0.2">
      <c r="A1590">
        <v>481032</v>
      </c>
      <c r="B1590">
        <v>1.1499999999999999</v>
      </c>
      <c r="C1590">
        <v>0.61</v>
      </c>
      <c r="D1590">
        <v>0.01</v>
      </c>
      <c r="E1590">
        <v>0.55000000000000004</v>
      </c>
      <c r="F1590" t="s">
        <v>1401</v>
      </c>
      <c r="G1590" t="s">
        <v>4121</v>
      </c>
      <c r="H1590">
        <v>611220</v>
      </c>
      <c r="I1590" t="s">
        <v>4131</v>
      </c>
      <c r="J1590" t="s">
        <v>4138</v>
      </c>
      <c r="K1590" t="s">
        <v>4629</v>
      </c>
      <c r="L1590" t="s">
        <v>4138</v>
      </c>
      <c r="M1590">
        <f>_xlfn.XLOOKUP(_xlfn.VALUETOTEXT(A1590),total_imports!B1590:B6797,total_imports!D1590:D6797,0.000001,0,1)</f>
        <v>2</v>
      </c>
      <c r="N1590" s="2">
        <f t="shared" si="24"/>
        <v>57.499999999999993</v>
      </c>
    </row>
    <row r="1591" spans="1:14" x14ac:dyDescent="0.2">
      <c r="A1591">
        <v>481039</v>
      </c>
      <c r="B1591">
        <v>2.78</v>
      </c>
      <c r="C1591">
        <v>2.36</v>
      </c>
      <c r="D1591">
        <v>2.38</v>
      </c>
      <c r="E1591">
        <v>1.46</v>
      </c>
      <c r="F1591" t="s">
        <v>1402</v>
      </c>
      <c r="G1591" t="s">
        <v>4121</v>
      </c>
      <c r="H1591">
        <v>611220</v>
      </c>
      <c r="I1591" t="s">
        <v>4131</v>
      </c>
      <c r="J1591" t="s">
        <v>4138</v>
      </c>
      <c r="K1591" t="s">
        <v>4629</v>
      </c>
      <c r="L1591" t="s">
        <v>4138</v>
      </c>
      <c r="M1591">
        <f>_xlfn.XLOOKUP(_xlfn.VALUETOTEXT(A1591),total_imports!B1591:B6798,total_imports!D1591:D6798,0.000001,0,1)</f>
        <v>42.69</v>
      </c>
      <c r="N1591" s="2">
        <f t="shared" si="24"/>
        <v>6.512063715155775</v>
      </c>
    </row>
    <row r="1592" spans="1:14" x14ac:dyDescent="0.2">
      <c r="A1592">
        <v>481092</v>
      </c>
      <c r="B1592">
        <v>41.99</v>
      </c>
      <c r="C1592">
        <v>29.65</v>
      </c>
      <c r="D1592">
        <v>9.1999999999999993</v>
      </c>
      <c r="E1592">
        <v>11.38</v>
      </c>
      <c r="F1592" t="s">
        <v>1403</v>
      </c>
      <c r="G1592" t="s">
        <v>12</v>
      </c>
      <c r="H1592">
        <v>611220</v>
      </c>
      <c r="I1592" t="s">
        <v>4131</v>
      </c>
      <c r="J1592" t="s">
        <v>4138</v>
      </c>
      <c r="K1592" t="s">
        <v>4629</v>
      </c>
      <c r="L1592" t="s">
        <v>4138</v>
      </c>
      <c r="M1592">
        <f>_xlfn.XLOOKUP(_xlfn.VALUETOTEXT(A1592),total_imports!B1592:B6799,total_imports!D1592:D6799,0.000001,0,1)</f>
        <v>84.84</v>
      </c>
      <c r="N1592" s="2">
        <f t="shared" si="24"/>
        <v>49.493163602074489</v>
      </c>
    </row>
    <row r="1593" spans="1:14" x14ac:dyDescent="0.2">
      <c r="A1593">
        <v>481099</v>
      </c>
      <c r="B1593">
        <v>14.51</v>
      </c>
      <c r="C1593">
        <v>5.2</v>
      </c>
      <c r="D1593">
        <v>1.76</v>
      </c>
      <c r="E1593">
        <v>1.28</v>
      </c>
      <c r="F1593" t="s">
        <v>1404</v>
      </c>
      <c r="G1593" t="s">
        <v>4121</v>
      </c>
      <c r="H1593">
        <v>611220</v>
      </c>
      <c r="I1593" t="s">
        <v>4131</v>
      </c>
      <c r="J1593" t="s">
        <v>4138</v>
      </c>
      <c r="K1593" t="s">
        <v>4629</v>
      </c>
      <c r="L1593" t="s">
        <v>4138</v>
      </c>
      <c r="M1593">
        <f>_xlfn.XLOOKUP(_xlfn.VALUETOTEXT(A1593),total_imports!B1593:B6800,total_imports!D1593:D6800,0.000001,0,1)</f>
        <v>34.020000000000003</v>
      </c>
      <c r="N1593" s="2">
        <f t="shared" si="24"/>
        <v>42.651381540270421</v>
      </c>
    </row>
    <row r="1594" spans="1:14" x14ac:dyDescent="0.2">
      <c r="A1594">
        <v>481110</v>
      </c>
      <c r="B1594">
        <v>7.0000000000000007E-2</v>
      </c>
      <c r="C1594">
        <v>0.02</v>
      </c>
      <c r="D1594">
        <v>0.04</v>
      </c>
      <c r="E1594">
        <v>0.06</v>
      </c>
      <c r="F1594" t="s">
        <v>1405</v>
      </c>
      <c r="G1594" t="s">
        <v>4121</v>
      </c>
      <c r="H1594">
        <v>611220</v>
      </c>
      <c r="I1594" t="s">
        <v>4131</v>
      </c>
      <c r="J1594" t="s">
        <v>4138</v>
      </c>
      <c r="K1594" t="s">
        <v>4630</v>
      </c>
      <c r="L1594" t="s">
        <v>4138</v>
      </c>
      <c r="M1594">
        <f>_xlfn.XLOOKUP(_xlfn.VALUETOTEXT(A1594),total_imports!B1594:B6801,total_imports!D1594:D6801,0.000001,0,1)</f>
        <v>0.94</v>
      </c>
      <c r="N1594" s="2">
        <f t="shared" si="24"/>
        <v>7.4468085106382986</v>
      </c>
    </row>
    <row r="1595" spans="1:14" x14ac:dyDescent="0.2">
      <c r="A1595">
        <v>481141</v>
      </c>
      <c r="B1595">
        <v>63.54</v>
      </c>
      <c r="C1595">
        <v>60.91</v>
      </c>
      <c r="D1595">
        <v>52.61</v>
      </c>
      <c r="E1595">
        <v>27.75</v>
      </c>
      <c r="F1595" t="s">
        <v>1406</v>
      </c>
      <c r="G1595" t="s">
        <v>12</v>
      </c>
      <c r="H1595">
        <v>611220</v>
      </c>
      <c r="I1595" t="s">
        <v>4131</v>
      </c>
      <c r="J1595" t="s">
        <v>4138</v>
      </c>
      <c r="K1595" t="s">
        <v>4630</v>
      </c>
      <c r="L1595" t="s">
        <v>4138</v>
      </c>
      <c r="M1595">
        <f>_xlfn.XLOOKUP(_xlfn.VALUETOTEXT(A1595),total_imports!B1595:B6802,total_imports!D1595:D6802,0.000001,0,1)</f>
        <v>95.4</v>
      </c>
      <c r="N1595" s="2">
        <f t="shared" si="24"/>
        <v>66.603773584905653</v>
      </c>
    </row>
    <row r="1596" spans="1:14" x14ac:dyDescent="0.2">
      <c r="A1596">
        <v>481149</v>
      </c>
      <c r="B1596">
        <v>4.7699999999999996</v>
      </c>
      <c r="C1596">
        <v>11.91</v>
      </c>
      <c r="D1596">
        <v>7.03</v>
      </c>
      <c r="E1596">
        <v>3.67</v>
      </c>
      <c r="F1596" t="s">
        <v>1407</v>
      </c>
      <c r="G1596" t="s">
        <v>12</v>
      </c>
      <c r="H1596">
        <v>611220</v>
      </c>
      <c r="I1596" t="s">
        <v>4131</v>
      </c>
      <c r="J1596" t="s">
        <v>4138</v>
      </c>
      <c r="K1596" t="s">
        <v>4630</v>
      </c>
      <c r="L1596" t="s">
        <v>4138</v>
      </c>
      <c r="M1596">
        <f>_xlfn.XLOOKUP(_xlfn.VALUETOTEXT(A1596),total_imports!B1596:B6803,total_imports!D1596:D6803,0.000001,0,1)</f>
        <v>10.19</v>
      </c>
      <c r="N1596" s="2">
        <f t="shared" si="24"/>
        <v>46.810598626104024</v>
      </c>
    </row>
    <row r="1597" spans="1:14" x14ac:dyDescent="0.2">
      <c r="A1597">
        <v>481151</v>
      </c>
      <c r="B1597">
        <v>11.67</v>
      </c>
      <c r="C1597">
        <v>6.34</v>
      </c>
      <c r="D1597">
        <v>3.74</v>
      </c>
      <c r="E1597">
        <v>3.72</v>
      </c>
      <c r="F1597" t="s">
        <v>1408</v>
      </c>
      <c r="G1597" t="s">
        <v>12</v>
      </c>
      <c r="H1597">
        <v>611220</v>
      </c>
      <c r="I1597" t="s">
        <v>4131</v>
      </c>
      <c r="J1597" t="s">
        <v>4138</v>
      </c>
      <c r="K1597" t="s">
        <v>4630</v>
      </c>
      <c r="L1597" t="s">
        <v>4138</v>
      </c>
      <c r="M1597">
        <f>_xlfn.XLOOKUP(_xlfn.VALUETOTEXT(A1597),total_imports!B1597:B6804,total_imports!D1597:D6804,0.000001,0,1)</f>
        <v>39.42</v>
      </c>
      <c r="N1597" s="2">
        <f t="shared" si="24"/>
        <v>29.604261796042618</v>
      </c>
    </row>
    <row r="1598" spans="1:14" x14ac:dyDescent="0.2">
      <c r="A1598">
        <v>481159</v>
      </c>
      <c r="B1598">
        <v>5.63</v>
      </c>
      <c r="C1598">
        <v>10.38</v>
      </c>
      <c r="D1598">
        <v>9.9700000000000006</v>
      </c>
      <c r="E1598">
        <v>7.65</v>
      </c>
      <c r="F1598" t="s">
        <v>1409</v>
      </c>
      <c r="G1598" t="s">
        <v>12</v>
      </c>
      <c r="H1598">
        <v>611220</v>
      </c>
      <c r="I1598" t="s">
        <v>4131</v>
      </c>
      <c r="J1598" t="s">
        <v>4138</v>
      </c>
      <c r="K1598" t="s">
        <v>4630</v>
      </c>
      <c r="L1598" t="s">
        <v>4138</v>
      </c>
      <c r="M1598">
        <f>_xlfn.XLOOKUP(_xlfn.VALUETOTEXT(A1598),total_imports!B1598:B6805,total_imports!D1598:D6805,0.000001,0,1)</f>
        <v>56.8</v>
      </c>
      <c r="N1598" s="2">
        <f t="shared" si="24"/>
        <v>9.9119718309859159</v>
      </c>
    </row>
    <row r="1599" spans="1:14" x14ac:dyDescent="0.2">
      <c r="A1599">
        <v>481160</v>
      </c>
      <c r="B1599">
        <v>2.14</v>
      </c>
      <c r="C1599">
        <v>2.1800000000000002</v>
      </c>
      <c r="D1599">
        <v>1.3</v>
      </c>
      <c r="E1599">
        <v>1.2</v>
      </c>
      <c r="F1599" t="s">
        <v>1410</v>
      </c>
      <c r="G1599" t="s">
        <v>12</v>
      </c>
      <c r="H1599">
        <v>611220</v>
      </c>
      <c r="I1599" t="s">
        <v>4131</v>
      </c>
      <c r="J1599" t="s">
        <v>4138</v>
      </c>
      <c r="K1599" t="s">
        <v>4630</v>
      </c>
      <c r="L1599" t="s">
        <v>4138</v>
      </c>
      <c r="M1599">
        <f>_xlfn.XLOOKUP(_xlfn.VALUETOTEXT(A1599),total_imports!B1599:B6806,total_imports!D1599:D6806,0.000001,0,1)</f>
        <v>18.2</v>
      </c>
      <c r="N1599" s="2">
        <f t="shared" si="24"/>
        <v>11.758241758241759</v>
      </c>
    </row>
    <row r="1600" spans="1:14" x14ac:dyDescent="0.2">
      <c r="A1600">
        <v>481190</v>
      </c>
      <c r="B1600">
        <v>62.46</v>
      </c>
      <c r="C1600">
        <v>53.28</v>
      </c>
      <c r="D1600">
        <v>54.37</v>
      </c>
      <c r="E1600">
        <v>41.3</v>
      </c>
      <c r="F1600" t="s">
        <v>1411</v>
      </c>
      <c r="G1600" t="s">
        <v>4121</v>
      </c>
      <c r="H1600">
        <v>611220</v>
      </c>
      <c r="I1600" t="s">
        <v>4131</v>
      </c>
      <c r="J1600" t="s">
        <v>4138</v>
      </c>
      <c r="K1600" t="s">
        <v>4630</v>
      </c>
      <c r="L1600" t="s">
        <v>4138</v>
      </c>
      <c r="M1600">
        <f>_xlfn.XLOOKUP(_xlfn.VALUETOTEXT(A1600),total_imports!B1600:B6807,total_imports!D1600:D6807,0.000001,0,1)</f>
        <v>218.22</v>
      </c>
      <c r="N1600" s="2">
        <f t="shared" si="24"/>
        <v>28.622491064063787</v>
      </c>
    </row>
    <row r="1601" spans="1:14" x14ac:dyDescent="0.2">
      <c r="A1601">
        <v>481200</v>
      </c>
      <c r="B1601">
        <v>0.73</v>
      </c>
      <c r="C1601">
        <v>0.56000000000000005</v>
      </c>
      <c r="D1601">
        <v>1.1100000000000001</v>
      </c>
      <c r="E1601">
        <v>2.17</v>
      </c>
      <c r="F1601" t="s">
        <v>1412</v>
      </c>
      <c r="G1601" t="s">
        <v>4121</v>
      </c>
      <c r="H1601">
        <v>611220</v>
      </c>
      <c r="I1601" t="s">
        <v>4131</v>
      </c>
      <c r="J1601" t="s">
        <v>4138</v>
      </c>
      <c r="K1601" t="s">
        <v>4631</v>
      </c>
      <c r="L1601" t="s">
        <v>4138</v>
      </c>
      <c r="M1601">
        <f>_xlfn.XLOOKUP(_xlfn.VALUETOTEXT(A1601),total_imports!B1601:B6808,total_imports!D1601:D6808,0.000001,0,1)</f>
        <v>3.51</v>
      </c>
      <c r="N1601" s="2">
        <f t="shared" si="24"/>
        <v>20.7977207977208</v>
      </c>
    </row>
    <row r="1602" spans="1:14" x14ac:dyDescent="0.2">
      <c r="A1602">
        <v>481310</v>
      </c>
      <c r="B1602">
        <v>0.14000000000000001</v>
      </c>
      <c r="C1602">
        <v>0.22</v>
      </c>
      <c r="D1602">
        <v>0.38</v>
      </c>
      <c r="E1602">
        <v>0.2</v>
      </c>
      <c r="F1602" t="s">
        <v>1413</v>
      </c>
      <c r="G1602" t="s">
        <v>4120</v>
      </c>
      <c r="H1602">
        <v>113101</v>
      </c>
      <c r="I1602" t="s">
        <v>4123</v>
      </c>
      <c r="J1602" t="s">
        <v>4139</v>
      </c>
      <c r="K1602" t="s">
        <v>4632</v>
      </c>
      <c r="L1602" t="s">
        <v>4139</v>
      </c>
      <c r="M1602">
        <f>_xlfn.XLOOKUP(_xlfn.VALUETOTEXT(A1602),total_imports!B1602:B6809,total_imports!D1602:D6809,0.000001,0,1)</f>
        <v>1.1000000000000001</v>
      </c>
      <c r="N1602" s="2">
        <f t="shared" si="24"/>
        <v>12.727272727272728</v>
      </c>
    </row>
    <row r="1603" spans="1:14" x14ac:dyDescent="0.2">
      <c r="A1603">
        <v>481320</v>
      </c>
      <c r="B1603">
        <v>3.27</v>
      </c>
      <c r="C1603">
        <v>2.31</v>
      </c>
      <c r="D1603">
        <v>1.47</v>
      </c>
      <c r="E1603">
        <v>0.77</v>
      </c>
      <c r="F1603" t="s">
        <v>1414</v>
      </c>
      <c r="G1603" t="s">
        <v>4120</v>
      </c>
      <c r="H1603">
        <v>111210</v>
      </c>
      <c r="I1603" t="s">
        <v>4123</v>
      </c>
      <c r="J1603" t="s">
        <v>4138</v>
      </c>
      <c r="K1603" t="s">
        <v>4632</v>
      </c>
      <c r="L1603" t="s">
        <v>4138</v>
      </c>
      <c r="M1603">
        <f>_xlfn.XLOOKUP(_xlfn.VALUETOTEXT(A1603),total_imports!B1603:B6810,total_imports!D1603:D6810,0.000001,0,1)</f>
        <v>10.91</v>
      </c>
      <c r="N1603" s="2">
        <f t="shared" ref="N1603:N1666" si="25">IF(M1603 =0,0, B1603/M1603*100)</f>
        <v>29.97250229147571</v>
      </c>
    </row>
    <row r="1604" spans="1:14" x14ac:dyDescent="0.2">
      <c r="A1604">
        <v>481390</v>
      </c>
      <c r="B1604">
        <v>3.66</v>
      </c>
      <c r="C1604">
        <v>2.93</v>
      </c>
      <c r="D1604">
        <v>1.9</v>
      </c>
      <c r="E1604">
        <v>1.57</v>
      </c>
      <c r="F1604" t="s">
        <v>1415</v>
      </c>
      <c r="G1604" t="s">
        <v>4121</v>
      </c>
      <c r="H1604">
        <v>111210</v>
      </c>
      <c r="I1604" t="s">
        <v>4123</v>
      </c>
      <c r="J1604" t="s">
        <v>4138</v>
      </c>
      <c r="K1604" t="s">
        <v>4632</v>
      </c>
      <c r="L1604" t="s">
        <v>4138</v>
      </c>
      <c r="M1604">
        <f>_xlfn.XLOOKUP(_xlfn.VALUETOTEXT(A1604),total_imports!B1604:B6811,total_imports!D1604:D6811,0.000001,0,1)</f>
        <v>16.27</v>
      </c>
      <c r="N1604" s="2">
        <f t="shared" si="25"/>
        <v>22.495390288875232</v>
      </c>
    </row>
    <row r="1605" spans="1:14" x14ac:dyDescent="0.2">
      <c r="A1605">
        <v>481420</v>
      </c>
      <c r="B1605">
        <v>15.1</v>
      </c>
      <c r="C1605">
        <v>14.96</v>
      </c>
      <c r="D1605">
        <v>15.68</v>
      </c>
      <c r="E1605">
        <v>10.4</v>
      </c>
      <c r="F1605" t="s">
        <v>1416</v>
      </c>
      <c r="G1605" t="s">
        <v>4120</v>
      </c>
      <c r="H1605">
        <v>311220</v>
      </c>
      <c r="I1605" t="s">
        <v>4126</v>
      </c>
      <c r="J1605" t="s">
        <v>4138</v>
      </c>
      <c r="K1605" t="s">
        <v>4633</v>
      </c>
      <c r="L1605" t="s">
        <v>4138</v>
      </c>
      <c r="M1605">
        <f>_xlfn.XLOOKUP(_xlfn.VALUETOTEXT(A1605),total_imports!B1605:B6812,total_imports!D1605:D6812,0.000001,0,1)</f>
        <v>23.18</v>
      </c>
      <c r="N1605" s="2">
        <f t="shared" si="25"/>
        <v>65.142364106988779</v>
      </c>
    </row>
    <row r="1606" spans="1:14" x14ac:dyDescent="0.2">
      <c r="A1606">
        <v>481490</v>
      </c>
      <c r="B1606">
        <v>1.74</v>
      </c>
      <c r="C1606">
        <v>2.11</v>
      </c>
      <c r="D1606">
        <v>2.69</v>
      </c>
      <c r="E1606">
        <v>1.94</v>
      </c>
      <c r="F1606" t="s">
        <v>1417</v>
      </c>
      <c r="G1606" t="s">
        <v>4120</v>
      </c>
      <c r="H1606">
        <v>311220</v>
      </c>
      <c r="I1606" t="s">
        <v>4126</v>
      </c>
      <c r="J1606" t="s">
        <v>4138</v>
      </c>
      <c r="K1606" t="s">
        <v>4633</v>
      </c>
      <c r="L1606" t="s">
        <v>4138</v>
      </c>
      <c r="M1606">
        <f>_xlfn.XLOOKUP(_xlfn.VALUETOTEXT(A1606),total_imports!B1606:B6813,total_imports!D1606:D6813,0.000001,0,1)</f>
        <v>4.57</v>
      </c>
      <c r="N1606" s="2">
        <f t="shared" si="25"/>
        <v>38.074398249452948</v>
      </c>
    </row>
    <row r="1607" spans="1:14" x14ac:dyDescent="0.2">
      <c r="A1607">
        <v>481620</v>
      </c>
      <c r="B1607">
        <v>0.06</v>
      </c>
      <c r="C1607">
        <v>0.08</v>
      </c>
      <c r="D1607">
        <v>0.05</v>
      </c>
      <c r="E1607">
        <v>0.02</v>
      </c>
      <c r="F1607" t="s">
        <v>1393</v>
      </c>
      <c r="G1607" t="s">
        <v>4120</v>
      </c>
      <c r="H1607">
        <v>611220</v>
      </c>
      <c r="I1607" t="s">
        <v>4131</v>
      </c>
      <c r="J1607" t="s">
        <v>4138</v>
      </c>
      <c r="K1607" t="s">
        <v>4634</v>
      </c>
      <c r="L1607" t="s">
        <v>4138</v>
      </c>
      <c r="M1607">
        <f>_xlfn.XLOOKUP(_xlfn.VALUETOTEXT(A1607),total_imports!B1607:B6814,total_imports!D1607:D6814,0.000001,0,1)</f>
        <v>1.08</v>
      </c>
      <c r="N1607" s="2">
        <f t="shared" si="25"/>
        <v>5.5555555555555554</v>
      </c>
    </row>
    <row r="1608" spans="1:14" x14ac:dyDescent="0.2">
      <c r="A1608">
        <v>481690</v>
      </c>
      <c r="B1608">
        <v>0.25</v>
      </c>
      <c r="C1608">
        <v>0.19</v>
      </c>
      <c r="D1608">
        <v>0.04</v>
      </c>
      <c r="E1608">
        <v>7.0000000000000007E-2</v>
      </c>
      <c r="F1608" t="s">
        <v>1418</v>
      </c>
      <c r="G1608" t="s">
        <v>4120</v>
      </c>
      <c r="H1608">
        <v>611220</v>
      </c>
      <c r="I1608" t="s">
        <v>4131</v>
      </c>
      <c r="J1608" t="s">
        <v>4138</v>
      </c>
      <c r="K1608" t="s">
        <v>4634</v>
      </c>
      <c r="L1608" t="s">
        <v>4138</v>
      </c>
      <c r="M1608">
        <f>_xlfn.XLOOKUP(_xlfn.VALUETOTEXT(A1608),total_imports!B1608:B6815,total_imports!D1608:D6815,0.000001,0,1)</f>
        <v>1.66</v>
      </c>
      <c r="N1608" s="2">
        <f t="shared" si="25"/>
        <v>15.060240963855422</v>
      </c>
    </row>
    <row r="1609" spans="1:14" x14ac:dyDescent="0.2">
      <c r="A1609">
        <v>481710</v>
      </c>
      <c r="B1609">
        <v>0.26</v>
      </c>
      <c r="C1609">
        <v>0.27</v>
      </c>
      <c r="D1609">
        <v>0.45</v>
      </c>
      <c r="E1609">
        <v>0.3</v>
      </c>
      <c r="F1609" t="s">
        <v>1419</v>
      </c>
      <c r="G1609" t="s">
        <v>4120</v>
      </c>
      <c r="H1609">
        <v>613101</v>
      </c>
      <c r="I1609" t="s">
        <v>4131</v>
      </c>
      <c r="J1609" t="s">
        <v>4141</v>
      </c>
      <c r="K1609" t="s">
        <v>4635</v>
      </c>
      <c r="L1609" t="s">
        <v>4141</v>
      </c>
      <c r="M1609">
        <f>_xlfn.XLOOKUP(_xlfn.VALUETOTEXT(A1609),total_imports!B1609:B6816,total_imports!D1609:D6816,0.000001,0,1)</f>
        <v>0.85</v>
      </c>
      <c r="N1609" s="2">
        <f t="shared" si="25"/>
        <v>30.588235294117649</v>
      </c>
    </row>
    <row r="1610" spans="1:14" x14ac:dyDescent="0.2">
      <c r="A1610">
        <v>481720</v>
      </c>
      <c r="B1610">
        <v>0.01</v>
      </c>
      <c r="C1610">
        <v>0.01</v>
      </c>
      <c r="D1610">
        <v>0.01</v>
      </c>
      <c r="E1610">
        <v>0</v>
      </c>
      <c r="F1610" t="s">
        <v>1420</v>
      </c>
      <c r="G1610" t="s">
        <v>4120</v>
      </c>
      <c r="H1610">
        <v>613201</v>
      </c>
      <c r="I1610" t="s">
        <v>4131</v>
      </c>
      <c r="J1610" t="s">
        <v>4141</v>
      </c>
      <c r="K1610" t="s">
        <v>4635</v>
      </c>
      <c r="L1610" t="s">
        <v>4141</v>
      </c>
      <c r="M1610">
        <f>_xlfn.XLOOKUP(_xlfn.VALUETOTEXT(A1610),total_imports!B1610:B6817,total_imports!D1610:D6817,0.000001,0,1)</f>
        <v>0.06</v>
      </c>
      <c r="N1610" s="2">
        <f t="shared" si="25"/>
        <v>16.666666666666668</v>
      </c>
    </row>
    <row r="1611" spans="1:14" x14ac:dyDescent="0.2">
      <c r="A1611">
        <v>481730</v>
      </c>
      <c r="B1611">
        <v>0.14000000000000001</v>
      </c>
      <c r="C1611">
        <v>0.16</v>
      </c>
      <c r="D1611">
        <v>0.15</v>
      </c>
      <c r="E1611">
        <v>0.12</v>
      </c>
      <c r="F1611" t="s">
        <v>1421</v>
      </c>
      <c r="G1611" t="s">
        <v>4120</v>
      </c>
      <c r="H1611">
        <v>613201</v>
      </c>
      <c r="I1611" t="s">
        <v>4131</v>
      </c>
      <c r="J1611" t="s">
        <v>4141</v>
      </c>
      <c r="K1611" t="s">
        <v>4635</v>
      </c>
      <c r="L1611" t="s">
        <v>4141</v>
      </c>
      <c r="M1611">
        <f>_xlfn.XLOOKUP(_xlfn.VALUETOTEXT(A1611),total_imports!B1611:B6818,total_imports!D1611:D6818,0.000001,0,1)</f>
        <v>0.26</v>
      </c>
      <c r="N1611" s="2">
        <f t="shared" si="25"/>
        <v>53.846153846153854</v>
      </c>
    </row>
    <row r="1612" spans="1:14" x14ac:dyDescent="0.2">
      <c r="A1612">
        <v>481810</v>
      </c>
      <c r="B1612">
        <v>0.09</v>
      </c>
      <c r="C1612">
        <v>0.06</v>
      </c>
      <c r="D1612">
        <v>0.02</v>
      </c>
      <c r="E1612">
        <v>0.05</v>
      </c>
      <c r="F1612" t="s">
        <v>1422</v>
      </c>
      <c r="G1612" t="s">
        <v>4120</v>
      </c>
      <c r="H1612">
        <v>713101</v>
      </c>
      <c r="I1612" t="s">
        <v>4124</v>
      </c>
      <c r="J1612" t="s">
        <v>4141</v>
      </c>
      <c r="K1612" t="s">
        <v>4636</v>
      </c>
      <c r="L1612" t="s">
        <v>4141</v>
      </c>
      <c r="M1612">
        <f>_xlfn.XLOOKUP(_xlfn.VALUETOTEXT(A1612),total_imports!B1612:B6819,total_imports!D1612:D6819,0.000001,0,1)</f>
        <v>1.49</v>
      </c>
      <c r="N1612" s="2">
        <f t="shared" si="25"/>
        <v>6.0402684563758386</v>
      </c>
    </row>
    <row r="1613" spans="1:14" x14ac:dyDescent="0.2">
      <c r="A1613">
        <v>481820</v>
      </c>
      <c r="B1613">
        <v>1.87</v>
      </c>
      <c r="C1613">
        <v>1.1200000000000001</v>
      </c>
      <c r="D1613">
        <v>1.62</v>
      </c>
      <c r="E1613">
        <v>0.55000000000000004</v>
      </c>
      <c r="F1613" t="s">
        <v>1423</v>
      </c>
      <c r="G1613" t="s">
        <v>4120</v>
      </c>
      <c r="H1613">
        <v>713101</v>
      </c>
      <c r="I1613" t="s">
        <v>4124</v>
      </c>
      <c r="J1613" t="s">
        <v>4141</v>
      </c>
      <c r="K1613" t="s">
        <v>4636</v>
      </c>
      <c r="L1613" t="s">
        <v>4141</v>
      </c>
      <c r="M1613">
        <f>_xlfn.XLOOKUP(_xlfn.VALUETOTEXT(A1613),total_imports!B1613:B6820,total_imports!D1613:D6820,0.000001,0,1)</f>
        <v>9.1199999999999992</v>
      </c>
      <c r="N1613" s="2">
        <f t="shared" si="25"/>
        <v>20.504385964912284</v>
      </c>
    </row>
    <row r="1614" spans="1:14" x14ac:dyDescent="0.2">
      <c r="A1614">
        <v>481830</v>
      </c>
      <c r="B1614">
        <v>7.0000000000000007E-2</v>
      </c>
      <c r="C1614">
        <v>7.0000000000000007E-2</v>
      </c>
      <c r="D1614">
        <v>0.13</v>
      </c>
      <c r="E1614">
        <v>0.17</v>
      </c>
      <c r="F1614" t="s">
        <v>1424</v>
      </c>
      <c r="G1614" t="s">
        <v>4120</v>
      </c>
      <c r="H1614">
        <v>713201</v>
      </c>
      <c r="I1614" t="s">
        <v>4124</v>
      </c>
      <c r="J1614" t="s">
        <v>4141</v>
      </c>
      <c r="K1614" t="s">
        <v>4636</v>
      </c>
      <c r="L1614" t="s">
        <v>4141</v>
      </c>
      <c r="M1614">
        <f>_xlfn.XLOOKUP(_xlfn.VALUETOTEXT(A1614),total_imports!B1614:B6821,total_imports!D1614:D6821,0.000001,0,1)</f>
        <v>0.55000000000000004</v>
      </c>
      <c r="N1614" s="2">
        <f t="shared" si="25"/>
        <v>12.727272727272728</v>
      </c>
    </row>
    <row r="1615" spans="1:14" x14ac:dyDescent="0.2">
      <c r="A1615">
        <v>481850</v>
      </c>
      <c r="B1615">
        <v>0.18</v>
      </c>
      <c r="C1615">
        <v>0.53</v>
      </c>
      <c r="D1615">
        <v>0.31</v>
      </c>
      <c r="E1615">
        <v>0.11</v>
      </c>
      <c r="F1615" t="s">
        <v>1425</v>
      </c>
      <c r="G1615" t="s">
        <v>4120</v>
      </c>
      <c r="H1615">
        <v>713201</v>
      </c>
      <c r="I1615" t="s">
        <v>4124</v>
      </c>
      <c r="J1615" t="s">
        <v>4141</v>
      </c>
      <c r="K1615" t="s">
        <v>4636</v>
      </c>
      <c r="L1615" t="s">
        <v>4141</v>
      </c>
      <c r="M1615">
        <f>_xlfn.XLOOKUP(_xlfn.VALUETOTEXT(A1615),total_imports!B1615:B6822,total_imports!D1615:D6822,0.000001,0,1)</f>
        <v>0.21</v>
      </c>
      <c r="N1615" s="2">
        <f t="shared" si="25"/>
        <v>85.714285714285708</v>
      </c>
    </row>
    <row r="1616" spans="1:14" x14ac:dyDescent="0.2">
      <c r="A1616">
        <v>481890</v>
      </c>
      <c r="B1616">
        <v>2.57</v>
      </c>
      <c r="C1616">
        <v>3.3</v>
      </c>
      <c r="D1616">
        <v>2.2999999999999998</v>
      </c>
      <c r="E1616">
        <v>2.73</v>
      </c>
      <c r="F1616" t="s">
        <v>1426</v>
      </c>
      <c r="G1616" t="s">
        <v>4120</v>
      </c>
      <c r="H1616">
        <v>713201</v>
      </c>
      <c r="I1616" t="s">
        <v>4124</v>
      </c>
      <c r="J1616" t="s">
        <v>4141</v>
      </c>
      <c r="K1616" t="s">
        <v>4636</v>
      </c>
      <c r="L1616" t="s">
        <v>4141</v>
      </c>
      <c r="M1616">
        <f>_xlfn.XLOOKUP(_xlfn.VALUETOTEXT(A1616),total_imports!B1616:B6823,total_imports!D1616:D6823,0.000001,0,1)</f>
        <v>3.83</v>
      </c>
      <c r="N1616" s="2">
        <f t="shared" si="25"/>
        <v>67.101827676240205</v>
      </c>
    </row>
    <row r="1617" spans="1:14" x14ac:dyDescent="0.2">
      <c r="A1617">
        <v>481910</v>
      </c>
      <c r="B1617">
        <v>10.91</v>
      </c>
      <c r="C1617">
        <v>15.63</v>
      </c>
      <c r="D1617">
        <v>24.92</v>
      </c>
      <c r="E1617">
        <v>14.77</v>
      </c>
      <c r="F1617" t="s">
        <v>1427</v>
      </c>
      <c r="G1617" t="s">
        <v>4120</v>
      </c>
      <c r="H1617">
        <v>511220</v>
      </c>
      <c r="I1617" t="s">
        <v>4135</v>
      </c>
      <c r="J1617" t="s">
        <v>4138</v>
      </c>
      <c r="K1617" t="s">
        <v>4637</v>
      </c>
      <c r="L1617" t="s">
        <v>4138</v>
      </c>
      <c r="M1617">
        <f>_xlfn.XLOOKUP(_xlfn.VALUETOTEXT(A1617),total_imports!B1617:B6824,total_imports!D1617:D6824,0.000001,0,1)</f>
        <v>26.43</v>
      </c>
      <c r="N1617" s="2">
        <f t="shared" si="25"/>
        <v>41.278849791903141</v>
      </c>
    </row>
    <row r="1618" spans="1:14" x14ac:dyDescent="0.2">
      <c r="A1618">
        <v>481920</v>
      </c>
      <c r="B1618">
        <v>9.34</v>
      </c>
      <c r="C1618">
        <v>13.25</v>
      </c>
      <c r="D1618">
        <v>16.21</v>
      </c>
      <c r="E1618">
        <v>5.46</v>
      </c>
      <c r="F1618" t="s">
        <v>1428</v>
      </c>
      <c r="G1618" t="s">
        <v>4120</v>
      </c>
      <c r="H1618">
        <v>511220</v>
      </c>
      <c r="I1618" t="s">
        <v>4135</v>
      </c>
      <c r="J1618" t="s">
        <v>4138</v>
      </c>
      <c r="K1618" t="s">
        <v>4637</v>
      </c>
      <c r="L1618" t="s">
        <v>4138</v>
      </c>
      <c r="M1618">
        <f>_xlfn.XLOOKUP(_xlfn.VALUETOTEXT(A1618),total_imports!B1618:B6825,total_imports!D1618:D6825,0.000001,0,1)</f>
        <v>56.55</v>
      </c>
      <c r="N1618" s="2">
        <f t="shared" si="25"/>
        <v>16.51635720601238</v>
      </c>
    </row>
    <row r="1619" spans="1:14" x14ac:dyDescent="0.2">
      <c r="A1619">
        <v>481930</v>
      </c>
      <c r="B1619">
        <v>0.12</v>
      </c>
      <c r="C1619">
        <v>0.12</v>
      </c>
      <c r="D1619">
        <v>0.11</v>
      </c>
      <c r="E1619">
        <v>0.08</v>
      </c>
      <c r="F1619" t="s">
        <v>1429</v>
      </c>
      <c r="G1619" t="s">
        <v>4120</v>
      </c>
      <c r="H1619">
        <v>511220</v>
      </c>
      <c r="I1619" t="s">
        <v>4135</v>
      </c>
      <c r="J1619" t="s">
        <v>4138</v>
      </c>
      <c r="K1619" t="s">
        <v>4637</v>
      </c>
      <c r="L1619" t="s">
        <v>4138</v>
      </c>
      <c r="M1619">
        <f>_xlfn.XLOOKUP(_xlfn.VALUETOTEXT(A1619),total_imports!B1619:B6826,total_imports!D1619:D6826,0.000001,0,1)</f>
        <v>1.03</v>
      </c>
      <c r="N1619" s="2">
        <f t="shared" si="25"/>
        <v>11.650485436893202</v>
      </c>
    </row>
    <row r="1620" spans="1:14" x14ac:dyDescent="0.2">
      <c r="A1620">
        <v>481940</v>
      </c>
      <c r="B1620">
        <v>5.75</v>
      </c>
      <c r="C1620">
        <v>6.23</v>
      </c>
      <c r="D1620">
        <v>4.2699999999999996</v>
      </c>
      <c r="E1620">
        <v>2.79</v>
      </c>
      <c r="F1620" t="s">
        <v>1430</v>
      </c>
      <c r="G1620" t="s">
        <v>4120</v>
      </c>
      <c r="H1620">
        <v>511220</v>
      </c>
      <c r="I1620" t="s">
        <v>4135</v>
      </c>
      <c r="J1620" t="s">
        <v>4138</v>
      </c>
      <c r="K1620" t="s">
        <v>4637</v>
      </c>
      <c r="L1620" t="s">
        <v>4138</v>
      </c>
      <c r="M1620">
        <f>_xlfn.XLOOKUP(_xlfn.VALUETOTEXT(A1620),total_imports!B1620:B6827,total_imports!D1620:D6827,0.000001,0,1)</f>
        <v>13.61</v>
      </c>
      <c r="N1620" s="2">
        <f t="shared" si="25"/>
        <v>42.248346803820723</v>
      </c>
    </row>
    <row r="1621" spans="1:14" x14ac:dyDescent="0.2">
      <c r="A1621">
        <v>481950</v>
      </c>
      <c r="B1621">
        <v>3.81</v>
      </c>
      <c r="C1621">
        <v>3.07</v>
      </c>
      <c r="D1621">
        <v>2.34</v>
      </c>
      <c r="E1621">
        <v>2.19</v>
      </c>
      <c r="F1621" t="s">
        <v>1431</v>
      </c>
      <c r="G1621" t="s">
        <v>4120</v>
      </c>
      <c r="H1621">
        <v>511220</v>
      </c>
      <c r="I1621" t="s">
        <v>4135</v>
      </c>
      <c r="J1621" t="s">
        <v>4138</v>
      </c>
      <c r="K1621" t="s">
        <v>4637</v>
      </c>
      <c r="L1621" t="s">
        <v>4138</v>
      </c>
      <c r="M1621">
        <f>_xlfn.XLOOKUP(_xlfn.VALUETOTEXT(A1621),total_imports!B1621:B6828,total_imports!D1621:D6828,0.000001,0,1)</f>
        <v>6.5</v>
      </c>
      <c r="N1621" s="2">
        <f t="shared" si="25"/>
        <v>58.615384615384613</v>
      </c>
    </row>
    <row r="1622" spans="1:14" x14ac:dyDescent="0.2">
      <c r="A1622">
        <v>481960</v>
      </c>
      <c r="B1622">
        <v>0.14000000000000001</v>
      </c>
      <c r="C1622">
        <v>0.23</v>
      </c>
      <c r="D1622">
        <v>0.35</v>
      </c>
      <c r="E1622">
        <v>0.28000000000000003</v>
      </c>
      <c r="F1622" t="s">
        <v>1432</v>
      </c>
      <c r="G1622" t="s">
        <v>4120</v>
      </c>
      <c r="H1622">
        <v>511220</v>
      </c>
      <c r="I1622" t="s">
        <v>4135</v>
      </c>
      <c r="J1622" t="s">
        <v>4138</v>
      </c>
      <c r="K1622" t="s">
        <v>4637</v>
      </c>
      <c r="L1622" t="s">
        <v>4138</v>
      </c>
      <c r="M1622">
        <f>_xlfn.XLOOKUP(_xlfn.VALUETOTEXT(A1622),total_imports!B1622:B6829,total_imports!D1622:D6829,0.000001,0,1)</f>
        <v>0.46</v>
      </c>
      <c r="N1622" s="2">
        <f t="shared" si="25"/>
        <v>30.434782608695656</v>
      </c>
    </row>
    <row r="1623" spans="1:14" x14ac:dyDescent="0.2">
      <c r="A1623">
        <v>482010</v>
      </c>
      <c r="B1623">
        <v>5.35</v>
      </c>
      <c r="C1623">
        <v>3.93</v>
      </c>
      <c r="D1623">
        <v>2.2400000000000002</v>
      </c>
      <c r="E1623">
        <v>1.24</v>
      </c>
      <c r="F1623" t="s">
        <v>1433</v>
      </c>
      <c r="G1623" t="s">
        <v>4120</v>
      </c>
      <c r="H1623">
        <v>611220</v>
      </c>
      <c r="I1623" t="s">
        <v>4131</v>
      </c>
      <c r="J1623" t="s">
        <v>4138</v>
      </c>
      <c r="K1623" t="s">
        <v>4638</v>
      </c>
      <c r="L1623" t="s">
        <v>4138</v>
      </c>
      <c r="M1623">
        <f>_xlfn.XLOOKUP(_xlfn.VALUETOTEXT(A1623),total_imports!B1623:B6830,total_imports!D1623:D6830,0.000001,0,1)</f>
        <v>6.69</v>
      </c>
      <c r="N1623" s="2">
        <f t="shared" si="25"/>
        <v>79.970104633781759</v>
      </c>
    </row>
    <row r="1624" spans="1:14" x14ac:dyDescent="0.2">
      <c r="A1624">
        <v>482020</v>
      </c>
      <c r="B1624">
        <v>0.36</v>
      </c>
      <c r="C1624">
        <v>0.39</v>
      </c>
      <c r="D1624">
        <v>0.2</v>
      </c>
      <c r="E1624">
        <v>0.09</v>
      </c>
      <c r="F1624" t="s">
        <v>1434</v>
      </c>
      <c r="G1624" t="s">
        <v>4120</v>
      </c>
      <c r="H1624">
        <v>713101</v>
      </c>
      <c r="I1624" t="s">
        <v>4124</v>
      </c>
      <c r="J1624" t="s">
        <v>4139</v>
      </c>
      <c r="K1624" t="s">
        <v>4638</v>
      </c>
      <c r="L1624" t="s">
        <v>4139</v>
      </c>
      <c r="M1624">
        <f>_xlfn.XLOOKUP(_xlfn.VALUETOTEXT(A1624),total_imports!B1624:B6831,total_imports!D1624:D6831,0.000001,0,1)</f>
        <v>0.44</v>
      </c>
      <c r="N1624" s="2">
        <f t="shared" si="25"/>
        <v>81.818181818181813</v>
      </c>
    </row>
    <row r="1625" spans="1:14" x14ac:dyDescent="0.2">
      <c r="A1625">
        <v>482030</v>
      </c>
      <c r="B1625">
        <v>0.21</v>
      </c>
      <c r="C1625">
        <v>0.35</v>
      </c>
      <c r="D1625">
        <v>0.11</v>
      </c>
      <c r="E1625">
        <v>0.11</v>
      </c>
      <c r="F1625" t="s">
        <v>1435</v>
      </c>
      <c r="G1625" t="s">
        <v>4120</v>
      </c>
      <c r="H1625">
        <v>611220</v>
      </c>
      <c r="I1625" t="s">
        <v>4131</v>
      </c>
      <c r="J1625" t="s">
        <v>4138</v>
      </c>
      <c r="K1625" t="s">
        <v>4638</v>
      </c>
      <c r="L1625" t="s">
        <v>4138</v>
      </c>
      <c r="M1625">
        <f>_xlfn.XLOOKUP(_xlfn.VALUETOTEXT(A1625),total_imports!B1625:B6832,total_imports!D1625:D6832,0.000001,0,1)</f>
        <v>0.32</v>
      </c>
      <c r="N1625" s="2">
        <f t="shared" si="25"/>
        <v>65.625</v>
      </c>
    </row>
    <row r="1626" spans="1:14" x14ac:dyDescent="0.2">
      <c r="A1626">
        <v>482040</v>
      </c>
      <c r="B1626">
        <v>0.01</v>
      </c>
      <c r="C1626">
        <v>0.01</v>
      </c>
      <c r="D1626">
        <v>0.01</v>
      </c>
      <c r="E1626">
        <v>0.01</v>
      </c>
      <c r="F1626" t="s">
        <v>1436</v>
      </c>
      <c r="G1626" t="s">
        <v>4120</v>
      </c>
      <c r="H1626">
        <v>611220</v>
      </c>
      <c r="I1626" t="s">
        <v>4131</v>
      </c>
      <c r="J1626" t="s">
        <v>4138</v>
      </c>
      <c r="K1626" t="s">
        <v>4638</v>
      </c>
      <c r="L1626" t="s">
        <v>4138</v>
      </c>
      <c r="M1626">
        <f>_xlfn.XLOOKUP(_xlfn.VALUETOTEXT(A1626),total_imports!B1626:B6833,total_imports!D1626:D6833,0.000001,0,1)</f>
        <v>0.01</v>
      </c>
      <c r="N1626" s="2">
        <f t="shared" si="25"/>
        <v>100</v>
      </c>
    </row>
    <row r="1627" spans="1:14" x14ac:dyDescent="0.2">
      <c r="A1627">
        <v>482050</v>
      </c>
      <c r="B1627">
        <v>0.06</v>
      </c>
      <c r="C1627">
        <v>0.03</v>
      </c>
      <c r="D1627">
        <v>0.01</v>
      </c>
      <c r="E1627">
        <v>0.02</v>
      </c>
      <c r="F1627" t="s">
        <v>1437</v>
      </c>
      <c r="G1627" t="s">
        <v>4120</v>
      </c>
      <c r="H1627">
        <v>613202</v>
      </c>
      <c r="I1627" t="s">
        <v>4131</v>
      </c>
      <c r="J1627" t="s">
        <v>4139</v>
      </c>
      <c r="K1627" t="s">
        <v>4638</v>
      </c>
      <c r="L1627" t="s">
        <v>4139</v>
      </c>
      <c r="M1627">
        <f>_xlfn.XLOOKUP(_xlfn.VALUETOTEXT(A1627),total_imports!B1627:B6834,total_imports!D1627:D6834,0.000001,0,1)</f>
        <v>0.32</v>
      </c>
      <c r="N1627" s="2">
        <f t="shared" si="25"/>
        <v>18.75</v>
      </c>
    </row>
    <row r="1628" spans="1:14" x14ac:dyDescent="0.2">
      <c r="A1628">
        <v>482090</v>
      </c>
      <c r="B1628">
        <v>0.92</v>
      </c>
      <c r="C1628">
        <v>1.01</v>
      </c>
      <c r="D1628">
        <v>0.67</v>
      </c>
      <c r="E1628">
        <v>0.44</v>
      </c>
      <c r="F1628" t="s">
        <v>1438</v>
      </c>
      <c r="G1628" t="s">
        <v>4120</v>
      </c>
      <c r="H1628">
        <v>611220</v>
      </c>
      <c r="I1628" t="s">
        <v>4131</v>
      </c>
      <c r="J1628" t="s">
        <v>4138</v>
      </c>
      <c r="K1628" t="s">
        <v>4638</v>
      </c>
      <c r="L1628" t="s">
        <v>4138</v>
      </c>
      <c r="M1628">
        <f>_xlfn.XLOOKUP(_xlfn.VALUETOTEXT(A1628),total_imports!B1628:B6835,total_imports!D1628:D6835,0.000001,0,1)</f>
        <v>1.45</v>
      </c>
      <c r="N1628" s="2">
        <f t="shared" si="25"/>
        <v>63.448275862068968</v>
      </c>
    </row>
    <row r="1629" spans="1:14" x14ac:dyDescent="0.2">
      <c r="A1629">
        <v>482110</v>
      </c>
      <c r="B1629">
        <v>16.09</v>
      </c>
      <c r="C1629">
        <v>14.04</v>
      </c>
      <c r="D1629">
        <v>15.84</v>
      </c>
      <c r="E1629">
        <v>9.6199999999999992</v>
      </c>
      <c r="F1629" t="s">
        <v>1439</v>
      </c>
      <c r="G1629" t="s">
        <v>4120</v>
      </c>
      <c r="H1629">
        <v>611220</v>
      </c>
      <c r="I1629" t="s">
        <v>4131</v>
      </c>
      <c r="J1629" t="s">
        <v>4138</v>
      </c>
      <c r="K1629" t="s">
        <v>4639</v>
      </c>
      <c r="L1629" t="s">
        <v>4138</v>
      </c>
      <c r="M1629">
        <f>_xlfn.XLOOKUP(_xlfn.VALUETOTEXT(A1629),total_imports!B1629:B6836,total_imports!D1629:D6836,0.000001,0,1)</f>
        <v>59.68</v>
      </c>
      <c r="N1629" s="2">
        <f t="shared" si="25"/>
        <v>26.960455764075064</v>
      </c>
    </row>
    <row r="1630" spans="1:14" x14ac:dyDescent="0.2">
      <c r="A1630">
        <v>482190</v>
      </c>
      <c r="B1630">
        <v>6.54</v>
      </c>
      <c r="C1630">
        <v>6.93</v>
      </c>
      <c r="D1630">
        <v>5.27</v>
      </c>
      <c r="E1630">
        <v>5.2</v>
      </c>
      <c r="F1630" t="s">
        <v>1440</v>
      </c>
      <c r="G1630" t="s">
        <v>4120</v>
      </c>
      <c r="H1630">
        <v>611220</v>
      </c>
      <c r="I1630" t="s">
        <v>4131</v>
      </c>
      <c r="J1630" t="s">
        <v>4138</v>
      </c>
      <c r="K1630" t="s">
        <v>4639</v>
      </c>
      <c r="L1630" t="s">
        <v>4138</v>
      </c>
      <c r="M1630">
        <f>_xlfn.XLOOKUP(_xlfn.VALUETOTEXT(A1630),total_imports!B1630:B6837,total_imports!D1630:D6837,0.000001,0,1)</f>
        <v>31.26</v>
      </c>
      <c r="N1630" s="2">
        <f t="shared" si="25"/>
        <v>20.921305182341648</v>
      </c>
    </row>
    <row r="1631" spans="1:14" x14ac:dyDescent="0.2">
      <c r="A1631">
        <v>482210</v>
      </c>
      <c r="B1631">
        <v>0</v>
      </c>
      <c r="C1631">
        <v>0.01</v>
      </c>
      <c r="D1631">
        <v>0</v>
      </c>
      <c r="E1631">
        <v>0</v>
      </c>
      <c r="F1631" t="s">
        <v>1441</v>
      </c>
      <c r="G1631" t="s">
        <v>4120</v>
      </c>
      <c r="H1631">
        <v>511220</v>
      </c>
      <c r="I1631" t="s">
        <v>4135</v>
      </c>
      <c r="J1631" t="s">
        <v>4138</v>
      </c>
      <c r="K1631" t="s">
        <v>4640</v>
      </c>
      <c r="L1631" t="s">
        <v>4138</v>
      </c>
      <c r="M1631">
        <f>_xlfn.XLOOKUP(_xlfn.VALUETOTEXT(A1631),total_imports!B1631:B6838,total_imports!D1631:D6838,0.000001,0,1)</f>
        <v>0.13</v>
      </c>
      <c r="N1631" s="2">
        <f t="shared" si="25"/>
        <v>0</v>
      </c>
    </row>
    <row r="1632" spans="1:14" x14ac:dyDescent="0.2">
      <c r="A1632">
        <v>482290</v>
      </c>
      <c r="B1632">
        <v>1.19</v>
      </c>
      <c r="C1632">
        <v>1.34</v>
      </c>
      <c r="D1632">
        <v>0.63</v>
      </c>
      <c r="E1632">
        <v>0.35</v>
      </c>
      <c r="F1632" t="s">
        <v>1442</v>
      </c>
      <c r="G1632" t="s">
        <v>4120</v>
      </c>
      <c r="H1632">
        <v>611220</v>
      </c>
      <c r="I1632" t="s">
        <v>4131</v>
      </c>
      <c r="J1632" t="s">
        <v>4138</v>
      </c>
      <c r="K1632" t="s">
        <v>4640</v>
      </c>
      <c r="L1632" t="s">
        <v>4138</v>
      </c>
      <c r="M1632">
        <f>_xlfn.XLOOKUP(_xlfn.VALUETOTEXT(A1632),total_imports!B1632:B6839,total_imports!D1632:D6839,0.000001,0,1)</f>
        <v>2.59</v>
      </c>
      <c r="N1632" s="2">
        <f t="shared" si="25"/>
        <v>45.945945945945951</v>
      </c>
    </row>
    <row r="1633" spans="1:14" x14ac:dyDescent="0.2">
      <c r="A1633">
        <v>482320</v>
      </c>
      <c r="B1633">
        <v>7.26</v>
      </c>
      <c r="C1633">
        <v>7.9</v>
      </c>
      <c r="D1633">
        <v>6.83</v>
      </c>
      <c r="E1633">
        <v>5.25</v>
      </c>
      <c r="F1633" t="s">
        <v>1380</v>
      </c>
      <c r="G1633" t="s">
        <v>4120</v>
      </c>
      <c r="H1633">
        <v>611220</v>
      </c>
      <c r="I1633" t="s">
        <v>4131</v>
      </c>
      <c r="J1633" t="s">
        <v>4138</v>
      </c>
      <c r="K1633" t="s">
        <v>4641</v>
      </c>
      <c r="L1633" t="s">
        <v>4138</v>
      </c>
      <c r="M1633">
        <f>_xlfn.XLOOKUP(_xlfn.VALUETOTEXT(A1633),total_imports!B1633:B6840,total_imports!D1633:D6840,0.000001,0,1)</f>
        <v>50.95</v>
      </c>
      <c r="N1633" s="2">
        <f t="shared" si="25"/>
        <v>14.249263984298329</v>
      </c>
    </row>
    <row r="1634" spans="1:14" x14ac:dyDescent="0.2">
      <c r="A1634">
        <v>482340</v>
      </c>
      <c r="B1634">
        <v>0.03</v>
      </c>
      <c r="C1634">
        <v>0.56999999999999995</v>
      </c>
      <c r="D1634">
        <v>0.59</v>
      </c>
      <c r="E1634">
        <v>0.57999999999999996</v>
      </c>
      <c r="F1634" t="s">
        <v>1443</v>
      </c>
      <c r="G1634" t="s">
        <v>4120</v>
      </c>
      <c r="H1634">
        <v>611220</v>
      </c>
      <c r="I1634" t="s">
        <v>4131</v>
      </c>
      <c r="J1634" t="s">
        <v>4138</v>
      </c>
      <c r="K1634" t="s">
        <v>4641</v>
      </c>
      <c r="L1634" t="s">
        <v>4138</v>
      </c>
      <c r="M1634">
        <f>_xlfn.XLOOKUP(_xlfn.VALUETOTEXT(A1634),total_imports!B1634:B6841,total_imports!D1634:D6841,0.000001,0,1)</f>
        <v>0.81</v>
      </c>
      <c r="N1634" s="2">
        <f t="shared" si="25"/>
        <v>3.7037037037037033</v>
      </c>
    </row>
    <row r="1635" spans="1:14" x14ac:dyDescent="0.2">
      <c r="A1635">
        <v>482361</v>
      </c>
      <c r="B1635">
        <v>0.03</v>
      </c>
      <c r="C1635">
        <v>0.02</v>
      </c>
      <c r="D1635">
        <v>0.01</v>
      </c>
      <c r="E1635">
        <v>0.01</v>
      </c>
      <c r="F1635" t="s">
        <v>1270</v>
      </c>
      <c r="G1635" t="s">
        <v>12</v>
      </c>
      <c r="H1635">
        <v>313201</v>
      </c>
      <c r="I1635" t="s">
        <v>4126</v>
      </c>
      <c r="J1635" t="s">
        <v>4139</v>
      </c>
      <c r="K1635" t="s">
        <v>4641</v>
      </c>
      <c r="L1635" t="s">
        <v>4139</v>
      </c>
      <c r="M1635">
        <f>_xlfn.XLOOKUP(_xlfn.VALUETOTEXT(A1635),total_imports!B1635:B6842,total_imports!D1635:D6842,0.000001,0,1)</f>
        <v>0.03</v>
      </c>
      <c r="N1635" s="2">
        <f t="shared" si="25"/>
        <v>100</v>
      </c>
    </row>
    <row r="1636" spans="1:14" x14ac:dyDescent="0.2">
      <c r="A1636">
        <v>482369</v>
      </c>
      <c r="B1636">
        <v>2.06</v>
      </c>
      <c r="C1636">
        <v>2.2200000000000002</v>
      </c>
      <c r="D1636">
        <v>1.49</v>
      </c>
      <c r="E1636">
        <v>1.1399999999999999</v>
      </c>
      <c r="F1636" t="s">
        <v>20</v>
      </c>
      <c r="G1636" t="s">
        <v>12</v>
      </c>
      <c r="H1636">
        <v>313201</v>
      </c>
      <c r="I1636" t="s">
        <v>4126</v>
      </c>
      <c r="J1636" t="s">
        <v>4139</v>
      </c>
      <c r="K1636" t="s">
        <v>4641</v>
      </c>
      <c r="L1636" t="s">
        <v>4139</v>
      </c>
      <c r="M1636">
        <f>_xlfn.XLOOKUP(_xlfn.VALUETOTEXT(A1636),total_imports!B1636:B6843,total_imports!D1636:D6843,0.000001,0,1)</f>
        <v>6.63</v>
      </c>
      <c r="N1636" s="2">
        <f t="shared" si="25"/>
        <v>31.070889894419306</v>
      </c>
    </row>
    <row r="1637" spans="1:14" x14ac:dyDescent="0.2">
      <c r="A1637">
        <v>482370</v>
      </c>
      <c r="B1637">
        <v>8.1300000000000008</v>
      </c>
      <c r="C1637">
        <v>6.92</v>
      </c>
      <c r="D1637">
        <v>4.78</v>
      </c>
      <c r="E1637">
        <v>2.95</v>
      </c>
      <c r="F1637" t="s">
        <v>1444</v>
      </c>
      <c r="G1637" t="s">
        <v>4120</v>
      </c>
      <c r="H1637">
        <v>611210</v>
      </c>
      <c r="I1637" t="s">
        <v>4131</v>
      </c>
      <c r="J1637" t="s">
        <v>4138</v>
      </c>
      <c r="K1637" t="s">
        <v>4641</v>
      </c>
      <c r="L1637" t="s">
        <v>4138</v>
      </c>
      <c r="M1637">
        <f>_xlfn.XLOOKUP(_xlfn.VALUETOTEXT(A1637),total_imports!B1637:B6844,total_imports!D1637:D6844,0.000001,0,1)</f>
        <v>15.1</v>
      </c>
      <c r="N1637" s="2">
        <f t="shared" si="25"/>
        <v>53.841059602649011</v>
      </c>
    </row>
    <row r="1638" spans="1:14" x14ac:dyDescent="0.2">
      <c r="A1638">
        <v>482390</v>
      </c>
      <c r="B1638">
        <v>15.86</v>
      </c>
      <c r="C1638">
        <v>23.71</v>
      </c>
      <c r="D1638">
        <v>13.63</v>
      </c>
      <c r="E1638">
        <v>12.13</v>
      </c>
      <c r="F1638" t="s">
        <v>1445</v>
      </c>
      <c r="G1638" t="s">
        <v>4120</v>
      </c>
      <c r="H1638">
        <v>611210</v>
      </c>
      <c r="I1638" t="s">
        <v>4131</v>
      </c>
      <c r="J1638" t="s">
        <v>4138</v>
      </c>
      <c r="K1638" t="s">
        <v>4641</v>
      </c>
      <c r="L1638" t="s">
        <v>4138</v>
      </c>
      <c r="M1638">
        <f>_xlfn.XLOOKUP(_xlfn.VALUETOTEXT(A1638),total_imports!B1638:B6845,total_imports!D1638:D6845,0.000001,0,1)</f>
        <v>64.040000000000006</v>
      </c>
      <c r="N1638" s="2">
        <f t="shared" si="25"/>
        <v>24.765771392879447</v>
      </c>
    </row>
    <row r="1639" spans="1:14" x14ac:dyDescent="0.2">
      <c r="A1639">
        <v>490110</v>
      </c>
      <c r="B1639">
        <v>5.56</v>
      </c>
      <c r="C1639">
        <v>4.0999999999999996</v>
      </c>
      <c r="D1639">
        <v>2.68</v>
      </c>
      <c r="E1639">
        <v>1.5</v>
      </c>
      <c r="F1639" t="s">
        <v>1446</v>
      </c>
      <c r="G1639" t="s">
        <v>4120</v>
      </c>
      <c r="H1639">
        <v>613201</v>
      </c>
      <c r="I1639" t="s">
        <v>4131</v>
      </c>
      <c r="J1639" t="s">
        <v>4141</v>
      </c>
      <c r="K1639" t="s">
        <v>4642</v>
      </c>
      <c r="L1639" t="s">
        <v>4141</v>
      </c>
      <c r="M1639">
        <f>_xlfn.XLOOKUP(_xlfn.VALUETOTEXT(A1639),total_imports!B1639:B6846,total_imports!D1639:D6846,0.000001,0,1)</f>
        <v>88.16</v>
      </c>
      <c r="N1639" s="2">
        <f t="shared" si="25"/>
        <v>6.3067150635208709</v>
      </c>
    </row>
    <row r="1640" spans="1:14" x14ac:dyDescent="0.2">
      <c r="A1640">
        <v>490191</v>
      </c>
      <c r="B1640">
        <v>0</v>
      </c>
      <c r="C1640">
        <v>0</v>
      </c>
      <c r="D1640">
        <v>0</v>
      </c>
      <c r="E1640">
        <v>0</v>
      </c>
      <c r="F1640" t="s">
        <v>1447</v>
      </c>
      <c r="G1640" t="s">
        <v>4120</v>
      </c>
      <c r="H1640">
        <v>613202</v>
      </c>
      <c r="I1640" t="s">
        <v>4131</v>
      </c>
      <c r="J1640" t="s">
        <v>4139</v>
      </c>
      <c r="K1640" t="s">
        <v>4642</v>
      </c>
      <c r="L1640" t="s">
        <v>4139</v>
      </c>
      <c r="M1640">
        <f>_xlfn.XLOOKUP(_xlfn.VALUETOTEXT(A1640),total_imports!B1640:B6847,total_imports!D1640:D6847,0.000001,0,1)</f>
        <v>0.16</v>
      </c>
      <c r="N1640" s="2">
        <f t="shared" si="25"/>
        <v>0</v>
      </c>
    </row>
    <row r="1641" spans="1:14" x14ac:dyDescent="0.2">
      <c r="A1641">
        <v>490199</v>
      </c>
      <c r="B1641">
        <v>2.37</v>
      </c>
      <c r="C1641">
        <v>1.49</v>
      </c>
      <c r="D1641">
        <v>1.48</v>
      </c>
      <c r="E1641">
        <v>1.97</v>
      </c>
      <c r="F1641" t="s">
        <v>1448</v>
      </c>
      <c r="G1641" t="s">
        <v>4120</v>
      </c>
      <c r="H1641">
        <v>613202</v>
      </c>
      <c r="I1641" t="s">
        <v>4131</v>
      </c>
      <c r="J1641" t="s">
        <v>4141</v>
      </c>
      <c r="K1641" t="s">
        <v>4642</v>
      </c>
      <c r="L1641" t="s">
        <v>4141</v>
      </c>
      <c r="M1641">
        <f>_xlfn.XLOOKUP(_xlfn.VALUETOTEXT(A1641),total_imports!B1641:B6848,total_imports!D1641:D6848,0.000001,0,1)</f>
        <v>18.7</v>
      </c>
      <c r="N1641" s="2">
        <f t="shared" si="25"/>
        <v>12.67379679144385</v>
      </c>
    </row>
    <row r="1642" spans="1:14" x14ac:dyDescent="0.2">
      <c r="A1642">
        <v>490210</v>
      </c>
      <c r="B1642">
        <v>0.01</v>
      </c>
      <c r="C1642">
        <v>0.01</v>
      </c>
      <c r="D1642">
        <v>0.02</v>
      </c>
      <c r="E1642">
        <v>0</v>
      </c>
      <c r="F1642" t="s">
        <v>1449</v>
      </c>
      <c r="G1642" t="s">
        <v>4120</v>
      </c>
      <c r="H1642">
        <v>613202</v>
      </c>
      <c r="I1642" t="s">
        <v>4131</v>
      </c>
      <c r="J1642" t="s">
        <v>4139</v>
      </c>
      <c r="K1642" t="s">
        <v>4643</v>
      </c>
      <c r="L1642" t="s">
        <v>4139</v>
      </c>
      <c r="M1642">
        <f>_xlfn.XLOOKUP(_xlfn.VALUETOTEXT(A1642),total_imports!B1642:B6849,total_imports!D1642:D6849,0.000001,0,1)</f>
        <v>0.21</v>
      </c>
      <c r="N1642" s="2">
        <f t="shared" si="25"/>
        <v>4.7619047619047628</v>
      </c>
    </row>
    <row r="1643" spans="1:14" x14ac:dyDescent="0.2">
      <c r="A1643">
        <v>490290</v>
      </c>
      <c r="B1643">
        <v>0</v>
      </c>
      <c r="C1643">
        <v>0.01</v>
      </c>
      <c r="D1643">
        <v>0</v>
      </c>
      <c r="E1643">
        <v>0</v>
      </c>
      <c r="F1643" t="s">
        <v>1450</v>
      </c>
      <c r="G1643" t="s">
        <v>4120</v>
      </c>
      <c r="H1643">
        <v>613202</v>
      </c>
      <c r="I1643" t="s">
        <v>4131</v>
      </c>
      <c r="J1643" t="s">
        <v>4139</v>
      </c>
      <c r="K1643" t="s">
        <v>4643</v>
      </c>
      <c r="L1643" t="s">
        <v>4139</v>
      </c>
      <c r="M1643">
        <f>_xlfn.XLOOKUP(_xlfn.VALUETOTEXT(A1643),total_imports!B1643:B6850,total_imports!D1643:D6850,0.000001,0,1)</f>
        <v>3.4</v>
      </c>
      <c r="N1643" s="2">
        <f t="shared" si="25"/>
        <v>0</v>
      </c>
    </row>
    <row r="1644" spans="1:14" x14ac:dyDescent="0.2">
      <c r="A1644">
        <v>490300</v>
      </c>
      <c r="B1644">
        <v>1.91</v>
      </c>
      <c r="C1644">
        <v>1.54</v>
      </c>
      <c r="D1644">
        <v>0.95</v>
      </c>
      <c r="E1644">
        <v>0.51</v>
      </c>
      <c r="F1644" t="s">
        <v>1451</v>
      </c>
      <c r="G1644" t="s">
        <v>4120</v>
      </c>
      <c r="H1644">
        <v>613202</v>
      </c>
      <c r="I1644" t="s">
        <v>4131</v>
      </c>
      <c r="J1644" t="s">
        <v>4139</v>
      </c>
      <c r="K1644" t="s">
        <v>4644</v>
      </c>
      <c r="L1644" t="s">
        <v>4139</v>
      </c>
      <c r="M1644">
        <f>_xlfn.XLOOKUP(_xlfn.VALUETOTEXT(A1644),total_imports!B1644:B6851,total_imports!D1644:D6851,0.000001,0,1)</f>
        <v>4.51</v>
      </c>
      <c r="N1644" s="2">
        <f t="shared" si="25"/>
        <v>42.350332594235034</v>
      </c>
    </row>
    <row r="1645" spans="1:14" x14ac:dyDescent="0.2">
      <c r="A1645">
        <v>490510</v>
      </c>
      <c r="B1645">
        <v>0</v>
      </c>
      <c r="C1645">
        <v>0</v>
      </c>
      <c r="D1645">
        <v>0</v>
      </c>
      <c r="E1645">
        <v>0</v>
      </c>
      <c r="F1645" t="s">
        <v>12</v>
      </c>
      <c r="G1645" t="s">
        <v>4120</v>
      </c>
      <c r="H1645">
        <v>613202</v>
      </c>
      <c r="I1645" t="s">
        <v>4131</v>
      </c>
      <c r="J1645" t="s">
        <v>4139</v>
      </c>
      <c r="K1645" t="s">
        <v>4645</v>
      </c>
      <c r="L1645" t="s">
        <v>4139</v>
      </c>
      <c r="M1645">
        <f>_xlfn.XLOOKUP(_xlfn.VALUETOTEXT(A1645),total_imports!B1645:B6852,total_imports!D1645:D6852,0.000001,0,1)</f>
        <v>9.9999999999999995E-7</v>
      </c>
      <c r="N1645" s="2">
        <f t="shared" si="25"/>
        <v>0</v>
      </c>
    </row>
    <row r="1646" spans="1:14" x14ac:dyDescent="0.2">
      <c r="A1646">
        <v>490520</v>
      </c>
      <c r="B1646">
        <v>0</v>
      </c>
      <c r="C1646">
        <v>0</v>
      </c>
      <c r="D1646">
        <v>0</v>
      </c>
      <c r="E1646">
        <v>0</v>
      </c>
      <c r="F1646" t="s">
        <v>1452</v>
      </c>
      <c r="G1646" t="s">
        <v>12</v>
      </c>
      <c r="H1646" t="s">
        <v>12</v>
      </c>
      <c r="I1646" t="s">
        <v>12</v>
      </c>
      <c r="J1646" t="s">
        <v>12</v>
      </c>
      <c r="K1646" t="s">
        <v>4645</v>
      </c>
      <c r="L1646" t="s">
        <v>4139</v>
      </c>
      <c r="M1646">
        <f>_xlfn.XLOOKUP(_xlfn.VALUETOTEXT(A1646),total_imports!B1646:B6853,total_imports!D1646:D6853,0.000001,0,1)</f>
        <v>0.01</v>
      </c>
      <c r="N1646" s="2">
        <f t="shared" si="25"/>
        <v>0</v>
      </c>
    </row>
    <row r="1647" spans="1:14" x14ac:dyDescent="0.2">
      <c r="A1647">
        <v>490590</v>
      </c>
      <c r="B1647">
        <v>0.05</v>
      </c>
      <c r="C1647">
        <v>7.0000000000000007E-2</v>
      </c>
      <c r="D1647">
        <v>0</v>
      </c>
      <c r="E1647">
        <v>0</v>
      </c>
      <c r="F1647" t="s">
        <v>19</v>
      </c>
      <c r="G1647" t="s">
        <v>12</v>
      </c>
      <c r="H1647" t="s">
        <v>12</v>
      </c>
      <c r="I1647" t="s">
        <v>12</v>
      </c>
      <c r="J1647" t="s">
        <v>12</v>
      </c>
      <c r="K1647" t="s">
        <v>4645</v>
      </c>
      <c r="L1647" t="s">
        <v>4139</v>
      </c>
      <c r="M1647">
        <f>_xlfn.XLOOKUP(_xlfn.VALUETOTEXT(A1647),total_imports!B1647:B6854,total_imports!D1647:D6854,0.000001,0,1)</f>
        <v>0.2</v>
      </c>
      <c r="N1647" s="2">
        <f t="shared" si="25"/>
        <v>25</v>
      </c>
    </row>
    <row r="1648" spans="1:14" x14ac:dyDescent="0.2">
      <c r="A1648">
        <v>490599</v>
      </c>
      <c r="B1648">
        <v>0</v>
      </c>
      <c r="C1648">
        <v>0</v>
      </c>
      <c r="D1648">
        <v>8.23</v>
      </c>
      <c r="E1648">
        <v>0.06</v>
      </c>
      <c r="F1648" t="s">
        <v>12</v>
      </c>
      <c r="G1648" t="s">
        <v>4120</v>
      </c>
      <c r="H1648">
        <v>613202</v>
      </c>
      <c r="I1648" t="s">
        <v>4131</v>
      </c>
      <c r="J1648" t="s">
        <v>4141</v>
      </c>
      <c r="K1648" t="s">
        <v>4645</v>
      </c>
      <c r="L1648" t="s">
        <v>4141</v>
      </c>
      <c r="M1648">
        <f>_xlfn.XLOOKUP(_xlfn.VALUETOTEXT(A1648),total_imports!B1648:B6855,total_imports!D1648:D6855,0.000001,0,1)</f>
        <v>9.9999999999999995E-7</v>
      </c>
      <c r="N1648" s="2">
        <f t="shared" si="25"/>
        <v>0</v>
      </c>
    </row>
    <row r="1649" spans="1:14" x14ac:dyDescent="0.2">
      <c r="A1649">
        <v>490600</v>
      </c>
      <c r="B1649">
        <v>2.73</v>
      </c>
      <c r="C1649">
        <v>19.010000000000002</v>
      </c>
      <c r="D1649">
        <v>0.02</v>
      </c>
      <c r="E1649">
        <v>0</v>
      </c>
      <c r="F1649" t="s">
        <v>1453</v>
      </c>
      <c r="G1649" t="s">
        <v>4120</v>
      </c>
      <c r="H1649">
        <v>311210</v>
      </c>
      <c r="I1649" t="s">
        <v>4126</v>
      </c>
      <c r="J1649" t="s">
        <v>4138</v>
      </c>
      <c r="K1649" t="s">
        <v>4646</v>
      </c>
      <c r="L1649" t="s">
        <v>4138</v>
      </c>
      <c r="M1649">
        <f>_xlfn.XLOOKUP(_xlfn.VALUETOTEXT(A1649),total_imports!B1649:B6856,total_imports!D1649:D6856,0.000001,0,1)</f>
        <v>6.77</v>
      </c>
      <c r="N1649" s="2">
        <f t="shared" si="25"/>
        <v>40.324963072378139</v>
      </c>
    </row>
    <row r="1650" spans="1:14" x14ac:dyDescent="0.2">
      <c r="A1650">
        <v>490700</v>
      </c>
      <c r="B1650">
        <v>3.99</v>
      </c>
      <c r="C1650">
        <v>2.21</v>
      </c>
      <c r="D1650">
        <v>1.86</v>
      </c>
      <c r="E1650">
        <v>0.98</v>
      </c>
      <c r="F1650" t="s">
        <v>1454</v>
      </c>
      <c r="G1650" t="s">
        <v>4120</v>
      </c>
      <c r="H1650">
        <v>811210</v>
      </c>
      <c r="I1650" t="s">
        <v>4130</v>
      </c>
      <c r="J1650" t="s">
        <v>4138</v>
      </c>
      <c r="K1650" t="s">
        <v>4647</v>
      </c>
      <c r="L1650" t="s">
        <v>4138</v>
      </c>
      <c r="M1650">
        <f>_xlfn.XLOOKUP(_xlfn.VALUETOTEXT(A1650),total_imports!B1650:B6857,total_imports!D1650:D6857,0.000001,0,1)</f>
        <v>29.43</v>
      </c>
      <c r="N1650" s="2">
        <f t="shared" si="25"/>
        <v>13.557594291539246</v>
      </c>
    </row>
    <row r="1651" spans="1:14" x14ac:dyDescent="0.2">
      <c r="A1651">
        <v>490810</v>
      </c>
      <c r="B1651">
        <v>0.19</v>
      </c>
      <c r="C1651">
        <v>0.28999999999999998</v>
      </c>
      <c r="D1651">
        <v>0.43</v>
      </c>
      <c r="E1651">
        <v>0.18</v>
      </c>
      <c r="F1651" t="s">
        <v>1455</v>
      </c>
      <c r="G1651" t="s">
        <v>4120</v>
      </c>
      <c r="H1651">
        <v>811210</v>
      </c>
      <c r="I1651" t="s">
        <v>4130</v>
      </c>
      <c r="J1651" t="s">
        <v>4140</v>
      </c>
      <c r="K1651" t="s">
        <v>4648</v>
      </c>
      <c r="L1651" t="s">
        <v>4140</v>
      </c>
      <c r="M1651">
        <f>_xlfn.XLOOKUP(_xlfn.VALUETOTEXT(A1651),total_imports!B1651:B6858,total_imports!D1651:D6858,0.000001,0,1)</f>
        <v>2.15</v>
      </c>
      <c r="N1651" s="2">
        <f t="shared" si="25"/>
        <v>8.8372093023255811</v>
      </c>
    </row>
    <row r="1652" spans="1:14" x14ac:dyDescent="0.2">
      <c r="A1652">
        <v>490890</v>
      </c>
      <c r="B1652">
        <v>4.26</v>
      </c>
      <c r="C1652">
        <v>4.6399999999999997</v>
      </c>
      <c r="D1652">
        <v>3.8</v>
      </c>
      <c r="E1652">
        <v>2.85</v>
      </c>
      <c r="F1652" t="s">
        <v>1456</v>
      </c>
      <c r="G1652" t="s">
        <v>4120</v>
      </c>
      <c r="H1652">
        <v>813202</v>
      </c>
      <c r="I1652" t="s">
        <v>4130</v>
      </c>
      <c r="J1652" t="s">
        <v>4141</v>
      </c>
      <c r="K1652" t="s">
        <v>4648</v>
      </c>
      <c r="L1652" t="s">
        <v>4141</v>
      </c>
      <c r="M1652">
        <f>_xlfn.XLOOKUP(_xlfn.VALUETOTEXT(A1652),total_imports!B1652:B6859,total_imports!D1652:D6859,0.000001,0,1)</f>
        <v>12.55</v>
      </c>
      <c r="N1652" s="2">
        <f t="shared" si="25"/>
        <v>33.944223107569712</v>
      </c>
    </row>
    <row r="1653" spans="1:14" x14ac:dyDescent="0.2">
      <c r="A1653">
        <v>490900</v>
      </c>
      <c r="B1653">
        <v>0.21</v>
      </c>
      <c r="C1653">
        <v>0.08</v>
      </c>
      <c r="D1653">
        <v>0.1</v>
      </c>
      <c r="E1653">
        <v>0.1</v>
      </c>
      <c r="F1653" t="s">
        <v>1457</v>
      </c>
      <c r="G1653" t="s">
        <v>4120</v>
      </c>
      <c r="H1653">
        <v>613202</v>
      </c>
      <c r="I1653" t="s">
        <v>4131</v>
      </c>
      <c r="J1653" t="s">
        <v>4141</v>
      </c>
      <c r="K1653" t="s">
        <v>4649</v>
      </c>
      <c r="L1653" t="s">
        <v>4141</v>
      </c>
      <c r="M1653">
        <f>_xlfn.XLOOKUP(_xlfn.VALUETOTEXT(A1653),total_imports!B1653:B6860,total_imports!D1653:D6860,0.000001,0,1)</f>
        <v>1.29</v>
      </c>
      <c r="N1653" s="2">
        <f t="shared" si="25"/>
        <v>16.279069767441857</v>
      </c>
    </row>
    <row r="1654" spans="1:14" x14ac:dyDescent="0.2">
      <c r="A1654">
        <v>491000</v>
      </c>
      <c r="B1654">
        <v>0.1</v>
      </c>
      <c r="C1654">
        <v>0.08</v>
      </c>
      <c r="D1654">
        <v>0.06</v>
      </c>
      <c r="E1654">
        <v>0.05</v>
      </c>
      <c r="F1654" t="s">
        <v>1458</v>
      </c>
      <c r="G1654" t="s">
        <v>4120</v>
      </c>
      <c r="H1654">
        <v>613202</v>
      </c>
      <c r="I1654" t="s">
        <v>4131</v>
      </c>
      <c r="J1654" t="s">
        <v>4141</v>
      </c>
      <c r="K1654" t="s">
        <v>4650</v>
      </c>
      <c r="L1654" t="s">
        <v>4141</v>
      </c>
      <c r="M1654">
        <f>_xlfn.XLOOKUP(_xlfn.VALUETOTEXT(A1654),total_imports!B1654:B6861,total_imports!D1654:D6861,0.000001,0,1)</f>
        <v>0.57999999999999996</v>
      </c>
      <c r="N1654" s="2">
        <f t="shared" si="25"/>
        <v>17.241379310344829</v>
      </c>
    </row>
    <row r="1655" spans="1:14" x14ac:dyDescent="0.2">
      <c r="A1655">
        <v>491110</v>
      </c>
      <c r="B1655">
        <v>10.94</v>
      </c>
      <c r="C1655">
        <v>9.16</v>
      </c>
      <c r="D1655">
        <v>6.66</v>
      </c>
      <c r="E1655">
        <v>3.69</v>
      </c>
      <c r="F1655" t="s">
        <v>1459</v>
      </c>
      <c r="G1655" t="s">
        <v>4120</v>
      </c>
      <c r="H1655">
        <v>613202</v>
      </c>
      <c r="I1655" t="s">
        <v>4131</v>
      </c>
      <c r="J1655" t="s">
        <v>4139</v>
      </c>
      <c r="K1655" t="s">
        <v>4651</v>
      </c>
      <c r="L1655" t="s">
        <v>4139</v>
      </c>
      <c r="M1655">
        <f>_xlfn.XLOOKUP(_xlfn.VALUETOTEXT(A1655),total_imports!B1655:B6862,total_imports!D1655:D6862,0.000001,0,1)</f>
        <v>31.36</v>
      </c>
      <c r="N1655" s="2">
        <f t="shared" si="25"/>
        <v>34.885204081632651</v>
      </c>
    </row>
    <row r="1656" spans="1:14" x14ac:dyDescent="0.2">
      <c r="A1656">
        <v>491191</v>
      </c>
      <c r="B1656">
        <v>0.75</v>
      </c>
      <c r="C1656">
        <v>0.71</v>
      </c>
      <c r="D1656">
        <v>0.5</v>
      </c>
      <c r="E1656">
        <v>0.34</v>
      </c>
      <c r="F1656" t="s">
        <v>1460</v>
      </c>
      <c r="G1656" t="s">
        <v>4120</v>
      </c>
      <c r="H1656">
        <v>613202</v>
      </c>
      <c r="I1656" t="s">
        <v>4131</v>
      </c>
      <c r="J1656" t="s">
        <v>4141</v>
      </c>
      <c r="K1656" t="s">
        <v>4651</v>
      </c>
      <c r="L1656" t="s">
        <v>4141</v>
      </c>
      <c r="M1656">
        <f>_xlfn.XLOOKUP(_xlfn.VALUETOTEXT(A1656),total_imports!B1656:B6863,total_imports!D1656:D6863,0.000001,0,1)</f>
        <v>2.25</v>
      </c>
      <c r="N1656" s="2">
        <f t="shared" si="25"/>
        <v>33.333333333333329</v>
      </c>
    </row>
    <row r="1657" spans="1:14" x14ac:dyDescent="0.2">
      <c r="A1657">
        <v>491199</v>
      </c>
      <c r="B1657">
        <v>4.8600000000000003</v>
      </c>
      <c r="C1657">
        <v>4.7</v>
      </c>
      <c r="D1657">
        <v>3.17</v>
      </c>
      <c r="E1657">
        <v>1.34</v>
      </c>
      <c r="F1657" t="s">
        <v>1461</v>
      </c>
      <c r="G1657" t="s">
        <v>4120</v>
      </c>
      <c r="H1657">
        <v>613202</v>
      </c>
      <c r="I1657" t="s">
        <v>4131</v>
      </c>
      <c r="J1657" t="s">
        <v>4141</v>
      </c>
      <c r="K1657" t="s">
        <v>4651</v>
      </c>
      <c r="L1657" t="s">
        <v>4141</v>
      </c>
      <c r="M1657">
        <f>_xlfn.XLOOKUP(_xlfn.VALUETOTEXT(A1657),total_imports!B1657:B6864,total_imports!D1657:D6864,0.000001,0,1)</f>
        <v>99.41</v>
      </c>
      <c r="N1657" s="2">
        <f t="shared" si="25"/>
        <v>4.8888441806659291</v>
      </c>
    </row>
    <row r="1658" spans="1:14" x14ac:dyDescent="0.2">
      <c r="A1658">
        <v>500200</v>
      </c>
      <c r="B1658">
        <v>54.26</v>
      </c>
      <c r="C1658">
        <v>105.67</v>
      </c>
      <c r="D1658">
        <v>27.99</v>
      </c>
      <c r="E1658">
        <v>31.99</v>
      </c>
      <c r="F1658" t="s">
        <v>1462</v>
      </c>
      <c r="G1658" t="s">
        <v>4119</v>
      </c>
      <c r="H1658">
        <v>5111</v>
      </c>
      <c r="I1658" t="s">
        <v>4135</v>
      </c>
      <c r="J1658" t="s">
        <v>4138</v>
      </c>
      <c r="K1658" t="s">
        <v>4652</v>
      </c>
      <c r="L1658" t="s">
        <v>4138</v>
      </c>
      <c r="M1658">
        <f>_xlfn.XLOOKUP(_xlfn.VALUETOTEXT(A1658),total_imports!B1658:B6865,total_imports!D1658:D6865,0.000001,0,1)</f>
        <v>151.65</v>
      </c>
      <c r="N1658" s="2">
        <f t="shared" si="25"/>
        <v>35.779756017144734</v>
      </c>
    </row>
    <row r="1659" spans="1:14" x14ac:dyDescent="0.2">
      <c r="A1659">
        <v>500300</v>
      </c>
      <c r="B1659">
        <v>1.71</v>
      </c>
      <c r="C1659">
        <v>1.06</v>
      </c>
      <c r="D1659">
        <v>0.73</v>
      </c>
      <c r="E1659">
        <v>0.39</v>
      </c>
      <c r="F1659" t="s">
        <v>1463</v>
      </c>
      <c r="G1659" t="s">
        <v>12</v>
      </c>
      <c r="H1659">
        <v>5111</v>
      </c>
      <c r="I1659" t="s">
        <v>4135</v>
      </c>
      <c r="J1659" t="s">
        <v>4138</v>
      </c>
      <c r="K1659" t="s">
        <v>4653</v>
      </c>
      <c r="L1659" t="s">
        <v>4138</v>
      </c>
      <c r="M1659">
        <f>_xlfn.XLOOKUP(_xlfn.VALUETOTEXT(A1659),total_imports!B1659:B6866,total_imports!D1659:D6866,0.000001,0,1)</f>
        <v>1.71</v>
      </c>
      <c r="N1659" s="2">
        <f t="shared" si="25"/>
        <v>100</v>
      </c>
    </row>
    <row r="1660" spans="1:14" x14ac:dyDescent="0.2">
      <c r="A1660">
        <v>500400</v>
      </c>
      <c r="B1660">
        <v>2.78</v>
      </c>
      <c r="C1660">
        <v>4.3600000000000003</v>
      </c>
      <c r="D1660">
        <v>1.36</v>
      </c>
      <c r="E1660">
        <v>0.97</v>
      </c>
      <c r="F1660" t="s">
        <v>1464</v>
      </c>
      <c r="G1660" t="s">
        <v>4121</v>
      </c>
      <c r="H1660">
        <v>511220</v>
      </c>
      <c r="I1660" t="s">
        <v>4135</v>
      </c>
      <c r="J1660" t="s">
        <v>4138</v>
      </c>
      <c r="K1660" t="s">
        <v>4654</v>
      </c>
      <c r="L1660" t="s">
        <v>4138</v>
      </c>
      <c r="M1660">
        <f>_xlfn.XLOOKUP(_xlfn.VALUETOTEXT(A1660),total_imports!B1660:B6867,total_imports!D1660:D6867,0.000001,0,1)</f>
        <v>13.23</v>
      </c>
      <c r="N1660" s="2">
        <f t="shared" si="25"/>
        <v>21.012849584278154</v>
      </c>
    </row>
    <row r="1661" spans="1:14" x14ac:dyDescent="0.2">
      <c r="A1661">
        <v>500500</v>
      </c>
      <c r="B1661">
        <v>6.08</v>
      </c>
      <c r="C1661">
        <v>7.5</v>
      </c>
      <c r="D1661">
        <v>4.0199999999999996</v>
      </c>
      <c r="E1661">
        <v>2.37</v>
      </c>
      <c r="F1661" t="s">
        <v>1465</v>
      </c>
      <c r="G1661" t="s">
        <v>4121</v>
      </c>
      <c r="H1661">
        <v>411210</v>
      </c>
      <c r="I1661" t="s">
        <v>4134</v>
      </c>
      <c r="J1661" t="s">
        <v>4138</v>
      </c>
      <c r="K1661" t="s">
        <v>4655</v>
      </c>
      <c r="L1661" t="s">
        <v>4138</v>
      </c>
      <c r="M1661">
        <f>_xlfn.XLOOKUP(_xlfn.VALUETOTEXT(A1661),total_imports!B1661:B6868,total_imports!D1661:D6868,0.000001,0,1)</f>
        <v>6.08</v>
      </c>
      <c r="N1661" s="2">
        <f t="shared" si="25"/>
        <v>100</v>
      </c>
    </row>
    <row r="1662" spans="1:14" x14ac:dyDescent="0.2">
      <c r="A1662">
        <v>500600</v>
      </c>
      <c r="B1662">
        <v>1.36</v>
      </c>
      <c r="C1662">
        <v>1.26</v>
      </c>
      <c r="D1662">
        <v>0.5</v>
      </c>
      <c r="E1662">
        <v>0.08</v>
      </c>
      <c r="F1662" t="s">
        <v>1466</v>
      </c>
      <c r="G1662" t="s">
        <v>4120</v>
      </c>
      <c r="H1662">
        <v>413101</v>
      </c>
      <c r="I1662" t="s">
        <v>4134</v>
      </c>
      <c r="J1662" t="s">
        <v>4139</v>
      </c>
      <c r="K1662" t="s">
        <v>4656</v>
      </c>
      <c r="L1662" t="s">
        <v>4139</v>
      </c>
      <c r="M1662">
        <f>_xlfn.XLOOKUP(_xlfn.VALUETOTEXT(A1662),total_imports!B1662:B6869,total_imports!D1662:D6869,0.000001,0,1)</f>
        <v>1.43</v>
      </c>
      <c r="N1662" s="2">
        <f t="shared" si="25"/>
        <v>95.104895104895121</v>
      </c>
    </row>
    <row r="1663" spans="1:14" x14ac:dyDescent="0.2">
      <c r="A1663">
        <v>500710</v>
      </c>
      <c r="B1663">
        <v>0</v>
      </c>
      <c r="C1663">
        <v>0</v>
      </c>
      <c r="D1663">
        <v>0</v>
      </c>
      <c r="E1663">
        <v>0</v>
      </c>
      <c r="F1663" t="s">
        <v>1467</v>
      </c>
      <c r="G1663" t="s">
        <v>4121</v>
      </c>
      <c r="H1663">
        <v>411220</v>
      </c>
      <c r="I1663" t="s">
        <v>4134</v>
      </c>
      <c r="J1663" t="s">
        <v>4138</v>
      </c>
      <c r="K1663" t="s">
        <v>4657</v>
      </c>
      <c r="L1663" t="s">
        <v>4138</v>
      </c>
      <c r="M1663">
        <f>_xlfn.XLOOKUP(_xlfn.VALUETOTEXT(A1663),total_imports!B1663:B6870,total_imports!D1663:D6870,0.000001,0,1)</f>
        <v>0.01</v>
      </c>
      <c r="N1663" s="2">
        <f t="shared" si="25"/>
        <v>0</v>
      </c>
    </row>
    <row r="1664" spans="1:14" x14ac:dyDescent="0.2">
      <c r="A1664">
        <v>500720</v>
      </c>
      <c r="B1664">
        <v>26.71</v>
      </c>
      <c r="C1664">
        <v>21.45</v>
      </c>
      <c r="D1664">
        <v>16.07</v>
      </c>
      <c r="E1664">
        <v>6.81</v>
      </c>
      <c r="F1664" t="s">
        <v>1468</v>
      </c>
      <c r="G1664" t="s">
        <v>4121</v>
      </c>
      <c r="H1664">
        <v>411220</v>
      </c>
      <c r="I1664" t="s">
        <v>4134</v>
      </c>
      <c r="J1664" t="s">
        <v>4138</v>
      </c>
      <c r="K1664" t="s">
        <v>4657</v>
      </c>
      <c r="L1664" t="s">
        <v>4138</v>
      </c>
      <c r="M1664">
        <f>_xlfn.XLOOKUP(_xlfn.VALUETOTEXT(A1664),total_imports!B1664:B6871,total_imports!D1664:D6871,0.000001,0,1)</f>
        <v>33.130000000000003</v>
      </c>
      <c r="N1664" s="2">
        <f t="shared" si="25"/>
        <v>80.621792936915185</v>
      </c>
    </row>
    <row r="1665" spans="1:14" x14ac:dyDescent="0.2">
      <c r="A1665">
        <v>500790</v>
      </c>
      <c r="B1665">
        <v>1.1100000000000001</v>
      </c>
      <c r="C1665">
        <v>1.37</v>
      </c>
      <c r="D1665">
        <v>1.65</v>
      </c>
      <c r="E1665">
        <v>0.74</v>
      </c>
      <c r="F1665" t="s">
        <v>1469</v>
      </c>
      <c r="G1665" t="s">
        <v>4121</v>
      </c>
      <c r="H1665">
        <v>411220</v>
      </c>
      <c r="I1665" t="s">
        <v>4134</v>
      </c>
      <c r="J1665" t="s">
        <v>4138</v>
      </c>
      <c r="K1665" t="s">
        <v>4657</v>
      </c>
      <c r="L1665" t="s">
        <v>4138</v>
      </c>
      <c r="M1665">
        <f>_xlfn.XLOOKUP(_xlfn.VALUETOTEXT(A1665),total_imports!B1665:B6872,total_imports!D1665:D6872,0.000001,0,1)</f>
        <v>1.29</v>
      </c>
      <c r="N1665" s="2">
        <f t="shared" si="25"/>
        <v>86.04651162790698</v>
      </c>
    </row>
    <row r="1666" spans="1:14" x14ac:dyDescent="0.2">
      <c r="A1666">
        <v>510119</v>
      </c>
      <c r="B1666">
        <v>1.0900000000000001</v>
      </c>
      <c r="C1666">
        <v>1.02</v>
      </c>
      <c r="D1666">
        <v>3.4</v>
      </c>
      <c r="E1666">
        <v>2.2200000000000002</v>
      </c>
      <c r="F1666" t="s">
        <v>1470</v>
      </c>
      <c r="G1666" t="s">
        <v>4119</v>
      </c>
      <c r="H1666">
        <v>4111</v>
      </c>
      <c r="I1666" t="s">
        <v>4134</v>
      </c>
      <c r="J1666" t="s">
        <v>4138</v>
      </c>
      <c r="K1666" t="s">
        <v>4658</v>
      </c>
      <c r="L1666" t="s">
        <v>4138</v>
      </c>
      <c r="M1666">
        <f>_xlfn.XLOOKUP(_xlfn.VALUETOTEXT(A1666),total_imports!B1666:B6873,total_imports!D1666:D6873,0.000001,0,1)</f>
        <v>26.07</v>
      </c>
      <c r="N1666" s="2">
        <f t="shared" si="25"/>
        <v>4.1810510164940551</v>
      </c>
    </row>
    <row r="1667" spans="1:14" x14ac:dyDescent="0.2">
      <c r="A1667">
        <v>510121</v>
      </c>
      <c r="B1667">
        <v>0.03</v>
      </c>
      <c r="C1667">
        <v>0</v>
      </c>
      <c r="D1667">
        <v>0</v>
      </c>
      <c r="E1667">
        <v>0</v>
      </c>
      <c r="F1667" t="s">
        <v>1471</v>
      </c>
      <c r="G1667" t="s">
        <v>4119</v>
      </c>
      <c r="H1667">
        <v>4111</v>
      </c>
      <c r="I1667" t="s">
        <v>4134</v>
      </c>
      <c r="J1667" t="s">
        <v>4138</v>
      </c>
      <c r="K1667" t="s">
        <v>4658</v>
      </c>
      <c r="L1667" t="s">
        <v>4138</v>
      </c>
      <c r="M1667">
        <f>_xlfn.XLOOKUP(_xlfn.VALUETOTEXT(A1667),total_imports!B1667:B6874,total_imports!D1667:D6874,0.000001,0,1)</f>
        <v>14.53</v>
      </c>
      <c r="N1667" s="2">
        <f t="shared" ref="N1667:N1730" si="26">IF(M1667 =0,0, B1667/M1667*100)</f>
        <v>0.20646937370956642</v>
      </c>
    </row>
    <row r="1668" spans="1:14" x14ac:dyDescent="0.2">
      <c r="A1668">
        <v>510129</v>
      </c>
      <c r="B1668">
        <v>12.58</v>
      </c>
      <c r="C1668">
        <v>5.67</v>
      </c>
      <c r="D1668">
        <v>8.1300000000000008</v>
      </c>
      <c r="E1668">
        <v>5.91</v>
      </c>
      <c r="F1668" t="s">
        <v>1472</v>
      </c>
      <c r="G1668" t="s">
        <v>4119</v>
      </c>
      <c r="H1668">
        <v>4111</v>
      </c>
      <c r="I1668" t="s">
        <v>4134</v>
      </c>
      <c r="J1668" t="s">
        <v>4138</v>
      </c>
      <c r="K1668" t="s">
        <v>4658</v>
      </c>
      <c r="L1668" t="s">
        <v>4138</v>
      </c>
      <c r="M1668">
        <f>_xlfn.XLOOKUP(_xlfn.VALUETOTEXT(A1668),total_imports!B1668:B6875,total_imports!D1668:D6875,0.000001,0,1)</f>
        <v>64.38</v>
      </c>
      <c r="N1668" s="2">
        <f t="shared" si="26"/>
        <v>19.540229885057471</v>
      </c>
    </row>
    <row r="1669" spans="1:14" x14ac:dyDescent="0.2">
      <c r="A1669">
        <v>510211</v>
      </c>
      <c r="B1669">
        <v>2.84</v>
      </c>
      <c r="C1669">
        <v>1.01</v>
      </c>
      <c r="D1669">
        <v>0.63</v>
      </c>
      <c r="E1669">
        <v>0.61</v>
      </c>
      <c r="F1669" t="s">
        <v>1473</v>
      </c>
      <c r="G1669" t="s">
        <v>12</v>
      </c>
      <c r="H1669">
        <v>4111</v>
      </c>
      <c r="I1669" t="s">
        <v>4134</v>
      </c>
      <c r="J1669" t="s">
        <v>4138</v>
      </c>
      <c r="K1669" t="s">
        <v>4659</v>
      </c>
      <c r="L1669" t="s">
        <v>4138</v>
      </c>
      <c r="M1669">
        <f>_xlfn.XLOOKUP(_xlfn.VALUETOTEXT(A1669),total_imports!B1669:B6876,total_imports!D1669:D6876,0.000001,0,1)</f>
        <v>3.39</v>
      </c>
      <c r="N1669" s="2">
        <f t="shared" si="26"/>
        <v>83.775811209439524</v>
      </c>
    </row>
    <row r="1670" spans="1:14" x14ac:dyDescent="0.2">
      <c r="A1670">
        <v>510219</v>
      </c>
      <c r="B1670">
        <v>0.91</v>
      </c>
      <c r="C1670">
        <v>4.2</v>
      </c>
      <c r="D1670">
        <v>2.14</v>
      </c>
      <c r="E1670">
        <v>1.5</v>
      </c>
      <c r="F1670" t="s">
        <v>1474</v>
      </c>
      <c r="G1670" t="s">
        <v>12</v>
      </c>
      <c r="H1670">
        <v>4111</v>
      </c>
      <c r="I1670" t="s">
        <v>4134</v>
      </c>
      <c r="J1670" t="s">
        <v>4138</v>
      </c>
      <c r="K1670" t="s">
        <v>4659</v>
      </c>
      <c r="L1670" t="s">
        <v>4138</v>
      </c>
      <c r="M1670">
        <f>_xlfn.XLOOKUP(_xlfn.VALUETOTEXT(A1670),total_imports!B1670:B6877,total_imports!D1670:D6877,0.000001,0,1)</f>
        <v>0.94</v>
      </c>
      <c r="N1670" s="2">
        <f t="shared" si="26"/>
        <v>96.808510638297889</v>
      </c>
    </row>
    <row r="1671" spans="1:14" x14ac:dyDescent="0.2">
      <c r="A1671">
        <v>510220</v>
      </c>
      <c r="B1671">
        <v>3.13</v>
      </c>
      <c r="C1671">
        <v>0.11</v>
      </c>
      <c r="D1671">
        <v>0.02</v>
      </c>
      <c r="E1671">
        <v>0.02</v>
      </c>
      <c r="F1671" t="s">
        <v>1475</v>
      </c>
      <c r="G1671" t="s">
        <v>4119</v>
      </c>
      <c r="H1671">
        <v>4111</v>
      </c>
      <c r="I1671" t="s">
        <v>4134</v>
      </c>
      <c r="J1671" t="s">
        <v>4138</v>
      </c>
      <c r="K1671" t="s">
        <v>4659</v>
      </c>
      <c r="L1671" t="s">
        <v>4138</v>
      </c>
      <c r="M1671">
        <f>_xlfn.XLOOKUP(_xlfn.VALUETOTEXT(A1671),total_imports!B1671:B6878,total_imports!D1671:D6878,0.000001,0,1)</f>
        <v>3.18</v>
      </c>
      <c r="N1671" s="2">
        <f t="shared" si="26"/>
        <v>98.427672955974828</v>
      </c>
    </row>
    <row r="1672" spans="1:14" x14ac:dyDescent="0.2">
      <c r="A1672">
        <v>510310</v>
      </c>
      <c r="B1672">
        <v>0.45</v>
      </c>
      <c r="C1672">
        <v>0.28999999999999998</v>
      </c>
      <c r="D1672">
        <v>0.02</v>
      </c>
      <c r="E1672">
        <v>0</v>
      </c>
      <c r="F1672" t="s">
        <v>1476</v>
      </c>
      <c r="G1672" t="s">
        <v>4119</v>
      </c>
      <c r="H1672">
        <v>4111</v>
      </c>
      <c r="I1672" t="s">
        <v>4134</v>
      </c>
      <c r="J1672" t="s">
        <v>4138</v>
      </c>
      <c r="K1672" t="s">
        <v>4660</v>
      </c>
      <c r="L1672" t="s">
        <v>4138</v>
      </c>
      <c r="M1672">
        <f>_xlfn.XLOOKUP(_xlfn.VALUETOTEXT(A1672),total_imports!B1672:B6879,total_imports!D1672:D6879,0.000001,0,1)</f>
        <v>0.51</v>
      </c>
      <c r="N1672" s="2">
        <f t="shared" si="26"/>
        <v>88.235294117647058</v>
      </c>
    </row>
    <row r="1673" spans="1:14" x14ac:dyDescent="0.2">
      <c r="A1673">
        <v>510510</v>
      </c>
      <c r="B1673">
        <v>0.33</v>
      </c>
      <c r="C1673">
        <v>0.04</v>
      </c>
      <c r="D1673">
        <v>0.03</v>
      </c>
      <c r="E1673">
        <v>0</v>
      </c>
      <c r="F1673" t="s">
        <v>1477</v>
      </c>
      <c r="G1673" t="s">
        <v>4121</v>
      </c>
      <c r="H1673">
        <v>411210</v>
      </c>
      <c r="I1673" t="s">
        <v>4134</v>
      </c>
      <c r="J1673" t="s">
        <v>4138</v>
      </c>
      <c r="K1673" t="s">
        <v>4661</v>
      </c>
      <c r="L1673" t="s">
        <v>4138</v>
      </c>
      <c r="M1673">
        <f>_xlfn.XLOOKUP(_xlfn.VALUETOTEXT(A1673),total_imports!B1673:B6880,total_imports!D1673:D6880,0.000001,0,1)</f>
        <v>0.5</v>
      </c>
      <c r="N1673" s="2">
        <f t="shared" si="26"/>
        <v>66</v>
      </c>
    </row>
    <row r="1674" spans="1:14" x14ac:dyDescent="0.2">
      <c r="A1674">
        <v>510529</v>
      </c>
      <c r="B1674">
        <v>18.149999999999999</v>
      </c>
      <c r="C1674">
        <v>17.79</v>
      </c>
      <c r="D1674">
        <v>11.99</v>
      </c>
      <c r="E1674">
        <v>5.0199999999999996</v>
      </c>
      <c r="F1674" t="s">
        <v>1478</v>
      </c>
      <c r="G1674" t="s">
        <v>4121</v>
      </c>
      <c r="H1674">
        <v>411210</v>
      </c>
      <c r="I1674" t="s">
        <v>4134</v>
      </c>
      <c r="J1674" t="s">
        <v>4138</v>
      </c>
      <c r="K1674" t="s">
        <v>4661</v>
      </c>
      <c r="L1674" t="s">
        <v>4138</v>
      </c>
      <c r="M1674">
        <f>_xlfn.XLOOKUP(_xlfn.VALUETOTEXT(A1674),total_imports!B1674:B6881,total_imports!D1674:D6881,0.000001,0,1)</f>
        <v>21.98</v>
      </c>
      <c r="N1674" s="2">
        <f t="shared" si="26"/>
        <v>82.575068243858041</v>
      </c>
    </row>
    <row r="1675" spans="1:14" x14ac:dyDescent="0.2">
      <c r="A1675">
        <v>510531</v>
      </c>
      <c r="B1675">
        <v>0.73</v>
      </c>
      <c r="C1675">
        <v>0.35</v>
      </c>
      <c r="D1675">
        <v>0.31</v>
      </c>
      <c r="E1675">
        <v>0.05</v>
      </c>
      <c r="F1675" t="s">
        <v>1479</v>
      </c>
      <c r="G1675" t="s">
        <v>12</v>
      </c>
      <c r="H1675">
        <v>411210</v>
      </c>
      <c r="I1675" t="s">
        <v>4134</v>
      </c>
      <c r="J1675" t="s">
        <v>4138</v>
      </c>
      <c r="K1675" t="s">
        <v>4661</v>
      </c>
      <c r="L1675" t="s">
        <v>4138</v>
      </c>
      <c r="M1675">
        <f>_xlfn.XLOOKUP(_xlfn.VALUETOTEXT(A1675),total_imports!B1675:B6882,total_imports!D1675:D6882,0.000001,0,1)</f>
        <v>1.1399999999999999</v>
      </c>
      <c r="N1675" s="2">
        <f t="shared" si="26"/>
        <v>64.035087719298247</v>
      </c>
    </row>
    <row r="1676" spans="1:14" x14ac:dyDescent="0.2">
      <c r="A1676">
        <v>510539</v>
      </c>
      <c r="B1676">
        <v>0.02</v>
      </c>
      <c r="C1676">
        <v>0.01</v>
      </c>
      <c r="D1676">
        <v>0.03</v>
      </c>
      <c r="E1676">
        <v>0</v>
      </c>
      <c r="F1676" t="s">
        <v>1480</v>
      </c>
      <c r="G1676" t="s">
        <v>12</v>
      </c>
      <c r="H1676">
        <v>411210</v>
      </c>
      <c r="I1676" t="s">
        <v>4134</v>
      </c>
      <c r="J1676" t="s">
        <v>4138</v>
      </c>
      <c r="K1676" t="s">
        <v>4661</v>
      </c>
      <c r="L1676" t="s">
        <v>4138</v>
      </c>
      <c r="M1676">
        <f>_xlfn.XLOOKUP(_xlfn.VALUETOTEXT(A1676),total_imports!B1676:B6883,total_imports!D1676:D6883,0.000001,0,1)</f>
        <v>0.19</v>
      </c>
      <c r="N1676" s="2">
        <f t="shared" si="26"/>
        <v>10.526315789473683</v>
      </c>
    </row>
    <row r="1677" spans="1:14" x14ac:dyDescent="0.2">
      <c r="A1677">
        <v>510540</v>
      </c>
      <c r="B1677">
        <v>0</v>
      </c>
      <c r="C1677">
        <v>0</v>
      </c>
      <c r="D1677">
        <v>0</v>
      </c>
      <c r="E1677">
        <v>0</v>
      </c>
      <c r="F1677" t="s">
        <v>1481</v>
      </c>
      <c r="G1677" t="s">
        <v>4121</v>
      </c>
      <c r="H1677">
        <v>411210</v>
      </c>
      <c r="I1677" t="s">
        <v>4134</v>
      </c>
      <c r="J1677" t="s">
        <v>4138</v>
      </c>
      <c r="K1677" t="s">
        <v>4661</v>
      </c>
      <c r="L1677" t="s">
        <v>4138</v>
      </c>
      <c r="M1677">
        <f>_xlfn.XLOOKUP(_xlfn.VALUETOTEXT(A1677),total_imports!B1677:B6884,total_imports!D1677:D6884,0.000001,0,1)</f>
        <v>0</v>
      </c>
      <c r="N1677" s="2">
        <f t="shared" si="26"/>
        <v>0</v>
      </c>
    </row>
    <row r="1678" spans="1:14" x14ac:dyDescent="0.2">
      <c r="A1678">
        <v>510610</v>
      </c>
      <c r="B1678">
        <v>0.09</v>
      </c>
      <c r="C1678">
        <v>0.1</v>
      </c>
      <c r="D1678">
        <v>0.04</v>
      </c>
      <c r="E1678">
        <v>0.02</v>
      </c>
      <c r="F1678" t="s">
        <v>1482</v>
      </c>
      <c r="G1678" t="s">
        <v>4121</v>
      </c>
      <c r="H1678">
        <v>411220</v>
      </c>
      <c r="I1678" t="s">
        <v>4134</v>
      </c>
      <c r="J1678" t="s">
        <v>4138</v>
      </c>
      <c r="K1678" t="s">
        <v>4662</v>
      </c>
      <c r="L1678" t="s">
        <v>4138</v>
      </c>
      <c r="M1678">
        <f>_xlfn.XLOOKUP(_xlfn.VALUETOTEXT(A1678),total_imports!B1678:B6885,total_imports!D1678:D6885,0.000001,0,1)</f>
        <v>1.64</v>
      </c>
      <c r="N1678" s="2">
        <f t="shared" si="26"/>
        <v>5.4878048780487809</v>
      </c>
    </row>
    <row r="1679" spans="1:14" x14ac:dyDescent="0.2">
      <c r="A1679">
        <v>510620</v>
      </c>
      <c r="B1679">
        <v>0.11</v>
      </c>
      <c r="C1679">
        <v>7.0000000000000007E-2</v>
      </c>
      <c r="D1679">
        <v>0.02</v>
      </c>
      <c r="E1679">
        <v>0.01</v>
      </c>
      <c r="F1679" t="s">
        <v>1483</v>
      </c>
      <c r="G1679" t="s">
        <v>4121</v>
      </c>
      <c r="H1679">
        <v>411220</v>
      </c>
      <c r="I1679" t="s">
        <v>4134</v>
      </c>
      <c r="J1679" t="s">
        <v>4138</v>
      </c>
      <c r="K1679" t="s">
        <v>4662</v>
      </c>
      <c r="L1679" t="s">
        <v>4138</v>
      </c>
      <c r="M1679">
        <f>_xlfn.XLOOKUP(_xlfn.VALUETOTEXT(A1679),total_imports!B1679:B6886,total_imports!D1679:D6886,0.000001,0,1)</f>
        <v>0.15</v>
      </c>
      <c r="N1679" s="2">
        <f t="shared" si="26"/>
        <v>73.333333333333343</v>
      </c>
    </row>
    <row r="1680" spans="1:14" x14ac:dyDescent="0.2">
      <c r="A1680">
        <v>510710</v>
      </c>
      <c r="B1680">
        <v>1.0900000000000001</v>
      </c>
      <c r="C1680">
        <v>2.44</v>
      </c>
      <c r="D1680">
        <v>2.0699999999999998</v>
      </c>
      <c r="E1680">
        <v>1.1100000000000001</v>
      </c>
      <c r="F1680" t="s">
        <v>1484</v>
      </c>
      <c r="G1680" t="s">
        <v>4121</v>
      </c>
      <c r="H1680">
        <v>411220</v>
      </c>
      <c r="I1680" t="s">
        <v>4134</v>
      </c>
      <c r="J1680" t="s">
        <v>4138</v>
      </c>
      <c r="K1680" t="s">
        <v>4663</v>
      </c>
      <c r="L1680" t="s">
        <v>4138</v>
      </c>
      <c r="M1680">
        <f>_xlfn.XLOOKUP(_xlfn.VALUETOTEXT(A1680),total_imports!B1680:B6887,total_imports!D1680:D6887,0.000001,0,1)</f>
        <v>3.17</v>
      </c>
      <c r="N1680" s="2">
        <f t="shared" si="26"/>
        <v>34.384858044164041</v>
      </c>
    </row>
    <row r="1681" spans="1:14" x14ac:dyDescent="0.2">
      <c r="A1681">
        <v>510720</v>
      </c>
      <c r="B1681">
        <v>0.3</v>
      </c>
      <c r="C1681">
        <v>0.2</v>
      </c>
      <c r="D1681">
        <v>0.63</v>
      </c>
      <c r="E1681">
        <v>0.24</v>
      </c>
      <c r="F1681" t="s">
        <v>1485</v>
      </c>
      <c r="G1681" t="s">
        <v>4121</v>
      </c>
      <c r="H1681">
        <v>411220</v>
      </c>
      <c r="I1681" t="s">
        <v>4134</v>
      </c>
      <c r="J1681" t="s">
        <v>4138</v>
      </c>
      <c r="K1681" t="s">
        <v>4663</v>
      </c>
      <c r="L1681" t="s">
        <v>4138</v>
      </c>
      <c r="M1681">
        <f>_xlfn.XLOOKUP(_xlfn.VALUETOTEXT(A1681),total_imports!B1681:B6888,total_imports!D1681:D6888,0.000001,0,1)</f>
        <v>0.48</v>
      </c>
      <c r="N1681" s="2">
        <f t="shared" si="26"/>
        <v>62.5</v>
      </c>
    </row>
    <row r="1682" spans="1:14" x14ac:dyDescent="0.2">
      <c r="A1682">
        <v>510810</v>
      </c>
      <c r="B1682">
        <v>0.27</v>
      </c>
      <c r="C1682">
        <v>0.26</v>
      </c>
      <c r="D1682">
        <v>0</v>
      </c>
      <c r="E1682">
        <v>0</v>
      </c>
      <c r="F1682" t="s">
        <v>1486</v>
      </c>
      <c r="G1682" t="s">
        <v>4121</v>
      </c>
      <c r="H1682">
        <v>411220</v>
      </c>
      <c r="I1682" t="s">
        <v>4134</v>
      </c>
      <c r="J1682" t="s">
        <v>4138</v>
      </c>
      <c r="K1682" t="s">
        <v>4664</v>
      </c>
      <c r="L1682" t="s">
        <v>4138</v>
      </c>
      <c r="M1682">
        <f>_xlfn.XLOOKUP(_xlfn.VALUETOTEXT(A1682),total_imports!B1682:B6889,total_imports!D1682:D6889,0.000001,0,1)</f>
        <v>0.28000000000000003</v>
      </c>
      <c r="N1682" s="2">
        <f t="shared" si="26"/>
        <v>96.428571428571431</v>
      </c>
    </row>
    <row r="1683" spans="1:14" x14ac:dyDescent="0.2">
      <c r="A1683">
        <v>510820</v>
      </c>
      <c r="B1683">
        <v>0.17</v>
      </c>
      <c r="C1683">
        <v>0.02</v>
      </c>
      <c r="D1683">
        <v>0.16</v>
      </c>
      <c r="E1683">
        <v>0.06</v>
      </c>
      <c r="F1683" t="s">
        <v>1487</v>
      </c>
      <c r="G1683" t="s">
        <v>4121</v>
      </c>
      <c r="H1683">
        <v>411220</v>
      </c>
      <c r="I1683" t="s">
        <v>4134</v>
      </c>
      <c r="J1683" t="s">
        <v>4138</v>
      </c>
      <c r="K1683" t="s">
        <v>4664</v>
      </c>
      <c r="L1683" t="s">
        <v>4138</v>
      </c>
      <c r="M1683">
        <f>_xlfn.XLOOKUP(_xlfn.VALUETOTEXT(A1683),total_imports!B1683:B6890,total_imports!D1683:D6890,0.000001,0,1)</f>
        <v>0.2</v>
      </c>
      <c r="N1683" s="2">
        <f t="shared" si="26"/>
        <v>85</v>
      </c>
    </row>
    <row r="1684" spans="1:14" x14ac:dyDescent="0.2">
      <c r="A1684">
        <v>510910</v>
      </c>
      <c r="B1684">
        <v>0.02</v>
      </c>
      <c r="C1684">
        <v>0</v>
      </c>
      <c r="D1684">
        <v>0</v>
      </c>
      <c r="E1684">
        <v>0</v>
      </c>
      <c r="F1684" t="s">
        <v>1488</v>
      </c>
      <c r="G1684" t="s">
        <v>4120</v>
      </c>
      <c r="H1684">
        <v>413101</v>
      </c>
      <c r="I1684" t="s">
        <v>4134</v>
      </c>
      <c r="J1684" t="s">
        <v>4139</v>
      </c>
      <c r="K1684" t="s">
        <v>4665</v>
      </c>
      <c r="L1684" t="s">
        <v>4139</v>
      </c>
      <c r="M1684">
        <f>_xlfn.XLOOKUP(_xlfn.VALUETOTEXT(A1684),total_imports!B1684:B6891,total_imports!D1684:D6891,0.000001,0,1)</f>
        <v>7.0000000000000007E-2</v>
      </c>
      <c r="N1684" s="2">
        <f t="shared" si="26"/>
        <v>28.571428571428569</v>
      </c>
    </row>
    <row r="1685" spans="1:14" x14ac:dyDescent="0.2">
      <c r="A1685">
        <v>510990</v>
      </c>
      <c r="B1685">
        <v>0.24</v>
      </c>
      <c r="C1685">
        <v>0.11</v>
      </c>
      <c r="D1685">
        <v>0.06</v>
      </c>
      <c r="E1685">
        <v>0.01</v>
      </c>
      <c r="F1685" t="s">
        <v>1489</v>
      </c>
      <c r="G1685" t="s">
        <v>4120</v>
      </c>
      <c r="H1685">
        <v>413101</v>
      </c>
      <c r="I1685" t="s">
        <v>4134</v>
      </c>
      <c r="J1685" t="s">
        <v>4139</v>
      </c>
      <c r="K1685" t="s">
        <v>4665</v>
      </c>
      <c r="L1685" t="s">
        <v>4139</v>
      </c>
      <c r="M1685">
        <f>_xlfn.XLOOKUP(_xlfn.VALUETOTEXT(A1685),total_imports!B1685:B6892,total_imports!D1685:D6892,0.000001,0,1)</f>
        <v>0.37</v>
      </c>
      <c r="N1685" s="2">
        <f t="shared" si="26"/>
        <v>64.86486486486487</v>
      </c>
    </row>
    <row r="1686" spans="1:14" x14ac:dyDescent="0.2">
      <c r="A1686">
        <v>511111</v>
      </c>
      <c r="B1686">
        <v>0.38</v>
      </c>
      <c r="C1686">
        <v>6.97</v>
      </c>
      <c r="D1686">
        <v>7.97</v>
      </c>
      <c r="E1686">
        <v>2.98</v>
      </c>
      <c r="F1686" t="s">
        <v>1490</v>
      </c>
      <c r="G1686" t="s">
        <v>4121</v>
      </c>
      <c r="H1686">
        <v>411220</v>
      </c>
      <c r="I1686" t="s">
        <v>4134</v>
      </c>
      <c r="J1686" t="s">
        <v>4138</v>
      </c>
      <c r="K1686" t="s">
        <v>4666</v>
      </c>
      <c r="L1686" t="s">
        <v>4138</v>
      </c>
      <c r="M1686">
        <f>_xlfn.XLOOKUP(_xlfn.VALUETOTEXT(A1686),total_imports!B1686:B6893,total_imports!D1686:D6893,0.000001,0,1)</f>
        <v>3.24</v>
      </c>
      <c r="N1686" s="2">
        <f t="shared" si="26"/>
        <v>11.728395061728394</v>
      </c>
    </row>
    <row r="1687" spans="1:14" x14ac:dyDescent="0.2">
      <c r="A1687">
        <v>511119</v>
      </c>
      <c r="B1687">
        <v>0.12</v>
      </c>
      <c r="C1687">
        <v>0.08</v>
      </c>
      <c r="D1687">
        <v>0.06</v>
      </c>
      <c r="E1687">
        <v>0.08</v>
      </c>
      <c r="F1687" t="s">
        <v>1491</v>
      </c>
      <c r="G1687" t="s">
        <v>4121</v>
      </c>
      <c r="H1687">
        <v>411220</v>
      </c>
      <c r="I1687" t="s">
        <v>4134</v>
      </c>
      <c r="J1687" t="s">
        <v>4138</v>
      </c>
      <c r="K1687" t="s">
        <v>4666</v>
      </c>
      <c r="L1687" t="s">
        <v>4138</v>
      </c>
      <c r="M1687">
        <f>_xlfn.XLOOKUP(_xlfn.VALUETOTEXT(A1687),total_imports!B1687:B6894,total_imports!D1687:D6894,0.000001,0,1)</f>
        <v>0.56999999999999995</v>
      </c>
      <c r="N1687" s="2">
        <f t="shared" si="26"/>
        <v>21.05263157894737</v>
      </c>
    </row>
    <row r="1688" spans="1:14" x14ac:dyDescent="0.2">
      <c r="A1688">
        <v>511120</v>
      </c>
      <c r="B1688">
        <v>0.4</v>
      </c>
      <c r="C1688">
        <v>0.42</v>
      </c>
      <c r="D1688">
        <v>0.4</v>
      </c>
      <c r="E1688">
        <v>0.02</v>
      </c>
      <c r="F1688" t="s">
        <v>1492</v>
      </c>
      <c r="G1688" t="s">
        <v>4121</v>
      </c>
      <c r="H1688">
        <v>411220</v>
      </c>
      <c r="I1688" t="s">
        <v>4134</v>
      </c>
      <c r="J1688" t="s">
        <v>4138</v>
      </c>
      <c r="K1688" t="s">
        <v>4666</v>
      </c>
      <c r="L1688" t="s">
        <v>4138</v>
      </c>
      <c r="M1688">
        <f>_xlfn.XLOOKUP(_xlfn.VALUETOTEXT(A1688),total_imports!B1688:B6895,total_imports!D1688:D6895,0.000001,0,1)</f>
        <v>0.44</v>
      </c>
      <c r="N1688" s="2">
        <f t="shared" si="26"/>
        <v>90.909090909090921</v>
      </c>
    </row>
    <row r="1689" spans="1:14" x14ac:dyDescent="0.2">
      <c r="A1689">
        <v>511130</v>
      </c>
      <c r="B1689">
        <v>7.78</v>
      </c>
      <c r="C1689">
        <v>8.8800000000000008</v>
      </c>
      <c r="D1689">
        <v>3.51</v>
      </c>
      <c r="E1689">
        <v>0.98</v>
      </c>
      <c r="F1689" t="s">
        <v>1493</v>
      </c>
      <c r="G1689" t="s">
        <v>4121</v>
      </c>
      <c r="H1689">
        <v>411220</v>
      </c>
      <c r="I1689" t="s">
        <v>4134</v>
      </c>
      <c r="J1689" t="s">
        <v>4138</v>
      </c>
      <c r="K1689" t="s">
        <v>4666</v>
      </c>
      <c r="L1689" t="s">
        <v>4138</v>
      </c>
      <c r="M1689">
        <f>_xlfn.XLOOKUP(_xlfn.VALUETOTEXT(A1689),total_imports!B1689:B6896,total_imports!D1689:D6896,0.000001,0,1)</f>
        <v>9.1300000000000008</v>
      </c>
      <c r="N1689" s="2">
        <f t="shared" si="26"/>
        <v>85.213581599123771</v>
      </c>
    </row>
    <row r="1690" spans="1:14" x14ac:dyDescent="0.2">
      <c r="A1690">
        <v>511190</v>
      </c>
      <c r="B1690">
        <v>0.18</v>
      </c>
      <c r="C1690">
        <v>0.11</v>
      </c>
      <c r="D1690">
        <v>7.0000000000000007E-2</v>
      </c>
      <c r="E1690">
        <v>0</v>
      </c>
      <c r="F1690" t="s">
        <v>1494</v>
      </c>
      <c r="G1690" t="s">
        <v>4121</v>
      </c>
      <c r="H1690">
        <v>411220</v>
      </c>
      <c r="I1690" t="s">
        <v>4134</v>
      </c>
      <c r="J1690" t="s">
        <v>4138</v>
      </c>
      <c r="K1690" t="s">
        <v>4666</v>
      </c>
      <c r="L1690" t="s">
        <v>4138</v>
      </c>
      <c r="M1690">
        <f>_xlfn.XLOOKUP(_xlfn.VALUETOTEXT(A1690),total_imports!B1690:B6897,total_imports!D1690:D6897,0.000001,0,1)</f>
        <v>0.54</v>
      </c>
      <c r="N1690" s="2">
        <f t="shared" si="26"/>
        <v>33.333333333333329</v>
      </c>
    </row>
    <row r="1691" spans="1:14" x14ac:dyDescent="0.2">
      <c r="A1691">
        <v>511211</v>
      </c>
      <c r="B1691">
        <v>3.33</v>
      </c>
      <c r="C1691">
        <v>3.91</v>
      </c>
      <c r="D1691">
        <v>1.04</v>
      </c>
      <c r="E1691">
        <v>0.17</v>
      </c>
      <c r="F1691" t="s">
        <v>1495</v>
      </c>
      <c r="G1691" t="s">
        <v>4121</v>
      </c>
      <c r="H1691">
        <v>411210</v>
      </c>
      <c r="I1691" t="s">
        <v>4134</v>
      </c>
      <c r="J1691" t="s">
        <v>4138</v>
      </c>
      <c r="K1691" t="s">
        <v>4667</v>
      </c>
      <c r="L1691" t="s">
        <v>4138</v>
      </c>
      <c r="M1691">
        <f>_xlfn.XLOOKUP(_xlfn.VALUETOTEXT(A1691),total_imports!B1691:B6898,total_imports!D1691:D6898,0.000001,0,1)</f>
        <v>20.14</v>
      </c>
      <c r="N1691" s="2">
        <f t="shared" si="26"/>
        <v>16.53426017874876</v>
      </c>
    </row>
    <row r="1692" spans="1:14" x14ac:dyDescent="0.2">
      <c r="A1692">
        <v>511219</v>
      </c>
      <c r="B1692">
        <v>0.28000000000000003</v>
      </c>
      <c r="C1692">
        <v>0.33</v>
      </c>
      <c r="D1692">
        <v>0.03</v>
      </c>
      <c r="E1692">
        <v>0.02</v>
      </c>
      <c r="F1692" t="s">
        <v>1496</v>
      </c>
      <c r="G1692" t="s">
        <v>4121</v>
      </c>
      <c r="H1692">
        <v>411210</v>
      </c>
      <c r="I1692" t="s">
        <v>4134</v>
      </c>
      <c r="J1692" t="s">
        <v>4138</v>
      </c>
      <c r="K1692" t="s">
        <v>4667</v>
      </c>
      <c r="L1692" t="s">
        <v>4138</v>
      </c>
      <c r="M1692">
        <f>_xlfn.XLOOKUP(_xlfn.VALUETOTEXT(A1692),total_imports!B1692:B6899,total_imports!D1692:D6899,0.000001,0,1)</f>
        <v>4.66</v>
      </c>
      <c r="N1692" s="2">
        <f t="shared" si="26"/>
        <v>6.0085836909871251</v>
      </c>
    </row>
    <row r="1693" spans="1:14" x14ac:dyDescent="0.2">
      <c r="A1693">
        <v>511220</v>
      </c>
      <c r="B1693">
        <v>0.47</v>
      </c>
      <c r="C1693">
        <v>1.01</v>
      </c>
      <c r="D1693">
        <v>0.3</v>
      </c>
      <c r="E1693">
        <v>0.26</v>
      </c>
      <c r="F1693" t="s">
        <v>1492</v>
      </c>
      <c r="G1693" t="s">
        <v>4121</v>
      </c>
      <c r="H1693">
        <v>411220</v>
      </c>
      <c r="I1693" t="s">
        <v>4134</v>
      </c>
      <c r="J1693" t="s">
        <v>4138</v>
      </c>
      <c r="K1693" t="s">
        <v>4667</v>
      </c>
      <c r="L1693" t="s">
        <v>4138</v>
      </c>
      <c r="M1693">
        <f>_xlfn.XLOOKUP(_xlfn.VALUETOTEXT(A1693),total_imports!B1693:B6900,total_imports!D1693:D6900,0.000001,0,1)</f>
        <v>1.87</v>
      </c>
      <c r="N1693" s="2">
        <f t="shared" si="26"/>
        <v>25.133689839572188</v>
      </c>
    </row>
    <row r="1694" spans="1:14" x14ac:dyDescent="0.2">
      <c r="A1694">
        <v>511230</v>
      </c>
      <c r="B1694">
        <v>7.15</v>
      </c>
      <c r="C1694">
        <v>2.2200000000000002</v>
      </c>
      <c r="D1694">
        <v>0.6</v>
      </c>
      <c r="E1694">
        <v>0.96</v>
      </c>
      <c r="F1694" t="s">
        <v>1493</v>
      </c>
      <c r="G1694" t="s">
        <v>4121</v>
      </c>
      <c r="H1694">
        <v>411220</v>
      </c>
      <c r="I1694" t="s">
        <v>4134</v>
      </c>
      <c r="J1694" t="s">
        <v>4138</v>
      </c>
      <c r="K1694" t="s">
        <v>4667</v>
      </c>
      <c r="L1694" t="s">
        <v>4138</v>
      </c>
      <c r="M1694">
        <f>_xlfn.XLOOKUP(_xlfn.VALUETOTEXT(A1694),total_imports!B1694:B6901,total_imports!D1694:D6901,0.000001,0,1)</f>
        <v>10.28</v>
      </c>
      <c r="N1694" s="2">
        <f t="shared" si="26"/>
        <v>69.552529182879383</v>
      </c>
    </row>
    <row r="1695" spans="1:14" x14ac:dyDescent="0.2">
      <c r="A1695">
        <v>511290</v>
      </c>
      <c r="B1695">
        <v>0.1</v>
      </c>
      <c r="C1695">
        <v>0.03</v>
      </c>
      <c r="D1695">
        <v>0.01</v>
      </c>
      <c r="E1695">
        <v>0.04</v>
      </c>
      <c r="F1695" t="s">
        <v>1497</v>
      </c>
      <c r="G1695" t="s">
        <v>4121</v>
      </c>
      <c r="H1695">
        <v>411220</v>
      </c>
      <c r="I1695" t="s">
        <v>4134</v>
      </c>
      <c r="J1695" t="s">
        <v>4138</v>
      </c>
      <c r="K1695" t="s">
        <v>4667</v>
      </c>
      <c r="L1695" t="s">
        <v>4138</v>
      </c>
      <c r="M1695">
        <f>_xlfn.XLOOKUP(_xlfn.VALUETOTEXT(A1695),total_imports!B1695:B6902,total_imports!D1695:D6902,0.000001,0,1)</f>
        <v>0.88</v>
      </c>
      <c r="N1695" s="2">
        <f t="shared" si="26"/>
        <v>11.363636363636365</v>
      </c>
    </row>
    <row r="1696" spans="1:14" x14ac:dyDescent="0.2">
      <c r="A1696">
        <v>511300</v>
      </c>
      <c r="B1696">
        <v>0.01</v>
      </c>
      <c r="C1696">
        <v>7.0000000000000007E-2</v>
      </c>
      <c r="D1696">
        <v>0.04</v>
      </c>
      <c r="E1696">
        <v>0.04</v>
      </c>
      <c r="F1696" t="s">
        <v>1498</v>
      </c>
      <c r="G1696" t="s">
        <v>4121</v>
      </c>
      <c r="H1696">
        <v>411220</v>
      </c>
      <c r="I1696" t="s">
        <v>4134</v>
      </c>
      <c r="J1696" t="s">
        <v>4138</v>
      </c>
      <c r="K1696" t="s">
        <v>4668</v>
      </c>
      <c r="L1696" t="s">
        <v>4138</v>
      </c>
      <c r="M1696">
        <f>_xlfn.XLOOKUP(_xlfn.VALUETOTEXT(A1696),total_imports!B1696:B6903,total_imports!D1696:D6903,0.000001,0,1)</f>
        <v>0.04</v>
      </c>
      <c r="N1696" s="2">
        <f t="shared" si="26"/>
        <v>25</v>
      </c>
    </row>
    <row r="1697" spans="1:14" x14ac:dyDescent="0.2">
      <c r="A1697">
        <v>520100</v>
      </c>
      <c r="B1697">
        <v>0</v>
      </c>
      <c r="C1697">
        <v>5.17</v>
      </c>
      <c r="D1697">
        <v>0.88</v>
      </c>
      <c r="E1697">
        <v>0</v>
      </c>
      <c r="F1697" t="s">
        <v>1499</v>
      </c>
      <c r="G1697" t="s">
        <v>4119</v>
      </c>
      <c r="H1697">
        <v>4111</v>
      </c>
      <c r="I1697" t="s">
        <v>4134</v>
      </c>
      <c r="J1697" t="s">
        <v>4138</v>
      </c>
      <c r="K1697" t="s">
        <v>4669</v>
      </c>
      <c r="L1697" t="s">
        <v>4138</v>
      </c>
      <c r="M1697">
        <f>_xlfn.XLOOKUP(_xlfn.VALUETOTEXT(A1697),total_imports!B1697:B6904,total_imports!D1697:D6904,0.000001,0,1)</f>
        <v>579.21</v>
      </c>
      <c r="N1697" s="2">
        <f t="shared" si="26"/>
        <v>0</v>
      </c>
    </row>
    <row r="1698" spans="1:14" x14ac:dyDescent="0.2">
      <c r="A1698">
        <v>520210</v>
      </c>
      <c r="B1698">
        <v>0</v>
      </c>
      <c r="C1698">
        <v>0</v>
      </c>
      <c r="D1698">
        <v>0</v>
      </c>
      <c r="E1698">
        <v>0</v>
      </c>
      <c r="F1698" t="s">
        <v>1500</v>
      </c>
      <c r="G1698" t="s">
        <v>4119</v>
      </c>
      <c r="H1698">
        <v>4111</v>
      </c>
      <c r="I1698" t="s">
        <v>4134</v>
      </c>
      <c r="J1698" t="s">
        <v>4138</v>
      </c>
      <c r="K1698" t="s">
        <v>4670</v>
      </c>
      <c r="L1698" t="s">
        <v>4138</v>
      </c>
      <c r="M1698">
        <f>_xlfn.XLOOKUP(_xlfn.VALUETOTEXT(A1698),total_imports!B1698:B6905,total_imports!D1698:D6905,0.000001,0,1)</f>
        <v>8.2799999999999994</v>
      </c>
      <c r="N1698" s="2">
        <f t="shared" si="26"/>
        <v>0</v>
      </c>
    </row>
    <row r="1699" spans="1:14" x14ac:dyDescent="0.2">
      <c r="A1699">
        <v>520299</v>
      </c>
      <c r="B1699">
        <v>0</v>
      </c>
      <c r="C1699">
        <v>0</v>
      </c>
      <c r="D1699">
        <v>0</v>
      </c>
      <c r="E1699">
        <v>0</v>
      </c>
      <c r="F1699" t="s">
        <v>1501</v>
      </c>
      <c r="G1699" t="s">
        <v>4119</v>
      </c>
      <c r="H1699">
        <v>4111</v>
      </c>
      <c r="I1699" t="s">
        <v>4134</v>
      </c>
      <c r="J1699" t="s">
        <v>4138</v>
      </c>
      <c r="K1699" t="s">
        <v>4670</v>
      </c>
      <c r="L1699" t="s">
        <v>4138</v>
      </c>
      <c r="M1699">
        <f>_xlfn.XLOOKUP(_xlfn.VALUETOTEXT(A1699),total_imports!B1699:B6906,total_imports!D1699:D6906,0.000001,0,1)</f>
        <v>9.01</v>
      </c>
      <c r="N1699" s="2">
        <f t="shared" si="26"/>
        <v>0</v>
      </c>
    </row>
    <row r="1700" spans="1:14" x14ac:dyDescent="0.2">
      <c r="A1700">
        <v>520300</v>
      </c>
      <c r="B1700">
        <v>0</v>
      </c>
      <c r="C1700">
        <v>0</v>
      </c>
      <c r="D1700">
        <v>0</v>
      </c>
      <c r="E1700">
        <v>0.02</v>
      </c>
      <c r="F1700" t="s">
        <v>1502</v>
      </c>
      <c r="G1700" t="s">
        <v>4121</v>
      </c>
      <c r="H1700">
        <v>411210</v>
      </c>
      <c r="I1700" t="s">
        <v>4134</v>
      </c>
      <c r="J1700" t="s">
        <v>4138</v>
      </c>
      <c r="K1700" t="s">
        <v>4671</v>
      </c>
      <c r="L1700" t="s">
        <v>4138</v>
      </c>
      <c r="M1700">
        <f>_xlfn.XLOOKUP(_xlfn.VALUETOTEXT(A1700),total_imports!B1700:B6907,total_imports!D1700:D6907,0.000001,0,1)</f>
        <v>1.2</v>
      </c>
      <c r="N1700" s="2">
        <f t="shared" si="26"/>
        <v>0</v>
      </c>
    </row>
    <row r="1701" spans="1:14" x14ac:dyDescent="0.2">
      <c r="A1701">
        <v>520411</v>
      </c>
      <c r="B1701">
        <v>0.05</v>
      </c>
      <c r="C1701">
        <v>7.0000000000000007E-2</v>
      </c>
      <c r="D1701">
        <v>0.05</v>
      </c>
      <c r="E1701">
        <v>7.0000000000000007E-2</v>
      </c>
      <c r="F1701" t="s">
        <v>1503</v>
      </c>
      <c r="G1701" t="s">
        <v>4121</v>
      </c>
      <c r="H1701">
        <v>411220</v>
      </c>
      <c r="I1701" t="s">
        <v>4134</v>
      </c>
      <c r="J1701" t="s">
        <v>4138</v>
      </c>
      <c r="K1701" t="s">
        <v>4672</v>
      </c>
      <c r="L1701" t="s">
        <v>4138</v>
      </c>
      <c r="M1701">
        <f>_xlfn.XLOOKUP(_xlfn.VALUETOTEXT(A1701),total_imports!B1701:B6908,total_imports!D1701:D6908,0.000001,0,1)</f>
        <v>0.14000000000000001</v>
      </c>
      <c r="N1701" s="2">
        <f t="shared" si="26"/>
        <v>35.714285714285715</v>
      </c>
    </row>
    <row r="1702" spans="1:14" x14ac:dyDescent="0.2">
      <c r="A1702">
        <v>520419</v>
      </c>
      <c r="B1702">
        <v>0</v>
      </c>
      <c r="C1702">
        <v>0.01</v>
      </c>
      <c r="D1702">
        <v>0.01</v>
      </c>
      <c r="E1702">
        <v>0</v>
      </c>
      <c r="F1702" t="s">
        <v>1504</v>
      </c>
      <c r="G1702" t="s">
        <v>4121</v>
      </c>
      <c r="H1702">
        <v>411220</v>
      </c>
      <c r="I1702" t="s">
        <v>4134</v>
      </c>
      <c r="J1702" t="s">
        <v>4138</v>
      </c>
      <c r="K1702" t="s">
        <v>4672</v>
      </c>
      <c r="L1702" t="s">
        <v>4138</v>
      </c>
      <c r="M1702">
        <f>_xlfn.XLOOKUP(_xlfn.VALUETOTEXT(A1702),total_imports!B1702:B6909,total_imports!D1702:D6909,0.000001,0,1)</f>
        <v>0.03</v>
      </c>
      <c r="N1702" s="2">
        <f t="shared" si="26"/>
        <v>0</v>
      </c>
    </row>
    <row r="1703" spans="1:14" x14ac:dyDescent="0.2">
      <c r="A1703">
        <v>520420</v>
      </c>
      <c r="B1703">
        <v>0.05</v>
      </c>
      <c r="C1703">
        <v>0.46</v>
      </c>
      <c r="D1703">
        <v>0.38</v>
      </c>
      <c r="E1703">
        <v>0.32</v>
      </c>
      <c r="F1703" t="s">
        <v>1505</v>
      </c>
      <c r="G1703" t="s">
        <v>4120</v>
      </c>
      <c r="H1703">
        <v>413101</v>
      </c>
      <c r="I1703" t="s">
        <v>4134</v>
      </c>
      <c r="J1703" t="s">
        <v>4139</v>
      </c>
      <c r="K1703" t="s">
        <v>4672</v>
      </c>
      <c r="L1703" t="s">
        <v>4139</v>
      </c>
      <c r="M1703">
        <f>_xlfn.XLOOKUP(_xlfn.VALUETOTEXT(A1703),total_imports!B1703:B6910,total_imports!D1703:D6910,0.000001,0,1)</f>
        <v>0.17</v>
      </c>
      <c r="N1703" s="2">
        <f t="shared" si="26"/>
        <v>29.411764705882355</v>
      </c>
    </row>
    <row r="1704" spans="1:14" x14ac:dyDescent="0.2">
      <c r="A1704">
        <v>520511</v>
      </c>
      <c r="B1704">
        <v>0.04</v>
      </c>
      <c r="C1704">
        <v>0.88</v>
      </c>
      <c r="D1704">
        <v>0.21</v>
      </c>
      <c r="E1704">
        <v>0.08</v>
      </c>
      <c r="F1704" t="s">
        <v>1506</v>
      </c>
      <c r="G1704" t="s">
        <v>4121</v>
      </c>
      <c r="H1704">
        <v>411220</v>
      </c>
      <c r="I1704" t="s">
        <v>4134</v>
      </c>
      <c r="J1704" t="s">
        <v>4138</v>
      </c>
      <c r="K1704" t="s">
        <v>4673</v>
      </c>
      <c r="L1704" t="s">
        <v>4138</v>
      </c>
      <c r="M1704">
        <f>_xlfn.XLOOKUP(_xlfn.VALUETOTEXT(A1704),total_imports!B1704:B6911,total_imports!D1704:D6911,0.000001,0,1)</f>
        <v>1.65</v>
      </c>
      <c r="N1704" s="2">
        <f t="shared" si="26"/>
        <v>2.4242424242424248</v>
      </c>
    </row>
    <row r="1705" spans="1:14" x14ac:dyDescent="0.2">
      <c r="A1705">
        <v>520512</v>
      </c>
      <c r="B1705">
        <v>0.27</v>
      </c>
      <c r="C1705">
        <v>1.56</v>
      </c>
      <c r="D1705">
        <v>0</v>
      </c>
      <c r="E1705">
        <v>0</v>
      </c>
      <c r="F1705" t="s">
        <v>1507</v>
      </c>
      <c r="G1705" t="s">
        <v>4121</v>
      </c>
      <c r="H1705">
        <v>411220</v>
      </c>
      <c r="I1705" t="s">
        <v>4134</v>
      </c>
      <c r="J1705" t="s">
        <v>4138</v>
      </c>
      <c r="K1705" t="s">
        <v>4673</v>
      </c>
      <c r="L1705" t="s">
        <v>4138</v>
      </c>
      <c r="M1705">
        <f>_xlfn.XLOOKUP(_xlfn.VALUETOTEXT(A1705),total_imports!B1705:B6912,total_imports!D1705:D6912,0.000001,0,1)</f>
        <v>5.27</v>
      </c>
      <c r="N1705" s="2">
        <f t="shared" si="26"/>
        <v>5.1233396584440234</v>
      </c>
    </row>
    <row r="1706" spans="1:14" x14ac:dyDescent="0.2">
      <c r="A1706">
        <v>520514</v>
      </c>
      <c r="B1706">
        <v>0</v>
      </c>
      <c r="C1706">
        <v>0.14000000000000001</v>
      </c>
      <c r="D1706">
        <v>0</v>
      </c>
      <c r="E1706">
        <v>0</v>
      </c>
      <c r="F1706" t="s">
        <v>1508</v>
      </c>
      <c r="G1706" t="s">
        <v>4121</v>
      </c>
      <c r="H1706">
        <v>411220</v>
      </c>
      <c r="I1706" t="s">
        <v>4134</v>
      </c>
      <c r="J1706" t="s">
        <v>4138</v>
      </c>
      <c r="K1706" t="s">
        <v>4673</v>
      </c>
      <c r="L1706" t="s">
        <v>4138</v>
      </c>
      <c r="M1706">
        <f>_xlfn.XLOOKUP(_xlfn.VALUETOTEXT(A1706),total_imports!B1706:B6913,total_imports!D1706:D6913,0.000001,0,1)</f>
        <v>2.5299999999999998</v>
      </c>
      <c r="N1706" s="2">
        <f t="shared" si="26"/>
        <v>0</v>
      </c>
    </row>
    <row r="1707" spans="1:14" x14ac:dyDescent="0.2">
      <c r="A1707">
        <v>520515</v>
      </c>
      <c r="B1707">
        <v>0</v>
      </c>
      <c r="C1707">
        <v>0.01</v>
      </c>
      <c r="D1707">
        <v>0</v>
      </c>
      <c r="E1707">
        <v>0</v>
      </c>
      <c r="F1707" t="s">
        <v>1509</v>
      </c>
      <c r="G1707" t="s">
        <v>4121</v>
      </c>
      <c r="H1707">
        <v>411220</v>
      </c>
      <c r="I1707" t="s">
        <v>4134</v>
      </c>
      <c r="J1707" t="s">
        <v>4138</v>
      </c>
      <c r="K1707" t="s">
        <v>4673</v>
      </c>
      <c r="L1707" t="s">
        <v>4138</v>
      </c>
      <c r="M1707">
        <f>_xlfn.XLOOKUP(_xlfn.VALUETOTEXT(A1707),total_imports!B1707:B6914,total_imports!D1707:D6914,0.000001,0,1)</f>
        <v>0</v>
      </c>
      <c r="N1707" s="2">
        <f t="shared" si="26"/>
        <v>0</v>
      </c>
    </row>
    <row r="1708" spans="1:14" x14ac:dyDescent="0.2">
      <c r="A1708">
        <v>520521</v>
      </c>
      <c r="B1708">
        <v>0</v>
      </c>
      <c r="C1708">
        <v>0</v>
      </c>
      <c r="D1708">
        <v>0</v>
      </c>
      <c r="E1708">
        <v>0</v>
      </c>
      <c r="F1708" t="s">
        <v>1510</v>
      </c>
      <c r="G1708" t="s">
        <v>4121</v>
      </c>
      <c r="H1708">
        <v>411220</v>
      </c>
      <c r="I1708" t="s">
        <v>4134</v>
      </c>
      <c r="J1708" t="s">
        <v>4138</v>
      </c>
      <c r="K1708" t="s">
        <v>4673</v>
      </c>
      <c r="L1708" t="s">
        <v>4138</v>
      </c>
      <c r="M1708">
        <f>_xlfn.XLOOKUP(_xlfn.VALUETOTEXT(A1708),total_imports!B1708:B6915,total_imports!D1708:D6915,0.000001,0,1)</f>
        <v>0.17</v>
      </c>
      <c r="N1708" s="2">
        <f t="shared" si="26"/>
        <v>0</v>
      </c>
    </row>
    <row r="1709" spans="1:14" x14ac:dyDescent="0.2">
      <c r="A1709">
        <v>520522</v>
      </c>
      <c r="B1709">
        <v>0</v>
      </c>
      <c r="C1709">
        <v>0</v>
      </c>
      <c r="D1709">
        <v>0.05</v>
      </c>
      <c r="E1709">
        <v>0.03</v>
      </c>
      <c r="F1709" t="s">
        <v>1511</v>
      </c>
      <c r="G1709" t="s">
        <v>4121</v>
      </c>
      <c r="H1709">
        <v>411220</v>
      </c>
      <c r="I1709" t="s">
        <v>4134</v>
      </c>
      <c r="J1709" t="s">
        <v>4138</v>
      </c>
      <c r="K1709" t="s">
        <v>4673</v>
      </c>
      <c r="L1709" t="s">
        <v>4138</v>
      </c>
      <c r="M1709">
        <f>_xlfn.XLOOKUP(_xlfn.VALUETOTEXT(A1709),total_imports!B1709:B6916,total_imports!D1709:D6916,0.000001,0,1)</f>
        <v>0.31</v>
      </c>
      <c r="N1709" s="2">
        <f t="shared" si="26"/>
        <v>0</v>
      </c>
    </row>
    <row r="1710" spans="1:14" x14ac:dyDescent="0.2">
      <c r="A1710">
        <v>520523</v>
      </c>
      <c r="B1710">
        <v>0</v>
      </c>
      <c r="C1710">
        <v>0.04</v>
      </c>
      <c r="D1710">
        <v>0</v>
      </c>
      <c r="E1710">
        <v>0.37</v>
      </c>
      <c r="F1710" t="s">
        <v>1512</v>
      </c>
      <c r="G1710" t="s">
        <v>4121</v>
      </c>
      <c r="H1710">
        <v>411220</v>
      </c>
      <c r="I1710" t="s">
        <v>4134</v>
      </c>
      <c r="J1710" t="s">
        <v>4138</v>
      </c>
      <c r="K1710" t="s">
        <v>4673</v>
      </c>
      <c r="L1710" t="s">
        <v>4138</v>
      </c>
      <c r="M1710">
        <f>_xlfn.XLOOKUP(_xlfn.VALUETOTEXT(A1710),total_imports!B1710:B6917,total_imports!D1710:D6917,0.000001,0,1)</f>
        <v>1.24</v>
      </c>
      <c r="N1710" s="2">
        <f t="shared" si="26"/>
        <v>0</v>
      </c>
    </row>
    <row r="1711" spans="1:14" x14ac:dyDescent="0.2">
      <c r="A1711">
        <v>520524</v>
      </c>
      <c r="B1711">
        <v>0.03</v>
      </c>
      <c r="C1711">
        <v>0.52</v>
      </c>
      <c r="D1711">
        <v>0.44</v>
      </c>
      <c r="E1711">
        <v>0.72</v>
      </c>
      <c r="F1711" t="s">
        <v>1513</v>
      </c>
      <c r="G1711" t="s">
        <v>4121</v>
      </c>
      <c r="H1711">
        <v>411220</v>
      </c>
      <c r="I1711" t="s">
        <v>4134</v>
      </c>
      <c r="J1711" t="s">
        <v>4138</v>
      </c>
      <c r="K1711" t="s">
        <v>4673</v>
      </c>
      <c r="L1711" t="s">
        <v>4138</v>
      </c>
      <c r="M1711">
        <f>_xlfn.XLOOKUP(_xlfn.VALUETOTEXT(A1711),total_imports!B1711:B6918,total_imports!D1711:D6918,0.000001,0,1)</f>
        <v>2.13</v>
      </c>
      <c r="N1711" s="2">
        <f t="shared" si="26"/>
        <v>1.4084507042253522</v>
      </c>
    </row>
    <row r="1712" spans="1:14" x14ac:dyDescent="0.2">
      <c r="A1712">
        <v>520526</v>
      </c>
      <c r="B1712">
        <v>0</v>
      </c>
      <c r="C1712">
        <v>0</v>
      </c>
      <c r="D1712">
        <v>0.12</v>
      </c>
      <c r="E1712">
        <v>0.03</v>
      </c>
      <c r="F1712" t="s">
        <v>12</v>
      </c>
      <c r="G1712" t="s">
        <v>12</v>
      </c>
      <c r="H1712">
        <v>411220</v>
      </c>
      <c r="I1712" t="s">
        <v>4134</v>
      </c>
      <c r="J1712" t="s">
        <v>4138</v>
      </c>
      <c r="K1712" t="s">
        <v>4673</v>
      </c>
      <c r="L1712" t="s">
        <v>4138</v>
      </c>
      <c r="M1712">
        <f>_xlfn.XLOOKUP(_xlfn.VALUETOTEXT(A1712),total_imports!B1712:B6919,total_imports!D1712:D6919,0.000001,0,1)</f>
        <v>0.04</v>
      </c>
      <c r="N1712" s="2">
        <f t="shared" si="26"/>
        <v>0</v>
      </c>
    </row>
    <row r="1713" spans="1:14" x14ac:dyDescent="0.2">
      <c r="A1713">
        <v>520527</v>
      </c>
      <c r="B1713">
        <v>0</v>
      </c>
      <c r="C1713">
        <v>0.08</v>
      </c>
      <c r="D1713">
        <v>0.18</v>
      </c>
      <c r="E1713">
        <v>0.5</v>
      </c>
      <c r="F1713" t="s">
        <v>1514</v>
      </c>
      <c r="G1713" t="s">
        <v>12</v>
      </c>
      <c r="H1713">
        <v>411220</v>
      </c>
      <c r="I1713" t="s">
        <v>4134</v>
      </c>
      <c r="J1713" t="s">
        <v>4138</v>
      </c>
      <c r="K1713" t="s">
        <v>4673</v>
      </c>
      <c r="L1713" t="s">
        <v>4138</v>
      </c>
      <c r="M1713">
        <f>_xlfn.XLOOKUP(_xlfn.VALUETOTEXT(A1713),total_imports!B1713:B6920,total_imports!D1713:D6920,0.000001,0,1)</f>
        <v>2.4900000000000002</v>
      </c>
      <c r="N1713" s="2">
        <f t="shared" si="26"/>
        <v>0</v>
      </c>
    </row>
    <row r="1714" spans="1:14" x14ac:dyDescent="0.2">
      <c r="A1714">
        <v>520528</v>
      </c>
      <c r="B1714">
        <v>0</v>
      </c>
      <c r="C1714">
        <v>0</v>
      </c>
      <c r="D1714">
        <v>0.21</v>
      </c>
      <c r="E1714">
        <v>0.99</v>
      </c>
      <c r="F1714" t="s">
        <v>12</v>
      </c>
      <c r="G1714" t="s">
        <v>12</v>
      </c>
      <c r="H1714">
        <v>411220</v>
      </c>
      <c r="I1714" t="s">
        <v>4134</v>
      </c>
      <c r="J1714" t="s">
        <v>4138</v>
      </c>
      <c r="K1714" t="s">
        <v>4673</v>
      </c>
      <c r="L1714" t="s">
        <v>4138</v>
      </c>
      <c r="M1714">
        <f>_xlfn.XLOOKUP(_xlfn.VALUETOTEXT(A1714),total_imports!B1714:B6921,total_imports!D1714:D6921,0.000001,0,1)</f>
        <v>3.55</v>
      </c>
      <c r="N1714" s="2">
        <f t="shared" si="26"/>
        <v>0</v>
      </c>
    </row>
    <row r="1715" spans="1:14" x14ac:dyDescent="0.2">
      <c r="A1715">
        <v>520531</v>
      </c>
      <c r="B1715">
        <v>0</v>
      </c>
      <c r="C1715">
        <v>0</v>
      </c>
      <c r="D1715">
        <v>7.0000000000000007E-2</v>
      </c>
      <c r="E1715">
        <v>0</v>
      </c>
      <c r="F1715" t="s">
        <v>1515</v>
      </c>
      <c r="G1715" t="s">
        <v>4121</v>
      </c>
      <c r="H1715">
        <v>411220</v>
      </c>
      <c r="I1715" t="s">
        <v>4134</v>
      </c>
      <c r="J1715" t="s">
        <v>4138</v>
      </c>
      <c r="K1715" t="s">
        <v>4673</v>
      </c>
      <c r="L1715" t="s">
        <v>4138</v>
      </c>
      <c r="M1715">
        <f>_xlfn.XLOOKUP(_xlfn.VALUETOTEXT(A1715),total_imports!B1715:B6922,total_imports!D1715:D6922,0.000001,0,1)</f>
        <v>7.0000000000000007E-2</v>
      </c>
      <c r="N1715" s="2">
        <f t="shared" si="26"/>
        <v>0</v>
      </c>
    </row>
    <row r="1716" spans="1:14" x14ac:dyDescent="0.2">
      <c r="A1716">
        <v>520532</v>
      </c>
      <c r="B1716">
        <v>0.37</v>
      </c>
      <c r="C1716">
        <v>0.27</v>
      </c>
      <c r="D1716">
        <v>0.21</v>
      </c>
      <c r="E1716">
        <v>0.05</v>
      </c>
      <c r="F1716" t="s">
        <v>1516</v>
      </c>
      <c r="G1716" t="s">
        <v>4121</v>
      </c>
      <c r="H1716">
        <v>411220</v>
      </c>
      <c r="I1716" t="s">
        <v>4134</v>
      </c>
      <c r="J1716" t="s">
        <v>4138</v>
      </c>
      <c r="K1716" t="s">
        <v>4673</v>
      </c>
      <c r="L1716" t="s">
        <v>4138</v>
      </c>
      <c r="M1716">
        <f>_xlfn.XLOOKUP(_xlfn.VALUETOTEXT(A1716),total_imports!B1716:B6923,total_imports!D1716:D6923,0.000001,0,1)</f>
        <v>0.53</v>
      </c>
      <c r="N1716" s="2">
        <f t="shared" si="26"/>
        <v>69.811320754716974</v>
      </c>
    </row>
    <row r="1717" spans="1:14" x14ac:dyDescent="0.2">
      <c r="A1717">
        <v>520533</v>
      </c>
      <c r="B1717">
        <v>0.06</v>
      </c>
      <c r="C1717">
        <v>0</v>
      </c>
      <c r="D1717">
        <v>0</v>
      </c>
      <c r="E1717">
        <v>0</v>
      </c>
      <c r="F1717" t="s">
        <v>1517</v>
      </c>
      <c r="G1717" t="s">
        <v>4121</v>
      </c>
      <c r="H1717">
        <v>411220</v>
      </c>
      <c r="I1717" t="s">
        <v>4134</v>
      </c>
      <c r="J1717" t="s">
        <v>4138</v>
      </c>
      <c r="K1717" t="s">
        <v>4673</v>
      </c>
      <c r="L1717" t="s">
        <v>4138</v>
      </c>
      <c r="M1717">
        <f>_xlfn.XLOOKUP(_xlfn.VALUETOTEXT(A1717),total_imports!B1717:B6924,total_imports!D1717:D6924,0.000001,0,1)</f>
        <v>0.18</v>
      </c>
      <c r="N1717" s="2">
        <f t="shared" si="26"/>
        <v>33.333333333333329</v>
      </c>
    </row>
    <row r="1718" spans="1:14" x14ac:dyDescent="0.2">
      <c r="A1718">
        <v>520534</v>
      </c>
      <c r="B1718">
        <v>0</v>
      </c>
      <c r="C1718">
        <v>0</v>
      </c>
      <c r="D1718">
        <v>0</v>
      </c>
      <c r="E1718">
        <v>0</v>
      </c>
      <c r="F1718" t="s">
        <v>1518</v>
      </c>
      <c r="G1718" t="s">
        <v>4121</v>
      </c>
      <c r="H1718">
        <v>411220</v>
      </c>
      <c r="I1718" t="s">
        <v>4134</v>
      </c>
      <c r="J1718" t="s">
        <v>4138</v>
      </c>
      <c r="K1718" t="s">
        <v>4673</v>
      </c>
      <c r="L1718" t="s">
        <v>4138</v>
      </c>
      <c r="M1718">
        <f>_xlfn.XLOOKUP(_xlfn.VALUETOTEXT(A1718),total_imports!B1718:B6925,total_imports!D1718:D6925,0.000001,0,1)</f>
        <v>0</v>
      </c>
      <c r="N1718" s="2">
        <f t="shared" si="26"/>
        <v>0</v>
      </c>
    </row>
    <row r="1719" spans="1:14" x14ac:dyDescent="0.2">
      <c r="A1719">
        <v>520542</v>
      </c>
      <c r="B1719">
        <v>0.02</v>
      </c>
      <c r="C1719">
        <v>0</v>
      </c>
      <c r="D1719">
        <v>0</v>
      </c>
      <c r="E1719">
        <v>0</v>
      </c>
      <c r="F1719" t="s">
        <v>1519</v>
      </c>
      <c r="G1719" t="s">
        <v>4121</v>
      </c>
      <c r="H1719">
        <v>411220</v>
      </c>
      <c r="I1719" t="s">
        <v>4134</v>
      </c>
      <c r="J1719" t="s">
        <v>4138</v>
      </c>
      <c r="K1719" t="s">
        <v>4673</v>
      </c>
      <c r="L1719" t="s">
        <v>4138</v>
      </c>
      <c r="M1719">
        <f>_xlfn.XLOOKUP(_xlfn.VALUETOTEXT(A1719),total_imports!B1719:B6926,total_imports!D1719:D6926,0.000001,0,1)</f>
        <v>0.49</v>
      </c>
      <c r="N1719" s="2">
        <f t="shared" si="26"/>
        <v>4.0816326530612246</v>
      </c>
    </row>
    <row r="1720" spans="1:14" x14ac:dyDescent="0.2">
      <c r="A1720">
        <v>520543</v>
      </c>
      <c r="B1720">
        <v>0</v>
      </c>
      <c r="C1720">
        <v>0</v>
      </c>
      <c r="D1720">
        <v>0.02</v>
      </c>
      <c r="E1720">
        <v>0</v>
      </c>
      <c r="F1720" t="s">
        <v>1520</v>
      </c>
      <c r="G1720" t="s">
        <v>4121</v>
      </c>
      <c r="H1720">
        <v>411220</v>
      </c>
      <c r="I1720" t="s">
        <v>4134</v>
      </c>
      <c r="J1720" t="s">
        <v>4138</v>
      </c>
      <c r="K1720" t="s">
        <v>4673</v>
      </c>
      <c r="L1720" t="s">
        <v>4138</v>
      </c>
      <c r="M1720">
        <f>_xlfn.XLOOKUP(_xlfn.VALUETOTEXT(A1720),total_imports!B1720:B6927,total_imports!D1720:D6927,0.000001,0,1)</f>
        <v>0.05</v>
      </c>
      <c r="N1720" s="2">
        <f t="shared" si="26"/>
        <v>0</v>
      </c>
    </row>
    <row r="1721" spans="1:14" x14ac:dyDescent="0.2">
      <c r="A1721">
        <v>520544</v>
      </c>
      <c r="B1721">
        <v>0.05</v>
      </c>
      <c r="C1721">
        <v>0</v>
      </c>
      <c r="D1721">
        <v>0</v>
      </c>
      <c r="E1721">
        <v>0</v>
      </c>
      <c r="F1721" t="s">
        <v>1521</v>
      </c>
      <c r="G1721" t="s">
        <v>4121</v>
      </c>
      <c r="H1721">
        <v>411220</v>
      </c>
      <c r="I1721" t="s">
        <v>4134</v>
      </c>
      <c r="J1721" t="s">
        <v>4138</v>
      </c>
      <c r="K1721" t="s">
        <v>4673</v>
      </c>
      <c r="L1721" t="s">
        <v>4138</v>
      </c>
      <c r="M1721">
        <f>_xlfn.XLOOKUP(_xlfn.VALUETOTEXT(A1721),total_imports!B1721:B6928,total_imports!D1721:D6928,0.000001,0,1)</f>
        <v>0.08</v>
      </c>
      <c r="N1721" s="2">
        <f t="shared" si="26"/>
        <v>62.5</v>
      </c>
    </row>
    <row r="1722" spans="1:14" x14ac:dyDescent="0.2">
      <c r="A1722">
        <v>520547</v>
      </c>
      <c r="B1722">
        <v>0</v>
      </c>
      <c r="C1722">
        <v>0</v>
      </c>
      <c r="D1722">
        <v>0</v>
      </c>
      <c r="E1722">
        <v>0</v>
      </c>
      <c r="F1722" t="s">
        <v>1522</v>
      </c>
      <c r="G1722" t="s">
        <v>12</v>
      </c>
      <c r="H1722">
        <v>411220</v>
      </c>
      <c r="I1722" t="s">
        <v>4134</v>
      </c>
      <c r="J1722" t="s">
        <v>4138</v>
      </c>
      <c r="K1722" t="s">
        <v>4673</v>
      </c>
      <c r="L1722" t="s">
        <v>4138</v>
      </c>
      <c r="M1722">
        <f>_xlfn.XLOOKUP(_xlfn.VALUETOTEXT(A1722),total_imports!B1722:B6929,total_imports!D1722:D6929,0.000001,0,1)</f>
        <v>0.01</v>
      </c>
      <c r="N1722" s="2">
        <f t="shared" si="26"/>
        <v>0</v>
      </c>
    </row>
    <row r="1723" spans="1:14" x14ac:dyDescent="0.2">
      <c r="A1723">
        <v>520548</v>
      </c>
      <c r="B1723">
        <v>0.12</v>
      </c>
      <c r="C1723">
        <v>0.45</v>
      </c>
      <c r="D1723">
        <v>0.13</v>
      </c>
      <c r="E1723">
        <v>0.01</v>
      </c>
      <c r="F1723" t="s">
        <v>1523</v>
      </c>
      <c r="G1723" t="s">
        <v>12</v>
      </c>
      <c r="H1723">
        <v>411220</v>
      </c>
      <c r="I1723" t="s">
        <v>4134</v>
      </c>
      <c r="J1723" t="s">
        <v>4138</v>
      </c>
      <c r="K1723" t="s">
        <v>4673</v>
      </c>
      <c r="L1723" t="s">
        <v>4138</v>
      </c>
      <c r="M1723">
        <f>_xlfn.XLOOKUP(_xlfn.VALUETOTEXT(A1723),total_imports!B1723:B6930,total_imports!D1723:D6930,0.000001,0,1)</f>
        <v>0.96</v>
      </c>
      <c r="N1723" s="2">
        <f t="shared" si="26"/>
        <v>12.5</v>
      </c>
    </row>
    <row r="1724" spans="1:14" x14ac:dyDescent="0.2">
      <c r="A1724">
        <v>520611</v>
      </c>
      <c r="B1724">
        <v>0</v>
      </c>
      <c r="C1724">
        <v>0.05</v>
      </c>
      <c r="D1724">
        <v>0</v>
      </c>
      <c r="E1724">
        <v>0</v>
      </c>
      <c r="F1724" t="s">
        <v>1506</v>
      </c>
      <c r="G1724" t="s">
        <v>4121</v>
      </c>
      <c r="H1724">
        <v>411220</v>
      </c>
      <c r="I1724" t="s">
        <v>4134</v>
      </c>
      <c r="J1724" t="s">
        <v>4138</v>
      </c>
      <c r="K1724" t="s">
        <v>4674</v>
      </c>
      <c r="L1724" t="s">
        <v>4138</v>
      </c>
      <c r="M1724">
        <f>_xlfn.XLOOKUP(_xlfn.VALUETOTEXT(A1724),total_imports!B1724:B6931,total_imports!D1724:D6931,0.000001,0,1)</f>
        <v>0.1</v>
      </c>
      <c r="N1724" s="2">
        <f t="shared" si="26"/>
        <v>0</v>
      </c>
    </row>
    <row r="1725" spans="1:14" x14ac:dyDescent="0.2">
      <c r="A1725">
        <v>520612</v>
      </c>
      <c r="B1725">
        <v>7.0000000000000007E-2</v>
      </c>
      <c r="C1725">
        <v>0.06</v>
      </c>
      <c r="D1725">
        <v>0.05</v>
      </c>
      <c r="E1725">
        <v>0</v>
      </c>
      <c r="F1725" t="s">
        <v>1524</v>
      </c>
      <c r="G1725" t="s">
        <v>4121</v>
      </c>
      <c r="H1725">
        <v>411220</v>
      </c>
      <c r="I1725" t="s">
        <v>4134</v>
      </c>
      <c r="J1725" t="s">
        <v>4138</v>
      </c>
      <c r="K1725" t="s">
        <v>4674</v>
      </c>
      <c r="L1725" t="s">
        <v>4138</v>
      </c>
      <c r="M1725">
        <f>_xlfn.XLOOKUP(_xlfn.VALUETOTEXT(A1725),total_imports!B1725:B6932,total_imports!D1725:D6932,0.000001,0,1)</f>
        <v>0.2</v>
      </c>
      <c r="N1725" s="2">
        <f t="shared" si="26"/>
        <v>35</v>
      </c>
    </row>
    <row r="1726" spans="1:14" x14ac:dyDescent="0.2">
      <c r="A1726">
        <v>520613</v>
      </c>
      <c r="B1726">
        <v>0</v>
      </c>
      <c r="C1726">
        <v>0</v>
      </c>
      <c r="D1726">
        <v>0.01</v>
      </c>
      <c r="E1726">
        <v>0</v>
      </c>
      <c r="F1726" t="s">
        <v>12</v>
      </c>
      <c r="G1726" t="s">
        <v>4121</v>
      </c>
      <c r="H1726">
        <v>411220</v>
      </c>
      <c r="I1726" t="s">
        <v>4134</v>
      </c>
      <c r="J1726" t="s">
        <v>4138</v>
      </c>
      <c r="K1726" t="s">
        <v>4674</v>
      </c>
      <c r="L1726" t="s">
        <v>4138</v>
      </c>
      <c r="M1726">
        <f>_xlfn.XLOOKUP(_xlfn.VALUETOTEXT(A1726),total_imports!B1726:B6933,total_imports!D1726:D6933,0.000001,0,1)</f>
        <v>9.9999999999999995E-7</v>
      </c>
      <c r="N1726" s="2">
        <f t="shared" si="26"/>
        <v>0</v>
      </c>
    </row>
    <row r="1727" spans="1:14" x14ac:dyDescent="0.2">
      <c r="A1727">
        <v>520614</v>
      </c>
      <c r="B1727">
        <v>0</v>
      </c>
      <c r="C1727">
        <v>0</v>
      </c>
      <c r="D1727">
        <v>0</v>
      </c>
      <c r="E1727">
        <v>0.13</v>
      </c>
      <c r="F1727" t="s">
        <v>12</v>
      </c>
      <c r="G1727" t="s">
        <v>4121</v>
      </c>
      <c r="H1727">
        <v>411220</v>
      </c>
      <c r="I1727" t="s">
        <v>4134</v>
      </c>
      <c r="J1727" t="s">
        <v>4138</v>
      </c>
      <c r="K1727" t="s">
        <v>4674</v>
      </c>
      <c r="L1727" t="s">
        <v>4138</v>
      </c>
      <c r="M1727">
        <f>_xlfn.XLOOKUP(_xlfn.VALUETOTEXT(A1727),total_imports!B1727:B6934,total_imports!D1727:D6934,0.000001,0,1)</f>
        <v>9.9999999999999995E-7</v>
      </c>
      <c r="N1727" s="2">
        <f t="shared" si="26"/>
        <v>0</v>
      </c>
    </row>
    <row r="1728" spans="1:14" x14ac:dyDescent="0.2">
      <c r="A1728">
        <v>520621</v>
      </c>
      <c r="B1728">
        <v>0.01</v>
      </c>
      <c r="C1728">
        <v>0</v>
      </c>
      <c r="D1728">
        <v>0</v>
      </c>
      <c r="E1728">
        <v>0</v>
      </c>
      <c r="F1728" t="s">
        <v>1525</v>
      </c>
      <c r="G1728" t="s">
        <v>4120</v>
      </c>
      <c r="H1728">
        <v>411220</v>
      </c>
      <c r="I1728" t="s">
        <v>4134</v>
      </c>
      <c r="J1728" t="s">
        <v>4138</v>
      </c>
      <c r="K1728" t="s">
        <v>4674</v>
      </c>
      <c r="L1728" t="s">
        <v>4138</v>
      </c>
      <c r="M1728">
        <f>_xlfn.XLOOKUP(_xlfn.VALUETOTEXT(A1728),total_imports!B1728:B6935,total_imports!D1728:D6935,0.000001,0,1)</f>
        <v>0.49</v>
      </c>
      <c r="N1728" s="2">
        <f t="shared" si="26"/>
        <v>2.0408163265306123</v>
      </c>
    </row>
    <row r="1729" spans="1:14" x14ac:dyDescent="0.2">
      <c r="A1729">
        <v>520622</v>
      </c>
      <c r="B1729">
        <v>0</v>
      </c>
      <c r="C1729">
        <v>0</v>
      </c>
      <c r="D1729">
        <v>0.12</v>
      </c>
      <c r="E1729">
        <v>0.68</v>
      </c>
      <c r="F1729" t="s">
        <v>1526</v>
      </c>
      <c r="G1729" t="s">
        <v>4121</v>
      </c>
      <c r="H1729">
        <v>411220</v>
      </c>
      <c r="I1729" t="s">
        <v>4134</v>
      </c>
      <c r="J1729" t="s">
        <v>4138</v>
      </c>
      <c r="K1729" t="s">
        <v>4674</v>
      </c>
      <c r="L1729" t="s">
        <v>4138</v>
      </c>
      <c r="M1729">
        <f>_xlfn.XLOOKUP(_xlfn.VALUETOTEXT(A1729),total_imports!B1729:B6936,total_imports!D1729:D6936,0.000001,0,1)</f>
        <v>0.31</v>
      </c>
      <c r="N1729" s="2">
        <f t="shared" si="26"/>
        <v>0</v>
      </c>
    </row>
    <row r="1730" spans="1:14" x14ac:dyDescent="0.2">
      <c r="A1730">
        <v>520623</v>
      </c>
      <c r="B1730">
        <v>0.03</v>
      </c>
      <c r="C1730">
        <v>0</v>
      </c>
      <c r="D1730">
        <v>0.15</v>
      </c>
      <c r="E1730">
        <v>0.04</v>
      </c>
      <c r="F1730" t="s">
        <v>1527</v>
      </c>
      <c r="G1730" t="s">
        <v>4121</v>
      </c>
      <c r="H1730">
        <v>411220</v>
      </c>
      <c r="I1730" t="s">
        <v>4134</v>
      </c>
      <c r="J1730" t="s">
        <v>4138</v>
      </c>
      <c r="K1730" t="s">
        <v>4674</v>
      </c>
      <c r="L1730" t="s">
        <v>4138</v>
      </c>
      <c r="M1730">
        <f>_xlfn.XLOOKUP(_xlfn.VALUETOTEXT(A1730),total_imports!B1730:B6937,total_imports!D1730:D6937,0.000001,0,1)</f>
        <v>1</v>
      </c>
      <c r="N1730" s="2">
        <f t="shared" si="26"/>
        <v>3</v>
      </c>
    </row>
    <row r="1731" spans="1:14" x14ac:dyDescent="0.2">
      <c r="A1731">
        <v>520624</v>
      </c>
      <c r="B1731">
        <v>0</v>
      </c>
      <c r="C1731">
        <v>0</v>
      </c>
      <c r="D1731">
        <v>0.13</v>
      </c>
      <c r="E1731">
        <v>0.01</v>
      </c>
      <c r="F1731" t="s">
        <v>1528</v>
      </c>
      <c r="G1731" t="s">
        <v>4121</v>
      </c>
      <c r="H1731">
        <v>411220</v>
      </c>
      <c r="I1731" t="s">
        <v>4134</v>
      </c>
      <c r="J1731" t="s">
        <v>4138</v>
      </c>
      <c r="K1731" t="s">
        <v>4674</v>
      </c>
      <c r="L1731" t="s">
        <v>4138</v>
      </c>
      <c r="M1731">
        <f>_xlfn.XLOOKUP(_xlfn.VALUETOTEXT(A1731),total_imports!B1731:B6938,total_imports!D1731:D6938,0.000001,0,1)</f>
        <v>0.09</v>
      </c>
      <c r="N1731" s="2">
        <f t="shared" ref="N1731:N1794" si="27">IF(M1731 =0,0, B1731/M1731*100)</f>
        <v>0</v>
      </c>
    </row>
    <row r="1732" spans="1:14" x14ac:dyDescent="0.2">
      <c r="A1732">
        <v>520625</v>
      </c>
      <c r="B1732">
        <v>0.25</v>
      </c>
      <c r="C1732">
        <v>4.01</v>
      </c>
      <c r="D1732">
        <v>2.23</v>
      </c>
      <c r="E1732">
        <v>0.24</v>
      </c>
      <c r="F1732" t="s">
        <v>1529</v>
      </c>
      <c r="G1732" t="s">
        <v>4121</v>
      </c>
      <c r="H1732">
        <v>411220</v>
      </c>
      <c r="I1732" t="s">
        <v>4134</v>
      </c>
      <c r="J1732" t="s">
        <v>4138</v>
      </c>
      <c r="K1732" t="s">
        <v>4674</v>
      </c>
      <c r="L1732" t="s">
        <v>4138</v>
      </c>
      <c r="M1732">
        <f>_xlfn.XLOOKUP(_xlfn.VALUETOTEXT(A1732),total_imports!B1732:B6939,total_imports!D1732:D6939,0.000001,0,1)</f>
        <v>0.56000000000000005</v>
      </c>
      <c r="N1732" s="2">
        <f t="shared" si="27"/>
        <v>44.642857142857139</v>
      </c>
    </row>
    <row r="1733" spans="1:14" x14ac:dyDescent="0.2">
      <c r="A1733">
        <v>520632</v>
      </c>
      <c r="B1733">
        <v>0</v>
      </c>
      <c r="C1733">
        <v>0</v>
      </c>
      <c r="D1733">
        <v>0</v>
      </c>
      <c r="E1733">
        <v>0</v>
      </c>
      <c r="F1733" t="s">
        <v>1530</v>
      </c>
      <c r="G1733" t="s">
        <v>4121</v>
      </c>
      <c r="H1733">
        <v>411220</v>
      </c>
      <c r="I1733" t="s">
        <v>4134</v>
      </c>
      <c r="J1733" t="s">
        <v>4138</v>
      </c>
      <c r="K1733" t="s">
        <v>4674</v>
      </c>
      <c r="L1733" t="s">
        <v>4138</v>
      </c>
      <c r="M1733">
        <f>_xlfn.XLOOKUP(_xlfn.VALUETOTEXT(A1733),total_imports!B1733:B6940,total_imports!D1733:D6940,0.000001,0,1)</f>
        <v>0</v>
      </c>
      <c r="N1733" s="2">
        <f t="shared" si="27"/>
        <v>0</v>
      </c>
    </row>
    <row r="1734" spans="1:14" x14ac:dyDescent="0.2">
      <c r="A1734">
        <v>520633</v>
      </c>
      <c r="B1734">
        <v>0</v>
      </c>
      <c r="C1734">
        <v>0</v>
      </c>
      <c r="D1734">
        <v>0</v>
      </c>
      <c r="E1734">
        <v>0</v>
      </c>
      <c r="F1734" t="s">
        <v>12</v>
      </c>
      <c r="G1734" t="s">
        <v>4121</v>
      </c>
      <c r="H1734">
        <v>411220</v>
      </c>
      <c r="I1734" t="s">
        <v>4134</v>
      </c>
      <c r="J1734" t="s">
        <v>4138</v>
      </c>
      <c r="K1734" t="s">
        <v>4674</v>
      </c>
      <c r="L1734" t="s">
        <v>4138</v>
      </c>
      <c r="M1734">
        <f>_xlfn.XLOOKUP(_xlfn.VALUETOTEXT(A1734),total_imports!B1734:B6941,total_imports!D1734:D6941,0.000001,0,1)</f>
        <v>0</v>
      </c>
      <c r="N1734" s="2">
        <f t="shared" si="27"/>
        <v>0</v>
      </c>
    </row>
    <row r="1735" spans="1:14" x14ac:dyDescent="0.2">
      <c r="A1735">
        <v>520642</v>
      </c>
      <c r="B1735">
        <v>0</v>
      </c>
      <c r="C1735">
        <v>0</v>
      </c>
      <c r="D1735">
        <v>0</v>
      </c>
      <c r="E1735">
        <v>0</v>
      </c>
      <c r="F1735" t="s">
        <v>1531</v>
      </c>
      <c r="G1735" t="s">
        <v>4121</v>
      </c>
      <c r="H1735">
        <v>411220</v>
      </c>
      <c r="I1735" t="s">
        <v>4134</v>
      </c>
      <c r="J1735" t="s">
        <v>4138</v>
      </c>
      <c r="K1735" t="s">
        <v>4674</v>
      </c>
      <c r="L1735" t="s">
        <v>4138</v>
      </c>
      <c r="M1735">
        <f>_xlfn.XLOOKUP(_xlfn.VALUETOTEXT(A1735),total_imports!B1735:B6942,total_imports!D1735:D6942,0.000001,0,1)</f>
        <v>0.05</v>
      </c>
      <c r="N1735" s="2">
        <f t="shared" si="27"/>
        <v>0</v>
      </c>
    </row>
    <row r="1736" spans="1:14" x14ac:dyDescent="0.2">
      <c r="A1736">
        <v>520645</v>
      </c>
      <c r="B1736">
        <v>0.01</v>
      </c>
      <c r="C1736">
        <v>0.08</v>
      </c>
      <c r="D1736">
        <v>0.03</v>
      </c>
      <c r="E1736">
        <v>0.01</v>
      </c>
      <c r="F1736" t="s">
        <v>1532</v>
      </c>
      <c r="G1736" t="s">
        <v>4121</v>
      </c>
      <c r="H1736">
        <v>411220</v>
      </c>
      <c r="I1736" t="s">
        <v>4134</v>
      </c>
      <c r="J1736" t="s">
        <v>4138</v>
      </c>
      <c r="K1736" t="s">
        <v>4674</v>
      </c>
      <c r="L1736" t="s">
        <v>4138</v>
      </c>
      <c r="M1736">
        <f>_xlfn.XLOOKUP(_xlfn.VALUETOTEXT(A1736),total_imports!B1736:B6943,total_imports!D1736:D6943,0.000001,0,1)</f>
        <v>0.01</v>
      </c>
      <c r="N1736" s="2">
        <f t="shared" si="27"/>
        <v>100</v>
      </c>
    </row>
    <row r="1737" spans="1:14" x14ac:dyDescent="0.2">
      <c r="A1737">
        <v>520710</v>
      </c>
      <c r="B1737">
        <v>0.01</v>
      </c>
      <c r="C1737">
        <v>0</v>
      </c>
      <c r="D1737">
        <v>0</v>
      </c>
      <c r="E1737">
        <v>0</v>
      </c>
      <c r="F1737" t="s">
        <v>1533</v>
      </c>
      <c r="G1737" t="s">
        <v>4120</v>
      </c>
      <c r="H1737">
        <v>413101</v>
      </c>
      <c r="I1737" t="s">
        <v>4134</v>
      </c>
      <c r="J1737" t="s">
        <v>4139</v>
      </c>
      <c r="K1737" t="s">
        <v>4675</v>
      </c>
      <c r="L1737" t="s">
        <v>4139</v>
      </c>
      <c r="M1737">
        <f>_xlfn.XLOOKUP(_xlfn.VALUETOTEXT(A1737),total_imports!B1737:B6944,total_imports!D1737:D6944,0.000001,0,1)</f>
        <v>0.02</v>
      </c>
      <c r="N1737" s="2">
        <f t="shared" si="27"/>
        <v>50</v>
      </c>
    </row>
    <row r="1738" spans="1:14" x14ac:dyDescent="0.2">
      <c r="A1738">
        <v>520790</v>
      </c>
      <c r="B1738">
        <v>0.01</v>
      </c>
      <c r="C1738">
        <v>0.01</v>
      </c>
      <c r="D1738">
        <v>0.02</v>
      </c>
      <c r="E1738">
        <v>0.01</v>
      </c>
      <c r="F1738" t="s">
        <v>1534</v>
      </c>
      <c r="G1738" t="s">
        <v>4120</v>
      </c>
      <c r="H1738">
        <v>413101</v>
      </c>
      <c r="I1738" t="s">
        <v>4134</v>
      </c>
      <c r="J1738" t="s">
        <v>4139</v>
      </c>
      <c r="K1738" t="s">
        <v>4675</v>
      </c>
      <c r="L1738" t="s">
        <v>4139</v>
      </c>
      <c r="M1738">
        <f>_xlfn.XLOOKUP(_xlfn.VALUETOTEXT(A1738),total_imports!B1738:B6945,total_imports!D1738:D6945,0.000001,0,1)</f>
        <v>0.11</v>
      </c>
      <c r="N1738" s="2">
        <f t="shared" si="27"/>
        <v>9.0909090909090917</v>
      </c>
    </row>
    <row r="1739" spans="1:14" x14ac:dyDescent="0.2">
      <c r="A1739">
        <v>520811</v>
      </c>
      <c r="B1739">
        <v>3.29</v>
      </c>
      <c r="C1739">
        <v>4.32</v>
      </c>
      <c r="D1739">
        <v>0.24</v>
      </c>
      <c r="E1739">
        <v>0.31</v>
      </c>
      <c r="F1739" t="s">
        <v>1535</v>
      </c>
      <c r="G1739" t="s">
        <v>4121</v>
      </c>
      <c r="H1739">
        <v>411220</v>
      </c>
      <c r="I1739" t="s">
        <v>4134</v>
      </c>
      <c r="J1739" t="s">
        <v>4138</v>
      </c>
      <c r="K1739" t="s">
        <v>4676</v>
      </c>
      <c r="L1739" t="s">
        <v>4138</v>
      </c>
      <c r="M1739">
        <f>_xlfn.XLOOKUP(_xlfn.VALUETOTEXT(A1739),total_imports!B1739:B6946,total_imports!D1739:D6946,0.000001,0,1)</f>
        <v>11.58</v>
      </c>
      <c r="N1739" s="2">
        <f t="shared" si="27"/>
        <v>28.411053540587222</v>
      </c>
    </row>
    <row r="1740" spans="1:14" x14ac:dyDescent="0.2">
      <c r="A1740">
        <v>520812</v>
      </c>
      <c r="B1740">
        <v>0.13</v>
      </c>
      <c r="C1740">
        <v>0.5</v>
      </c>
      <c r="D1740">
        <v>0.13</v>
      </c>
      <c r="E1740">
        <v>0.08</v>
      </c>
      <c r="F1740" t="s">
        <v>1536</v>
      </c>
      <c r="G1740" t="s">
        <v>4121</v>
      </c>
      <c r="H1740">
        <v>411220</v>
      </c>
      <c r="I1740" t="s">
        <v>4134</v>
      </c>
      <c r="J1740" t="s">
        <v>4138</v>
      </c>
      <c r="K1740" t="s">
        <v>4676</v>
      </c>
      <c r="L1740" t="s">
        <v>4138</v>
      </c>
      <c r="M1740">
        <f>_xlfn.XLOOKUP(_xlfn.VALUETOTEXT(A1740),total_imports!B1740:B6947,total_imports!D1740:D6947,0.000001,0,1)</f>
        <v>0.26</v>
      </c>
      <c r="N1740" s="2">
        <f t="shared" si="27"/>
        <v>50</v>
      </c>
    </row>
    <row r="1741" spans="1:14" x14ac:dyDescent="0.2">
      <c r="A1741">
        <v>520813</v>
      </c>
      <c r="B1741">
        <v>0.22</v>
      </c>
      <c r="C1741">
        <v>0.26</v>
      </c>
      <c r="D1741">
        <v>0.03</v>
      </c>
      <c r="E1741">
        <v>0.38</v>
      </c>
      <c r="F1741" t="s">
        <v>1537</v>
      </c>
      <c r="G1741" t="s">
        <v>4121</v>
      </c>
      <c r="H1741">
        <v>411220</v>
      </c>
      <c r="I1741" t="s">
        <v>4134</v>
      </c>
      <c r="J1741" t="s">
        <v>4138</v>
      </c>
      <c r="K1741" t="s">
        <v>4676</v>
      </c>
      <c r="L1741" t="s">
        <v>4138</v>
      </c>
      <c r="M1741">
        <f>_xlfn.XLOOKUP(_xlfn.VALUETOTEXT(A1741),total_imports!B1741:B6948,total_imports!D1741:D6948,0.000001,0,1)</f>
        <v>0.23</v>
      </c>
      <c r="N1741" s="2">
        <f t="shared" si="27"/>
        <v>95.65217391304347</v>
      </c>
    </row>
    <row r="1742" spans="1:14" x14ac:dyDescent="0.2">
      <c r="A1742">
        <v>520819</v>
      </c>
      <c r="B1742">
        <v>0.02</v>
      </c>
      <c r="C1742">
        <v>0.02</v>
      </c>
      <c r="D1742">
        <v>0.18</v>
      </c>
      <c r="E1742">
        <v>0.36</v>
      </c>
      <c r="F1742" t="s">
        <v>1538</v>
      </c>
      <c r="G1742" t="s">
        <v>4121</v>
      </c>
      <c r="H1742">
        <v>411220</v>
      </c>
      <c r="I1742" t="s">
        <v>4134</v>
      </c>
      <c r="J1742" t="s">
        <v>4138</v>
      </c>
      <c r="K1742" t="s">
        <v>4676</v>
      </c>
      <c r="L1742" t="s">
        <v>4138</v>
      </c>
      <c r="M1742">
        <f>_xlfn.XLOOKUP(_xlfn.VALUETOTEXT(A1742),total_imports!B1742:B6949,total_imports!D1742:D6949,0.000001,0,1)</f>
        <v>0.15</v>
      </c>
      <c r="N1742" s="2">
        <f t="shared" si="27"/>
        <v>13.333333333333334</v>
      </c>
    </row>
    <row r="1743" spans="1:14" x14ac:dyDescent="0.2">
      <c r="A1743">
        <v>520821</v>
      </c>
      <c r="B1743">
        <v>0.17</v>
      </c>
      <c r="C1743">
        <v>0.2</v>
      </c>
      <c r="D1743">
        <v>0.63</v>
      </c>
      <c r="E1743">
        <v>0.52</v>
      </c>
      <c r="F1743" t="s">
        <v>1539</v>
      </c>
      <c r="G1743" t="s">
        <v>4121</v>
      </c>
      <c r="H1743">
        <v>411220</v>
      </c>
      <c r="I1743" t="s">
        <v>4134</v>
      </c>
      <c r="J1743" t="s">
        <v>4138</v>
      </c>
      <c r="K1743" t="s">
        <v>4676</v>
      </c>
      <c r="L1743" t="s">
        <v>4138</v>
      </c>
      <c r="M1743">
        <f>_xlfn.XLOOKUP(_xlfn.VALUETOTEXT(A1743),total_imports!B1743:B6950,total_imports!D1743:D6950,0.000001,0,1)</f>
        <v>0.28999999999999998</v>
      </c>
      <c r="N1743" s="2">
        <f t="shared" si="27"/>
        <v>58.62068965517242</v>
      </c>
    </row>
    <row r="1744" spans="1:14" x14ac:dyDescent="0.2">
      <c r="A1744">
        <v>520822</v>
      </c>
      <c r="B1744">
        <v>1.61</v>
      </c>
      <c r="C1744">
        <v>1.23</v>
      </c>
      <c r="D1744">
        <v>1.54</v>
      </c>
      <c r="E1744">
        <v>1.56</v>
      </c>
      <c r="F1744" t="s">
        <v>1540</v>
      </c>
      <c r="G1744" t="s">
        <v>4121</v>
      </c>
      <c r="H1744">
        <v>411220</v>
      </c>
      <c r="I1744" t="s">
        <v>4134</v>
      </c>
      <c r="J1744" t="s">
        <v>4138</v>
      </c>
      <c r="K1744" t="s">
        <v>4676</v>
      </c>
      <c r="L1744" t="s">
        <v>4138</v>
      </c>
      <c r="M1744">
        <f>_xlfn.XLOOKUP(_xlfn.VALUETOTEXT(A1744),total_imports!B1744:B6951,total_imports!D1744:D6951,0.000001,0,1)</f>
        <v>3.05</v>
      </c>
      <c r="N1744" s="2">
        <f t="shared" si="27"/>
        <v>52.786885245901651</v>
      </c>
    </row>
    <row r="1745" spans="1:14" x14ac:dyDescent="0.2">
      <c r="A1745">
        <v>520823</v>
      </c>
      <c r="B1745">
        <v>0.09</v>
      </c>
      <c r="C1745">
        <v>0.12</v>
      </c>
      <c r="D1745">
        <v>0.44</v>
      </c>
      <c r="E1745">
        <v>0.24</v>
      </c>
      <c r="F1745" t="s">
        <v>1541</v>
      </c>
      <c r="G1745" t="s">
        <v>4121</v>
      </c>
      <c r="H1745">
        <v>411220</v>
      </c>
      <c r="I1745" t="s">
        <v>4134</v>
      </c>
      <c r="J1745" t="s">
        <v>4138</v>
      </c>
      <c r="K1745" t="s">
        <v>4676</v>
      </c>
      <c r="L1745" t="s">
        <v>4138</v>
      </c>
      <c r="M1745">
        <f>_xlfn.XLOOKUP(_xlfn.VALUETOTEXT(A1745),total_imports!B1745:B6952,total_imports!D1745:D6952,0.000001,0,1)</f>
        <v>0.47</v>
      </c>
      <c r="N1745" s="2">
        <f t="shared" si="27"/>
        <v>19.148936170212767</v>
      </c>
    </row>
    <row r="1746" spans="1:14" x14ac:dyDescent="0.2">
      <c r="A1746">
        <v>520829</v>
      </c>
      <c r="B1746">
        <v>1.27</v>
      </c>
      <c r="C1746">
        <v>1.19</v>
      </c>
      <c r="D1746">
        <v>0.63</v>
      </c>
      <c r="E1746">
        <v>0.82</v>
      </c>
      <c r="F1746" t="s">
        <v>1538</v>
      </c>
      <c r="G1746" t="s">
        <v>4121</v>
      </c>
      <c r="H1746">
        <v>411220</v>
      </c>
      <c r="I1746" t="s">
        <v>4134</v>
      </c>
      <c r="J1746" t="s">
        <v>4138</v>
      </c>
      <c r="K1746" t="s">
        <v>4676</v>
      </c>
      <c r="L1746" t="s">
        <v>4138</v>
      </c>
      <c r="M1746">
        <f>_xlfn.XLOOKUP(_xlfn.VALUETOTEXT(A1746),total_imports!B1746:B6953,total_imports!D1746:D6953,0.000001,0,1)</f>
        <v>3.44</v>
      </c>
      <c r="N1746" s="2">
        <f t="shared" si="27"/>
        <v>36.918604651162788</v>
      </c>
    </row>
    <row r="1747" spans="1:14" x14ac:dyDescent="0.2">
      <c r="A1747">
        <v>520831</v>
      </c>
      <c r="B1747">
        <v>1.32</v>
      </c>
      <c r="C1747">
        <v>2.16</v>
      </c>
      <c r="D1747">
        <v>1.38</v>
      </c>
      <c r="E1747">
        <v>1.43</v>
      </c>
      <c r="F1747" t="s">
        <v>1542</v>
      </c>
      <c r="G1747" t="s">
        <v>4121</v>
      </c>
      <c r="H1747">
        <v>411220</v>
      </c>
      <c r="I1747" t="s">
        <v>4134</v>
      </c>
      <c r="J1747" t="s">
        <v>4138</v>
      </c>
      <c r="K1747" t="s">
        <v>4676</v>
      </c>
      <c r="L1747" t="s">
        <v>4138</v>
      </c>
      <c r="M1747">
        <f>_xlfn.XLOOKUP(_xlfn.VALUETOTEXT(A1747),total_imports!B1747:B6954,total_imports!D1747:D6954,0.000001,0,1)</f>
        <v>3.04</v>
      </c>
      <c r="N1747" s="2">
        <f t="shared" si="27"/>
        <v>43.421052631578952</v>
      </c>
    </row>
    <row r="1748" spans="1:14" x14ac:dyDescent="0.2">
      <c r="A1748">
        <v>520832</v>
      </c>
      <c r="B1748">
        <v>13.12</v>
      </c>
      <c r="C1748">
        <v>15.62</v>
      </c>
      <c r="D1748">
        <v>10.8</v>
      </c>
      <c r="E1748">
        <v>5.15</v>
      </c>
      <c r="F1748" t="s">
        <v>1543</v>
      </c>
      <c r="G1748" t="s">
        <v>4121</v>
      </c>
      <c r="H1748">
        <v>411220</v>
      </c>
      <c r="I1748" t="s">
        <v>4134</v>
      </c>
      <c r="J1748" t="s">
        <v>4138</v>
      </c>
      <c r="K1748" t="s">
        <v>4676</v>
      </c>
      <c r="L1748" t="s">
        <v>4138</v>
      </c>
      <c r="M1748">
        <f>_xlfn.XLOOKUP(_xlfn.VALUETOTEXT(A1748),total_imports!B1748:B6955,total_imports!D1748:D6955,0.000001,0,1)</f>
        <v>15.81</v>
      </c>
      <c r="N1748" s="2">
        <f t="shared" si="27"/>
        <v>82.98545224541428</v>
      </c>
    </row>
    <row r="1749" spans="1:14" x14ac:dyDescent="0.2">
      <c r="A1749">
        <v>520833</v>
      </c>
      <c r="B1749">
        <v>2.41</v>
      </c>
      <c r="C1749">
        <v>2.67</v>
      </c>
      <c r="D1749">
        <v>0.73</v>
      </c>
      <c r="E1749">
        <v>0.36</v>
      </c>
      <c r="F1749" t="s">
        <v>1544</v>
      </c>
      <c r="G1749" t="s">
        <v>4121</v>
      </c>
      <c r="H1749">
        <v>411220</v>
      </c>
      <c r="I1749" t="s">
        <v>4134</v>
      </c>
      <c r="J1749" t="s">
        <v>4138</v>
      </c>
      <c r="K1749" t="s">
        <v>4676</v>
      </c>
      <c r="L1749" t="s">
        <v>4138</v>
      </c>
      <c r="M1749">
        <f>_xlfn.XLOOKUP(_xlfn.VALUETOTEXT(A1749),total_imports!B1749:B6956,total_imports!D1749:D6956,0.000001,0,1)</f>
        <v>2.67</v>
      </c>
      <c r="N1749" s="2">
        <f t="shared" si="27"/>
        <v>90.262172284644208</v>
      </c>
    </row>
    <row r="1750" spans="1:14" x14ac:dyDescent="0.2">
      <c r="A1750">
        <v>520839</v>
      </c>
      <c r="B1750">
        <v>1.79</v>
      </c>
      <c r="C1750">
        <v>1.32</v>
      </c>
      <c r="D1750">
        <v>0.28000000000000003</v>
      </c>
      <c r="E1750">
        <v>1.21</v>
      </c>
      <c r="F1750" t="s">
        <v>1538</v>
      </c>
      <c r="G1750" t="s">
        <v>4121</v>
      </c>
      <c r="H1750">
        <v>411220</v>
      </c>
      <c r="I1750" t="s">
        <v>4134</v>
      </c>
      <c r="J1750" t="s">
        <v>4138</v>
      </c>
      <c r="K1750" t="s">
        <v>4676</v>
      </c>
      <c r="L1750" t="s">
        <v>4138</v>
      </c>
      <c r="M1750">
        <f>_xlfn.XLOOKUP(_xlfn.VALUETOTEXT(A1750),total_imports!B1750:B6957,total_imports!D1750:D6957,0.000001,0,1)</f>
        <v>2.71</v>
      </c>
      <c r="N1750" s="2">
        <f t="shared" si="27"/>
        <v>66.051660516605168</v>
      </c>
    </row>
    <row r="1751" spans="1:14" x14ac:dyDescent="0.2">
      <c r="A1751">
        <v>520841</v>
      </c>
      <c r="B1751">
        <v>0.28000000000000003</v>
      </c>
      <c r="C1751">
        <v>0.56000000000000005</v>
      </c>
      <c r="D1751">
        <v>1.4</v>
      </c>
      <c r="E1751">
        <v>0.63</v>
      </c>
      <c r="F1751" t="s">
        <v>1545</v>
      </c>
      <c r="G1751" t="s">
        <v>4121</v>
      </c>
      <c r="H1751">
        <v>411220</v>
      </c>
      <c r="I1751" t="s">
        <v>4134</v>
      </c>
      <c r="J1751" t="s">
        <v>4138</v>
      </c>
      <c r="K1751" t="s">
        <v>4676</v>
      </c>
      <c r="L1751" t="s">
        <v>4138</v>
      </c>
      <c r="M1751">
        <f>_xlfn.XLOOKUP(_xlfn.VALUETOTEXT(A1751),total_imports!B1751:B6958,total_imports!D1751:D6958,0.000001,0,1)</f>
        <v>0.77</v>
      </c>
      <c r="N1751" s="2">
        <f t="shared" si="27"/>
        <v>36.363636363636367</v>
      </c>
    </row>
    <row r="1752" spans="1:14" x14ac:dyDescent="0.2">
      <c r="A1752">
        <v>520842</v>
      </c>
      <c r="B1752">
        <v>5.93</v>
      </c>
      <c r="C1752">
        <v>10.83</v>
      </c>
      <c r="D1752">
        <v>11.34</v>
      </c>
      <c r="E1752">
        <v>7.75</v>
      </c>
      <c r="F1752" t="s">
        <v>1546</v>
      </c>
      <c r="G1752" t="s">
        <v>4121</v>
      </c>
      <c r="H1752">
        <v>411220</v>
      </c>
      <c r="I1752" t="s">
        <v>4134</v>
      </c>
      <c r="J1752" t="s">
        <v>4138</v>
      </c>
      <c r="K1752" t="s">
        <v>4676</v>
      </c>
      <c r="L1752" t="s">
        <v>4138</v>
      </c>
      <c r="M1752">
        <f>_xlfn.XLOOKUP(_xlfn.VALUETOTEXT(A1752),total_imports!B1752:B6959,total_imports!D1752:D6959,0.000001,0,1)</f>
        <v>14.45</v>
      </c>
      <c r="N1752" s="2">
        <f t="shared" si="27"/>
        <v>41.038062283737027</v>
      </c>
    </row>
    <row r="1753" spans="1:14" x14ac:dyDescent="0.2">
      <c r="A1753">
        <v>520843</v>
      </c>
      <c r="B1753">
        <v>2.08</v>
      </c>
      <c r="C1753">
        <v>4.83</v>
      </c>
      <c r="D1753">
        <v>4.8099999999999996</v>
      </c>
      <c r="E1753">
        <v>3.1</v>
      </c>
      <c r="F1753" t="s">
        <v>1547</v>
      </c>
      <c r="G1753" t="s">
        <v>4121</v>
      </c>
      <c r="H1753">
        <v>411220</v>
      </c>
      <c r="I1753" t="s">
        <v>4134</v>
      </c>
      <c r="J1753" t="s">
        <v>4138</v>
      </c>
      <c r="K1753" t="s">
        <v>4676</v>
      </c>
      <c r="L1753" t="s">
        <v>4138</v>
      </c>
      <c r="M1753">
        <f>_xlfn.XLOOKUP(_xlfn.VALUETOTEXT(A1753),total_imports!B1753:B6960,total_imports!D1753:D6960,0.000001,0,1)</f>
        <v>7.02</v>
      </c>
      <c r="N1753" s="2">
        <f t="shared" si="27"/>
        <v>29.629629629629633</v>
      </c>
    </row>
    <row r="1754" spans="1:14" x14ac:dyDescent="0.2">
      <c r="A1754">
        <v>520849</v>
      </c>
      <c r="B1754">
        <v>6.06</v>
      </c>
      <c r="C1754">
        <v>7.71</v>
      </c>
      <c r="D1754">
        <v>3.6</v>
      </c>
      <c r="E1754">
        <v>2.42</v>
      </c>
      <c r="F1754" t="s">
        <v>1538</v>
      </c>
      <c r="G1754" t="s">
        <v>4121</v>
      </c>
      <c r="H1754">
        <v>411220</v>
      </c>
      <c r="I1754" t="s">
        <v>4134</v>
      </c>
      <c r="J1754" t="s">
        <v>4138</v>
      </c>
      <c r="K1754" t="s">
        <v>4676</v>
      </c>
      <c r="L1754" t="s">
        <v>4138</v>
      </c>
      <c r="M1754">
        <f>_xlfn.XLOOKUP(_xlfn.VALUETOTEXT(A1754),total_imports!B1754:B6961,total_imports!D1754:D6961,0.000001,0,1)</f>
        <v>19.98</v>
      </c>
      <c r="N1754" s="2">
        <f t="shared" si="27"/>
        <v>30.33033033033033</v>
      </c>
    </row>
    <row r="1755" spans="1:14" x14ac:dyDescent="0.2">
      <c r="A1755">
        <v>520851</v>
      </c>
      <c r="B1755">
        <v>1.17</v>
      </c>
      <c r="C1755">
        <v>0.51</v>
      </c>
      <c r="D1755">
        <v>0</v>
      </c>
      <c r="E1755">
        <v>0.04</v>
      </c>
      <c r="F1755" t="s">
        <v>1548</v>
      </c>
      <c r="G1755" t="s">
        <v>4121</v>
      </c>
      <c r="H1755">
        <v>411220</v>
      </c>
      <c r="I1755" t="s">
        <v>4134</v>
      </c>
      <c r="J1755" t="s">
        <v>4138</v>
      </c>
      <c r="K1755" t="s">
        <v>4676</v>
      </c>
      <c r="L1755" t="s">
        <v>4138</v>
      </c>
      <c r="M1755">
        <f>_xlfn.XLOOKUP(_xlfn.VALUETOTEXT(A1755),total_imports!B1755:B6962,total_imports!D1755:D6962,0.000001,0,1)</f>
        <v>2.06</v>
      </c>
      <c r="N1755" s="2">
        <f t="shared" si="27"/>
        <v>56.796116504854368</v>
      </c>
    </row>
    <row r="1756" spans="1:14" x14ac:dyDescent="0.2">
      <c r="A1756">
        <v>520852</v>
      </c>
      <c r="B1756">
        <v>2.38</v>
      </c>
      <c r="C1756">
        <v>2.82</v>
      </c>
      <c r="D1756">
        <v>4.1500000000000004</v>
      </c>
      <c r="E1756">
        <v>2.2400000000000002</v>
      </c>
      <c r="F1756" t="s">
        <v>1549</v>
      </c>
      <c r="G1756" t="s">
        <v>4121</v>
      </c>
      <c r="H1756">
        <v>411220</v>
      </c>
      <c r="I1756" t="s">
        <v>4134</v>
      </c>
      <c r="J1756" t="s">
        <v>4138</v>
      </c>
      <c r="K1756" t="s">
        <v>4676</v>
      </c>
      <c r="L1756" t="s">
        <v>4138</v>
      </c>
      <c r="M1756">
        <f>_xlfn.XLOOKUP(_xlfn.VALUETOTEXT(A1756),total_imports!B1756:B6963,total_imports!D1756:D6963,0.000001,0,1)</f>
        <v>3.09</v>
      </c>
      <c r="N1756" s="2">
        <f t="shared" si="27"/>
        <v>77.022653721682843</v>
      </c>
    </row>
    <row r="1757" spans="1:14" x14ac:dyDescent="0.2">
      <c r="A1757">
        <v>520859</v>
      </c>
      <c r="B1757">
        <v>1.1299999999999999</v>
      </c>
      <c r="C1757">
        <v>1.1200000000000001</v>
      </c>
      <c r="D1757">
        <v>1.74</v>
      </c>
      <c r="E1757">
        <v>0.69</v>
      </c>
      <c r="F1757" t="s">
        <v>1550</v>
      </c>
      <c r="G1757" t="s">
        <v>4121</v>
      </c>
      <c r="H1757">
        <v>411220</v>
      </c>
      <c r="I1757" t="s">
        <v>4134</v>
      </c>
      <c r="J1757" t="s">
        <v>4138</v>
      </c>
      <c r="K1757" t="s">
        <v>4676</v>
      </c>
      <c r="L1757" t="s">
        <v>4138</v>
      </c>
      <c r="M1757">
        <f>_xlfn.XLOOKUP(_xlfn.VALUETOTEXT(A1757),total_imports!B1757:B6964,total_imports!D1757:D6964,0.000001,0,1)</f>
        <v>1.74</v>
      </c>
      <c r="N1757" s="2">
        <f t="shared" si="27"/>
        <v>64.94252873563218</v>
      </c>
    </row>
    <row r="1758" spans="1:14" x14ac:dyDescent="0.2">
      <c r="A1758">
        <v>520911</v>
      </c>
      <c r="B1758">
        <v>0.48</v>
      </c>
      <c r="C1758">
        <v>0.54</v>
      </c>
      <c r="D1758">
        <v>0.03</v>
      </c>
      <c r="E1758">
        <v>0.39</v>
      </c>
      <c r="F1758" t="s">
        <v>1551</v>
      </c>
      <c r="G1758" t="s">
        <v>4121</v>
      </c>
      <c r="H1758">
        <v>411220</v>
      </c>
      <c r="I1758" t="s">
        <v>4134</v>
      </c>
      <c r="J1758" t="s">
        <v>4138</v>
      </c>
      <c r="K1758" t="s">
        <v>4677</v>
      </c>
      <c r="L1758" t="s">
        <v>4138</v>
      </c>
      <c r="M1758">
        <f>_xlfn.XLOOKUP(_xlfn.VALUETOTEXT(A1758),total_imports!B1758:B6965,total_imports!D1758:D6965,0.000001,0,1)</f>
        <v>0.87</v>
      </c>
      <c r="N1758" s="2">
        <f t="shared" si="27"/>
        <v>55.172413793103445</v>
      </c>
    </row>
    <row r="1759" spans="1:14" x14ac:dyDescent="0.2">
      <c r="A1759">
        <v>520912</v>
      </c>
      <c r="B1759">
        <v>0.2</v>
      </c>
      <c r="C1759">
        <v>0.13</v>
      </c>
      <c r="D1759">
        <v>0.09</v>
      </c>
      <c r="E1759">
        <v>0.04</v>
      </c>
      <c r="F1759" t="s">
        <v>1552</v>
      </c>
      <c r="G1759" t="s">
        <v>4121</v>
      </c>
      <c r="H1759">
        <v>411220</v>
      </c>
      <c r="I1759" t="s">
        <v>4134</v>
      </c>
      <c r="J1759" t="s">
        <v>4138</v>
      </c>
      <c r="K1759" t="s">
        <v>4677</v>
      </c>
      <c r="L1759" t="s">
        <v>4138</v>
      </c>
      <c r="M1759">
        <f>_xlfn.XLOOKUP(_xlfn.VALUETOTEXT(A1759),total_imports!B1759:B6966,total_imports!D1759:D6966,0.000001,0,1)</f>
        <v>0.68</v>
      </c>
      <c r="N1759" s="2">
        <f t="shared" si="27"/>
        <v>29.411764705882355</v>
      </c>
    </row>
    <row r="1760" spans="1:14" x14ac:dyDescent="0.2">
      <c r="A1760">
        <v>520919</v>
      </c>
      <c r="B1760">
        <v>0</v>
      </c>
      <c r="C1760">
        <v>0.21</v>
      </c>
      <c r="D1760">
        <v>0.24</v>
      </c>
      <c r="E1760">
        <v>0.03</v>
      </c>
      <c r="F1760" t="s">
        <v>1469</v>
      </c>
      <c r="G1760" t="s">
        <v>4121</v>
      </c>
      <c r="H1760">
        <v>411220</v>
      </c>
      <c r="I1760" t="s">
        <v>4134</v>
      </c>
      <c r="J1760" t="s">
        <v>4138</v>
      </c>
      <c r="K1760" t="s">
        <v>4677</v>
      </c>
      <c r="L1760" t="s">
        <v>4138</v>
      </c>
      <c r="M1760">
        <f>_xlfn.XLOOKUP(_xlfn.VALUETOTEXT(A1760),total_imports!B1760:B6967,total_imports!D1760:D6967,0.000001,0,1)</f>
        <v>0.2</v>
      </c>
      <c r="N1760" s="2">
        <f t="shared" si="27"/>
        <v>0</v>
      </c>
    </row>
    <row r="1761" spans="1:14" x14ac:dyDescent="0.2">
      <c r="A1761">
        <v>520921</v>
      </c>
      <c r="B1761">
        <v>0.18</v>
      </c>
      <c r="C1761">
        <v>0.05</v>
      </c>
      <c r="D1761">
        <v>0.06</v>
      </c>
      <c r="E1761">
        <v>0.14000000000000001</v>
      </c>
      <c r="F1761" t="s">
        <v>1553</v>
      </c>
      <c r="G1761" t="s">
        <v>4121</v>
      </c>
      <c r="H1761">
        <v>411220</v>
      </c>
      <c r="I1761" t="s">
        <v>4134</v>
      </c>
      <c r="J1761" t="s">
        <v>4138</v>
      </c>
      <c r="K1761" t="s">
        <v>4677</v>
      </c>
      <c r="L1761" t="s">
        <v>4138</v>
      </c>
      <c r="M1761">
        <f>_xlfn.XLOOKUP(_xlfn.VALUETOTEXT(A1761),total_imports!B1761:B6968,total_imports!D1761:D6968,0.000001,0,1)</f>
        <v>0.45</v>
      </c>
      <c r="N1761" s="2">
        <f t="shared" si="27"/>
        <v>40</v>
      </c>
    </row>
    <row r="1762" spans="1:14" x14ac:dyDescent="0.2">
      <c r="A1762">
        <v>520922</v>
      </c>
      <c r="B1762">
        <v>0.1</v>
      </c>
      <c r="C1762">
        <v>0.08</v>
      </c>
      <c r="D1762">
        <v>0.19</v>
      </c>
      <c r="E1762">
        <v>0.17</v>
      </c>
      <c r="F1762" t="s">
        <v>1554</v>
      </c>
      <c r="G1762" t="s">
        <v>4121</v>
      </c>
      <c r="H1762">
        <v>411220</v>
      </c>
      <c r="I1762" t="s">
        <v>4134</v>
      </c>
      <c r="J1762" t="s">
        <v>4138</v>
      </c>
      <c r="K1762" t="s">
        <v>4677</v>
      </c>
      <c r="L1762" t="s">
        <v>4138</v>
      </c>
      <c r="M1762">
        <f>_xlfn.XLOOKUP(_xlfn.VALUETOTEXT(A1762),total_imports!B1762:B6969,total_imports!D1762:D6969,0.000001,0,1)</f>
        <v>0.12</v>
      </c>
      <c r="N1762" s="2">
        <f t="shared" si="27"/>
        <v>83.333333333333343</v>
      </c>
    </row>
    <row r="1763" spans="1:14" x14ac:dyDescent="0.2">
      <c r="A1763">
        <v>520929</v>
      </c>
      <c r="B1763">
        <v>0.01</v>
      </c>
      <c r="C1763">
        <v>0.21</v>
      </c>
      <c r="D1763">
        <v>0.79</v>
      </c>
      <c r="E1763">
        <v>0.16</v>
      </c>
      <c r="F1763" t="s">
        <v>1538</v>
      </c>
      <c r="G1763" t="s">
        <v>4121</v>
      </c>
      <c r="H1763">
        <v>411220</v>
      </c>
      <c r="I1763" t="s">
        <v>4134</v>
      </c>
      <c r="J1763" t="s">
        <v>4138</v>
      </c>
      <c r="K1763" t="s">
        <v>4677</v>
      </c>
      <c r="L1763" t="s">
        <v>4138</v>
      </c>
      <c r="M1763">
        <f>_xlfn.XLOOKUP(_xlfn.VALUETOTEXT(A1763),total_imports!B1763:B6970,total_imports!D1763:D6970,0.000001,0,1)</f>
        <v>0.11</v>
      </c>
      <c r="N1763" s="2">
        <f t="shared" si="27"/>
        <v>9.0909090909090917</v>
      </c>
    </row>
    <row r="1764" spans="1:14" x14ac:dyDescent="0.2">
      <c r="A1764">
        <v>520931</v>
      </c>
      <c r="B1764">
        <v>3.81</v>
      </c>
      <c r="C1764">
        <v>5.8</v>
      </c>
      <c r="D1764">
        <v>6.68</v>
      </c>
      <c r="E1764">
        <v>5.23</v>
      </c>
      <c r="F1764" t="s">
        <v>1555</v>
      </c>
      <c r="G1764" t="s">
        <v>4121</v>
      </c>
      <c r="H1764">
        <v>411220</v>
      </c>
      <c r="I1764" t="s">
        <v>4134</v>
      </c>
      <c r="J1764" t="s">
        <v>4138</v>
      </c>
      <c r="K1764" t="s">
        <v>4677</v>
      </c>
      <c r="L1764" t="s">
        <v>4138</v>
      </c>
      <c r="M1764">
        <f>_xlfn.XLOOKUP(_xlfn.VALUETOTEXT(A1764),total_imports!B1764:B6971,total_imports!D1764:D6971,0.000001,0,1)</f>
        <v>6.57</v>
      </c>
      <c r="N1764" s="2">
        <f t="shared" si="27"/>
        <v>57.990867579908681</v>
      </c>
    </row>
    <row r="1765" spans="1:14" x14ac:dyDescent="0.2">
      <c r="A1765">
        <v>520932</v>
      </c>
      <c r="B1765">
        <v>2.62</v>
      </c>
      <c r="C1765">
        <v>2.02</v>
      </c>
      <c r="D1765">
        <v>9.52</v>
      </c>
      <c r="E1765">
        <v>6.52</v>
      </c>
      <c r="F1765" t="s">
        <v>1556</v>
      </c>
      <c r="G1765" t="s">
        <v>4121</v>
      </c>
      <c r="H1765">
        <v>411220</v>
      </c>
      <c r="I1765" t="s">
        <v>4134</v>
      </c>
      <c r="J1765" t="s">
        <v>4138</v>
      </c>
      <c r="K1765" t="s">
        <v>4677</v>
      </c>
      <c r="L1765" t="s">
        <v>4138</v>
      </c>
      <c r="M1765">
        <f>_xlfn.XLOOKUP(_xlfn.VALUETOTEXT(A1765),total_imports!B1765:B6972,total_imports!D1765:D6972,0.000001,0,1)</f>
        <v>6.62</v>
      </c>
      <c r="N1765" s="2">
        <f t="shared" si="27"/>
        <v>39.577039274924473</v>
      </c>
    </row>
    <row r="1766" spans="1:14" x14ac:dyDescent="0.2">
      <c r="A1766">
        <v>520939</v>
      </c>
      <c r="B1766">
        <v>3.29</v>
      </c>
      <c r="C1766">
        <v>3.08</v>
      </c>
      <c r="D1766">
        <v>2.95</v>
      </c>
      <c r="E1766">
        <v>1.29</v>
      </c>
      <c r="F1766" t="s">
        <v>1538</v>
      </c>
      <c r="G1766" t="s">
        <v>4121</v>
      </c>
      <c r="H1766">
        <v>411220</v>
      </c>
      <c r="I1766" t="s">
        <v>4134</v>
      </c>
      <c r="J1766" t="s">
        <v>4138</v>
      </c>
      <c r="K1766" t="s">
        <v>4677</v>
      </c>
      <c r="L1766" t="s">
        <v>4138</v>
      </c>
      <c r="M1766">
        <f>_xlfn.XLOOKUP(_xlfn.VALUETOTEXT(A1766),total_imports!B1766:B6973,total_imports!D1766:D6973,0.000001,0,1)</f>
        <v>3.8</v>
      </c>
      <c r="N1766" s="2">
        <f t="shared" si="27"/>
        <v>86.578947368421055</v>
      </c>
    </row>
    <row r="1767" spans="1:14" x14ac:dyDescent="0.2">
      <c r="A1767">
        <v>520941</v>
      </c>
      <c r="B1767">
        <v>0.25</v>
      </c>
      <c r="C1767">
        <v>1.26</v>
      </c>
      <c r="D1767">
        <v>0.92</v>
      </c>
      <c r="E1767">
        <v>0.44</v>
      </c>
      <c r="F1767" t="s">
        <v>1557</v>
      </c>
      <c r="G1767" t="s">
        <v>4121</v>
      </c>
      <c r="H1767">
        <v>411220</v>
      </c>
      <c r="I1767" t="s">
        <v>4134</v>
      </c>
      <c r="J1767" t="s">
        <v>4138</v>
      </c>
      <c r="K1767" t="s">
        <v>4677</v>
      </c>
      <c r="L1767" t="s">
        <v>4138</v>
      </c>
      <c r="M1767">
        <f>_xlfn.XLOOKUP(_xlfn.VALUETOTEXT(A1767),total_imports!B1767:B6974,total_imports!D1767:D6974,0.000001,0,1)</f>
        <v>0.91</v>
      </c>
      <c r="N1767" s="2">
        <f t="shared" si="27"/>
        <v>27.472527472527471</v>
      </c>
    </row>
    <row r="1768" spans="1:14" x14ac:dyDescent="0.2">
      <c r="A1768">
        <v>520942</v>
      </c>
      <c r="B1768">
        <v>2.87</v>
      </c>
      <c r="C1768">
        <v>4.58</v>
      </c>
      <c r="D1768">
        <v>3.97</v>
      </c>
      <c r="E1768">
        <v>2.75</v>
      </c>
      <c r="F1768" t="s">
        <v>1558</v>
      </c>
      <c r="G1768" t="s">
        <v>4121</v>
      </c>
      <c r="H1768">
        <v>411220</v>
      </c>
      <c r="I1768" t="s">
        <v>4134</v>
      </c>
      <c r="J1768" t="s">
        <v>4138</v>
      </c>
      <c r="K1768" t="s">
        <v>4677</v>
      </c>
      <c r="L1768" t="s">
        <v>4138</v>
      </c>
      <c r="M1768">
        <f>_xlfn.XLOOKUP(_xlfn.VALUETOTEXT(A1768),total_imports!B1768:B6975,total_imports!D1768:D6975,0.000001,0,1)</f>
        <v>8.15</v>
      </c>
      <c r="N1768" s="2">
        <f t="shared" si="27"/>
        <v>35.214723926380373</v>
      </c>
    </row>
    <row r="1769" spans="1:14" x14ac:dyDescent="0.2">
      <c r="A1769">
        <v>520943</v>
      </c>
      <c r="B1769">
        <v>1.04</v>
      </c>
      <c r="C1769">
        <v>2.0499999999999998</v>
      </c>
      <c r="D1769">
        <v>0.44</v>
      </c>
      <c r="E1769">
        <v>0.32</v>
      </c>
      <c r="F1769" t="s">
        <v>1559</v>
      </c>
      <c r="G1769" t="s">
        <v>4121</v>
      </c>
      <c r="H1769">
        <v>411220</v>
      </c>
      <c r="I1769" t="s">
        <v>4134</v>
      </c>
      <c r="J1769" t="s">
        <v>4138</v>
      </c>
      <c r="K1769" t="s">
        <v>4677</v>
      </c>
      <c r="L1769" t="s">
        <v>4138</v>
      </c>
      <c r="M1769">
        <f>_xlfn.XLOOKUP(_xlfn.VALUETOTEXT(A1769),total_imports!B1769:B6976,total_imports!D1769:D6976,0.000001,0,1)</f>
        <v>1.0900000000000001</v>
      </c>
      <c r="N1769" s="2">
        <f t="shared" si="27"/>
        <v>95.412844036697237</v>
      </c>
    </row>
    <row r="1770" spans="1:14" x14ac:dyDescent="0.2">
      <c r="A1770">
        <v>520949</v>
      </c>
      <c r="B1770">
        <v>0.28999999999999998</v>
      </c>
      <c r="C1770">
        <v>0.1</v>
      </c>
      <c r="D1770">
        <v>0.04</v>
      </c>
      <c r="E1770">
        <v>0</v>
      </c>
      <c r="F1770" t="s">
        <v>1538</v>
      </c>
      <c r="G1770" t="s">
        <v>4121</v>
      </c>
      <c r="H1770">
        <v>411220</v>
      </c>
      <c r="I1770" t="s">
        <v>4134</v>
      </c>
      <c r="J1770" t="s">
        <v>4138</v>
      </c>
      <c r="K1770" t="s">
        <v>4677</v>
      </c>
      <c r="L1770" t="s">
        <v>4138</v>
      </c>
      <c r="M1770">
        <f>_xlfn.XLOOKUP(_xlfn.VALUETOTEXT(A1770),total_imports!B1770:B6977,total_imports!D1770:D6977,0.000001,0,1)</f>
        <v>0.34</v>
      </c>
      <c r="N1770" s="2">
        <f t="shared" si="27"/>
        <v>85.294117647058812</v>
      </c>
    </row>
    <row r="1771" spans="1:14" x14ac:dyDescent="0.2">
      <c r="A1771">
        <v>520951</v>
      </c>
      <c r="B1771">
        <v>0.11</v>
      </c>
      <c r="C1771">
        <v>0.08</v>
      </c>
      <c r="D1771">
        <v>0.22</v>
      </c>
      <c r="E1771">
        <v>0.34</v>
      </c>
      <c r="F1771" t="s">
        <v>1560</v>
      </c>
      <c r="G1771" t="s">
        <v>4121</v>
      </c>
      <c r="H1771">
        <v>411220</v>
      </c>
      <c r="I1771" t="s">
        <v>4134</v>
      </c>
      <c r="J1771" t="s">
        <v>4138</v>
      </c>
      <c r="K1771" t="s">
        <v>4677</v>
      </c>
      <c r="L1771" t="s">
        <v>4138</v>
      </c>
      <c r="M1771">
        <f>_xlfn.XLOOKUP(_xlfn.VALUETOTEXT(A1771),total_imports!B1771:B6978,total_imports!D1771:D6978,0.000001,0,1)</f>
        <v>0.16</v>
      </c>
      <c r="N1771" s="2">
        <f t="shared" si="27"/>
        <v>68.75</v>
      </c>
    </row>
    <row r="1772" spans="1:14" x14ac:dyDescent="0.2">
      <c r="A1772">
        <v>520952</v>
      </c>
      <c r="B1772">
        <v>0.01</v>
      </c>
      <c r="C1772">
        <v>0.06</v>
      </c>
      <c r="D1772">
        <v>0.38</v>
      </c>
      <c r="E1772">
        <v>0.02</v>
      </c>
      <c r="F1772" t="s">
        <v>1561</v>
      </c>
      <c r="G1772" t="s">
        <v>4121</v>
      </c>
      <c r="H1772">
        <v>411220</v>
      </c>
      <c r="I1772" t="s">
        <v>4134</v>
      </c>
      <c r="J1772" t="s">
        <v>4138</v>
      </c>
      <c r="K1772" t="s">
        <v>4677</v>
      </c>
      <c r="L1772" t="s">
        <v>4138</v>
      </c>
      <c r="M1772">
        <f>_xlfn.XLOOKUP(_xlfn.VALUETOTEXT(A1772),total_imports!B1772:B6979,total_imports!D1772:D6979,0.000001,0,1)</f>
        <v>0.02</v>
      </c>
      <c r="N1772" s="2">
        <f t="shared" si="27"/>
        <v>50</v>
      </c>
    </row>
    <row r="1773" spans="1:14" x14ac:dyDescent="0.2">
      <c r="A1773">
        <v>520959</v>
      </c>
      <c r="B1773">
        <v>0.48</v>
      </c>
      <c r="C1773">
        <v>0.5</v>
      </c>
      <c r="D1773">
        <v>0.1</v>
      </c>
      <c r="E1773">
        <v>0.05</v>
      </c>
      <c r="F1773" t="s">
        <v>1538</v>
      </c>
      <c r="G1773" t="s">
        <v>4121</v>
      </c>
      <c r="H1773">
        <v>411220</v>
      </c>
      <c r="I1773" t="s">
        <v>4134</v>
      </c>
      <c r="J1773" t="s">
        <v>4138</v>
      </c>
      <c r="K1773" t="s">
        <v>4677</v>
      </c>
      <c r="L1773" t="s">
        <v>4138</v>
      </c>
      <c r="M1773">
        <f>_xlfn.XLOOKUP(_xlfn.VALUETOTEXT(A1773),total_imports!B1773:B6980,total_imports!D1773:D6980,0.000001,0,1)</f>
        <v>0.78</v>
      </c>
      <c r="N1773" s="2">
        <f t="shared" si="27"/>
        <v>61.538461538461533</v>
      </c>
    </row>
    <row r="1774" spans="1:14" x14ac:dyDescent="0.2">
      <c r="A1774">
        <v>521011</v>
      </c>
      <c r="B1774">
        <v>0.17</v>
      </c>
      <c r="C1774">
        <v>0.08</v>
      </c>
      <c r="D1774">
        <v>0.12</v>
      </c>
      <c r="E1774">
        <v>0</v>
      </c>
      <c r="F1774" t="s">
        <v>1562</v>
      </c>
      <c r="G1774" t="s">
        <v>4121</v>
      </c>
      <c r="H1774">
        <v>411220</v>
      </c>
      <c r="I1774" t="s">
        <v>4134</v>
      </c>
      <c r="J1774" t="s">
        <v>4138</v>
      </c>
      <c r="K1774" t="s">
        <v>4678</v>
      </c>
      <c r="L1774" t="s">
        <v>4138</v>
      </c>
      <c r="M1774">
        <f>_xlfn.XLOOKUP(_xlfn.VALUETOTEXT(A1774),total_imports!B1774:B6981,total_imports!D1774:D6981,0.000001,0,1)</f>
        <v>0.21</v>
      </c>
      <c r="N1774" s="2">
        <f t="shared" si="27"/>
        <v>80.952380952380963</v>
      </c>
    </row>
    <row r="1775" spans="1:14" x14ac:dyDescent="0.2">
      <c r="A1775">
        <v>521019</v>
      </c>
      <c r="B1775">
        <v>0.01</v>
      </c>
      <c r="C1775">
        <v>0.05</v>
      </c>
      <c r="D1775">
        <v>0.11</v>
      </c>
      <c r="E1775">
        <v>0.18</v>
      </c>
      <c r="F1775" t="s">
        <v>1563</v>
      </c>
      <c r="G1775" t="s">
        <v>4121</v>
      </c>
      <c r="H1775">
        <v>411220</v>
      </c>
      <c r="I1775" t="s">
        <v>4134</v>
      </c>
      <c r="J1775" t="s">
        <v>4138</v>
      </c>
      <c r="K1775" t="s">
        <v>4678</v>
      </c>
      <c r="L1775" t="s">
        <v>4138</v>
      </c>
      <c r="M1775">
        <f>_xlfn.XLOOKUP(_xlfn.VALUETOTEXT(A1775),total_imports!B1775:B6982,total_imports!D1775:D6982,0.000001,0,1)</f>
        <v>0.03</v>
      </c>
      <c r="N1775" s="2">
        <f t="shared" si="27"/>
        <v>33.333333333333336</v>
      </c>
    </row>
    <row r="1776" spans="1:14" x14ac:dyDescent="0.2">
      <c r="A1776">
        <v>521021</v>
      </c>
      <c r="B1776">
        <v>0.44</v>
      </c>
      <c r="C1776">
        <v>0.33</v>
      </c>
      <c r="D1776">
        <v>0.11</v>
      </c>
      <c r="E1776">
        <v>0.08</v>
      </c>
      <c r="F1776" t="s">
        <v>1564</v>
      </c>
      <c r="G1776" t="s">
        <v>4121</v>
      </c>
      <c r="H1776">
        <v>411220</v>
      </c>
      <c r="I1776" t="s">
        <v>4134</v>
      </c>
      <c r="J1776" t="s">
        <v>4138</v>
      </c>
      <c r="K1776" t="s">
        <v>4678</v>
      </c>
      <c r="L1776" t="s">
        <v>4138</v>
      </c>
      <c r="M1776">
        <f>_xlfn.XLOOKUP(_xlfn.VALUETOTEXT(A1776),total_imports!B1776:B6983,total_imports!D1776:D6983,0.000001,0,1)</f>
        <v>0.61</v>
      </c>
      <c r="N1776" s="2">
        <f t="shared" si="27"/>
        <v>72.131147540983605</v>
      </c>
    </row>
    <row r="1777" spans="1:14" x14ac:dyDescent="0.2">
      <c r="A1777">
        <v>521029</v>
      </c>
      <c r="B1777">
        <v>1.33</v>
      </c>
      <c r="C1777">
        <v>0.68</v>
      </c>
      <c r="D1777">
        <v>0.06</v>
      </c>
      <c r="E1777">
        <v>0.03</v>
      </c>
      <c r="F1777" t="s">
        <v>1565</v>
      </c>
      <c r="G1777" t="s">
        <v>4121</v>
      </c>
      <c r="H1777">
        <v>411220</v>
      </c>
      <c r="I1777" t="s">
        <v>4134</v>
      </c>
      <c r="J1777" t="s">
        <v>4138</v>
      </c>
      <c r="K1777" t="s">
        <v>4678</v>
      </c>
      <c r="L1777" t="s">
        <v>4138</v>
      </c>
      <c r="M1777">
        <f>_xlfn.XLOOKUP(_xlfn.VALUETOTEXT(A1777),total_imports!B1777:B6984,total_imports!D1777:D6984,0.000001,0,1)</f>
        <v>1.46</v>
      </c>
      <c r="N1777" s="2">
        <f t="shared" si="27"/>
        <v>91.095890410958916</v>
      </c>
    </row>
    <row r="1778" spans="1:14" x14ac:dyDescent="0.2">
      <c r="A1778">
        <v>521031</v>
      </c>
      <c r="B1778">
        <v>3.41</v>
      </c>
      <c r="C1778">
        <v>4.17</v>
      </c>
      <c r="D1778">
        <v>3.54</v>
      </c>
      <c r="E1778">
        <v>1.99</v>
      </c>
      <c r="F1778" t="s">
        <v>1566</v>
      </c>
      <c r="G1778" t="s">
        <v>4121</v>
      </c>
      <c r="H1778">
        <v>411220</v>
      </c>
      <c r="I1778" t="s">
        <v>4134</v>
      </c>
      <c r="J1778" t="s">
        <v>4138</v>
      </c>
      <c r="K1778" t="s">
        <v>4678</v>
      </c>
      <c r="L1778" t="s">
        <v>4138</v>
      </c>
      <c r="M1778">
        <f>_xlfn.XLOOKUP(_xlfn.VALUETOTEXT(A1778),total_imports!B1778:B6985,total_imports!D1778:D6985,0.000001,0,1)</f>
        <v>5.03</v>
      </c>
      <c r="N1778" s="2">
        <f t="shared" si="27"/>
        <v>67.793240556660038</v>
      </c>
    </row>
    <row r="1779" spans="1:14" x14ac:dyDescent="0.2">
      <c r="A1779">
        <v>521032</v>
      </c>
      <c r="B1779">
        <v>0.72</v>
      </c>
      <c r="C1779">
        <v>1.35</v>
      </c>
      <c r="D1779">
        <v>0.94</v>
      </c>
      <c r="E1779">
        <v>0.43</v>
      </c>
      <c r="F1779" t="s">
        <v>1567</v>
      </c>
      <c r="G1779" t="s">
        <v>4121</v>
      </c>
      <c r="H1779">
        <v>411220</v>
      </c>
      <c r="I1779" t="s">
        <v>4134</v>
      </c>
      <c r="J1779" t="s">
        <v>4138</v>
      </c>
      <c r="K1779" t="s">
        <v>4678</v>
      </c>
      <c r="L1779" t="s">
        <v>4138</v>
      </c>
      <c r="M1779">
        <f>_xlfn.XLOOKUP(_xlfn.VALUETOTEXT(A1779),total_imports!B1779:B6986,total_imports!D1779:D6986,0.000001,0,1)</f>
        <v>0.89</v>
      </c>
      <c r="N1779" s="2">
        <f t="shared" si="27"/>
        <v>80.898876404494374</v>
      </c>
    </row>
    <row r="1780" spans="1:14" x14ac:dyDescent="0.2">
      <c r="A1780">
        <v>521039</v>
      </c>
      <c r="B1780">
        <v>0.53</v>
      </c>
      <c r="C1780">
        <v>0.4</v>
      </c>
      <c r="D1780">
        <v>0.2</v>
      </c>
      <c r="E1780">
        <v>0.25</v>
      </c>
      <c r="F1780" t="s">
        <v>1538</v>
      </c>
      <c r="G1780" t="s">
        <v>4121</v>
      </c>
      <c r="H1780">
        <v>411220</v>
      </c>
      <c r="I1780" t="s">
        <v>4134</v>
      </c>
      <c r="J1780" t="s">
        <v>4138</v>
      </c>
      <c r="K1780" t="s">
        <v>4678</v>
      </c>
      <c r="L1780" t="s">
        <v>4138</v>
      </c>
      <c r="M1780">
        <f>_xlfn.XLOOKUP(_xlfn.VALUETOTEXT(A1780),total_imports!B1780:B6987,total_imports!D1780:D6987,0.000001,0,1)</f>
        <v>0.67</v>
      </c>
      <c r="N1780" s="2">
        <f t="shared" si="27"/>
        <v>79.104477611940297</v>
      </c>
    </row>
    <row r="1781" spans="1:14" x14ac:dyDescent="0.2">
      <c r="A1781">
        <v>521041</v>
      </c>
      <c r="B1781">
        <v>1.68</v>
      </c>
      <c r="C1781">
        <v>2.38</v>
      </c>
      <c r="D1781">
        <v>3.08</v>
      </c>
      <c r="E1781">
        <v>2.56</v>
      </c>
      <c r="F1781" t="s">
        <v>1568</v>
      </c>
      <c r="G1781" t="s">
        <v>4121</v>
      </c>
      <c r="H1781">
        <v>411220</v>
      </c>
      <c r="I1781" t="s">
        <v>4134</v>
      </c>
      <c r="J1781" t="s">
        <v>4138</v>
      </c>
      <c r="K1781" t="s">
        <v>4678</v>
      </c>
      <c r="L1781" t="s">
        <v>4138</v>
      </c>
      <c r="M1781">
        <f>_xlfn.XLOOKUP(_xlfn.VALUETOTEXT(A1781),total_imports!B1781:B6988,total_imports!D1781:D6988,0.000001,0,1)</f>
        <v>1.86</v>
      </c>
      <c r="N1781" s="2">
        <f t="shared" si="27"/>
        <v>90.322580645161281</v>
      </c>
    </row>
    <row r="1782" spans="1:14" x14ac:dyDescent="0.2">
      <c r="A1782">
        <v>521049</v>
      </c>
      <c r="B1782">
        <v>2.52</v>
      </c>
      <c r="C1782">
        <v>1.42</v>
      </c>
      <c r="D1782">
        <v>0.95</v>
      </c>
      <c r="E1782">
        <v>0.65</v>
      </c>
      <c r="F1782" t="s">
        <v>1569</v>
      </c>
      <c r="G1782" t="s">
        <v>4121</v>
      </c>
      <c r="H1782">
        <v>411220</v>
      </c>
      <c r="I1782" t="s">
        <v>4134</v>
      </c>
      <c r="J1782" t="s">
        <v>4138</v>
      </c>
      <c r="K1782" t="s">
        <v>4678</v>
      </c>
      <c r="L1782" t="s">
        <v>4138</v>
      </c>
      <c r="M1782">
        <f>_xlfn.XLOOKUP(_xlfn.VALUETOTEXT(A1782),total_imports!B1782:B6989,total_imports!D1782:D6989,0.000001,0,1)</f>
        <v>3.41</v>
      </c>
      <c r="N1782" s="2">
        <f t="shared" si="27"/>
        <v>73.90029325513197</v>
      </c>
    </row>
    <row r="1783" spans="1:14" x14ac:dyDescent="0.2">
      <c r="A1783">
        <v>521051</v>
      </c>
      <c r="B1783">
        <v>1.26</v>
      </c>
      <c r="C1783">
        <v>1.58</v>
      </c>
      <c r="D1783">
        <v>1.69</v>
      </c>
      <c r="E1783">
        <v>1.5</v>
      </c>
      <c r="F1783" t="s">
        <v>1570</v>
      </c>
      <c r="G1783" t="s">
        <v>4121</v>
      </c>
      <c r="H1783">
        <v>411220</v>
      </c>
      <c r="I1783" t="s">
        <v>4134</v>
      </c>
      <c r="J1783" t="s">
        <v>4138</v>
      </c>
      <c r="K1783" t="s">
        <v>4678</v>
      </c>
      <c r="L1783" t="s">
        <v>4138</v>
      </c>
      <c r="M1783">
        <f>_xlfn.XLOOKUP(_xlfn.VALUETOTEXT(A1783),total_imports!B1783:B6990,total_imports!D1783:D6990,0.000001,0,1)</f>
        <v>1.31</v>
      </c>
      <c r="N1783" s="2">
        <f t="shared" si="27"/>
        <v>96.183206106870216</v>
      </c>
    </row>
    <row r="1784" spans="1:14" x14ac:dyDescent="0.2">
      <c r="A1784">
        <v>521059</v>
      </c>
      <c r="B1784">
        <v>0.3</v>
      </c>
      <c r="C1784">
        <v>0.23</v>
      </c>
      <c r="D1784">
        <v>0</v>
      </c>
      <c r="E1784">
        <v>0.09</v>
      </c>
      <c r="F1784" t="s">
        <v>1571</v>
      </c>
      <c r="G1784" t="s">
        <v>4121</v>
      </c>
      <c r="H1784">
        <v>411220</v>
      </c>
      <c r="I1784" t="s">
        <v>4134</v>
      </c>
      <c r="J1784" t="s">
        <v>4138</v>
      </c>
      <c r="K1784" t="s">
        <v>4678</v>
      </c>
      <c r="L1784" t="s">
        <v>4138</v>
      </c>
      <c r="M1784">
        <f>_xlfn.XLOOKUP(_xlfn.VALUETOTEXT(A1784),total_imports!B1784:B6991,total_imports!D1784:D6991,0.000001,0,1)</f>
        <v>0.32</v>
      </c>
      <c r="N1784" s="2">
        <f t="shared" si="27"/>
        <v>93.75</v>
      </c>
    </row>
    <row r="1785" spans="1:14" x14ac:dyDescent="0.2">
      <c r="A1785">
        <v>521111</v>
      </c>
      <c r="B1785">
        <v>0.08</v>
      </c>
      <c r="C1785">
        <v>0.13</v>
      </c>
      <c r="D1785">
        <v>0.01</v>
      </c>
      <c r="E1785">
        <v>0.01</v>
      </c>
      <c r="F1785" t="s">
        <v>1572</v>
      </c>
      <c r="G1785" t="s">
        <v>4121</v>
      </c>
      <c r="H1785">
        <v>411220</v>
      </c>
      <c r="I1785" t="s">
        <v>4134</v>
      </c>
      <c r="J1785" t="s">
        <v>4138</v>
      </c>
      <c r="K1785" t="s">
        <v>4679</v>
      </c>
      <c r="L1785" t="s">
        <v>4138</v>
      </c>
      <c r="M1785">
        <f>_xlfn.XLOOKUP(_xlfn.VALUETOTEXT(A1785),total_imports!B1785:B6992,total_imports!D1785:D6992,0.000001,0,1)</f>
        <v>0.27</v>
      </c>
      <c r="N1785" s="2">
        <f t="shared" si="27"/>
        <v>29.629629629629626</v>
      </c>
    </row>
    <row r="1786" spans="1:14" x14ac:dyDescent="0.2">
      <c r="A1786">
        <v>521112</v>
      </c>
      <c r="B1786">
        <v>0.05</v>
      </c>
      <c r="C1786">
        <v>0</v>
      </c>
      <c r="D1786">
        <v>0</v>
      </c>
      <c r="E1786">
        <v>0.03</v>
      </c>
      <c r="F1786" t="s">
        <v>1573</v>
      </c>
      <c r="G1786" t="s">
        <v>4121</v>
      </c>
      <c r="H1786">
        <v>411220</v>
      </c>
      <c r="I1786" t="s">
        <v>4134</v>
      </c>
      <c r="J1786" t="s">
        <v>4138</v>
      </c>
      <c r="K1786" t="s">
        <v>4679</v>
      </c>
      <c r="L1786" t="s">
        <v>4138</v>
      </c>
      <c r="M1786">
        <f>_xlfn.XLOOKUP(_xlfn.VALUETOTEXT(A1786),total_imports!B1786:B6993,total_imports!D1786:D6993,0.000001,0,1)</f>
        <v>0.06</v>
      </c>
      <c r="N1786" s="2">
        <f t="shared" si="27"/>
        <v>83.333333333333343</v>
      </c>
    </row>
    <row r="1787" spans="1:14" x14ac:dyDescent="0.2">
      <c r="A1787">
        <v>521119</v>
      </c>
      <c r="B1787">
        <v>0</v>
      </c>
      <c r="C1787">
        <v>0.24</v>
      </c>
      <c r="D1787">
        <v>7.0000000000000007E-2</v>
      </c>
      <c r="E1787">
        <v>0.03</v>
      </c>
      <c r="F1787" t="s">
        <v>1469</v>
      </c>
      <c r="G1787" t="s">
        <v>4121</v>
      </c>
      <c r="H1787">
        <v>411220</v>
      </c>
      <c r="I1787" t="s">
        <v>4134</v>
      </c>
      <c r="J1787" t="s">
        <v>4138</v>
      </c>
      <c r="K1787" t="s">
        <v>4679</v>
      </c>
      <c r="L1787" t="s">
        <v>4138</v>
      </c>
      <c r="M1787">
        <f>_xlfn.XLOOKUP(_xlfn.VALUETOTEXT(A1787),total_imports!B1787:B6994,total_imports!D1787:D6994,0.000001,0,1)</f>
        <v>0.52</v>
      </c>
      <c r="N1787" s="2">
        <f t="shared" si="27"/>
        <v>0</v>
      </c>
    </row>
    <row r="1788" spans="1:14" x14ac:dyDescent="0.2">
      <c r="A1788">
        <v>521120</v>
      </c>
      <c r="B1788">
        <v>0.08</v>
      </c>
      <c r="C1788">
        <v>0.42</v>
      </c>
      <c r="D1788">
        <v>0.26</v>
      </c>
      <c r="E1788">
        <v>0.09</v>
      </c>
      <c r="F1788" t="s">
        <v>1574</v>
      </c>
      <c r="G1788" t="s">
        <v>12</v>
      </c>
      <c r="H1788">
        <v>411220</v>
      </c>
      <c r="I1788" t="s">
        <v>4134</v>
      </c>
      <c r="J1788" t="s">
        <v>4138</v>
      </c>
      <c r="K1788" t="s">
        <v>4679</v>
      </c>
      <c r="L1788" t="s">
        <v>4138</v>
      </c>
      <c r="M1788">
        <f>_xlfn.XLOOKUP(_xlfn.VALUETOTEXT(A1788),total_imports!B1788:B6995,total_imports!D1788:D6995,0.000001,0,1)</f>
        <v>0.11</v>
      </c>
      <c r="N1788" s="2">
        <f t="shared" si="27"/>
        <v>72.727272727272734</v>
      </c>
    </row>
    <row r="1789" spans="1:14" x14ac:dyDescent="0.2">
      <c r="A1789">
        <v>521131</v>
      </c>
      <c r="B1789">
        <v>0.56999999999999995</v>
      </c>
      <c r="C1789">
        <v>0.88</v>
      </c>
      <c r="D1789">
        <v>1.67</v>
      </c>
      <c r="E1789">
        <v>0.43</v>
      </c>
      <c r="F1789" t="s">
        <v>1575</v>
      </c>
      <c r="G1789" t="s">
        <v>4121</v>
      </c>
      <c r="H1789">
        <v>411220</v>
      </c>
      <c r="I1789" t="s">
        <v>4134</v>
      </c>
      <c r="J1789" t="s">
        <v>4138</v>
      </c>
      <c r="K1789" t="s">
        <v>4679</v>
      </c>
      <c r="L1789" t="s">
        <v>4138</v>
      </c>
      <c r="M1789">
        <f>_xlfn.XLOOKUP(_xlfn.VALUETOTEXT(A1789),total_imports!B1789:B6996,total_imports!D1789:D6996,0.000001,0,1)</f>
        <v>1.73</v>
      </c>
      <c r="N1789" s="2">
        <f t="shared" si="27"/>
        <v>32.947976878612714</v>
      </c>
    </row>
    <row r="1790" spans="1:14" x14ac:dyDescent="0.2">
      <c r="A1790">
        <v>521132</v>
      </c>
      <c r="B1790">
        <v>2.38</v>
      </c>
      <c r="C1790">
        <v>1.41</v>
      </c>
      <c r="D1790">
        <v>0.45</v>
      </c>
      <c r="E1790">
        <v>1.17</v>
      </c>
      <c r="F1790" t="s">
        <v>1576</v>
      </c>
      <c r="G1790" t="s">
        <v>4121</v>
      </c>
      <c r="H1790">
        <v>411220</v>
      </c>
      <c r="I1790" t="s">
        <v>4134</v>
      </c>
      <c r="J1790" t="s">
        <v>4138</v>
      </c>
      <c r="K1790" t="s">
        <v>4679</v>
      </c>
      <c r="L1790" t="s">
        <v>4138</v>
      </c>
      <c r="M1790">
        <f>_xlfn.XLOOKUP(_xlfn.VALUETOTEXT(A1790),total_imports!B1790:B6997,total_imports!D1790:D6997,0.000001,0,1)</f>
        <v>2.44</v>
      </c>
      <c r="N1790" s="2">
        <f t="shared" si="27"/>
        <v>97.540983606557376</v>
      </c>
    </row>
    <row r="1791" spans="1:14" x14ac:dyDescent="0.2">
      <c r="A1791">
        <v>521139</v>
      </c>
      <c r="B1791">
        <v>1.76</v>
      </c>
      <c r="C1791">
        <v>0.62</v>
      </c>
      <c r="D1791">
        <v>1.1499999999999999</v>
      </c>
      <c r="E1791">
        <v>0.44</v>
      </c>
      <c r="F1791" t="s">
        <v>1538</v>
      </c>
      <c r="G1791" t="s">
        <v>4121</v>
      </c>
      <c r="H1791">
        <v>411220</v>
      </c>
      <c r="I1791" t="s">
        <v>4134</v>
      </c>
      <c r="J1791" t="s">
        <v>4138</v>
      </c>
      <c r="K1791" t="s">
        <v>4679</v>
      </c>
      <c r="L1791" t="s">
        <v>4138</v>
      </c>
      <c r="M1791">
        <f>_xlfn.XLOOKUP(_xlfn.VALUETOTEXT(A1791),total_imports!B1791:B6998,total_imports!D1791:D6998,0.000001,0,1)</f>
        <v>2.94</v>
      </c>
      <c r="N1791" s="2">
        <f t="shared" si="27"/>
        <v>59.863945578231295</v>
      </c>
    </row>
    <row r="1792" spans="1:14" x14ac:dyDescent="0.2">
      <c r="A1792">
        <v>521141</v>
      </c>
      <c r="B1792">
        <v>1.42</v>
      </c>
      <c r="C1792">
        <v>4.33</v>
      </c>
      <c r="D1792">
        <v>4.26</v>
      </c>
      <c r="E1792">
        <v>2.78</v>
      </c>
      <c r="F1792" t="s">
        <v>1577</v>
      </c>
      <c r="G1792" t="s">
        <v>4121</v>
      </c>
      <c r="H1792">
        <v>411220</v>
      </c>
      <c r="I1792" t="s">
        <v>4134</v>
      </c>
      <c r="J1792" t="s">
        <v>4138</v>
      </c>
      <c r="K1792" t="s">
        <v>4679</v>
      </c>
      <c r="L1792" t="s">
        <v>4138</v>
      </c>
      <c r="M1792">
        <f>_xlfn.XLOOKUP(_xlfn.VALUETOTEXT(A1792),total_imports!B1792:B6999,total_imports!D1792:D6999,0.000001,0,1)</f>
        <v>1.78</v>
      </c>
      <c r="N1792" s="2">
        <f t="shared" si="27"/>
        <v>79.775280898876403</v>
      </c>
    </row>
    <row r="1793" spans="1:14" x14ac:dyDescent="0.2">
      <c r="A1793">
        <v>521142</v>
      </c>
      <c r="B1793">
        <v>6.81</v>
      </c>
      <c r="C1793">
        <v>3.12</v>
      </c>
      <c r="D1793">
        <v>1.75</v>
      </c>
      <c r="E1793">
        <v>1.07</v>
      </c>
      <c r="F1793" t="s">
        <v>1578</v>
      </c>
      <c r="G1793" t="s">
        <v>4121</v>
      </c>
      <c r="H1793">
        <v>411220</v>
      </c>
      <c r="I1793" t="s">
        <v>4134</v>
      </c>
      <c r="J1793" t="s">
        <v>4138</v>
      </c>
      <c r="K1793" t="s">
        <v>4679</v>
      </c>
      <c r="L1793" t="s">
        <v>4138</v>
      </c>
      <c r="M1793">
        <f>_xlfn.XLOOKUP(_xlfn.VALUETOTEXT(A1793),total_imports!B1793:B7000,total_imports!D1793:D7000,0.000001,0,1)</f>
        <v>10.130000000000001</v>
      </c>
      <c r="N1793" s="2">
        <f t="shared" si="27"/>
        <v>67.226061204343523</v>
      </c>
    </row>
    <row r="1794" spans="1:14" x14ac:dyDescent="0.2">
      <c r="A1794">
        <v>521143</v>
      </c>
      <c r="B1794">
        <v>0.06</v>
      </c>
      <c r="C1794">
        <v>0.93</v>
      </c>
      <c r="D1794">
        <v>0.11</v>
      </c>
      <c r="E1794">
        <v>0.01</v>
      </c>
      <c r="F1794" t="s">
        <v>1559</v>
      </c>
      <c r="G1794" t="s">
        <v>4121</v>
      </c>
      <c r="H1794">
        <v>411220</v>
      </c>
      <c r="I1794" t="s">
        <v>4134</v>
      </c>
      <c r="J1794" t="s">
        <v>4138</v>
      </c>
      <c r="K1794" t="s">
        <v>4679</v>
      </c>
      <c r="L1794" t="s">
        <v>4138</v>
      </c>
      <c r="M1794">
        <f>_xlfn.XLOOKUP(_xlfn.VALUETOTEXT(A1794),total_imports!B1794:B7001,total_imports!D1794:D7001,0.000001,0,1)</f>
        <v>0.18</v>
      </c>
      <c r="N1794" s="2">
        <f t="shared" si="27"/>
        <v>33.333333333333329</v>
      </c>
    </row>
    <row r="1795" spans="1:14" x14ac:dyDescent="0.2">
      <c r="A1795">
        <v>521149</v>
      </c>
      <c r="B1795">
        <v>0.02</v>
      </c>
      <c r="C1795">
        <v>0.22</v>
      </c>
      <c r="D1795">
        <v>0.25</v>
      </c>
      <c r="E1795">
        <v>0.08</v>
      </c>
      <c r="F1795" t="s">
        <v>1538</v>
      </c>
      <c r="G1795" t="s">
        <v>4121</v>
      </c>
      <c r="H1795">
        <v>411220</v>
      </c>
      <c r="I1795" t="s">
        <v>4134</v>
      </c>
      <c r="J1795" t="s">
        <v>4138</v>
      </c>
      <c r="K1795" t="s">
        <v>4679</v>
      </c>
      <c r="L1795" t="s">
        <v>4138</v>
      </c>
      <c r="M1795">
        <f>_xlfn.XLOOKUP(_xlfn.VALUETOTEXT(A1795),total_imports!B1795:B7002,total_imports!D1795:D7002,0.000001,0,1)</f>
        <v>0.19</v>
      </c>
      <c r="N1795" s="2">
        <f t="shared" ref="N1795:N1858" si="28">IF(M1795 =0,0, B1795/M1795*100)</f>
        <v>10.526315789473683</v>
      </c>
    </row>
    <row r="1796" spans="1:14" x14ac:dyDescent="0.2">
      <c r="A1796">
        <v>521151</v>
      </c>
      <c r="B1796">
        <v>0.05</v>
      </c>
      <c r="C1796">
        <v>0.05</v>
      </c>
      <c r="D1796">
        <v>0.21</v>
      </c>
      <c r="E1796">
        <v>0</v>
      </c>
      <c r="F1796" t="s">
        <v>1579</v>
      </c>
      <c r="G1796" t="s">
        <v>4121</v>
      </c>
      <c r="H1796">
        <v>411220</v>
      </c>
      <c r="I1796" t="s">
        <v>4134</v>
      </c>
      <c r="J1796" t="s">
        <v>4138</v>
      </c>
      <c r="K1796" t="s">
        <v>4679</v>
      </c>
      <c r="L1796" t="s">
        <v>4138</v>
      </c>
      <c r="M1796">
        <f>_xlfn.XLOOKUP(_xlfn.VALUETOTEXT(A1796),total_imports!B1796:B7003,total_imports!D1796:D7003,0.000001,0,1)</f>
        <v>0.24</v>
      </c>
      <c r="N1796" s="2">
        <f t="shared" si="28"/>
        <v>20.833333333333336</v>
      </c>
    </row>
    <row r="1797" spans="1:14" x14ac:dyDescent="0.2">
      <c r="A1797">
        <v>521152</v>
      </c>
      <c r="B1797">
        <v>0.04</v>
      </c>
      <c r="C1797">
        <v>0.1</v>
      </c>
      <c r="D1797">
        <v>0.01</v>
      </c>
      <c r="E1797">
        <v>0.01</v>
      </c>
      <c r="F1797" t="s">
        <v>1580</v>
      </c>
      <c r="G1797" t="s">
        <v>4121</v>
      </c>
      <c r="H1797">
        <v>411220</v>
      </c>
      <c r="I1797" t="s">
        <v>4134</v>
      </c>
      <c r="J1797" t="s">
        <v>4138</v>
      </c>
      <c r="K1797" t="s">
        <v>4679</v>
      </c>
      <c r="L1797" t="s">
        <v>4138</v>
      </c>
      <c r="M1797">
        <f>_xlfn.XLOOKUP(_xlfn.VALUETOTEXT(A1797),total_imports!B1797:B7004,total_imports!D1797:D7004,0.000001,0,1)</f>
        <v>0.44</v>
      </c>
      <c r="N1797" s="2">
        <f t="shared" si="28"/>
        <v>9.0909090909090917</v>
      </c>
    </row>
    <row r="1798" spans="1:14" x14ac:dyDescent="0.2">
      <c r="A1798">
        <v>521159</v>
      </c>
      <c r="B1798">
        <v>0.24</v>
      </c>
      <c r="C1798">
        <v>0.21</v>
      </c>
      <c r="D1798">
        <v>0.03</v>
      </c>
      <c r="E1798">
        <v>0</v>
      </c>
      <c r="F1798" t="s">
        <v>1538</v>
      </c>
      <c r="G1798" t="s">
        <v>4121</v>
      </c>
      <c r="H1798">
        <v>411220</v>
      </c>
      <c r="I1798" t="s">
        <v>4134</v>
      </c>
      <c r="J1798" t="s">
        <v>4138</v>
      </c>
      <c r="K1798" t="s">
        <v>4679</v>
      </c>
      <c r="L1798" t="s">
        <v>4138</v>
      </c>
      <c r="M1798">
        <f>_xlfn.XLOOKUP(_xlfn.VALUETOTEXT(A1798),total_imports!B1798:B7005,total_imports!D1798:D7005,0.000001,0,1)</f>
        <v>0.25</v>
      </c>
      <c r="N1798" s="2">
        <f t="shared" si="28"/>
        <v>96</v>
      </c>
    </row>
    <row r="1799" spans="1:14" x14ac:dyDescent="0.2">
      <c r="A1799">
        <v>521211</v>
      </c>
      <c r="B1799">
        <v>0.41</v>
      </c>
      <c r="C1799">
        <v>0.34</v>
      </c>
      <c r="D1799">
        <v>0.54</v>
      </c>
      <c r="E1799">
        <v>0.11</v>
      </c>
      <c r="F1799" t="s">
        <v>1581</v>
      </c>
      <c r="G1799" t="s">
        <v>4121</v>
      </c>
      <c r="H1799">
        <v>411220</v>
      </c>
      <c r="I1799" t="s">
        <v>4134</v>
      </c>
      <c r="J1799" t="s">
        <v>4138</v>
      </c>
      <c r="K1799" t="s">
        <v>4680</v>
      </c>
      <c r="L1799" t="s">
        <v>4138</v>
      </c>
      <c r="M1799">
        <f>_xlfn.XLOOKUP(_xlfn.VALUETOTEXT(A1799),total_imports!B1799:B7006,total_imports!D1799:D7006,0.000001,0,1)</f>
        <v>0.42</v>
      </c>
      <c r="N1799" s="2">
        <f t="shared" si="28"/>
        <v>97.61904761904762</v>
      </c>
    </row>
    <row r="1800" spans="1:14" x14ac:dyDescent="0.2">
      <c r="A1800">
        <v>521212</v>
      </c>
      <c r="B1800">
        <v>1.33</v>
      </c>
      <c r="C1800">
        <v>0.82</v>
      </c>
      <c r="D1800">
        <v>0.51</v>
      </c>
      <c r="E1800">
        <v>0.81</v>
      </c>
      <c r="F1800" t="s">
        <v>1582</v>
      </c>
      <c r="G1800" t="s">
        <v>4121</v>
      </c>
      <c r="H1800">
        <v>411220</v>
      </c>
      <c r="I1800" t="s">
        <v>4134</v>
      </c>
      <c r="J1800" t="s">
        <v>4138</v>
      </c>
      <c r="K1800" t="s">
        <v>4680</v>
      </c>
      <c r="L1800" t="s">
        <v>4138</v>
      </c>
      <c r="M1800">
        <f>_xlfn.XLOOKUP(_xlfn.VALUETOTEXT(A1800),total_imports!B1800:B7007,total_imports!D1800:D7007,0.000001,0,1)</f>
        <v>1.36</v>
      </c>
      <c r="N1800" s="2">
        <f t="shared" si="28"/>
        <v>97.794117647058826</v>
      </c>
    </row>
    <row r="1801" spans="1:14" x14ac:dyDescent="0.2">
      <c r="A1801">
        <v>521213</v>
      </c>
      <c r="B1801">
        <v>0.63</v>
      </c>
      <c r="C1801">
        <v>0.97</v>
      </c>
      <c r="D1801">
        <v>1.42</v>
      </c>
      <c r="E1801">
        <v>0.82</v>
      </c>
      <c r="F1801" t="s">
        <v>1583</v>
      </c>
      <c r="G1801" t="s">
        <v>4121</v>
      </c>
      <c r="H1801">
        <v>411220</v>
      </c>
      <c r="I1801" t="s">
        <v>4134</v>
      </c>
      <c r="J1801" t="s">
        <v>4138</v>
      </c>
      <c r="K1801" t="s">
        <v>4680</v>
      </c>
      <c r="L1801" t="s">
        <v>4138</v>
      </c>
      <c r="M1801">
        <f>_xlfn.XLOOKUP(_xlfn.VALUETOTEXT(A1801),total_imports!B1801:B7008,total_imports!D1801:D7008,0.000001,0,1)</f>
        <v>0.87</v>
      </c>
      <c r="N1801" s="2">
        <f t="shared" si="28"/>
        <v>72.41379310344827</v>
      </c>
    </row>
    <row r="1802" spans="1:14" x14ac:dyDescent="0.2">
      <c r="A1802">
        <v>521214</v>
      </c>
      <c r="B1802">
        <v>0.3</v>
      </c>
      <c r="C1802">
        <v>0.57999999999999996</v>
      </c>
      <c r="D1802">
        <v>0.48</v>
      </c>
      <c r="E1802">
        <v>0.13</v>
      </c>
      <c r="F1802" t="s">
        <v>1584</v>
      </c>
      <c r="G1802" t="s">
        <v>4121</v>
      </c>
      <c r="H1802">
        <v>411220</v>
      </c>
      <c r="I1802" t="s">
        <v>4134</v>
      </c>
      <c r="J1802" t="s">
        <v>4138</v>
      </c>
      <c r="K1802" t="s">
        <v>4680</v>
      </c>
      <c r="L1802" t="s">
        <v>4138</v>
      </c>
      <c r="M1802">
        <f>_xlfn.XLOOKUP(_xlfn.VALUETOTEXT(A1802),total_imports!B1802:B7009,total_imports!D1802:D7009,0.000001,0,1)</f>
        <v>0.49</v>
      </c>
      <c r="N1802" s="2">
        <f t="shared" si="28"/>
        <v>61.224489795918366</v>
      </c>
    </row>
    <row r="1803" spans="1:14" x14ac:dyDescent="0.2">
      <c r="A1803">
        <v>521215</v>
      </c>
      <c r="B1803">
        <v>0.28999999999999998</v>
      </c>
      <c r="C1803">
        <v>0.03</v>
      </c>
      <c r="D1803">
        <v>0.26</v>
      </c>
      <c r="E1803">
        <v>0.13</v>
      </c>
      <c r="F1803" t="s">
        <v>1585</v>
      </c>
      <c r="G1803" t="s">
        <v>4121</v>
      </c>
      <c r="H1803">
        <v>411220</v>
      </c>
      <c r="I1803" t="s">
        <v>4134</v>
      </c>
      <c r="J1803" t="s">
        <v>4138</v>
      </c>
      <c r="K1803" t="s">
        <v>4680</v>
      </c>
      <c r="L1803" t="s">
        <v>4138</v>
      </c>
      <c r="M1803">
        <f>_xlfn.XLOOKUP(_xlfn.VALUETOTEXT(A1803),total_imports!B1803:B7010,total_imports!D1803:D7010,0.000001,0,1)</f>
        <v>0.38</v>
      </c>
      <c r="N1803" s="2">
        <f t="shared" si="28"/>
        <v>76.315789473684205</v>
      </c>
    </row>
    <row r="1804" spans="1:14" x14ac:dyDescent="0.2">
      <c r="A1804">
        <v>521221</v>
      </c>
      <c r="B1804">
        <v>0</v>
      </c>
      <c r="C1804">
        <v>0.01</v>
      </c>
      <c r="D1804">
        <v>0.05</v>
      </c>
      <c r="E1804">
        <v>0.06</v>
      </c>
      <c r="F1804" t="s">
        <v>1586</v>
      </c>
      <c r="G1804" t="s">
        <v>4121</v>
      </c>
      <c r="H1804">
        <v>411220</v>
      </c>
      <c r="I1804" t="s">
        <v>4134</v>
      </c>
      <c r="J1804" t="s">
        <v>4138</v>
      </c>
      <c r="K1804" t="s">
        <v>4680</v>
      </c>
      <c r="L1804" t="s">
        <v>4138</v>
      </c>
      <c r="M1804">
        <f>_xlfn.XLOOKUP(_xlfn.VALUETOTEXT(A1804),total_imports!B1804:B7011,total_imports!D1804:D7011,0.000001,0,1)</f>
        <v>0.01</v>
      </c>
      <c r="N1804" s="2">
        <f t="shared" si="28"/>
        <v>0</v>
      </c>
    </row>
    <row r="1805" spans="1:14" x14ac:dyDescent="0.2">
      <c r="A1805">
        <v>521222</v>
      </c>
      <c r="B1805">
        <v>0.02</v>
      </c>
      <c r="C1805">
        <v>7.0000000000000007E-2</v>
      </c>
      <c r="D1805">
        <v>0.02</v>
      </c>
      <c r="E1805">
        <v>0.02</v>
      </c>
      <c r="F1805" t="s">
        <v>1587</v>
      </c>
      <c r="G1805" t="s">
        <v>4121</v>
      </c>
      <c r="H1805">
        <v>411220</v>
      </c>
      <c r="I1805" t="s">
        <v>4134</v>
      </c>
      <c r="J1805" t="s">
        <v>4138</v>
      </c>
      <c r="K1805" t="s">
        <v>4680</v>
      </c>
      <c r="L1805" t="s">
        <v>4138</v>
      </c>
      <c r="M1805">
        <f>_xlfn.XLOOKUP(_xlfn.VALUETOTEXT(A1805),total_imports!B1805:B7012,total_imports!D1805:D7012,0.000001,0,1)</f>
        <v>0.02</v>
      </c>
      <c r="N1805" s="2">
        <f t="shared" si="28"/>
        <v>100</v>
      </c>
    </row>
    <row r="1806" spans="1:14" x14ac:dyDescent="0.2">
      <c r="A1806">
        <v>521223</v>
      </c>
      <c r="B1806">
        <v>0.81</v>
      </c>
      <c r="C1806">
        <v>1.57</v>
      </c>
      <c r="D1806">
        <v>0.85</v>
      </c>
      <c r="E1806">
        <v>0.25</v>
      </c>
      <c r="F1806" t="s">
        <v>1588</v>
      </c>
      <c r="G1806" t="s">
        <v>4121</v>
      </c>
      <c r="H1806">
        <v>411220</v>
      </c>
      <c r="I1806" t="s">
        <v>4134</v>
      </c>
      <c r="J1806" t="s">
        <v>4138</v>
      </c>
      <c r="K1806" t="s">
        <v>4680</v>
      </c>
      <c r="L1806" t="s">
        <v>4138</v>
      </c>
      <c r="M1806">
        <f>_xlfn.XLOOKUP(_xlfn.VALUETOTEXT(A1806),total_imports!B1806:B7013,total_imports!D1806:D7013,0.000001,0,1)</f>
        <v>1.1200000000000001</v>
      </c>
      <c r="N1806" s="2">
        <f t="shared" si="28"/>
        <v>72.321428571428569</v>
      </c>
    </row>
    <row r="1807" spans="1:14" x14ac:dyDescent="0.2">
      <c r="A1807">
        <v>521224</v>
      </c>
      <c r="B1807">
        <v>7.0000000000000007E-2</v>
      </c>
      <c r="C1807">
        <v>0.03</v>
      </c>
      <c r="D1807">
        <v>0.01</v>
      </c>
      <c r="E1807">
        <v>0.18</v>
      </c>
      <c r="F1807" t="s">
        <v>1589</v>
      </c>
      <c r="G1807" t="s">
        <v>4121</v>
      </c>
      <c r="H1807">
        <v>411220</v>
      </c>
      <c r="I1807" t="s">
        <v>4134</v>
      </c>
      <c r="J1807" t="s">
        <v>4138</v>
      </c>
      <c r="K1807" t="s">
        <v>4680</v>
      </c>
      <c r="L1807" t="s">
        <v>4138</v>
      </c>
      <c r="M1807">
        <f>_xlfn.XLOOKUP(_xlfn.VALUETOTEXT(A1807),total_imports!B1807:B7014,total_imports!D1807:D7014,0.000001,0,1)</f>
        <v>0.11</v>
      </c>
      <c r="N1807" s="2">
        <f t="shared" si="28"/>
        <v>63.636363636363647</v>
      </c>
    </row>
    <row r="1808" spans="1:14" x14ac:dyDescent="0.2">
      <c r="A1808">
        <v>521225</v>
      </c>
      <c r="B1808">
        <v>0</v>
      </c>
      <c r="C1808">
        <v>0</v>
      </c>
      <c r="D1808">
        <v>0</v>
      </c>
      <c r="E1808">
        <v>0.02</v>
      </c>
      <c r="F1808" t="s">
        <v>1590</v>
      </c>
      <c r="G1808" t="s">
        <v>4121</v>
      </c>
      <c r="H1808">
        <v>411220</v>
      </c>
      <c r="I1808" t="s">
        <v>4134</v>
      </c>
      <c r="J1808" t="s">
        <v>4138</v>
      </c>
      <c r="K1808" t="s">
        <v>4680</v>
      </c>
      <c r="L1808" t="s">
        <v>4138</v>
      </c>
      <c r="M1808">
        <f>_xlfn.XLOOKUP(_xlfn.VALUETOTEXT(A1808),total_imports!B1808:B7015,total_imports!D1808:D7015,0.000001,0,1)</f>
        <v>0.01</v>
      </c>
      <c r="N1808" s="2">
        <f t="shared" si="28"/>
        <v>0</v>
      </c>
    </row>
    <row r="1809" spans="1:14" x14ac:dyDescent="0.2">
      <c r="A1809">
        <v>530210</v>
      </c>
      <c r="B1809">
        <v>1.17</v>
      </c>
      <c r="C1809">
        <v>0</v>
      </c>
      <c r="D1809">
        <v>0</v>
      </c>
      <c r="E1809">
        <v>0</v>
      </c>
      <c r="F1809" t="s">
        <v>1591</v>
      </c>
      <c r="G1809" t="s">
        <v>4119</v>
      </c>
      <c r="H1809">
        <v>4111</v>
      </c>
      <c r="I1809" t="s">
        <v>4134</v>
      </c>
      <c r="J1809" t="s">
        <v>4138</v>
      </c>
      <c r="K1809" t="s">
        <v>4681</v>
      </c>
      <c r="L1809" t="s">
        <v>4138</v>
      </c>
      <c r="M1809">
        <f>_xlfn.XLOOKUP(_xlfn.VALUETOTEXT(A1809),total_imports!B1809:B7016,total_imports!D1809:D7016,0.000001,0,1)</f>
        <v>1.21</v>
      </c>
      <c r="N1809" s="2">
        <f t="shared" si="28"/>
        <v>96.694214876033058</v>
      </c>
    </row>
    <row r="1810" spans="1:14" x14ac:dyDescent="0.2">
      <c r="A1810">
        <v>530290</v>
      </c>
      <c r="B1810">
        <v>0.03</v>
      </c>
      <c r="C1810">
        <v>0.02</v>
      </c>
      <c r="D1810">
        <v>0.11</v>
      </c>
      <c r="E1810">
        <v>0.03</v>
      </c>
      <c r="F1810" t="s">
        <v>1592</v>
      </c>
      <c r="G1810" t="s">
        <v>4119</v>
      </c>
      <c r="H1810">
        <v>4111</v>
      </c>
      <c r="I1810" t="s">
        <v>4134</v>
      </c>
      <c r="J1810" t="s">
        <v>4138</v>
      </c>
      <c r="K1810" t="s">
        <v>4681</v>
      </c>
      <c r="L1810" t="s">
        <v>4138</v>
      </c>
      <c r="M1810">
        <f>_xlfn.XLOOKUP(_xlfn.VALUETOTEXT(A1810),total_imports!B1810:B7017,total_imports!D1810:D7017,0.000001,0,1)</f>
        <v>0.04</v>
      </c>
      <c r="N1810" s="2">
        <f t="shared" si="28"/>
        <v>75</v>
      </c>
    </row>
    <row r="1811" spans="1:14" x14ac:dyDescent="0.2">
      <c r="A1811">
        <v>530310</v>
      </c>
      <c r="B1811">
        <v>0</v>
      </c>
      <c r="C1811">
        <v>0</v>
      </c>
      <c r="D1811">
        <v>0</v>
      </c>
      <c r="E1811">
        <v>0</v>
      </c>
      <c r="F1811" t="s">
        <v>1593</v>
      </c>
      <c r="G1811" t="s">
        <v>4119</v>
      </c>
      <c r="H1811">
        <v>4111</v>
      </c>
      <c r="I1811" t="s">
        <v>4134</v>
      </c>
      <c r="J1811" t="s">
        <v>4138</v>
      </c>
      <c r="K1811" t="s">
        <v>4682</v>
      </c>
      <c r="L1811" t="s">
        <v>4138</v>
      </c>
      <c r="M1811">
        <f>_xlfn.XLOOKUP(_xlfn.VALUETOTEXT(A1811),total_imports!B1811:B7018,total_imports!D1811:D7018,0.000001,0,1)</f>
        <v>92.76</v>
      </c>
      <c r="N1811" s="2">
        <f t="shared" si="28"/>
        <v>0</v>
      </c>
    </row>
    <row r="1812" spans="1:14" x14ac:dyDescent="0.2">
      <c r="A1812">
        <v>530390</v>
      </c>
      <c r="B1812">
        <v>0</v>
      </c>
      <c r="C1812">
        <v>0</v>
      </c>
      <c r="D1812">
        <v>0</v>
      </c>
      <c r="E1812">
        <v>0</v>
      </c>
      <c r="F1812" t="s">
        <v>1594</v>
      </c>
      <c r="G1812" t="s">
        <v>4121</v>
      </c>
      <c r="H1812">
        <v>4111</v>
      </c>
      <c r="I1812" t="s">
        <v>4134</v>
      </c>
      <c r="J1812" t="s">
        <v>4138</v>
      </c>
      <c r="K1812" t="s">
        <v>4682</v>
      </c>
      <c r="L1812" t="s">
        <v>4138</v>
      </c>
      <c r="M1812">
        <f>_xlfn.XLOOKUP(_xlfn.VALUETOTEXT(A1812),total_imports!B1812:B7019,total_imports!D1812:D7019,0.000001,0,1)</f>
        <v>1.98</v>
      </c>
      <c r="N1812" s="2">
        <f t="shared" si="28"/>
        <v>0</v>
      </c>
    </row>
    <row r="1813" spans="1:14" x14ac:dyDescent="0.2">
      <c r="A1813">
        <v>530500</v>
      </c>
      <c r="B1813">
        <v>0.03</v>
      </c>
      <c r="C1813">
        <v>0</v>
      </c>
      <c r="D1813">
        <v>0</v>
      </c>
      <c r="E1813">
        <v>0.02</v>
      </c>
      <c r="F1813" t="s">
        <v>1595</v>
      </c>
      <c r="G1813" t="s">
        <v>12</v>
      </c>
      <c r="H1813">
        <v>4111</v>
      </c>
      <c r="I1813" t="s">
        <v>4134</v>
      </c>
      <c r="J1813" t="s">
        <v>4138</v>
      </c>
      <c r="K1813" t="s">
        <v>4683</v>
      </c>
      <c r="L1813" t="s">
        <v>4138</v>
      </c>
      <c r="M1813">
        <f>_xlfn.XLOOKUP(_xlfn.VALUETOTEXT(A1813),total_imports!B1813:B7020,total_imports!D1813:D7020,0.000001,0,1)</f>
        <v>4.6399999999999997</v>
      </c>
      <c r="N1813" s="2">
        <f t="shared" si="28"/>
        <v>0.64655172413793105</v>
      </c>
    </row>
    <row r="1814" spans="1:14" x14ac:dyDescent="0.2">
      <c r="A1814">
        <v>530610</v>
      </c>
      <c r="B1814">
        <v>15.64</v>
      </c>
      <c r="C1814">
        <v>28.87</v>
      </c>
      <c r="D1814">
        <v>28.08</v>
      </c>
      <c r="E1814">
        <v>15.65</v>
      </c>
      <c r="F1814" t="s">
        <v>1596</v>
      </c>
      <c r="G1814" t="s">
        <v>4120</v>
      </c>
      <c r="H1814">
        <v>411210</v>
      </c>
      <c r="I1814" t="s">
        <v>4134</v>
      </c>
      <c r="J1814" t="s">
        <v>4138</v>
      </c>
      <c r="K1814" t="s">
        <v>4684</v>
      </c>
      <c r="L1814" t="s">
        <v>4138</v>
      </c>
      <c r="M1814">
        <f>_xlfn.XLOOKUP(_xlfn.VALUETOTEXT(A1814),total_imports!B1814:B7021,total_imports!D1814:D7021,0.000001,0,1)</f>
        <v>29.31</v>
      </c>
      <c r="N1814" s="2">
        <f t="shared" si="28"/>
        <v>53.360627772091441</v>
      </c>
    </row>
    <row r="1815" spans="1:14" x14ac:dyDescent="0.2">
      <c r="A1815">
        <v>530620</v>
      </c>
      <c r="B1815">
        <v>37.729999999999997</v>
      </c>
      <c r="C1815">
        <v>26.41</v>
      </c>
      <c r="D1815">
        <v>22.76</v>
      </c>
      <c r="E1815">
        <v>11.03</v>
      </c>
      <c r="F1815" t="s">
        <v>1597</v>
      </c>
      <c r="G1815" t="s">
        <v>4121</v>
      </c>
      <c r="H1815">
        <v>411210</v>
      </c>
      <c r="I1815" t="s">
        <v>4134</v>
      </c>
      <c r="J1815" t="s">
        <v>4138</v>
      </c>
      <c r="K1815" t="s">
        <v>4684</v>
      </c>
      <c r="L1815" t="s">
        <v>4138</v>
      </c>
      <c r="M1815">
        <f>_xlfn.XLOOKUP(_xlfn.VALUETOTEXT(A1815),total_imports!B1815:B7022,total_imports!D1815:D7022,0.000001,0,1)</f>
        <v>37.840000000000003</v>
      </c>
      <c r="N1815" s="2">
        <f t="shared" si="28"/>
        <v>99.709302325581376</v>
      </c>
    </row>
    <row r="1816" spans="1:14" x14ac:dyDescent="0.2">
      <c r="A1816">
        <v>530710</v>
      </c>
      <c r="B1816">
        <v>0</v>
      </c>
      <c r="C1816">
        <v>0.01</v>
      </c>
      <c r="D1816">
        <v>0</v>
      </c>
      <c r="E1816">
        <v>0</v>
      </c>
      <c r="F1816" t="s">
        <v>1598</v>
      </c>
      <c r="G1816" t="s">
        <v>4120</v>
      </c>
      <c r="H1816">
        <v>411210</v>
      </c>
      <c r="I1816" t="s">
        <v>4134</v>
      </c>
      <c r="J1816" t="s">
        <v>4138</v>
      </c>
      <c r="K1816" t="s">
        <v>4685</v>
      </c>
      <c r="L1816" t="s">
        <v>4138</v>
      </c>
      <c r="M1816">
        <f>_xlfn.XLOOKUP(_xlfn.VALUETOTEXT(A1816),total_imports!B1816:B7023,total_imports!D1816:D7023,0.000001,0,1)</f>
        <v>34.72</v>
      </c>
      <c r="N1816" s="2">
        <f t="shared" si="28"/>
        <v>0</v>
      </c>
    </row>
    <row r="1817" spans="1:14" x14ac:dyDescent="0.2">
      <c r="A1817">
        <v>530720</v>
      </c>
      <c r="B1817">
        <v>0</v>
      </c>
      <c r="C1817">
        <v>0</v>
      </c>
      <c r="D1817">
        <v>0</v>
      </c>
      <c r="E1817">
        <v>0</v>
      </c>
      <c r="F1817" t="s">
        <v>1599</v>
      </c>
      <c r="G1817" t="s">
        <v>4121</v>
      </c>
      <c r="H1817">
        <v>411210</v>
      </c>
      <c r="I1817" t="s">
        <v>4134</v>
      </c>
      <c r="J1817" t="s">
        <v>4138</v>
      </c>
      <c r="K1817" t="s">
        <v>4685</v>
      </c>
      <c r="L1817" t="s">
        <v>4138</v>
      </c>
      <c r="M1817">
        <f>_xlfn.XLOOKUP(_xlfn.VALUETOTEXT(A1817),total_imports!B1817:B7024,total_imports!D1817:D7024,0.000001,0,1)</f>
        <v>26.22</v>
      </c>
      <c r="N1817" s="2">
        <f t="shared" si="28"/>
        <v>0</v>
      </c>
    </row>
    <row r="1818" spans="1:14" x14ac:dyDescent="0.2">
      <c r="A1818">
        <v>530820</v>
      </c>
      <c r="B1818">
        <v>1.17</v>
      </c>
      <c r="C1818">
        <v>3.29</v>
      </c>
      <c r="D1818">
        <v>3.85</v>
      </c>
      <c r="E1818">
        <v>2</v>
      </c>
      <c r="F1818" t="s">
        <v>1600</v>
      </c>
      <c r="G1818" t="s">
        <v>4121</v>
      </c>
      <c r="H1818">
        <v>411210</v>
      </c>
      <c r="I1818" t="s">
        <v>4134</v>
      </c>
      <c r="J1818" t="s">
        <v>4138</v>
      </c>
      <c r="K1818" t="s">
        <v>4686</v>
      </c>
      <c r="L1818" t="s">
        <v>4138</v>
      </c>
      <c r="M1818">
        <f>_xlfn.XLOOKUP(_xlfn.VALUETOTEXT(A1818),total_imports!B1818:B7025,total_imports!D1818:D7025,0.000001,0,1)</f>
        <v>1.25</v>
      </c>
      <c r="N1818" s="2">
        <f t="shared" si="28"/>
        <v>93.6</v>
      </c>
    </row>
    <row r="1819" spans="1:14" x14ac:dyDescent="0.2">
      <c r="A1819">
        <v>530890</v>
      </c>
      <c r="B1819">
        <v>3.54</v>
      </c>
      <c r="C1819">
        <v>1.48</v>
      </c>
      <c r="D1819">
        <v>2.85</v>
      </c>
      <c r="E1819">
        <v>3.25</v>
      </c>
      <c r="F1819" t="s">
        <v>1601</v>
      </c>
      <c r="G1819" t="s">
        <v>4121</v>
      </c>
      <c r="H1819">
        <v>411210</v>
      </c>
      <c r="I1819" t="s">
        <v>4134</v>
      </c>
      <c r="J1819" t="s">
        <v>4138</v>
      </c>
      <c r="K1819" t="s">
        <v>4686</v>
      </c>
      <c r="L1819" t="s">
        <v>4138</v>
      </c>
      <c r="M1819">
        <f>_xlfn.XLOOKUP(_xlfn.VALUETOTEXT(A1819),total_imports!B1819:B7026,total_imports!D1819:D7026,0.000001,0,1)</f>
        <v>3.77</v>
      </c>
      <c r="N1819" s="2">
        <f t="shared" si="28"/>
        <v>93.899204244031836</v>
      </c>
    </row>
    <row r="1820" spans="1:14" x14ac:dyDescent="0.2">
      <c r="A1820">
        <v>530911</v>
      </c>
      <c r="B1820">
        <v>7.59</v>
      </c>
      <c r="C1820">
        <v>3.25</v>
      </c>
      <c r="D1820">
        <v>2.4500000000000002</v>
      </c>
      <c r="E1820">
        <v>1.9</v>
      </c>
      <c r="F1820" t="s">
        <v>1602</v>
      </c>
      <c r="G1820" t="s">
        <v>4121</v>
      </c>
      <c r="H1820">
        <v>411210</v>
      </c>
      <c r="I1820" t="s">
        <v>4134</v>
      </c>
      <c r="J1820" t="s">
        <v>4138</v>
      </c>
      <c r="K1820" t="s">
        <v>4687</v>
      </c>
      <c r="L1820" t="s">
        <v>4138</v>
      </c>
      <c r="M1820">
        <f>_xlfn.XLOOKUP(_xlfn.VALUETOTEXT(A1820),total_imports!B1820:B7027,total_imports!D1820:D7027,0.000001,0,1)</f>
        <v>8.2899999999999991</v>
      </c>
      <c r="N1820" s="2">
        <f t="shared" si="28"/>
        <v>91.55609167671895</v>
      </c>
    </row>
    <row r="1821" spans="1:14" x14ac:dyDescent="0.2">
      <c r="A1821">
        <v>530919</v>
      </c>
      <c r="B1821">
        <v>22.22</v>
      </c>
      <c r="C1821">
        <v>14.24</v>
      </c>
      <c r="D1821">
        <v>8.41</v>
      </c>
      <c r="E1821">
        <v>7.21</v>
      </c>
      <c r="F1821" t="s">
        <v>1603</v>
      </c>
      <c r="G1821" t="s">
        <v>4121</v>
      </c>
      <c r="H1821">
        <v>411210</v>
      </c>
      <c r="I1821" t="s">
        <v>4134</v>
      </c>
      <c r="J1821" t="s">
        <v>4138</v>
      </c>
      <c r="K1821" t="s">
        <v>4687</v>
      </c>
      <c r="L1821" t="s">
        <v>4138</v>
      </c>
      <c r="M1821">
        <f>_xlfn.XLOOKUP(_xlfn.VALUETOTEXT(A1821),total_imports!B1821:B7028,total_imports!D1821:D7028,0.000001,0,1)</f>
        <v>30.2</v>
      </c>
      <c r="N1821" s="2">
        <f t="shared" si="28"/>
        <v>73.576158940397349</v>
      </c>
    </row>
    <row r="1822" spans="1:14" x14ac:dyDescent="0.2">
      <c r="A1822">
        <v>530921</v>
      </c>
      <c r="B1822">
        <v>0.99</v>
      </c>
      <c r="C1822">
        <v>1.39</v>
      </c>
      <c r="D1822">
        <v>0.84</v>
      </c>
      <c r="E1822">
        <v>0.53</v>
      </c>
      <c r="F1822" t="s">
        <v>1604</v>
      </c>
      <c r="G1822" t="s">
        <v>4121</v>
      </c>
      <c r="H1822">
        <v>411210</v>
      </c>
      <c r="I1822" t="s">
        <v>4134</v>
      </c>
      <c r="J1822" t="s">
        <v>4138</v>
      </c>
      <c r="K1822" t="s">
        <v>4687</v>
      </c>
      <c r="L1822" t="s">
        <v>4138</v>
      </c>
      <c r="M1822">
        <f>_xlfn.XLOOKUP(_xlfn.VALUETOTEXT(A1822),total_imports!B1822:B7029,total_imports!D1822:D7029,0.000001,0,1)</f>
        <v>0.99</v>
      </c>
      <c r="N1822" s="2">
        <f t="shared" si="28"/>
        <v>100</v>
      </c>
    </row>
    <row r="1823" spans="1:14" x14ac:dyDescent="0.2">
      <c r="A1823">
        <v>530929</v>
      </c>
      <c r="B1823">
        <v>23.63</v>
      </c>
      <c r="C1823">
        <v>17.079999999999998</v>
      </c>
      <c r="D1823">
        <v>15.89</v>
      </c>
      <c r="E1823">
        <v>9.08</v>
      </c>
      <c r="F1823" t="s">
        <v>1605</v>
      </c>
      <c r="G1823" t="s">
        <v>4121</v>
      </c>
      <c r="H1823">
        <v>411210</v>
      </c>
      <c r="I1823" t="s">
        <v>4134</v>
      </c>
      <c r="J1823" t="s">
        <v>4138</v>
      </c>
      <c r="K1823" t="s">
        <v>4687</v>
      </c>
      <c r="L1823" t="s">
        <v>4138</v>
      </c>
      <c r="M1823">
        <f>_xlfn.XLOOKUP(_xlfn.VALUETOTEXT(A1823),total_imports!B1823:B7030,total_imports!D1823:D7030,0.000001,0,1)</f>
        <v>26.5</v>
      </c>
      <c r="N1823" s="2">
        <f t="shared" si="28"/>
        <v>89.169811320754704</v>
      </c>
    </row>
    <row r="1824" spans="1:14" x14ac:dyDescent="0.2">
      <c r="A1824">
        <v>531010</v>
      </c>
      <c r="B1824">
        <v>0</v>
      </c>
      <c r="C1824">
        <v>0</v>
      </c>
      <c r="D1824">
        <v>0.03</v>
      </c>
      <c r="E1824">
        <v>0</v>
      </c>
      <c r="F1824" t="s">
        <v>1606</v>
      </c>
      <c r="G1824" t="s">
        <v>4121</v>
      </c>
      <c r="H1824">
        <v>411210</v>
      </c>
      <c r="I1824" t="s">
        <v>4134</v>
      </c>
      <c r="J1824" t="s">
        <v>4138</v>
      </c>
      <c r="K1824" t="s">
        <v>4688</v>
      </c>
      <c r="L1824" t="s">
        <v>4138</v>
      </c>
      <c r="M1824">
        <f>_xlfn.XLOOKUP(_xlfn.VALUETOTEXT(A1824),total_imports!B1824:B7031,total_imports!D1824:D7031,0.000001,0,1)</f>
        <v>97.7</v>
      </c>
      <c r="N1824" s="2">
        <f t="shared" si="28"/>
        <v>0</v>
      </c>
    </row>
    <row r="1825" spans="1:14" x14ac:dyDescent="0.2">
      <c r="A1825">
        <v>531090</v>
      </c>
      <c r="B1825">
        <v>0.12</v>
      </c>
      <c r="C1825">
        <v>0.01</v>
      </c>
      <c r="D1825">
        <v>0.03</v>
      </c>
      <c r="E1825">
        <v>0</v>
      </c>
      <c r="F1825" t="s">
        <v>1607</v>
      </c>
      <c r="G1825" t="s">
        <v>4121</v>
      </c>
      <c r="H1825">
        <v>411210</v>
      </c>
      <c r="I1825" t="s">
        <v>4134</v>
      </c>
      <c r="J1825" t="s">
        <v>4138</v>
      </c>
      <c r="K1825" t="s">
        <v>4688</v>
      </c>
      <c r="L1825" t="s">
        <v>4138</v>
      </c>
      <c r="M1825">
        <f>_xlfn.XLOOKUP(_xlfn.VALUETOTEXT(A1825),total_imports!B1825:B7032,total_imports!D1825:D7032,0.000001,0,1)</f>
        <v>0.19</v>
      </c>
      <c r="N1825" s="2">
        <f t="shared" si="28"/>
        <v>63.157894736842103</v>
      </c>
    </row>
    <row r="1826" spans="1:14" x14ac:dyDescent="0.2">
      <c r="A1826">
        <v>531100</v>
      </c>
      <c r="B1826">
        <v>4.2300000000000004</v>
      </c>
      <c r="C1826">
        <v>2.72</v>
      </c>
      <c r="D1826">
        <v>4.78</v>
      </c>
      <c r="E1826">
        <v>1.19</v>
      </c>
      <c r="F1826" t="s">
        <v>1608</v>
      </c>
      <c r="G1826" t="s">
        <v>4121</v>
      </c>
      <c r="H1826">
        <v>411220</v>
      </c>
      <c r="I1826" t="s">
        <v>4134</v>
      </c>
      <c r="J1826" t="s">
        <v>4138</v>
      </c>
      <c r="K1826" t="s">
        <v>4689</v>
      </c>
      <c r="L1826" t="s">
        <v>4138</v>
      </c>
      <c r="M1826">
        <f>_xlfn.XLOOKUP(_xlfn.VALUETOTEXT(A1826),total_imports!B1826:B7033,total_imports!D1826:D7033,0.000001,0,1)</f>
        <v>5.14</v>
      </c>
      <c r="N1826" s="2">
        <f t="shared" si="28"/>
        <v>82.29571984435799</v>
      </c>
    </row>
    <row r="1827" spans="1:14" x14ac:dyDescent="0.2">
      <c r="A1827">
        <v>540110</v>
      </c>
      <c r="B1827">
        <v>5.09</v>
      </c>
      <c r="C1827">
        <v>6.68</v>
      </c>
      <c r="D1827">
        <v>4.63</v>
      </c>
      <c r="E1827">
        <v>2.2400000000000002</v>
      </c>
      <c r="F1827" t="s">
        <v>1609</v>
      </c>
      <c r="G1827" t="s">
        <v>4120</v>
      </c>
      <c r="H1827">
        <v>411220</v>
      </c>
      <c r="I1827" t="s">
        <v>4134</v>
      </c>
      <c r="J1827" t="s">
        <v>4138</v>
      </c>
      <c r="K1827" t="s">
        <v>4690</v>
      </c>
      <c r="L1827" t="s">
        <v>4138</v>
      </c>
      <c r="M1827">
        <f>_xlfn.XLOOKUP(_xlfn.VALUETOTEXT(A1827),total_imports!B1827:B7034,total_imports!D1827:D7034,0.000001,0,1)</f>
        <v>10.69</v>
      </c>
      <c r="N1827" s="2">
        <f t="shared" si="28"/>
        <v>47.61459307764266</v>
      </c>
    </row>
    <row r="1828" spans="1:14" x14ac:dyDescent="0.2">
      <c r="A1828">
        <v>540120</v>
      </c>
      <c r="B1828">
        <v>0.51</v>
      </c>
      <c r="C1828">
        <v>1.01</v>
      </c>
      <c r="D1828">
        <v>1.06</v>
      </c>
      <c r="E1828">
        <v>0.36</v>
      </c>
      <c r="F1828" t="s">
        <v>1610</v>
      </c>
      <c r="G1828" t="s">
        <v>4120</v>
      </c>
      <c r="H1828">
        <v>411220</v>
      </c>
      <c r="I1828" t="s">
        <v>4134</v>
      </c>
      <c r="J1828" t="s">
        <v>4138</v>
      </c>
      <c r="K1828" t="s">
        <v>4690</v>
      </c>
      <c r="L1828" t="s">
        <v>4138</v>
      </c>
      <c r="M1828">
        <f>_xlfn.XLOOKUP(_xlfn.VALUETOTEXT(A1828),total_imports!B1828:B7035,total_imports!D1828:D7035,0.000001,0,1)</f>
        <v>2.46</v>
      </c>
      <c r="N1828" s="2">
        <f t="shared" si="28"/>
        <v>20.731707317073173</v>
      </c>
    </row>
    <row r="1829" spans="1:14" x14ac:dyDescent="0.2">
      <c r="A1829">
        <v>540211</v>
      </c>
      <c r="B1829">
        <v>9.56</v>
      </c>
      <c r="C1829">
        <v>14.15</v>
      </c>
      <c r="D1829">
        <v>7.56</v>
      </c>
      <c r="E1829">
        <v>2.75</v>
      </c>
      <c r="F1829" t="s">
        <v>1611</v>
      </c>
      <c r="G1829" t="s">
        <v>12</v>
      </c>
      <c r="H1829">
        <v>411220</v>
      </c>
      <c r="I1829" t="s">
        <v>4134</v>
      </c>
      <c r="J1829" t="s">
        <v>4138</v>
      </c>
      <c r="K1829" t="s">
        <v>4691</v>
      </c>
      <c r="L1829" t="s">
        <v>4138</v>
      </c>
      <c r="M1829">
        <f>_xlfn.XLOOKUP(_xlfn.VALUETOTEXT(A1829),total_imports!B1829:B7036,total_imports!D1829:D7036,0.000001,0,1)</f>
        <v>39.590000000000003</v>
      </c>
      <c r="N1829" s="2">
        <f t="shared" si="28"/>
        <v>24.147511997979286</v>
      </c>
    </row>
    <row r="1830" spans="1:14" x14ac:dyDescent="0.2">
      <c r="A1830">
        <v>540219</v>
      </c>
      <c r="B1830">
        <v>51.7</v>
      </c>
      <c r="C1830">
        <v>59.02</v>
      </c>
      <c r="D1830">
        <v>61.93</v>
      </c>
      <c r="E1830">
        <v>34.299999999999997</v>
      </c>
      <c r="F1830" t="s">
        <v>1612</v>
      </c>
      <c r="G1830" t="s">
        <v>12</v>
      </c>
      <c r="H1830">
        <v>411220</v>
      </c>
      <c r="I1830" t="s">
        <v>4134</v>
      </c>
      <c r="J1830" t="s">
        <v>4138</v>
      </c>
      <c r="K1830" t="s">
        <v>4691</v>
      </c>
      <c r="L1830" t="s">
        <v>4138</v>
      </c>
      <c r="M1830">
        <f>_xlfn.XLOOKUP(_xlfn.VALUETOTEXT(A1830),total_imports!B1830:B7037,total_imports!D1830:D7037,0.000001,0,1)</f>
        <v>86.83</v>
      </c>
      <c r="N1830" s="2">
        <f t="shared" si="28"/>
        <v>59.541633076125763</v>
      </c>
    </row>
    <row r="1831" spans="1:14" x14ac:dyDescent="0.2">
      <c r="A1831">
        <v>540220</v>
      </c>
      <c r="B1831">
        <v>41.4</v>
      </c>
      <c r="C1831">
        <v>59.63</v>
      </c>
      <c r="D1831">
        <v>66.38</v>
      </c>
      <c r="E1831">
        <v>37.47</v>
      </c>
      <c r="F1831" t="s">
        <v>1613</v>
      </c>
      <c r="G1831" t="s">
        <v>4121</v>
      </c>
      <c r="H1831">
        <v>411220</v>
      </c>
      <c r="I1831" t="s">
        <v>4134</v>
      </c>
      <c r="J1831" t="s">
        <v>4138</v>
      </c>
      <c r="K1831" t="s">
        <v>4691</v>
      </c>
      <c r="L1831" t="s">
        <v>4138</v>
      </c>
      <c r="M1831">
        <f>_xlfn.XLOOKUP(_xlfn.VALUETOTEXT(A1831),total_imports!B1831:B7038,total_imports!D1831:D7038,0.000001,0,1)</f>
        <v>72.930000000000007</v>
      </c>
      <c r="N1831" s="2">
        <f t="shared" si="28"/>
        <v>56.766762649115584</v>
      </c>
    </row>
    <row r="1832" spans="1:14" x14ac:dyDescent="0.2">
      <c r="A1832">
        <v>540231</v>
      </c>
      <c r="B1832">
        <v>2.95</v>
      </c>
      <c r="C1832">
        <v>3.03</v>
      </c>
      <c r="D1832">
        <v>2.36</v>
      </c>
      <c r="E1832">
        <v>0.82</v>
      </c>
      <c r="F1832" t="s">
        <v>1614</v>
      </c>
      <c r="G1832" t="s">
        <v>4121</v>
      </c>
      <c r="H1832">
        <v>411220</v>
      </c>
      <c r="I1832" t="s">
        <v>4134</v>
      </c>
      <c r="J1832" t="s">
        <v>4138</v>
      </c>
      <c r="K1832" t="s">
        <v>4691</v>
      </c>
      <c r="L1832" t="s">
        <v>4138</v>
      </c>
      <c r="M1832">
        <f>_xlfn.XLOOKUP(_xlfn.VALUETOTEXT(A1832),total_imports!B1832:B7039,total_imports!D1832:D7039,0.000001,0,1)</f>
        <v>10.96</v>
      </c>
      <c r="N1832" s="2">
        <f t="shared" si="28"/>
        <v>26.916058394160586</v>
      </c>
    </row>
    <row r="1833" spans="1:14" x14ac:dyDescent="0.2">
      <c r="A1833">
        <v>540232</v>
      </c>
      <c r="B1833">
        <v>1.28</v>
      </c>
      <c r="C1833">
        <v>3.24</v>
      </c>
      <c r="D1833">
        <v>0.19</v>
      </c>
      <c r="E1833">
        <v>0.22</v>
      </c>
      <c r="F1833" t="s">
        <v>1615</v>
      </c>
      <c r="G1833" t="s">
        <v>4121</v>
      </c>
      <c r="H1833">
        <v>411220</v>
      </c>
      <c r="I1833" t="s">
        <v>4134</v>
      </c>
      <c r="J1833" t="s">
        <v>4138</v>
      </c>
      <c r="K1833" t="s">
        <v>4691</v>
      </c>
      <c r="L1833" t="s">
        <v>4138</v>
      </c>
      <c r="M1833">
        <f>_xlfn.XLOOKUP(_xlfn.VALUETOTEXT(A1833),total_imports!B1833:B7040,total_imports!D1833:D7040,0.000001,0,1)</f>
        <v>2.89</v>
      </c>
      <c r="N1833" s="2">
        <f t="shared" si="28"/>
        <v>44.29065743944637</v>
      </c>
    </row>
    <row r="1834" spans="1:14" x14ac:dyDescent="0.2">
      <c r="A1834">
        <v>540233</v>
      </c>
      <c r="B1834">
        <v>59.83</v>
      </c>
      <c r="C1834">
        <v>20.89</v>
      </c>
      <c r="D1834">
        <v>17.18</v>
      </c>
      <c r="E1834">
        <v>13.06</v>
      </c>
      <c r="F1834" t="s">
        <v>1616</v>
      </c>
      <c r="G1834" t="s">
        <v>4121</v>
      </c>
      <c r="H1834">
        <v>411220</v>
      </c>
      <c r="I1834" t="s">
        <v>4134</v>
      </c>
      <c r="J1834" t="s">
        <v>4138</v>
      </c>
      <c r="K1834" t="s">
        <v>4691</v>
      </c>
      <c r="L1834" t="s">
        <v>4138</v>
      </c>
      <c r="M1834">
        <f>_xlfn.XLOOKUP(_xlfn.VALUETOTEXT(A1834),total_imports!B1834:B7041,total_imports!D1834:D7041,0.000001,0,1)</f>
        <v>76.760000000000005</v>
      </c>
      <c r="N1834" s="2">
        <f t="shared" si="28"/>
        <v>77.944241792600309</v>
      </c>
    </row>
    <row r="1835" spans="1:14" x14ac:dyDescent="0.2">
      <c r="A1835">
        <v>540234</v>
      </c>
      <c r="B1835">
        <v>0.11</v>
      </c>
      <c r="C1835">
        <v>0.11</v>
      </c>
      <c r="D1835">
        <v>0.15</v>
      </c>
      <c r="E1835">
        <v>0.06</v>
      </c>
      <c r="F1835" t="s">
        <v>1617</v>
      </c>
      <c r="G1835" t="s">
        <v>12</v>
      </c>
      <c r="H1835">
        <v>411220</v>
      </c>
      <c r="I1835" t="s">
        <v>4134</v>
      </c>
      <c r="J1835" t="s">
        <v>4138</v>
      </c>
      <c r="K1835" t="s">
        <v>4691</v>
      </c>
      <c r="L1835" t="s">
        <v>4138</v>
      </c>
      <c r="M1835">
        <f>_xlfn.XLOOKUP(_xlfn.VALUETOTEXT(A1835),total_imports!B1835:B7042,total_imports!D1835:D7042,0.000001,0,1)</f>
        <v>3.11</v>
      </c>
      <c r="N1835" s="2">
        <f t="shared" si="28"/>
        <v>3.536977491961415</v>
      </c>
    </row>
    <row r="1836" spans="1:14" x14ac:dyDescent="0.2">
      <c r="A1836">
        <v>540239</v>
      </c>
      <c r="B1836">
        <v>0.48</v>
      </c>
      <c r="C1836">
        <v>0.41</v>
      </c>
      <c r="D1836">
        <v>0.9</v>
      </c>
      <c r="E1836">
        <v>0.84</v>
      </c>
      <c r="F1836" t="s">
        <v>1618</v>
      </c>
      <c r="G1836" t="s">
        <v>4121</v>
      </c>
      <c r="H1836">
        <v>411220</v>
      </c>
      <c r="I1836" t="s">
        <v>4134</v>
      </c>
      <c r="J1836" t="s">
        <v>4138</v>
      </c>
      <c r="K1836" t="s">
        <v>4691</v>
      </c>
      <c r="L1836" t="s">
        <v>4138</v>
      </c>
      <c r="M1836">
        <f>_xlfn.XLOOKUP(_xlfn.VALUETOTEXT(A1836),total_imports!B1836:B7043,total_imports!D1836:D7043,0.000001,0,1)</f>
        <v>1.64</v>
      </c>
      <c r="N1836" s="2">
        <f t="shared" si="28"/>
        <v>29.268292682926827</v>
      </c>
    </row>
    <row r="1837" spans="1:14" x14ac:dyDescent="0.2">
      <c r="A1837">
        <v>540244</v>
      </c>
      <c r="B1837">
        <v>18.36</v>
      </c>
      <c r="C1837">
        <v>18.23</v>
      </c>
      <c r="D1837">
        <v>19.23</v>
      </c>
      <c r="E1837">
        <v>12.07</v>
      </c>
      <c r="F1837" t="s">
        <v>1619</v>
      </c>
      <c r="G1837" t="s">
        <v>12</v>
      </c>
      <c r="H1837">
        <v>411220</v>
      </c>
      <c r="I1837" t="s">
        <v>4134</v>
      </c>
      <c r="J1837" t="s">
        <v>4138</v>
      </c>
      <c r="K1837" t="s">
        <v>4691</v>
      </c>
      <c r="L1837" t="s">
        <v>4138</v>
      </c>
      <c r="M1837">
        <f>_xlfn.XLOOKUP(_xlfn.VALUETOTEXT(A1837),total_imports!B1837:B7044,total_imports!D1837:D7044,0.000001,0,1)</f>
        <v>45.17</v>
      </c>
      <c r="N1837" s="2">
        <f t="shared" si="28"/>
        <v>40.646446756696918</v>
      </c>
    </row>
    <row r="1838" spans="1:14" x14ac:dyDescent="0.2">
      <c r="A1838">
        <v>540245</v>
      </c>
      <c r="B1838">
        <v>46.23</v>
      </c>
      <c r="C1838">
        <v>77.12</v>
      </c>
      <c r="D1838">
        <v>54.1</v>
      </c>
      <c r="E1838">
        <v>24.03</v>
      </c>
      <c r="F1838" t="s">
        <v>1620</v>
      </c>
      <c r="G1838" t="s">
        <v>12</v>
      </c>
      <c r="H1838">
        <v>411220</v>
      </c>
      <c r="I1838" t="s">
        <v>4134</v>
      </c>
      <c r="J1838" t="s">
        <v>4138</v>
      </c>
      <c r="K1838" t="s">
        <v>4691</v>
      </c>
      <c r="L1838" t="s">
        <v>4138</v>
      </c>
      <c r="M1838">
        <f>_xlfn.XLOOKUP(_xlfn.VALUETOTEXT(A1838),total_imports!B1838:B7045,total_imports!D1838:D7045,0.000001,0,1)</f>
        <v>52.6</v>
      </c>
      <c r="N1838" s="2">
        <f t="shared" si="28"/>
        <v>87.889733840304174</v>
      </c>
    </row>
    <row r="1839" spans="1:14" x14ac:dyDescent="0.2">
      <c r="A1839">
        <v>540246</v>
      </c>
      <c r="B1839">
        <v>233.79</v>
      </c>
      <c r="C1839">
        <v>198.47</v>
      </c>
      <c r="D1839">
        <v>81.099999999999994</v>
      </c>
      <c r="E1839">
        <v>115.33</v>
      </c>
      <c r="F1839" t="s">
        <v>1621</v>
      </c>
      <c r="G1839" t="s">
        <v>12</v>
      </c>
      <c r="H1839">
        <v>411220</v>
      </c>
      <c r="I1839" t="s">
        <v>4134</v>
      </c>
      <c r="J1839" t="s">
        <v>4138</v>
      </c>
      <c r="K1839" t="s">
        <v>4691</v>
      </c>
      <c r="L1839" t="s">
        <v>4138</v>
      </c>
      <c r="M1839">
        <f>_xlfn.XLOOKUP(_xlfn.VALUETOTEXT(A1839),total_imports!B1839:B7046,total_imports!D1839:D7046,0.000001,0,1)</f>
        <v>240.26</v>
      </c>
      <c r="N1839" s="2">
        <f t="shared" si="28"/>
        <v>97.307083992341632</v>
      </c>
    </row>
    <row r="1840" spans="1:14" x14ac:dyDescent="0.2">
      <c r="A1840">
        <v>540247</v>
      </c>
      <c r="B1840">
        <v>160.52000000000001</v>
      </c>
      <c r="C1840">
        <v>255.62</v>
      </c>
      <c r="D1840">
        <v>144.47</v>
      </c>
      <c r="E1840">
        <v>25.25</v>
      </c>
      <c r="F1840" t="s">
        <v>1622</v>
      </c>
      <c r="G1840" t="s">
        <v>12</v>
      </c>
      <c r="H1840">
        <v>411220</v>
      </c>
      <c r="I1840" t="s">
        <v>4134</v>
      </c>
      <c r="J1840" t="s">
        <v>4138</v>
      </c>
      <c r="K1840" t="s">
        <v>4691</v>
      </c>
      <c r="L1840" t="s">
        <v>4138</v>
      </c>
      <c r="M1840">
        <f>_xlfn.XLOOKUP(_xlfn.VALUETOTEXT(A1840),total_imports!B1840:B7047,total_imports!D1840:D7047,0.000001,0,1)</f>
        <v>206.48</v>
      </c>
      <c r="N1840" s="2">
        <f t="shared" si="28"/>
        <v>77.7411855869818</v>
      </c>
    </row>
    <row r="1841" spans="1:14" x14ac:dyDescent="0.2">
      <c r="A1841">
        <v>540248</v>
      </c>
      <c r="B1841">
        <v>0.22</v>
      </c>
      <c r="C1841">
        <v>0.26</v>
      </c>
      <c r="D1841">
        <v>0.13</v>
      </c>
      <c r="E1841">
        <v>0.03</v>
      </c>
      <c r="F1841" t="s">
        <v>1623</v>
      </c>
      <c r="G1841" t="s">
        <v>12</v>
      </c>
      <c r="H1841">
        <v>411220</v>
      </c>
      <c r="I1841" t="s">
        <v>4134</v>
      </c>
      <c r="J1841" t="s">
        <v>4138</v>
      </c>
      <c r="K1841" t="s">
        <v>4691</v>
      </c>
      <c r="L1841" t="s">
        <v>4138</v>
      </c>
      <c r="M1841">
        <f>_xlfn.XLOOKUP(_xlfn.VALUETOTEXT(A1841),total_imports!B1841:B7048,total_imports!D1841:D7048,0.000001,0,1)</f>
        <v>3.93</v>
      </c>
      <c r="N1841" s="2">
        <f t="shared" si="28"/>
        <v>5.5979643765903306</v>
      </c>
    </row>
    <row r="1842" spans="1:14" x14ac:dyDescent="0.2">
      <c r="A1842">
        <v>540249</v>
      </c>
      <c r="B1842">
        <v>6.99</v>
      </c>
      <c r="C1842">
        <v>4.99</v>
      </c>
      <c r="D1842">
        <v>3.29</v>
      </c>
      <c r="E1842">
        <v>1.47</v>
      </c>
      <c r="F1842" t="s">
        <v>1624</v>
      </c>
      <c r="G1842" t="s">
        <v>4121</v>
      </c>
      <c r="H1842">
        <v>411220</v>
      </c>
      <c r="I1842" t="s">
        <v>4134</v>
      </c>
      <c r="J1842" t="s">
        <v>4138</v>
      </c>
      <c r="K1842" t="s">
        <v>4691</v>
      </c>
      <c r="L1842" t="s">
        <v>4138</v>
      </c>
      <c r="M1842">
        <f>_xlfn.XLOOKUP(_xlfn.VALUETOTEXT(A1842),total_imports!B1842:B7049,total_imports!D1842:D7049,0.000001,0,1)</f>
        <v>12.17</v>
      </c>
      <c r="N1842" s="2">
        <f t="shared" si="28"/>
        <v>57.43631881676253</v>
      </c>
    </row>
    <row r="1843" spans="1:14" x14ac:dyDescent="0.2">
      <c r="A1843">
        <v>540251</v>
      </c>
      <c r="B1843">
        <v>4.12</v>
      </c>
      <c r="C1843">
        <v>2.83</v>
      </c>
      <c r="D1843">
        <v>3.21</v>
      </c>
      <c r="E1843">
        <v>1.1599999999999999</v>
      </c>
      <c r="F1843" t="s">
        <v>1625</v>
      </c>
      <c r="G1843" t="s">
        <v>4121</v>
      </c>
      <c r="H1843">
        <v>411220</v>
      </c>
      <c r="I1843" t="s">
        <v>4134</v>
      </c>
      <c r="J1843" t="s">
        <v>4138</v>
      </c>
      <c r="K1843" t="s">
        <v>4691</v>
      </c>
      <c r="L1843" t="s">
        <v>4138</v>
      </c>
      <c r="M1843">
        <f>_xlfn.XLOOKUP(_xlfn.VALUETOTEXT(A1843),total_imports!B1843:B7050,total_imports!D1843:D7050,0.000001,0,1)</f>
        <v>5.38</v>
      </c>
      <c r="N1843" s="2">
        <f t="shared" si="28"/>
        <v>76.579925650557627</v>
      </c>
    </row>
    <row r="1844" spans="1:14" x14ac:dyDescent="0.2">
      <c r="A1844">
        <v>540252</v>
      </c>
      <c r="B1844">
        <v>1.47</v>
      </c>
      <c r="C1844">
        <v>2.99</v>
      </c>
      <c r="D1844">
        <v>2.3199999999999998</v>
      </c>
      <c r="E1844">
        <v>0.78</v>
      </c>
      <c r="F1844" t="s">
        <v>1626</v>
      </c>
      <c r="G1844" t="s">
        <v>4121</v>
      </c>
      <c r="H1844">
        <v>411220</v>
      </c>
      <c r="I1844" t="s">
        <v>4134</v>
      </c>
      <c r="J1844" t="s">
        <v>4138</v>
      </c>
      <c r="K1844" t="s">
        <v>4691</v>
      </c>
      <c r="L1844" t="s">
        <v>4138</v>
      </c>
      <c r="M1844">
        <f>_xlfn.XLOOKUP(_xlfn.VALUETOTEXT(A1844),total_imports!B1844:B7051,total_imports!D1844:D7051,0.000001,0,1)</f>
        <v>2.69</v>
      </c>
      <c r="N1844" s="2">
        <f t="shared" si="28"/>
        <v>54.646840148698885</v>
      </c>
    </row>
    <row r="1845" spans="1:14" x14ac:dyDescent="0.2">
      <c r="A1845">
        <v>540253</v>
      </c>
      <c r="B1845">
        <v>7.0000000000000007E-2</v>
      </c>
      <c r="C1845">
        <v>0</v>
      </c>
      <c r="D1845">
        <v>0.02</v>
      </c>
      <c r="E1845">
        <v>0.02</v>
      </c>
      <c r="F1845" t="s">
        <v>1627</v>
      </c>
      <c r="G1845" t="s">
        <v>12</v>
      </c>
      <c r="H1845">
        <v>411220</v>
      </c>
      <c r="I1845" t="s">
        <v>4137</v>
      </c>
      <c r="J1845" t="s">
        <v>4138</v>
      </c>
      <c r="K1845" t="s">
        <v>4691</v>
      </c>
      <c r="L1845" t="s">
        <v>4138</v>
      </c>
      <c r="M1845">
        <f>_xlfn.XLOOKUP(_xlfn.VALUETOTEXT(A1845),total_imports!B1845:B7052,total_imports!D1845:D7052,0.000001,0,1)</f>
        <v>0.14000000000000001</v>
      </c>
      <c r="N1845" s="2">
        <f t="shared" si="28"/>
        <v>50</v>
      </c>
    </row>
    <row r="1846" spans="1:14" x14ac:dyDescent="0.2">
      <c r="A1846">
        <v>540259</v>
      </c>
      <c r="B1846">
        <v>0.09</v>
      </c>
      <c r="C1846">
        <v>0.5</v>
      </c>
      <c r="D1846">
        <v>1.1200000000000001</v>
      </c>
      <c r="E1846">
        <v>1.24</v>
      </c>
      <c r="F1846" t="s">
        <v>1628</v>
      </c>
      <c r="G1846" t="s">
        <v>4121</v>
      </c>
      <c r="H1846">
        <v>411220</v>
      </c>
      <c r="I1846" t="s">
        <v>4134</v>
      </c>
      <c r="J1846" t="s">
        <v>4138</v>
      </c>
      <c r="K1846" t="s">
        <v>4691</v>
      </c>
      <c r="L1846" t="s">
        <v>4138</v>
      </c>
      <c r="M1846">
        <f>_xlfn.XLOOKUP(_xlfn.VALUETOTEXT(A1846),total_imports!B1846:B7053,total_imports!D1846:D7053,0.000001,0,1)</f>
        <v>1.45</v>
      </c>
      <c r="N1846" s="2">
        <f t="shared" si="28"/>
        <v>6.2068965517241379</v>
      </c>
    </row>
    <row r="1847" spans="1:14" x14ac:dyDescent="0.2">
      <c r="A1847">
        <v>540261</v>
      </c>
      <c r="B1847">
        <v>0.73</v>
      </c>
      <c r="C1847">
        <v>1.64</v>
      </c>
      <c r="D1847">
        <v>2.33</v>
      </c>
      <c r="E1847">
        <v>1.91</v>
      </c>
      <c r="F1847" t="s">
        <v>1629</v>
      </c>
      <c r="G1847" t="s">
        <v>4121</v>
      </c>
      <c r="H1847">
        <v>411220</v>
      </c>
      <c r="I1847" t="s">
        <v>4134</v>
      </c>
      <c r="J1847" t="s">
        <v>4138</v>
      </c>
      <c r="K1847" t="s">
        <v>4691</v>
      </c>
      <c r="L1847" t="s">
        <v>4138</v>
      </c>
      <c r="M1847">
        <f>_xlfn.XLOOKUP(_xlfn.VALUETOTEXT(A1847),total_imports!B1847:B7054,total_imports!D1847:D7054,0.000001,0,1)</f>
        <v>0.98</v>
      </c>
      <c r="N1847" s="2">
        <f t="shared" si="28"/>
        <v>74.489795918367349</v>
      </c>
    </row>
    <row r="1848" spans="1:14" x14ac:dyDescent="0.2">
      <c r="A1848">
        <v>540262</v>
      </c>
      <c r="B1848">
        <v>3.64</v>
      </c>
      <c r="C1848">
        <v>3.02</v>
      </c>
      <c r="D1848">
        <v>4.4800000000000004</v>
      </c>
      <c r="E1848">
        <v>2.21</v>
      </c>
      <c r="F1848" t="s">
        <v>1630</v>
      </c>
      <c r="G1848" t="s">
        <v>4121</v>
      </c>
      <c r="H1848">
        <v>411220</v>
      </c>
      <c r="I1848" t="s">
        <v>4134</v>
      </c>
      <c r="J1848" t="s">
        <v>4138</v>
      </c>
      <c r="K1848" t="s">
        <v>4691</v>
      </c>
      <c r="L1848" t="s">
        <v>4138</v>
      </c>
      <c r="M1848">
        <f>_xlfn.XLOOKUP(_xlfn.VALUETOTEXT(A1848),total_imports!B1848:B7055,total_imports!D1848:D7055,0.000001,0,1)</f>
        <v>7.59</v>
      </c>
      <c r="N1848" s="2">
        <f t="shared" si="28"/>
        <v>47.957839262187093</v>
      </c>
    </row>
    <row r="1849" spans="1:14" x14ac:dyDescent="0.2">
      <c r="A1849">
        <v>540263</v>
      </c>
      <c r="B1849">
        <v>0.36</v>
      </c>
      <c r="C1849">
        <v>0.25</v>
      </c>
      <c r="D1849">
        <v>0.21</v>
      </c>
      <c r="E1849">
        <v>0.26</v>
      </c>
      <c r="F1849" t="s">
        <v>1631</v>
      </c>
      <c r="G1849" t="s">
        <v>12</v>
      </c>
      <c r="H1849">
        <v>411220</v>
      </c>
      <c r="I1849" t="s">
        <v>4137</v>
      </c>
      <c r="J1849" t="s">
        <v>4138</v>
      </c>
      <c r="K1849" t="s">
        <v>4691</v>
      </c>
      <c r="L1849" t="s">
        <v>4138</v>
      </c>
      <c r="M1849">
        <f>_xlfn.XLOOKUP(_xlfn.VALUETOTEXT(A1849),total_imports!B1849:B7056,total_imports!D1849:D7056,0.000001,0,1)</f>
        <v>0.47</v>
      </c>
      <c r="N1849" s="2">
        <f t="shared" si="28"/>
        <v>76.59574468085107</v>
      </c>
    </row>
    <row r="1850" spans="1:14" x14ac:dyDescent="0.2">
      <c r="A1850">
        <v>540269</v>
      </c>
      <c r="B1850">
        <v>2.33</v>
      </c>
      <c r="C1850">
        <v>3.6</v>
      </c>
      <c r="D1850">
        <v>2.5099999999999998</v>
      </c>
      <c r="E1850">
        <v>1.7</v>
      </c>
      <c r="F1850" t="s">
        <v>1632</v>
      </c>
      <c r="G1850" t="s">
        <v>4121</v>
      </c>
      <c r="H1850">
        <v>411220</v>
      </c>
      <c r="I1850" t="s">
        <v>4134</v>
      </c>
      <c r="J1850" t="s">
        <v>4138</v>
      </c>
      <c r="K1850" t="s">
        <v>4691</v>
      </c>
      <c r="L1850" t="s">
        <v>4138</v>
      </c>
      <c r="M1850">
        <f>_xlfn.XLOOKUP(_xlfn.VALUETOTEXT(A1850),total_imports!B1850:B7057,total_imports!D1850:D7057,0.000001,0,1)</f>
        <v>11.08</v>
      </c>
      <c r="N1850" s="2">
        <f t="shared" si="28"/>
        <v>21.028880866425993</v>
      </c>
    </row>
    <row r="1851" spans="1:14" x14ac:dyDescent="0.2">
      <c r="A1851">
        <v>540310</v>
      </c>
      <c r="B1851">
        <v>0.41</v>
      </c>
      <c r="C1851">
        <v>0.12</v>
      </c>
      <c r="D1851">
        <v>0.12</v>
      </c>
      <c r="E1851">
        <v>0.25</v>
      </c>
      <c r="F1851" t="s">
        <v>1633</v>
      </c>
      <c r="G1851" t="s">
        <v>4121</v>
      </c>
      <c r="H1851">
        <v>411220</v>
      </c>
      <c r="I1851" t="s">
        <v>4134</v>
      </c>
      <c r="J1851" t="s">
        <v>4138</v>
      </c>
      <c r="K1851" t="s">
        <v>4692</v>
      </c>
      <c r="L1851" t="s">
        <v>4138</v>
      </c>
      <c r="M1851">
        <f>_xlfn.XLOOKUP(_xlfn.VALUETOTEXT(A1851),total_imports!B1851:B7058,total_imports!D1851:D7058,0.000001,0,1)</f>
        <v>0.46</v>
      </c>
      <c r="N1851" s="2">
        <f t="shared" si="28"/>
        <v>89.130434782608688</v>
      </c>
    </row>
    <row r="1852" spans="1:14" x14ac:dyDescent="0.2">
      <c r="A1852">
        <v>540331</v>
      </c>
      <c r="B1852">
        <v>334.62</v>
      </c>
      <c r="C1852">
        <v>336.98</v>
      </c>
      <c r="D1852">
        <v>227.63</v>
      </c>
      <c r="E1852">
        <v>123.72</v>
      </c>
      <c r="F1852" t="s">
        <v>1634</v>
      </c>
      <c r="G1852" t="s">
        <v>4121</v>
      </c>
      <c r="H1852">
        <v>411220</v>
      </c>
      <c r="I1852" t="s">
        <v>4134</v>
      </c>
      <c r="J1852" t="s">
        <v>4138</v>
      </c>
      <c r="K1852" t="s">
        <v>4692</v>
      </c>
      <c r="L1852" t="s">
        <v>4138</v>
      </c>
      <c r="M1852">
        <f>_xlfn.XLOOKUP(_xlfn.VALUETOTEXT(A1852),total_imports!B1852:B7059,total_imports!D1852:D7059,0.000001,0,1)</f>
        <v>337.13</v>
      </c>
      <c r="N1852" s="2">
        <f t="shared" si="28"/>
        <v>99.255480081867532</v>
      </c>
    </row>
    <row r="1853" spans="1:14" x14ac:dyDescent="0.2">
      <c r="A1853">
        <v>540332</v>
      </c>
      <c r="B1853">
        <v>0.06</v>
      </c>
      <c r="C1853">
        <v>0</v>
      </c>
      <c r="D1853">
        <v>0</v>
      </c>
      <c r="E1853">
        <v>0</v>
      </c>
      <c r="F1853" t="s">
        <v>1635</v>
      </c>
      <c r="G1853" t="s">
        <v>4121</v>
      </c>
      <c r="H1853">
        <v>411220</v>
      </c>
      <c r="I1853" t="s">
        <v>4134</v>
      </c>
      <c r="J1853" t="s">
        <v>4138</v>
      </c>
      <c r="K1853" t="s">
        <v>4692</v>
      </c>
      <c r="L1853" t="s">
        <v>4138</v>
      </c>
      <c r="M1853">
        <f>_xlfn.XLOOKUP(_xlfn.VALUETOTEXT(A1853),total_imports!B1853:B7060,total_imports!D1853:D7060,0.000001,0,1)</f>
        <v>0.06</v>
      </c>
      <c r="N1853" s="2">
        <f t="shared" si="28"/>
        <v>100</v>
      </c>
    </row>
    <row r="1854" spans="1:14" x14ac:dyDescent="0.2">
      <c r="A1854">
        <v>540333</v>
      </c>
      <c r="B1854">
        <v>0</v>
      </c>
      <c r="C1854">
        <v>0</v>
      </c>
      <c r="D1854">
        <v>0.1</v>
      </c>
      <c r="E1854">
        <v>1.74</v>
      </c>
      <c r="F1854" t="s">
        <v>1636</v>
      </c>
      <c r="G1854" t="s">
        <v>4121</v>
      </c>
      <c r="H1854">
        <v>411220</v>
      </c>
      <c r="I1854" t="s">
        <v>4134</v>
      </c>
      <c r="J1854" t="s">
        <v>4138</v>
      </c>
      <c r="K1854" t="s">
        <v>4692</v>
      </c>
      <c r="L1854" t="s">
        <v>4138</v>
      </c>
      <c r="M1854">
        <f>_xlfn.XLOOKUP(_xlfn.VALUETOTEXT(A1854),total_imports!B1854:B7061,total_imports!D1854:D7061,0.000001,0,1)</f>
        <v>0.79</v>
      </c>
      <c r="N1854" s="2">
        <f t="shared" si="28"/>
        <v>0</v>
      </c>
    </row>
    <row r="1855" spans="1:14" x14ac:dyDescent="0.2">
      <c r="A1855">
        <v>540339</v>
      </c>
      <c r="B1855">
        <v>0.01</v>
      </c>
      <c r="C1855">
        <v>0.15</v>
      </c>
      <c r="D1855">
        <v>0.02</v>
      </c>
      <c r="E1855">
        <v>0.1</v>
      </c>
      <c r="F1855" t="s">
        <v>1637</v>
      </c>
      <c r="G1855" t="s">
        <v>4121</v>
      </c>
      <c r="H1855">
        <v>411220</v>
      </c>
      <c r="I1855" t="s">
        <v>4134</v>
      </c>
      <c r="J1855" t="s">
        <v>4138</v>
      </c>
      <c r="K1855" t="s">
        <v>4692</v>
      </c>
      <c r="L1855" t="s">
        <v>4138</v>
      </c>
      <c r="M1855">
        <f>_xlfn.XLOOKUP(_xlfn.VALUETOTEXT(A1855),total_imports!B1855:B7062,total_imports!D1855:D7062,0.000001,0,1)</f>
        <v>0.67</v>
      </c>
      <c r="N1855" s="2">
        <f t="shared" si="28"/>
        <v>1.4925373134328357</v>
      </c>
    </row>
    <row r="1856" spans="1:14" x14ac:dyDescent="0.2">
      <c r="A1856">
        <v>540341</v>
      </c>
      <c r="B1856">
        <v>26.04</v>
      </c>
      <c r="C1856">
        <v>28.04</v>
      </c>
      <c r="D1856">
        <v>27.94</v>
      </c>
      <c r="E1856">
        <v>13.57</v>
      </c>
      <c r="F1856" t="s">
        <v>1638</v>
      </c>
      <c r="G1856" t="s">
        <v>4121</v>
      </c>
      <c r="H1856">
        <v>411220</v>
      </c>
      <c r="I1856" t="s">
        <v>4134</v>
      </c>
      <c r="J1856" t="s">
        <v>4138</v>
      </c>
      <c r="K1856" t="s">
        <v>4692</v>
      </c>
      <c r="L1856" t="s">
        <v>4138</v>
      </c>
      <c r="M1856">
        <f>_xlfn.XLOOKUP(_xlfn.VALUETOTEXT(A1856),total_imports!B1856:B7063,total_imports!D1856:D7063,0.000001,0,1)</f>
        <v>26.07</v>
      </c>
      <c r="N1856" s="2">
        <f t="shared" si="28"/>
        <v>99.884925201380895</v>
      </c>
    </row>
    <row r="1857" spans="1:14" x14ac:dyDescent="0.2">
      <c r="A1857">
        <v>540342</v>
      </c>
      <c r="B1857">
        <v>0.01</v>
      </c>
      <c r="C1857">
        <v>0</v>
      </c>
      <c r="D1857">
        <v>0</v>
      </c>
      <c r="E1857">
        <v>0</v>
      </c>
      <c r="F1857" t="s">
        <v>1639</v>
      </c>
      <c r="G1857" t="s">
        <v>4121</v>
      </c>
      <c r="H1857">
        <v>411220</v>
      </c>
      <c r="I1857" t="s">
        <v>4134</v>
      </c>
      <c r="J1857" t="s">
        <v>4138</v>
      </c>
      <c r="K1857" t="s">
        <v>4692</v>
      </c>
      <c r="L1857" t="s">
        <v>4138</v>
      </c>
      <c r="M1857">
        <f>_xlfn.XLOOKUP(_xlfn.VALUETOTEXT(A1857),total_imports!B1857:B7064,total_imports!D1857:D7064,0.000001,0,1)</f>
        <v>0.01</v>
      </c>
      <c r="N1857" s="2">
        <f t="shared" si="28"/>
        <v>100</v>
      </c>
    </row>
    <row r="1858" spans="1:14" x14ac:dyDescent="0.2">
      <c r="A1858">
        <v>540349</v>
      </c>
      <c r="B1858">
        <v>0.01</v>
      </c>
      <c r="C1858">
        <v>7.0000000000000007E-2</v>
      </c>
      <c r="D1858">
        <v>0.02</v>
      </c>
      <c r="E1858">
        <v>0.06</v>
      </c>
      <c r="F1858" t="s">
        <v>1640</v>
      </c>
      <c r="G1858" t="s">
        <v>4121</v>
      </c>
      <c r="H1858">
        <v>411220</v>
      </c>
      <c r="I1858" t="s">
        <v>4134</v>
      </c>
      <c r="J1858" t="s">
        <v>4138</v>
      </c>
      <c r="K1858" t="s">
        <v>4692</v>
      </c>
      <c r="L1858" t="s">
        <v>4138</v>
      </c>
      <c r="M1858">
        <f>_xlfn.XLOOKUP(_xlfn.VALUETOTEXT(A1858),total_imports!B1858:B7065,total_imports!D1858:D7065,0.000001,0,1)</f>
        <v>48.94</v>
      </c>
      <c r="N1858" s="2">
        <f t="shared" si="28"/>
        <v>2.0433183489987738E-2</v>
      </c>
    </row>
    <row r="1859" spans="1:14" x14ac:dyDescent="0.2">
      <c r="A1859">
        <v>540411</v>
      </c>
      <c r="B1859">
        <v>0.79</v>
      </c>
      <c r="C1859">
        <v>0.46</v>
      </c>
      <c r="D1859">
        <v>0</v>
      </c>
      <c r="E1859">
        <v>0.35</v>
      </c>
      <c r="F1859" t="s">
        <v>1619</v>
      </c>
      <c r="G1859" t="s">
        <v>12</v>
      </c>
      <c r="H1859">
        <v>411220</v>
      </c>
      <c r="I1859" t="s">
        <v>4134</v>
      </c>
      <c r="J1859" t="s">
        <v>4138</v>
      </c>
      <c r="K1859" t="s">
        <v>4693</v>
      </c>
      <c r="L1859" t="s">
        <v>4138</v>
      </c>
      <c r="M1859">
        <f>_xlfn.XLOOKUP(_xlfn.VALUETOTEXT(A1859),total_imports!B1859:B7066,total_imports!D1859:D7066,0.000001,0,1)</f>
        <v>1.06</v>
      </c>
      <c r="N1859" s="2">
        <f t="shared" ref="N1859:N1922" si="29">IF(M1859 =0,0, B1859/M1859*100)</f>
        <v>74.528301886792448</v>
      </c>
    </row>
    <row r="1860" spans="1:14" x14ac:dyDescent="0.2">
      <c r="A1860">
        <v>540412</v>
      </c>
      <c r="B1860">
        <v>2.39</v>
      </c>
      <c r="C1860">
        <v>1.65</v>
      </c>
      <c r="D1860">
        <v>1.57</v>
      </c>
      <c r="E1860">
        <v>0.66</v>
      </c>
      <c r="F1860" t="s">
        <v>1623</v>
      </c>
      <c r="G1860" t="s">
        <v>12</v>
      </c>
      <c r="H1860">
        <v>411220</v>
      </c>
      <c r="I1860" t="s">
        <v>4134</v>
      </c>
      <c r="J1860" t="s">
        <v>4138</v>
      </c>
      <c r="K1860" t="s">
        <v>4693</v>
      </c>
      <c r="L1860" t="s">
        <v>4138</v>
      </c>
      <c r="M1860">
        <f>_xlfn.XLOOKUP(_xlfn.VALUETOTEXT(A1860),total_imports!B1860:B7067,total_imports!D1860:D7067,0.000001,0,1)</f>
        <v>2.99</v>
      </c>
      <c r="N1860" s="2">
        <f t="shared" si="29"/>
        <v>79.933110367892979</v>
      </c>
    </row>
    <row r="1861" spans="1:14" x14ac:dyDescent="0.2">
      <c r="A1861">
        <v>540419</v>
      </c>
      <c r="B1861">
        <v>7.89</v>
      </c>
      <c r="C1861">
        <v>9.26</v>
      </c>
      <c r="D1861">
        <v>11.35</v>
      </c>
      <c r="E1861">
        <v>8.0299999999999994</v>
      </c>
      <c r="F1861" t="s">
        <v>19</v>
      </c>
      <c r="G1861" t="s">
        <v>12</v>
      </c>
      <c r="H1861">
        <v>411220</v>
      </c>
      <c r="I1861" t="s">
        <v>4134</v>
      </c>
      <c r="J1861" t="s">
        <v>4138</v>
      </c>
      <c r="K1861" t="s">
        <v>4693</v>
      </c>
      <c r="L1861" t="s">
        <v>4138</v>
      </c>
      <c r="M1861">
        <f>_xlfn.XLOOKUP(_xlfn.VALUETOTEXT(A1861),total_imports!B1861:B7068,total_imports!D1861:D7068,0.000001,0,1)</f>
        <v>24.36</v>
      </c>
      <c r="N1861" s="2">
        <f t="shared" si="29"/>
        <v>32.389162561576356</v>
      </c>
    </row>
    <row r="1862" spans="1:14" x14ac:dyDescent="0.2">
      <c r="A1862">
        <v>540490</v>
      </c>
      <c r="B1862">
        <v>5.77</v>
      </c>
      <c r="C1862">
        <v>9.4499999999999993</v>
      </c>
      <c r="D1862">
        <v>9.77</v>
      </c>
      <c r="E1862">
        <v>7.27</v>
      </c>
      <c r="F1862" t="s">
        <v>1641</v>
      </c>
      <c r="G1862" t="s">
        <v>4120</v>
      </c>
      <c r="H1862">
        <v>411220</v>
      </c>
      <c r="I1862" t="s">
        <v>4134</v>
      </c>
      <c r="J1862" t="s">
        <v>4138</v>
      </c>
      <c r="K1862" t="s">
        <v>4693</v>
      </c>
      <c r="L1862" t="s">
        <v>4138</v>
      </c>
      <c r="M1862">
        <f>_xlfn.XLOOKUP(_xlfn.VALUETOTEXT(A1862),total_imports!B1862:B7069,total_imports!D1862:D7069,0.000001,0,1)</f>
        <v>19.18</v>
      </c>
      <c r="N1862" s="2">
        <f t="shared" si="29"/>
        <v>30.083420229405629</v>
      </c>
    </row>
    <row r="1863" spans="1:14" x14ac:dyDescent="0.2">
      <c r="A1863">
        <v>540500</v>
      </c>
      <c r="B1863">
        <v>0.51</v>
      </c>
      <c r="C1863">
        <v>0.43</v>
      </c>
      <c r="D1863">
        <v>0.41</v>
      </c>
      <c r="E1863">
        <v>0.3</v>
      </c>
      <c r="F1863" t="s">
        <v>1642</v>
      </c>
      <c r="G1863" t="s">
        <v>4121</v>
      </c>
      <c r="H1863">
        <v>411220</v>
      </c>
      <c r="I1863" t="s">
        <v>4134</v>
      </c>
      <c r="J1863" t="s">
        <v>4138</v>
      </c>
      <c r="K1863" t="s">
        <v>4694</v>
      </c>
      <c r="L1863" t="s">
        <v>4138</v>
      </c>
      <c r="M1863">
        <f>_xlfn.XLOOKUP(_xlfn.VALUETOTEXT(A1863),total_imports!B1863:B7070,total_imports!D1863:D7070,0.000001,0,1)</f>
        <v>0.54</v>
      </c>
      <c r="N1863" s="2">
        <f t="shared" si="29"/>
        <v>94.444444444444443</v>
      </c>
    </row>
    <row r="1864" spans="1:14" x14ac:dyDescent="0.2">
      <c r="A1864">
        <v>540600</v>
      </c>
      <c r="B1864">
        <v>0.18</v>
      </c>
      <c r="C1864">
        <v>0.08</v>
      </c>
      <c r="D1864">
        <v>0.19</v>
      </c>
      <c r="E1864">
        <v>0.23</v>
      </c>
      <c r="F1864" t="s">
        <v>1643</v>
      </c>
      <c r="G1864" t="s">
        <v>12</v>
      </c>
      <c r="H1864">
        <v>413201</v>
      </c>
      <c r="I1864" t="s">
        <v>4134</v>
      </c>
      <c r="J1864" t="s">
        <v>4139</v>
      </c>
      <c r="K1864" t="s">
        <v>4695</v>
      </c>
      <c r="L1864" t="s">
        <v>4139</v>
      </c>
      <c r="M1864">
        <f>_xlfn.XLOOKUP(_xlfn.VALUETOTEXT(A1864),total_imports!B1864:B7071,total_imports!D1864:D7071,0.000001,0,1)</f>
        <v>0.3</v>
      </c>
      <c r="N1864" s="2">
        <f t="shared" si="29"/>
        <v>60</v>
      </c>
    </row>
    <row r="1865" spans="1:14" x14ac:dyDescent="0.2">
      <c r="A1865">
        <v>540710</v>
      </c>
      <c r="B1865">
        <v>6.82</v>
      </c>
      <c r="C1865">
        <v>8.2200000000000006</v>
      </c>
      <c r="D1865">
        <v>8.64</v>
      </c>
      <c r="E1865">
        <v>5.64</v>
      </c>
      <c r="F1865" t="s">
        <v>1644</v>
      </c>
      <c r="G1865" t="s">
        <v>4121</v>
      </c>
      <c r="H1865">
        <v>411220</v>
      </c>
      <c r="I1865" t="s">
        <v>4134</v>
      </c>
      <c r="J1865" t="s">
        <v>4138</v>
      </c>
      <c r="K1865" t="s">
        <v>4696</v>
      </c>
      <c r="L1865" t="s">
        <v>4138</v>
      </c>
      <c r="M1865">
        <f>_xlfn.XLOOKUP(_xlfn.VALUETOTEXT(A1865),total_imports!B1865:B7072,total_imports!D1865:D7072,0.000001,0,1)</f>
        <v>27.83</v>
      </c>
      <c r="N1865" s="2">
        <f t="shared" si="29"/>
        <v>24.505928853754945</v>
      </c>
    </row>
    <row r="1866" spans="1:14" x14ac:dyDescent="0.2">
      <c r="A1866">
        <v>540720</v>
      </c>
      <c r="B1866">
        <v>2.27</v>
      </c>
      <c r="C1866">
        <v>5.65</v>
      </c>
      <c r="D1866">
        <v>6.49</v>
      </c>
      <c r="E1866">
        <v>2.93</v>
      </c>
      <c r="F1866" t="s">
        <v>1645</v>
      </c>
      <c r="G1866" t="s">
        <v>4121</v>
      </c>
      <c r="H1866">
        <v>411220</v>
      </c>
      <c r="I1866" t="s">
        <v>4134</v>
      </c>
      <c r="J1866" t="s">
        <v>4138</v>
      </c>
      <c r="K1866" t="s">
        <v>4696</v>
      </c>
      <c r="L1866" t="s">
        <v>4138</v>
      </c>
      <c r="M1866">
        <f>_xlfn.XLOOKUP(_xlfn.VALUETOTEXT(A1866),total_imports!B1866:B7073,total_imports!D1866:D7073,0.000001,0,1)</f>
        <v>6.34</v>
      </c>
      <c r="N1866" s="2">
        <f t="shared" si="29"/>
        <v>35.804416403785488</v>
      </c>
    </row>
    <row r="1867" spans="1:14" x14ac:dyDescent="0.2">
      <c r="A1867">
        <v>540730</v>
      </c>
      <c r="B1867">
        <v>0.21</v>
      </c>
      <c r="C1867">
        <v>0.71</v>
      </c>
      <c r="D1867">
        <v>0.54</v>
      </c>
      <c r="E1867">
        <v>0.56999999999999995</v>
      </c>
      <c r="F1867" t="s">
        <v>1646</v>
      </c>
      <c r="G1867" t="s">
        <v>4121</v>
      </c>
      <c r="H1867">
        <v>411220</v>
      </c>
      <c r="I1867" t="s">
        <v>4134</v>
      </c>
      <c r="J1867" t="s">
        <v>4138</v>
      </c>
      <c r="K1867" t="s">
        <v>4696</v>
      </c>
      <c r="L1867" t="s">
        <v>4138</v>
      </c>
      <c r="M1867">
        <f>_xlfn.XLOOKUP(_xlfn.VALUETOTEXT(A1867),total_imports!B1867:B7074,total_imports!D1867:D7074,0.000001,0,1)</f>
        <v>0.41</v>
      </c>
      <c r="N1867" s="2">
        <f t="shared" si="29"/>
        <v>51.219512195121951</v>
      </c>
    </row>
    <row r="1868" spans="1:14" x14ac:dyDescent="0.2">
      <c r="A1868">
        <v>540741</v>
      </c>
      <c r="B1868">
        <v>0.27</v>
      </c>
      <c r="C1868">
        <v>0.34</v>
      </c>
      <c r="D1868">
        <v>0.48</v>
      </c>
      <c r="E1868">
        <v>0.08</v>
      </c>
      <c r="F1868" t="s">
        <v>1647</v>
      </c>
      <c r="G1868" t="s">
        <v>4121</v>
      </c>
      <c r="H1868">
        <v>411220</v>
      </c>
      <c r="I1868" t="s">
        <v>4134</v>
      </c>
      <c r="J1868" t="s">
        <v>4138</v>
      </c>
      <c r="K1868" t="s">
        <v>4696</v>
      </c>
      <c r="L1868" t="s">
        <v>4138</v>
      </c>
      <c r="M1868">
        <f>_xlfn.XLOOKUP(_xlfn.VALUETOTEXT(A1868),total_imports!B1868:B7075,total_imports!D1868:D7075,0.000001,0,1)</f>
        <v>7.62</v>
      </c>
      <c r="N1868" s="2">
        <f t="shared" si="29"/>
        <v>3.5433070866141732</v>
      </c>
    </row>
    <row r="1869" spans="1:14" x14ac:dyDescent="0.2">
      <c r="A1869">
        <v>540742</v>
      </c>
      <c r="B1869">
        <v>7.52</v>
      </c>
      <c r="C1869">
        <v>8.5</v>
      </c>
      <c r="D1869">
        <v>10.27</v>
      </c>
      <c r="E1869">
        <v>7.99</v>
      </c>
      <c r="F1869" t="s">
        <v>1648</v>
      </c>
      <c r="G1869" t="s">
        <v>4121</v>
      </c>
      <c r="H1869">
        <v>411220</v>
      </c>
      <c r="I1869" t="s">
        <v>4134</v>
      </c>
      <c r="J1869" t="s">
        <v>4138</v>
      </c>
      <c r="K1869" t="s">
        <v>4696</v>
      </c>
      <c r="L1869" t="s">
        <v>4138</v>
      </c>
      <c r="M1869">
        <f>_xlfn.XLOOKUP(_xlfn.VALUETOTEXT(A1869),total_imports!B1869:B7076,total_imports!D1869:D7076,0.000001,0,1)</f>
        <v>14.9</v>
      </c>
      <c r="N1869" s="2">
        <f t="shared" si="29"/>
        <v>50.469798657718115</v>
      </c>
    </row>
    <row r="1870" spans="1:14" x14ac:dyDescent="0.2">
      <c r="A1870">
        <v>540743</v>
      </c>
      <c r="B1870">
        <v>0.42</v>
      </c>
      <c r="C1870">
        <v>0.46</v>
      </c>
      <c r="D1870">
        <v>7.0000000000000007E-2</v>
      </c>
      <c r="E1870">
        <v>0.04</v>
      </c>
      <c r="F1870" t="s">
        <v>1649</v>
      </c>
      <c r="G1870" t="s">
        <v>4121</v>
      </c>
      <c r="H1870">
        <v>411220</v>
      </c>
      <c r="I1870" t="s">
        <v>4134</v>
      </c>
      <c r="J1870" t="s">
        <v>4138</v>
      </c>
      <c r="K1870" t="s">
        <v>4696</v>
      </c>
      <c r="L1870" t="s">
        <v>4138</v>
      </c>
      <c r="M1870">
        <f>_xlfn.XLOOKUP(_xlfn.VALUETOTEXT(A1870),total_imports!B1870:B7077,total_imports!D1870:D7077,0.000001,0,1)</f>
        <v>0.52</v>
      </c>
      <c r="N1870" s="2">
        <f t="shared" si="29"/>
        <v>80.769230769230759</v>
      </c>
    </row>
    <row r="1871" spans="1:14" x14ac:dyDescent="0.2">
      <c r="A1871">
        <v>540744</v>
      </c>
      <c r="B1871">
        <v>0.05</v>
      </c>
      <c r="C1871">
        <v>0.04</v>
      </c>
      <c r="D1871">
        <v>0.14000000000000001</v>
      </c>
      <c r="E1871">
        <v>0.08</v>
      </c>
      <c r="F1871" t="s">
        <v>1650</v>
      </c>
      <c r="G1871" t="s">
        <v>4121</v>
      </c>
      <c r="H1871">
        <v>411220</v>
      </c>
      <c r="I1871" t="s">
        <v>4134</v>
      </c>
      <c r="J1871" t="s">
        <v>4138</v>
      </c>
      <c r="K1871" t="s">
        <v>4696</v>
      </c>
      <c r="L1871" t="s">
        <v>4138</v>
      </c>
      <c r="M1871">
        <f>_xlfn.XLOOKUP(_xlfn.VALUETOTEXT(A1871),total_imports!B1871:B7078,total_imports!D1871:D7078,0.000001,0,1)</f>
        <v>0.1</v>
      </c>
      <c r="N1871" s="2">
        <f t="shared" si="29"/>
        <v>50</v>
      </c>
    </row>
    <row r="1872" spans="1:14" x14ac:dyDescent="0.2">
      <c r="A1872">
        <v>540751</v>
      </c>
      <c r="B1872">
        <v>1.97</v>
      </c>
      <c r="C1872">
        <v>1.1599999999999999</v>
      </c>
      <c r="D1872">
        <v>0.91</v>
      </c>
      <c r="E1872">
        <v>1.3</v>
      </c>
      <c r="F1872" t="s">
        <v>1651</v>
      </c>
      <c r="G1872" t="s">
        <v>4121</v>
      </c>
      <c r="H1872">
        <v>411220</v>
      </c>
      <c r="I1872" t="s">
        <v>4134</v>
      </c>
      <c r="J1872" t="s">
        <v>4138</v>
      </c>
      <c r="K1872" t="s">
        <v>4696</v>
      </c>
      <c r="L1872" t="s">
        <v>4138</v>
      </c>
      <c r="M1872">
        <f>_xlfn.XLOOKUP(_xlfn.VALUETOTEXT(A1872),total_imports!B1872:B7079,total_imports!D1872:D7079,0.000001,0,1)</f>
        <v>3.59</v>
      </c>
      <c r="N1872" s="2">
        <f t="shared" si="29"/>
        <v>54.874651810584965</v>
      </c>
    </row>
    <row r="1873" spans="1:14" x14ac:dyDescent="0.2">
      <c r="A1873">
        <v>540752</v>
      </c>
      <c r="B1873">
        <v>87.41</v>
      </c>
      <c r="C1873">
        <v>71.84</v>
      </c>
      <c r="D1873">
        <v>52.12</v>
      </c>
      <c r="E1873">
        <v>40.89</v>
      </c>
      <c r="F1873" t="s">
        <v>1652</v>
      </c>
      <c r="G1873" t="s">
        <v>4121</v>
      </c>
      <c r="H1873">
        <v>411220</v>
      </c>
      <c r="I1873" t="s">
        <v>4134</v>
      </c>
      <c r="J1873" t="s">
        <v>4138</v>
      </c>
      <c r="K1873" t="s">
        <v>4696</v>
      </c>
      <c r="L1873" t="s">
        <v>4138</v>
      </c>
      <c r="M1873">
        <f>_xlfn.XLOOKUP(_xlfn.VALUETOTEXT(A1873),total_imports!B1873:B7080,total_imports!D1873:D7080,0.000001,0,1)</f>
        <v>139.62</v>
      </c>
      <c r="N1873" s="2">
        <f t="shared" si="29"/>
        <v>62.605643890560088</v>
      </c>
    </row>
    <row r="1874" spans="1:14" x14ac:dyDescent="0.2">
      <c r="A1874">
        <v>540753</v>
      </c>
      <c r="B1874">
        <v>3.12</v>
      </c>
      <c r="C1874">
        <v>3.46</v>
      </c>
      <c r="D1874">
        <v>2.44</v>
      </c>
      <c r="E1874">
        <v>0.93</v>
      </c>
      <c r="F1874" t="s">
        <v>1653</v>
      </c>
      <c r="G1874" t="s">
        <v>4121</v>
      </c>
      <c r="H1874">
        <v>411220</v>
      </c>
      <c r="I1874" t="s">
        <v>4134</v>
      </c>
      <c r="J1874" t="s">
        <v>4138</v>
      </c>
      <c r="K1874" t="s">
        <v>4696</v>
      </c>
      <c r="L1874" t="s">
        <v>4138</v>
      </c>
      <c r="M1874">
        <f>_xlfn.XLOOKUP(_xlfn.VALUETOTEXT(A1874),total_imports!B1874:B7081,total_imports!D1874:D7081,0.000001,0,1)</f>
        <v>5.26</v>
      </c>
      <c r="N1874" s="2">
        <f t="shared" si="29"/>
        <v>59.315589353612175</v>
      </c>
    </row>
    <row r="1875" spans="1:14" x14ac:dyDescent="0.2">
      <c r="A1875">
        <v>540754</v>
      </c>
      <c r="B1875">
        <v>4.99</v>
      </c>
      <c r="C1875">
        <v>4.42</v>
      </c>
      <c r="D1875">
        <v>6.01</v>
      </c>
      <c r="E1875">
        <v>5.45</v>
      </c>
      <c r="F1875" t="s">
        <v>1654</v>
      </c>
      <c r="G1875" t="s">
        <v>4121</v>
      </c>
      <c r="H1875">
        <v>411220</v>
      </c>
      <c r="I1875" t="s">
        <v>4134</v>
      </c>
      <c r="J1875" t="s">
        <v>4138</v>
      </c>
      <c r="K1875" t="s">
        <v>4696</v>
      </c>
      <c r="L1875" t="s">
        <v>4138</v>
      </c>
      <c r="M1875">
        <f>_xlfn.XLOOKUP(_xlfn.VALUETOTEXT(A1875),total_imports!B1875:B7082,total_imports!D1875:D7082,0.000001,0,1)</f>
        <v>6.62</v>
      </c>
      <c r="N1875" s="2">
        <f t="shared" si="29"/>
        <v>75.377643504531719</v>
      </c>
    </row>
    <row r="1876" spans="1:14" x14ac:dyDescent="0.2">
      <c r="A1876">
        <v>540761</v>
      </c>
      <c r="B1876">
        <v>30.88</v>
      </c>
      <c r="C1876">
        <v>36.28</v>
      </c>
      <c r="D1876">
        <v>87.75</v>
      </c>
      <c r="E1876">
        <v>65.599999999999994</v>
      </c>
      <c r="F1876" t="s">
        <v>1655</v>
      </c>
      <c r="G1876" t="s">
        <v>12</v>
      </c>
      <c r="H1876">
        <v>411220</v>
      </c>
      <c r="I1876" t="s">
        <v>4134</v>
      </c>
      <c r="J1876" t="s">
        <v>4138</v>
      </c>
      <c r="K1876" t="s">
        <v>4696</v>
      </c>
      <c r="L1876" t="s">
        <v>4138</v>
      </c>
      <c r="M1876">
        <f>_xlfn.XLOOKUP(_xlfn.VALUETOTEXT(A1876),total_imports!B1876:B7083,total_imports!D1876:D7083,0.000001,0,1)</f>
        <v>41.32</v>
      </c>
      <c r="N1876" s="2">
        <f t="shared" si="29"/>
        <v>74.733785091965146</v>
      </c>
    </row>
    <row r="1877" spans="1:14" x14ac:dyDescent="0.2">
      <c r="A1877">
        <v>540769</v>
      </c>
      <c r="B1877">
        <v>4.28</v>
      </c>
      <c r="C1877">
        <v>3.46</v>
      </c>
      <c r="D1877">
        <v>2.95</v>
      </c>
      <c r="E1877">
        <v>3.45</v>
      </c>
      <c r="F1877" t="s">
        <v>1656</v>
      </c>
      <c r="G1877" t="s">
        <v>12</v>
      </c>
      <c r="H1877">
        <v>411220</v>
      </c>
      <c r="I1877" t="s">
        <v>4134</v>
      </c>
      <c r="J1877" t="s">
        <v>4138</v>
      </c>
      <c r="K1877" t="s">
        <v>4696</v>
      </c>
      <c r="L1877" t="s">
        <v>4138</v>
      </c>
      <c r="M1877">
        <f>_xlfn.XLOOKUP(_xlfn.VALUETOTEXT(A1877),total_imports!B1877:B7084,total_imports!D1877:D7084,0.000001,0,1)</f>
        <v>7.85</v>
      </c>
      <c r="N1877" s="2">
        <f t="shared" si="29"/>
        <v>54.522292993630586</v>
      </c>
    </row>
    <row r="1878" spans="1:14" x14ac:dyDescent="0.2">
      <c r="A1878">
        <v>540771</v>
      </c>
      <c r="B1878">
        <v>0.08</v>
      </c>
      <c r="C1878">
        <v>0.09</v>
      </c>
      <c r="D1878">
        <v>0.04</v>
      </c>
      <c r="E1878">
        <v>0.04</v>
      </c>
      <c r="F1878" t="s">
        <v>1657</v>
      </c>
      <c r="G1878" t="s">
        <v>4121</v>
      </c>
      <c r="H1878">
        <v>411220</v>
      </c>
      <c r="I1878" t="s">
        <v>4134</v>
      </c>
      <c r="J1878" t="s">
        <v>4138</v>
      </c>
      <c r="K1878" t="s">
        <v>4696</v>
      </c>
      <c r="L1878" t="s">
        <v>4138</v>
      </c>
      <c r="M1878">
        <f>_xlfn.XLOOKUP(_xlfn.VALUETOTEXT(A1878),total_imports!B1878:B7085,total_imports!D1878:D7085,0.000001,0,1)</f>
        <v>0.34</v>
      </c>
      <c r="N1878" s="2">
        <f t="shared" si="29"/>
        <v>23.52941176470588</v>
      </c>
    </row>
    <row r="1879" spans="1:14" x14ac:dyDescent="0.2">
      <c r="A1879">
        <v>540772</v>
      </c>
      <c r="B1879">
        <v>2.19</v>
      </c>
      <c r="C1879">
        <v>1.93</v>
      </c>
      <c r="D1879">
        <v>1.02</v>
      </c>
      <c r="E1879">
        <v>0.44</v>
      </c>
      <c r="F1879" t="s">
        <v>1658</v>
      </c>
      <c r="G1879" t="s">
        <v>4121</v>
      </c>
      <c r="H1879">
        <v>411220</v>
      </c>
      <c r="I1879" t="s">
        <v>4134</v>
      </c>
      <c r="J1879" t="s">
        <v>4138</v>
      </c>
      <c r="K1879" t="s">
        <v>4696</v>
      </c>
      <c r="L1879" t="s">
        <v>4138</v>
      </c>
      <c r="M1879">
        <f>_xlfn.XLOOKUP(_xlfn.VALUETOTEXT(A1879),total_imports!B1879:B7086,total_imports!D1879:D7086,0.000001,0,1)</f>
        <v>2.78</v>
      </c>
      <c r="N1879" s="2">
        <f t="shared" si="29"/>
        <v>78.776978417266179</v>
      </c>
    </row>
    <row r="1880" spans="1:14" x14ac:dyDescent="0.2">
      <c r="A1880">
        <v>540773</v>
      </c>
      <c r="B1880">
        <v>1.01</v>
      </c>
      <c r="C1880">
        <v>0.4</v>
      </c>
      <c r="D1880">
        <v>0.42</v>
      </c>
      <c r="E1880">
        <v>0.22</v>
      </c>
      <c r="F1880" t="s">
        <v>1659</v>
      </c>
      <c r="G1880" t="s">
        <v>4121</v>
      </c>
      <c r="H1880">
        <v>411220</v>
      </c>
      <c r="I1880" t="s">
        <v>4134</v>
      </c>
      <c r="J1880" t="s">
        <v>4138</v>
      </c>
      <c r="K1880" t="s">
        <v>4696</v>
      </c>
      <c r="L1880" t="s">
        <v>4138</v>
      </c>
      <c r="M1880">
        <f>_xlfn.XLOOKUP(_xlfn.VALUETOTEXT(A1880),total_imports!B1880:B7087,total_imports!D1880:D7087,0.000001,0,1)</f>
        <v>1.28</v>
      </c>
      <c r="N1880" s="2">
        <f t="shared" si="29"/>
        <v>78.90625</v>
      </c>
    </row>
    <row r="1881" spans="1:14" x14ac:dyDescent="0.2">
      <c r="A1881">
        <v>540774</v>
      </c>
      <c r="B1881">
        <v>0.24</v>
      </c>
      <c r="C1881">
        <v>0.96</v>
      </c>
      <c r="D1881">
        <v>0.42</v>
      </c>
      <c r="E1881">
        <v>0.24</v>
      </c>
      <c r="F1881" t="s">
        <v>1660</v>
      </c>
      <c r="G1881" t="s">
        <v>4121</v>
      </c>
      <c r="H1881">
        <v>411220</v>
      </c>
      <c r="I1881" t="s">
        <v>4134</v>
      </c>
      <c r="J1881" t="s">
        <v>4138</v>
      </c>
      <c r="K1881" t="s">
        <v>4696</v>
      </c>
      <c r="L1881" t="s">
        <v>4138</v>
      </c>
      <c r="M1881">
        <f>_xlfn.XLOOKUP(_xlfn.VALUETOTEXT(A1881),total_imports!B1881:B7088,total_imports!D1881:D7088,0.000001,0,1)</f>
        <v>0.32</v>
      </c>
      <c r="N1881" s="2">
        <f t="shared" si="29"/>
        <v>75</v>
      </c>
    </row>
    <row r="1882" spans="1:14" x14ac:dyDescent="0.2">
      <c r="A1882">
        <v>540781</v>
      </c>
      <c r="B1882">
        <v>0.32</v>
      </c>
      <c r="C1882">
        <v>0.13</v>
      </c>
      <c r="D1882">
        <v>0.26</v>
      </c>
      <c r="E1882">
        <v>0.08</v>
      </c>
      <c r="F1882" t="s">
        <v>1661</v>
      </c>
      <c r="G1882" t="s">
        <v>4121</v>
      </c>
      <c r="H1882">
        <v>411220</v>
      </c>
      <c r="I1882" t="s">
        <v>4134</v>
      </c>
      <c r="J1882" t="s">
        <v>4138</v>
      </c>
      <c r="K1882" t="s">
        <v>4696</v>
      </c>
      <c r="L1882" t="s">
        <v>4138</v>
      </c>
      <c r="M1882">
        <f>_xlfn.XLOOKUP(_xlfn.VALUETOTEXT(A1882),total_imports!B1882:B7089,total_imports!D1882:D7089,0.000001,0,1)</f>
        <v>0.41</v>
      </c>
      <c r="N1882" s="2">
        <f t="shared" si="29"/>
        <v>78.048780487804876</v>
      </c>
    </row>
    <row r="1883" spans="1:14" x14ac:dyDescent="0.2">
      <c r="A1883">
        <v>540782</v>
      </c>
      <c r="B1883">
        <v>0.53</v>
      </c>
      <c r="C1883">
        <v>0.65</v>
      </c>
      <c r="D1883">
        <v>0.53</v>
      </c>
      <c r="E1883">
        <v>0.97</v>
      </c>
      <c r="F1883" t="s">
        <v>1662</v>
      </c>
      <c r="G1883" t="s">
        <v>4121</v>
      </c>
      <c r="H1883">
        <v>411220</v>
      </c>
      <c r="I1883" t="s">
        <v>4134</v>
      </c>
      <c r="J1883" t="s">
        <v>4138</v>
      </c>
      <c r="K1883" t="s">
        <v>4696</v>
      </c>
      <c r="L1883" t="s">
        <v>4138</v>
      </c>
      <c r="M1883">
        <f>_xlfn.XLOOKUP(_xlfn.VALUETOTEXT(A1883),total_imports!B1883:B7090,total_imports!D1883:D7090,0.000001,0,1)</f>
        <v>1.41</v>
      </c>
      <c r="N1883" s="2">
        <f t="shared" si="29"/>
        <v>37.588652482269509</v>
      </c>
    </row>
    <row r="1884" spans="1:14" x14ac:dyDescent="0.2">
      <c r="A1884">
        <v>540783</v>
      </c>
      <c r="B1884">
        <v>0.18</v>
      </c>
      <c r="C1884">
        <v>0.18</v>
      </c>
      <c r="D1884">
        <v>7.0000000000000007E-2</v>
      </c>
      <c r="E1884">
        <v>0.14000000000000001</v>
      </c>
      <c r="F1884" t="s">
        <v>1663</v>
      </c>
      <c r="G1884" t="s">
        <v>4121</v>
      </c>
      <c r="H1884">
        <v>411220</v>
      </c>
      <c r="I1884" t="s">
        <v>4134</v>
      </c>
      <c r="J1884" t="s">
        <v>4138</v>
      </c>
      <c r="K1884" t="s">
        <v>4696</v>
      </c>
      <c r="L1884" t="s">
        <v>4138</v>
      </c>
      <c r="M1884">
        <f>_xlfn.XLOOKUP(_xlfn.VALUETOTEXT(A1884),total_imports!B1884:B7091,total_imports!D1884:D7091,0.000001,0,1)</f>
        <v>0.64</v>
      </c>
      <c r="N1884" s="2">
        <f t="shared" si="29"/>
        <v>28.125</v>
      </c>
    </row>
    <row r="1885" spans="1:14" x14ac:dyDescent="0.2">
      <c r="A1885">
        <v>540784</v>
      </c>
      <c r="B1885">
        <v>0.25</v>
      </c>
      <c r="C1885">
        <v>0.51</v>
      </c>
      <c r="D1885">
        <v>0.32</v>
      </c>
      <c r="E1885">
        <v>0.08</v>
      </c>
      <c r="F1885" t="s">
        <v>1664</v>
      </c>
      <c r="G1885" t="s">
        <v>4121</v>
      </c>
      <c r="H1885">
        <v>411220</v>
      </c>
      <c r="I1885" t="s">
        <v>4134</v>
      </c>
      <c r="J1885" t="s">
        <v>4138</v>
      </c>
      <c r="K1885" t="s">
        <v>4696</v>
      </c>
      <c r="L1885" t="s">
        <v>4138</v>
      </c>
      <c r="M1885">
        <f>_xlfn.XLOOKUP(_xlfn.VALUETOTEXT(A1885),total_imports!B1885:B7092,total_imports!D1885:D7092,0.000001,0,1)</f>
        <v>0.28999999999999998</v>
      </c>
      <c r="N1885" s="2">
        <f t="shared" si="29"/>
        <v>86.206896551724142</v>
      </c>
    </row>
    <row r="1886" spans="1:14" x14ac:dyDescent="0.2">
      <c r="A1886">
        <v>540791</v>
      </c>
      <c r="B1886">
        <v>0.01</v>
      </c>
      <c r="C1886">
        <v>0.05</v>
      </c>
      <c r="D1886">
        <v>0.05</v>
      </c>
      <c r="E1886">
        <v>0.03</v>
      </c>
      <c r="F1886" t="s">
        <v>1665</v>
      </c>
      <c r="G1886" t="s">
        <v>4121</v>
      </c>
      <c r="H1886">
        <v>411220</v>
      </c>
      <c r="I1886" t="s">
        <v>4134</v>
      </c>
      <c r="J1886" t="s">
        <v>4138</v>
      </c>
      <c r="K1886" t="s">
        <v>4696</v>
      </c>
      <c r="L1886" t="s">
        <v>4138</v>
      </c>
      <c r="M1886">
        <f>_xlfn.XLOOKUP(_xlfn.VALUETOTEXT(A1886),total_imports!B1886:B7093,total_imports!D1886:D7093,0.000001,0,1)</f>
        <v>0.04</v>
      </c>
      <c r="N1886" s="2">
        <f t="shared" si="29"/>
        <v>25</v>
      </c>
    </row>
    <row r="1887" spans="1:14" x14ac:dyDescent="0.2">
      <c r="A1887">
        <v>540792</v>
      </c>
      <c r="B1887">
        <v>1.85</v>
      </c>
      <c r="C1887">
        <v>1.57</v>
      </c>
      <c r="D1887">
        <v>0.7</v>
      </c>
      <c r="E1887">
        <v>2.21</v>
      </c>
      <c r="F1887" t="s">
        <v>1666</v>
      </c>
      <c r="G1887" t="s">
        <v>4121</v>
      </c>
      <c r="H1887">
        <v>411220</v>
      </c>
      <c r="I1887" t="s">
        <v>4134</v>
      </c>
      <c r="J1887" t="s">
        <v>4138</v>
      </c>
      <c r="K1887" t="s">
        <v>4696</v>
      </c>
      <c r="L1887" t="s">
        <v>4138</v>
      </c>
      <c r="M1887">
        <f>_xlfn.XLOOKUP(_xlfn.VALUETOTEXT(A1887),total_imports!B1887:B7094,total_imports!D1887:D7094,0.000001,0,1)</f>
        <v>2.44</v>
      </c>
      <c r="N1887" s="2">
        <f t="shared" si="29"/>
        <v>75.819672131147541</v>
      </c>
    </row>
    <row r="1888" spans="1:14" x14ac:dyDescent="0.2">
      <c r="A1888">
        <v>540793</v>
      </c>
      <c r="B1888">
        <v>1.22</v>
      </c>
      <c r="C1888">
        <v>0.76</v>
      </c>
      <c r="D1888">
        <v>0.74</v>
      </c>
      <c r="E1888">
        <v>0.56000000000000005</v>
      </c>
      <c r="F1888" t="s">
        <v>1667</v>
      </c>
      <c r="G1888" t="s">
        <v>4121</v>
      </c>
      <c r="H1888">
        <v>411220</v>
      </c>
      <c r="I1888" t="s">
        <v>4134</v>
      </c>
      <c r="J1888" t="s">
        <v>4138</v>
      </c>
      <c r="K1888" t="s">
        <v>4696</v>
      </c>
      <c r="L1888" t="s">
        <v>4138</v>
      </c>
      <c r="M1888">
        <f>_xlfn.XLOOKUP(_xlfn.VALUETOTEXT(A1888),total_imports!B1888:B7095,total_imports!D1888:D7095,0.000001,0,1)</f>
        <v>1.73</v>
      </c>
      <c r="N1888" s="2">
        <f t="shared" si="29"/>
        <v>70.520231213872833</v>
      </c>
    </row>
    <row r="1889" spans="1:14" x14ac:dyDescent="0.2">
      <c r="A1889">
        <v>540794</v>
      </c>
      <c r="B1889">
        <v>0.34</v>
      </c>
      <c r="C1889">
        <v>0.28000000000000003</v>
      </c>
      <c r="D1889">
        <v>0.63</v>
      </c>
      <c r="E1889">
        <v>0.81</v>
      </c>
      <c r="F1889" t="s">
        <v>1668</v>
      </c>
      <c r="G1889" t="s">
        <v>4121</v>
      </c>
      <c r="H1889">
        <v>411220</v>
      </c>
      <c r="I1889" t="s">
        <v>4134</v>
      </c>
      <c r="J1889" t="s">
        <v>4138</v>
      </c>
      <c r="K1889" t="s">
        <v>4696</v>
      </c>
      <c r="L1889" t="s">
        <v>4138</v>
      </c>
      <c r="M1889">
        <f>_xlfn.XLOOKUP(_xlfn.VALUETOTEXT(A1889),total_imports!B1889:B7096,total_imports!D1889:D7096,0.000001,0,1)</f>
        <v>0.65</v>
      </c>
      <c r="N1889" s="2">
        <f t="shared" si="29"/>
        <v>52.307692307692314</v>
      </c>
    </row>
    <row r="1890" spans="1:14" x14ac:dyDescent="0.2">
      <c r="A1890">
        <v>540810</v>
      </c>
      <c r="B1890">
        <v>0.26</v>
      </c>
      <c r="C1890">
        <v>0.28000000000000003</v>
      </c>
      <c r="D1890">
        <v>0.41</v>
      </c>
      <c r="E1890">
        <v>0.13</v>
      </c>
      <c r="F1890" t="s">
        <v>1669</v>
      </c>
      <c r="G1890" t="s">
        <v>4121</v>
      </c>
      <c r="H1890">
        <v>411220</v>
      </c>
      <c r="I1890" t="s">
        <v>4134</v>
      </c>
      <c r="J1890" t="s">
        <v>4138</v>
      </c>
      <c r="K1890" t="s">
        <v>4697</v>
      </c>
      <c r="L1890" t="s">
        <v>4138</v>
      </c>
      <c r="M1890">
        <f>_xlfn.XLOOKUP(_xlfn.VALUETOTEXT(A1890),total_imports!B1890:B7097,total_imports!D1890:D7097,0.000001,0,1)</f>
        <v>1.32</v>
      </c>
      <c r="N1890" s="2">
        <f t="shared" si="29"/>
        <v>19.696969696969695</v>
      </c>
    </row>
    <row r="1891" spans="1:14" x14ac:dyDescent="0.2">
      <c r="A1891">
        <v>540821</v>
      </c>
      <c r="B1891">
        <v>0.31</v>
      </c>
      <c r="C1891">
        <v>0.23</v>
      </c>
      <c r="D1891">
        <v>0.47</v>
      </c>
      <c r="E1891">
        <v>0.15</v>
      </c>
      <c r="F1891" t="s">
        <v>1670</v>
      </c>
      <c r="G1891" t="s">
        <v>4121</v>
      </c>
      <c r="H1891">
        <v>411220</v>
      </c>
      <c r="I1891" t="s">
        <v>4134</v>
      </c>
      <c r="J1891" t="s">
        <v>4138</v>
      </c>
      <c r="K1891" t="s">
        <v>4697</v>
      </c>
      <c r="L1891" t="s">
        <v>4138</v>
      </c>
      <c r="M1891">
        <f>_xlfn.XLOOKUP(_xlfn.VALUETOTEXT(A1891),total_imports!B1891:B7098,total_imports!D1891:D7098,0.000001,0,1)</f>
        <v>0.48</v>
      </c>
      <c r="N1891" s="2">
        <f t="shared" si="29"/>
        <v>64.583333333333343</v>
      </c>
    </row>
    <row r="1892" spans="1:14" x14ac:dyDescent="0.2">
      <c r="A1892">
        <v>540822</v>
      </c>
      <c r="B1892">
        <v>2.2400000000000002</v>
      </c>
      <c r="C1892">
        <v>2.64</v>
      </c>
      <c r="D1892">
        <v>2.62</v>
      </c>
      <c r="E1892">
        <v>1.97</v>
      </c>
      <c r="F1892" t="s">
        <v>1671</v>
      </c>
      <c r="G1892" t="s">
        <v>4121</v>
      </c>
      <c r="H1892">
        <v>411220</v>
      </c>
      <c r="I1892" t="s">
        <v>4134</v>
      </c>
      <c r="J1892" t="s">
        <v>4138</v>
      </c>
      <c r="K1892" t="s">
        <v>4697</v>
      </c>
      <c r="L1892" t="s">
        <v>4138</v>
      </c>
      <c r="M1892">
        <f>_xlfn.XLOOKUP(_xlfn.VALUETOTEXT(A1892),total_imports!B1892:B7099,total_imports!D1892:D7099,0.000001,0,1)</f>
        <v>3.89</v>
      </c>
      <c r="N1892" s="2">
        <f t="shared" si="29"/>
        <v>57.583547557840618</v>
      </c>
    </row>
    <row r="1893" spans="1:14" x14ac:dyDescent="0.2">
      <c r="A1893">
        <v>540823</v>
      </c>
      <c r="B1893">
        <v>0.19</v>
      </c>
      <c r="C1893">
        <v>0.77</v>
      </c>
      <c r="D1893">
        <v>0.51</v>
      </c>
      <c r="E1893">
        <v>0.05</v>
      </c>
      <c r="F1893" t="s">
        <v>1672</v>
      </c>
      <c r="G1893" t="s">
        <v>4121</v>
      </c>
      <c r="H1893">
        <v>411220</v>
      </c>
      <c r="I1893" t="s">
        <v>4134</v>
      </c>
      <c r="J1893" t="s">
        <v>4138</v>
      </c>
      <c r="K1893" t="s">
        <v>4697</v>
      </c>
      <c r="L1893" t="s">
        <v>4138</v>
      </c>
      <c r="M1893">
        <f>_xlfn.XLOOKUP(_xlfn.VALUETOTEXT(A1893),total_imports!B1893:B7100,total_imports!D1893:D7100,0.000001,0,1)</f>
        <v>0.56000000000000005</v>
      </c>
      <c r="N1893" s="2">
        <f t="shared" si="29"/>
        <v>33.928571428571423</v>
      </c>
    </row>
    <row r="1894" spans="1:14" x14ac:dyDescent="0.2">
      <c r="A1894">
        <v>540824</v>
      </c>
      <c r="B1894">
        <v>5.88</v>
      </c>
      <c r="C1894">
        <v>10.77</v>
      </c>
      <c r="D1894">
        <v>10.4</v>
      </c>
      <c r="E1894">
        <v>6.11</v>
      </c>
      <c r="F1894" t="s">
        <v>1673</v>
      </c>
      <c r="G1894" t="s">
        <v>4121</v>
      </c>
      <c r="H1894">
        <v>411220</v>
      </c>
      <c r="I1894" t="s">
        <v>4134</v>
      </c>
      <c r="J1894" t="s">
        <v>4138</v>
      </c>
      <c r="K1894" t="s">
        <v>4697</v>
      </c>
      <c r="L1894" t="s">
        <v>4138</v>
      </c>
      <c r="M1894">
        <f>_xlfn.XLOOKUP(_xlfn.VALUETOTEXT(A1894),total_imports!B1894:B7101,total_imports!D1894:D7101,0.000001,0,1)</f>
        <v>7.88</v>
      </c>
      <c r="N1894" s="2">
        <f t="shared" si="29"/>
        <v>74.619289340101531</v>
      </c>
    </row>
    <row r="1895" spans="1:14" x14ac:dyDescent="0.2">
      <c r="A1895">
        <v>540831</v>
      </c>
      <c r="B1895">
        <v>0.06</v>
      </c>
      <c r="C1895">
        <v>0.01</v>
      </c>
      <c r="D1895">
        <v>0.08</v>
      </c>
      <c r="E1895">
        <v>0.02</v>
      </c>
      <c r="F1895" t="s">
        <v>1674</v>
      </c>
      <c r="G1895" t="s">
        <v>4121</v>
      </c>
      <c r="H1895">
        <v>411220</v>
      </c>
      <c r="I1895" t="s">
        <v>4134</v>
      </c>
      <c r="J1895" t="s">
        <v>4138</v>
      </c>
      <c r="K1895" t="s">
        <v>4697</v>
      </c>
      <c r="L1895" t="s">
        <v>4138</v>
      </c>
      <c r="M1895">
        <f>_xlfn.XLOOKUP(_xlfn.VALUETOTEXT(A1895),total_imports!B1895:B7102,total_imports!D1895:D7102,0.000001,0,1)</f>
        <v>0.06</v>
      </c>
      <c r="N1895" s="2">
        <f t="shared" si="29"/>
        <v>100</v>
      </c>
    </row>
    <row r="1896" spans="1:14" x14ac:dyDescent="0.2">
      <c r="A1896">
        <v>540832</v>
      </c>
      <c r="B1896">
        <v>2.52</v>
      </c>
      <c r="C1896">
        <v>2.2200000000000002</v>
      </c>
      <c r="D1896">
        <v>1.83</v>
      </c>
      <c r="E1896">
        <v>1.35</v>
      </c>
      <c r="F1896" t="s">
        <v>1675</v>
      </c>
      <c r="G1896" t="s">
        <v>4121</v>
      </c>
      <c r="H1896">
        <v>411220</v>
      </c>
      <c r="I1896" t="s">
        <v>4134</v>
      </c>
      <c r="J1896" t="s">
        <v>4138</v>
      </c>
      <c r="K1896" t="s">
        <v>4697</v>
      </c>
      <c r="L1896" t="s">
        <v>4138</v>
      </c>
      <c r="M1896">
        <f>_xlfn.XLOOKUP(_xlfn.VALUETOTEXT(A1896),total_imports!B1896:B7103,total_imports!D1896:D7103,0.000001,0,1)</f>
        <v>3.81</v>
      </c>
      <c r="N1896" s="2">
        <f t="shared" si="29"/>
        <v>66.141732283464577</v>
      </c>
    </row>
    <row r="1897" spans="1:14" x14ac:dyDescent="0.2">
      <c r="A1897">
        <v>540833</v>
      </c>
      <c r="B1897">
        <v>0.66</v>
      </c>
      <c r="C1897">
        <v>0.54</v>
      </c>
      <c r="D1897">
        <v>0.26</v>
      </c>
      <c r="E1897">
        <v>0.05</v>
      </c>
      <c r="F1897" t="s">
        <v>1676</v>
      </c>
      <c r="G1897" t="s">
        <v>4121</v>
      </c>
      <c r="H1897">
        <v>411220</v>
      </c>
      <c r="I1897" t="s">
        <v>4134</v>
      </c>
      <c r="J1897" t="s">
        <v>4138</v>
      </c>
      <c r="K1897" t="s">
        <v>4697</v>
      </c>
      <c r="L1897" t="s">
        <v>4138</v>
      </c>
      <c r="M1897">
        <f>_xlfn.XLOOKUP(_xlfn.VALUETOTEXT(A1897),total_imports!B1897:B7104,total_imports!D1897:D7104,0.000001,0,1)</f>
        <v>0.72</v>
      </c>
      <c r="N1897" s="2">
        <f t="shared" si="29"/>
        <v>91.666666666666671</v>
      </c>
    </row>
    <row r="1898" spans="1:14" x14ac:dyDescent="0.2">
      <c r="A1898">
        <v>540834</v>
      </c>
      <c r="B1898">
        <v>1.87</v>
      </c>
      <c r="C1898">
        <v>1.42</v>
      </c>
      <c r="D1898">
        <v>2.41</v>
      </c>
      <c r="E1898">
        <v>1.96</v>
      </c>
      <c r="F1898" t="s">
        <v>1677</v>
      </c>
      <c r="G1898" t="s">
        <v>4121</v>
      </c>
      <c r="H1898">
        <v>411220</v>
      </c>
      <c r="I1898" t="s">
        <v>4134</v>
      </c>
      <c r="J1898" t="s">
        <v>4138</v>
      </c>
      <c r="K1898" t="s">
        <v>4697</v>
      </c>
      <c r="L1898" t="s">
        <v>4138</v>
      </c>
      <c r="M1898">
        <f>_xlfn.XLOOKUP(_xlfn.VALUETOTEXT(A1898),total_imports!B1898:B7105,total_imports!D1898:D7105,0.000001,0,1)</f>
        <v>2.39</v>
      </c>
      <c r="N1898" s="2">
        <f t="shared" si="29"/>
        <v>78.242677824267787</v>
      </c>
    </row>
    <row r="1899" spans="1:14" x14ac:dyDescent="0.2">
      <c r="A1899">
        <v>550110</v>
      </c>
      <c r="B1899">
        <v>0</v>
      </c>
      <c r="C1899">
        <v>0</v>
      </c>
      <c r="D1899">
        <v>0</v>
      </c>
      <c r="E1899">
        <v>0</v>
      </c>
      <c r="F1899" t="s">
        <v>12</v>
      </c>
      <c r="G1899" t="s">
        <v>4121</v>
      </c>
      <c r="H1899">
        <v>411210</v>
      </c>
      <c r="I1899" t="s">
        <v>4134</v>
      </c>
      <c r="J1899" t="s">
        <v>4138</v>
      </c>
      <c r="K1899" t="s">
        <v>4698</v>
      </c>
      <c r="L1899" t="s">
        <v>4138</v>
      </c>
      <c r="M1899">
        <f>_xlfn.XLOOKUP(_xlfn.VALUETOTEXT(A1899),total_imports!B1899:B7106,total_imports!D1899:D7106,0.000001,0,1)</f>
        <v>9.9999999999999995E-7</v>
      </c>
      <c r="N1899" s="2">
        <f t="shared" si="29"/>
        <v>0</v>
      </c>
    </row>
    <row r="1900" spans="1:14" x14ac:dyDescent="0.2">
      <c r="A1900">
        <v>550111</v>
      </c>
      <c r="B1900">
        <v>0.09</v>
      </c>
      <c r="C1900">
        <v>0.06</v>
      </c>
      <c r="D1900">
        <v>0</v>
      </c>
      <c r="E1900">
        <v>0</v>
      </c>
      <c r="F1900" t="s">
        <v>1678</v>
      </c>
      <c r="G1900" t="s">
        <v>12</v>
      </c>
      <c r="H1900" t="s">
        <v>12</v>
      </c>
      <c r="I1900" t="s">
        <v>12</v>
      </c>
      <c r="J1900" t="s">
        <v>12</v>
      </c>
      <c r="K1900" t="s">
        <v>4698</v>
      </c>
      <c r="L1900" t="s">
        <v>4138</v>
      </c>
      <c r="M1900">
        <f>_xlfn.XLOOKUP(_xlfn.VALUETOTEXT(A1900),total_imports!B1900:B7107,total_imports!D1900:D7107,0.000001,0,1)</f>
        <v>0.09</v>
      </c>
      <c r="N1900" s="2">
        <f t="shared" si="29"/>
        <v>100</v>
      </c>
    </row>
    <row r="1901" spans="1:14" x14ac:dyDescent="0.2">
      <c r="A1901">
        <v>550119</v>
      </c>
      <c r="B1901">
        <v>0</v>
      </c>
      <c r="C1901">
        <v>0.01</v>
      </c>
      <c r="D1901">
        <v>0</v>
      </c>
      <c r="E1901">
        <v>0</v>
      </c>
      <c r="F1901" t="s">
        <v>1679</v>
      </c>
      <c r="G1901" t="s">
        <v>12</v>
      </c>
      <c r="H1901" t="s">
        <v>12</v>
      </c>
      <c r="I1901" t="s">
        <v>12</v>
      </c>
      <c r="J1901" t="s">
        <v>12</v>
      </c>
      <c r="K1901" t="s">
        <v>4698</v>
      </c>
      <c r="L1901" t="s">
        <v>4138</v>
      </c>
      <c r="M1901">
        <f>_xlfn.XLOOKUP(_xlfn.VALUETOTEXT(A1901),total_imports!B1901:B7108,total_imports!D1901:D7108,0.000001,0,1)</f>
        <v>0.18</v>
      </c>
      <c r="N1901" s="2">
        <f t="shared" si="29"/>
        <v>0</v>
      </c>
    </row>
    <row r="1902" spans="1:14" x14ac:dyDescent="0.2">
      <c r="A1902">
        <v>550120</v>
      </c>
      <c r="B1902">
        <v>0.51</v>
      </c>
      <c r="C1902">
        <v>0.7</v>
      </c>
      <c r="D1902">
        <v>0.28000000000000003</v>
      </c>
      <c r="E1902">
        <v>0.28999999999999998</v>
      </c>
      <c r="F1902" t="s">
        <v>1680</v>
      </c>
      <c r="G1902" t="s">
        <v>4121</v>
      </c>
      <c r="H1902">
        <v>411210</v>
      </c>
      <c r="I1902" t="s">
        <v>4134</v>
      </c>
      <c r="J1902" t="s">
        <v>4138</v>
      </c>
      <c r="K1902" t="s">
        <v>4698</v>
      </c>
      <c r="L1902" t="s">
        <v>4138</v>
      </c>
      <c r="M1902">
        <f>_xlfn.XLOOKUP(_xlfn.VALUETOTEXT(A1902),total_imports!B1902:B7109,total_imports!D1902:D7109,0.000001,0,1)</f>
        <v>1.77</v>
      </c>
      <c r="N1902" s="2">
        <f t="shared" si="29"/>
        <v>28.8135593220339</v>
      </c>
    </row>
    <row r="1903" spans="1:14" x14ac:dyDescent="0.2">
      <c r="A1903">
        <v>550130</v>
      </c>
      <c r="B1903">
        <v>9.84</v>
      </c>
      <c r="C1903">
        <v>7.57</v>
      </c>
      <c r="D1903">
        <v>8.24</v>
      </c>
      <c r="E1903">
        <v>1.66</v>
      </c>
      <c r="F1903" t="s">
        <v>1681</v>
      </c>
      <c r="G1903" t="s">
        <v>4121</v>
      </c>
      <c r="H1903">
        <v>411210</v>
      </c>
      <c r="I1903" t="s">
        <v>4134</v>
      </c>
      <c r="J1903" t="s">
        <v>4138</v>
      </c>
      <c r="K1903" t="s">
        <v>4698</v>
      </c>
      <c r="L1903" t="s">
        <v>4138</v>
      </c>
      <c r="M1903">
        <f>_xlfn.XLOOKUP(_xlfn.VALUETOTEXT(A1903),total_imports!B1903:B7110,total_imports!D1903:D7110,0.000001,0,1)</f>
        <v>21.27</v>
      </c>
      <c r="N1903" s="2">
        <f t="shared" si="29"/>
        <v>46.262341325811001</v>
      </c>
    </row>
    <row r="1904" spans="1:14" x14ac:dyDescent="0.2">
      <c r="A1904">
        <v>550140</v>
      </c>
      <c r="B1904">
        <v>0.65</v>
      </c>
      <c r="C1904">
        <v>0.23</v>
      </c>
      <c r="D1904">
        <v>0.27</v>
      </c>
      <c r="E1904">
        <v>0.28999999999999998</v>
      </c>
      <c r="F1904" t="s">
        <v>1617</v>
      </c>
      <c r="G1904" t="s">
        <v>12</v>
      </c>
      <c r="H1904">
        <v>411210</v>
      </c>
      <c r="I1904" t="s">
        <v>4134</v>
      </c>
      <c r="J1904" t="s">
        <v>4138</v>
      </c>
      <c r="K1904" t="s">
        <v>4698</v>
      </c>
      <c r="L1904" t="s">
        <v>4138</v>
      </c>
      <c r="M1904">
        <f>_xlfn.XLOOKUP(_xlfn.VALUETOTEXT(A1904),total_imports!B1904:B7111,total_imports!D1904:D7111,0.000001,0,1)</f>
        <v>0.65</v>
      </c>
      <c r="N1904" s="2">
        <f t="shared" si="29"/>
        <v>100</v>
      </c>
    </row>
    <row r="1905" spans="1:14" x14ac:dyDescent="0.2">
      <c r="A1905">
        <v>550190</v>
      </c>
      <c r="B1905">
        <v>0.14000000000000001</v>
      </c>
      <c r="C1905">
        <v>0.3</v>
      </c>
      <c r="D1905">
        <v>0.25</v>
      </c>
      <c r="E1905">
        <v>0.24</v>
      </c>
      <c r="F1905" t="s">
        <v>1682</v>
      </c>
      <c r="G1905" t="s">
        <v>4121</v>
      </c>
      <c r="H1905">
        <v>411210</v>
      </c>
      <c r="I1905" t="s">
        <v>4134</v>
      </c>
      <c r="J1905" t="s">
        <v>4138</v>
      </c>
      <c r="K1905" t="s">
        <v>4698</v>
      </c>
      <c r="L1905" t="s">
        <v>4138</v>
      </c>
      <c r="M1905">
        <f>_xlfn.XLOOKUP(_xlfn.VALUETOTEXT(A1905),total_imports!B1905:B7112,total_imports!D1905:D7112,0.000001,0,1)</f>
        <v>0.14000000000000001</v>
      </c>
      <c r="N1905" s="2">
        <f t="shared" si="29"/>
        <v>100</v>
      </c>
    </row>
    <row r="1906" spans="1:14" x14ac:dyDescent="0.2">
      <c r="A1906">
        <v>550210</v>
      </c>
      <c r="B1906">
        <v>0.31</v>
      </c>
      <c r="C1906">
        <v>1.23</v>
      </c>
      <c r="D1906">
        <v>0.46</v>
      </c>
      <c r="E1906">
        <v>0.8</v>
      </c>
      <c r="F1906" t="s">
        <v>1683</v>
      </c>
      <c r="G1906" t="s">
        <v>12</v>
      </c>
      <c r="H1906">
        <v>411210</v>
      </c>
      <c r="I1906" t="s">
        <v>4137</v>
      </c>
      <c r="J1906" t="s">
        <v>4138</v>
      </c>
      <c r="K1906" t="s">
        <v>4699</v>
      </c>
      <c r="L1906" t="s">
        <v>4138</v>
      </c>
      <c r="M1906">
        <f>_xlfn.XLOOKUP(_xlfn.VALUETOTEXT(A1906),total_imports!B1906:B7113,total_imports!D1906:D7113,0.000001,0,1)</f>
        <v>90.62</v>
      </c>
      <c r="N1906" s="2">
        <f t="shared" si="29"/>
        <v>0.34208783932906639</v>
      </c>
    </row>
    <row r="1907" spans="1:14" x14ac:dyDescent="0.2">
      <c r="A1907">
        <v>550290</v>
      </c>
      <c r="B1907">
        <v>0</v>
      </c>
      <c r="C1907">
        <v>0.05</v>
      </c>
      <c r="D1907">
        <v>0</v>
      </c>
      <c r="E1907">
        <v>0.11</v>
      </c>
      <c r="F1907" t="s">
        <v>19</v>
      </c>
      <c r="G1907" t="s">
        <v>12</v>
      </c>
      <c r="H1907">
        <v>411210</v>
      </c>
      <c r="I1907" t="s">
        <v>4137</v>
      </c>
      <c r="J1907" t="s">
        <v>4138</v>
      </c>
      <c r="K1907" t="s">
        <v>4699</v>
      </c>
      <c r="L1907" t="s">
        <v>4138</v>
      </c>
      <c r="M1907">
        <f>_xlfn.XLOOKUP(_xlfn.VALUETOTEXT(A1907),total_imports!B1907:B7114,total_imports!D1907:D7114,0.000001,0,1)</f>
        <v>0.88</v>
      </c>
      <c r="N1907" s="2">
        <f t="shared" si="29"/>
        <v>0</v>
      </c>
    </row>
    <row r="1908" spans="1:14" x14ac:dyDescent="0.2">
      <c r="A1908">
        <v>550311</v>
      </c>
      <c r="B1908">
        <v>5.47</v>
      </c>
      <c r="C1908">
        <v>9.98</v>
      </c>
      <c r="D1908">
        <v>2.89</v>
      </c>
      <c r="E1908">
        <v>2.0499999999999998</v>
      </c>
      <c r="F1908" t="s">
        <v>1611</v>
      </c>
      <c r="G1908" t="s">
        <v>12</v>
      </c>
      <c r="H1908">
        <v>411210</v>
      </c>
      <c r="I1908" t="s">
        <v>4134</v>
      </c>
      <c r="J1908" t="s">
        <v>4138</v>
      </c>
      <c r="K1908" t="s">
        <v>4700</v>
      </c>
      <c r="L1908" t="s">
        <v>4138</v>
      </c>
      <c r="M1908">
        <f>_xlfn.XLOOKUP(_xlfn.VALUETOTEXT(A1908),total_imports!B1908:B7115,total_imports!D1908:D7115,0.000001,0,1)</f>
        <v>22.02</v>
      </c>
      <c r="N1908" s="2">
        <f t="shared" si="29"/>
        <v>24.841053587647593</v>
      </c>
    </row>
    <row r="1909" spans="1:14" x14ac:dyDescent="0.2">
      <c r="A1909">
        <v>550319</v>
      </c>
      <c r="B1909">
        <v>2.2000000000000002</v>
      </c>
      <c r="C1909">
        <v>3.41</v>
      </c>
      <c r="D1909">
        <v>1.69</v>
      </c>
      <c r="E1909">
        <v>1.23</v>
      </c>
      <c r="F1909" t="s">
        <v>20</v>
      </c>
      <c r="G1909" t="s">
        <v>12</v>
      </c>
      <c r="H1909">
        <v>411210</v>
      </c>
      <c r="I1909" t="s">
        <v>4134</v>
      </c>
      <c r="J1909" t="s">
        <v>4138</v>
      </c>
      <c r="K1909" t="s">
        <v>4700</v>
      </c>
      <c r="L1909" t="s">
        <v>4138</v>
      </c>
      <c r="M1909">
        <f>_xlfn.XLOOKUP(_xlfn.VALUETOTEXT(A1909),total_imports!B1909:B7116,total_imports!D1909:D7116,0.000001,0,1)</f>
        <v>12.9</v>
      </c>
      <c r="N1909" s="2">
        <f t="shared" si="29"/>
        <v>17.054263565891471</v>
      </c>
    </row>
    <row r="1910" spans="1:14" x14ac:dyDescent="0.2">
      <c r="A1910">
        <v>550320</v>
      </c>
      <c r="B1910">
        <v>15.58</v>
      </c>
      <c r="C1910">
        <v>55.72</v>
      </c>
      <c r="D1910">
        <v>36.9</v>
      </c>
      <c r="E1910">
        <v>39.19</v>
      </c>
      <c r="F1910" t="s">
        <v>1684</v>
      </c>
      <c r="G1910" t="s">
        <v>4121</v>
      </c>
      <c r="H1910">
        <v>411210</v>
      </c>
      <c r="I1910" t="s">
        <v>4134</v>
      </c>
      <c r="J1910" t="s">
        <v>4138</v>
      </c>
      <c r="K1910" t="s">
        <v>4700</v>
      </c>
      <c r="L1910" t="s">
        <v>4138</v>
      </c>
      <c r="M1910">
        <f>_xlfn.XLOOKUP(_xlfn.VALUETOTEXT(A1910),total_imports!B1910:B7117,total_imports!D1910:D7117,0.000001,0,1)</f>
        <v>62.79</v>
      </c>
      <c r="N1910" s="2">
        <f t="shared" si="29"/>
        <v>24.81286829112916</v>
      </c>
    </row>
    <row r="1911" spans="1:14" x14ac:dyDescent="0.2">
      <c r="A1911">
        <v>550330</v>
      </c>
      <c r="B1911">
        <v>0.16</v>
      </c>
      <c r="C1911">
        <v>0.54</v>
      </c>
      <c r="D1911">
        <v>0.01</v>
      </c>
      <c r="E1911">
        <v>0.75</v>
      </c>
      <c r="F1911" t="s">
        <v>1685</v>
      </c>
      <c r="G1911" t="s">
        <v>4121</v>
      </c>
      <c r="H1911">
        <v>411210</v>
      </c>
      <c r="I1911" t="s">
        <v>4134</v>
      </c>
      <c r="J1911" t="s">
        <v>4138</v>
      </c>
      <c r="K1911" t="s">
        <v>4700</v>
      </c>
      <c r="L1911" t="s">
        <v>4138</v>
      </c>
      <c r="M1911">
        <f>_xlfn.XLOOKUP(_xlfn.VALUETOTEXT(A1911),total_imports!B1911:B7118,total_imports!D1911:D7118,0.000001,0,1)</f>
        <v>34.44</v>
      </c>
      <c r="N1911" s="2">
        <f t="shared" si="29"/>
        <v>0.46457607433217191</v>
      </c>
    </row>
    <row r="1912" spans="1:14" x14ac:dyDescent="0.2">
      <c r="A1912">
        <v>550340</v>
      </c>
      <c r="B1912">
        <v>6.02</v>
      </c>
      <c r="C1912">
        <v>3.76</v>
      </c>
      <c r="D1912">
        <v>3.49</v>
      </c>
      <c r="E1912">
        <v>0.49</v>
      </c>
      <c r="F1912" t="s">
        <v>1686</v>
      </c>
      <c r="G1912" t="s">
        <v>4121</v>
      </c>
      <c r="H1912">
        <v>411210</v>
      </c>
      <c r="I1912" t="s">
        <v>4134</v>
      </c>
      <c r="J1912" t="s">
        <v>4138</v>
      </c>
      <c r="K1912" t="s">
        <v>4700</v>
      </c>
      <c r="L1912" t="s">
        <v>4138</v>
      </c>
      <c r="M1912">
        <f>_xlfn.XLOOKUP(_xlfn.VALUETOTEXT(A1912),total_imports!B1912:B7119,total_imports!D1912:D7119,0.000001,0,1)</f>
        <v>9.23</v>
      </c>
      <c r="N1912" s="2">
        <f t="shared" si="29"/>
        <v>65.222101841820148</v>
      </c>
    </row>
    <row r="1913" spans="1:14" x14ac:dyDescent="0.2">
      <c r="A1913">
        <v>550390</v>
      </c>
      <c r="B1913">
        <v>15.45</v>
      </c>
      <c r="C1913">
        <v>8.93</v>
      </c>
      <c r="D1913">
        <v>9.5</v>
      </c>
      <c r="E1913">
        <v>12.93</v>
      </c>
      <c r="F1913" t="s">
        <v>1687</v>
      </c>
      <c r="G1913" t="s">
        <v>4121</v>
      </c>
      <c r="H1913">
        <v>411210</v>
      </c>
      <c r="I1913" t="s">
        <v>4134</v>
      </c>
      <c r="J1913" t="s">
        <v>4138</v>
      </c>
      <c r="K1913" t="s">
        <v>4700</v>
      </c>
      <c r="L1913" t="s">
        <v>4138</v>
      </c>
      <c r="M1913">
        <f>_xlfn.XLOOKUP(_xlfn.VALUETOTEXT(A1913),total_imports!B1913:B7120,total_imports!D1913:D7120,0.000001,0,1)</f>
        <v>31.77</v>
      </c>
      <c r="N1913" s="2">
        <f t="shared" si="29"/>
        <v>48.63078375826251</v>
      </c>
    </row>
    <row r="1914" spans="1:14" x14ac:dyDescent="0.2">
      <c r="A1914">
        <v>550410</v>
      </c>
      <c r="B1914">
        <v>8.8699999999999992</v>
      </c>
      <c r="C1914">
        <v>22.75</v>
      </c>
      <c r="D1914">
        <v>23.45</v>
      </c>
      <c r="E1914">
        <v>8.8000000000000007</v>
      </c>
      <c r="F1914" t="s">
        <v>1688</v>
      </c>
      <c r="G1914" t="s">
        <v>4121</v>
      </c>
      <c r="H1914">
        <v>411210</v>
      </c>
      <c r="I1914" t="s">
        <v>4134</v>
      </c>
      <c r="J1914" t="s">
        <v>4138</v>
      </c>
      <c r="K1914" t="s">
        <v>4701</v>
      </c>
      <c r="L1914" t="s">
        <v>4138</v>
      </c>
      <c r="M1914">
        <f>_xlfn.XLOOKUP(_xlfn.VALUETOTEXT(A1914),total_imports!B1914:B7121,total_imports!D1914:D7121,0.000001,0,1)</f>
        <v>85.63</v>
      </c>
      <c r="N1914" s="2">
        <f t="shared" si="29"/>
        <v>10.358519210557047</v>
      </c>
    </row>
    <row r="1915" spans="1:14" x14ac:dyDescent="0.2">
      <c r="A1915">
        <v>550490</v>
      </c>
      <c r="B1915">
        <v>0.28999999999999998</v>
      </c>
      <c r="C1915">
        <v>5.57</v>
      </c>
      <c r="D1915">
        <v>0.98</v>
      </c>
      <c r="E1915">
        <v>0.94</v>
      </c>
      <c r="F1915" t="s">
        <v>1689</v>
      </c>
      <c r="G1915" t="s">
        <v>4121</v>
      </c>
      <c r="H1915">
        <v>411210</v>
      </c>
      <c r="I1915" t="s">
        <v>4134</v>
      </c>
      <c r="J1915" t="s">
        <v>4138</v>
      </c>
      <c r="K1915" t="s">
        <v>4701</v>
      </c>
      <c r="L1915" t="s">
        <v>4138</v>
      </c>
      <c r="M1915">
        <f>_xlfn.XLOOKUP(_xlfn.VALUETOTEXT(A1915),total_imports!B1915:B7122,total_imports!D1915:D7122,0.000001,0,1)</f>
        <v>45.53</v>
      </c>
      <c r="N1915" s="2">
        <f t="shared" si="29"/>
        <v>0.63694267515923564</v>
      </c>
    </row>
    <row r="1916" spans="1:14" x14ac:dyDescent="0.2">
      <c r="A1916">
        <v>550510</v>
      </c>
      <c r="B1916">
        <v>0</v>
      </c>
      <c r="C1916">
        <v>0</v>
      </c>
      <c r="D1916">
        <v>0</v>
      </c>
      <c r="E1916">
        <v>0.03</v>
      </c>
      <c r="F1916" t="s">
        <v>1690</v>
      </c>
      <c r="G1916" t="s">
        <v>4119</v>
      </c>
      <c r="H1916">
        <v>4111</v>
      </c>
      <c r="I1916" t="s">
        <v>4134</v>
      </c>
      <c r="J1916" t="s">
        <v>4138</v>
      </c>
      <c r="K1916" t="s">
        <v>4702</v>
      </c>
      <c r="L1916" t="s">
        <v>4138</v>
      </c>
      <c r="M1916">
        <f>_xlfn.XLOOKUP(_xlfn.VALUETOTEXT(A1916),total_imports!B1916:B7123,total_imports!D1916:D7123,0.000001,0,1)</f>
        <v>8.1199999999999992</v>
      </c>
      <c r="N1916" s="2">
        <f t="shared" si="29"/>
        <v>0</v>
      </c>
    </row>
    <row r="1917" spans="1:14" x14ac:dyDescent="0.2">
      <c r="A1917">
        <v>550520</v>
      </c>
      <c r="B1917">
        <v>0</v>
      </c>
      <c r="C1917">
        <v>0</v>
      </c>
      <c r="D1917">
        <v>0.02</v>
      </c>
      <c r="E1917">
        <v>0</v>
      </c>
      <c r="F1917" t="s">
        <v>12</v>
      </c>
      <c r="G1917" t="s">
        <v>4119</v>
      </c>
      <c r="H1917">
        <v>4111</v>
      </c>
      <c r="I1917" t="s">
        <v>4134</v>
      </c>
      <c r="J1917" t="s">
        <v>4138</v>
      </c>
      <c r="K1917" t="s">
        <v>4702</v>
      </c>
      <c r="L1917" t="s">
        <v>4138</v>
      </c>
      <c r="M1917">
        <f>_xlfn.XLOOKUP(_xlfn.VALUETOTEXT(A1917),total_imports!B1917:B7124,total_imports!D1917:D7124,0.000001,0,1)</f>
        <v>0.92</v>
      </c>
      <c r="N1917" s="2">
        <f t="shared" si="29"/>
        <v>0</v>
      </c>
    </row>
    <row r="1918" spans="1:14" x14ac:dyDescent="0.2">
      <c r="A1918">
        <v>550610</v>
      </c>
      <c r="B1918">
        <v>0.88</v>
      </c>
      <c r="C1918">
        <v>0.49</v>
      </c>
      <c r="D1918">
        <v>0.46</v>
      </c>
      <c r="E1918">
        <v>0.11</v>
      </c>
      <c r="F1918" t="s">
        <v>1691</v>
      </c>
      <c r="G1918" t="s">
        <v>4121</v>
      </c>
      <c r="H1918">
        <v>411210</v>
      </c>
      <c r="I1918" t="s">
        <v>4134</v>
      </c>
      <c r="J1918" t="s">
        <v>4138</v>
      </c>
      <c r="K1918" t="s">
        <v>4703</v>
      </c>
      <c r="L1918" t="s">
        <v>4138</v>
      </c>
      <c r="M1918">
        <f>_xlfn.XLOOKUP(_xlfn.VALUETOTEXT(A1918),total_imports!B1918:B7125,total_imports!D1918:D7125,0.000001,0,1)</f>
        <v>1.76</v>
      </c>
      <c r="N1918" s="2">
        <f t="shared" si="29"/>
        <v>50</v>
      </c>
    </row>
    <row r="1919" spans="1:14" x14ac:dyDescent="0.2">
      <c r="A1919">
        <v>550620</v>
      </c>
      <c r="B1919">
        <v>0.5</v>
      </c>
      <c r="C1919">
        <v>0.24</v>
      </c>
      <c r="D1919">
        <v>0.16</v>
      </c>
      <c r="E1919">
        <v>0.04</v>
      </c>
      <c r="F1919" t="s">
        <v>1692</v>
      </c>
      <c r="G1919" t="s">
        <v>4121</v>
      </c>
      <c r="H1919">
        <v>411210</v>
      </c>
      <c r="I1919" t="s">
        <v>4134</v>
      </c>
      <c r="J1919" t="s">
        <v>4138</v>
      </c>
      <c r="K1919" t="s">
        <v>4703</v>
      </c>
      <c r="L1919" t="s">
        <v>4138</v>
      </c>
      <c r="M1919">
        <f>_xlfn.XLOOKUP(_xlfn.VALUETOTEXT(A1919),total_imports!B1919:B7126,total_imports!D1919:D7126,0.000001,0,1)</f>
        <v>1.39</v>
      </c>
      <c r="N1919" s="2">
        <f t="shared" si="29"/>
        <v>35.971223021582738</v>
      </c>
    </row>
    <row r="1920" spans="1:14" x14ac:dyDescent="0.2">
      <c r="A1920">
        <v>550630</v>
      </c>
      <c r="B1920">
        <v>0</v>
      </c>
      <c r="C1920">
        <v>0</v>
      </c>
      <c r="D1920">
        <v>0</v>
      </c>
      <c r="E1920">
        <v>0</v>
      </c>
      <c r="F1920" t="s">
        <v>1693</v>
      </c>
      <c r="G1920" t="s">
        <v>4121</v>
      </c>
      <c r="H1920">
        <v>411210</v>
      </c>
      <c r="I1920" t="s">
        <v>4134</v>
      </c>
      <c r="J1920" t="s">
        <v>4138</v>
      </c>
      <c r="K1920" t="s">
        <v>4703</v>
      </c>
      <c r="L1920" t="s">
        <v>4138</v>
      </c>
      <c r="M1920">
        <f>_xlfn.XLOOKUP(_xlfn.VALUETOTEXT(A1920),total_imports!B1920:B7127,total_imports!D1920:D7127,0.000001,0,1)</f>
        <v>0.45</v>
      </c>
      <c r="N1920" s="2">
        <f t="shared" si="29"/>
        <v>0</v>
      </c>
    </row>
    <row r="1921" spans="1:14" x14ac:dyDescent="0.2">
      <c r="A1921">
        <v>550640</v>
      </c>
      <c r="B1921">
        <v>0</v>
      </c>
      <c r="C1921">
        <v>0</v>
      </c>
      <c r="D1921">
        <v>0</v>
      </c>
      <c r="E1921">
        <v>0</v>
      </c>
      <c r="F1921" t="s">
        <v>1694</v>
      </c>
      <c r="G1921" t="s">
        <v>12</v>
      </c>
      <c r="H1921">
        <v>411210</v>
      </c>
      <c r="I1921" t="s">
        <v>4137</v>
      </c>
      <c r="J1921" t="s">
        <v>4138</v>
      </c>
      <c r="K1921" t="s">
        <v>4703</v>
      </c>
      <c r="L1921" t="s">
        <v>4138</v>
      </c>
      <c r="M1921">
        <f>_xlfn.XLOOKUP(_xlfn.VALUETOTEXT(A1921),total_imports!B1921:B7128,total_imports!D1921:D7128,0.000001,0,1)</f>
        <v>0</v>
      </c>
      <c r="N1921" s="2">
        <f t="shared" si="29"/>
        <v>0</v>
      </c>
    </row>
    <row r="1922" spans="1:14" x14ac:dyDescent="0.2">
      <c r="A1922">
        <v>550690</v>
      </c>
      <c r="B1922">
        <v>0.04</v>
      </c>
      <c r="C1922">
        <v>0.08</v>
      </c>
      <c r="D1922">
        <v>0.08</v>
      </c>
      <c r="E1922">
        <v>0</v>
      </c>
      <c r="F1922" t="s">
        <v>1695</v>
      </c>
      <c r="G1922" t="s">
        <v>4121</v>
      </c>
      <c r="H1922">
        <v>411210</v>
      </c>
      <c r="I1922" t="s">
        <v>4134</v>
      </c>
      <c r="J1922" t="s">
        <v>4138</v>
      </c>
      <c r="K1922" t="s">
        <v>4703</v>
      </c>
      <c r="L1922" t="s">
        <v>4138</v>
      </c>
      <c r="M1922">
        <f>_xlfn.XLOOKUP(_xlfn.VALUETOTEXT(A1922),total_imports!B1922:B7129,total_imports!D1922:D7129,0.000001,0,1)</f>
        <v>0.04</v>
      </c>
      <c r="N1922" s="2">
        <f t="shared" si="29"/>
        <v>100</v>
      </c>
    </row>
    <row r="1923" spans="1:14" x14ac:dyDescent="0.2">
      <c r="A1923">
        <v>550700</v>
      </c>
      <c r="B1923">
        <v>0.15</v>
      </c>
      <c r="C1923">
        <v>0.15</v>
      </c>
      <c r="D1923">
        <v>7.0000000000000007E-2</v>
      </c>
      <c r="E1923">
        <v>0.03</v>
      </c>
      <c r="F1923" t="s">
        <v>1696</v>
      </c>
      <c r="G1923" t="s">
        <v>4121</v>
      </c>
      <c r="H1923">
        <v>411210</v>
      </c>
      <c r="I1923" t="s">
        <v>4134</v>
      </c>
      <c r="J1923" t="s">
        <v>4138</v>
      </c>
      <c r="K1923" t="s">
        <v>4704</v>
      </c>
      <c r="L1923" t="s">
        <v>4138</v>
      </c>
      <c r="M1923">
        <f>_xlfn.XLOOKUP(_xlfn.VALUETOTEXT(A1923),total_imports!B1923:B7130,total_imports!D1923:D7130,0.000001,0,1)</f>
        <v>1.04</v>
      </c>
      <c r="N1923" s="2">
        <f t="shared" ref="N1923:N1986" si="30">IF(M1923 =0,0, B1923/M1923*100)</f>
        <v>14.423076923076922</v>
      </c>
    </row>
    <row r="1924" spans="1:14" x14ac:dyDescent="0.2">
      <c r="A1924">
        <v>550810</v>
      </c>
      <c r="B1924">
        <v>0.67</v>
      </c>
      <c r="C1924">
        <v>0.56999999999999995</v>
      </c>
      <c r="D1924">
        <v>0.46</v>
      </c>
      <c r="E1924">
        <v>0.44</v>
      </c>
      <c r="F1924" t="s">
        <v>1697</v>
      </c>
      <c r="G1924" t="s">
        <v>4120</v>
      </c>
      <c r="H1924">
        <v>411220</v>
      </c>
      <c r="I1924" t="s">
        <v>4134</v>
      </c>
      <c r="J1924" t="s">
        <v>4138</v>
      </c>
      <c r="K1924" t="s">
        <v>4705</v>
      </c>
      <c r="L1924" t="s">
        <v>4138</v>
      </c>
      <c r="M1924">
        <f>_xlfn.XLOOKUP(_xlfn.VALUETOTEXT(A1924),total_imports!B1924:B7131,total_imports!D1924:D7131,0.000001,0,1)</f>
        <v>1.8</v>
      </c>
      <c r="N1924" s="2">
        <f t="shared" si="30"/>
        <v>37.222222222222221</v>
      </c>
    </row>
    <row r="1925" spans="1:14" x14ac:dyDescent="0.2">
      <c r="A1925">
        <v>550820</v>
      </c>
      <c r="B1925">
        <v>0.1</v>
      </c>
      <c r="C1925">
        <v>0.05</v>
      </c>
      <c r="D1925">
        <v>0.03</v>
      </c>
      <c r="E1925">
        <v>0.02</v>
      </c>
      <c r="F1925" t="s">
        <v>1698</v>
      </c>
      <c r="G1925" t="s">
        <v>4120</v>
      </c>
      <c r="H1925">
        <v>411220</v>
      </c>
      <c r="I1925" t="s">
        <v>4134</v>
      </c>
      <c r="J1925" t="s">
        <v>4138</v>
      </c>
      <c r="K1925" t="s">
        <v>4705</v>
      </c>
      <c r="L1925" t="s">
        <v>4138</v>
      </c>
      <c r="M1925">
        <f>_xlfn.XLOOKUP(_xlfn.VALUETOTEXT(A1925),total_imports!B1925:B7132,total_imports!D1925:D7132,0.000001,0,1)</f>
        <v>0.19</v>
      </c>
      <c r="N1925" s="2">
        <f t="shared" si="30"/>
        <v>52.631578947368418</v>
      </c>
    </row>
    <row r="1926" spans="1:14" x14ac:dyDescent="0.2">
      <c r="A1926">
        <v>550911</v>
      </c>
      <c r="B1926">
        <v>0.19</v>
      </c>
      <c r="C1926">
        <v>2.06</v>
      </c>
      <c r="D1926">
        <v>1.27</v>
      </c>
      <c r="E1926">
        <v>0.98</v>
      </c>
      <c r="F1926" t="s">
        <v>1699</v>
      </c>
      <c r="G1926" t="s">
        <v>4121</v>
      </c>
      <c r="H1926">
        <v>411220</v>
      </c>
      <c r="I1926" t="s">
        <v>4134</v>
      </c>
      <c r="J1926" t="s">
        <v>4138</v>
      </c>
      <c r="K1926" t="s">
        <v>4706</v>
      </c>
      <c r="L1926" t="s">
        <v>4138</v>
      </c>
      <c r="M1926">
        <f>_xlfn.XLOOKUP(_xlfn.VALUETOTEXT(A1926),total_imports!B1926:B7133,total_imports!D1926:D7133,0.000001,0,1)</f>
        <v>0.89</v>
      </c>
      <c r="N1926" s="2">
        <f t="shared" si="30"/>
        <v>21.348314606741571</v>
      </c>
    </row>
    <row r="1927" spans="1:14" x14ac:dyDescent="0.2">
      <c r="A1927">
        <v>550912</v>
      </c>
      <c r="B1927">
        <v>0.87</v>
      </c>
      <c r="C1927">
        <v>1.35</v>
      </c>
      <c r="D1927">
        <v>0.73</v>
      </c>
      <c r="E1927">
        <v>0.89</v>
      </c>
      <c r="F1927" t="s">
        <v>1700</v>
      </c>
      <c r="G1927" t="s">
        <v>4121</v>
      </c>
      <c r="H1927">
        <v>411220</v>
      </c>
      <c r="I1927" t="s">
        <v>4134</v>
      </c>
      <c r="J1927" t="s">
        <v>4138</v>
      </c>
      <c r="K1927" t="s">
        <v>4706</v>
      </c>
      <c r="L1927" t="s">
        <v>4138</v>
      </c>
      <c r="M1927">
        <f>_xlfn.XLOOKUP(_xlfn.VALUETOTEXT(A1927),total_imports!B1927:B7134,total_imports!D1927:D7134,0.000001,0,1)</f>
        <v>1.23</v>
      </c>
      <c r="N1927" s="2">
        <f t="shared" si="30"/>
        <v>70.731707317073173</v>
      </c>
    </row>
    <row r="1928" spans="1:14" x14ac:dyDescent="0.2">
      <c r="A1928">
        <v>550921</v>
      </c>
      <c r="B1928">
        <v>15.64</v>
      </c>
      <c r="C1928">
        <v>53.03</v>
      </c>
      <c r="D1928">
        <v>40.729999999999997</v>
      </c>
      <c r="E1928">
        <v>29.3</v>
      </c>
      <c r="F1928" t="s">
        <v>1701</v>
      </c>
      <c r="G1928" t="s">
        <v>4121</v>
      </c>
      <c r="H1928">
        <v>411220</v>
      </c>
      <c r="I1928" t="s">
        <v>4134</v>
      </c>
      <c r="J1928" t="s">
        <v>4138</v>
      </c>
      <c r="K1928" t="s">
        <v>4706</v>
      </c>
      <c r="L1928" t="s">
        <v>4138</v>
      </c>
      <c r="M1928">
        <f>_xlfn.XLOOKUP(_xlfn.VALUETOTEXT(A1928),total_imports!B1928:B7135,total_imports!D1928:D7135,0.000001,0,1)</f>
        <v>94.05</v>
      </c>
      <c r="N1928" s="2">
        <f t="shared" si="30"/>
        <v>16.629452418926107</v>
      </c>
    </row>
    <row r="1929" spans="1:14" x14ac:dyDescent="0.2">
      <c r="A1929">
        <v>550922</v>
      </c>
      <c r="B1929">
        <v>2.99</v>
      </c>
      <c r="C1929">
        <v>1.71</v>
      </c>
      <c r="D1929">
        <v>4.01</v>
      </c>
      <c r="E1929">
        <v>1.76</v>
      </c>
      <c r="F1929" t="s">
        <v>1702</v>
      </c>
      <c r="G1929" t="s">
        <v>4121</v>
      </c>
      <c r="H1929">
        <v>411220</v>
      </c>
      <c r="I1929" t="s">
        <v>4134</v>
      </c>
      <c r="J1929" t="s">
        <v>4138</v>
      </c>
      <c r="K1929" t="s">
        <v>4706</v>
      </c>
      <c r="L1929" t="s">
        <v>4138</v>
      </c>
      <c r="M1929">
        <f>_xlfn.XLOOKUP(_xlfn.VALUETOTEXT(A1929),total_imports!B1929:B7136,total_imports!D1929:D7136,0.000001,0,1)</f>
        <v>9.48</v>
      </c>
      <c r="N1929" s="2">
        <f t="shared" si="30"/>
        <v>31.540084388185658</v>
      </c>
    </row>
    <row r="1930" spans="1:14" x14ac:dyDescent="0.2">
      <c r="A1930">
        <v>550931</v>
      </c>
      <c r="B1930">
        <v>0.02</v>
      </c>
      <c r="C1930">
        <v>0</v>
      </c>
      <c r="D1930">
        <v>0</v>
      </c>
      <c r="E1930">
        <v>0</v>
      </c>
      <c r="F1930" t="s">
        <v>1703</v>
      </c>
      <c r="G1930" t="s">
        <v>4121</v>
      </c>
      <c r="H1930">
        <v>411220</v>
      </c>
      <c r="I1930" t="s">
        <v>4134</v>
      </c>
      <c r="J1930" t="s">
        <v>4138</v>
      </c>
      <c r="K1930" t="s">
        <v>4706</v>
      </c>
      <c r="L1930" t="s">
        <v>4138</v>
      </c>
      <c r="M1930">
        <f>_xlfn.XLOOKUP(_xlfn.VALUETOTEXT(A1930),total_imports!B1930:B7137,total_imports!D1930:D7137,0.000001,0,1)</f>
        <v>3.06</v>
      </c>
      <c r="N1930" s="2">
        <f t="shared" si="30"/>
        <v>0.65359477124183007</v>
      </c>
    </row>
    <row r="1931" spans="1:14" x14ac:dyDescent="0.2">
      <c r="A1931">
        <v>550932</v>
      </c>
      <c r="B1931">
        <v>0.4</v>
      </c>
      <c r="C1931">
        <v>0.84</v>
      </c>
      <c r="D1931">
        <v>0</v>
      </c>
      <c r="E1931">
        <v>0.06</v>
      </c>
      <c r="F1931" t="s">
        <v>1704</v>
      </c>
      <c r="G1931" t="s">
        <v>4121</v>
      </c>
      <c r="H1931">
        <v>411220</v>
      </c>
      <c r="I1931" t="s">
        <v>4134</v>
      </c>
      <c r="J1931" t="s">
        <v>4138</v>
      </c>
      <c r="K1931" t="s">
        <v>4706</v>
      </c>
      <c r="L1931" t="s">
        <v>4138</v>
      </c>
      <c r="M1931">
        <f>_xlfn.XLOOKUP(_xlfn.VALUETOTEXT(A1931),total_imports!B1931:B7138,total_imports!D1931:D7138,0.000001,0,1)</f>
        <v>7.23</v>
      </c>
      <c r="N1931" s="2">
        <f t="shared" si="30"/>
        <v>5.532503457814661</v>
      </c>
    </row>
    <row r="1932" spans="1:14" x14ac:dyDescent="0.2">
      <c r="A1932">
        <v>550941</v>
      </c>
      <c r="B1932">
        <v>11.48</v>
      </c>
      <c r="C1932">
        <v>10.99</v>
      </c>
      <c r="D1932">
        <v>28</v>
      </c>
      <c r="E1932">
        <v>23.74</v>
      </c>
      <c r="F1932" t="s">
        <v>1705</v>
      </c>
      <c r="G1932" t="s">
        <v>4121</v>
      </c>
      <c r="H1932">
        <v>411220</v>
      </c>
      <c r="I1932" t="s">
        <v>4134</v>
      </c>
      <c r="J1932" t="s">
        <v>4138</v>
      </c>
      <c r="K1932" t="s">
        <v>4706</v>
      </c>
      <c r="L1932" t="s">
        <v>4138</v>
      </c>
      <c r="M1932">
        <f>_xlfn.XLOOKUP(_xlfn.VALUETOTEXT(A1932),total_imports!B1932:B7139,total_imports!D1932:D7139,0.000001,0,1)</f>
        <v>11.65</v>
      </c>
      <c r="N1932" s="2">
        <f t="shared" si="30"/>
        <v>98.540772532188853</v>
      </c>
    </row>
    <row r="1933" spans="1:14" x14ac:dyDescent="0.2">
      <c r="A1933">
        <v>550942</v>
      </c>
      <c r="B1933">
        <v>3.2</v>
      </c>
      <c r="C1933">
        <v>1.47</v>
      </c>
      <c r="D1933">
        <v>2.0099999999999998</v>
      </c>
      <c r="E1933">
        <v>0.8</v>
      </c>
      <c r="F1933" t="s">
        <v>1706</v>
      </c>
      <c r="G1933" t="s">
        <v>4121</v>
      </c>
      <c r="H1933">
        <v>411220</v>
      </c>
      <c r="I1933" t="s">
        <v>4134</v>
      </c>
      <c r="J1933" t="s">
        <v>4138</v>
      </c>
      <c r="K1933" t="s">
        <v>4706</v>
      </c>
      <c r="L1933" t="s">
        <v>4138</v>
      </c>
      <c r="M1933">
        <f>_xlfn.XLOOKUP(_xlfn.VALUETOTEXT(A1933),total_imports!B1933:B7140,total_imports!D1933:D7140,0.000001,0,1)</f>
        <v>4</v>
      </c>
      <c r="N1933" s="2">
        <f t="shared" si="30"/>
        <v>80</v>
      </c>
    </row>
    <row r="1934" spans="1:14" x14ac:dyDescent="0.2">
      <c r="A1934">
        <v>550951</v>
      </c>
      <c r="B1934">
        <v>21.13</v>
      </c>
      <c r="C1934">
        <v>29.16</v>
      </c>
      <c r="D1934">
        <v>25.32</v>
      </c>
      <c r="E1934">
        <v>30.32</v>
      </c>
      <c r="F1934" t="s">
        <v>1707</v>
      </c>
      <c r="G1934" t="s">
        <v>4121</v>
      </c>
      <c r="H1934">
        <v>411220</v>
      </c>
      <c r="I1934" t="s">
        <v>4134</v>
      </c>
      <c r="J1934" t="s">
        <v>4138</v>
      </c>
      <c r="K1934" t="s">
        <v>4706</v>
      </c>
      <c r="L1934" t="s">
        <v>4138</v>
      </c>
      <c r="M1934">
        <f>_xlfn.XLOOKUP(_xlfn.VALUETOTEXT(A1934),total_imports!B1934:B7141,total_imports!D1934:D7141,0.000001,0,1)</f>
        <v>48.52</v>
      </c>
      <c r="N1934" s="2">
        <f t="shared" si="30"/>
        <v>43.549051937345418</v>
      </c>
    </row>
    <row r="1935" spans="1:14" x14ac:dyDescent="0.2">
      <c r="A1935">
        <v>550952</v>
      </c>
      <c r="B1935">
        <v>0.03</v>
      </c>
      <c r="C1935">
        <v>0</v>
      </c>
      <c r="D1935">
        <v>0</v>
      </c>
      <c r="E1935">
        <v>0</v>
      </c>
      <c r="F1935" t="s">
        <v>1708</v>
      </c>
      <c r="G1935" t="s">
        <v>4121</v>
      </c>
      <c r="H1935">
        <v>411220</v>
      </c>
      <c r="I1935" t="s">
        <v>4134</v>
      </c>
      <c r="J1935" t="s">
        <v>4138</v>
      </c>
      <c r="K1935" t="s">
        <v>4706</v>
      </c>
      <c r="L1935" t="s">
        <v>4138</v>
      </c>
      <c r="M1935">
        <f>_xlfn.XLOOKUP(_xlfn.VALUETOTEXT(A1935),total_imports!B1935:B7142,total_imports!D1935:D7142,0.000001,0,1)</f>
        <v>0.89</v>
      </c>
      <c r="N1935" s="2">
        <f t="shared" si="30"/>
        <v>3.3707865168539324</v>
      </c>
    </row>
    <row r="1936" spans="1:14" x14ac:dyDescent="0.2">
      <c r="A1936">
        <v>550953</v>
      </c>
      <c r="B1936">
        <v>0.48</v>
      </c>
      <c r="C1936">
        <v>0.33</v>
      </c>
      <c r="D1936">
        <v>1.28</v>
      </c>
      <c r="E1936">
        <v>0.4</v>
      </c>
      <c r="F1936" t="s">
        <v>1709</v>
      </c>
      <c r="G1936" t="s">
        <v>4121</v>
      </c>
      <c r="H1936">
        <v>411220</v>
      </c>
      <c r="I1936" t="s">
        <v>4134</v>
      </c>
      <c r="J1936" t="s">
        <v>4138</v>
      </c>
      <c r="K1936" t="s">
        <v>4706</v>
      </c>
      <c r="L1936" t="s">
        <v>4138</v>
      </c>
      <c r="M1936">
        <f>_xlfn.XLOOKUP(_xlfn.VALUETOTEXT(A1936),total_imports!B1936:B7143,total_imports!D1936:D7143,0.000001,0,1)</f>
        <v>2.98</v>
      </c>
      <c r="N1936" s="2">
        <f t="shared" si="30"/>
        <v>16.107382550335569</v>
      </c>
    </row>
    <row r="1937" spans="1:14" x14ac:dyDescent="0.2">
      <c r="A1937">
        <v>550959</v>
      </c>
      <c r="B1937">
        <v>0.56000000000000005</v>
      </c>
      <c r="C1937">
        <v>1.3</v>
      </c>
      <c r="D1937">
        <v>1.1000000000000001</v>
      </c>
      <c r="E1937">
        <v>0.66</v>
      </c>
      <c r="F1937" t="s">
        <v>1710</v>
      </c>
      <c r="G1937" t="s">
        <v>4121</v>
      </c>
      <c r="H1937">
        <v>411220</v>
      </c>
      <c r="I1937" t="s">
        <v>4134</v>
      </c>
      <c r="J1937" t="s">
        <v>4138</v>
      </c>
      <c r="K1937" t="s">
        <v>4706</v>
      </c>
      <c r="L1937" t="s">
        <v>4138</v>
      </c>
      <c r="M1937">
        <f>_xlfn.XLOOKUP(_xlfn.VALUETOTEXT(A1937),total_imports!B1937:B7144,total_imports!D1937:D7144,0.000001,0,1)</f>
        <v>0.85</v>
      </c>
      <c r="N1937" s="2">
        <f t="shared" si="30"/>
        <v>65.882352941176478</v>
      </c>
    </row>
    <row r="1938" spans="1:14" x14ac:dyDescent="0.2">
      <c r="A1938">
        <v>550961</v>
      </c>
      <c r="B1938">
        <v>0</v>
      </c>
      <c r="C1938">
        <v>0</v>
      </c>
      <c r="D1938">
        <v>0</v>
      </c>
      <c r="E1938">
        <v>0</v>
      </c>
      <c r="F1938" t="s">
        <v>1711</v>
      </c>
      <c r="G1938" t="s">
        <v>4121</v>
      </c>
      <c r="H1938">
        <v>411220</v>
      </c>
      <c r="I1938" t="s">
        <v>4134</v>
      </c>
      <c r="J1938" t="s">
        <v>4138</v>
      </c>
      <c r="K1938" t="s">
        <v>4706</v>
      </c>
      <c r="L1938" t="s">
        <v>4138</v>
      </c>
      <c r="M1938">
        <f>_xlfn.XLOOKUP(_xlfn.VALUETOTEXT(A1938),total_imports!B1938:B7145,total_imports!D1938:D7145,0.000001,0,1)</f>
        <v>0.62</v>
      </c>
      <c r="N1938" s="2">
        <f t="shared" si="30"/>
        <v>0</v>
      </c>
    </row>
    <row r="1939" spans="1:14" x14ac:dyDescent="0.2">
      <c r="A1939">
        <v>550962</v>
      </c>
      <c r="B1939">
        <v>0</v>
      </c>
      <c r="C1939">
        <v>0</v>
      </c>
      <c r="D1939">
        <v>0</v>
      </c>
      <c r="E1939">
        <v>0</v>
      </c>
      <c r="F1939" t="s">
        <v>12</v>
      </c>
      <c r="G1939" t="s">
        <v>4121</v>
      </c>
      <c r="H1939">
        <v>411220</v>
      </c>
      <c r="I1939" t="s">
        <v>4134</v>
      </c>
      <c r="J1939" t="s">
        <v>4138</v>
      </c>
      <c r="K1939" t="s">
        <v>4706</v>
      </c>
      <c r="L1939" t="s">
        <v>4138</v>
      </c>
      <c r="M1939">
        <f>_xlfn.XLOOKUP(_xlfn.VALUETOTEXT(A1939),total_imports!B1939:B7146,total_imports!D1939:D7146,0.000001,0,1)</f>
        <v>0</v>
      </c>
      <c r="N1939" s="2">
        <f t="shared" si="30"/>
        <v>0</v>
      </c>
    </row>
    <row r="1940" spans="1:14" x14ac:dyDescent="0.2">
      <c r="A1940">
        <v>550969</v>
      </c>
      <c r="B1940">
        <v>2.6</v>
      </c>
      <c r="C1940">
        <v>1.75</v>
      </c>
      <c r="D1940">
        <v>1.24</v>
      </c>
      <c r="E1940">
        <v>0.68</v>
      </c>
      <c r="F1940" t="s">
        <v>1712</v>
      </c>
      <c r="G1940" t="s">
        <v>4121</v>
      </c>
      <c r="H1940">
        <v>411220</v>
      </c>
      <c r="I1940" t="s">
        <v>4134</v>
      </c>
      <c r="J1940" t="s">
        <v>4138</v>
      </c>
      <c r="K1940" t="s">
        <v>4706</v>
      </c>
      <c r="L1940" t="s">
        <v>4138</v>
      </c>
      <c r="M1940">
        <f>_xlfn.XLOOKUP(_xlfn.VALUETOTEXT(A1940),total_imports!B1940:B7147,total_imports!D1940:D7147,0.000001,0,1)</f>
        <v>2.92</v>
      </c>
      <c r="N1940" s="2">
        <f t="shared" si="30"/>
        <v>89.041095890410958</v>
      </c>
    </row>
    <row r="1941" spans="1:14" x14ac:dyDescent="0.2">
      <c r="A1941">
        <v>550991</v>
      </c>
      <c r="B1941">
        <v>0</v>
      </c>
      <c r="C1941">
        <v>0</v>
      </c>
      <c r="D1941">
        <v>0</v>
      </c>
      <c r="E1941">
        <v>0</v>
      </c>
      <c r="F1941" t="s">
        <v>1713</v>
      </c>
      <c r="G1941" t="s">
        <v>4121</v>
      </c>
      <c r="H1941">
        <v>411220</v>
      </c>
      <c r="I1941" t="s">
        <v>4134</v>
      </c>
      <c r="J1941" t="s">
        <v>4138</v>
      </c>
      <c r="K1941" t="s">
        <v>4706</v>
      </c>
      <c r="L1941" t="s">
        <v>4138</v>
      </c>
      <c r="M1941">
        <f>_xlfn.XLOOKUP(_xlfn.VALUETOTEXT(A1941),total_imports!B1941:B7148,total_imports!D1941:D7148,0.000001,0,1)</f>
        <v>0</v>
      </c>
      <c r="N1941" s="2">
        <f t="shared" si="30"/>
        <v>0</v>
      </c>
    </row>
    <row r="1942" spans="1:14" x14ac:dyDescent="0.2">
      <c r="A1942">
        <v>550992</v>
      </c>
      <c r="B1942">
        <v>0.46</v>
      </c>
      <c r="C1942">
        <v>0.06</v>
      </c>
      <c r="D1942">
        <v>0.14000000000000001</v>
      </c>
      <c r="E1942">
        <v>0.09</v>
      </c>
      <c r="F1942" t="s">
        <v>1714</v>
      </c>
      <c r="G1942" t="s">
        <v>4121</v>
      </c>
      <c r="H1942">
        <v>411220</v>
      </c>
      <c r="I1942" t="s">
        <v>4134</v>
      </c>
      <c r="J1942" t="s">
        <v>4138</v>
      </c>
      <c r="K1942" t="s">
        <v>4706</v>
      </c>
      <c r="L1942" t="s">
        <v>4138</v>
      </c>
      <c r="M1942">
        <f>_xlfn.XLOOKUP(_xlfn.VALUETOTEXT(A1942),total_imports!B1942:B7149,total_imports!D1942:D7149,0.000001,0,1)</f>
        <v>0.48</v>
      </c>
      <c r="N1942" s="2">
        <f t="shared" si="30"/>
        <v>95.833333333333343</v>
      </c>
    </row>
    <row r="1943" spans="1:14" x14ac:dyDescent="0.2">
      <c r="A1943">
        <v>550999</v>
      </c>
      <c r="B1943">
        <v>1.19</v>
      </c>
      <c r="C1943">
        <v>1.27</v>
      </c>
      <c r="D1943">
        <v>0.92</v>
      </c>
      <c r="E1943">
        <v>0.39</v>
      </c>
      <c r="F1943" t="s">
        <v>1715</v>
      </c>
      <c r="G1943" t="s">
        <v>4121</v>
      </c>
      <c r="H1943">
        <v>411220</v>
      </c>
      <c r="I1943" t="s">
        <v>4134</v>
      </c>
      <c r="J1943" t="s">
        <v>4138</v>
      </c>
      <c r="K1943" t="s">
        <v>4706</v>
      </c>
      <c r="L1943" t="s">
        <v>4138</v>
      </c>
      <c r="M1943">
        <f>_xlfn.XLOOKUP(_xlfn.VALUETOTEXT(A1943),total_imports!B1943:B7150,total_imports!D1943:D7150,0.000001,0,1)</f>
        <v>1.39</v>
      </c>
      <c r="N1943" s="2">
        <f t="shared" si="30"/>
        <v>85.611510791366911</v>
      </c>
    </row>
    <row r="1944" spans="1:14" x14ac:dyDescent="0.2">
      <c r="A1944">
        <v>551011</v>
      </c>
      <c r="B1944">
        <v>84.57</v>
      </c>
      <c r="C1944">
        <v>135.94999999999999</v>
      </c>
      <c r="D1944">
        <v>121.1</v>
      </c>
      <c r="E1944">
        <v>139</v>
      </c>
      <c r="F1944" t="s">
        <v>1716</v>
      </c>
      <c r="G1944" t="s">
        <v>4121</v>
      </c>
      <c r="H1944">
        <v>411220</v>
      </c>
      <c r="I1944" t="s">
        <v>4134</v>
      </c>
      <c r="J1944" t="s">
        <v>4138</v>
      </c>
      <c r="K1944" t="s">
        <v>4707</v>
      </c>
      <c r="L1944" t="s">
        <v>4138</v>
      </c>
      <c r="M1944">
        <f>_xlfn.XLOOKUP(_xlfn.VALUETOTEXT(A1944),total_imports!B1944:B7151,total_imports!D1944:D7151,0.000001,0,1)</f>
        <v>134.29</v>
      </c>
      <c r="N1944" s="2">
        <f t="shared" si="30"/>
        <v>62.975649713307021</v>
      </c>
    </row>
    <row r="1945" spans="1:14" x14ac:dyDescent="0.2">
      <c r="A1945">
        <v>551012</v>
      </c>
      <c r="B1945">
        <v>0.08</v>
      </c>
      <c r="C1945">
        <v>0.01</v>
      </c>
      <c r="D1945">
        <v>0</v>
      </c>
      <c r="E1945">
        <v>0.27</v>
      </c>
      <c r="F1945" t="s">
        <v>1717</v>
      </c>
      <c r="G1945" t="s">
        <v>4121</v>
      </c>
      <c r="H1945">
        <v>411220</v>
      </c>
      <c r="I1945" t="s">
        <v>4134</v>
      </c>
      <c r="J1945" t="s">
        <v>4138</v>
      </c>
      <c r="K1945" t="s">
        <v>4707</v>
      </c>
      <c r="L1945" t="s">
        <v>4138</v>
      </c>
      <c r="M1945">
        <f>_xlfn.XLOOKUP(_xlfn.VALUETOTEXT(A1945),total_imports!B1945:B7152,total_imports!D1945:D7152,0.000001,0,1)</f>
        <v>3.7</v>
      </c>
      <c r="N1945" s="2">
        <f t="shared" si="30"/>
        <v>2.1621621621621618</v>
      </c>
    </row>
    <row r="1946" spans="1:14" x14ac:dyDescent="0.2">
      <c r="A1946">
        <v>551020</v>
      </c>
      <c r="B1946">
        <v>0</v>
      </c>
      <c r="C1946">
        <v>0</v>
      </c>
      <c r="D1946">
        <v>0</v>
      </c>
      <c r="E1946">
        <v>0.11</v>
      </c>
      <c r="F1946" t="s">
        <v>1718</v>
      </c>
      <c r="G1946" t="s">
        <v>4121</v>
      </c>
      <c r="H1946">
        <v>411220</v>
      </c>
      <c r="I1946" t="s">
        <v>4134</v>
      </c>
      <c r="J1946" t="s">
        <v>4138</v>
      </c>
      <c r="K1946" t="s">
        <v>4707</v>
      </c>
      <c r="L1946" t="s">
        <v>4138</v>
      </c>
      <c r="M1946">
        <f>_xlfn.XLOOKUP(_xlfn.VALUETOTEXT(A1946),total_imports!B1946:B7153,total_imports!D1946:D7153,0.000001,0,1)</f>
        <v>0.04</v>
      </c>
      <c r="N1946" s="2">
        <f t="shared" si="30"/>
        <v>0</v>
      </c>
    </row>
    <row r="1947" spans="1:14" x14ac:dyDescent="0.2">
      <c r="A1947">
        <v>551030</v>
      </c>
      <c r="B1947">
        <v>0.01</v>
      </c>
      <c r="C1947">
        <v>0.18</v>
      </c>
      <c r="D1947">
        <v>0</v>
      </c>
      <c r="E1947">
        <v>0.03</v>
      </c>
      <c r="F1947" t="s">
        <v>1719</v>
      </c>
      <c r="G1947" t="s">
        <v>4121</v>
      </c>
      <c r="H1947">
        <v>411220</v>
      </c>
      <c r="I1947" t="s">
        <v>4134</v>
      </c>
      <c r="J1947" t="s">
        <v>4138</v>
      </c>
      <c r="K1947" t="s">
        <v>4707</v>
      </c>
      <c r="L1947" t="s">
        <v>4138</v>
      </c>
      <c r="M1947">
        <f>_xlfn.XLOOKUP(_xlfn.VALUETOTEXT(A1947),total_imports!B1947:B7154,total_imports!D1947:D7154,0.000001,0,1)</f>
        <v>0.04</v>
      </c>
      <c r="N1947" s="2">
        <f t="shared" si="30"/>
        <v>25</v>
      </c>
    </row>
    <row r="1948" spans="1:14" x14ac:dyDescent="0.2">
      <c r="A1948">
        <v>551090</v>
      </c>
      <c r="B1948">
        <v>10.050000000000001</v>
      </c>
      <c r="C1948">
        <v>9.24</v>
      </c>
      <c r="D1948">
        <v>5.51</v>
      </c>
      <c r="E1948">
        <v>0.92</v>
      </c>
      <c r="F1948" t="s">
        <v>1720</v>
      </c>
      <c r="G1948" t="s">
        <v>4121</v>
      </c>
      <c r="H1948">
        <v>411220</v>
      </c>
      <c r="I1948" t="s">
        <v>4134</v>
      </c>
      <c r="J1948" t="s">
        <v>4138</v>
      </c>
      <c r="K1948" t="s">
        <v>4707</v>
      </c>
      <c r="L1948" t="s">
        <v>4138</v>
      </c>
      <c r="M1948">
        <f>_xlfn.XLOOKUP(_xlfn.VALUETOTEXT(A1948),total_imports!B1948:B7155,total_imports!D1948:D7155,0.000001,0,1)</f>
        <v>10.130000000000001</v>
      </c>
      <c r="N1948" s="2">
        <f t="shared" si="30"/>
        <v>99.210266535044425</v>
      </c>
    </row>
    <row r="1949" spans="1:14" x14ac:dyDescent="0.2">
      <c r="A1949">
        <v>551110</v>
      </c>
      <c r="B1949">
        <v>0</v>
      </c>
      <c r="C1949">
        <v>0</v>
      </c>
      <c r="D1949">
        <v>0</v>
      </c>
      <c r="E1949">
        <v>0</v>
      </c>
      <c r="F1949" t="s">
        <v>12</v>
      </c>
      <c r="G1949" t="s">
        <v>4120</v>
      </c>
      <c r="H1949">
        <v>413201</v>
      </c>
      <c r="I1949" t="s">
        <v>4134</v>
      </c>
      <c r="J1949" t="s">
        <v>4139</v>
      </c>
      <c r="K1949" t="s">
        <v>4708</v>
      </c>
      <c r="L1949" t="s">
        <v>4139</v>
      </c>
      <c r="M1949">
        <f>_xlfn.XLOOKUP(_xlfn.VALUETOTEXT(A1949),total_imports!B1949:B7156,total_imports!D1949:D7156,0.000001,0,1)</f>
        <v>7.0000000000000007E-2</v>
      </c>
      <c r="N1949" s="2">
        <f t="shared" si="30"/>
        <v>0</v>
      </c>
    </row>
    <row r="1950" spans="1:14" x14ac:dyDescent="0.2">
      <c r="A1950">
        <v>551120</v>
      </c>
      <c r="B1950">
        <v>0</v>
      </c>
      <c r="C1950">
        <v>0</v>
      </c>
      <c r="D1950">
        <v>0.03</v>
      </c>
      <c r="E1950">
        <v>0</v>
      </c>
      <c r="F1950" t="s">
        <v>12</v>
      </c>
      <c r="G1950" t="s">
        <v>4120</v>
      </c>
      <c r="H1950">
        <v>413201</v>
      </c>
      <c r="I1950" t="s">
        <v>4134</v>
      </c>
      <c r="J1950" t="s">
        <v>4139</v>
      </c>
      <c r="K1950" t="s">
        <v>4708</v>
      </c>
      <c r="L1950" t="s">
        <v>4139</v>
      </c>
      <c r="M1950">
        <f>_xlfn.XLOOKUP(_xlfn.VALUETOTEXT(A1950),total_imports!B1950:B7157,total_imports!D1950:D7157,0.000001,0,1)</f>
        <v>0</v>
      </c>
      <c r="N1950" s="2">
        <f t="shared" si="30"/>
        <v>0</v>
      </c>
    </row>
    <row r="1951" spans="1:14" x14ac:dyDescent="0.2">
      <c r="A1951">
        <v>551130</v>
      </c>
      <c r="B1951">
        <v>0</v>
      </c>
      <c r="C1951">
        <v>0</v>
      </c>
      <c r="D1951">
        <v>0</v>
      </c>
      <c r="E1951">
        <v>0</v>
      </c>
      <c r="F1951" t="s">
        <v>1721</v>
      </c>
      <c r="G1951" t="s">
        <v>4120</v>
      </c>
      <c r="H1951">
        <v>413201</v>
      </c>
      <c r="I1951" t="s">
        <v>4134</v>
      </c>
      <c r="J1951" t="s">
        <v>4139</v>
      </c>
      <c r="K1951" t="s">
        <v>4708</v>
      </c>
      <c r="L1951" t="s">
        <v>4139</v>
      </c>
      <c r="M1951">
        <f>_xlfn.XLOOKUP(_xlfn.VALUETOTEXT(A1951),total_imports!B1951:B7158,total_imports!D1951:D7158,0.000001,0,1)</f>
        <v>0.01</v>
      </c>
      <c r="N1951" s="2">
        <f t="shared" si="30"/>
        <v>0</v>
      </c>
    </row>
    <row r="1952" spans="1:14" x14ac:dyDescent="0.2">
      <c r="A1952">
        <v>551211</v>
      </c>
      <c r="B1952">
        <v>1.18</v>
      </c>
      <c r="C1952">
        <v>1.44</v>
      </c>
      <c r="D1952">
        <v>1.58</v>
      </c>
      <c r="E1952">
        <v>0.93</v>
      </c>
      <c r="F1952" t="s">
        <v>1722</v>
      </c>
      <c r="G1952" t="s">
        <v>4121</v>
      </c>
      <c r="H1952">
        <v>411220</v>
      </c>
      <c r="I1952" t="s">
        <v>4134</v>
      </c>
      <c r="J1952" t="s">
        <v>4138</v>
      </c>
      <c r="K1952" t="s">
        <v>4709</v>
      </c>
      <c r="L1952" t="s">
        <v>4138</v>
      </c>
      <c r="M1952">
        <f>_xlfn.XLOOKUP(_xlfn.VALUETOTEXT(A1952),total_imports!B1952:B7159,total_imports!D1952:D7159,0.000001,0,1)</f>
        <v>4.5999999999999996</v>
      </c>
      <c r="N1952" s="2">
        <f t="shared" si="30"/>
        <v>25.65217391304348</v>
      </c>
    </row>
    <row r="1953" spans="1:14" x14ac:dyDescent="0.2">
      <c r="A1953">
        <v>551219</v>
      </c>
      <c r="B1953">
        <v>9.0399999999999991</v>
      </c>
      <c r="C1953">
        <v>9.18</v>
      </c>
      <c r="D1953">
        <v>9.5299999999999994</v>
      </c>
      <c r="E1953">
        <v>5.39</v>
      </c>
      <c r="F1953" t="s">
        <v>1723</v>
      </c>
      <c r="G1953" t="s">
        <v>4121</v>
      </c>
      <c r="H1953">
        <v>411220</v>
      </c>
      <c r="I1953" t="s">
        <v>4134</v>
      </c>
      <c r="J1953" t="s">
        <v>4138</v>
      </c>
      <c r="K1953" t="s">
        <v>4709</v>
      </c>
      <c r="L1953" t="s">
        <v>4138</v>
      </c>
      <c r="M1953">
        <f>_xlfn.XLOOKUP(_xlfn.VALUETOTEXT(A1953),total_imports!B1953:B7160,total_imports!D1953:D7160,0.000001,0,1)</f>
        <v>16.18</v>
      </c>
      <c r="N1953" s="2">
        <f t="shared" si="30"/>
        <v>55.871446229913467</v>
      </c>
    </row>
    <row r="1954" spans="1:14" x14ac:dyDescent="0.2">
      <c r="A1954">
        <v>551229</v>
      </c>
      <c r="B1954">
        <v>0.24</v>
      </c>
      <c r="C1954">
        <v>0.06</v>
      </c>
      <c r="D1954">
        <v>0.09</v>
      </c>
      <c r="E1954">
        <v>0.09</v>
      </c>
      <c r="F1954" t="s">
        <v>1724</v>
      </c>
      <c r="G1954" t="s">
        <v>4121</v>
      </c>
      <c r="H1954">
        <v>411220</v>
      </c>
      <c r="I1954" t="s">
        <v>4134</v>
      </c>
      <c r="J1954" t="s">
        <v>4138</v>
      </c>
      <c r="K1954" t="s">
        <v>4709</v>
      </c>
      <c r="L1954" t="s">
        <v>4138</v>
      </c>
      <c r="M1954">
        <f>_xlfn.XLOOKUP(_xlfn.VALUETOTEXT(A1954),total_imports!B1954:B7161,total_imports!D1954:D7161,0.000001,0,1)</f>
        <v>3.54</v>
      </c>
      <c r="N1954" s="2">
        <f t="shared" si="30"/>
        <v>6.7796610169491522</v>
      </c>
    </row>
    <row r="1955" spans="1:14" x14ac:dyDescent="0.2">
      <c r="A1955">
        <v>551291</v>
      </c>
      <c r="B1955">
        <v>0.02</v>
      </c>
      <c r="C1955">
        <v>0.03</v>
      </c>
      <c r="D1955">
        <v>0.01</v>
      </c>
      <c r="E1955">
        <v>0</v>
      </c>
      <c r="F1955" t="s">
        <v>1725</v>
      </c>
      <c r="G1955" t="s">
        <v>4121</v>
      </c>
      <c r="H1955">
        <v>411220</v>
      </c>
      <c r="I1955" t="s">
        <v>4134</v>
      </c>
      <c r="J1955" t="s">
        <v>4138</v>
      </c>
      <c r="K1955" t="s">
        <v>4709</v>
      </c>
      <c r="L1955" t="s">
        <v>4138</v>
      </c>
      <c r="M1955">
        <f>_xlfn.XLOOKUP(_xlfn.VALUETOTEXT(A1955),total_imports!B1955:B7162,total_imports!D1955:D7162,0.000001,0,1)</f>
        <v>1.82</v>
      </c>
      <c r="N1955" s="2">
        <f t="shared" si="30"/>
        <v>1.0989010989010988</v>
      </c>
    </row>
    <row r="1956" spans="1:14" x14ac:dyDescent="0.2">
      <c r="A1956">
        <v>551299</v>
      </c>
      <c r="B1956">
        <v>1.23</v>
      </c>
      <c r="C1956">
        <v>0.96</v>
      </c>
      <c r="D1956">
        <v>1.1499999999999999</v>
      </c>
      <c r="E1956">
        <v>0.43</v>
      </c>
      <c r="F1956" t="s">
        <v>1726</v>
      </c>
      <c r="G1956" t="s">
        <v>4121</v>
      </c>
      <c r="H1956">
        <v>411220</v>
      </c>
      <c r="I1956" t="s">
        <v>4134</v>
      </c>
      <c r="J1956" t="s">
        <v>4138</v>
      </c>
      <c r="K1956" t="s">
        <v>4709</v>
      </c>
      <c r="L1956" t="s">
        <v>4138</v>
      </c>
      <c r="M1956">
        <f>_xlfn.XLOOKUP(_xlfn.VALUETOTEXT(A1956),total_imports!B1956:B7163,total_imports!D1956:D7163,0.000001,0,1)</f>
        <v>3.08</v>
      </c>
      <c r="N1956" s="2">
        <f t="shared" si="30"/>
        <v>39.935064935064936</v>
      </c>
    </row>
    <row r="1957" spans="1:14" x14ac:dyDescent="0.2">
      <c r="A1957">
        <v>551311</v>
      </c>
      <c r="B1957">
        <v>1.0900000000000001</v>
      </c>
      <c r="C1957">
        <v>0.89</v>
      </c>
      <c r="D1957">
        <v>2.73</v>
      </c>
      <c r="E1957">
        <v>2.5499999999999998</v>
      </c>
      <c r="F1957" t="s">
        <v>1727</v>
      </c>
      <c r="G1957" t="s">
        <v>4121</v>
      </c>
      <c r="H1957">
        <v>411220</v>
      </c>
      <c r="I1957" t="s">
        <v>4134</v>
      </c>
      <c r="J1957" t="s">
        <v>4138</v>
      </c>
      <c r="K1957" t="s">
        <v>4710</v>
      </c>
      <c r="L1957" t="s">
        <v>4138</v>
      </c>
      <c r="M1957">
        <f>_xlfn.XLOOKUP(_xlfn.VALUETOTEXT(A1957),total_imports!B1957:B7164,total_imports!D1957:D7164,0.000001,0,1)</f>
        <v>1.18</v>
      </c>
      <c r="N1957" s="2">
        <f t="shared" si="30"/>
        <v>92.372881355932208</v>
      </c>
    </row>
    <row r="1958" spans="1:14" x14ac:dyDescent="0.2">
      <c r="A1958">
        <v>551312</v>
      </c>
      <c r="B1958">
        <v>0.28000000000000003</v>
      </c>
      <c r="C1958">
        <v>0.46</v>
      </c>
      <c r="D1958">
        <v>0.61</v>
      </c>
      <c r="E1958">
        <v>0.43</v>
      </c>
      <c r="F1958" t="s">
        <v>1728</v>
      </c>
      <c r="G1958" t="s">
        <v>4121</v>
      </c>
      <c r="H1958">
        <v>411220</v>
      </c>
      <c r="I1958" t="s">
        <v>4134</v>
      </c>
      <c r="J1958" t="s">
        <v>4138</v>
      </c>
      <c r="K1958" t="s">
        <v>4710</v>
      </c>
      <c r="L1958" t="s">
        <v>4138</v>
      </c>
      <c r="M1958">
        <f>_xlfn.XLOOKUP(_xlfn.VALUETOTEXT(A1958),total_imports!B1958:B7165,total_imports!D1958:D7165,0.000001,0,1)</f>
        <v>0.39</v>
      </c>
      <c r="N1958" s="2">
        <f t="shared" si="30"/>
        <v>71.794871794871796</v>
      </c>
    </row>
    <row r="1959" spans="1:14" x14ac:dyDescent="0.2">
      <c r="A1959">
        <v>551313</v>
      </c>
      <c r="B1959">
        <v>0.01</v>
      </c>
      <c r="C1959">
        <v>0.04</v>
      </c>
      <c r="D1959">
        <v>0.19</v>
      </c>
      <c r="E1959">
        <v>0.1</v>
      </c>
      <c r="F1959" t="s">
        <v>1729</v>
      </c>
      <c r="G1959" t="s">
        <v>4121</v>
      </c>
      <c r="H1959">
        <v>411220</v>
      </c>
      <c r="I1959" t="s">
        <v>4134</v>
      </c>
      <c r="J1959" t="s">
        <v>4138</v>
      </c>
      <c r="K1959" t="s">
        <v>4710</v>
      </c>
      <c r="L1959" t="s">
        <v>4138</v>
      </c>
      <c r="M1959">
        <f>_xlfn.XLOOKUP(_xlfn.VALUETOTEXT(A1959),total_imports!B1959:B7166,total_imports!D1959:D7166,0.000001,0,1)</f>
        <v>0.01</v>
      </c>
      <c r="N1959" s="2">
        <f t="shared" si="30"/>
        <v>100</v>
      </c>
    </row>
    <row r="1960" spans="1:14" x14ac:dyDescent="0.2">
      <c r="A1960">
        <v>551319</v>
      </c>
      <c r="B1960">
        <v>0.05</v>
      </c>
      <c r="C1960">
        <v>0.01</v>
      </c>
      <c r="D1960">
        <v>0</v>
      </c>
      <c r="E1960">
        <v>0.01</v>
      </c>
      <c r="F1960" t="s">
        <v>1730</v>
      </c>
      <c r="G1960" t="s">
        <v>4121</v>
      </c>
      <c r="H1960">
        <v>411220</v>
      </c>
      <c r="I1960" t="s">
        <v>4134</v>
      </c>
      <c r="J1960" t="s">
        <v>4138</v>
      </c>
      <c r="K1960" t="s">
        <v>4710</v>
      </c>
      <c r="L1960" t="s">
        <v>4138</v>
      </c>
      <c r="M1960">
        <f>_xlfn.XLOOKUP(_xlfn.VALUETOTEXT(A1960),total_imports!B1960:B7167,total_imports!D1960:D7167,0.000001,0,1)</f>
        <v>0.09</v>
      </c>
      <c r="N1960" s="2">
        <f t="shared" si="30"/>
        <v>55.555555555555557</v>
      </c>
    </row>
    <row r="1961" spans="1:14" x14ac:dyDescent="0.2">
      <c r="A1961">
        <v>551321</v>
      </c>
      <c r="B1961">
        <v>0.53</v>
      </c>
      <c r="C1961">
        <v>0.75</v>
      </c>
      <c r="D1961">
        <v>0.71</v>
      </c>
      <c r="E1961">
        <v>0.73</v>
      </c>
      <c r="F1961" t="s">
        <v>1731</v>
      </c>
      <c r="G1961" t="s">
        <v>4121</v>
      </c>
      <c r="H1961">
        <v>411220</v>
      </c>
      <c r="I1961" t="s">
        <v>4134</v>
      </c>
      <c r="J1961" t="s">
        <v>4138</v>
      </c>
      <c r="K1961" t="s">
        <v>4710</v>
      </c>
      <c r="L1961" t="s">
        <v>4138</v>
      </c>
      <c r="M1961">
        <f>_xlfn.XLOOKUP(_xlfn.VALUETOTEXT(A1961),total_imports!B1961:B7168,total_imports!D1961:D7168,0.000001,0,1)</f>
        <v>0.62</v>
      </c>
      <c r="N1961" s="2">
        <f t="shared" si="30"/>
        <v>85.483870967741936</v>
      </c>
    </row>
    <row r="1962" spans="1:14" x14ac:dyDescent="0.2">
      <c r="A1962">
        <v>551323</v>
      </c>
      <c r="B1962">
        <v>1.1599999999999999</v>
      </c>
      <c r="C1962">
        <v>1.84</v>
      </c>
      <c r="D1962">
        <v>1.6</v>
      </c>
      <c r="E1962">
        <v>0.85</v>
      </c>
      <c r="F1962" t="s">
        <v>1732</v>
      </c>
      <c r="G1962" t="s">
        <v>4121</v>
      </c>
      <c r="H1962">
        <v>411220</v>
      </c>
      <c r="I1962" t="s">
        <v>4134</v>
      </c>
      <c r="J1962" t="s">
        <v>4138</v>
      </c>
      <c r="K1962" t="s">
        <v>4710</v>
      </c>
      <c r="L1962" t="s">
        <v>4138</v>
      </c>
      <c r="M1962">
        <f>_xlfn.XLOOKUP(_xlfn.VALUETOTEXT(A1962),total_imports!B1962:B7169,total_imports!D1962:D7169,0.000001,0,1)</f>
        <v>2.11</v>
      </c>
      <c r="N1962" s="2">
        <f t="shared" si="30"/>
        <v>54.976303317535546</v>
      </c>
    </row>
    <row r="1963" spans="1:14" x14ac:dyDescent="0.2">
      <c r="A1963">
        <v>551329</v>
      </c>
      <c r="B1963">
        <v>1.28</v>
      </c>
      <c r="C1963">
        <v>1.1200000000000001</v>
      </c>
      <c r="D1963">
        <v>0.4</v>
      </c>
      <c r="E1963">
        <v>0.09</v>
      </c>
      <c r="F1963" t="s">
        <v>1733</v>
      </c>
      <c r="G1963" t="s">
        <v>4121</v>
      </c>
      <c r="H1963">
        <v>411220</v>
      </c>
      <c r="I1963" t="s">
        <v>4134</v>
      </c>
      <c r="J1963" t="s">
        <v>4138</v>
      </c>
      <c r="K1963" t="s">
        <v>4710</v>
      </c>
      <c r="L1963" t="s">
        <v>4138</v>
      </c>
      <c r="M1963">
        <f>_xlfn.XLOOKUP(_xlfn.VALUETOTEXT(A1963),total_imports!B1963:B7170,total_imports!D1963:D7170,0.000001,0,1)</f>
        <v>1.35</v>
      </c>
      <c r="N1963" s="2">
        <f t="shared" si="30"/>
        <v>94.81481481481481</v>
      </c>
    </row>
    <row r="1964" spans="1:14" x14ac:dyDescent="0.2">
      <c r="A1964">
        <v>551331</v>
      </c>
      <c r="B1964">
        <v>0.06</v>
      </c>
      <c r="C1964">
        <v>0.03</v>
      </c>
      <c r="D1964">
        <v>0.03</v>
      </c>
      <c r="E1964">
        <v>0</v>
      </c>
      <c r="F1964" t="s">
        <v>1734</v>
      </c>
      <c r="G1964" t="s">
        <v>4121</v>
      </c>
      <c r="H1964">
        <v>411220</v>
      </c>
      <c r="I1964" t="s">
        <v>4134</v>
      </c>
      <c r="J1964" t="s">
        <v>4138</v>
      </c>
      <c r="K1964" t="s">
        <v>4710</v>
      </c>
      <c r="L1964" t="s">
        <v>4138</v>
      </c>
      <c r="M1964">
        <f>_xlfn.XLOOKUP(_xlfn.VALUETOTEXT(A1964),total_imports!B1964:B7171,total_imports!D1964:D7171,0.000001,0,1)</f>
        <v>7.0000000000000007E-2</v>
      </c>
      <c r="N1964" s="2">
        <f t="shared" si="30"/>
        <v>85.714285714285694</v>
      </c>
    </row>
    <row r="1965" spans="1:14" x14ac:dyDescent="0.2">
      <c r="A1965">
        <v>551339</v>
      </c>
      <c r="B1965">
        <v>0.47</v>
      </c>
      <c r="C1965">
        <v>0.37</v>
      </c>
      <c r="D1965">
        <v>0.69</v>
      </c>
      <c r="E1965">
        <v>0.13</v>
      </c>
      <c r="F1965" t="s">
        <v>1735</v>
      </c>
      <c r="G1965" t="s">
        <v>4121</v>
      </c>
      <c r="H1965">
        <v>411220</v>
      </c>
      <c r="I1965" t="s">
        <v>4134</v>
      </c>
      <c r="J1965" t="s">
        <v>4138</v>
      </c>
      <c r="K1965" t="s">
        <v>4710</v>
      </c>
      <c r="L1965" t="s">
        <v>4138</v>
      </c>
      <c r="M1965">
        <f>_xlfn.XLOOKUP(_xlfn.VALUETOTEXT(A1965),total_imports!B1965:B7172,total_imports!D1965:D7172,0.000001,0,1)</f>
        <v>0.56999999999999995</v>
      </c>
      <c r="N1965" s="2">
        <f t="shared" si="30"/>
        <v>82.456140350877192</v>
      </c>
    </row>
    <row r="1966" spans="1:14" x14ac:dyDescent="0.2">
      <c r="A1966">
        <v>551341</v>
      </c>
      <c r="B1966">
        <v>0.01</v>
      </c>
      <c r="C1966">
        <v>0.01</v>
      </c>
      <c r="D1966">
        <v>0</v>
      </c>
      <c r="E1966">
        <v>0.04</v>
      </c>
      <c r="F1966" t="s">
        <v>1736</v>
      </c>
      <c r="G1966" t="s">
        <v>4121</v>
      </c>
      <c r="H1966">
        <v>411220</v>
      </c>
      <c r="I1966" t="s">
        <v>4134</v>
      </c>
      <c r="J1966" t="s">
        <v>4138</v>
      </c>
      <c r="K1966" t="s">
        <v>4710</v>
      </c>
      <c r="L1966" t="s">
        <v>4138</v>
      </c>
      <c r="M1966">
        <f>_xlfn.XLOOKUP(_xlfn.VALUETOTEXT(A1966),total_imports!B1966:B7173,total_imports!D1966:D7173,0.000001,0,1)</f>
        <v>0.01</v>
      </c>
      <c r="N1966" s="2">
        <f t="shared" si="30"/>
        <v>100</v>
      </c>
    </row>
    <row r="1967" spans="1:14" x14ac:dyDescent="0.2">
      <c r="A1967">
        <v>551349</v>
      </c>
      <c r="B1967">
        <v>0.03</v>
      </c>
      <c r="C1967">
        <v>0.08</v>
      </c>
      <c r="D1967">
        <v>0.03</v>
      </c>
      <c r="E1967">
        <v>7.0000000000000007E-2</v>
      </c>
      <c r="F1967" t="s">
        <v>1737</v>
      </c>
      <c r="G1967" t="s">
        <v>4121</v>
      </c>
      <c r="H1967">
        <v>411220</v>
      </c>
      <c r="I1967" t="s">
        <v>4134</v>
      </c>
      <c r="J1967" t="s">
        <v>4138</v>
      </c>
      <c r="K1967" t="s">
        <v>4710</v>
      </c>
      <c r="L1967" t="s">
        <v>4138</v>
      </c>
      <c r="M1967">
        <f>_xlfn.XLOOKUP(_xlfn.VALUETOTEXT(A1967),total_imports!B1967:B7174,total_imports!D1967:D7174,0.000001,0,1)</f>
        <v>7.0000000000000007E-2</v>
      </c>
      <c r="N1967" s="2">
        <f t="shared" si="30"/>
        <v>42.857142857142847</v>
      </c>
    </row>
    <row r="1968" spans="1:14" x14ac:dyDescent="0.2">
      <c r="A1968">
        <v>551411</v>
      </c>
      <c r="B1968">
        <v>0.12</v>
      </c>
      <c r="C1968">
        <v>0.16</v>
      </c>
      <c r="D1968">
        <v>0.05</v>
      </c>
      <c r="E1968">
        <v>7.0000000000000007E-2</v>
      </c>
      <c r="F1968" t="s">
        <v>1738</v>
      </c>
      <c r="G1968" t="s">
        <v>4121</v>
      </c>
      <c r="H1968">
        <v>411220</v>
      </c>
      <c r="I1968" t="s">
        <v>4134</v>
      </c>
      <c r="J1968" t="s">
        <v>4138</v>
      </c>
      <c r="K1968" t="s">
        <v>4711</v>
      </c>
      <c r="L1968" t="s">
        <v>4138</v>
      </c>
      <c r="M1968">
        <f>_xlfn.XLOOKUP(_xlfn.VALUETOTEXT(A1968),total_imports!B1968:B7175,total_imports!D1968:D7175,0.000001,0,1)</f>
        <v>0.12</v>
      </c>
      <c r="N1968" s="2">
        <f t="shared" si="30"/>
        <v>100</v>
      </c>
    </row>
    <row r="1969" spans="1:14" x14ac:dyDescent="0.2">
      <c r="A1969">
        <v>551412</v>
      </c>
      <c r="B1969">
        <v>0</v>
      </c>
      <c r="C1969">
        <v>0.08</v>
      </c>
      <c r="D1969">
        <v>0.09</v>
      </c>
      <c r="E1969">
        <v>0.02</v>
      </c>
      <c r="F1969" t="s">
        <v>1739</v>
      </c>
      <c r="G1969" t="s">
        <v>4121</v>
      </c>
      <c r="H1969">
        <v>411220</v>
      </c>
      <c r="I1969" t="s">
        <v>4134</v>
      </c>
      <c r="J1969" t="s">
        <v>4138</v>
      </c>
      <c r="K1969" t="s">
        <v>4711</v>
      </c>
      <c r="L1969" t="s">
        <v>4138</v>
      </c>
      <c r="M1969">
        <f>_xlfn.XLOOKUP(_xlfn.VALUETOTEXT(A1969),total_imports!B1969:B7176,total_imports!D1969:D7176,0.000001,0,1)</f>
        <v>0.13</v>
      </c>
      <c r="N1969" s="2">
        <f t="shared" si="30"/>
        <v>0</v>
      </c>
    </row>
    <row r="1970" spans="1:14" x14ac:dyDescent="0.2">
      <c r="A1970">
        <v>551419</v>
      </c>
      <c r="B1970">
        <v>0.08</v>
      </c>
      <c r="C1970">
        <v>0.06</v>
      </c>
      <c r="D1970">
        <v>0.01</v>
      </c>
      <c r="E1970">
        <v>0</v>
      </c>
      <c r="F1970" t="s">
        <v>1740</v>
      </c>
      <c r="G1970" t="s">
        <v>4121</v>
      </c>
      <c r="H1970">
        <v>411220</v>
      </c>
      <c r="I1970" t="s">
        <v>4134</v>
      </c>
      <c r="J1970" t="s">
        <v>4138</v>
      </c>
      <c r="K1970" t="s">
        <v>4711</v>
      </c>
      <c r="L1970" t="s">
        <v>4138</v>
      </c>
      <c r="M1970">
        <f>_xlfn.XLOOKUP(_xlfn.VALUETOTEXT(A1970),total_imports!B1970:B7177,total_imports!D1970:D7177,0.000001,0,1)</f>
        <v>0.12</v>
      </c>
      <c r="N1970" s="2">
        <f t="shared" si="30"/>
        <v>66.666666666666671</v>
      </c>
    </row>
    <row r="1971" spans="1:14" x14ac:dyDescent="0.2">
      <c r="A1971">
        <v>551421</v>
      </c>
      <c r="B1971">
        <v>1.32</v>
      </c>
      <c r="C1971">
        <v>0.49</v>
      </c>
      <c r="D1971">
        <v>0.14000000000000001</v>
      </c>
      <c r="E1971">
        <v>0.81</v>
      </c>
      <c r="F1971" t="s">
        <v>1741</v>
      </c>
      <c r="G1971" t="s">
        <v>4121</v>
      </c>
      <c r="H1971">
        <v>411220</v>
      </c>
      <c r="I1971" t="s">
        <v>4134</v>
      </c>
      <c r="J1971" t="s">
        <v>4138</v>
      </c>
      <c r="K1971" t="s">
        <v>4711</v>
      </c>
      <c r="L1971" t="s">
        <v>4138</v>
      </c>
      <c r="M1971">
        <f>_xlfn.XLOOKUP(_xlfn.VALUETOTEXT(A1971),total_imports!B1971:B7178,total_imports!D1971:D7178,0.000001,0,1)</f>
        <v>1.36</v>
      </c>
      <c r="N1971" s="2">
        <f t="shared" si="30"/>
        <v>97.058823529411768</v>
      </c>
    </row>
    <row r="1972" spans="1:14" x14ac:dyDescent="0.2">
      <c r="A1972">
        <v>551422</v>
      </c>
      <c r="B1972">
        <v>0.48</v>
      </c>
      <c r="C1972">
        <v>0.92</v>
      </c>
      <c r="D1972">
        <v>0.76</v>
      </c>
      <c r="E1972">
        <v>2.25</v>
      </c>
      <c r="F1972" t="s">
        <v>1742</v>
      </c>
      <c r="G1972" t="s">
        <v>4121</v>
      </c>
      <c r="H1972">
        <v>411220</v>
      </c>
      <c r="I1972" t="s">
        <v>4134</v>
      </c>
      <c r="J1972" t="s">
        <v>4138</v>
      </c>
      <c r="K1972" t="s">
        <v>4711</v>
      </c>
      <c r="L1972" t="s">
        <v>4138</v>
      </c>
      <c r="M1972">
        <f>_xlfn.XLOOKUP(_xlfn.VALUETOTEXT(A1972),total_imports!B1972:B7179,total_imports!D1972:D7179,0.000001,0,1)</f>
        <v>0.51</v>
      </c>
      <c r="N1972" s="2">
        <f t="shared" si="30"/>
        <v>94.117647058823522</v>
      </c>
    </row>
    <row r="1973" spans="1:14" x14ac:dyDescent="0.2">
      <c r="A1973">
        <v>551423</v>
      </c>
      <c r="B1973">
        <v>1.07</v>
      </c>
      <c r="C1973">
        <v>1.93</v>
      </c>
      <c r="D1973">
        <v>3.21</v>
      </c>
      <c r="E1973">
        <v>0.61</v>
      </c>
      <c r="F1973" t="s">
        <v>1743</v>
      </c>
      <c r="G1973" t="s">
        <v>4121</v>
      </c>
      <c r="H1973">
        <v>411220</v>
      </c>
      <c r="I1973" t="s">
        <v>4134</v>
      </c>
      <c r="J1973" t="s">
        <v>4138</v>
      </c>
      <c r="K1973" t="s">
        <v>4711</v>
      </c>
      <c r="L1973" t="s">
        <v>4138</v>
      </c>
      <c r="M1973">
        <f>_xlfn.XLOOKUP(_xlfn.VALUETOTEXT(A1973),total_imports!B1973:B7180,total_imports!D1973:D7180,0.000001,0,1)</f>
        <v>1.31</v>
      </c>
      <c r="N1973" s="2">
        <f t="shared" si="30"/>
        <v>81.679389312977108</v>
      </c>
    </row>
    <row r="1974" spans="1:14" x14ac:dyDescent="0.2">
      <c r="A1974">
        <v>551429</v>
      </c>
      <c r="B1974">
        <v>0.47</v>
      </c>
      <c r="C1974">
        <v>0.09</v>
      </c>
      <c r="D1974">
        <v>7.0000000000000007E-2</v>
      </c>
      <c r="E1974">
        <v>0.09</v>
      </c>
      <c r="F1974" t="s">
        <v>1733</v>
      </c>
      <c r="G1974" t="s">
        <v>4121</v>
      </c>
      <c r="H1974">
        <v>411220</v>
      </c>
      <c r="I1974" t="s">
        <v>4134</v>
      </c>
      <c r="J1974" t="s">
        <v>4138</v>
      </c>
      <c r="K1974" t="s">
        <v>4711</v>
      </c>
      <c r="L1974" t="s">
        <v>4138</v>
      </c>
      <c r="M1974">
        <f>_xlfn.XLOOKUP(_xlfn.VALUETOTEXT(A1974),total_imports!B1974:B7181,total_imports!D1974:D7181,0.000001,0,1)</f>
        <v>0.61</v>
      </c>
      <c r="N1974" s="2">
        <f t="shared" si="30"/>
        <v>77.049180327868854</v>
      </c>
    </row>
    <row r="1975" spans="1:14" x14ac:dyDescent="0.2">
      <c r="A1975">
        <v>551430</v>
      </c>
      <c r="B1975">
        <v>0.49</v>
      </c>
      <c r="C1975">
        <v>0.73</v>
      </c>
      <c r="D1975">
        <v>0.56000000000000005</v>
      </c>
      <c r="E1975">
        <v>0.39</v>
      </c>
      <c r="F1975" t="s">
        <v>1744</v>
      </c>
      <c r="G1975" t="s">
        <v>12</v>
      </c>
      <c r="H1975">
        <v>411220</v>
      </c>
      <c r="I1975" t="s">
        <v>4134</v>
      </c>
      <c r="J1975" t="s">
        <v>4138</v>
      </c>
      <c r="K1975" t="s">
        <v>4711</v>
      </c>
      <c r="L1975" t="s">
        <v>4138</v>
      </c>
      <c r="M1975">
        <f>_xlfn.XLOOKUP(_xlfn.VALUETOTEXT(A1975),total_imports!B1975:B7182,total_imports!D1975:D7182,0.000001,0,1)</f>
        <v>0.56000000000000005</v>
      </c>
      <c r="N1975" s="2">
        <f t="shared" si="30"/>
        <v>87.499999999999986</v>
      </c>
    </row>
    <row r="1976" spans="1:14" x14ac:dyDescent="0.2">
      <c r="A1976">
        <v>551441</v>
      </c>
      <c r="B1976">
        <v>0</v>
      </c>
      <c r="C1976">
        <v>0.01</v>
      </c>
      <c r="D1976">
        <v>0.05</v>
      </c>
      <c r="E1976">
        <v>0</v>
      </c>
      <c r="F1976" t="s">
        <v>1745</v>
      </c>
      <c r="G1976" t="s">
        <v>4121</v>
      </c>
      <c r="H1976">
        <v>411220</v>
      </c>
      <c r="I1976" t="s">
        <v>4134</v>
      </c>
      <c r="J1976" t="s">
        <v>4138</v>
      </c>
      <c r="K1976" t="s">
        <v>4711</v>
      </c>
      <c r="L1976" t="s">
        <v>4138</v>
      </c>
      <c r="M1976">
        <f>_xlfn.XLOOKUP(_xlfn.VALUETOTEXT(A1976),total_imports!B1976:B7183,total_imports!D1976:D7183,0.000001,0,1)</f>
        <v>0.02</v>
      </c>
      <c r="N1976" s="2">
        <f t="shared" si="30"/>
        <v>0</v>
      </c>
    </row>
    <row r="1977" spans="1:14" x14ac:dyDescent="0.2">
      <c r="A1977">
        <v>551442</v>
      </c>
      <c r="B1977">
        <v>0.56000000000000005</v>
      </c>
      <c r="C1977">
        <v>0</v>
      </c>
      <c r="D1977">
        <v>0</v>
      </c>
      <c r="E1977">
        <v>0</v>
      </c>
      <c r="F1977" t="s">
        <v>1746</v>
      </c>
      <c r="G1977" t="s">
        <v>4121</v>
      </c>
      <c r="H1977">
        <v>411220</v>
      </c>
      <c r="I1977" t="s">
        <v>4134</v>
      </c>
      <c r="J1977" t="s">
        <v>4138</v>
      </c>
      <c r="K1977" t="s">
        <v>4711</v>
      </c>
      <c r="L1977" t="s">
        <v>4138</v>
      </c>
      <c r="M1977">
        <f>_xlfn.XLOOKUP(_xlfn.VALUETOTEXT(A1977),total_imports!B1977:B7184,total_imports!D1977:D7184,0.000001,0,1)</f>
        <v>0.56000000000000005</v>
      </c>
      <c r="N1977" s="2">
        <f t="shared" si="30"/>
        <v>100</v>
      </c>
    </row>
    <row r="1978" spans="1:14" x14ac:dyDescent="0.2">
      <c r="A1978">
        <v>551443</v>
      </c>
      <c r="B1978">
        <v>0.02</v>
      </c>
      <c r="C1978">
        <v>0</v>
      </c>
      <c r="D1978">
        <v>0</v>
      </c>
      <c r="E1978">
        <v>0</v>
      </c>
      <c r="F1978" t="s">
        <v>1747</v>
      </c>
      <c r="G1978" t="s">
        <v>4121</v>
      </c>
      <c r="H1978">
        <v>411220</v>
      </c>
      <c r="I1978" t="s">
        <v>4134</v>
      </c>
      <c r="J1978" t="s">
        <v>4138</v>
      </c>
      <c r="K1978" t="s">
        <v>4711</v>
      </c>
      <c r="L1978" t="s">
        <v>4138</v>
      </c>
      <c r="M1978">
        <f>_xlfn.XLOOKUP(_xlfn.VALUETOTEXT(A1978),total_imports!B1978:B7185,total_imports!D1978:D7185,0.000001,0,1)</f>
        <v>0.02</v>
      </c>
      <c r="N1978" s="2">
        <f t="shared" si="30"/>
        <v>100</v>
      </c>
    </row>
    <row r="1979" spans="1:14" x14ac:dyDescent="0.2">
      <c r="A1979">
        <v>551449</v>
      </c>
      <c r="B1979">
        <v>0</v>
      </c>
      <c r="C1979">
        <v>0</v>
      </c>
      <c r="D1979">
        <v>0</v>
      </c>
      <c r="E1979">
        <v>0</v>
      </c>
      <c r="F1979" t="s">
        <v>1733</v>
      </c>
      <c r="G1979" t="s">
        <v>4121</v>
      </c>
      <c r="H1979">
        <v>411220</v>
      </c>
      <c r="I1979" t="s">
        <v>4134</v>
      </c>
      <c r="J1979" t="s">
        <v>4138</v>
      </c>
      <c r="K1979" t="s">
        <v>4711</v>
      </c>
      <c r="L1979" t="s">
        <v>4138</v>
      </c>
      <c r="M1979">
        <f>_xlfn.XLOOKUP(_xlfn.VALUETOTEXT(A1979),total_imports!B1979:B7186,total_imports!D1979:D7186,0.000001,0,1)</f>
        <v>0</v>
      </c>
      <c r="N1979" s="2">
        <f t="shared" si="30"/>
        <v>0</v>
      </c>
    </row>
    <row r="1980" spans="1:14" x14ac:dyDescent="0.2">
      <c r="A1980">
        <v>551511</v>
      </c>
      <c r="B1980">
        <v>25.07</v>
      </c>
      <c r="C1980">
        <v>39.630000000000003</v>
      </c>
      <c r="D1980">
        <v>22.52</v>
      </c>
      <c r="E1980">
        <v>15.01</v>
      </c>
      <c r="F1980" t="s">
        <v>1748</v>
      </c>
      <c r="G1980" t="s">
        <v>4121</v>
      </c>
      <c r="H1980">
        <v>411220</v>
      </c>
      <c r="I1980" t="s">
        <v>4134</v>
      </c>
      <c r="J1980" t="s">
        <v>4138</v>
      </c>
      <c r="K1980" t="s">
        <v>4712</v>
      </c>
      <c r="L1980" t="s">
        <v>4138</v>
      </c>
      <c r="M1980">
        <f>_xlfn.XLOOKUP(_xlfn.VALUETOTEXT(A1980),total_imports!B1980:B7187,total_imports!D1980:D7187,0.000001,0,1)</f>
        <v>28.08</v>
      </c>
      <c r="N1980" s="2">
        <f t="shared" si="30"/>
        <v>89.280626780626775</v>
      </c>
    </row>
    <row r="1981" spans="1:14" x14ac:dyDescent="0.2">
      <c r="A1981">
        <v>551512</v>
      </c>
      <c r="B1981">
        <v>31.16</v>
      </c>
      <c r="C1981">
        <v>22.1</v>
      </c>
      <c r="D1981">
        <v>15.34</v>
      </c>
      <c r="E1981">
        <v>5.73</v>
      </c>
      <c r="F1981" t="s">
        <v>1749</v>
      </c>
      <c r="G1981" t="s">
        <v>4121</v>
      </c>
      <c r="H1981">
        <v>411220</v>
      </c>
      <c r="I1981" t="s">
        <v>4134</v>
      </c>
      <c r="J1981" t="s">
        <v>4138</v>
      </c>
      <c r="K1981" t="s">
        <v>4712</v>
      </c>
      <c r="L1981" t="s">
        <v>4138</v>
      </c>
      <c r="M1981">
        <f>_xlfn.XLOOKUP(_xlfn.VALUETOTEXT(A1981),total_imports!B1981:B7188,total_imports!D1981:D7188,0.000001,0,1)</f>
        <v>32.42</v>
      </c>
      <c r="N1981" s="2">
        <f t="shared" si="30"/>
        <v>96.113510178901905</v>
      </c>
    </row>
    <row r="1982" spans="1:14" x14ac:dyDescent="0.2">
      <c r="A1982">
        <v>551513</v>
      </c>
      <c r="B1982">
        <v>1.67</v>
      </c>
      <c r="C1982">
        <v>1.36</v>
      </c>
      <c r="D1982">
        <v>1.9</v>
      </c>
      <c r="E1982">
        <v>1.28</v>
      </c>
      <c r="F1982" t="s">
        <v>1750</v>
      </c>
      <c r="G1982" t="s">
        <v>4121</v>
      </c>
      <c r="H1982">
        <v>411220</v>
      </c>
      <c r="I1982" t="s">
        <v>4134</v>
      </c>
      <c r="J1982" t="s">
        <v>4138</v>
      </c>
      <c r="K1982" t="s">
        <v>4712</v>
      </c>
      <c r="L1982" t="s">
        <v>4138</v>
      </c>
      <c r="M1982">
        <f>_xlfn.XLOOKUP(_xlfn.VALUETOTEXT(A1982),total_imports!B1982:B7189,total_imports!D1982:D7189,0.000001,0,1)</f>
        <v>2.65</v>
      </c>
      <c r="N1982" s="2">
        <f t="shared" si="30"/>
        <v>63.018867924528301</v>
      </c>
    </row>
    <row r="1983" spans="1:14" x14ac:dyDescent="0.2">
      <c r="A1983">
        <v>551519</v>
      </c>
      <c r="B1983">
        <v>0.82</v>
      </c>
      <c r="C1983">
        <v>0.99</v>
      </c>
      <c r="D1983">
        <v>0.96</v>
      </c>
      <c r="E1983">
        <v>0.35</v>
      </c>
      <c r="F1983" t="s">
        <v>1751</v>
      </c>
      <c r="G1983" t="s">
        <v>4121</v>
      </c>
      <c r="H1983">
        <v>411220</v>
      </c>
      <c r="I1983" t="s">
        <v>4134</v>
      </c>
      <c r="J1983" t="s">
        <v>4138</v>
      </c>
      <c r="K1983" t="s">
        <v>4712</v>
      </c>
      <c r="L1983" t="s">
        <v>4138</v>
      </c>
      <c r="M1983">
        <f>_xlfn.XLOOKUP(_xlfn.VALUETOTEXT(A1983),total_imports!B1983:B7190,total_imports!D1983:D7190,0.000001,0,1)</f>
        <v>1.0900000000000001</v>
      </c>
      <c r="N1983" s="2">
        <f t="shared" si="30"/>
        <v>75.229357798165125</v>
      </c>
    </row>
    <row r="1984" spans="1:14" x14ac:dyDescent="0.2">
      <c r="A1984">
        <v>551521</v>
      </c>
      <c r="B1984">
        <v>0.27</v>
      </c>
      <c r="C1984">
        <v>0.98</v>
      </c>
      <c r="D1984">
        <v>0.02</v>
      </c>
      <c r="E1984">
        <v>0.21</v>
      </c>
      <c r="F1984" t="s">
        <v>1752</v>
      </c>
      <c r="G1984" t="s">
        <v>4121</v>
      </c>
      <c r="H1984">
        <v>411220</v>
      </c>
      <c r="I1984" t="s">
        <v>4134</v>
      </c>
      <c r="J1984" t="s">
        <v>4138</v>
      </c>
      <c r="K1984" t="s">
        <v>4712</v>
      </c>
      <c r="L1984" t="s">
        <v>4138</v>
      </c>
      <c r="M1984">
        <f>_xlfn.XLOOKUP(_xlfn.VALUETOTEXT(A1984),total_imports!B1984:B7191,total_imports!D1984:D7191,0.000001,0,1)</f>
        <v>0.35</v>
      </c>
      <c r="N1984" s="2">
        <f t="shared" si="30"/>
        <v>77.142857142857153</v>
      </c>
    </row>
    <row r="1985" spans="1:14" x14ac:dyDescent="0.2">
      <c r="A1985">
        <v>551522</v>
      </c>
      <c r="B1985">
        <v>0</v>
      </c>
      <c r="C1985">
        <v>0.03</v>
      </c>
      <c r="D1985">
        <v>0</v>
      </c>
      <c r="E1985">
        <v>0</v>
      </c>
      <c r="F1985" t="s">
        <v>1753</v>
      </c>
      <c r="G1985" t="s">
        <v>4121</v>
      </c>
      <c r="H1985">
        <v>411220</v>
      </c>
      <c r="I1985" t="s">
        <v>4134</v>
      </c>
      <c r="J1985" t="s">
        <v>4138</v>
      </c>
      <c r="K1985" t="s">
        <v>4712</v>
      </c>
      <c r="L1985" t="s">
        <v>4138</v>
      </c>
      <c r="M1985">
        <f>_xlfn.XLOOKUP(_xlfn.VALUETOTEXT(A1985),total_imports!B1985:B7192,total_imports!D1985:D7192,0.000001,0,1)</f>
        <v>0.05</v>
      </c>
      <c r="N1985" s="2">
        <f t="shared" si="30"/>
        <v>0</v>
      </c>
    </row>
    <row r="1986" spans="1:14" x14ac:dyDescent="0.2">
      <c r="A1986">
        <v>551529</v>
      </c>
      <c r="B1986">
        <v>0.5</v>
      </c>
      <c r="C1986">
        <v>0.53</v>
      </c>
      <c r="D1986">
        <v>0.11</v>
      </c>
      <c r="E1986">
        <v>0.01</v>
      </c>
      <c r="F1986" t="s">
        <v>1754</v>
      </c>
      <c r="G1986" t="s">
        <v>4121</v>
      </c>
      <c r="H1986">
        <v>411220</v>
      </c>
      <c r="I1986" t="s">
        <v>4134</v>
      </c>
      <c r="J1986" t="s">
        <v>4138</v>
      </c>
      <c r="K1986" t="s">
        <v>4712</v>
      </c>
      <c r="L1986" t="s">
        <v>4138</v>
      </c>
      <c r="M1986">
        <f>_xlfn.XLOOKUP(_xlfn.VALUETOTEXT(A1986),total_imports!B1986:B7193,total_imports!D1986:D7193,0.000001,0,1)</f>
        <v>0.62</v>
      </c>
      <c r="N1986" s="2">
        <f t="shared" si="30"/>
        <v>80.645161290322591</v>
      </c>
    </row>
    <row r="1987" spans="1:14" x14ac:dyDescent="0.2">
      <c r="A1987">
        <v>551591</v>
      </c>
      <c r="B1987">
        <v>0.08</v>
      </c>
      <c r="C1987">
        <v>0.03</v>
      </c>
      <c r="D1987">
        <v>0.01</v>
      </c>
      <c r="E1987">
        <v>0.01</v>
      </c>
      <c r="F1987" t="s">
        <v>1755</v>
      </c>
      <c r="G1987" t="s">
        <v>4121</v>
      </c>
      <c r="H1987">
        <v>411220</v>
      </c>
      <c r="I1987" t="s">
        <v>4134</v>
      </c>
      <c r="J1987" t="s">
        <v>4138</v>
      </c>
      <c r="K1987" t="s">
        <v>4712</v>
      </c>
      <c r="L1987" t="s">
        <v>4138</v>
      </c>
      <c r="M1987">
        <f>_xlfn.XLOOKUP(_xlfn.VALUETOTEXT(A1987),total_imports!B1987:B7194,total_imports!D1987:D7194,0.000001,0,1)</f>
        <v>0.09</v>
      </c>
      <c r="N1987" s="2">
        <f t="shared" ref="N1987:N2050" si="31">IF(M1987 =0,0, B1987/M1987*100)</f>
        <v>88.8888888888889</v>
      </c>
    </row>
    <row r="1988" spans="1:14" x14ac:dyDescent="0.2">
      <c r="A1988">
        <v>551599</v>
      </c>
      <c r="B1988">
        <v>0.12</v>
      </c>
      <c r="C1988">
        <v>0.08</v>
      </c>
      <c r="D1988">
        <v>0.04</v>
      </c>
      <c r="E1988">
        <v>0</v>
      </c>
      <c r="F1988" t="s">
        <v>1756</v>
      </c>
      <c r="G1988" t="s">
        <v>4121</v>
      </c>
      <c r="H1988">
        <v>411220</v>
      </c>
      <c r="I1988" t="s">
        <v>4134</v>
      </c>
      <c r="J1988" t="s">
        <v>4138</v>
      </c>
      <c r="K1988" t="s">
        <v>4712</v>
      </c>
      <c r="L1988" t="s">
        <v>4138</v>
      </c>
      <c r="M1988">
        <f>_xlfn.XLOOKUP(_xlfn.VALUETOTEXT(A1988),total_imports!B1988:B7195,total_imports!D1988:D7195,0.000001,0,1)</f>
        <v>0.42</v>
      </c>
      <c r="N1988" s="2">
        <f t="shared" si="31"/>
        <v>28.571428571428569</v>
      </c>
    </row>
    <row r="1989" spans="1:14" x14ac:dyDescent="0.2">
      <c r="A1989">
        <v>551611</v>
      </c>
      <c r="B1989">
        <v>0.99</v>
      </c>
      <c r="C1989">
        <v>0.28999999999999998</v>
      </c>
      <c r="D1989">
        <v>7.0000000000000007E-2</v>
      </c>
      <c r="E1989">
        <v>0.14000000000000001</v>
      </c>
      <c r="F1989" t="s">
        <v>1757</v>
      </c>
      <c r="G1989" t="s">
        <v>4121</v>
      </c>
      <c r="H1989">
        <v>411220</v>
      </c>
      <c r="I1989" t="s">
        <v>4134</v>
      </c>
      <c r="J1989" t="s">
        <v>4138</v>
      </c>
      <c r="K1989" t="s">
        <v>4713</v>
      </c>
      <c r="L1989" t="s">
        <v>4138</v>
      </c>
      <c r="M1989">
        <f>_xlfn.XLOOKUP(_xlfn.VALUETOTEXT(A1989),total_imports!B1989:B7196,total_imports!D1989:D7196,0.000001,0,1)</f>
        <v>1.1100000000000001</v>
      </c>
      <c r="N1989" s="2">
        <f t="shared" si="31"/>
        <v>89.189189189189179</v>
      </c>
    </row>
    <row r="1990" spans="1:14" x14ac:dyDescent="0.2">
      <c r="A1990">
        <v>551612</v>
      </c>
      <c r="B1990">
        <v>0.91</v>
      </c>
      <c r="C1990">
        <v>2.7</v>
      </c>
      <c r="D1990">
        <v>3.56</v>
      </c>
      <c r="E1990">
        <v>1.31</v>
      </c>
      <c r="F1990" t="s">
        <v>1758</v>
      </c>
      <c r="G1990" t="s">
        <v>4121</v>
      </c>
      <c r="H1990">
        <v>411220</v>
      </c>
      <c r="I1990" t="s">
        <v>4134</v>
      </c>
      <c r="J1990" t="s">
        <v>4138</v>
      </c>
      <c r="K1990" t="s">
        <v>4713</v>
      </c>
      <c r="L1990" t="s">
        <v>4138</v>
      </c>
      <c r="M1990">
        <f>_xlfn.XLOOKUP(_xlfn.VALUETOTEXT(A1990),total_imports!B1990:B7197,total_imports!D1990:D7197,0.000001,0,1)</f>
        <v>2.04</v>
      </c>
      <c r="N1990" s="2">
        <f t="shared" si="31"/>
        <v>44.607843137254903</v>
      </c>
    </row>
    <row r="1991" spans="1:14" x14ac:dyDescent="0.2">
      <c r="A1991">
        <v>551613</v>
      </c>
      <c r="B1991">
        <v>1.05</v>
      </c>
      <c r="C1991">
        <v>2.1</v>
      </c>
      <c r="D1991">
        <v>1.35</v>
      </c>
      <c r="E1991">
        <v>1.57</v>
      </c>
      <c r="F1991" t="s">
        <v>1759</v>
      </c>
      <c r="G1991" t="s">
        <v>4121</v>
      </c>
      <c r="H1991">
        <v>411220</v>
      </c>
      <c r="I1991" t="s">
        <v>4134</v>
      </c>
      <c r="J1991" t="s">
        <v>4138</v>
      </c>
      <c r="K1991" t="s">
        <v>4713</v>
      </c>
      <c r="L1991" t="s">
        <v>4138</v>
      </c>
      <c r="M1991">
        <f>_xlfn.XLOOKUP(_xlfn.VALUETOTEXT(A1991),total_imports!B1991:B7198,total_imports!D1991:D7198,0.000001,0,1)</f>
        <v>1.1499999999999999</v>
      </c>
      <c r="N1991" s="2">
        <f t="shared" si="31"/>
        <v>91.304347826086968</v>
      </c>
    </row>
    <row r="1992" spans="1:14" x14ac:dyDescent="0.2">
      <c r="A1992">
        <v>551614</v>
      </c>
      <c r="B1992">
        <v>1.56</v>
      </c>
      <c r="C1992">
        <v>1.87</v>
      </c>
      <c r="D1992">
        <v>1.81</v>
      </c>
      <c r="E1992">
        <v>2.2200000000000002</v>
      </c>
      <c r="F1992" t="s">
        <v>1760</v>
      </c>
      <c r="G1992" t="s">
        <v>4121</v>
      </c>
      <c r="H1992">
        <v>411220</v>
      </c>
      <c r="I1992" t="s">
        <v>4134</v>
      </c>
      <c r="J1992" t="s">
        <v>4138</v>
      </c>
      <c r="K1992" t="s">
        <v>4713</v>
      </c>
      <c r="L1992" t="s">
        <v>4138</v>
      </c>
      <c r="M1992">
        <f>_xlfn.XLOOKUP(_xlfn.VALUETOTEXT(A1992),total_imports!B1992:B7199,total_imports!D1992:D7199,0.000001,0,1)</f>
        <v>1.73</v>
      </c>
      <c r="N1992" s="2">
        <f t="shared" si="31"/>
        <v>90.173410404624278</v>
      </c>
    </row>
    <row r="1993" spans="1:14" x14ac:dyDescent="0.2">
      <c r="A1993">
        <v>551621</v>
      </c>
      <c r="B1993">
        <v>4.4000000000000004</v>
      </c>
      <c r="C1993">
        <v>2.4500000000000002</v>
      </c>
      <c r="D1993">
        <v>1.92</v>
      </c>
      <c r="E1993">
        <v>8.59</v>
      </c>
      <c r="F1993" t="s">
        <v>1761</v>
      </c>
      <c r="G1993" t="s">
        <v>4121</v>
      </c>
      <c r="H1993">
        <v>411220</v>
      </c>
      <c r="I1993" t="s">
        <v>4134</v>
      </c>
      <c r="J1993" t="s">
        <v>4138</v>
      </c>
      <c r="K1993" t="s">
        <v>4713</v>
      </c>
      <c r="L1993" t="s">
        <v>4138</v>
      </c>
      <c r="M1993">
        <f>_xlfn.XLOOKUP(_xlfn.VALUETOTEXT(A1993),total_imports!B1993:B7200,total_imports!D1993:D7200,0.000001,0,1)</f>
        <v>4.4400000000000004</v>
      </c>
      <c r="N1993" s="2">
        <f t="shared" si="31"/>
        <v>99.099099099099092</v>
      </c>
    </row>
    <row r="1994" spans="1:14" x14ac:dyDescent="0.2">
      <c r="A1994">
        <v>551622</v>
      </c>
      <c r="B1994">
        <v>0.95</v>
      </c>
      <c r="C1994">
        <v>1.21</v>
      </c>
      <c r="D1994">
        <v>23.64</v>
      </c>
      <c r="E1994">
        <v>21.9</v>
      </c>
      <c r="F1994" t="s">
        <v>1762</v>
      </c>
      <c r="G1994" t="s">
        <v>4121</v>
      </c>
      <c r="H1994">
        <v>411220</v>
      </c>
      <c r="I1994" t="s">
        <v>4134</v>
      </c>
      <c r="J1994" t="s">
        <v>4138</v>
      </c>
      <c r="K1994" t="s">
        <v>4713</v>
      </c>
      <c r="L1994" t="s">
        <v>4138</v>
      </c>
      <c r="M1994">
        <f>_xlfn.XLOOKUP(_xlfn.VALUETOTEXT(A1994),total_imports!B1994:B7201,total_imports!D1994:D7201,0.000001,0,1)</f>
        <v>1.5</v>
      </c>
      <c r="N1994" s="2">
        <f t="shared" si="31"/>
        <v>63.333333333333329</v>
      </c>
    </row>
    <row r="1995" spans="1:14" x14ac:dyDescent="0.2">
      <c r="A1995">
        <v>551623</v>
      </c>
      <c r="B1995">
        <v>0.41</v>
      </c>
      <c r="C1995">
        <v>0.25</v>
      </c>
      <c r="D1995">
        <v>5.8</v>
      </c>
      <c r="E1995">
        <v>1.24</v>
      </c>
      <c r="F1995" t="s">
        <v>1763</v>
      </c>
      <c r="G1995" t="s">
        <v>4121</v>
      </c>
      <c r="H1995">
        <v>411220</v>
      </c>
      <c r="I1995" t="s">
        <v>4134</v>
      </c>
      <c r="J1995" t="s">
        <v>4138</v>
      </c>
      <c r="K1995" t="s">
        <v>4713</v>
      </c>
      <c r="L1995" t="s">
        <v>4138</v>
      </c>
      <c r="M1995">
        <f>_xlfn.XLOOKUP(_xlfn.VALUETOTEXT(A1995),total_imports!B1995:B7202,total_imports!D1995:D7202,0.000001,0,1)</f>
        <v>0.75</v>
      </c>
      <c r="N1995" s="2">
        <f t="shared" si="31"/>
        <v>54.666666666666664</v>
      </c>
    </row>
    <row r="1996" spans="1:14" x14ac:dyDescent="0.2">
      <c r="A1996">
        <v>551624</v>
      </c>
      <c r="B1996">
        <v>0.99</v>
      </c>
      <c r="C1996">
        <v>0.96</v>
      </c>
      <c r="D1996">
        <v>0.76</v>
      </c>
      <c r="E1996">
        <v>0.62</v>
      </c>
      <c r="F1996" t="s">
        <v>1764</v>
      </c>
      <c r="G1996" t="s">
        <v>4121</v>
      </c>
      <c r="H1996">
        <v>411220</v>
      </c>
      <c r="I1996" t="s">
        <v>4134</v>
      </c>
      <c r="J1996" t="s">
        <v>4138</v>
      </c>
      <c r="K1996" t="s">
        <v>4713</v>
      </c>
      <c r="L1996" t="s">
        <v>4138</v>
      </c>
      <c r="M1996">
        <f>_xlfn.XLOOKUP(_xlfn.VALUETOTEXT(A1996),total_imports!B1996:B7203,total_imports!D1996:D7203,0.000001,0,1)</f>
        <v>1.03</v>
      </c>
      <c r="N1996" s="2">
        <f t="shared" si="31"/>
        <v>96.116504854368941</v>
      </c>
    </row>
    <row r="1997" spans="1:14" x14ac:dyDescent="0.2">
      <c r="A1997">
        <v>551631</v>
      </c>
      <c r="B1997">
        <v>0.13</v>
      </c>
      <c r="C1997">
        <v>0.28000000000000003</v>
      </c>
      <c r="D1997">
        <v>0.19</v>
      </c>
      <c r="E1997">
        <v>7.0000000000000007E-2</v>
      </c>
      <c r="F1997" t="s">
        <v>1765</v>
      </c>
      <c r="G1997" t="s">
        <v>4121</v>
      </c>
      <c r="H1997">
        <v>411220</v>
      </c>
      <c r="I1997" t="s">
        <v>4134</v>
      </c>
      <c r="J1997" t="s">
        <v>4138</v>
      </c>
      <c r="K1997" t="s">
        <v>4713</v>
      </c>
      <c r="L1997" t="s">
        <v>4138</v>
      </c>
      <c r="M1997">
        <f>_xlfn.XLOOKUP(_xlfn.VALUETOTEXT(A1997),total_imports!B1997:B7204,total_imports!D1997:D7204,0.000001,0,1)</f>
        <v>0.16</v>
      </c>
      <c r="N1997" s="2">
        <f t="shared" si="31"/>
        <v>81.25</v>
      </c>
    </row>
    <row r="1998" spans="1:14" x14ac:dyDescent="0.2">
      <c r="A1998">
        <v>551632</v>
      </c>
      <c r="B1998">
        <v>0.35</v>
      </c>
      <c r="C1998">
        <v>0.16</v>
      </c>
      <c r="D1998">
        <v>0.02</v>
      </c>
      <c r="E1998">
        <v>0.09</v>
      </c>
      <c r="F1998" t="s">
        <v>1766</v>
      </c>
      <c r="G1998" t="s">
        <v>4121</v>
      </c>
      <c r="H1998">
        <v>411220</v>
      </c>
      <c r="I1998" t="s">
        <v>4134</v>
      </c>
      <c r="J1998" t="s">
        <v>4138</v>
      </c>
      <c r="K1998" t="s">
        <v>4713</v>
      </c>
      <c r="L1998" t="s">
        <v>4138</v>
      </c>
      <c r="M1998">
        <f>_xlfn.XLOOKUP(_xlfn.VALUETOTEXT(A1998),total_imports!B1998:B7205,total_imports!D1998:D7205,0.000001,0,1)</f>
        <v>0.49</v>
      </c>
      <c r="N1998" s="2">
        <f t="shared" si="31"/>
        <v>71.428571428571431</v>
      </c>
    </row>
    <row r="1999" spans="1:14" x14ac:dyDescent="0.2">
      <c r="A1999">
        <v>551633</v>
      </c>
      <c r="B1999">
        <v>0.02</v>
      </c>
      <c r="C1999">
        <v>0.04</v>
      </c>
      <c r="D1999">
        <v>0</v>
      </c>
      <c r="E1999">
        <v>0.02</v>
      </c>
      <c r="F1999" t="s">
        <v>1767</v>
      </c>
      <c r="G1999" t="s">
        <v>4121</v>
      </c>
      <c r="H1999">
        <v>411220</v>
      </c>
      <c r="I1999" t="s">
        <v>4134</v>
      </c>
      <c r="J1999" t="s">
        <v>4138</v>
      </c>
      <c r="K1999" t="s">
        <v>4713</v>
      </c>
      <c r="L1999" t="s">
        <v>4138</v>
      </c>
      <c r="M1999">
        <f>_xlfn.XLOOKUP(_xlfn.VALUETOTEXT(A1999),total_imports!B1999:B7206,total_imports!D1999:D7206,0.000001,0,1)</f>
        <v>0.03</v>
      </c>
      <c r="N1999" s="2">
        <f t="shared" si="31"/>
        <v>66.666666666666671</v>
      </c>
    </row>
    <row r="2000" spans="1:14" x14ac:dyDescent="0.2">
      <c r="A2000">
        <v>551641</v>
      </c>
      <c r="B2000">
        <v>1.85</v>
      </c>
      <c r="C2000">
        <v>1.21</v>
      </c>
      <c r="D2000">
        <v>1.22</v>
      </c>
      <c r="E2000">
        <v>1.47</v>
      </c>
      <c r="F2000" t="s">
        <v>1768</v>
      </c>
      <c r="G2000" t="s">
        <v>4121</v>
      </c>
      <c r="H2000">
        <v>411220</v>
      </c>
      <c r="I2000" t="s">
        <v>4134</v>
      </c>
      <c r="J2000" t="s">
        <v>4138</v>
      </c>
      <c r="K2000" t="s">
        <v>4713</v>
      </c>
      <c r="L2000" t="s">
        <v>4138</v>
      </c>
      <c r="M2000">
        <f>_xlfn.XLOOKUP(_xlfn.VALUETOTEXT(A2000),total_imports!B2000:B7207,total_imports!D2000:D7207,0.000001,0,1)</f>
        <v>1.85</v>
      </c>
      <c r="N2000" s="2">
        <f t="shared" si="31"/>
        <v>100</v>
      </c>
    </row>
    <row r="2001" spans="1:14" x14ac:dyDescent="0.2">
      <c r="A2001">
        <v>551642</v>
      </c>
      <c r="B2001">
        <v>0.52</v>
      </c>
      <c r="C2001">
        <v>2.2799999999999998</v>
      </c>
      <c r="D2001">
        <v>1.39</v>
      </c>
      <c r="E2001">
        <v>0.11</v>
      </c>
      <c r="F2001" t="s">
        <v>1769</v>
      </c>
      <c r="G2001" t="s">
        <v>4121</v>
      </c>
      <c r="H2001">
        <v>411220</v>
      </c>
      <c r="I2001" t="s">
        <v>4134</v>
      </c>
      <c r="J2001" t="s">
        <v>4138</v>
      </c>
      <c r="K2001" t="s">
        <v>4713</v>
      </c>
      <c r="L2001" t="s">
        <v>4138</v>
      </c>
      <c r="M2001">
        <f>_xlfn.XLOOKUP(_xlfn.VALUETOTEXT(A2001),total_imports!B2001:B7208,total_imports!D2001:D7208,0.000001,0,1)</f>
        <v>0.61</v>
      </c>
      <c r="N2001" s="2">
        <f t="shared" si="31"/>
        <v>85.245901639344268</v>
      </c>
    </row>
    <row r="2002" spans="1:14" x14ac:dyDescent="0.2">
      <c r="A2002">
        <v>551643</v>
      </c>
      <c r="B2002">
        <v>0.06</v>
      </c>
      <c r="C2002">
        <v>0.03</v>
      </c>
      <c r="D2002">
        <v>7.0000000000000007E-2</v>
      </c>
      <c r="E2002">
        <v>0.09</v>
      </c>
      <c r="F2002" t="s">
        <v>1770</v>
      </c>
      <c r="G2002" t="s">
        <v>4121</v>
      </c>
      <c r="H2002">
        <v>411220</v>
      </c>
      <c r="I2002" t="s">
        <v>4134</v>
      </c>
      <c r="J2002" t="s">
        <v>4138</v>
      </c>
      <c r="K2002" t="s">
        <v>4713</v>
      </c>
      <c r="L2002" t="s">
        <v>4138</v>
      </c>
      <c r="M2002">
        <f>_xlfn.XLOOKUP(_xlfn.VALUETOTEXT(A2002),total_imports!B2002:B7209,total_imports!D2002:D7209,0.000001,0,1)</f>
        <v>0.09</v>
      </c>
      <c r="N2002" s="2">
        <f t="shared" si="31"/>
        <v>66.666666666666657</v>
      </c>
    </row>
    <row r="2003" spans="1:14" x14ac:dyDescent="0.2">
      <c r="A2003">
        <v>551644</v>
      </c>
      <c r="B2003">
        <v>0.37</v>
      </c>
      <c r="C2003">
        <v>0.22</v>
      </c>
      <c r="D2003">
        <v>0.38</v>
      </c>
      <c r="E2003">
        <v>0.47</v>
      </c>
      <c r="F2003" t="s">
        <v>1771</v>
      </c>
      <c r="G2003" t="s">
        <v>4121</v>
      </c>
      <c r="H2003">
        <v>411220</v>
      </c>
      <c r="I2003" t="s">
        <v>4134</v>
      </c>
      <c r="J2003" t="s">
        <v>4138</v>
      </c>
      <c r="K2003" t="s">
        <v>4713</v>
      </c>
      <c r="L2003" t="s">
        <v>4138</v>
      </c>
      <c r="M2003">
        <f>_xlfn.XLOOKUP(_xlfn.VALUETOTEXT(A2003),total_imports!B2003:B7210,total_imports!D2003:D7210,0.000001,0,1)</f>
        <v>0.38</v>
      </c>
      <c r="N2003" s="2">
        <f t="shared" si="31"/>
        <v>97.368421052631575</v>
      </c>
    </row>
    <row r="2004" spans="1:14" x14ac:dyDescent="0.2">
      <c r="A2004">
        <v>551691</v>
      </c>
      <c r="B2004">
        <v>0.08</v>
      </c>
      <c r="C2004">
        <v>0.03</v>
      </c>
      <c r="D2004">
        <v>0.04</v>
      </c>
      <c r="E2004">
        <v>0</v>
      </c>
      <c r="F2004" t="s">
        <v>1772</v>
      </c>
      <c r="G2004" t="s">
        <v>4121</v>
      </c>
      <c r="H2004">
        <v>411220</v>
      </c>
      <c r="I2004" t="s">
        <v>4134</v>
      </c>
      <c r="J2004" t="s">
        <v>4138</v>
      </c>
      <c r="K2004" t="s">
        <v>4713</v>
      </c>
      <c r="L2004" t="s">
        <v>4138</v>
      </c>
      <c r="M2004">
        <f>_xlfn.XLOOKUP(_xlfn.VALUETOTEXT(A2004),total_imports!B2004:B7211,total_imports!D2004:D7211,0.000001,0,1)</f>
        <v>0.08</v>
      </c>
      <c r="N2004" s="2">
        <f t="shared" si="31"/>
        <v>100</v>
      </c>
    </row>
    <row r="2005" spans="1:14" x14ac:dyDescent="0.2">
      <c r="A2005">
        <v>551692</v>
      </c>
      <c r="B2005">
        <v>1.1599999999999999</v>
      </c>
      <c r="C2005">
        <v>0.92</v>
      </c>
      <c r="D2005">
        <v>1.06</v>
      </c>
      <c r="E2005">
        <v>1.04</v>
      </c>
      <c r="F2005" t="s">
        <v>1773</v>
      </c>
      <c r="G2005" t="s">
        <v>4121</v>
      </c>
      <c r="H2005">
        <v>411220</v>
      </c>
      <c r="I2005" t="s">
        <v>4134</v>
      </c>
      <c r="J2005" t="s">
        <v>4138</v>
      </c>
      <c r="K2005" t="s">
        <v>4713</v>
      </c>
      <c r="L2005" t="s">
        <v>4138</v>
      </c>
      <c r="M2005">
        <f>_xlfn.XLOOKUP(_xlfn.VALUETOTEXT(A2005),total_imports!B2005:B7212,total_imports!D2005:D7212,0.000001,0,1)</f>
        <v>2.14</v>
      </c>
      <c r="N2005" s="2">
        <f t="shared" si="31"/>
        <v>54.205607476635507</v>
      </c>
    </row>
    <row r="2006" spans="1:14" x14ac:dyDescent="0.2">
      <c r="A2006">
        <v>551693</v>
      </c>
      <c r="B2006">
        <v>0.04</v>
      </c>
      <c r="C2006">
        <v>0.55000000000000004</v>
      </c>
      <c r="D2006">
        <v>0.85</v>
      </c>
      <c r="E2006">
        <v>0.24</v>
      </c>
      <c r="F2006" t="s">
        <v>1774</v>
      </c>
      <c r="G2006" t="s">
        <v>4121</v>
      </c>
      <c r="H2006">
        <v>411220</v>
      </c>
      <c r="I2006" t="s">
        <v>4134</v>
      </c>
      <c r="J2006" t="s">
        <v>4138</v>
      </c>
      <c r="K2006" t="s">
        <v>4713</v>
      </c>
      <c r="L2006" t="s">
        <v>4138</v>
      </c>
      <c r="M2006">
        <f>_xlfn.XLOOKUP(_xlfn.VALUETOTEXT(A2006),total_imports!B2006:B7213,total_imports!D2006:D7213,0.000001,0,1)</f>
        <v>0.14000000000000001</v>
      </c>
      <c r="N2006" s="2">
        <f t="shared" si="31"/>
        <v>28.571428571428569</v>
      </c>
    </row>
    <row r="2007" spans="1:14" x14ac:dyDescent="0.2">
      <c r="A2007">
        <v>551694</v>
      </c>
      <c r="B2007">
        <v>0.26</v>
      </c>
      <c r="C2007">
        <v>0.37</v>
      </c>
      <c r="D2007">
        <v>0.55000000000000004</v>
      </c>
      <c r="E2007">
        <v>0.04</v>
      </c>
      <c r="F2007" t="s">
        <v>1775</v>
      </c>
      <c r="G2007" t="s">
        <v>4121</v>
      </c>
      <c r="H2007">
        <v>411220</v>
      </c>
      <c r="I2007" t="s">
        <v>4134</v>
      </c>
      <c r="J2007" t="s">
        <v>4138</v>
      </c>
      <c r="K2007" t="s">
        <v>4713</v>
      </c>
      <c r="L2007" t="s">
        <v>4138</v>
      </c>
      <c r="M2007">
        <f>_xlfn.XLOOKUP(_xlfn.VALUETOTEXT(A2007),total_imports!B2007:B7214,total_imports!D2007:D7214,0.000001,0,1)</f>
        <v>0.27</v>
      </c>
      <c r="N2007" s="2">
        <f t="shared" si="31"/>
        <v>96.296296296296291</v>
      </c>
    </row>
    <row r="2008" spans="1:14" x14ac:dyDescent="0.2">
      <c r="A2008">
        <v>560121</v>
      </c>
      <c r="B2008">
        <v>2.2599999999999998</v>
      </c>
      <c r="C2008">
        <v>1.29</v>
      </c>
      <c r="D2008">
        <v>0.92</v>
      </c>
      <c r="E2008">
        <v>0.4</v>
      </c>
      <c r="F2008" t="s">
        <v>1776</v>
      </c>
      <c r="G2008" t="s">
        <v>4121</v>
      </c>
      <c r="H2008">
        <v>411220</v>
      </c>
      <c r="I2008" t="s">
        <v>4134</v>
      </c>
      <c r="J2008" t="s">
        <v>4140</v>
      </c>
      <c r="K2008" t="s">
        <v>4714</v>
      </c>
      <c r="L2008" t="s">
        <v>4140</v>
      </c>
      <c r="M2008">
        <f>_xlfn.XLOOKUP(_xlfn.VALUETOTEXT(A2008),total_imports!B2008:B7215,total_imports!D2008:D7215,0.000001,0,1)</f>
        <v>4.0199999999999996</v>
      </c>
      <c r="N2008" s="2">
        <f t="shared" si="31"/>
        <v>56.218905472636813</v>
      </c>
    </row>
    <row r="2009" spans="1:14" x14ac:dyDescent="0.2">
      <c r="A2009">
        <v>560122</v>
      </c>
      <c r="B2009">
        <v>1</v>
      </c>
      <c r="C2009">
        <v>0.64</v>
      </c>
      <c r="D2009">
        <v>0.5</v>
      </c>
      <c r="E2009">
        <v>0.65</v>
      </c>
      <c r="F2009" t="s">
        <v>1777</v>
      </c>
      <c r="G2009" t="s">
        <v>4121</v>
      </c>
      <c r="H2009">
        <v>411220</v>
      </c>
      <c r="I2009" t="s">
        <v>4134</v>
      </c>
      <c r="J2009" t="s">
        <v>4140</v>
      </c>
      <c r="K2009" t="s">
        <v>4714</v>
      </c>
      <c r="L2009" t="s">
        <v>4140</v>
      </c>
      <c r="M2009">
        <f>_xlfn.XLOOKUP(_xlfn.VALUETOTEXT(A2009),total_imports!B2009:B7216,total_imports!D2009:D7216,0.000001,0,1)</f>
        <v>24.68</v>
      </c>
      <c r="N2009" s="2">
        <f t="shared" si="31"/>
        <v>4.0518638573743919</v>
      </c>
    </row>
    <row r="2010" spans="1:14" x14ac:dyDescent="0.2">
      <c r="A2010">
        <v>560129</v>
      </c>
      <c r="B2010">
        <v>0.81</v>
      </c>
      <c r="C2010">
        <v>0.62</v>
      </c>
      <c r="D2010">
        <v>0.66</v>
      </c>
      <c r="E2010">
        <v>0.56000000000000005</v>
      </c>
      <c r="F2010" t="s">
        <v>1778</v>
      </c>
      <c r="G2010" t="s">
        <v>4121</v>
      </c>
      <c r="H2010">
        <v>411220</v>
      </c>
      <c r="I2010" t="s">
        <v>4134</v>
      </c>
      <c r="J2010" t="s">
        <v>4138</v>
      </c>
      <c r="K2010" t="s">
        <v>4714</v>
      </c>
      <c r="L2010" t="s">
        <v>4138</v>
      </c>
      <c r="M2010">
        <f>_xlfn.XLOOKUP(_xlfn.VALUETOTEXT(A2010),total_imports!B2010:B7217,total_imports!D2010:D7217,0.000001,0,1)</f>
        <v>1.96</v>
      </c>
      <c r="N2010" s="2">
        <f t="shared" si="31"/>
        <v>41.326530612244902</v>
      </c>
    </row>
    <row r="2011" spans="1:14" x14ac:dyDescent="0.2">
      <c r="A2011">
        <v>560130</v>
      </c>
      <c r="B2011">
        <v>8.27</v>
      </c>
      <c r="C2011">
        <v>9.83</v>
      </c>
      <c r="D2011">
        <v>3.98</v>
      </c>
      <c r="E2011">
        <v>2.06</v>
      </c>
      <c r="F2011" t="s">
        <v>1779</v>
      </c>
      <c r="G2011" t="s">
        <v>4121</v>
      </c>
      <c r="H2011">
        <v>411220</v>
      </c>
      <c r="I2011" t="s">
        <v>4134</v>
      </c>
      <c r="J2011" t="s">
        <v>4138</v>
      </c>
      <c r="K2011" t="s">
        <v>4714</v>
      </c>
      <c r="L2011" t="s">
        <v>4138</v>
      </c>
      <c r="M2011">
        <f>_xlfn.XLOOKUP(_xlfn.VALUETOTEXT(A2011),total_imports!B2011:B7218,total_imports!D2011:D7218,0.000001,0,1)</f>
        <v>34.83</v>
      </c>
      <c r="N2011" s="2">
        <f t="shared" si="31"/>
        <v>23.743898937697388</v>
      </c>
    </row>
    <row r="2012" spans="1:14" x14ac:dyDescent="0.2">
      <c r="A2012">
        <v>560210</v>
      </c>
      <c r="B2012">
        <v>6.15</v>
      </c>
      <c r="C2012">
        <v>4.33</v>
      </c>
      <c r="D2012">
        <v>4.45</v>
      </c>
      <c r="E2012">
        <v>1.84</v>
      </c>
      <c r="F2012" t="s">
        <v>1780</v>
      </c>
      <c r="G2012" t="s">
        <v>4120</v>
      </c>
      <c r="H2012">
        <v>411210</v>
      </c>
      <c r="I2012" t="s">
        <v>4134</v>
      </c>
      <c r="J2012" t="s">
        <v>4138</v>
      </c>
      <c r="K2012" t="s">
        <v>4715</v>
      </c>
      <c r="L2012" t="s">
        <v>4138</v>
      </c>
      <c r="M2012">
        <f>_xlfn.XLOOKUP(_xlfn.VALUETOTEXT(A2012),total_imports!B2012:B7219,total_imports!D2012:D7219,0.000001,0,1)</f>
        <v>9.26</v>
      </c>
      <c r="N2012" s="2">
        <f t="shared" si="31"/>
        <v>66.414686825054005</v>
      </c>
    </row>
    <row r="2013" spans="1:14" x14ac:dyDescent="0.2">
      <c r="A2013">
        <v>560221</v>
      </c>
      <c r="B2013">
        <v>0.18</v>
      </c>
      <c r="C2013">
        <v>0.2</v>
      </c>
      <c r="D2013">
        <v>0.17</v>
      </c>
      <c r="E2013">
        <v>7.0000000000000007E-2</v>
      </c>
      <c r="F2013" t="s">
        <v>1781</v>
      </c>
      <c r="G2013" t="s">
        <v>4121</v>
      </c>
      <c r="H2013">
        <v>411210</v>
      </c>
      <c r="I2013" t="s">
        <v>4134</v>
      </c>
      <c r="J2013" t="s">
        <v>4138</v>
      </c>
      <c r="K2013" t="s">
        <v>4715</v>
      </c>
      <c r="L2013" t="s">
        <v>4138</v>
      </c>
      <c r="M2013">
        <f>_xlfn.XLOOKUP(_xlfn.VALUETOTEXT(A2013),total_imports!B2013:B7220,total_imports!D2013:D7220,0.000001,0,1)</f>
        <v>0.62</v>
      </c>
      <c r="N2013" s="2">
        <f t="shared" si="31"/>
        <v>29.032258064516125</v>
      </c>
    </row>
    <row r="2014" spans="1:14" x14ac:dyDescent="0.2">
      <c r="A2014">
        <v>560229</v>
      </c>
      <c r="B2014">
        <v>2.2999999999999998</v>
      </c>
      <c r="C2014">
        <v>2.37</v>
      </c>
      <c r="D2014">
        <v>1.76</v>
      </c>
      <c r="E2014">
        <v>1.04</v>
      </c>
      <c r="F2014" t="s">
        <v>1782</v>
      </c>
      <c r="G2014" t="s">
        <v>4121</v>
      </c>
      <c r="H2014">
        <v>411210</v>
      </c>
      <c r="I2014" t="s">
        <v>4134</v>
      </c>
      <c r="J2014" t="s">
        <v>4138</v>
      </c>
      <c r="K2014" t="s">
        <v>4715</v>
      </c>
      <c r="L2014" t="s">
        <v>4138</v>
      </c>
      <c r="M2014">
        <f>_xlfn.XLOOKUP(_xlfn.VALUETOTEXT(A2014),total_imports!B2014:B7221,total_imports!D2014:D7221,0.000001,0,1)</f>
        <v>4</v>
      </c>
      <c r="N2014" s="2">
        <f t="shared" si="31"/>
        <v>57.499999999999993</v>
      </c>
    </row>
    <row r="2015" spans="1:14" x14ac:dyDescent="0.2">
      <c r="A2015">
        <v>560290</v>
      </c>
      <c r="B2015">
        <v>5.49</v>
      </c>
      <c r="C2015">
        <v>5.81</v>
      </c>
      <c r="D2015">
        <v>4.97</v>
      </c>
      <c r="E2015">
        <v>3.22</v>
      </c>
      <c r="F2015" t="s">
        <v>1783</v>
      </c>
      <c r="G2015" t="s">
        <v>4121</v>
      </c>
      <c r="H2015">
        <v>411210</v>
      </c>
      <c r="I2015" t="s">
        <v>4134</v>
      </c>
      <c r="J2015" t="s">
        <v>4138</v>
      </c>
      <c r="K2015" t="s">
        <v>4715</v>
      </c>
      <c r="L2015" t="s">
        <v>4138</v>
      </c>
      <c r="M2015">
        <f>_xlfn.XLOOKUP(_xlfn.VALUETOTEXT(A2015),total_imports!B2015:B7222,total_imports!D2015:D7222,0.000001,0,1)</f>
        <v>6.42</v>
      </c>
      <c r="N2015" s="2">
        <f t="shared" si="31"/>
        <v>85.514018691588788</v>
      </c>
    </row>
    <row r="2016" spans="1:14" x14ac:dyDescent="0.2">
      <c r="A2016">
        <v>560311</v>
      </c>
      <c r="B2016">
        <v>1.88</v>
      </c>
      <c r="C2016">
        <v>2.5299999999999998</v>
      </c>
      <c r="D2016">
        <v>14.63</v>
      </c>
      <c r="E2016">
        <v>17.64</v>
      </c>
      <c r="F2016" t="s">
        <v>1784</v>
      </c>
      <c r="G2016" t="s">
        <v>12</v>
      </c>
      <c r="H2016">
        <v>411210</v>
      </c>
      <c r="I2016" t="s">
        <v>4134</v>
      </c>
      <c r="J2016" t="s">
        <v>4138</v>
      </c>
      <c r="K2016" t="s">
        <v>4716</v>
      </c>
      <c r="L2016" t="s">
        <v>4138</v>
      </c>
      <c r="M2016">
        <f>_xlfn.XLOOKUP(_xlfn.VALUETOTEXT(A2016),total_imports!B2016:B7223,total_imports!D2016:D7223,0.000001,0,1)</f>
        <v>20.51</v>
      </c>
      <c r="N2016" s="2">
        <f t="shared" si="31"/>
        <v>9.16626036079961</v>
      </c>
    </row>
    <row r="2017" spans="1:14" x14ac:dyDescent="0.2">
      <c r="A2017">
        <v>560312</v>
      </c>
      <c r="B2017">
        <v>11.93</v>
      </c>
      <c r="C2017">
        <v>12.53</v>
      </c>
      <c r="D2017">
        <v>10.17</v>
      </c>
      <c r="E2017">
        <v>10.130000000000001</v>
      </c>
      <c r="F2017" t="s">
        <v>1785</v>
      </c>
      <c r="G2017" t="s">
        <v>12</v>
      </c>
      <c r="H2017">
        <v>411210</v>
      </c>
      <c r="I2017" t="s">
        <v>4134</v>
      </c>
      <c r="J2017" t="s">
        <v>4138</v>
      </c>
      <c r="K2017" t="s">
        <v>4716</v>
      </c>
      <c r="L2017" t="s">
        <v>4138</v>
      </c>
      <c r="M2017">
        <f>_xlfn.XLOOKUP(_xlfn.VALUETOTEXT(A2017),total_imports!B2017:B7224,total_imports!D2017:D7224,0.000001,0,1)</f>
        <v>23.55</v>
      </c>
      <c r="N2017" s="2">
        <f t="shared" si="31"/>
        <v>50.658174097664542</v>
      </c>
    </row>
    <row r="2018" spans="1:14" x14ac:dyDescent="0.2">
      <c r="A2018">
        <v>560313</v>
      </c>
      <c r="B2018">
        <v>14.14</v>
      </c>
      <c r="C2018">
        <v>15.64</v>
      </c>
      <c r="D2018">
        <v>9.76</v>
      </c>
      <c r="E2018">
        <v>5.72</v>
      </c>
      <c r="F2018" t="s">
        <v>1786</v>
      </c>
      <c r="G2018" t="s">
        <v>12</v>
      </c>
      <c r="H2018">
        <v>411210</v>
      </c>
      <c r="I2018" t="s">
        <v>4134</v>
      </c>
      <c r="J2018" t="s">
        <v>4138</v>
      </c>
      <c r="K2018" t="s">
        <v>4716</v>
      </c>
      <c r="L2018" t="s">
        <v>4138</v>
      </c>
      <c r="M2018">
        <f>_xlfn.XLOOKUP(_xlfn.VALUETOTEXT(A2018),total_imports!B2018:B7225,total_imports!D2018:D7225,0.000001,0,1)</f>
        <v>30.28</v>
      </c>
      <c r="N2018" s="2">
        <f t="shared" si="31"/>
        <v>46.697490092470275</v>
      </c>
    </row>
    <row r="2019" spans="1:14" x14ac:dyDescent="0.2">
      <c r="A2019">
        <v>560314</v>
      </c>
      <c r="B2019">
        <v>9.19</v>
      </c>
      <c r="C2019">
        <v>13.11</v>
      </c>
      <c r="D2019">
        <v>9.5399999999999991</v>
      </c>
      <c r="E2019">
        <v>4.92</v>
      </c>
      <c r="F2019" t="s">
        <v>1787</v>
      </c>
      <c r="G2019" t="s">
        <v>12</v>
      </c>
      <c r="H2019">
        <v>411210</v>
      </c>
      <c r="I2019" t="s">
        <v>4134</v>
      </c>
      <c r="J2019" t="s">
        <v>4138</v>
      </c>
      <c r="K2019" t="s">
        <v>4716</v>
      </c>
      <c r="L2019" t="s">
        <v>4138</v>
      </c>
      <c r="M2019">
        <f>_xlfn.XLOOKUP(_xlfn.VALUETOTEXT(A2019),total_imports!B2019:B7226,total_imports!D2019:D7226,0.000001,0,1)</f>
        <v>22.87</v>
      </c>
      <c r="N2019" s="2">
        <f t="shared" si="31"/>
        <v>40.183646698731962</v>
      </c>
    </row>
    <row r="2020" spans="1:14" x14ac:dyDescent="0.2">
      <c r="A2020">
        <v>560391</v>
      </c>
      <c r="B2020">
        <v>2.2000000000000002</v>
      </c>
      <c r="C2020">
        <v>2.42</v>
      </c>
      <c r="D2020">
        <v>2.81</v>
      </c>
      <c r="E2020">
        <v>3.6</v>
      </c>
      <c r="F2020" t="s">
        <v>1788</v>
      </c>
      <c r="G2020" t="s">
        <v>12</v>
      </c>
      <c r="H2020">
        <v>411210</v>
      </c>
      <c r="I2020" t="s">
        <v>4134</v>
      </c>
      <c r="J2020" t="s">
        <v>4138</v>
      </c>
      <c r="K2020" t="s">
        <v>4716</v>
      </c>
      <c r="L2020" t="s">
        <v>4138</v>
      </c>
      <c r="M2020">
        <f>_xlfn.XLOOKUP(_xlfn.VALUETOTEXT(A2020),total_imports!B2020:B7227,total_imports!D2020:D7227,0.000001,0,1)</f>
        <v>7.69</v>
      </c>
      <c r="N2020" s="2">
        <f t="shared" si="31"/>
        <v>28.608582574772434</v>
      </c>
    </row>
    <row r="2021" spans="1:14" x14ac:dyDescent="0.2">
      <c r="A2021">
        <v>560392</v>
      </c>
      <c r="B2021">
        <v>8.42</v>
      </c>
      <c r="C2021">
        <v>14.47</v>
      </c>
      <c r="D2021">
        <v>23.51</v>
      </c>
      <c r="E2021">
        <v>17.98</v>
      </c>
      <c r="F2021" t="s">
        <v>1789</v>
      </c>
      <c r="G2021" t="s">
        <v>12</v>
      </c>
      <c r="H2021">
        <v>411210</v>
      </c>
      <c r="I2021" t="s">
        <v>4134</v>
      </c>
      <c r="J2021" t="s">
        <v>4138</v>
      </c>
      <c r="K2021" t="s">
        <v>4716</v>
      </c>
      <c r="L2021" t="s">
        <v>4138</v>
      </c>
      <c r="M2021">
        <f>_xlfn.XLOOKUP(_xlfn.VALUETOTEXT(A2021),total_imports!B2021:B7228,total_imports!D2021:D7228,0.000001,0,1)</f>
        <v>35.69</v>
      </c>
      <c r="N2021" s="2">
        <f t="shared" si="31"/>
        <v>23.592042588960492</v>
      </c>
    </row>
    <row r="2022" spans="1:14" x14ac:dyDescent="0.2">
      <c r="A2022">
        <v>560393</v>
      </c>
      <c r="B2022">
        <v>4.57</v>
      </c>
      <c r="C2022">
        <v>5.72</v>
      </c>
      <c r="D2022">
        <v>7.61</v>
      </c>
      <c r="E2022">
        <v>4.59</v>
      </c>
      <c r="F2022" t="s">
        <v>1790</v>
      </c>
      <c r="G2022" t="s">
        <v>12</v>
      </c>
      <c r="H2022">
        <v>411210</v>
      </c>
      <c r="I2022" t="s">
        <v>4134</v>
      </c>
      <c r="J2022" t="s">
        <v>4138</v>
      </c>
      <c r="K2022" t="s">
        <v>4716</v>
      </c>
      <c r="L2022" t="s">
        <v>4138</v>
      </c>
      <c r="M2022">
        <f>_xlfn.XLOOKUP(_xlfn.VALUETOTEXT(A2022),total_imports!B2022:B7229,total_imports!D2022:D7229,0.000001,0,1)</f>
        <v>16.79</v>
      </c>
      <c r="N2022" s="2">
        <f t="shared" si="31"/>
        <v>27.21858248957713</v>
      </c>
    </row>
    <row r="2023" spans="1:14" x14ac:dyDescent="0.2">
      <c r="A2023">
        <v>560394</v>
      </c>
      <c r="B2023">
        <v>13.33</v>
      </c>
      <c r="C2023">
        <v>15.88</v>
      </c>
      <c r="D2023">
        <v>21.97</v>
      </c>
      <c r="E2023">
        <v>14.39</v>
      </c>
      <c r="F2023" t="s">
        <v>1791</v>
      </c>
      <c r="G2023" t="s">
        <v>12</v>
      </c>
      <c r="H2023">
        <v>411210</v>
      </c>
      <c r="I2023" t="s">
        <v>4134</v>
      </c>
      <c r="J2023" t="s">
        <v>4138</v>
      </c>
      <c r="K2023" t="s">
        <v>4716</v>
      </c>
      <c r="L2023" t="s">
        <v>4138</v>
      </c>
      <c r="M2023">
        <f>_xlfn.XLOOKUP(_xlfn.VALUETOTEXT(A2023),total_imports!B2023:B7230,total_imports!D2023:D7230,0.000001,0,1)</f>
        <v>35.659999999999997</v>
      </c>
      <c r="N2023" s="2">
        <f t="shared" si="31"/>
        <v>37.380818844643862</v>
      </c>
    </row>
    <row r="2024" spans="1:14" x14ac:dyDescent="0.2">
      <c r="A2024">
        <v>560410</v>
      </c>
      <c r="B2024">
        <v>0.94</v>
      </c>
      <c r="C2024">
        <v>1.1000000000000001</v>
      </c>
      <c r="D2024">
        <v>1.21</v>
      </c>
      <c r="E2024">
        <v>0.8</v>
      </c>
      <c r="F2024" t="s">
        <v>1792</v>
      </c>
      <c r="G2024" t="s">
        <v>4120</v>
      </c>
      <c r="H2024">
        <v>411210</v>
      </c>
      <c r="I2024" t="s">
        <v>4134</v>
      </c>
      <c r="J2024" t="s">
        <v>4138</v>
      </c>
      <c r="K2024" t="s">
        <v>4717</v>
      </c>
      <c r="L2024" t="s">
        <v>4138</v>
      </c>
      <c r="M2024">
        <f>_xlfn.XLOOKUP(_xlfn.VALUETOTEXT(A2024),total_imports!B2024:B7231,total_imports!D2024:D7231,0.000001,0,1)</f>
        <v>1.83</v>
      </c>
      <c r="N2024" s="2">
        <f t="shared" si="31"/>
        <v>51.366120218579226</v>
      </c>
    </row>
    <row r="2025" spans="1:14" x14ac:dyDescent="0.2">
      <c r="A2025">
        <v>560490</v>
      </c>
      <c r="B2025">
        <v>0.77</v>
      </c>
      <c r="C2025">
        <v>1.08</v>
      </c>
      <c r="D2025">
        <v>1.08</v>
      </c>
      <c r="E2025">
        <v>0.79</v>
      </c>
      <c r="F2025" t="s">
        <v>1793</v>
      </c>
      <c r="G2025" t="s">
        <v>4121</v>
      </c>
      <c r="H2025">
        <v>411210</v>
      </c>
      <c r="I2025" t="s">
        <v>4134</v>
      </c>
      <c r="J2025" t="s">
        <v>4138</v>
      </c>
      <c r="K2025" t="s">
        <v>4717</v>
      </c>
      <c r="L2025" t="s">
        <v>4138</v>
      </c>
      <c r="M2025">
        <f>_xlfn.XLOOKUP(_xlfn.VALUETOTEXT(A2025),total_imports!B2025:B7232,total_imports!D2025:D7232,0.000001,0,1)</f>
        <v>4.3099999999999996</v>
      </c>
      <c r="N2025" s="2">
        <f t="shared" si="31"/>
        <v>17.865429234338752</v>
      </c>
    </row>
    <row r="2026" spans="1:14" x14ac:dyDescent="0.2">
      <c r="A2026">
        <v>560500</v>
      </c>
      <c r="B2026">
        <v>1</v>
      </c>
      <c r="C2026">
        <v>1.18</v>
      </c>
      <c r="D2026">
        <v>1.42</v>
      </c>
      <c r="E2026">
        <v>1.1599999999999999</v>
      </c>
      <c r="F2026" t="s">
        <v>1794</v>
      </c>
      <c r="G2026" t="s">
        <v>4120</v>
      </c>
      <c r="H2026">
        <v>411210</v>
      </c>
      <c r="I2026" t="s">
        <v>4134</v>
      </c>
      <c r="J2026" t="s">
        <v>4138</v>
      </c>
      <c r="K2026" t="s">
        <v>4718</v>
      </c>
      <c r="L2026" t="s">
        <v>4138</v>
      </c>
      <c r="M2026">
        <f>_xlfn.XLOOKUP(_xlfn.VALUETOTEXT(A2026),total_imports!B2026:B7233,total_imports!D2026:D7233,0.000001,0,1)</f>
        <v>5.87</v>
      </c>
      <c r="N2026" s="2">
        <f t="shared" si="31"/>
        <v>17.035775127768314</v>
      </c>
    </row>
    <row r="2027" spans="1:14" x14ac:dyDescent="0.2">
      <c r="A2027">
        <v>560600</v>
      </c>
      <c r="B2027">
        <v>50.28</v>
      </c>
      <c r="C2027">
        <v>45.01</v>
      </c>
      <c r="D2027">
        <v>22.73</v>
      </c>
      <c r="E2027">
        <v>9.16</v>
      </c>
      <c r="F2027" t="s">
        <v>1795</v>
      </c>
      <c r="G2027" t="s">
        <v>4120</v>
      </c>
      <c r="H2027">
        <v>411210</v>
      </c>
      <c r="I2027" t="s">
        <v>4134</v>
      </c>
      <c r="J2027" t="s">
        <v>4138</v>
      </c>
      <c r="K2027" t="s">
        <v>4719</v>
      </c>
      <c r="L2027" t="s">
        <v>4138</v>
      </c>
      <c r="M2027">
        <f>_xlfn.XLOOKUP(_xlfn.VALUETOTEXT(A2027),total_imports!B2027:B7234,total_imports!D2027:D7234,0.000001,0,1)</f>
        <v>51.91</v>
      </c>
      <c r="N2027" s="2">
        <f t="shared" si="31"/>
        <v>96.85994991331151</v>
      </c>
    </row>
    <row r="2028" spans="1:14" x14ac:dyDescent="0.2">
      <c r="A2028">
        <v>560721</v>
      </c>
      <c r="B2028">
        <v>0.01</v>
      </c>
      <c r="C2028">
        <v>0.01</v>
      </c>
      <c r="D2028">
        <v>0.01</v>
      </c>
      <c r="E2028">
        <v>0</v>
      </c>
      <c r="F2028" t="s">
        <v>1796</v>
      </c>
      <c r="G2028" t="s">
        <v>4120</v>
      </c>
      <c r="H2028">
        <v>411210</v>
      </c>
      <c r="I2028" t="s">
        <v>4134</v>
      </c>
      <c r="J2028" t="s">
        <v>4138</v>
      </c>
      <c r="K2028" t="s">
        <v>4720</v>
      </c>
      <c r="L2028" t="s">
        <v>4138</v>
      </c>
      <c r="M2028">
        <f>_xlfn.XLOOKUP(_xlfn.VALUETOTEXT(A2028),total_imports!B2028:B7235,total_imports!D2028:D7235,0.000001,0,1)</f>
        <v>0.01</v>
      </c>
      <c r="N2028" s="2">
        <f t="shared" si="31"/>
        <v>100</v>
      </c>
    </row>
    <row r="2029" spans="1:14" x14ac:dyDescent="0.2">
      <c r="A2029">
        <v>560729</v>
      </c>
      <c r="B2029">
        <v>0.36</v>
      </c>
      <c r="C2029">
        <v>0.25</v>
      </c>
      <c r="D2029">
        <v>0.18</v>
      </c>
      <c r="E2029">
        <v>0.11</v>
      </c>
      <c r="F2029" t="s">
        <v>1797</v>
      </c>
      <c r="G2029" t="s">
        <v>4120</v>
      </c>
      <c r="H2029">
        <v>411210</v>
      </c>
      <c r="I2029" t="s">
        <v>4134</v>
      </c>
      <c r="J2029" t="s">
        <v>4138</v>
      </c>
      <c r="K2029" t="s">
        <v>4720</v>
      </c>
      <c r="L2029" t="s">
        <v>4138</v>
      </c>
      <c r="M2029">
        <f>_xlfn.XLOOKUP(_xlfn.VALUETOTEXT(A2029),total_imports!B2029:B7236,total_imports!D2029:D7236,0.000001,0,1)</f>
        <v>0.76</v>
      </c>
      <c r="N2029" s="2">
        <f t="shared" si="31"/>
        <v>47.368421052631575</v>
      </c>
    </row>
    <row r="2030" spans="1:14" x14ac:dyDescent="0.2">
      <c r="A2030">
        <v>560741</v>
      </c>
      <c r="B2030">
        <v>0</v>
      </c>
      <c r="C2030">
        <v>0</v>
      </c>
      <c r="D2030">
        <v>0</v>
      </c>
      <c r="E2030">
        <v>0.02</v>
      </c>
      <c r="F2030" t="s">
        <v>1798</v>
      </c>
      <c r="G2030" t="s">
        <v>4120</v>
      </c>
      <c r="H2030">
        <v>411210</v>
      </c>
      <c r="I2030" t="s">
        <v>4134</v>
      </c>
      <c r="J2030" t="s">
        <v>4138</v>
      </c>
      <c r="K2030" t="s">
        <v>4720</v>
      </c>
      <c r="L2030" t="s">
        <v>4138</v>
      </c>
      <c r="M2030">
        <f>_xlfn.XLOOKUP(_xlfn.VALUETOTEXT(A2030),total_imports!B2030:B7237,total_imports!D2030:D7237,0.000001,0,1)</f>
        <v>0.23</v>
      </c>
      <c r="N2030" s="2">
        <f t="shared" si="31"/>
        <v>0</v>
      </c>
    </row>
    <row r="2031" spans="1:14" x14ac:dyDescent="0.2">
      <c r="A2031">
        <v>560749</v>
      </c>
      <c r="B2031">
        <v>0.49</v>
      </c>
      <c r="C2031">
        <v>0.34</v>
      </c>
      <c r="D2031">
        <v>0.39</v>
      </c>
      <c r="E2031">
        <v>0.4</v>
      </c>
      <c r="F2031" t="s">
        <v>1799</v>
      </c>
      <c r="G2031" t="s">
        <v>4120</v>
      </c>
      <c r="H2031">
        <v>411210</v>
      </c>
      <c r="I2031" t="s">
        <v>4134</v>
      </c>
      <c r="J2031" t="s">
        <v>4138</v>
      </c>
      <c r="K2031" t="s">
        <v>4720</v>
      </c>
      <c r="L2031" t="s">
        <v>4138</v>
      </c>
      <c r="M2031">
        <f>_xlfn.XLOOKUP(_xlfn.VALUETOTEXT(A2031),total_imports!B2031:B7238,total_imports!D2031:D7238,0.000001,0,1)</f>
        <v>2.58</v>
      </c>
      <c r="N2031" s="2">
        <f t="shared" si="31"/>
        <v>18.992248062015506</v>
      </c>
    </row>
    <row r="2032" spans="1:14" x14ac:dyDescent="0.2">
      <c r="A2032">
        <v>560750</v>
      </c>
      <c r="B2032">
        <v>6.29</v>
      </c>
      <c r="C2032">
        <v>5.33</v>
      </c>
      <c r="D2032">
        <v>7.43</v>
      </c>
      <c r="E2032">
        <v>4.5199999999999996</v>
      </c>
      <c r="F2032" t="s">
        <v>1800</v>
      </c>
      <c r="G2032" t="s">
        <v>4120</v>
      </c>
      <c r="H2032">
        <v>411210</v>
      </c>
      <c r="I2032" t="s">
        <v>4134</v>
      </c>
      <c r="J2032" t="s">
        <v>4138</v>
      </c>
      <c r="K2032" t="s">
        <v>4720</v>
      </c>
      <c r="L2032" t="s">
        <v>4138</v>
      </c>
      <c r="M2032">
        <f>_xlfn.XLOOKUP(_xlfn.VALUETOTEXT(A2032),total_imports!B2032:B7239,total_imports!D2032:D7239,0.000001,0,1)</f>
        <v>20.190000000000001</v>
      </c>
      <c r="N2032" s="2">
        <f t="shared" si="31"/>
        <v>31.154036651807825</v>
      </c>
    </row>
    <row r="2033" spans="1:14" x14ac:dyDescent="0.2">
      <c r="A2033">
        <v>560790</v>
      </c>
      <c r="B2033">
        <v>2.16</v>
      </c>
      <c r="C2033">
        <v>2.2599999999999998</v>
      </c>
      <c r="D2033">
        <v>2.38</v>
      </c>
      <c r="E2033">
        <v>1.82</v>
      </c>
      <c r="F2033" t="s">
        <v>1801</v>
      </c>
      <c r="G2033" t="s">
        <v>4120</v>
      </c>
      <c r="H2033">
        <v>411210</v>
      </c>
      <c r="I2033" t="s">
        <v>4134</v>
      </c>
      <c r="J2033" t="s">
        <v>4138</v>
      </c>
      <c r="K2033" t="s">
        <v>4720</v>
      </c>
      <c r="L2033" t="s">
        <v>4138</v>
      </c>
      <c r="M2033">
        <f>_xlfn.XLOOKUP(_xlfn.VALUETOTEXT(A2033),total_imports!B2033:B7240,total_imports!D2033:D7240,0.000001,0,1)</f>
        <v>25.59</v>
      </c>
      <c r="N2033" s="2">
        <f t="shared" si="31"/>
        <v>8.440797186400939</v>
      </c>
    </row>
    <row r="2034" spans="1:14" x14ac:dyDescent="0.2">
      <c r="A2034">
        <v>560811</v>
      </c>
      <c r="B2034">
        <v>0.28999999999999998</v>
      </c>
      <c r="C2034">
        <v>0.79</v>
      </c>
      <c r="D2034">
        <v>1.63</v>
      </c>
      <c r="E2034">
        <v>0.81</v>
      </c>
      <c r="F2034" t="s">
        <v>1802</v>
      </c>
      <c r="G2034" t="s">
        <v>4121</v>
      </c>
      <c r="H2034">
        <v>411210</v>
      </c>
      <c r="I2034" t="s">
        <v>4134</v>
      </c>
      <c r="J2034" t="s">
        <v>4138</v>
      </c>
      <c r="K2034" t="s">
        <v>4721</v>
      </c>
      <c r="L2034" t="s">
        <v>4138</v>
      </c>
      <c r="M2034">
        <f>_xlfn.XLOOKUP(_xlfn.VALUETOTEXT(A2034),total_imports!B2034:B7241,total_imports!D2034:D7241,0.000001,0,1)</f>
        <v>22.16</v>
      </c>
      <c r="N2034" s="2">
        <f t="shared" si="31"/>
        <v>1.3086642599277978</v>
      </c>
    </row>
    <row r="2035" spans="1:14" x14ac:dyDescent="0.2">
      <c r="A2035">
        <v>560819</v>
      </c>
      <c r="B2035">
        <v>0.63</v>
      </c>
      <c r="C2035">
        <v>0.71</v>
      </c>
      <c r="D2035">
        <v>0.16</v>
      </c>
      <c r="E2035">
        <v>0.4</v>
      </c>
      <c r="F2035" t="s">
        <v>1803</v>
      </c>
      <c r="G2035" t="s">
        <v>4121</v>
      </c>
      <c r="H2035">
        <v>411210</v>
      </c>
      <c r="I2035" t="s">
        <v>4134</v>
      </c>
      <c r="J2035" t="s">
        <v>4138</v>
      </c>
      <c r="K2035" t="s">
        <v>4721</v>
      </c>
      <c r="L2035" t="s">
        <v>4138</v>
      </c>
      <c r="M2035">
        <f>_xlfn.XLOOKUP(_xlfn.VALUETOTEXT(A2035),total_imports!B2035:B7242,total_imports!D2035:D7242,0.000001,0,1)</f>
        <v>1.04</v>
      </c>
      <c r="N2035" s="2">
        <f t="shared" si="31"/>
        <v>60.576923076923073</v>
      </c>
    </row>
    <row r="2036" spans="1:14" x14ac:dyDescent="0.2">
      <c r="A2036">
        <v>560890</v>
      </c>
      <c r="B2036">
        <v>0.15</v>
      </c>
      <c r="C2036">
        <v>0.08</v>
      </c>
      <c r="D2036">
        <v>0.11</v>
      </c>
      <c r="E2036">
        <v>0.03</v>
      </c>
      <c r="F2036" t="s">
        <v>1804</v>
      </c>
      <c r="G2036" t="s">
        <v>4121</v>
      </c>
      <c r="H2036">
        <v>411210</v>
      </c>
      <c r="I2036" t="s">
        <v>4134</v>
      </c>
      <c r="J2036" t="s">
        <v>4138</v>
      </c>
      <c r="K2036" t="s">
        <v>4721</v>
      </c>
      <c r="L2036" t="s">
        <v>4138</v>
      </c>
      <c r="M2036">
        <f>_xlfn.XLOOKUP(_xlfn.VALUETOTEXT(A2036),total_imports!B2036:B7243,total_imports!D2036:D7243,0.000001,0,1)</f>
        <v>0.56999999999999995</v>
      </c>
      <c r="N2036" s="2">
        <f t="shared" si="31"/>
        <v>26.315789473684209</v>
      </c>
    </row>
    <row r="2037" spans="1:14" x14ac:dyDescent="0.2">
      <c r="A2037">
        <v>560900</v>
      </c>
      <c r="B2037">
        <v>1.74</v>
      </c>
      <c r="C2037">
        <v>2.81</v>
      </c>
      <c r="D2037">
        <v>3.34</v>
      </c>
      <c r="E2037">
        <v>1.47</v>
      </c>
      <c r="F2037" t="s">
        <v>1805</v>
      </c>
      <c r="G2037" t="s">
        <v>4120</v>
      </c>
      <c r="H2037">
        <v>411210</v>
      </c>
      <c r="I2037" t="s">
        <v>4134</v>
      </c>
      <c r="J2037" t="s">
        <v>4138</v>
      </c>
      <c r="K2037" t="s">
        <v>4722</v>
      </c>
      <c r="L2037" t="s">
        <v>4138</v>
      </c>
      <c r="M2037">
        <f>_xlfn.XLOOKUP(_xlfn.VALUETOTEXT(A2037),total_imports!B2037:B7244,total_imports!D2037:D7244,0.000001,0,1)</f>
        <v>2.91</v>
      </c>
      <c r="N2037" s="2">
        <f t="shared" si="31"/>
        <v>59.793814432989691</v>
      </c>
    </row>
    <row r="2038" spans="1:14" x14ac:dyDescent="0.2">
      <c r="A2038">
        <v>570110</v>
      </c>
      <c r="B2038">
        <v>0</v>
      </c>
      <c r="C2038">
        <v>0</v>
      </c>
      <c r="D2038">
        <v>0.03</v>
      </c>
      <c r="E2038">
        <v>0.03</v>
      </c>
      <c r="F2038" t="s">
        <v>1806</v>
      </c>
      <c r="G2038" t="s">
        <v>4120</v>
      </c>
      <c r="H2038">
        <v>413202</v>
      </c>
      <c r="I2038" t="s">
        <v>4134</v>
      </c>
      <c r="J2038" t="s">
        <v>4141</v>
      </c>
      <c r="K2038" t="s">
        <v>4723</v>
      </c>
      <c r="L2038" t="s">
        <v>4141</v>
      </c>
      <c r="M2038">
        <f>_xlfn.XLOOKUP(_xlfn.VALUETOTEXT(A2038),total_imports!B2038:B7245,total_imports!D2038:D7245,0.000001,0,1)</f>
        <v>2.23</v>
      </c>
      <c r="N2038" s="2">
        <f t="shared" si="31"/>
        <v>0</v>
      </c>
    </row>
    <row r="2039" spans="1:14" x14ac:dyDescent="0.2">
      <c r="A2039">
        <v>570190</v>
      </c>
      <c r="B2039">
        <v>0.01</v>
      </c>
      <c r="C2039">
        <v>0.01</v>
      </c>
      <c r="D2039">
        <v>0</v>
      </c>
      <c r="E2039">
        <v>0.01</v>
      </c>
      <c r="F2039" t="s">
        <v>1807</v>
      </c>
      <c r="G2039" t="s">
        <v>4120</v>
      </c>
      <c r="H2039">
        <v>413202</v>
      </c>
      <c r="I2039" t="s">
        <v>4134</v>
      </c>
      <c r="J2039" t="s">
        <v>4141</v>
      </c>
      <c r="K2039" t="s">
        <v>4723</v>
      </c>
      <c r="L2039" t="s">
        <v>4141</v>
      </c>
      <c r="M2039">
        <f>_xlfn.XLOOKUP(_xlfn.VALUETOTEXT(A2039),total_imports!B2039:B7246,total_imports!D2039:D7246,0.000001,0,1)</f>
        <v>1.1599999999999999</v>
      </c>
      <c r="N2039" s="2">
        <f t="shared" si="31"/>
        <v>0.86206896551724155</v>
      </c>
    </row>
    <row r="2040" spans="1:14" x14ac:dyDescent="0.2">
      <c r="A2040">
        <v>570210</v>
      </c>
      <c r="B2040">
        <v>0</v>
      </c>
      <c r="C2040">
        <v>0</v>
      </c>
      <c r="D2040">
        <v>0</v>
      </c>
      <c r="E2040">
        <v>0</v>
      </c>
      <c r="F2040" t="s">
        <v>1808</v>
      </c>
      <c r="G2040" t="s">
        <v>4120</v>
      </c>
      <c r="H2040">
        <v>413202</v>
      </c>
      <c r="I2040" t="s">
        <v>4134</v>
      </c>
      <c r="J2040" t="s">
        <v>4139</v>
      </c>
      <c r="K2040" t="s">
        <v>4724</v>
      </c>
      <c r="L2040" t="s">
        <v>4139</v>
      </c>
      <c r="M2040">
        <f>_xlfn.XLOOKUP(_xlfn.VALUETOTEXT(A2040),total_imports!B2040:B7247,total_imports!D2040:D7247,0.000001,0,1)</f>
        <v>0.16</v>
      </c>
      <c r="N2040" s="2">
        <f t="shared" si="31"/>
        <v>0</v>
      </c>
    </row>
    <row r="2041" spans="1:14" x14ac:dyDescent="0.2">
      <c r="A2041">
        <v>570220</v>
      </c>
      <c r="B2041">
        <v>0.01</v>
      </c>
      <c r="C2041">
        <v>0</v>
      </c>
      <c r="D2041">
        <v>0</v>
      </c>
      <c r="E2041">
        <v>0.01</v>
      </c>
      <c r="F2041" t="s">
        <v>1809</v>
      </c>
      <c r="G2041" t="s">
        <v>4120</v>
      </c>
      <c r="H2041">
        <v>413202</v>
      </c>
      <c r="I2041" t="s">
        <v>4134</v>
      </c>
      <c r="J2041" t="s">
        <v>4141</v>
      </c>
      <c r="K2041" t="s">
        <v>4724</v>
      </c>
      <c r="L2041" t="s">
        <v>4141</v>
      </c>
      <c r="M2041">
        <f>_xlfn.XLOOKUP(_xlfn.VALUETOTEXT(A2041),total_imports!B2041:B7248,total_imports!D2041:D7248,0.000001,0,1)</f>
        <v>0.06</v>
      </c>
      <c r="N2041" s="2">
        <f t="shared" si="31"/>
        <v>16.666666666666668</v>
      </c>
    </row>
    <row r="2042" spans="1:14" x14ac:dyDescent="0.2">
      <c r="A2042">
        <v>570231</v>
      </c>
      <c r="B2042">
        <v>7.0000000000000007E-2</v>
      </c>
      <c r="C2042">
        <v>7.0000000000000007E-2</v>
      </c>
      <c r="D2042">
        <v>7.0000000000000007E-2</v>
      </c>
      <c r="E2042">
        <v>0</v>
      </c>
      <c r="F2042" t="s">
        <v>1810</v>
      </c>
      <c r="G2042" t="s">
        <v>4120</v>
      </c>
      <c r="H2042">
        <v>413202</v>
      </c>
      <c r="I2042" t="s">
        <v>4134</v>
      </c>
      <c r="J2042" t="s">
        <v>4141</v>
      </c>
      <c r="K2042" t="s">
        <v>4724</v>
      </c>
      <c r="L2042" t="s">
        <v>4141</v>
      </c>
      <c r="M2042">
        <f>_xlfn.XLOOKUP(_xlfn.VALUETOTEXT(A2042),total_imports!B2042:B7249,total_imports!D2042:D7249,0.000001,0,1)</f>
        <v>2.36</v>
      </c>
      <c r="N2042" s="2">
        <f t="shared" si="31"/>
        <v>2.9661016949152548</v>
      </c>
    </row>
    <row r="2043" spans="1:14" x14ac:dyDescent="0.2">
      <c r="A2043">
        <v>570232</v>
      </c>
      <c r="B2043">
        <v>0.06</v>
      </c>
      <c r="C2043">
        <v>0.01</v>
      </c>
      <c r="D2043">
        <v>0</v>
      </c>
      <c r="E2043">
        <v>0</v>
      </c>
      <c r="F2043" t="s">
        <v>1811</v>
      </c>
      <c r="G2043" t="s">
        <v>4120</v>
      </c>
      <c r="H2043">
        <v>413202</v>
      </c>
      <c r="I2043" t="s">
        <v>4134</v>
      </c>
      <c r="J2043" t="s">
        <v>4141</v>
      </c>
      <c r="K2043" t="s">
        <v>4724</v>
      </c>
      <c r="L2043" t="s">
        <v>4141</v>
      </c>
      <c r="M2043">
        <f>_xlfn.XLOOKUP(_xlfn.VALUETOTEXT(A2043),total_imports!B2043:B7250,total_imports!D2043:D7250,0.000001,0,1)</f>
        <v>0.47</v>
      </c>
      <c r="N2043" s="2">
        <f t="shared" si="31"/>
        <v>12.76595744680851</v>
      </c>
    </row>
    <row r="2044" spans="1:14" x14ac:dyDescent="0.2">
      <c r="A2044">
        <v>570239</v>
      </c>
      <c r="B2044">
        <v>0</v>
      </c>
      <c r="C2044">
        <v>0</v>
      </c>
      <c r="D2044">
        <v>0</v>
      </c>
      <c r="E2044">
        <v>0</v>
      </c>
      <c r="F2044" t="s">
        <v>1812</v>
      </c>
      <c r="G2044" t="s">
        <v>4120</v>
      </c>
      <c r="H2044">
        <v>413202</v>
      </c>
      <c r="I2044" t="s">
        <v>4134</v>
      </c>
      <c r="J2044" t="s">
        <v>4141</v>
      </c>
      <c r="K2044" t="s">
        <v>4724</v>
      </c>
      <c r="L2044" t="s">
        <v>4141</v>
      </c>
      <c r="M2044">
        <f>_xlfn.XLOOKUP(_xlfn.VALUETOTEXT(A2044),total_imports!B2044:B7251,total_imports!D2044:D7251,0.000001,0,1)</f>
        <v>0.08</v>
      </c>
      <c r="N2044" s="2">
        <f t="shared" si="31"/>
        <v>0</v>
      </c>
    </row>
    <row r="2045" spans="1:14" x14ac:dyDescent="0.2">
      <c r="A2045">
        <v>570241</v>
      </c>
      <c r="B2045">
        <v>0.46</v>
      </c>
      <c r="C2045">
        <v>0.31</v>
      </c>
      <c r="D2045">
        <v>0.1</v>
      </c>
      <c r="E2045">
        <v>0.27</v>
      </c>
      <c r="F2045" t="s">
        <v>1813</v>
      </c>
      <c r="G2045" t="s">
        <v>4120</v>
      </c>
      <c r="H2045">
        <v>413202</v>
      </c>
      <c r="I2045" t="s">
        <v>4134</v>
      </c>
      <c r="J2045" t="s">
        <v>4141</v>
      </c>
      <c r="K2045" t="s">
        <v>4724</v>
      </c>
      <c r="L2045" t="s">
        <v>4141</v>
      </c>
      <c r="M2045">
        <f>_xlfn.XLOOKUP(_xlfn.VALUETOTEXT(A2045),total_imports!B2045:B7252,total_imports!D2045:D7252,0.000001,0,1)</f>
        <v>2.25</v>
      </c>
      <c r="N2045" s="2">
        <f t="shared" si="31"/>
        <v>20.444444444444446</v>
      </c>
    </row>
    <row r="2046" spans="1:14" x14ac:dyDescent="0.2">
      <c r="A2046">
        <v>570242</v>
      </c>
      <c r="B2046">
        <v>1.01</v>
      </c>
      <c r="C2046">
        <v>1.36</v>
      </c>
      <c r="D2046">
        <v>1.26</v>
      </c>
      <c r="E2046">
        <v>0.43</v>
      </c>
      <c r="F2046" t="s">
        <v>1814</v>
      </c>
      <c r="G2046" t="s">
        <v>4120</v>
      </c>
      <c r="H2046">
        <v>413202</v>
      </c>
      <c r="I2046" t="s">
        <v>4134</v>
      </c>
      <c r="J2046" t="s">
        <v>4141</v>
      </c>
      <c r="K2046" t="s">
        <v>4724</v>
      </c>
      <c r="L2046" t="s">
        <v>4141</v>
      </c>
      <c r="M2046">
        <f>_xlfn.XLOOKUP(_xlfn.VALUETOTEXT(A2046),total_imports!B2046:B7253,total_imports!D2046:D7253,0.000001,0,1)</f>
        <v>11.52</v>
      </c>
      <c r="N2046" s="2">
        <f t="shared" si="31"/>
        <v>8.7673611111111125</v>
      </c>
    </row>
    <row r="2047" spans="1:14" x14ac:dyDescent="0.2">
      <c r="A2047">
        <v>570249</v>
      </c>
      <c r="B2047">
        <v>0.02</v>
      </c>
      <c r="C2047">
        <v>0.01</v>
      </c>
      <c r="D2047">
        <v>0</v>
      </c>
      <c r="E2047">
        <v>0.02</v>
      </c>
      <c r="F2047" t="s">
        <v>1815</v>
      </c>
      <c r="G2047" t="s">
        <v>4120</v>
      </c>
      <c r="H2047">
        <v>413202</v>
      </c>
      <c r="I2047" t="s">
        <v>4134</v>
      </c>
      <c r="J2047" t="s">
        <v>4141</v>
      </c>
      <c r="K2047" t="s">
        <v>4724</v>
      </c>
      <c r="L2047" t="s">
        <v>4141</v>
      </c>
      <c r="M2047">
        <f>_xlfn.XLOOKUP(_xlfn.VALUETOTEXT(A2047),total_imports!B2047:B7254,total_imports!D2047:D7254,0.000001,0,1)</f>
        <v>4.54</v>
      </c>
      <c r="N2047" s="2">
        <f t="shared" si="31"/>
        <v>0.44052863436123352</v>
      </c>
    </row>
    <row r="2048" spans="1:14" x14ac:dyDescent="0.2">
      <c r="A2048">
        <v>570250</v>
      </c>
      <c r="B2048">
        <v>0.01</v>
      </c>
      <c r="C2048">
        <v>0</v>
      </c>
      <c r="D2048">
        <v>0.01</v>
      </c>
      <c r="E2048">
        <v>0</v>
      </c>
      <c r="F2048" t="s">
        <v>1816</v>
      </c>
      <c r="G2048" t="s">
        <v>12</v>
      </c>
      <c r="H2048">
        <v>413202</v>
      </c>
      <c r="I2048" t="s">
        <v>4134</v>
      </c>
      <c r="J2048" t="s">
        <v>4139</v>
      </c>
      <c r="K2048" t="s">
        <v>4724</v>
      </c>
      <c r="L2048" t="s">
        <v>4139</v>
      </c>
      <c r="M2048">
        <f>_xlfn.XLOOKUP(_xlfn.VALUETOTEXT(A2048),total_imports!B2048:B7255,total_imports!D2048:D7255,0.000001,0,1)</f>
        <v>0.09</v>
      </c>
      <c r="N2048" s="2">
        <f t="shared" si="31"/>
        <v>11.111111111111112</v>
      </c>
    </row>
    <row r="2049" spans="1:14" x14ac:dyDescent="0.2">
      <c r="A2049">
        <v>570291</v>
      </c>
      <c r="B2049">
        <v>0.01</v>
      </c>
      <c r="C2049">
        <v>0</v>
      </c>
      <c r="D2049">
        <v>0.01</v>
      </c>
      <c r="E2049">
        <v>0.01</v>
      </c>
      <c r="F2049" t="s">
        <v>1817</v>
      </c>
      <c r="G2049" t="s">
        <v>4120</v>
      </c>
      <c r="H2049">
        <v>413202</v>
      </c>
      <c r="I2049" t="s">
        <v>4134</v>
      </c>
      <c r="J2049" t="s">
        <v>4141</v>
      </c>
      <c r="K2049" t="s">
        <v>4724</v>
      </c>
      <c r="L2049" t="s">
        <v>4141</v>
      </c>
      <c r="M2049">
        <f>_xlfn.XLOOKUP(_xlfn.VALUETOTEXT(A2049),total_imports!B2049:B7256,total_imports!D2049:D7256,0.000001,0,1)</f>
        <v>0.15</v>
      </c>
      <c r="N2049" s="2">
        <f t="shared" si="31"/>
        <v>6.666666666666667</v>
      </c>
    </row>
    <row r="2050" spans="1:14" x14ac:dyDescent="0.2">
      <c r="A2050">
        <v>570292</v>
      </c>
      <c r="B2050">
        <v>0.15</v>
      </c>
      <c r="C2050">
        <v>0.05</v>
      </c>
      <c r="D2050">
        <v>0.06</v>
      </c>
      <c r="E2050">
        <v>0.11</v>
      </c>
      <c r="F2050" t="s">
        <v>1818</v>
      </c>
      <c r="G2050" t="s">
        <v>4120</v>
      </c>
      <c r="H2050">
        <v>413202</v>
      </c>
      <c r="I2050" t="s">
        <v>4134</v>
      </c>
      <c r="J2050" t="s">
        <v>4141</v>
      </c>
      <c r="K2050" t="s">
        <v>4724</v>
      </c>
      <c r="L2050" t="s">
        <v>4141</v>
      </c>
      <c r="M2050">
        <f>_xlfn.XLOOKUP(_xlfn.VALUETOTEXT(A2050),total_imports!B2050:B7257,total_imports!D2050:D7257,0.000001,0,1)</f>
        <v>0.87</v>
      </c>
      <c r="N2050" s="2">
        <f t="shared" si="31"/>
        <v>17.241379310344826</v>
      </c>
    </row>
    <row r="2051" spans="1:14" x14ac:dyDescent="0.2">
      <c r="A2051">
        <v>570299</v>
      </c>
      <c r="B2051">
        <v>0.1</v>
      </c>
      <c r="C2051">
        <v>0.04</v>
      </c>
      <c r="D2051">
        <v>0.02</v>
      </c>
      <c r="E2051">
        <v>0.05</v>
      </c>
      <c r="F2051" t="s">
        <v>1819</v>
      </c>
      <c r="G2051" t="s">
        <v>4120</v>
      </c>
      <c r="H2051">
        <v>413202</v>
      </c>
      <c r="I2051" t="s">
        <v>4134</v>
      </c>
      <c r="J2051" t="s">
        <v>4141</v>
      </c>
      <c r="K2051" t="s">
        <v>4724</v>
      </c>
      <c r="L2051" t="s">
        <v>4141</v>
      </c>
      <c r="M2051">
        <f>_xlfn.XLOOKUP(_xlfn.VALUETOTEXT(A2051),total_imports!B2051:B7258,total_imports!D2051:D7258,0.000001,0,1)</f>
        <v>0.5</v>
      </c>
      <c r="N2051" s="2">
        <f t="shared" ref="N2051:N2114" si="32">IF(M2051 =0,0, B2051/M2051*100)</f>
        <v>20</v>
      </c>
    </row>
    <row r="2052" spans="1:14" x14ac:dyDescent="0.2">
      <c r="A2052">
        <v>570310</v>
      </c>
      <c r="B2052">
        <v>1.49</v>
      </c>
      <c r="C2052">
        <v>0.36</v>
      </c>
      <c r="D2052">
        <v>0.16</v>
      </c>
      <c r="E2052">
        <v>0.46</v>
      </c>
      <c r="F2052" t="s">
        <v>1820</v>
      </c>
      <c r="G2052" t="s">
        <v>4120</v>
      </c>
      <c r="H2052">
        <v>413202</v>
      </c>
      <c r="I2052" t="s">
        <v>4134</v>
      </c>
      <c r="J2052" t="s">
        <v>4141</v>
      </c>
      <c r="K2052" t="s">
        <v>4725</v>
      </c>
      <c r="L2052" t="s">
        <v>4141</v>
      </c>
      <c r="M2052">
        <f>_xlfn.XLOOKUP(_xlfn.VALUETOTEXT(A2052),total_imports!B2052:B7259,total_imports!D2052:D7259,0.000001,0,1)</f>
        <v>2.11</v>
      </c>
      <c r="N2052" s="2">
        <f t="shared" si="32"/>
        <v>70.616113744075832</v>
      </c>
    </row>
    <row r="2053" spans="1:14" x14ac:dyDescent="0.2">
      <c r="A2053">
        <v>570320</v>
      </c>
      <c r="B2053">
        <v>0</v>
      </c>
      <c r="C2053">
        <v>0</v>
      </c>
      <c r="D2053">
        <v>8.34</v>
      </c>
      <c r="E2053">
        <v>7.26</v>
      </c>
      <c r="F2053" t="s">
        <v>12</v>
      </c>
      <c r="G2053" t="s">
        <v>4120</v>
      </c>
      <c r="H2053">
        <v>413202</v>
      </c>
      <c r="I2053" t="s">
        <v>4134</v>
      </c>
      <c r="J2053" t="s">
        <v>4141</v>
      </c>
      <c r="K2053" t="s">
        <v>4725</v>
      </c>
      <c r="L2053" t="s">
        <v>4141</v>
      </c>
      <c r="M2053">
        <f>_xlfn.XLOOKUP(_xlfn.VALUETOTEXT(A2053),total_imports!B2053:B7260,total_imports!D2053:D7260,0.000001,0,1)</f>
        <v>9.9999999999999995E-7</v>
      </c>
      <c r="N2053" s="2">
        <f t="shared" si="32"/>
        <v>0</v>
      </c>
    </row>
    <row r="2054" spans="1:14" x14ac:dyDescent="0.2">
      <c r="A2054">
        <v>570321</v>
      </c>
      <c r="B2054">
        <v>1.04</v>
      </c>
      <c r="C2054">
        <v>1.29</v>
      </c>
      <c r="D2054">
        <v>0</v>
      </c>
      <c r="E2054">
        <v>0</v>
      </c>
      <c r="F2054" t="s">
        <v>1821</v>
      </c>
      <c r="G2054" t="s">
        <v>12</v>
      </c>
      <c r="H2054" t="s">
        <v>12</v>
      </c>
      <c r="I2054" t="s">
        <v>12</v>
      </c>
      <c r="J2054" t="s">
        <v>12</v>
      </c>
      <c r="K2054" t="s">
        <v>4725</v>
      </c>
      <c r="L2054" t="s">
        <v>4141</v>
      </c>
      <c r="M2054">
        <f>_xlfn.XLOOKUP(_xlfn.VALUETOTEXT(A2054),total_imports!B2054:B7261,total_imports!D2054:D7261,0.000001,0,1)</f>
        <v>1.42</v>
      </c>
      <c r="N2054" s="2">
        <f t="shared" si="32"/>
        <v>73.239436619718319</v>
      </c>
    </row>
    <row r="2055" spans="1:14" x14ac:dyDescent="0.2">
      <c r="A2055">
        <v>570329</v>
      </c>
      <c r="B2055">
        <v>29.04</v>
      </c>
      <c r="C2055">
        <v>26.7</v>
      </c>
      <c r="D2055">
        <v>0</v>
      </c>
      <c r="E2055">
        <v>0</v>
      </c>
      <c r="F2055" t="s">
        <v>19</v>
      </c>
      <c r="G2055" t="s">
        <v>12</v>
      </c>
      <c r="H2055" t="s">
        <v>12</v>
      </c>
      <c r="I2055" t="s">
        <v>12</v>
      </c>
      <c r="J2055" t="s">
        <v>12</v>
      </c>
      <c r="K2055" t="s">
        <v>4725</v>
      </c>
      <c r="L2055" t="s">
        <v>4141</v>
      </c>
      <c r="M2055">
        <f>_xlfn.XLOOKUP(_xlfn.VALUETOTEXT(A2055),total_imports!B2055:B7262,total_imports!D2055:D7262,0.000001,0,1)</f>
        <v>47.64</v>
      </c>
      <c r="N2055" s="2">
        <f t="shared" si="32"/>
        <v>60.957178841309826</v>
      </c>
    </row>
    <row r="2056" spans="1:14" x14ac:dyDescent="0.2">
      <c r="A2056">
        <v>570330</v>
      </c>
      <c r="B2056">
        <v>0</v>
      </c>
      <c r="C2056">
        <v>0</v>
      </c>
      <c r="D2056">
        <v>5.87</v>
      </c>
      <c r="E2056">
        <v>4.4400000000000004</v>
      </c>
      <c r="F2056" t="s">
        <v>12</v>
      </c>
      <c r="G2056" t="s">
        <v>4120</v>
      </c>
      <c r="H2056">
        <v>413202</v>
      </c>
      <c r="I2056" t="s">
        <v>4134</v>
      </c>
      <c r="J2056" t="s">
        <v>4141</v>
      </c>
      <c r="K2056" t="s">
        <v>4725</v>
      </c>
      <c r="L2056" t="s">
        <v>4141</v>
      </c>
      <c r="M2056">
        <f>_xlfn.XLOOKUP(_xlfn.VALUETOTEXT(A2056),total_imports!B2056:B7263,total_imports!D2056:D7263,0.000001,0,1)</f>
        <v>9.9999999999999995E-7</v>
      </c>
      <c r="N2056" s="2">
        <f t="shared" si="32"/>
        <v>0</v>
      </c>
    </row>
    <row r="2057" spans="1:14" x14ac:dyDescent="0.2">
      <c r="A2057">
        <v>570331</v>
      </c>
      <c r="B2057">
        <v>1.02</v>
      </c>
      <c r="C2057">
        <v>1.19</v>
      </c>
      <c r="D2057">
        <v>0</v>
      </c>
      <c r="E2057">
        <v>0</v>
      </c>
      <c r="F2057" t="s">
        <v>1822</v>
      </c>
      <c r="G2057" t="s">
        <v>12</v>
      </c>
      <c r="H2057" t="s">
        <v>12</v>
      </c>
      <c r="I2057" t="s">
        <v>12</v>
      </c>
      <c r="J2057" t="s">
        <v>12</v>
      </c>
      <c r="K2057" t="s">
        <v>4725</v>
      </c>
      <c r="L2057" t="s">
        <v>4141</v>
      </c>
      <c r="M2057">
        <f>_xlfn.XLOOKUP(_xlfn.VALUETOTEXT(A2057),total_imports!B2057:B7264,total_imports!D2057:D7264,0.000001,0,1)</f>
        <v>18.37</v>
      </c>
      <c r="N2057" s="2">
        <f t="shared" si="32"/>
        <v>5.5525313010342945</v>
      </c>
    </row>
    <row r="2058" spans="1:14" x14ac:dyDescent="0.2">
      <c r="A2058">
        <v>570339</v>
      </c>
      <c r="B2058">
        <v>9.66</v>
      </c>
      <c r="C2058">
        <v>9.23</v>
      </c>
      <c r="D2058">
        <v>0</v>
      </c>
      <c r="E2058">
        <v>0</v>
      </c>
      <c r="F2058" t="s">
        <v>19</v>
      </c>
      <c r="G2058" t="s">
        <v>12</v>
      </c>
      <c r="H2058" t="s">
        <v>12</v>
      </c>
      <c r="I2058" t="s">
        <v>12</v>
      </c>
      <c r="J2058" t="s">
        <v>12</v>
      </c>
      <c r="K2058" t="s">
        <v>4725</v>
      </c>
      <c r="L2058" t="s">
        <v>4141</v>
      </c>
      <c r="M2058">
        <f>_xlfn.XLOOKUP(_xlfn.VALUETOTEXT(A2058),total_imports!B2058:B7265,total_imports!D2058:D7265,0.000001,0,1)</f>
        <v>50.52</v>
      </c>
      <c r="N2058" s="2">
        <f t="shared" si="32"/>
        <v>19.121140142517813</v>
      </c>
    </row>
    <row r="2059" spans="1:14" x14ac:dyDescent="0.2">
      <c r="A2059">
        <v>570390</v>
      </c>
      <c r="B2059">
        <v>1.29</v>
      </c>
      <c r="C2059">
        <v>1.1200000000000001</v>
      </c>
      <c r="D2059">
        <v>0.71</v>
      </c>
      <c r="E2059">
        <v>0.54</v>
      </c>
      <c r="F2059" t="s">
        <v>1823</v>
      </c>
      <c r="G2059" t="s">
        <v>4120</v>
      </c>
      <c r="H2059">
        <v>413202</v>
      </c>
      <c r="I2059" t="s">
        <v>4134</v>
      </c>
      <c r="J2059" t="s">
        <v>4141</v>
      </c>
      <c r="K2059" t="s">
        <v>4725</v>
      </c>
      <c r="L2059" t="s">
        <v>4141</v>
      </c>
      <c r="M2059">
        <f>_xlfn.XLOOKUP(_xlfn.VALUETOTEXT(A2059),total_imports!B2059:B7266,total_imports!D2059:D7266,0.000001,0,1)</f>
        <v>3.76</v>
      </c>
      <c r="N2059" s="2">
        <f t="shared" si="32"/>
        <v>34.308510638297875</v>
      </c>
    </row>
    <row r="2060" spans="1:14" x14ac:dyDescent="0.2">
      <c r="A2060">
        <v>570410</v>
      </c>
      <c r="B2060">
        <v>0.04</v>
      </c>
      <c r="C2060">
        <v>0.15</v>
      </c>
      <c r="D2060">
        <v>0.08</v>
      </c>
      <c r="E2060">
        <v>0.06</v>
      </c>
      <c r="F2060" t="s">
        <v>1824</v>
      </c>
      <c r="G2060" t="s">
        <v>4120</v>
      </c>
      <c r="H2060">
        <v>413202</v>
      </c>
      <c r="I2060" t="s">
        <v>4134</v>
      </c>
      <c r="J2060" t="s">
        <v>4141</v>
      </c>
      <c r="K2060" t="s">
        <v>4726</v>
      </c>
      <c r="L2060" t="s">
        <v>4141</v>
      </c>
      <c r="M2060">
        <f>_xlfn.XLOOKUP(_xlfn.VALUETOTEXT(A2060),total_imports!B2060:B7267,total_imports!D2060:D7267,0.000001,0,1)</f>
        <v>0.05</v>
      </c>
      <c r="N2060" s="2">
        <f t="shared" si="32"/>
        <v>80</v>
      </c>
    </row>
    <row r="2061" spans="1:14" x14ac:dyDescent="0.2">
      <c r="A2061">
        <v>570420</v>
      </c>
      <c r="B2061">
        <v>0</v>
      </c>
      <c r="C2061">
        <v>0</v>
      </c>
      <c r="D2061">
        <v>0.01</v>
      </c>
      <c r="E2061">
        <v>0</v>
      </c>
      <c r="F2061" t="s">
        <v>1825</v>
      </c>
      <c r="G2061" t="s">
        <v>12</v>
      </c>
      <c r="H2061">
        <v>413202</v>
      </c>
      <c r="I2061" t="s">
        <v>4137</v>
      </c>
      <c r="J2061" t="s">
        <v>4141</v>
      </c>
      <c r="K2061" t="s">
        <v>4726</v>
      </c>
      <c r="L2061" t="s">
        <v>4141</v>
      </c>
      <c r="M2061">
        <f>_xlfn.XLOOKUP(_xlfn.VALUETOTEXT(A2061),total_imports!B2061:B7268,total_imports!D2061:D7268,0.000001,0,1)</f>
        <v>0</v>
      </c>
      <c r="N2061" s="2">
        <f t="shared" si="32"/>
        <v>0</v>
      </c>
    </row>
    <row r="2062" spans="1:14" x14ac:dyDescent="0.2">
      <c r="A2062">
        <v>570490</v>
      </c>
      <c r="B2062">
        <v>0.1</v>
      </c>
      <c r="C2062">
        <v>0.1</v>
      </c>
      <c r="D2062">
        <v>7.0000000000000007E-2</v>
      </c>
      <c r="E2062">
        <v>0.04</v>
      </c>
      <c r="F2062" t="s">
        <v>1826</v>
      </c>
      <c r="G2062" t="s">
        <v>4120</v>
      </c>
      <c r="H2062">
        <v>413202</v>
      </c>
      <c r="I2062" t="s">
        <v>4134</v>
      </c>
      <c r="J2062" t="s">
        <v>4141</v>
      </c>
      <c r="K2062" t="s">
        <v>4726</v>
      </c>
      <c r="L2062" t="s">
        <v>4141</v>
      </c>
      <c r="M2062">
        <f>_xlfn.XLOOKUP(_xlfn.VALUETOTEXT(A2062),total_imports!B2062:B7269,total_imports!D2062:D7269,0.000001,0,1)</f>
        <v>1</v>
      </c>
      <c r="N2062" s="2">
        <f t="shared" si="32"/>
        <v>10</v>
      </c>
    </row>
    <row r="2063" spans="1:14" x14ac:dyDescent="0.2">
      <c r="A2063">
        <v>570500</v>
      </c>
      <c r="B2063">
        <v>3.47</v>
      </c>
      <c r="C2063">
        <v>2.34</v>
      </c>
      <c r="D2063">
        <v>2.5</v>
      </c>
      <c r="E2063">
        <v>1.89</v>
      </c>
      <c r="F2063" t="s">
        <v>1827</v>
      </c>
      <c r="G2063" t="s">
        <v>4120</v>
      </c>
      <c r="H2063">
        <v>413202</v>
      </c>
      <c r="I2063" t="s">
        <v>4134</v>
      </c>
      <c r="J2063" t="s">
        <v>4141</v>
      </c>
      <c r="K2063" t="s">
        <v>4727</v>
      </c>
      <c r="L2063" t="s">
        <v>4141</v>
      </c>
      <c r="M2063">
        <f>_xlfn.XLOOKUP(_xlfn.VALUETOTEXT(A2063),total_imports!B2063:B7270,total_imports!D2063:D7270,0.000001,0,1)</f>
        <v>6.09</v>
      </c>
      <c r="N2063" s="2">
        <f t="shared" si="32"/>
        <v>56.978653530377677</v>
      </c>
    </row>
    <row r="2064" spans="1:14" x14ac:dyDescent="0.2">
      <c r="A2064">
        <v>580110</v>
      </c>
      <c r="B2064">
        <v>0</v>
      </c>
      <c r="C2064">
        <v>0</v>
      </c>
      <c r="D2064">
        <v>0</v>
      </c>
      <c r="E2064">
        <v>0</v>
      </c>
      <c r="F2064" t="s">
        <v>1828</v>
      </c>
      <c r="G2064" t="s">
        <v>4121</v>
      </c>
      <c r="H2064">
        <v>411220</v>
      </c>
      <c r="I2064" t="s">
        <v>4134</v>
      </c>
      <c r="J2064" t="s">
        <v>4138</v>
      </c>
      <c r="K2064" t="s">
        <v>4728</v>
      </c>
      <c r="L2064" t="s">
        <v>4138</v>
      </c>
      <c r="M2064">
        <f>_xlfn.XLOOKUP(_xlfn.VALUETOTEXT(A2064),total_imports!B2064:B7271,total_imports!D2064:D7271,0.000001,0,1)</f>
        <v>7.0000000000000007E-2</v>
      </c>
      <c r="N2064" s="2">
        <f t="shared" si="32"/>
        <v>0</v>
      </c>
    </row>
    <row r="2065" spans="1:14" x14ac:dyDescent="0.2">
      <c r="A2065">
        <v>580121</v>
      </c>
      <c r="B2065">
        <v>0.02</v>
      </c>
      <c r="C2065">
        <v>0</v>
      </c>
      <c r="D2065">
        <v>0.11</v>
      </c>
      <c r="E2065">
        <v>0.01</v>
      </c>
      <c r="F2065" t="s">
        <v>1829</v>
      </c>
      <c r="G2065" t="s">
        <v>4121</v>
      </c>
      <c r="H2065">
        <v>411210</v>
      </c>
      <c r="I2065" t="s">
        <v>4134</v>
      </c>
      <c r="J2065" t="s">
        <v>4138</v>
      </c>
      <c r="K2065" t="s">
        <v>4728</v>
      </c>
      <c r="L2065" t="s">
        <v>4138</v>
      </c>
      <c r="M2065">
        <f>_xlfn.XLOOKUP(_xlfn.VALUETOTEXT(A2065),total_imports!B2065:B7272,total_imports!D2065:D7272,0.000001,0,1)</f>
        <v>0.03</v>
      </c>
      <c r="N2065" s="2">
        <f t="shared" si="32"/>
        <v>66.666666666666671</v>
      </c>
    </row>
    <row r="2066" spans="1:14" x14ac:dyDescent="0.2">
      <c r="A2066">
        <v>580122</v>
      </c>
      <c r="B2066">
        <v>3.66</v>
      </c>
      <c r="C2066">
        <v>3.92</v>
      </c>
      <c r="D2066">
        <v>3.35</v>
      </c>
      <c r="E2066">
        <v>2.4</v>
      </c>
      <c r="F2066" t="s">
        <v>1830</v>
      </c>
      <c r="G2066" t="s">
        <v>4121</v>
      </c>
      <c r="H2066">
        <v>411220</v>
      </c>
      <c r="I2066" t="s">
        <v>4134</v>
      </c>
      <c r="J2066" t="s">
        <v>4138</v>
      </c>
      <c r="K2066" t="s">
        <v>4728</v>
      </c>
      <c r="L2066" t="s">
        <v>4138</v>
      </c>
      <c r="M2066">
        <f>_xlfn.XLOOKUP(_xlfn.VALUETOTEXT(A2066),total_imports!B2066:B7273,total_imports!D2066:D7273,0.000001,0,1)</f>
        <v>3.87</v>
      </c>
      <c r="N2066" s="2">
        <f t="shared" si="32"/>
        <v>94.573643410852711</v>
      </c>
    </row>
    <row r="2067" spans="1:14" x14ac:dyDescent="0.2">
      <c r="A2067">
        <v>580123</v>
      </c>
      <c r="B2067">
        <v>0.06</v>
      </c>
      <c r="C2067">
        <v>0</v>
      </c>
      <c r="D2067">
        <v>0</v>
      </c>
      <c r="E2067">
        <v>0</v>
      </c>
      <c r="F2067" t="s">
        <v>1831</v>
      </c>
      <c r="G2067" t="s">
        <v>4121</v>
      </c>
      <c r="H2067">
        <v>411220</v>
      </c>
      <c r="I2067" t="s">
        <v>4134</v>
      </c>
      <c r="J2067" t="s">
        <v>4138</v>
      </c>
      <c r="K2067" t="s">
        <v>4728</v>
      </c>
      <c r="L2067" t="s">
        <v>4138</v>
      </c>
      <c r="M2067">
        <f>_xlfn.XLOOKUP(_xlfn.VALUETOTEXT(A2067),total_imports!B2067:B7274,total_imports!D2067:D7274,0.000001,0,1)</f>
        <v>0.08</v>
      </c>
      <c r="N2067" s="2">
        <f t="shared" si="32"/>
        <v>75</v>
      </c>
    </row>
    <row r="2068" spans="1:14" x14ac:dyDescent="0.2">
      <c r="A2068">
        <v>580127</v>
      </c>
      <c r="B2068">
        <v>0.5</v>
      </c>
      <c r="C2068">
        <v>0.02</v>
      </c>
      <c r="D2068">
        <v>0.06</v>
      </c>
      <c r="E2068">
        <v>0.14000000000000001</v>
      </c>
      <c r="F2068" t="s">
        <v>1832</v>
      </c>
      <c r="G2068" t="s">
        <v>12</v>
      </c>
      <c r="H2068">
        <v>411220</v>
      </c>
      <c r="I2068" t="s">
        <v>4134</v>
      </c>
      <c r="J2068" t="s">
        <v>4138</v>
      </c>
      <c r="K2068" t="s">
        <v>4728</v>
      </c>
      <c r="L2068" t="s">
        <v>4138</v>
      </c>
      <c r="M2068">
        <f>_xlfn.XLOOKUP(_xlfn.VALUETOTEXT(A2068),total_imports!B2068:B7275,total_imports!D2068:D7275,0.000001,0,1)</f>
        <v>1.06</v>
      </c>
      <c r="N2068" s="2">
        <f t="shared" si="32"/>
        <v>47.169811320754711</v>
      </c>
    </row>
    <row r="2069" spans="1:14" x14ac:dyDescent="0.2">
      <c r="A2069">
        <v>580131</v>
      </c>
      <c r="B2069">
        <v>0.04</v>
      </c>
      <c r="C2069">
        <v>0.01</v>
      </c>
      <c r="D2069">
        <v>0.02</v>
      </c>
      <c r="E2069">
        <v>0.01</v>
      </c>
      <c r="F2069" t="s">
        <v>1833</v>
      </c>
      <c r="G2069" t="s">
        <v>4121</v>
      </c>
      <c r="H2069">
        <v>411210</v>
      </c>
      <c r="I2069" t="s">
        <v>4134</v>
      </c>
      <c r="J2069" t="s">
        <v>4138</v>
      </c>
      <c r="K2069" t="s">
        <v>4728</v>
      </c>
      <c r="L2069" t="s">
        <v>4138</v>
      </c>
      <c r="M2069">
        <f>_xlfn.XLOOKUP(_xlfn.VALUETOTEXT(A2069),total_imports!B2069:B7276,total_imports!D2069:D7276,0.000001,0,1)</f>
        <v>0.06</v>
      </c>
      <c r="N2069" s="2">
        <f t="shared" si="32"/>
        <v>66.666666666666671</v>
      </c>
    </row>
    <row r="2070" spans="1:14" x14ac:dyDescent="0.2">
      <c r="A2070">
        <v>580132</v>
      </c>
      <c r="B2070">
        <v>0.23</v>
      </c>
      <c r="C2070">
        <v>0.34</v>
      </c>
      <c r="D2070">
        <v>0.05</v>
      </c>
      <c r="E2070">
        <v>0</v>
      </c>
      <c r="F2070" t="s">
        <v>1834</v>
      </c>
      <c r="G2070" t="s">
        <v>4121</v>
      </c>
      <c r="H2070">
        <v>411220</v>
      </c>
      <c r="I2070" t="s">
        <v>4134</v>
      </c>
      <c r="J2070" t="s">
        <v>4138</v>
      </c>
      <c r="K2070" t="s">
        <v>4728</v>
      </c>
      <c r="L2070" t="s">
        <v>4138</v>
      </c>
      <c r="M2070">
        <f>_xlfn.XLOOKUP(_xlfn.VALUETOTEXT(A2070),total_imports!B2070:B7277,total_imports!D2070:D7277,0.000001,0,1)</f>
        <v>0.27</v>
      </c>
      <c r="N2070" s="2">
        <f t="shared" si="32"/>
        <v>85.18518518518519</v>
      </c>
    </row>
    <row r="2071" spans="1:14" x14ac:dyDescent="0.2">
      <c r="A2071">
        <v>580133</v>
      </c>
      <c r="B2071">
        <v>0.1</v>
      </c>
      <c r="C2071">
        <v>0.09</v>
      </c>
      <c r="D2071">
        <v>0.23</v>
      </c>
      <c r="E2071">
        <v>0.06</v>
      </c>
      <c r="F2071" t="s">
        <v>1831</v>
      </c>
      <c r="G2071" t="s">
        <v>4121</v>
      </c>
      <c r="H2071">
        <v>411220</v>
      </c>
      <c r="I2071" t="s">
        <v>4134</v>
      </c>
      <c r="J2071" t="s">
        <v>4138</v>
      </c>
      <c r="K2071" t="s">
        <v>4728</v>
      </c>
      <c r="L2071" t="s">
        <v>4138</v>
      </c>
      <c r="M2071">
        <f>_xlfn.XLOOKUP(_xlfn.VALUETOTEXT(A2071),total_imports!B2071:B7278,total_imports!D2071:D7278,0.000001,0,1)</f>
        <v>0.2</v>
      </c>
      <c r="N2071" s="2">
        <f t="shared" si="32"/>
        <v>50</v>
      </c>
    </row>
    <row r="2072" spans="1:14" x14ac:dyDescent="0.2">
      <c r="A2072">
        <v>580136</v>
      </c>
      <c r="B2072">
        <v>7.39</v>
      </c>
      <c r="C2072">
        <v>6.56</v>
      </c>
      <c r="D2072">
        <v>9.9499999999999993</v>
      </c>
      <c r="E2072">
        <v>3.83</v>
      </c>
      <c r="F2072" t="s">
        <v>1835</v>
      </c>
      <c r="G2072" t="s">
        <v>4121</v>
      </c>
      <c r="H2072">
        <v>411220</v>
      </c>
      <c r="I2072" t="s">
        <v>4134</v>
      </c>
      <c r="J2072" t="s">
        <v>4138</v>
      </c>
      <c r="K2072" t="s">
        <v>4728</v>
      </c>
      <c r="L2072" t="s">
        <v>4138</v>
      </c>
      <c r="M2072">
        <f>_xlfn.XLOOKUP(_xlfn.VALUETOTEXT(A2072),total_imports!B2072:B7279,total_imports!D2072:D7279,0.000001,0,1)</f>
        <v>9.34</v>
      </c>
      <c r="N2072" s="2">
        <f t="shared" si="32"/>
        <v>79.122055674518194</v>
      </c>
    </row>
    <row r="2073" spans="1:14" x14ac:dyDescent="0.2">
      <c r="A2073">
        <v>580137</v>
      </c>
      <c r="B2073">
        <v>3.23</v>
      </c>
      <c r="C2073">
        <v>4.07</v>
      </c>
      <c r="D2073">
        <v>2.95</v>
      </c>
      <c r="E2073">
        <v>1.07</v>
      </c>
      <c r="F2073" t="s">
        <v>1832</v>
      </c>
      <c r="G2073" t="s">
        <v>12</v>
      </c>
      <c r="H2073">
        <v>411220</v>
      </c>
      <c r="I2073" t="s">
        <v>4134</v>
      </c>
      <c r="J2073" t="s">
        <v>4138</v>
      </c>
      <c r="K2073" t="s">
        <v>4728</v>
      </c>
      <c r="L2073" t="s">
        <v>4138</v>
      </c>
      <c r="M2073">
        <f>_xlfn.XLOOKUP(_xlfn.VALUETOTEXT(A2073),total_imports!B2073:B7280,total_imports!D2073:D7280,0.000001,0,1)</f>
        <v>4.5</v>
      </c>
      <c r="N2073" s="2">
        <f t="shared" si="32"/>
        <v>71.777777777777771</v>
      </c>
    </row>
    <row r="2074" spans="1:14" x14ac:dyDescent="0.2">
      <c r="A2074">
        <v>580190</v>
      </c>
      <c r="B2074">
        <v>0.85</v>
      </c>
      <c r="C2074">
        <v>0.37</v>
      </c>
      <c r="D2074">
        <v>0.49</v>
      </c>
      <c r="E2074">
        <v>0.08</v>
      </c>
      <c r="F2074" t="s">
        <v>1833</v>
      </c>
      <c r="G2074" t="s">
        <v>4121</v>
      </c>
      <c r="H2074">
        <v>411220</v>
      </c>
      <c r="I2074" t="s">
        <v>4134</v>
      </c>
      <c r="J2074" t="s">
        <v>4138</v>
      </c>
      <c r="K2074" t="s">
        <v>4728</v>
      </c>
      <c r="L2074" t="s">
        <v>4138</v>
      </c>
      <c r="M2074">
        <f>_xlfn.XLOOKUP(_xlfn.VALUETOTEXT(A2074),total_imports!B2074:B7281,total_imports!D2074:D7281,0.000001,0,1)</f>
        <v>0.98</v>
      </c>
      <c r="N2074" s="2">
        <f t="shared" si="32"/>
        <v>86.734693877551024</v>
      </c>
    </row>
    <row r="2075" spans="1:14" x14ac:dyDescent="0.2">
      <c r="A2075">
        <v>580210</v>
      </c>
      <c r="B2075">
        <v>0</v>
      </c>
      <c r="C2075">
        <v>0</v>
      </c>
      <c r="D2075">
        <v>0</v>
      </c>
      <c r="E2075">
        <v>0</v>
      </c>
      <c r="F2075" t="s">
        <v>1836</v>
      </c>
      <c r="G2075" t="s">
        <v>12</v>
      </c>
      <c r="H2075" t="s">
        <v>12</v>
      </c>
      <c r="I2075" t="s">
        <v>12</v>
      </c>
      <c r="J2075" t="s">
        <v>12</v>
      </c>
      <c r="K2075" t="s">
        <v>4729</v>
      </c>
      <c r="L2075" t="s">
        <v>4138</v>
      </c>
      <c r="M2075">
        <f>_xlfn.XLOOKUP(_xlfn.VALUETOTEXT(A2075),total_imports!B2075:B7282,total_imports!D2075:D7282,0.000001,0,1)</f>
        <v>0</v>
      </c>
      <c r="N2075" s="2">
        <f t="shared" si="32"/>
        <v>0</v>
      </c>
    </row>
    <row r="2076" spans="1:14" x14ac:dyDescent="0.2">
      <c r="A2076">
        <v>580219</v>
      </c>
      <c r="B2076">
        <v>0</v>
      </c>
      <c r="C2076">
        <v>0</v>
      </c>
      <c r="D2076">
        <v>0</v>
      </c>
      <c r="E2076">
        <v>0</v>
      </c>
      <c r="F2076" t="s">
        <v>12</v>
      </c>
      <c r="G2076" t="s">
        <v>4121</v>
      </c>
      <c r="H2076">
        <v>411220</v>
      </c>
      <c r="I2076" t="s">
        <v>4134</v>
      </c>
      <c r="J2076" t="s">
        <v>4138</v>
      </c>
      <c r="K2076" t="s">
        <v>4729</v>
      </c>
      <c r="L2076" t="s">
        <v>4138</v>
      </c>
      <c r="M2076">
        <f>_xlfn.XLOOKUP(_xlfn.VALUETOTEXT(A2076),total_imports!B2076:B7283,total_imports!D2076:D7283,0.000001,0,1)</f>
        <v>9.9999999999999995E-7</v>
      </c>
      <c r="N2076" s="2">
        <f t="shared" si="32"/>
        <v>0</v>
      </c>
    </row>
    <row r="2077" spans="1:14" x14ac:dyDescent="0.2">
      <c r="A2077">
        <v>580220</v>
      </c>
      <c r="B2077">
        <v>0.01</v>
      </c>
      <c r="C2077">
        <v>0.02</v>
      </c>
      <c r="D2077">
        <v>0.04</v>
      </c>
      <c r="E2077">
        <v>0.01</v>
      </c>
      <c r="F2077" t="s">
        <v>1837</v>
      </c>
      <c r="G2077" t="s">
        <v>4121</v>
      </c>
      <c r="H2077">
        <v>411220</v>
      </c>
      <c r="I2077" t="s">
        <v>4134</v>
      </c>
      <c r="J2077" t="s">
        <v>4138</v>
      </c>
      <c r="K2077" t="s">
        <v>4729</v>
      </c>
      <c r="L2077" t="s">
        <v>4138</v>
      </c>
      <c r="M2077">
        <f>_xlfn.XLOOKUP(_xlfn.VALUETOTEXT(A2077),total_imports!B2077:B7284,total_imports!D2077:D7284,0.000001,0,1)</f>
        <v>0.03</v>
      </c>
      <c r="N2077" s="2">
        <f t="shared" si="32"/>
        <v>33.333333333333336</v>
      </c>
    </row>
    <row r="2078" spans="1:14" x14ac:dyDescent="0.2">
      <c r="A2078">
        <v>580230</v>
      </c>
      <c r="B2078">
        <v>0</v>
      </c>
      <c r="C2078">
        <v>0.05</v>
      </c>
      <c r="D2078">
        <v>0.01</v>
      </c>
      <c r="E2078">
        <v>0.01</v>
      </c>
      <c r="F2078" t="s">
        <v>1838</v>
      </c>
      <c r="G2078" t="s">
        <v>4121</v>
      </c>
      <c r="H2078">
        <v>411220</v>
      </c>
      <c r="I2078" t="s">
        <v>4134</v>
      </c>
      <c r="J2078" t="s">
        <v>4138</v>
      </c>
      <c r="K2078" t="s">
        <v>4729</v>
      </c>
      <c r="L2078" t="s">
        <v>4138</v>
      </c>
      <c r="M2078">
        <f>_xlfn.XLOOKUP(_xlfn.VALUETOTEXT(A2078),total_imports!B2078:B7285,total_imports!D2078:D7285,0.000001,0,1)</f>
        <v>0</v>
      </c>
      <c r="N2078" s="2">
        <f t="shared" si="32"/>
        <v>0</v>
      </c>
    </row>
    <row r="2079" spans="1:14" x14ac:dyDescent="0.2">
      <c r="A2079">
        <v>580300</v>
      </c>
      <c r="B2079">
        <v>1.18</v>
      </c>
      <c r="C2079">
        <v>2.2000000000000002</v>
      </c>
      <c r="D2079">
        <v>0.84</v>
      </c>
      <c r="E2079">
        <v>0.68</v>
      </c>
      <c r="F2079" t="s">
        <v>1839</v>
      </c>
      <c r="G2079" t="s">
        <v>12</v>
      </c>
      <c r="H2079">
        <v>411220</v>
      </c>
      <c r="I2079" t="s">
        <v>4134</v>
      </c>
      <c r="J2079" t="s">
        <v>4138</v>
      </c>
      <c r="K2079" t="s">
        <v>4730</v>
      </c>
      <c r="L2079" t="s">
        <v>4138</v>
      </c>
      <c r="M2079">
        <f>_xlfn.XLOOKUP(_xlfn.VALUETOTEXT(A2079),total_imports!B2079:B7286,total_imports!D2079:D7286,0.000001,0,1)</f>
        <v>1.5</v>
      </c>
      <c r="N2079" s="2">
        <f t="shared" si="32"/>
        <v>78.666666666666657</v>
      </c>
    </row>
    <row r="2080" spans="1:14" x14ac:dyDescent="0.2">
      <c r="A2080">
        <v>580410</v>
      </c>
      <c r="B2080">
        <v>1.19</v>
      </c>
      <c r="C2080">
        <v>1.66</v>
      </c>
      <c r="D2080">
        <v>1.24</v>
      </c>
      <c r="E2080">
        <v>1.17</v>
      </c>
      <c r="F2080" t="s">
        <v>1840</v>
      </c>
      <c r="G2080" t="s">
        <v>4121</v>
      </c>
      <c r="H2080">
        <v>411220</v>
      </c>
      <c r="I2080" t="s">
        <v>4134</v>
      </c>
      <c r="J2080" t="s">
        <v>4138</v>
      </c>
      <c r="K2080" t="s">
        <v>4731</v>
      </c>
      <c r="L2080" t="s">
        <v>4138</v>
      </c>
      <c r="M2080">
        <f>_xlfn.XLOOKUP(_xlfn.VALUETOTEXT(A2080),total_imports!B2080:B7287,total_imports!D2080:D7287,0.000001,0,1)</f>
        <v>1.63</v>
      </c>
      <c r="N2080" s="2">
        <f t="shared" si="32"/>
        <v>73.00613496932516</v>
      </c>
    </row>
    <row r="2081" spans="1:14" x14ac:dyDescent="0.2">
      <c r="A2081">
        <v>580421</v>
      </c>
      <c r="B2081">
        <v>5.39</v>
      </c>
      <c r="C2081">
        <v>3.98</v>
      </c>
      <c r="D2081">
        <v>4.0199999999999996</v>
      </c>
      <c r="E2081">
        <v>2.5299999999999998</v>
      </c>
      <c r="F2081" t="s">
        <v>1841</v>
      </c>
      <c r="G2081" t="s">
        <v>4121</v>
      </c>
      <c r="H2081">
        <v>411220</v>
      </c>
      <c r="I2081" t="s">
        <v>4134</v>
      </c>
      <c r="J2081" t="s">
        <v>4138</v>
      </c>
      <c r="K2081" t="s">
        <v>4731</v>
      </c>
      <c r="L2081" t="s">
        <v>4138</v>
      </c>
      <c r="M2081">
        <f>_xlfn.XLOOKUP(_xlfn.VALUETOTEXT(A2081),total_imports!B2081:B7288,total_imports!D2081:D7288,0.000001,0,1)</f>
        <v>15.43</v>
      </c>
      <c r="N2081" s="2">
        <f t="shared" si="32"/>
        <v>34.931950745301357</v>
      </c>
    </row>
    <row r="2082" spans="1:14" x14ac:dyDescent="0.2">
      <c r="A2082">
        <v>580429</v>
      </c>
      <c r="B2082">
        <v>4.99</v>
      </c>
      <c r="C2082">
        <v>5.27</v>
      </c>
      <c r="D2082">
        <v>5.49</v>
      </c>
      <c r="E2082">
        <v>2.88</v>
      </c>
      <c r="F2082" t="s">
        <v>1842</v>
      </c>
      <c r="G2082" t="s">
        <v>4121</v>
      </c>
      <c r="H2082">
        <v>411220</v>
      </c>
      <c r="I2082" t="s">
        <v>4134</v>
      </c>
      <c r="J2082" t="s">
        <v>4138</v>
      </c>
      <c r="K2082" t="s">
        <v>4731</v>
      </c>
      <c r="L2082" t="s">
        <v>4138</v>
      </c>
      <c r="M2082">
        <f>_xlfn.XLOOKUP(_xlfn.VALUETOTEXT(A2082),total_imports!B2082:B7289,total_imports!D2082:D7289,0.000001,0,1)</f>
        <v>7.42</v>
      </c>
      <c r="N2082" s="2">
        <f t="shared" si="32"/>
        <v>67.250673854447442</v>
      </c>
    </row>
    <row r="2083" spans="1:14" x14ac:dyDescent="0.2">
      <c r="A2083">
        <v>580430</v>
      </c>
      <c r="B2083">
        <v>1.05</v>
      </c>
      <c r="C2083">
        <v>2.13</v>
      </c>
      <c r="D2083">
        <v>0.63</v>
      </c>
      <c r="E2083">
        <v>0.4</v>
      </c>
      <c r="F2083" t="s">
        <v>1843</v>
      </c>
      <c r="G2083" t="s">
        <v>4121</v>
      </c>
      <c r="H2083">
        <v>411220</v>
      </c>
      <c r="I2083" t="s">
        <v>4134</v>
      </c>
      <c r="J2083" t="s">
        <v>4138</v>
      </c>
      <c r="K2083" t="s">
        <v>4731</v>
      </c>
      <c r="L2083" t="s">
        <v>4138</v>
      </c>
      <c r="M2083">
        <f>_xlfn.XLOOKUP(_xlfn.VALUETOTEXT(A2083),total_imports!B2083:B7290,total_imports!D2083:D7290,0.000001,0,1)</f>
        <v>1.1499999999999999</v>
      </c>
      <c r="N2083" s="2">
        <f t="shared" si="32"/>
        <v>91.304347826086968</v>
      </c>
    </row>
    <row r="2084" spans="1:14" x14ac:dyDescent="0.2">
      <c r="A2084">
        <v>580500</v>
      </c>
      <c r="B2084">
        <v>0.02</v>
      </c>
      <c r="C2084">
        <v>0.03</v>
      </c>
      <c r="D2084">
        <v>0.01</v>
      </c>
      <c r="E2084">
        <v>0</v>
      </c>
      <c r="F2084" t="s">
        <v>1844</v>
      </c>
      <c r="G2084" t="s">
        <v>4120</v>
      </c>
      <c r="H2084">
        <v>413202</v>
      </c>
      <c r="I2084" t="s">
        <v>4134</v>
      </c>
      <c r="J2084" t="s">
        <v>4139</v>
      </c>
      <c r="K2084" t="s">
        <v>4732</v>
      </c>
      <c r="L2084" t="s">
        <v>4139</v>
      </c>
      <c r="M2084">
        <f>_xlfn.XLOOKUP(_xlfn.VALUETOTEXT(A2084),total_imports!B2084:B7291,total_imports!D2084:D7291,0.000001,0,1)</f>
        <v>0.4</v>
      </c>
      <c r="N2084" s="2">
        <f t="shared" si="32"/>
        <v>5</v>
      </c>
    </row>
    <row r="2085" spans="1:14" x14ac:dyDescent="0.2">
      <c r="A2085">
        <v>580610</v>
      </c>
      <c r="B2085">
        <v>1.61</v>
      </c>
      <c r="C2085">
        <v>0.95</v>
      </c>
      <c r="D2085">
        <v>1.1100000000000001</v>
      </c>
      <c r="E2085">
        <v>0.68</v>
      </c>
      <c r="F2085" t="s">
        <v>1845</v>
      </c>
      <c r="G2085" t="s">
        <v>4121</v>
      </c>
      <c r="H2085">
        <v>411220</v>
      </c>
      <c r="I2085" t="s">
        <v>4134</v>
      </c>
      <c r="J2085" t="s">
        <v>4138</v>
      </c>
      <c r="K2085" t="s">
        <v>4733</v>
      </c>
      <c r="L2085" t="s">
        <v>4138</v>
      </c>
      <c r="M2085">
        <f>_xlfn.XLOOKUP(_xlfn.VALUETOTEXT(A2085),total_imports!B2085:B7292,total_imports!D2085:D7292,0.000001,0,1)</f>
        <v>7.29</v>
      </c>
      <c r="N2085" s="2">
        <f t="shared" si="32"/>
        <v>22.085048010973939</v>
      </c>
    </row>
    <row r="2086" spans="1:14" x14ac:dyDescent="0.2">
      <c r="A2086">
        <v>580620</v>
      </c>
      <c r="B2086">
        <v>7.22</v>
      </c>
      <c r="C2086">
        <v>7.37</v>
      </c>
      <c r="D2086">
        <v>7.21</v>
      </c>
      <c r="E2086">
        <v>5.95</v>
      </c>
      <c r="F2086" t="s">
        <v>1846</v>
      </c>
      <c r="G2086" t="s">
        <v>4121</v>
      </c>
      <c r="H2086">
        <v>411220</v>
      </c>
      <c r="I2086" t="s">
        <v>4134</v>
      </c>
      <c r="J2086" t="s">
        <v>4138</v>
      </c>
      <c r="K2086" t="s">
        <v>4733</v>
      </c>
      <c r="L2086" t="s">
        <v>4138</v>
      </c>
      <c r="M2086">
        <f>_xlfn.XLOOKUP(_xlfn.VALUETOTEXT(A2086),total_imports!B2086:B7293,total_imports!D2086:D7293,0.000001,0,1)</f>
        <v>24.65</v>
      </c>
      <c r="N2086" s="2">
        <f t="shared" si="32"/>
        <v>29.290060851926981</v>
      </c>
    </row>
    <row r="2087" spans="1:14" x14ac:dyDescent="0.2">
      <c r="A2087">
        <v>580631</v>
      </c>
      <c r="B2087">
        <v>1.1000000000000001</v>
      </c>
      <c r="C2087">
        <v>3.02</v>
      </c>
      <c r="D2087">
        <v>4.04</v>
      </c>
      <c r="E2087">
        <v>6.3</v>
      </c>
      <c r="F2087" t="s">
        <v>1847</v>
      </c>
      <c r="G2087" t="s">
        <v>4121</v>
      </c>
      <c r="H2087">
        <v>411220</v>
      </c>
      <c r="I2087" t="s">
        <v>4134</v>
      </c>
      <c r="J2087" t="s">
        <v>4138</v>
      </c>
      <c r="K2087" t="s">
        <v>4733</v>
      </c>
      <c r="L2087" t="s">
        <v>4138</v>
      </c>
      <c r="M2087">
        <f>_xlfn.XLOOKUP(_xlfn.VALUETOTEXT(A2087),total_imports!B2087:B7294,total_imports!D2087:D7294,0.000001,0,1)</f>
        <v>1.59</v>
      </c>
      <c r="N2087" s="2">
        <f t="shared" si="32"/>
        <v>69.182389937106919</v>
      </c>
    </row>
    <row r="2088" spans="1:14" x14ac:dyDescent="0.2">
      <c r="A2088">
        <v>580632</v>
      </c>
      <c r="B2088">
        <v>32.61</v>
      </c>
      <c r="C2088">
        <v>18.96</v>
      </c>
      <c r="D2088">
        <v>11.96</v>
      </c>
      <c r="E2088">
        <v>9.0299999999999994</v>
      </c>
      <c r="F2088" t="s">
        <v>1848</v>
      </c>
      <c r="G2088" t="s">
        <v>4121</v>
      </c>
      <c r="H2088">
        <v>411220</v>
      </c>
      <c r="I2088" t="s">
        <v>4134</v>
      </c>
      <c r="J2088" t="s">
        <v>4138</v>
      </c>
      <c r="K2088" t="s">
        <v>4733</v>
      </c>
      <c r="L2088" t="s">
        <v>4138</v>
      </c>
      <c r="M2088">
        <f>_xlfn.XLOOKUP(_xlfn.VALUETOTEXT(A2088),total_imports!B2088:B7295,total_imports!D2088:D7295,0.000001,0,1)</f>
        <v>57.78</v>
      </c>
      <c r="N2088" s="2">
        <f t="shared" si="32"/>
        <v>56.43821391484942</v>
      </c>
    </row>
    <row r="2089" spans="1:14" x14ac:dyDescent="0.2">
      <c r="A2089">
        <v>580639</v>
      </c>
      <c r="B2089">
        <v>2.59</v>
      </c>
      <c r="C2089">
        <v>5.29</v>
      </c>
      <c r="D2089">
        <v>7.86</v>
      </c>
      <c r="E2089">
        <v>4.3</v>
      </c>
      <c r="F2089" t="s">
        <v>1849</v>
      </c>
      <c r="G2089" t="s">
        <v>4121</v>
      </c>
      <c r="H2089">
        <v>411220</v>
      </c>
      <c r="I2089" t="s">
        <v>4134</v>
      </c>
      <c r="J2089" t="s">
        <v>4138</v>
      </c>
      <c r="K2089" t="s">
        <v>4733</v>
      </c>
      <c r="L2089" t="s">
        <v>4138</v>
      </c>
      <c r="M2089">
        <f>_xlfn.XLOOKUP(_xlfn.VALUETOTEXT(A2089),total_imports!B2089:B7296,total_imports!D2089:D7296,0.000001,0,1)</f>
        <v>3.96</v>
      </c>
      <c r="N2089" s="2">
        <f t="shared" si="32"/>
        <v>65.404040404040401</v>
      </c>
    </row>
    <row r="2090" spans="1:14" x14ac:dyDescent="0.2">
      <c r="A2090">
        <v>580640</v>
      </c>
      <c r="B2090">
        <v>0.01</v>
      </c>
      <c r="C2090">
        <v>0.01</v>
      </c>
      <c r="D2090">
        <v>0</v>
      </c>
      <c r="E2090">
        <v>0.02</v>
      </c>
      <c r="F2090" t="s">
        <v>1850</v>
      </c>
      <c r="G2090" t="s">
        <v>4121</v>
      </c>
      <c r="H2090">
        <v>411220</v>
      </c>
      <c r="I2090" t="s">
        <v>4134</v>
      </c>
      <c r="J2090" t="s">
        <v>4138</v>
      </c>
      <c r="K2090" t="s">
        <v>4733</v>
      </c>
      <c r="L2090" t="s">
        <v>4138</v>
      </c>
      <c r="M2090">
        <f>_xlfn.XLOOKUP(_xlfn.VALUETOTEXT(A2090),total_imports!B2090:B7297,total_imports!D2090:D7297,0.000001,0,1)</f>
        <v>0.11</v>
      </c>
      <c r="N2090" s="2">
        <f t="shared" si="32"/>
        <v>9.0909090909090917</v>
      </c>
    </row>
    <row r="2091" spans="1:14" x14ac:dyDescent="0.2">
      <c r="A2091">
        <v>580710</v>
      </c>
      <c r="B2091">
        <v>6.25</v>
      </c>
      <c r="C2091">
        <v>8.91</v>
      </c>
      <c r="D2091">
        <v>14.58</v>
      </c>
      <c r="E2091">
        <v>7.69</v>
      </c>
      <c r="F2091" t="s">
        <v>1851</v>
      </c>
      <c r="G2091" t="s">
        <v>4120</v>
      </c>
      <c r="H2091">
        <v>411220</v>
      </c>
      <c r="I2091" t="s">
        <v>4134</v>
      </c>
      <c r="J2091" t="s">
        <v>4138</v>
      </c>
      <c r="K2091" t="s">
        <v>4734</v>
      </c>
      <c r="L2091" t="s">
        <v>4138</v>
      </c>
      <c r="M2091">
        <f>_xlfn.XLOOKUP(_xlfn.VALUETOTEXT(A2091),total_imports!B2091:B7298,total_imports!D2091:D7298,0.000001,0,1)</f>
        <v>17.670000000000002</v>
      </c>
      <c r="N2091" s="2">
        <f t="shared" si="32"/>
        <v>35.370684776457267</v>
      </c>
    </row>
    <row r="2092" spans="1:14" x14ac:dyDescent="0.2">
      <c r="A2092">
        <v>580790</v>
      </c>
      <c r="B2092">
        <v>3.5</v>
      </c>
      <c r="C2092">
        <v>3.35</v>
      </c>
      <c r="D2092">
        <v>3.43</v>
      </c>
      <c r="E2092">
        <v>2.52</v>
      </c>
      <c r="F2092" t="s">
        <v>1852</v>
      </c>
      <c r="G2092" t="s">
        <v>4121</v>
      </c>
      <c r="H2092">
        <v>411220</v>
      </c>
      <c r="I2092" t="s">
        <v>4134</v>
      </c>
      <c r="J2092" t="s">
        <v>4138</v>
      </c>
      <c r="K2092" t="s">
        <v>4734</v>
      </c>
      <c r="L2092" t="s">
        <v>4138</v>
      </c>
      <c r="M2092">
        <f>_xlfn.XLOOKUP(_xlfn.VALUETOTEXT(A2092),total_imports!B2092:B7299,total_imports!D2092:D7299,0.000001,0,1)</f>
        <v>6.33</v>
      </c>
      <c r="N2092" s="2">
        <f t="shared" si="32"/>
        <v>55.292259083728283</v>
      </c>
    </row>
    <row r="2093" spans="1:14" x14ac:dyDescent="0.2">
      <c r="A2093">
        <v>580810</v>
      </c>
      <c r="B2093">
        <v>2.8</v>
      </c>
      <c r="C2093">
        <v>2.17</v>
      </c>
      <c r="D2093">
        <v>1.34</v>
      </c>
      <c r="E2093">
        <v>0.94</v>
      </c>
      <c r="F2093" t="s">
        <v>1853</v>
      </c>
      <c r="G2093" t="s">
        <v>4121</v>
      </c>
      <c r="H2093">
        <v>411220</v>
      </c>
      <c r="I2093" t="s">
        <v>4134</v>
      </c>
      <c r="J2093" t="s">
        <v>4138</v>
      </c>
      <c r="K2093" t="s">
        <v>4735</v>
      </c>
      <c r="L2093" t="s">
        <v>4138</v>
      </c>
      <c r="M2093">
        <f>_xlfn.XLOOKUP(_xlfn.VALUETOTEXT(A2093),total_imports!B2093:B7300,total_imports!D2093:D7300,0.000001,0,1)</f>
        <v>10.4</v>
      </c>
      <c r="N2093" s="2">
        <f t="shared" si="32"/>
        <v>26.923076923076923</v>
      </c>
    </row>
    <row r="2094" spans="1:14" x14ac:dyDescent="0.2">
      <c r="A2094">
        <v>580890</v>
      </c>
      <c r="B2094">
        <v>4.8</v>
      </c>
      <c r="C2094">
        <v>9.27</v>
      </c>
      <c r="D2094">
        <v>15.63</v>
      </c>
      <c r="E2094">
        <v>8.49</v>
      </c>
      <c r="F2094" t="s">
        <v>1854</v>
      </c>
      <c r="G2094" t="s">
        <v>4120</v>
      </c>
      <c r="H2094">
        <v>411220</v>
      </c>
      <c r="I2094" t="s">
        <v>4134</v>
      </c>
      <c r="J2094" t="s">
        <v>4138</v>
      </c>
      <c r="K2094" t="s">
        <v>4735</v>
      </c>
      <c r="L2094" t="s">
        <v>4138</v>
      </c>
      <c r="M2094">
        <f>_xlfn.XLOOKUP(_xlfn.VALUETOTEXT(A2094),total_imports!B2094:B7301,total_imports!D2094:D7301,0.000001,0,1)</f>
        <v>7.4</v>
      </c>
      <c r="N2094" s="2">
        <f t="shared" si="32"/>
        <v>64.864864864864856</v>
      </c>
    </row>
    <row r="2095" spans="1:14" x14ac:dyDescent="0.2">
      <c r="A2095">
        <v>580900</v>
      </c>
      <c r="B2095">
        <v>0.52</v>
      </c>
      <c r="C2095">
        <v>0.61</v>
      </c>
      <c r="D2095">
        <v>1.29</v>
      </c>
      <c r="E2095">
        <v>0.63</v>
      </c>
      <c r="F2095" t="s">
        <v>1855</v>
      </c>
      <c r="G2095" t="s">
        <v>4121</v>
      </c>
      <c r="H2095">
        <v>411220</v>
      </c>
      <c r="I2095" t="s">
        <v>4134</v>
      </c>
      <c r="J2095" t="s">
        <v>4138</v>
      </c>
      <c r="K2095" t="s">
        <v>4736</v>
      </c>
      <c r="L2095" t="s">
        <v>4138</v>
      </c>
      <c r="M2095">
        <f>_xlfn.XLOOKUP(_xlfn.VALUETOTEXT(A2095),total_imports!B2095:B7302,total_imports!D2095:D7302,0.000001,0,1)</f>
        <v>0.57999999999999996</v>
      </c>
      <c r="N2095" s="2">
        <f t="shared" si="32"/>
        <v>89.65517241379311</v>
      </c>
    </row>
    <row r="2096" spans="1:14" x14ac:dyDescent="0.2">
      <c r="A2096">
        <v>581010</v>
      </c>
      <c r="B2096">
        <v>1.01</v>
      </c>
      <c r="C2096">
        <v>0.21</v>
      </c>
      <c r="D2096">
        <v>0.04</v>
      </c>
      <c r="E2096">
        <v>0.01</v>
      </c>
      <c r="F2096" t="s">
        <v>1856</v>
      </c>
      <c r="G2096" t="s">
        <v>4120</v>
      </c>
      <c r="H2096">
        <v>411220</v>
      </c>
      <c r="I2096" t="s">
        <v>4134</v>
      </c>
      <c r="J2096" t="s">
        <v>4138</v>
      </c>
      <c r="K2096" t="s">
        <v>4737</v>
      </c>
      <c r="L2096" t="s">
        <v>4138</v>
      </c>
      <c r="M2096">
        <f>_xlfn.XLOOKUP(_xlfn.VALUETOTEXT(A2096),total_imports!B2096:B7303,total_imports!D2096:D7303,0.000001,0,1)</f>
        <v>1.1200000000000001</v>
      </c>
      <c r="N2096" s="2">
        <f t="shared" si="32"/>
        <v>90.178571428571416</v>
      </c>
    </row>
    <row r="2097" spans="1:14" x14ac:dyDescent="0.2">
      <c r="A2097">
        <v>581091</v>
      </c>
      <c r="B2097">
        <v>0.64</v>
      </c>
      <c r="C2097">
        <v>0.56999999999999995</v>
      </c>
      <c r="D2097">
        <v>0.6</v>
      </c>
      <c r="E2097">
        <v>0.45</v>
      </c>
      <c r="F2097" t="s">
        <v>1857</v>
      </c>
      <c r="G2097" t="s">
        <v>4121</v>
      </c>
      <c r="H2097">
        <v>411220</v>
      </c>
      <c r="I2097" t="s">
        <v>4134</v>
      </c>
      <c r="J2097" t="s">
        <v>4138</v>
      </c>
      <c r="K2097" t="s">
        <v>4737</v>
      </c>
      <c r="L2097" t="s">
        <v>4138</v>
      </c>
      <c r="M2097">
        <f>_xlfn.XLOOKUP(_xlfn.VALUETOTEXT(A2097),total_imports!B2097:B7304,total_imports!D2097:D7304,0.000001,0,1)</f>
        <v>1.55</v>
      </c>
      <c r="N2097" s="2">
        <f t="shared" si="32"/>
        <v>41.29032258064516</v>
      </c>
    </row>
    <row r="2098" spans="1:14" x14ac:dyDescent="0.2">
      <c r="A2098">
        <v>581092</v>
      </c>
      <c r="B2098">
        <v>6.64</v>
      </c>
      <c r="C2098">
        <v>7.12</v>
      </c>
      <c r="D2098">
        <v>8.1</v>
      </c>
      <c r="E2098">
        <v>2.8</v>
      </c>
      <c r="F2098" t="s">
        <v>1858</v>
      </c>
      <c r="G2098" t="s">
        <v>4121</v>
      </c>
      <c r="H2098">
        <v>411220</v>
      </c>
      <c r="I2098" t="s">
        <v>4134</v>
      </c>
      <c r="J2098" t="s">
        <v>4138</v>
      </c>
      <c r="K2098" t="s">
        <v>4737</v>
      </c>
      <c r="L2098" t="s">
        <v>4138</v>
      </c>
      <c r="M2098">
        <f>_xlfn.XLOOKUP(_xlfn.VALUETOTEXT(A2098),total_imports!B2098:B7305,total_imports!D2098:D7305,0.000001,0,1)</f>
        <v>7.94</v>
      </c>
      <c r="N2098" s="2">
        <f t="shared" si="32"/>
        <v>83.627204030226693</v>
      </c>
    </row>
    <row r="2099" spans="1:14" x14ac:dyDescent="0.2">
      <c r="A2099">
        <v>581099</v>
      </c>
      <c r="B2099">
        <v>0.67</v>
      </c>
      <c r="C2099">
        <v>0.37</v>
      </c>
      <c r="D2099">
        <v>0.28000000000000003</v>
      </c>
      <c r="E2099">
        <v>0.1</v>
      </c>
      <c r="F2099" t="s">
        <v>1859</v>
      </c>
      <c r="G2099" t="s">
        <v>4121</v>
      </c>
      <c r="H2099">
        <v>411220</v>
      </c>
      <c r="I2099" t="s">
        <v>4134</v>
      </c>
      <c r="J2099" t="s">
        <v>4138</v>
      </c>
      <c r="K2099" t="s">
        <v>4737</v>
      </c>
      <c r="L2099" t="s">
        <v>4138</v>
      </c>
      <c r="M2099">
        <f>_xlfn.XLOOKUP(_xlfn.VALUETOTEXT(A2099),total_imports!B2099:B7306,total_imports!D2099:D7306,0.000001,0,1)</f>
        <v>0.9</v>
      </c>
      <c r="N2099" s="2">
        <f t="shared" si="32"/>
        <v>74.444444444444443</v>
      </c>
    </row>
    <row r="2100" spans="1:14" x14ac:dyDescent="0.2">
      <c r="A2100">
        <v>581100</v>
      </c>
      <c r="B2100">
        <v>0.44</v>
      </c>
      <c r="C2100">
        <v>0.28000000000000003</v>
      </c>
      <c r="D2100">
        <v>0.57999999999999996</v>
      </c>
      <c r="E2100">
        <v>0.73</v>
      </c>
      <c r="F2100" t="s">
        <v>1860</v>
      </c>
      <c r="G2100" t="s">
        <v>4121</v>
      </c>
      <c r="H2100">
        <v>411220</v>
      </c>
      <c r="I2100" t="s">
        <v>4134</v>
      </c>
      <c r="J2100" t="s">
        <v>4138</v>
      </c>
      <c r="K2100" t="s">
        <v>4738</v>
      </c>
      <c r="L2100" t="s">
        <v>4138</v>
      </c>
      <c r="M2100">
        <f>_xlfn.XLOOKUP(_xlfn.VALUETOTEXT(A2100),total_imports!B2100:B7307,total_imports!D2100:D7307,0.000001,0,1)</f>
        <v>2.25</v>
      </c>
      <c r="N2100" s="2">
        <f t="shared" si="32"/>
        <v>19.555555555555557</v>
      </c>
    </row>
    <row r="2101" spans="1:14" x14ac:dyDescent="0.2">
      <c r="A2101">
        <v>590110</v>
      </c>
      <c r="B2101">
        <v>1.39</v>
      </c>
      <c r="C2101">
        <v>1.31</v>
      </c>
      <c r="D2101">
        <v>1.31</v>
      </c>
      <c r="E2101">
        <v>1.62</v>
      </c>
      <c r="F2101" t="s">
        <v>1861</v>
      </c>
      <c r="G2101" t="s">
        <v>4121</v>
      </c>
      <c r="H2101">
        <v>411220</v>
      </c>
      <c r="I2101" t="s">
        <v>4134</v>
      </c>
      <c r="J2101" t="s">
        <v>4138</v>
      </c>
      <c r="K2101" t="s">
        <v>4739</v>
      </c>
      <c r="L2101" t="s">
        <v>4138</v>
      </c>
      <c r="M2101">
        <f>_xlfn.XLOOKUP(_xlfn.VALUETOTEXT(A2101),total_imports!B2101:B7308,total_imports!D2101:D7308,0.000001,0,1)</f>
        <v>1.75</v>
      </c>
      <c r="N2101" s="2">
        <f t="shared" si="32"/>
        <v>79.428571428571431</v>
      </c>
    </row>
    <row r="2102" spans="1:14" x14ac:dyDescent="0.2">
      <c r="A2102">
        <v>590190</v>
      </c>
      <c r="B2102">
        <v>4.0999999999999996</v>
      </c>
      <c r="C2102">
        <v>3.2</v>
      </c>
      <c r="D2102">
        <v>2.44</v>
      </c>
      <c r="E2102">
        <v>1.76</v>
      </c>
      <c r="F2102" t="s">
        <v>1862</v>
      </c>
      <c r="G2102" t="s">
        <v>4121</v>
      </c>
      <c r="H2102">
        <v>411220</v>
      </c>
      <c r="I2102" t="s">
        <v>4134</v>
      </c>
      <c r="J2102" t="s">
        <v>4138</v>
      </c>
      <c r="K2102" t="s">
        <v>4739</v>
      </c>
      <c r="L2102" t="s">
        <v>4138</v>
      </c>
      <c r="M2102">
        <f>_xlfn.XLOOKUP(_xlfn.VALUETOTEXT(A2102),total_imports!B2102:B7309,total_imports!D2102:D7309,0.000001,0,1)</f>
        <v>4.37</v>
      </c>
      <c r="N2102" s="2">
        <f t="shared" si="32"/>
        <v>93.821510297482831</v>
      </c>
    </row>
    <row r="2103" spans="1:14" x14ac:dyDescent="0.2">
      <c r="A2103">
        <v>590210</v>
      </c>
      <c r="B2103">
        <v>103.54</v>
      </c>
      <c r="C2103">
        <v>108.48</v>
      </c>
      <c r="D2103">
        <v>150.04</v>
      </c>
      <c r="E2103">
        <v>62.74</v>
      </c>
      <c r="F2103" t="s">
        <v>1863</v>
      </c>
      <c r="G2103" t="s">
        <v>4121</v>
      </c>
      <c r="H2103">
        <v>411220</v>
      </c>
      <c r="I2103" t="s">
        <v>4134</v>
      </c>
      <c r="J2103" t="s">
        <v>4138</v>
      </c>
      <c r="K2103" t="s">
        <v>4740</v>
      </c>
      <c r="L2103" t="s">
        <v>4138</v>
      </c>
      <c r="M2103">
        <f>_xlfn.XLOOKUP(_xlfn.VALUETOTEXT(A2103),total_imports!B2103:B7310,total_imports!D2103:D7310,0.000001,0,1)</f>
        <v>150.43</v>
      </c>
      <c r="N2103" s="2">
        <f t="shared" si="32"/>
        <v>68.829355846573165</v>
      </c>
    </row>
    <row r="2104" spans="1:14" x14ac:dyDescent="0.2">
      <c r="A2104">
        <v>590220</v>
      </c>
      <c r="B2104">
        <v>17.05</v>
      </c>
      <c r="C2104">
        <v>28.31</v>
      </c>
      <c r="D2104">
        <v>44.8</v>
      </c>
      <c r="E2104">
        <v>17.649999999999999</v>
      </c>
      <c r="F2104" t="s">
        <v>1864</v>
      </c>
      <c r="G2104" t="s">
        <v>4121</v>
      </c>
      <c r="H2104">
        <v>411220</v>
      </c>
      <c r="I2104" t="s">
        <v>4134</v>
      </c>
      <c r="J2104" t="s">
        <v>4138</v>
      </c>
      <c r="K2104" t="s">
        <v>4740</v>
      </c>
      <c r="L2104" t="s">
        <v>4138</v>
      </c>
      <c r="M2104">
        <f>_xlfn.XLOOKUP(_xlfn.VALUETOTEXT(A2104),total_imports!B2104:B7311,total_imports!D2104:D7311,0.000001,0,1)</f>
        <v>68.87</v>
      </c>
      <c r="N2104" s="2">
        <f t="shared" si="32"/>
        <v>24.756788151589951</v>
      </c>
    </row>
    <row r="2105" spans="1:14" x14ac:dyDescent="0.2">
      <c r="A2105">
        <v>590290</v>
      </c>
      <c r="B2105">
        <v>0.03</v>
      </c>
      <c r="C2105">
        <v>0.22</v>
      </c>
      <c r="D2105">
        <v>0.09</v>
      </c>
      <c r="E2105">
        <v>0.02</v>
      </c>
      <c r="F2105" t="s">
        <v>1865</v>
      </c>
      <c r="G2105" t="s">
        <v>4121</v>
      </c>
      <c r="H2105">
        <v>411220</v>
      </c>
      <c r="I2105" t="s">
        <v>4134</v>
      </c>
      <c r="J2105" t="s">
        <v>4138</v>
      </c>
      <c r="K2105" t="s">
        <v>4740</v>
      </c>
      <c r="L2105" t="s">
        <v>4138</v>
      </c>
      <c r="M2105">
        <f>_xlfn.XLOOKUP(_xlfn.VALUETOTEXT(A2105),total_imports!B2105:B7312,total_imports!D2105:D7312,0.000001,0,1)</f>
        <v>0.56999999999999995</v>
      </c>
      <c r="N2105" s="2">
        <f t="shared" si="32"/>
        <v>5.2631578947368425</v>
      </c>
    </row>
    <row r="2106" spans="1:14" x14ac:dyDescent="0.2">
      <c r="A2106">
        <v>590310</v>
      </c>
      <c r="B2106">
        <v>82.56</v>
      </c>
      <c r="C2106">
        <v>99.88</v>
      </c>
      <c r="D2106">
        <v>63.98</v>
      </c>
      <c r="E2106">
        <v>45.92</v>
      </c>
      <c r="F2106" t="s">
        <v>1866</v>
      </c>
      <c r="G2106" t="s">
        <v>4121</v>
      </c>
      <c r="H2106">
        <v>411220</v>
      </c>
      <c r="I2106" t="s">
        <v>4134</v>
      </c>
      <c r="J2106" t="s">
        <v>4138</v>
      </c>
      <c r="K2106" t="s">
        <v>4741</v>
      </c>
      <c r="L2106" t="s">
        <v>4138</v>
      </c>
      <c r="M2106">
        <f>_xlfn.XLOOKUP(_xlfn.VALUETOTEXT(A2106),total_imports!B2106:B7313,total_imports!D2106:D7313,0.000001,0,1)</f>
        <v>113.12</v>
      </c>
      <c r="N2106" s="2">
        <f t="shared" si="32"/>
        <v>72.98444130127298</v>
      </c>
    </row>
    <row r="2107" spans="1:14" x14ac:dyDescent="0.2">
      <c r="A2107">
        <v>590320</v>
      </c>
      <c r="B2107">
        <v>58.48</v>
      </c>
      <c r="C2107">
        <v>76.680000000000007</v>
      </c>
      <c r="D2107">
        <v>88.36</v>
      </c>
      <c r="E2107">
        <v>62.95</v>
      </c>
      <c r="F2107" t="s">
        <v>1867</v>
      </c>
      <c r="G2107" t="s">
        <v>4121</v>
      </c>
      <c r="H2107">
        <v>411220</v>
      </c>
      <c r="I2107" t="s">
        <v>4134</v>
      </c>
      <c r="J2107" t="s">
        <v>4138</v>
      </c>
      <c r="K2107" t="s">
        <v>4741</v>
      </c>
      <c r="L2107" t="s">
        <v>4138</v>
      </c>
      <c r="M2107">
        <f>_xlfn.XLOOKUP(_xlfn.VALUETOTEXT(A2107),total_imports!B2107:B7314,total_imports!D2107:D7314,0.000001,0,1)</f>
        <v>106.67</v>
      </c>
      <c r="N2107" s="2">
        <f t="shared" si="32"/>
        <v>54.823286772288363</v>
      </c>
    </row>
    <row r="2108" spans="1:14" x14ac:dyDescent="0.2">
      <c r="A2108">
        <v>590390</v>
      </c>
      <c r="B2108">
        <v>103.89</v>
      </c>
      <c r="C2108">
        <v>109.8</v>
      </c>
      <c r="D2108">
        <v>77.489999999999995</v>
      </c>
      <c r="E2108">
        <v>54.35</v>
      </c>
      <c r="F2108" t="s">
        <v>1868</v>
      </c>
      <c r="G2108" t="s">
        <v>4121</v>
      </c>
      <c r="H2108">
        <v>411220</v>
      </c>
      <c r="I2108" t="s">
        <v>4134</v>
      </c>
      <c r="J2108" t="s">
        <v>4138</v>
      </c>
      <c r="K2108" t="s">
        <v>4741</v>
      </c>
      <c r="L2108" t="s">
        <v>4138</v>
      </c>
      <c r="M2108">
        <f>_xlfn.XLOOKUP(_xlfn.VALUETOTEXT(A2108),total_imports!B2108:B7315,total_imports!D2108:D7315,0.000001,0,1)</f>
        <v>142.22</v>
      </c>
      <c r="N2108" s="2">
        <f t="shared" si="32"/>
        <v>73.048797637463082</v>
      </c>
    </row>
    <row r="2109" spans="1:14" x14ac:dyDescent="0.2">
      <c r="A2109">
        <v>590490</v>
      </c>
      <c r="B2109">
        <v>0</v>
      </c>
      <c r="C2109">
        <v>0.06</v>
      </c>
      <c r="D2109">
        <v>0.01</v>
      </c>
      <c r="E2109">
        <v>0</v>
      </c>
      <c r="F2109" t="s">
        <v>1869</v>
      </c>
      <c r="G2109" t="s">
        <v>12</v>
      </c>
      <c r="H2109">
        <v>413202</v>
      </c>
      <c r="I2109" t="s">
        <v>4134</v>
      </c>
      <c r="J2109" t="s">
        <v>4141</v>
      </c>
      <c r="K2109" t="s">
        <v>4742</v>
      </c>
      <c r="L2109" t="s">
        <v>4141</v>
      </c>
      <c r="M2109">
        <f>_xlfn.XLOOKUP(_xlfn.VALUETOTEXT(A2109),total_imports!B2109:B7316,total_imports!D2109:D7316,0.000001,0,1)</f>
        <v>0.02</v>
      </c>
      <c r="N2109" s="2">
        <f t="shared" si="32"/>
        <v>0</v>
      </c>
    </row>
    <row r="2110" spans="1:14" x14ac:dyDescent="0.2">
      <c r="A2110">
        <v>590500</v>
      </c>
      <c r="B2110">
        <v>0.62</v>
      </c>
      <c r="C2110">
        <v>0.51</v>
      </c>
      <c r="D2110">
        <v>0.2</v>
      </c>
      <c r="E2110">
        <v>0.05</v>
      </c>
      <c r="F2110" t="s">
        <v>1870</v>
      </c>
      <c r="G2110" t="s">
        <v>4120</v>
      </c>
      <c r="H2110">
        <v>411220</v>
      </c>
      <c r="I2110" t="s">
        <v>4134</v>
      </c>
      <c r="J2110" t="s">
        <v>4138</v>
      </c>
      <c r="K2110" t="s">
        <v>4743</v>
      </c>
      <c r="L2110" t="s">
        <v>4138</v>
      </c>
      <c r="M2110">
        <f>_xlfn.XLOOKUP(_xlfn.VALUETOTEXT(A2110),total_imports!B2110:B7317,total_imports!D2110:D7317,0.000001,0,1)</f>
        <v>1.55</v>
      </c>
      <c r="N2110" s="2">
        <f t="shared" si="32"/>
        <v>40</v>
      </c>
    </row>
    <row r="2111" spans="1:14" x14ac:dyDescent="0.2">
      <c r="A2111">
        <v>590610</v>
      </c>
      <c r="B2111">
        <v>5.24</v>
      </c>
      <c r="C2111">
        <v>2.91</v>
      </c>
      <c r="D2111">
        <v>1.07</v>
      </c>
      <c r="E2111">
        <v>1.1100000000000001</v>
      </c>
      <c r="F2111" t="s">
        <v>1871</v>
      </c>
      <c r="G2111" t="s">
        <v>4120</v>
      </c>
      <c r="H2111">
        <v>411220</v>
      </c>
      <c r="I2111" t="s">
        <v>4134</v>
      </c>
      <c r="J2111" t="s">
        <v>4138</v>
      </c>
      <c r="K2111" t="s">
        <v>4744</v>
      </c>
      <c r="L2111" t="s">
        <v>4138</v>
      </c>
      <c r="M2111">
        <f>_xlfn.XLOOKUP(_xlfn.VALUETOTEXT(A2111),total_imports!B2111:B7318,total_imports!D2111:D7318,0.000001,0,1)</f>
        <v>10.62</v>
      </c>
      <c r="N2111" s="2">
        <f t="shared" si="32"/>
        <v>49.340866290018838</v>
      </c>
    </row>
    <row r="2112" spans="1:14" x14ac:dyDescent="0.2">
      <c r="A2112">
        <v>590691</v>
      </c>
      <c r="B2112">
        <v>0.22</v>
      </c>
      <c r="C2112">
        <v>0.85</v>
      </c>
      <c r="D2112">
        <v>2.21</v>
      </c>
      <c r="E2112">
        <v>0.91</v>
      </c>
      <c r="F2112" t="s">
        <v>1872</v>
      </c>
      <c r="G2112" t="s">
        <v>4120</v>
      </c>
      <c r="H2112">
        <v>411220</v>
      </c>
      <c r="I2112" t="s">
        <v>4134</v>
      </c>
      <c r="J2112" t="s">
        <v>4138</v>
      </c>
      <c r="K2112" t="s">
        <v>4744</v>
      </c>
      <c r="L2112" t="s">
        <v>4138</v>
      </c>
      <c r="M2112">
        <f>_xlfn.XLOOKUP(_xlfn.VALUETOTEXT(A2112),total_imports!B2112:B7319,total_imports!D2112:D7319,0.000001,0,1)</f>
        <v>2.88</v>
      </c>
      <c r="N2112" s="2">
        <f t="shared" si="32"/>
        <v>7.6388888888888893</v>
      </c>
    </row>
    <row r="2113" spans="1:14" x14ac:dyDescent="0.2">
      <c r="A2113">
        <v>590699</v>
      </c>
      <c r="B2113">
        <v>23.57</v>
      </c>
      <c r="C2113">
        <v>19.11</v>
      </c>
      <c r="D2113">
        <v>21.86</v>
      </c>
      <c r="E2113">
        <v>11.9</v>
      </c>
      <c r="F2113" t="s">
        <v>1873</v>
      </c>
      <c r="G2113" t="s">
        <v>4120</v>
      </c>
      <c r="H2113">
        <v>411220</v>
      </c>
      <c r="I2113" t="s">
        <v>4134</v>
      </c>
      <c r="J2113" t="s">
        <v>4138</v>
      </c>
      <c r="K2113" t="s">
        <v>4744</v>
      </c>
      <c r="L2113" t="s">
        <v>4138</v>
      </c>
      <c r="M2113">
        <f>_xlfn.XLOOKUP(_xlfn.VALUETOTEXT(A2113),total_imports!B2113:B7320,total_imports!D2113:D7320,0.000001,0,1)</f>
        <v>32.85</v>
      </c>
      <c r="N2113" s="2">
        <f t="shared" si="32"/>
        <v>71.7503805175038</v>
      </c>
    </row>
    <row r="2114" spans="1:14" x14ac:dyDescent="0.2">
      <c r="A2114">
        <v>590700</v>
      </c>
      <c r="B2114">
        <v>14.8</v>
      </c>
      <c r="C2114">
        <v>16.61</v>
      </c>
      <c r="D2114">
        <v>13.49</v>
      </c>
      <c r="E2114">
        <v>9.7899999999999991</v>
      </c>
      <c r="F2114" t="s">
        <v>1874</v>
      </c>
      <c r="G2114" t="s">
        <v>4120</v>
      </c>
      <c r="H2114">
        <v>411220</v>
      </c>
      <c r="I2114" t="s">
        <v>4134</v>
      </c>
      <c r="J2114" t="s">
        <v>4138</v>
      </c>
      <c r="K2114" t="s">
        <v>4745</v>
      </c>
      <c r="L2114" t="s">
        <v>4138</v>
      </c>
      <c r="M2114">
        <f>_xlfn.XLOOKUP(_xlfn.VALUETOTEXT(A2114),total_imports!B2114:B7321,total_imports!D2114:D7321,0.000001,0,1)</f>
        <v>18.11</v>
      </c>
      <c r="N2114" s="2">
        <f t="shared" si="32"/>
        <v>81.722805080066266</v>
      </c>
    </row>
    <row r="2115" spans="1:14" x14ac:dyDescent="0.2">
      <c r="A2115">
        <v>590800</v>
      </c>
      <c r="B2115">
        <v>0.13</v>
      </c>
      <c r="C2115">
        <v>0.13</v>
      </c>
      <c r="D2115">
        <v>0.02</v>
      </c>
      <c r="E2115">
        <v>0</v>
      </c>
      <c r="F2115" t="s">
        <v>1875</v>
      </c>
      <c r="G2115" t="s">
        <v>4120</v>
      </c>
      <c r="H2115">
        <v>411220</v>
      </c>
      <c r="I2115" t="s">
        <v>4134</v>
      </c>
      <c r="J2115" t="s">
        <v>4138</v>
      </c>
      <c r="K2115" t="s">
        <v>4746</v>
      </c>
      <c r="L2115" t="s">
        <v>4138</v>
      </c>
      <c r="M2115">
        <f>_xlfn.XLOOKUP(_xlfn.VALUETOTEXT(A2115),total_imports!B2115:B7322,total_imports!D2115:D7322,0.000001,0,1)</f>
        <v>1.18</v>
      </c>
      <c r="N2115" s="2">
        <f t="shared" ref="N2115:N2178" si="33">IF(M2115 =0,0, B2115/M2115*100)</f>
        <v>11.016949152542374</v>
      </c>
    </row>
    <row r="2116" spans="1:14" x14ac:dyDescent="0.2">
      <c r="A2116">
        <v>590900</v>
      </c>
      <c r="B2116">
        <v>5.79</v>
      </c>
      <c r="C2116">
        <v>6.17</v>
      </c>
      <c r="D2116">
        <v>4.6500000000000004</v>
      </c>
      <c r="E2116">
        <v>3.05</v>
      </c>
      <c r="F2116" t="s">
        <v>1876</v>
      </c>
      <c r="G2116" t="s">
        <v>4120</v>
      </c>
      <c r="H2116">
        <v>412010</v>
      </c>
      <c r="I2116" t="s">
        <v>4134</v>
      </c>
      <c r="J2116" t="s">
        <v>4142</v>
      </c>
      <c r="K2116" t="s">
        <v>4747</v>
      </c>
      <c r="L2116" t="s">
        <v>4142</v>
      </c>
      <c r="M2116">
        <f>_xlfn.XLOOKUP(_xlfn.VALUETOTEXT(A2116),total_imports!B2116:B7323,total_imports!D2116:D7323,0.000001,0,1)</f>
        <v>6.74</v>
      </c>
      <c r="N2116" s="2">
        <f t="shared" si="33"/>
        <v>85.90504451038575</v>
      </c>
    </row>
    <row r="2117" spans="1:14" x14ac:dyDescent="0.2">
      <c r="A2117">
        <v>591000</v>
      </c>
      <c r="B2117">
        <v>6.14</v>
      </c>
      <c r="C2117">
        <v>7.61</v>
      </c>
      <c r="D2117">
        <v>7.16</v>
      </c>
      <c r="E2117">
        <v>5.53</v>
      </c>
      <c r="F2117" t="s">
        <v>1877</v>
      </c>
      <c r="G2117" t="s">
        <v>4121</v>
      </c>
      <c r="H2117">
        <v>412010</v>
      </c>
      <c r="I2117" t="s">
        <v>4134</v>
      </c>
      <c r="J2117" t="s">
        <v>4142</v>
      </c>
      <c r="K2117" t="s">
        <v>4748</v>
      </c>
      <c r="L2117" t="s">
        <v>4142</v>
      </c>
      <c r="M2117">
        <f>_xlfn.XLOOKUP(_xlfn.VALUETOTEXT(A2117),total_imports!B2117:B7324,total_imports!D2117:D7324,0.000001,0,1)</f>
        <v>12.17</v>
      </c>
      <c r="N2117" s="2">
        <f t="shared" si="33"/>
        <v>50.4519309778143</v>
      </c>
    </row>
    <row r="2118" spans="1:14" x14ac:dyDescent="0.2">
      <c r="A2118">
        <v>591110</v>
      </c>
      <c r="B2118">
        <v>2.59</v>
      </c>
      <c r="C2118">
        <v>5.71</v>
      </c>
      <c r="D2118">
        <v>3.95</v>
      </c>
      <c r="E2118">
        <v>4.3899999999999997</v>
      </c>
      <c r="F2118" t="s">
        <v>1878</v>
      </c>
      <c r="G2118" t="s">
        <v>4121</v>
      </c>
      <c r="H2118">
        <v>412010</v>
      </c>
      <c r="I2118" t="s">
        <v>4134</v>
      </c>
      <c r="J2118" t="s">
        <v>4142</v>
      </c>
      <c r="K2118" t="s">
        <v>4749</v>
      </c>
      <c r="L2118" t="s">
        <v>4142</v>
      </c>
      <c r="M2118">
        <f>_xlfn.XLOOKUP(_xlfn.VALUETOTEXT(A2118),total_imports!B2118:B7325,total_imports!D2118:D7325,0.000001,0,1)</f>
        <v>13.83</v>
      </c>
      <c r="N2118" s="2">
        <f t="shared" si="33"/>
        <v>18.727404193781634</v>
      </c>
    </row>
    <row r="2119" spans="1:14" x14ac:dyDescent="0.2">
      <c r="A2119">
        <v>591120</v>
      </c>
      <c r="B2119">
        <v>2.41</v>
      </c>
      <c r="C2119">
        <v>2.54</v>
      </c>
      <c r="D2119">
        <v>2.09</v>
      </c>
      <c r="E2119">
        <v>1.49</v>
      </c>
      <c r="F2119" t="s">
        <v>1879</v>
      </c>
      <c r="G2119" t="s">
        <v>4121</v>
      </c>
      <c r="H2119">
        <v>412010</v>
      </c>
      <c r="I2119" t="s">
        <v>4134</v>
      </c>
      <c r="J2119" t="s">
        <v>4142</v>
      </c>
      <c r="K2119" t="s">
        <v>4749</v>
      </c>
      <c r="L2119" t="s">
        <v>4142</v>
      </c>
      <c r="M2119">
        <f>_xlfn.XLOOKUP(_xlfn.VALUETOTEXT(A2119),total_imports!B2119:B7326,total_imports!D2119:D7326,0.000001,0,1)</f>
        <v>7.6</v>
      </c>
      <c r="N2119" s="2">
        <f t="shared" si="33"/>
        <v>31.71052631578948</v>
      </c>
    </row>
    <row r="2120" spans="1:14" x14ac:dyDescent="0.2">
      <c r="A2120">
        <v>591131</v>
      </c>
      <c r="B2120">
        <v>1.94</v>
      </c>
      <c r="C2120">
        <v>2.1</v>
      </c>
      <c r="D2120">
        <v>2.63</v>
      </c>
      <c r="E2120">
        <v>1.55</v>
      </c>
      <c r="F2120" t="s">
        <v>1880</v>
      </c>
      <c r="G2120" t="s">
        <v>4121</v>
      </c>
      <c r="H2120">
        <v>412010</v>
      </c>
      <c r="I2120" t="s">
        <v>4134</v>
      </c>
      <c r="J2120" t="s">
        <v>4142</v>
      </c>
      <c r="K2120" t="s">
        <v>4749</v>
      </c>
      <c r="L2120" t="s">
        <v>4142</v>
      </c>
      <c r="M2120">
        <f>_xlfn.XLOOKUP(_xlfn.VALUETOTEXT(A2120),total_imports!B2120:B7327,total_imports!D2120:D7327,0.000001,0,1)</f>
        <v>4.33</v>
      </c>
      <c r="N2120" s="2">
        <f t="shared" si="33"/>
        <v>44.803695150115466</v>
      </c>
    </row>
    <row r="2121" spans="1:14" x14ac:dyDescent="0.2">
      <c r="A2121">
        <v>591132</v>
      </c>
      <c r="B2121">
        <v>7.44</v>
      </c>
      <c r="C2121">
        <v>6.81</v>
      </c>
      <c r="D2121">
        <v>6.97</v>
      </c>
      <c r="E2121">
        <v>5.45</v>
      </c>
      <c r="F2121" t="s">
        <v>1881</v>
      </c>
      <c r="G2121" t="s">
        <v>4121</v>
      </c>
      <c r="H2121">
        <v>412010</v>
      </c>
      <c r="I2121" t="s">
        <v>4134</v>
      </c>
      <c r="J2121" t="s">
        <v>4142</v>
      </c>
      <c r="K2121" t="s">
        <v>4749</v>
      </c>
      <c r="L2121" t="s">
        <v>4142</v>
      </c>
      <c r="M2121">
        <f>_xlfn.XLOOKUP(_xlfn.VALUETOTEXT(A2121),total_imports!B2121:B7328,total_imports!D2121:D7328,0.000001,0,1)</f>
        <v>13.03</v>
      </c>
      <c r="N2121" s="2">
        <f t="shared" si="33"/>
        <v>57.099002302379134</v>
      </c>
    </row>
    <row r="2122" spans="1:14" x14ac:dyDescent="0.2">
      <c r="A2122">
        <v>591140</v>
      </c>
      <c r="B2122">
        <v>0.71</v>
      </c>
      <c r="C2122">
        <v>0.79</v>
      </c>
      <c r="D2122">
        <v>1.87</v>
      </c>
      <c r="E2122">
        <v>0.77</v>
      </c>
      <c r="F2122" t="s">
        <v>1882</v>
      </c>
      <c r="G2122" t="s">
        <v>4121</v>
      </c>
      <c r="H2122">
        <v>412010</v>
      </c>
      <c r="I2122" t="s">
        <v>4134</v>
      </c>
      <c r="J2122" t="s">
        <v>4142</v>
      </c>
      <c r="K2122" t="s">
        <v>4749</v>
      </c>
      <c r="L2122" t="s">
        <v>4142</v>
      </c>
      <c r="M2122">
        <f>_xlfn.XLOOKUP(_xlfn.VALUETOTEXT(A2122),total_imports!B2122:B7329,total_imports!D2122:D7329,0.000001,0,1)</f>
        <v>4.1100000000000003</v>
      </c>
      <c r="N2122" s="2">
        <f t="shared" si="33"/>
        <v>17.274939172749392</v>
      </c>
    </row>
    <row r="2123" spans="1:14" x14ac:dyDescent="0.2">
      <c r="A2123">
        <v>591190</v>
      </c>
      <c r="B2123">
        <v>21.87</v>
      </c>
      <c r="C2123">
        <v>20.399999999999999</v>
      </c>
      <c r="D2123">
        <v>18.149999999999999</v>
      </c>
      <c r="E2123">
        <v>13.93</v>
      </c>
      <c r="F2123" t="s">
        <v>1883</v>
      </c>
      <c r="G2123" t="s">
        <v>4121</v>
      </c>
      <c r="H2123">
        <v>412010</v>
      </c>
      <c r="I2123" t="s">
        <v>4134</v>
      </c>
      <c r="J2123" t="s">
        <v>4142</v>
      </c>
      <c r="K2123" t="s">
        <v>4749</v>
      </c>
      <c r="L2123" t="s">
        <v>4142</v>
      </c>
      <c r="M2123">
        <f>_xlfn.XLOOKUP(_xlfn.VALUETOTEXT(A2123),total_imports!B2123:B7330,total_imports!D2123:D7330,0.000001,0,1)</f>
        <v>54.78</v>
      </c>
      <c r="N2123" s="2">
        <f t="shared" si="33"/>
        <v>39.923329682365825</v>
      </c>
    </row>
    <row r="2124" spans="1:14" x14ac:dyDescent="0.2">
      <c r="A2124">
        <v>600110</v>
      </c>
      <c r="B2124">
        <v>25.19</v>
      </c>
      <c r="C2124">
        <v>12.91</v>
      </c>
      <c r="D2124">
        <v>8.57</v>
      </c>
      <c r="E2124">
        <v>5.66</v>
      </c>
      <c r="F2124" t="s">
        <v>1884</v>
      </c>
      <c r="G2124" t="s">
        <v>4121</v>
      </c>
      <c r="H2124">
        <v>411220</v>
      </c>
      <c r="I2124" t="s">
        <v>4134</v>
      </c>
      <c r="J2124" t="s">
        <v>4138</v>
      </c>
      <c r="K2124" t="s">
        <v>4750</v>
      </c>
      <c r="L2124" t="s">
        <v>4138</v>
      </c>
      <c r="M2124">
        <f>_xlfn.XLOOKUP(_xlfn.VALUETOTEXT(A2124),total_imports!B2124:B7331,total_imports!D2124:D7331,0.000001,0,1)</f>
        <v>26.17</v>
      </c>
      <c r="N2124" s="2">
        <f t="shared" si="33"/>
        <v>96.255254107756969</v>
      </c>
    </row>
    <row r="2125" spans="1:14" x14ac:dyDescent="0.2">
      <c r="A2125">
        <v>600121</v>
      </c>
      <c r="B2125">
        <v>0.15</v>
      </c>
      <c r="C2125">
        <v>0</v>
      </c>
      <c r="D2125">
        <v>0.17</v>
      </c>
      <c r="E2125">
        <v>0.19</v>
      </c>
      <c r="F2125" t="s">
        <v>1885</v>
      </c>
      <c r="G2125" t="s">
        <v>4121</v>
      </c>
      <c r="H2125">
        <v>411220</v>
      </c>
      <c r="I2125" t="s">
        <v>4134</v>
      </c>
      <c r="J2125" t="s">
        <v>4138</v>
      </c>
      <c r="K2125" t="s">
        <v>4750</v>
      </c>
      <c r="L2125" t="s">
        <v>4138</v>
      </c>
      <c r="M2125">
        <f>_xlfn.XLOOKUP(_xlfn.VALUETOTEXT(A2125),total_imports!B2125:B7332,total_imports!D2125:D7332,0.000001,0,1)</f>
        <v>0.17</v>
      </c>
      <c r="N2125" s="2">
        <f t="shared" si="33"/>
        <v>88.235294117647044</v>
      </c>
    </row>
    <row r="2126" spans="1:14" x14ac:dyDescent="0.2">
      <c r="A2126">
        <v>600122</v>
      </c>
      <c r="B2126">
        <v>3.99</v>
      </c>
      <c r="C2126">
        <v>3.95</v>
      </c>
      <c r="D2126">
        <v>4.05</v>
      </c>
      <c r="E2126">
        <v>2.27</v>
      </c>
      <c r="F2126" t="s">
        <v>1886</v>
      </c>
      <c r="G2126" t="s">
        <v>4121</v>
      </c>
      <c r="H2126">
        <v>411220</v>
      </c>
      <c r="I2126" t="s">
        <v>4134</v>
      </c>
      <c r="J2126" t="s">
        <v>4138</v>
      </c>
      <c r="K2126" t="s">
        <v>4750</v>
      </c>
      <c r="L2126" t="s">
        <v>4138</v>
      </c>
      <c r="M2126">
        <f>_xlfn.XLOOKUP(_xlfn.VALUETOTEXT(A2126),total_imports!B2126:B7333,total_imports!D2126:D7333,0.000001,0,1)</f>
        <v>4.3600000000000003</v>
      </c>
      <c r="N2126" s="2">
        <f t="shared" si="33"/>
        <v>91.513761467889907</v>
      </c>
    </row>
    <row r="2127" spans="1:14" x14ac:dyDescent="0.2">
      <c r="A2127">
        <v>600129</v>
      </c>
      <c r="B2127">
        <v>0.05</v>
      </c>
      <c r="C2127">
        <v>0.04</v>
      </c>
      <c r="D2127">
        <v>0.11</v>
      </c>
      <c r="E2127">
        <v>0.24</v>
      </c>
      <c r="F2127" t="s">
        <v>1887</v>
      </c>
      <c r="G2127" t="s">
        <v>4121</v>
      </c>
      <c r="H2127">
        <v>411220</v>
      </c>
      <c r="I2127" t="s">
        <v>4134</v>
      </c>
      <c r="J2127" t="s">
        <v>4138</v>
      </c>
      <c r="K2127" t="s">
        <v>4750</v>
      </c>
      <c r="L2127" t="s">
        <v>4138</v>
      </c>
      <c r="M2127">
        <f>_xlfn.XLOOKUP(_xlfn.VALUETOTEXT(A2127),total_imports!B2127:B7334,total_imports!D2127:D7334,0.000001,0,1)</f>
        <v>0.06</v>
      </c>
      <c r="N2127" s="2">
        <f t="shared" si="33"/>
        <v>83.333333333333343</v>
      </c>
    </row>
    <row r="2128" spans="1:14" x14ac:dyDescent="0.2">
      <c r="A2128">
        <v>600191</v>
      </c>
      <c r="B2128">
        <v>1.3</v>
      </c>
      <c r="C2128">
        <v>3.77</v>
      </c>
      <c r="D2128">
        <v>0.69</v>
      </c>
      <c r="E2128">
        <v>0.38</v>
      </c>
      <c r="F2128" t="s">
        <v>1888</v>
      </c>
      <c r="G2128" t="s">
        <v>4121</v>
      </c>
      <c r="H2128">
        <v>411220</v>
      </c>
      <c r="I2128" t="s">
        <v>4134</v>
      </c>
      <c r="J2128" t="s">
        <v>4138</v>
      </c>
      <c r="K2128" t="s">
        <v>4750</v>
      </c>
      <c r="L2128" t="s">
        <v>4138</v>
      </c>
      <c r="M2128">
        <f>_xlfn.XLOOKUP(_xlfn.VALUETOTEXT(A2128),total_imports!B2128:B7335,total_imports!D2128:D7335,0.000001,0,1)</f>
        <v>1.45</v>
      </c>
      <c r="N2128" s="2">
        <f t="shared" si="33"/>
        <v>89.65517241379311</v>
      </c>
    </row>
    <row r="2129" spans="1:14" x14ac:dyDescent="0.2">
      <c r="A2129">
        <v>600192</v>
      </c>
      <c r="B2129">
        <v>49.88</v>
      </c>
      <c r="C2129">
        <v>41.51</v>
      </c>
      <c r="D2129">
        <v>39.32</v>
      </c>
      <c r="E2129">
        <v>25.72</v>
      </c>
      <c r="F2129" t="s">
        <v>1889</v>
      </c>
      <c r="G2129" t="s">
        <v>4121</v>
      </c>
      <c r="H2129">
        <v>411220</v>
      </c>
      <c r="I2129" t="s">
        <v>4134</v>
      </c>
      <c r="J2129" t="s">
        <v>4138</v>
      </c>
      <c r="K2129" t="s">
        <v>4750</v>
      </c>
      <c r="L2129" t="s">
        <v>4138</v>
      </c>
      <c r="M2129">
        <f>_xlfn.XLOOKUP(_xlfn.VALUETOTEXT(A2129),total_imports!B2129:B7336,total_imports!D2129:D7336,0.000001,0,1)</f>
        <v>58.73</v>
      </c>
      <c r="N2129" s="2">
        <f t="shared" si="33"/>
        <v>84.931040354163116</v>
      </c>
    </row>
    <row r="2130" spans="1:14" x14ac:dyDescent="0.2">
      <c r="A2130">
        <v>600199</v>
      </c>
      <c r="B2130">
        <v>0.39</v>
      </c>
      <c r="C2130">
        <v>0.24</v>
      </c>
      <c r="D2130">
        <v>0.46</v>
      </c>
      <c r="E2130">
        <v>0.15</v>
      </c>
      <c r="F2130" t="s">
        <v>1890</v>
      </c>
      <c r="G2130" t="s">
        <v>4121</v>
      </c>
      <c r="H2130">
        <v>411220</v>
      </c>
      <c r="I2130" t="s">
        <v>4134</v>
      </c>
      <c r="J2130" t="s">
        <v>4138</v>
      </c>
      <c r="K2130" t="s">
        <v>4750</v>
      </c>
      <c r="L2130" t="s">
        <v>4138</v>
      </c>
      <c r="M2130">
        <f>_xlfn.XLOOKUP(_xlfn.VALUETOTEXT(A2130),total_imports!B2130:B7337,total_imports!D2130:D7337,0.000001,0,1)</f>
        <v>0.46</v>
      </c>
      <c r="N2130" s="2">
        <f t="shared" si="33"/>
        <v>84.782608695652172</v>
      </c>
    </row>
    <row r="2131" spans="1:14" x14ac:dyDescent="0.2">
      <c r="A2131">
        <v>600240</v>
      </c>
      <c r="B2131">
        <v>0.56999999999999995</v>
      </c>
      <c r="C2131">
        <v>0.91</v>
      </c>
      <c r="D2131">
        <v>0.57999999999999996</v>
      </c>
      <c r="E2131">
        <v>0.09</v>
      </c>
      <c r="F2131" t="s">
        <v>1891</v>
      </c>
      <c r="G2131" t="s">
        <v>12</v>
      </c>
      <c r="H2131">
        <v>411220</v>
      </c>
      <c r="I2131" t="s">
        <v>4134</v>
      </c>
      <c r="J2131" t="s">
        <v>4138</v>
      </c>
      <c r="K2131" t="s">
        <v>4751</v>
      </c>
      <c r="L2131" t="s">
        <v>4138</v>
      </c>
      <c r="M2131">
        <f>_xlfn.XLOOKUP(_xlfn.VALUETOTEXT(A2131),total_imports!B2131:B7338,total_imports!D2131:D7338,0.000001,0,1)</f>
        <v>1.45</v>
      </c>
      <c r="N2131" s="2">
        <f t="shared" si="33"/>
        <v>39.310344827586199</v>
      </c>
    </row>
    <row r="2132" spans="1:14" x14ac:dyDescent="0.2">
      <c r="A2132">
        <v>600290</v>
      </c>
      <c r="B2132">
        <v>0.64</v>
      </c>
      <c r="C2132">
        <v>0.37</v>
      </c>
      <c r="D2132">
        <v>0.4</v>
      </c>
      <c r="E2132">
        <v>0.33</v>
      </c>
      <c r="F2132" t="s">
        <v>1892</v>
      </c>
      <c r="G2132" t="s">
        <v>12</v>
      </c>
      <c r="H2132">
        <v>411220</v>
      </c>
      <c r="I2132" t="s">
        <v>4134</v>
      </c>
      <c r="J2132" t="s">
        <v>4138</v>
      </c>
      <c r="K2132" t="s">
        <v>4751</v>
      </c>
      <c r="L2132" t="s">
        <v>4138</v>
      </c>
      <c r="M2132">
        <f>_xlfn.XLOOKUP(_xlfn.VALUETOTEXT(A2132),total_imports!B2132:B7339,total_imports!D2132:D7339,0.000001,0,1)</f>
        <v>0.69</v>
      </c>
      <c r="N2132" s="2">
        <f t="shared" si="33"/>
        <v>92.753623188405811</v>
      </c>
    </row>
    <row r="2133" spans="1:14" x14ac:dyDescent="0.2">
      <c r="A2133">
        <v>600310</v>
      </c>
      <c r="B2133">
        <v>0</v>
      </c>
      <c r="C2133">
        <v>0</v>
      </c>
      <c r="D2133">
        <v>0</v>
      </c>
      <c r="E2133">
        <v>0</v>
      </c>
      <c r="F2133" t="s">
        <v>1893</v>
      </c>
      <c r="G2133" t="s">
        <v>12</v>
      </c>
      <c r="H2133">
        <v>411220</v>
      </c>
      <c r="I2133" t="s">
        <v>4134</v>
      </c>
      <c r="J2133" t="s">
        <v>4138</v>
      </c>
      <c r="K2133" t="s">
        <v>4752</v>
      </c>
      <c r="L2133" t="s">
        <v>4138</v>
      </c>
      <c r="M2133">
        <f>_xlfn.XLOOKUP(_xlfn.VALUETOTEXT(A2133),total_imports!B2133:B7340,total_imports!D2133:D7340,0.000001,0,1)</f>
        <v>0</v>
      </c>
      <c r="N2133" s="2">
        <f t="shared" si="33"/>
        <v>0</v>
      </c>
    </row>
    <row r="2134" spans="1:14" x14ac:dyDescent="0.2">
      <c r="A2134">
        <v>600320</v>
      </c>
      <c r="B2134">
        <v>0.03</v>
      </c>
      <c r="C2134">
        <v>0.17</v>
      </c>
      <c r="D2134">
        <v>0.43</v>
      </c>
      <c r="E2134">
        <v>1.28</v>
      </c>
      <c r="F2134" t="s">
        <v>1894</v>
      </c>
      <c r="G2134" t="s">
        <v>12</v>
      </c>
      <c r="H2134">
        <v>411220</v>
      </c>
      <c r="I2134" t="s">
        <v>4134</v>
      </c>
      <c r="J2134" t="s">
        <v>4138</v>
      </c>
      <c r="K2134" t="s">
        <v>4752</v>
      </c>
      <c r="L2134" t="s">
        <v>4138</v>
      </c>
      <c r="M2134">
        <f>_xlfn.XLOOKUP(_xlfn.VALUETOTEXT(A2134),total_imports!B2134:B7341,total_imports!D2134:D7341,0.000001,0,1)</f>
        <v>7.0000000000000007E-2</v>
      </c>
      <c r="N2134" s="2">
        <f t="shared" si="33"/>
        <v>42.857142857142847</v>
      </c>
    </row>
    <row r="2135" spans="1:14" x14ac:dyDescent="0.2">
      <c r="A2135">
        <v>600330</v>
      </c>
      <c r="B2135">
        <v>0.31</v>
      </c>
      <c r="C2135">
        <v>0.32</v>
      </c>
      <c r="D2135">
        <v>0.11</v>
      </c>
      <c r="E2135">
        <v>0.03</v>
      </c>
      <c r="F2135" t="s">
        <v>1895</v>
      </c>
      <c r="G2135" t="s">
        <v>12</v>
      </c>
      <c r="H2135">
        <v>411220</v>
      </c>
      <c r="I2135" t="s">
        <v>4134</v>
      </c>
      <c r="J2135" t="s">
        <v>4138</v>
      </c>
      <c r="K2135" t="s">
        <v>4752</v>
      </c>
      <c r="L2135" t="s">
        <v>4138</v>
      </c>
      <c r="M2135">
        <f>_xlfn.XLOOKUP(_xlfn.VALUETOTEXT(A2135),total_imports!B2135:B7342,total_imports!D2135:D7342,0.000001,0,1)</f>
        <v>0.53</v>
      </c>
      <c r="N2135" s="2">
        <f t="shared" si="33"/>
        <v>58.490566037735846</v>
      </c>
    </row>
    <row r="2136" spans="1:14" x14ac:dyDescent="0.2">
      <c r="A2136">
        <v>600340</v>
      </c>
      <c r="B2136">
        <v>0</v>
      </c>
      <c r="C2136">
        <v>0.02</v>
      </c>
      <c r="D2136">
        <v>0.01</v>
      </c>
      <c r="E2136">
        <v>0</v>
      </c>
      <c r="F2136" t="s">
        <v>1896</v>
      </c>
      <c r="G2136" t="s">
        <v>12</v>
      </c>
      <c r="H2136">
        <v>411220</v>
      </c>
      <c r="I2136" t="s">
        <v>4134</v>
      </c>
      <c r="J2136" t="s">
        <v>4138</v>
      </c>
      <c r="K2136" t="s">
        <v>4752</v>
      </c>
      <c r="L2136" t="s">
        <v>4138</v>
      </c>
      <c r="M2136">
        <f>_xlfn.XLOOKUP(_xlfn.VALUETOTEXT(A2136),total_imports!B2136:B7343,total_imports!D2136:D7343,0.000001,0,1)</f>
        <v>0</v>
      </c>
      <c r="N2136" s="2">
        <f t="shared" si="33"/>
        <v>0</v>
      </c>
    </row>
    <row r="2137" spans="1:14" x14ac:dyDescent="0.2">
      <c r="A2137">
        <v>600390</v>
      </c>
      <c r="B2137">
        <v>7.0000000000000007E-2</v>
      </c>
      <c r="C2137">
        <v>0.06</v>
      </c>
      <c r="D2137">
        <v>0.06</v>
      </c>
      <c r="E2137">
        <v>0.04</v>
      </c>
      <c r="F2137" t="s">
        <v>1897</v>
      </c>
      <c r="G2137" t="s">
        <v>12</v>
      </c>
      <c r="H2137">
        <v>411220</v>
      </c>
      <c r="I2137" t="s">
        <v>4134</v>
      </c>
      <c r="J2137" t="s">
        <v>4138</v>
      </c>
      <c r="K2137" t="s">
        <v>4752</v>
      </c>
      <c r="L2137" t="s">
        <v>4138</v>
      </c>
      <c r="M2137">
        <f>_xlfn.XLOOKUP(_xlfn.VALUETOTEXT(A2137),total_imports!B2137:B7344,total_imports!D2137:D7344,0.000001,0,1)</f>
        <v>0.08</v>
      </c>
      <c r="N2137" s="2">
        <f t="shared" si="33"/>
        <v>87.500000000000014</v>
      </c>
    </row>
    <row r="2138" spans="1:14" x14ac:dyDescent="0.2">
      <c r="A2138">
        <v>600410</v>
      </c>
      <c r="B2138">
        <v>48.59</v>
      </c>
      <c r="C2138">
        <v>57.93</v>
      </c>
      <c r="D2138">
        <v>33.75</v>
      </c>
      <c r="E2138">
        <v>17.07</v>
      </c>
      <c r="F2138" t="s">
        <v>1898</v>
      </c>
      <c r="G2138" t="s">
        <v>12</v>
      </c>
      <c r="H2138">
        <v>411220</v>
      </c>
      <c r="I2138" t="s">
        <v>4134</v>
      </c>
      <c r="J2138" t="s">
        <v>4138</v>
      </c>
      <c r="K2138" t="s">
        <v>4753</v>
      </c>
      <c r="L2138" t="s">
        <v>4138</v>
      </c>
      <c r="M2138">
        <f>_xlfn.XLOOKUP(_xlfn.VALUETOTEXT(A2138),total_imports!B2138:B7345,total_imports!D2138:D7345,0.000001,0,1)</f>
        <v>79.09</v>
      </c>
      <c r="N2138" s="2">
        <f t="shared" si="33"/>
        <v>61.43633834871666</v>
      </c>
    </row>
    <row r="2139" spans="1:14" x14ac:dyDescent="0.2">
      <c r="A2139">
        <v>600490</v>
      </c>
      <c r="B2139">
        <v>10.34</v>
      </c>
      <c r="C2139">
        <v>9.06</v>
      </c>
      <c r="D2139">
        <v>7.93</v>
      </c>
      <c r="E2139">
        <v>3.96</v>
      </c>
      <c r="F2139" t="s">
        <v>1899</v>
      </c>
      <c r="G2139" t="s">
        <v>12</v>
      </c>
      <c r="H2139">
        <v>411220</v>
      </c>
      <c r="I2139" t="s">
        <v>4134</v>
      </c>
      <c r="J2139" t="s">
        <v>4138</v>
      </c>
      <c r="K2139" t="s">
        <v>4753</v>
      </c>
      <c r="L2139" t="s">
        <v>4138</v>
      </c>
      <c r="M2139">
        <f>_xlfn.XLOOKUP(_xlfn.VALUETOTEXT(A2139),total_imports!B2139:B7346,total_imports!D2139:D7346,0.000001,0,1)</f>
        <v>15.67</v>
      </c>
      <c r="N2139" s="2">
        <f t="shared" si="33"/>
        <v>65.985960433950225</v>
      </c>
    </row>
    <row r="2140" spans="1:14" x14ac:dyDescent="0.2">
      <c r="A2140">
        <v>600521</v>
      </c>
      <c r="B2140">
        <v>0</v>
      </c>
      <c r="C2140">
        <v>0</v>
      </c>
      <c r="D2140">
        <v>0</v>
      </c>
      <c r="E2140">
        <v>7.0000000000000007E-2</v>
      </c>
      <c r="F2140" t="s">
        <v>1900</v>
      </c>
      <c r="G2140" t="s">
        <v>12</v>
      </c>
      <c r="H2140">
        <v>411220</v>
      </c>
      <c r="I2140" t="s">
        <v>4134</v>
      </c>
      <c r="J2140" t="s">
        <v>4138</v>
      </c>
      <c r="K2140" t="s">
        <v>4754</v>
      </c>
      <c r="L2140" t="s">
        <v>4138</v>
      </c>
      <c r="M2140">
        <f>_xlfn.XLOOKUP(_xlfn.VALUETOTEXT(A2140),total_imports!B2140:B7347,total_imports!D2140:D7347,0.000001,0,1)</f>
        <v>0.01</v>
      </c>
      <c r="N2140" s="2">
        <f t="shared" si="33"/>
        <v>0</v>
      </c>
    </row>
    <row r="2141" spans="1:14" x14ac:dyDescent="0.2">
      <c r="A2141">
        <v>600522</v>
      </c>
      <c r="B2141">
        <v>0.11</v>
      </c>
      <c r="C2141">
        <v>7.0000000000000007E-2</v>
      </c>
      <c r="D2141">
        <v>1.6</v>
      </c>
      <c r="E2141">
        <v>1.84</v>
      </c>
      <c r="F2141" t="s">
        <v>1901</v>
      </c>
      <c r="G2141" t="s">
        <v>12</v>
      </c>
      <c r="H2141">
        <v>411220</v>
      </c>
      <c r="I2141" t="s">
        <v>4134</v>
      </c>
      <c r="J2141" t="s">
        <v>4138</v>
      </c>
      <c r="K2141" t="s">
        <v>4754</v>
      </c>
      <c r="L2141" t="s">
        <v>4138</v>
      </c>
      <c r="M2141">
        <f>_xlfn.XLOOKUP(_xlfn.VALUETOTEXT(A2141),total_imports!B2141:B7348,total_imports!D2141:D7348,0.000001,0,1)</f>
        <v>0.28000000000000003</v>
      </c>
      <c r="N2141" s="2">
        <f t="shared" si="33"/>
        <v>39.285714285714285</v>
      </c>
    </row>
    <row r="2142" spans="1:14" x14ac:dyDescent="0.2">
      <c r="A2142">
        <v>600523</v>
      </c>
      <c r="B2142">
        <v>0</v>
      </c>
      <c r="C2142">
        <v>0.25</v>
      </c>
      <c r="D2142">
        <v>0.03</v>
      </c>
      <c r="E2142">
        <v>0.03</v>
      </c>
      <c r="F2142" t="s">
        <v>1902</v>
      </c>
      <c r="G2142" t="s">
        <v>12</v>
      </c>
      <c r="H2142">
        <v>411220</v>
      </c>
      <c r="I2142" t="s">
        <v>4134</v>
      </c>
      <c r="J2142" t="s">
        <v>4138</v>
      </c>
      <c r="K2142" t="s">
        <v>4754</v>
      </c>
      <c r="L2142" t="s">
        <v>4138</v>
      </c>
      <c r="M2142">
        <f>_xlfn.XLOOKUP(_xlfn.VALUETOTEXT(A2142),total_imports!B2142:B7349,total_imports!D2142:D7349,0.000001,0,1)</f>
        <v>0.01</v>
      </c>
      <c r="N2142" s="2">
        <f t="shared" si="33"/>
        <v>0</v>
      </c>
    </row>
    <row r="2143" spans="1:14" x14ac:dyDescent="0.2">
      <c r="A2143">
        <v>600524</v>
      </c>
      <c r="B2143">
        <v>0.05</v>
      </c>
      <c r="C2143">
        <v>0</v>
      </c>
      <c r="D2143">
        <v>7.0000000000000007E-2</v>
      </c>
      <c r="E2143">
        <v>0</v>
      </c>
      <c r="F2143" t="s">
        <v>1903</v>
      </c>
      <c r="G2143" t="s">
        <v>12</v>
      </c>
      <c r="H2143">
        <v>411220</v>
      </c>
      <c r="I2143" t="s">
        <v>4134</v>
      </c>
      <c r="J2143" t="s">
        <v>4138</v>
      </c>
      <c r="K2143" t="s">
        <v>4754</v>
      </c>
      <c r="L2143" t="s">
        <v>4138</v>
      </c>
      <c r="M2143">
        <f>_xlfn.XLOOKUP(_xlfn.VALUETOTEXT(A2143),total_imports!B2143:B7350,total_imports!D2143:D7350,0.000001,0,1)</f>
        <v>0.05</v>
      </c>
      <c r="N2143" s="2">
        <f t="shared" si="33"/>
        <v>100</v>
      </c>
    </row>
    <row r="2144" spans="1:14" x14ac:dyDescent="0.2">
      <c r="A2144">
        <v>600535</v>
      </c>
      <c r="B2144">
        <v>0.04</v>
      </c>
      <c r="C2144">
        <v>0.09</v>
      </c>
      <c r="D2144">
        <v>0</v>
      </c>
      <c r="E2144">
        <v>0.18</v>
      </c>
      <c r="F2144" t="s">
        <v>1904</v>
      </c>
      <c r="G2144" t="s">
        <v>12</v>
      </c>
      <c r="H2144">
        <v>411220</v>
      </c>
      <c r="I2144" t="s">
        <v>4137</v>
      </c>
      <c r="J2144" t="s">
        <v>4138</v>
      </c>
      <c r="K2144" t="s">
        <v>4754</v>
      </c>
      <c r="L2144" t="s">
        <v>4138</v>
      </c>
      <c r="M2144">
        <f>_xlfn.XLOOKUP(_xlfn.VALUETOTEXT(A2144),total_imports!B2144:B7351,total_imports!D2144:D7351,0.000001,0,1)</f>
        <v>0.39</v>
      </c>
      <c r="N2144" s="2">
        <f t="shared" si="33"/>
        <v>10.256410256410255</v>
      </c>
    </row>
    <row r="2145" spans="1:14" x14ac:dyDescent="0.2">
      <c r="A2145">
        <v>600536</v>
      </c>
      <c r="B2145">
        <v>37.979999999999997</v>
      </c>
      <c r="C2145">
        <v>44.59</v>
      </c>
      <c r="D2145">
        <v>37.74</v>
      </c>
      <c r="E2145">
        <v>18.899999999999999</v>
      </c>
      <c r="F2145" t="s">
        <v>1905</v>
      </c>
      <c r="G2145" t="s">
        <v>12</v>
      </c>
      <c r="H2145">
        <v>411220</v>
      </c>
      <c r="I2145" t="s">
        <v>4137</v>
      </c>
      <c r="J2145" t="s">
        <v>4138</v>
      </c>
      <c r="K2145" t="s">
        <v>4754</v>
      </c>
      <c r="L2145" t="s">
        <v>4138</v>
      </c>
      <c r="M2145">
        <f>_xlfn.XLOOKUP(_xlfn.VALUETOTEXT(A2145),total_imports!B2145:B7352,total_imports!D2145:D7352,0.000001,0,1)</f>
        <v>40.75</v>
      </c>
      <c r="N2145" s="2">
        <f t="shared" si="33"/>
        <v>93.202453987730053</v>
      </c>
    </row>
    <row r="2146" spans="1:14" x14ac:dyDescent="0.2">
      <c r="A2146">
        <v>600537</v>
      </c>
      <c r="B2146">
        <v>30.52</v>
      </c>
      <c r="C2146">
        <v>22.21</v>
      </c>
      <c r="D2146">
        <v>29.92</v>
      </c>
      <c r="E2146">
        <v>21.34</v>
      </c>
      <c r="F2146" t="s">
        <v>1906</v>
      </c>
      <c r="G2146" t="s">
        <v>12</v>
      </c>
      <c r="H2146">
        <v>411220</v>
      </c>
      <c r="I2146" t="s">
        <v>4137</v>
      </c>
      <c r="J2146" t="s">
        <v>4138</v>
      </c>
      <c r="K2146" t="s">
        <v>4754</v>
      </c>
      <c r="L2146" t="s">
        <v>4138</v>
      </c>
      <c r="M2146">
        <f>_xlfn.XLOOKUP(_xlfn.VALUETOTEXT(A2146),total_imports!B2146:B7353,total_imports!D2146:D7353,0.000001,0,1)</f>
        <v>32.729999999999997</v>
      </c>
      <c r="N2146" s="2">
        <f t="shared" si="33"/>
        <v>93.247784906813322</v>
      </c>
    </row>
    <row r="2147" spans="1:14" x14ac:dyDescent="0.2">
      <c r="A2147">
        <v>600538</v>
      </c>
      <c r="B2147">
        <v>0.56000000000000005</v>
      </c>
      <c r="C2147">
        <v>0.44</v>
      </c>
      <c r="D2147">
        <v>1.23</v>
      </c>
      <c r="E2147">
        <v>1</v>
      </c>
      <c r="F2147" t="s">
        <v>1907</v>
      </c>
      <c r="G2147" t="s">
        <v>12</v>
      </c>
      <c r="H2147">
        <v>411220</v>
      </c>
      <c r="I2147" t="s">
        <v>4137</v>
      </c>
      <c r="J2147" t="s">
        <v>4138</v>
      </c>
      <c r="K2147" t="s">
        <v>4754</v>
      </c>
      <c r="L2147" t="s">
        <v>4138</v>
      </c>
      <c r="M2147">
        <f>_xlfn.XLOOKUP(_xlfn.VALUETOTEXT(A2147),total_imports!B2147:B7354,total_imports!D2147:D7354,0.000001,0,1)</f>
        <v>0.71</v>
      </c>
      <c r="N2147" s="2">
        <f t="shared" si="33"/>
        <v>78.873239436619727</v>
      </c>
    </row>
    <row r="2148" spans="1:14" x14ac:dyDescent="0.2">
      <c r="A2148">
        <v>600539</v>
      </c>
      <c r="B2148">
        <v>18.190000000000001</v>
      </c>
      <c r="C2148">
        <v>13.94</v>
      </c>
      <c r="D2148">
        <v>11.43</v>
      </c>
      <c r="E2148">
        <v>7.82</v>
      </c>
      <c r="F2148" t="s">
        <v>1908</v>
      </c>
      <c r="G2148" t="s">
        <v>12</v>
      </c>
      <c r="H2148">
        <v>411220</v>
      </c>
      <c r="I2148" t="s">
        <v>4137</v>
      </c>
      <c r="J2148" t="s">
        <v>4138</v>
      </c>
      <c r="K2148" t="s">
        <v>4754</v>
      </c>
      <c r="L2148" t="s">
        <v>4138</v>
      </c>
      <c r="M2148">
        <f>_xlfn.XLOOKUP(_xlfn.VALUETOTEXT(A2148),total_imports!B2148:B7355,total_imports!D2148:D7355,0.000001,0,1)</f>
        <v>18.489999999999998</v>
      </c>
      <c r="N2148" s="2">
        <f t="shared" si="33"/>
        <v>98.37750135208222</v>
      </c>
    </row>
    <row r="2149" spans="1:14" x14ac:dyDescent="0.2">
      <c r="A2149">
        <v>600541</v>
      </c>
      <c r="B2149">
        <v>0</v>
      </c>
      <c r="C2149">
        <v>0</v>
      </c>
      <c r="D2149">
        <v>0.26</v>
      </c>
      <c r="E2149">
        <v>0</v>
      </c>
      <c r="F2149" t="s">
        <v>1909</v>
      </c>
      <c r="G2149" t="s">
        <v>12</v>
      </c>
      <c r="H2149">
        <v>411220</v>
      </c>
      <c r="I2149" t="s">
        <v>4134</v>
      </c>
      <c r="J2149" t="s">
        <v>4138</v>
      </c>
      <c r="K2149" t="s">
        <v>4754</v>
      </c>
      <c r="L2149" t="s">
        <v>4138</v>
      </c>
      <c r="M2149">
        <f>_xlfn.XLOOKUP(_xlfn.VALUETOTEXT(A2149),total_imports!B2149:B7356,total_imports!D2149:D7356,0.000001,0,1)</f>
        <v>0</v>
      </c>
      <c r="N2149" s="2">
        <f t="shared" si="33"/>
        <v>0</v>
      </c>
    </row>
    <row r="2150" spans="1:14" x14ac:dyDescent="0.2">
      <c r="A2150">
        <v>600542</v>
      </c>
      <c r="B2150">
        <v>3.27</v>
      </c>
      <c r="C2150">
        <v>3.31</v>
      </c>
      <c r="D2150">
        <v>1.64</v>
      </c>
      <c r="E2150">
        <v>4.53</v>
      </c>
      <c r="F2150" t="s">
        <v>1910</v>
      </c>
      <c r="G2150" t="s">
        <v>12</v>
      </c>
      <c r="H2150">
        <v>411220</v>
      </c>
      <c r="I2150" t="s">
        <v>4134</v>
      </c>
      <c r="J2150" t="s">
        <v>4138</v>
      </c>
      <c r="K2150" t="s">
        <v>4754</v>
      </c>
      <c r="L2150" t="s">
        <v>4138</v>
      </c>
      <c r="M2150">
        <f>_xlfn.XLOOKUP(_xlfn.VALUETOTEXT(A2150),total_imports!B2150:B7357,total_imports!D2150:D7357,0.000001,0,1)</f>
        <v>3.49</v>
      </c>
      <c r="N2150" s="2">
        <f t="shared" si="33"/>
        <v>93.696275071633224</v>
      </c>
    </row>
    <row r="2151" spans="1:14" x14ac:dyDescent="0.2">
      <c r="A2151">
        <v>600543</v>
      </c>
      <c r="B2151">
        <v>0</v>
      </c>
      <c r="C2151">
        <v>0.1</v>
      </c>
      <c r="D2151">
        <v>0.13</v>
      </c>
      <c r="E2151">
        <v>0.11</v>
      </c>
      <c r="F2151" t="s">
        <v>1911</v>
      </c>
      <c r="G2151" t="s">
        <v>12</v>
      </c>
      <c r="H2151">
        <v>411220</v>
      </c>
      <c r="I2151" t="s">
        <v>4134</v>
      </c>
      <c r="J2151" t="s">
        <v>4138</v>
      </c>
      <c r="K2151" t="s">
        <v>4754</v>
      </c>
      <c r="L2151" t="s">
        <v>4138</v>
      </c>
      <c r="M2151">
        <f>_xlfn.XLOOKUP(_xlfn.VALUETOTEXT(A2151),total_imports!B2151:B7358,total_imports!D2151:D7358,0.000001,0,1)</f>
        <v>0.06</v>
      </c>
      <c r="N2151" s="2">
        <f t="shared" si="33"/>
        <v>0</v>
      </c>
    </row>
    <row r="2152" spans="1:14" x14ac:dyDescent="0.2">
      <c r="A2152">
        <v>600544</v>
      </c>
      <c r="B2152">
        <v>0.25</v>
      </c>
      <c r="C2152">
        <v>0.45</v>
      </c>
      <c r="D2152">
        <v>0.81</v>
      </c>
      <c r="E2152">
        <v>0.49</v>
      </c>
      <c r="F2152" t="s">
        <v>1912</v>
      </c>
      <c r="G2152" t="s">
        <v>12</v>
      </c>
      <c r="H2152">
        <v>411220</v>
      </c>
      <c r="I2152" t="s">
        <v>4134</v>
      </c>
      <c r="J2152" t="s">
        <v>4138</v>
      </c>
      <c r="K2152" t="s">
        <v>4754</v>
      </c>
      <c r="L2152" t="s">
        <v>4138</v>
      </c>
      <c r="M2152">
        <f>_xlfn.XLOOKUP(_xlfn.VALUETOTEXT(A2152),total_imports!B2152:B7359,total_imports!D2152:D7359,0.000001,0,1)</f>
        <v>0.25</v>
      </c>
      <c r="N2152" s="2">
        <f t="shared" si="33"/>
        <v>100</v>
      </c>
    </row>
    <row r="2153" spans="1:14" x14ac:dyDescent="0.2">
      <c r="A2153">
        <v>600590</v>
      </c>
      <c r="B2153">
        <v>2.17</v>
      </c>
      <c r="C2153">
        <v>3.2</v>
      </c>
      <c r="D2153">
        <v>4.03</v>
      </c>
      <c r="E2153">
        <v>1.08</v>
      </c>
      <c r="F2153" t="s">
        <v>1913</v>
      </c>
      <c r="G2153" t="s">
        <v>12</v>
      </c>
      <c r="H2153">
        <v>411220</v>
      </c>
      <c r="I2153" t="s">
        <v>4134</v>
      </c>
      <c r="J2153" t="s">
        <v>4138</v>
      </c>
      <c r="K2153" t="s">
        <v>4754</v>
      </c>
      <c r="L2153" t="s">
        <v>4138</v>
      </c>
      <c r="M2153">
        <f>_xlfn.XLOOKUP(_xlfn.VALUETOTEXT(A2153),total_imports!B2153:B7360,total_imports!D2153:D7360,0.000001,0,1)</f>
        <v>5.14</v>
      </c>
      <c r="N2153" s="2">
        <f t="shared" si="33"/>
        <v>42.217898832684824</v>
      </c>
    </row>
    <row r="2154" spans="1:14" x14ac:dyDescent="0.2">
      <c r="A2154">
        <v>600610</v>
      </c>
      <c r="B2154">
        <v>7.0000000000000007E-2</v>
      </c>
      <c r="C2154">
        <v>0.02</v>
      </c>
      <c r="D2154">
        <v>0.1</v>
      </c>
      <c r="E2154">
        <v>0</v>
      </c>
      <c r="F2154" t="s">
        <v>1914</v>
      </c>
      <c r="G2154" t="s">
        <v>12</v>
      </c>
      <c r="H2154">
        <v>411220</v>
      </c>
      <c r="I2154" t="s">
        <v>4134</v>
      </c>
      <c r="J2154" t="s">
        <v>4138</v>
      </c>
      <c r="K2154" t="s">
        <v>4755</v>
      </c>
      <c r="L2154" t="s">
        <v>4138</v>
      </c>
      <c r="M2154">
        <f>_xlfn.XLOOKUP(_xlfn.VALUETOTEXT(A2154),total_imports!B2154:B7361,total_imports!D2154:D7361,0.000001,0,1)</f>
        <v>0.17</v>
      </c>
      <c r="N2154" s="2">
        <f t="shared" si="33"/>
        <v>41.176470588235297</v>
      </c>
    </row>
    <row r="2155" spans="1:14" x14ac:dyDescent="0.2">
      <c r="A2155">
        <v>600621</v>
      </c>
      <c r="B2155">
        <v>2.4</v>
      </c>
      <c r="C2155">
        <v>4.2699999999999996</v>
      </c>
      <c r="D2155">
        <v>2.41</v>
      </c>
      <c r="E2155">
        <v>0.44</v>
      </c>
      <c r="F2155" t="s">
        <v>1915</v>
      </c>
      <c r="G2155" t="s">
        <v>12</v>
      </c>
      <c r="H2155">
        <v>411220</v>
      </c>
      <c r="I2155" t="s">
        <v>4134</v>
      </c>
      <c r="J2155" t="s">
        <v>4138</v>
      </c>
      <c r="K2155" t="s">
        <v>4755</v>
      </c>
      <c r="L2155" t="s">
        <v>4138</v>
      </c>
      <c r="M2155">
        <f>_xlfn.XLOOKUP(_xlfn.VALUETOTEXT(A2155),total_imports!B2155:B7362,total_imports!D2155:D7362,0.000001,0,1)</f>
        <v>7.79</v>
      </c>
      <c r="N2155" s="2">
        <f t="shared" si="33"/>
        <v>30.808729139922974</v>
      </c>
    </row>
    <row r="2156" spans="1:14" x14ac:dyDescent="0.2">
      <c r="A2156">
        <v>600622</v>
      </c>
      <c r="B2156">
        <v>15.99</v>
      </c>
      <c r="C2156">
        <v>32.03</v>
      </c>
      <c r="D2156">
        <v>23.1</v>
      </c>
      <c r="E2156">
        <v>8.92</v>
      </c>
      <c r="F2156" t="s">
        <v>1916</v>
      </c>
      <c r="G2156" t="s">
        <v>12</v>
      </c>
      <c r="H2156">
        <v>411220</v>
      </c>
      <c r="I2156" t="s">
        <v>4134</v>
      </c>
      <c r="J2156" t="s">
        <v>4138</v>
      </c>
      <c r="K2156" t="s">
        <v>4755</v>
      </c>
      <c r="L2156" t="s">
        <v>4138</v>
      </c>
      <c r="M2156">
        <f>_xlfn.XLOOKUP(_xlfn.VALUETOTEXT(A2156),total_imports!B2156:B7363,total_imports!D2156:D7363,0.000001,0,1)</f>
        <v>35.450000000000003</v>
      </c>
      <c r="N2156" s="2">
        <f t="shared" si="33"/>
        <v>45.105782792665721</v>
      </c>
    </row>
    <row r="2157" spans="1:14" x14ac:dyDescent="0.2">
      <c r="A2157">
        <v>600623</v>
      </c>
      <c r="B2157">
        <v>6.17</v>
      </c>
      <c r="C2157">
        <v>6.73</v>
      </c>
      <c r="D2157">
        <v>3.02</v>
      </c>
      <c r="E2157">
        <v>2.93</v>
      </c>
      <c r="F2157" t="s">
        <v>1917</v>
      </c>
      <c r="G2157" t="s">
        <v>12</v>
      </c>
      <c r="H2157">
        <v>411220</v>
      </c>
      <c r="I2157" t="s">
        <v>4134</v>
      </c>
      <c r="J2157" t="s">
        <v>4138</v>
      </c>
      <c r="K2157" t="s">
        <v>4755</v>
      </c>
      <c r="L2157" t="s">
        <v>4138</v>
      </c>
      <c r="M2157">
        <f>_xlfn.XLOOKUP(_xlfn.VALUETOTEXT(A2157),total_imports!B2157:B7364,total_imports!D2157:D7364,0.000001,0,1)</f>
        <v>6.39</v>
      </c>
      <c r="N2157" s="2">
        <f t="shared" si="33"/>
        <v>96.557120500782474</v>
      </c>
    </row>
    <row r="2158" spans="1:14" x14ac:dyDescent="0.2">
      <c r="A2158">
        <v>600624</v>
      </c>
      <c r="B2158">
        <v>1.21</v>
      </c>
      <c r="C2158">
        <v>1.18</v>
      </c>
      <c r="D2158">
        <v>1.36</v>
      </c>
      <c r="E2158">
        <v>0.73</v>
      </c>
      <c r="F2158" t="s">
        <v>1918</v>
      </c>
      <c r="G2158" t="s">
        <v>12</v>
      </c>
      <c r="H2158">
        <v>411220</v>
      </c>
      <c r="I2158" t="s">
        <v>4134</v>
      </c>
      <c r="J2158" t="s">
        <v>4138</v>
      </c>
      <c r="K2158" t="s">
        <v>4755</v>
      </c>
      <c r="L2158" t="s">
        <v>4138</v>
      </c>
      <c r="M2158">
        <f>_xlfn.XLOOKUP(_xlfn.VALUETOTEXT(A2158),total_imports!B2158:B7365,total_imports!D2158:D7365,0.000001,0,1)</f>
        <v>1.83</v>
      </c>
      <c r="N2158" s="2">
        <f t="shared" si="33"/>
        <v>66.120218579234972</v>
      </c>
    </row>
    <row r="2159" spans="1:14" x14ac:dyDescent="0.2">
      <c r="A2159">
        <v>600631</v>
      </c>
      <c r="B2159">
        <v>2.14</v>
      </c>
      <c r="C2159">
        <v>2.57</v>
      </c>
      <c r="D2159">
        <v>2.29</v>
      </c>
      <c r="E2159">
        <v>1.92</v>
      </c>
      <c r="F2159" t="s">
        <v>1919</v>
      </c>
      <c r="G2159" t="s">
        <v>12</v>
      </c>
      <c r="H2159">
        <v>411220</v>
      </c>
      <c r="I2159" t="s">
        <v>4134</v>
      </c>
      <c r="J2159" t="s">
        <v>4138</v>
      </c>
      <c r="K2159" t="s">
        <v>4755</v>
      </c>
      <c r="L2159" t="s">
        <v>4138</v>
      </c>
      <c r="M2159">
        <f>_xlfn.XLOOKUP(_xlfn.VALUETOTEXT(A2159),total_imports!B2159:B7366,total_imports!D2159:D7366,0.000001,0,1)</f>
        <v>4.4400000000000004</v>
      </c>
      <c r="N2159" s="2">
        <f t="shared" si="33"/>
        <v>48.198198198198192</v>
      </c>
    </row>
    <row r="2160" spans="1:14" x14ac:dyDescent="0.2">
      <c r="A2160">
        <v>600632</v>
      </c>
      <c r="B2160">
        <v>234.26</v>
      </c>
      <c r="C2160">
        <v>205.76</v>
      </c>
      <c r="D2160">
        <v>211.64</v>
      </c>
      <c r="E2160">
        <v>187.64</v>
      </c>
      <c r="F2160" t="s">
        <v>1920</v>
      </c>
      <c r="G2160" t="s">
        <v>12</v>
      </c>
      <c r="H2160">
        <v>411220</v>
      </c>
      <c r="I2160" t="s">
        <v>4134</v>
      </c>
      <c r="J2160" t="s">
        <v>4138</v>
      </c>
      <c r="K2160" t="s">
        <v>4755</v>
      </c>
      <c r="L2160" t="s">
        <v>4138</v>
      </c>
      <c r="M2160">
        <f>_xlfn.XLOOKUP(_xlfn.VALUETOTEXT(A2160),total_imports!B2160:B7367,total_imports!D2160:D7367,0.000001,0,1)</f>
        <v>277.55</v>
      </c>
      <c r="N2160" s="2">
        <f t="shared" si="33"/>
        <v>84.402810304449645</v>
      </c>
    </row>
    <row r="2161" spans="1:14" x14ac:dyDescent="0.2">
      <c r="A2161">
        <v>600633</v>
      </c>
      <c r="B2161">
        <v>4.21</v>
      </c>
      <c r="C2161">
        <v>2.34</v>
      </c>
      <c r="D2161">
        <v>3.39</v>
      </c>
      <c r="E2161">
        <v>2.85</v>
      </c>
      <c r="F2161" t="s">
        <v>1921</v>
      </c>
      <c r="G2161" t="s">
        <v>12</v>
      </c>
      <c r="H2161">
        <v>411220</v>
      </c>
      <c r="I2161" t="s">
        <v>4134</v>
      </c>
      <c r="J2161" t="s">
        <v>4138</v>
      </c>
      <c r="K2161" t="s">
        <v>4755</v>
      </c>
      <c r="L2161" t="s">
        <v>4138</v>
      </c>
      <c r="M2161">
        <f>_xlfn.XLOOKUP(_xlfn.VALUETOTEXT(A2161),total_imports!B2161:B7368,total_imports!D2161:D7368,0.000001,0,1)</f>
        <v>4.7699999999999996</v>
      </c>
      <c r="N2161" s="2">
        <f t="shared" si="33"/>
        <v>88.259958071278831</v>
      </c>
    </row>
    <row r="2162" spans="1:14" x14ac:dyDescent="0.2">
      <c r="A2162">
        <v>600634</v>
      </c>
      <c r="B2162">
        <v>13.59</v>
      </c>
      <c r="C2162">
        <v>10.38</v>
      </c>
      <c r="D2162">
        <v>11.67</v>
      </c>
      <c r="E2162">
        <v>12.18</v>
      </c>
      <c r="F2162" t="s">
        <v>1922</v>
      </c>
      <c r="G2162" t="s">
        <v>12</v>
      </c>
      <c r="H2162">
        <v>411220</v>
      </c>
      <c r="I2162" t="s">
        <v>4134</v>
      </c>
      <c r="J2162" t="s">
        <v>4138</v>
      </c>
      <c r="K2162" t="s">
        <v>4755</v>
      </c>
      <c r="L2162" t="s">
        <v>4138</v>
      </c>
      <c r="M2162">
        <f>_xlfn.XLOOKUP(_xlfn.VALUETOTEXT(A2162),total_imports!B2162:B7369,total_imports!D2162:D7369,0.000001,0,1)</f>
        <v>40.659999999999997</v>
      </c>
      <c r="N2162" s="2">
        <f t="shared" si="33"/>
        <v>33.423512051155932</v>
      </c>
    </row>
    <row r="2163" spans="1:14" x14ac:dyDescent="0.2">
      <c r="A2163">
        <v>600641</v>
      </c>
      <c r="B2163">
        <v>0.57999999999999996</v>
      </c>
      <c r="C2163">
        <v>0.34</v>
      </c>
      <c r="D2163">
        <v>7.0000000000000007E-2</v>
      </c>
      <c r="E2163">
        <v>0.35</v>
      </c>
      <c r="F2163" t="s">
        <v>1923</v>
      </c>
      <c r="G2163" t="s">
        <v>12</v>
      </c>
      <c r="H2163">
        <v>411220</v>
      </c>
      <c r="I2163" t="s">
        <v>4134</v>
      </c>
      <c r="J2163" t="s">
        <v>4138</v>
      </c>
      <c r="K2163" t="s">
        <v>4755</v>
      </c>
      <c r="L2163" t="s">
        <v>4138</v>
      </c>
      <c r="M2163">
        <f>_xlfn.XLOOKUP(_xlfn.VALUETOTEXT(A2163),total_imports!B2163:B7370,total_imports!D2163:D7370,0.000001,0,1)</f>
        <v>0.62</v>
      </c>
      <c r="N2163" s="2">
        <f t="shared" si="33"/>
        <v>93.548387096774192</v>
      </c>
    </row>
    <row r="2164" spans="1:14" x14ac:dyDescent="0.2">
      <c r="A2164">
        <v>600642</v>
      </c>
      <c r="B2164">
        <v>39.89</v>
      </c>
      <c r="C2164">
        <v>27.2</v>
      </c>
      <c r="D2164">
        <v>18.95</v>
      </c>
      <c r="E2164">
        <v>18.32</v>
      </c>
      <c r="F2164" t="s">
        <v>1924</v>
      </c>
      <c r="G2164" t="s">
        <v>12</v>
      </c>
      <c r="H2164">
        <v>411220</v>
      </c>
      <c r="I2164" t="s">
        <v>4134</v>
      </c>
      <c r="J2164" t="s">
        <v>4138</v>
      </c>
      <c r="K2164" t="s">
        <v>4755</v>
      </c>
      <c r="L2164" t="s">
        <v>4138</v>
      </c>
      <c r="M2164">
        <f>_xlfn.XLOOKUP(_xlfn.VALUETOTEXT(A2164),total_imports!B2164:B7371,total_imports!D2164:D7371,0.000001,0,1)</f>
        <v>41.76</v>
      </c>
      <c r="N2164" s="2">
        <f t="shared" si="33"/>
        <v>95.522030651341012</v>
      </c>
    </row>
    <row r="2165" spans="1:14" x14ac:dyDescent="0.2">
      <c r="A2165">
        <v>600643</v>
      </c>
      <c r="B2165">
        <v>4.07</v>
      </c>
      <c r="C2165">
        <v>5.28</v>
      </c>
      <c r="D2165">
        <v>0.42</v>
      </c>
      <c r="E2165">
        <v>0.4</v>
      </c>
      <c r="F2165" t="s">
        <v>1925</v>
      </c>
      <c r="G2165" t="s">
        <v>12</v>
      </c>
      <c r="H2165">
        <v>411220</v>
      </c>
      <c r="I2165" t="s">
        <v>4134</v>
      </c>
      <c r="J2165" t="s">
        <v>4138</v>
      </c>
      <c r="K2165" t="s">
        <v>4755</v>
      </c>
      <c r="L2165" t="s">
        <v>4138</v>
      </c>
      <c r="M2165">
        <f>_xlfn.XLOOKUP(_xlfn.VALUETOTEXT(A2165),total_imports!B2165:B7372,total_imports!D2165:D7372,0.000001,0,1)</f>
        <v>4.29</v>
      </c>
      <c r="N2165" s="2">
        <f t="shared" si="33"/>
        <v>94.871794871794876</v>
      </c>
    </row>
    <row r="2166" spans="1:14" x14ac:dyDescent="0.2">
      <c r="A2166">
        <v>600644</v>
      </c>
      <c r="B2166">
        <v>0.83</v>
      </c>
      <c r="C2166">
        <v>0.66</v>
      </c>
      <c r="D2166">
        <v>3.47</v>
      </c>
      <c r="E2166">
        <v>1.06</v>
      </c>
      <c r="F2166" t="s">
        <v>1926</v>
      </c>
      <c r="G2166" t="s">
        <v>12</v>
      </c>
      <c r="H2166">
        <v>411220</v>
      </c>
      <c r="I2166" t="s">
        <v>4134</v>
      </c>
      <c r="J2166" t="s">
        <v>4138</v>
      </c>
      <c r="K2166" t="s">
        <v>4755</v>
      </c>
      <c r="L2166" t="s">
        <v>4138</v>
      </c>
      <c r="M2166">
        <f>_xlfn.XLOOKUP(_xlfn.VALUETOTEXT(A2166),total_imports!B2166:B7373,total_imports!D2166:D7373,0.000001,0,1)</f>
        <v>1</v>
      </c>
      <c r="N2166" s="2">
        <f t="shared" si="33"/>
        <v>83</v>
      </c>
    </row>
    <row r="2167" spans="1:14" x14ac:dyDescent="0.2">
      <c r="A2167">
        <v>600690</v>
      </c>
      <c r="B2167">
        <v>5.31</v>
      </c>
      <c r="C2167">
        <v>9.81</v>
      </c>
      <c r="D2167">
        <v>9.49</v>
      </c>
      <c r="E2167">
        <v>8.85</v>
      </c>
      <c r="F2167" t="s">
        <v>1927</v>
      </c>
      <c r="G2167" t="s">
        <v>12</v>
      </c>
      <c r="H2167">
        <v>411220</v>
      </c>
      <c r="I2167" t="s">
        <v>4134</v>
      </c>
      <c r="J2167" t="s">
        <v>4138</v>
      </c>
      <c r="K2167" t="s">
        <v>4755</v>
      </c>
      <c r="L2167" t="s">
        <v>4138</v>
      </c>
      <c r="M2167">
        <f>_xlfn.XLOOKUP(_xlfn.VALUETOTEXT(A2167),total_imports!B2167:B7374,total_imports!D2167:D7374,0.000001,0,1)</f>
        <v>10.11</v>
      </c>
      <c r="N2167" s="2">
        <f t="shared" si="33"/>
        <v>52.52225519287834</v>
      </c>
    </row>
    <row r="2168" spans="1:14" x14ac:dyDescent="0.2">
      <c r="A2168">
        <v>610120</v>
      </c>
      <c r="B2168">
        <v>0.63</v>
      </c>
      <c r="C2168">
        <v>2.31</v>
      </c>
      <c r="D2168">
        <v>1.56</v>
      </c>
      <c r="E2168">
        <v>1.27</v>
      </c>
      <c r="F2168" t="s">
        <v>1928</v>
      </c>
      <c r="G2168" t="s">
        <v>4120</v>
      </c>
      <c r="H2168">
        <v>413202</v>
      </c>
      <c r="I2168" t="s">
        <v>4134</v>
      </c>
      <c r="J2168" t="s">
        <v>4139</v>
      </c>
      <c r="K2168" t="s">
        <v>4756</v>
      </c>
      <c r="L2168" t="s">
        <v>4139</v>
      </c>
      <c r="M2168">
        <f>_xlfn.XLOOKUP(_xlfn.VALUETOTEXT(A2168),total_imports!B2168:B7375,total_imports!D2168:D7375,0.000001,0,1)</f>
        <v>4.1399999999999997</v>
      </c>
      <c r="N2168" s="2">
        <f t="shared" si="33"/>
        <v>15.217391304347828</v>
      </c>
    </row>
    <row r="2169" spans="1:14" x14ac:dyDescent="0.2">
      <c r="A2169">
        <v>610130</v>
      </c>
      <c r="B2169">
        <v>1.69</v>
      </c>
      <c r="C2169">
        <v>4.03</v>
      </c>
      <c r="D2169">
        <v>2.37</v>
      </c>
      <c r="E2169">
        <v>1.04</v>
      </c>
      <c r="F2169" t="s">
        <v>1929</v>
      </c>
      <c r="G2169" t="s">
        <v>4120</v>
      </c>
      <c r="H2169">
        <v>413202</v>
      </c>
      <c r="I2169" t="s">
        <v>4134</v>
      </c>
      <c r="J2169" t="s">
        <v>4139</v>
      </c>
      <c r="K2169" t="s">
        <v>4756</v>
      </c>
      <c r="L2169" t="s">
        <v>4139</v>
      </c>
      <c r="M2169">
        <f>_xlfn.XLOOKUP(_xlfn.VALUETOTEXT(A2169),total_imports!B2169:B7376,total_imports!D2169:D7376,0.000001,0,1)</f>
        <v>7.06</v>
      </c>
      <c r="N2169" s="2">
        <f t="shared" si="33"/>
        <v>23.937677053824363</v>
      </c>
    </row>
    <row r="2170" spans="1:14" x14ac:dyDescent="0.2">
      <c r="A2170">
        <v>610190</v>
      </c>
      <c r="B2170">
        <v>0.05</v>
      </c>
      <c r="C2170">
        <v>0.01</v>
      </c>
      <c r="D2170">
        <v>0.12</v>
      </c>
      <c r="E2170">
        <v>0.02</v>
      </c>
      <c r="F2170" t="s">
        <v>1930</v>
      </c>
      <c r="G2170" t="s">
        <v>4120</v>
      </c>
      <c r="H2170">
        <v>413202</v>
      </c>
      <c r="I2170" t="s">
        <v>4134</v>
      </c>
      <c r="J2170" t="s">
        <v>4139</v>
      </c>
      <c r="K2170" t="s">
        <v>4756</v>
      </c>
      <c r="L2170" t="s">
        <v>4139</v>
      </c>
      <c r="M2170">
        <f>_xlfn.XLOOKUP(_xlfn.VALUETOTEXT(A2170),total_imports!B2170:B7377,total_imports!D2170:D7377,0.000001,0,1)</f>
        <v>0.39</v>
      </c>
      <c r="N2170" s="2">
        <f t="shared" si="33"/>
        <v>12.820512820512823</v>
      </c>
    </row>
    <row r="2171" spans="1:14" x14ac:dyDescent="0.2">
      <c r="A2171">
        <v>610210</v>
      </c>
      <c r="B2171">
        <v>0</v>
      </c>
      <c r="C2171">
        <v>0.01</v>
      </c>
      <c r="D2171">
        <v>0</v>
      </c>
      <c r="E2171">
        <v>0</v>
      </c>
      <c r="F2171" t="s">
        <v>1931</v>
      </c>
      <c r="G2171" t="s">
        <v>4120</v>
      </c>
      <c r="H2171">
        <v>413202</v>
      </c>
      <c r="I2171" t="s">
        <v>4134</v>
      </c>
      <c r="J2171" t="s">
        <v>4139</v>
      </c>
      <c r="K2171" t="s">
        <v>4757</v>
      </c>
      <c r="L2171" t="s">
        <v>4139</v>
      </c>
      <c r="M2171">
        <f>_xlfn.XLOOKUP(_xlfn.VALUETOTEXT(A2171),total_imports!B2171:B7378,total_imports!D2171:D7378,0.000001,0,1)</f>
        <v>0.14000000000000001</v>
      </c>
      <c r="N2171" s="2">
        <f t="shared" si="33"/>
        <v>0</v>
      </c>
    </row>
    <row r="2172" spans="1:14" x14ac:dyDescent="0.2">
      <c r="A2172">
        <v>610220</v>
      </c>
      <c r="B2172">
        <v>0.32</v>
      </c>
      <c r="C2172">
        <v>0.55000000000000004</v>
      </c>
      <c r="D2172">
        <v>0.3</v>
      </c>
      <c r="E2172">
        <v>0.35</v>
      </c>
      <c r="F2172" t="s">
        <v>1932</v>
      </c>
      <c r="G2172" t="s">
        <v>4120</v>
      </c>
      <c r="H2172">
        <v>413202</v>
      </c>
      <c r="I2172" t="s">
        <v>4134</v>
      </c>
      <c r="J2172" t="s">
        <v>4139</v>
      </c>
      <c r="K2172" t="s">
        <v>4757</v>
      </c>
      <c r="L2172" t="s">
        <v>4139</v>
      </c>
      <c r="M2172">
        <f>_xlfn.XLOOKUP(_xlfn.VALUETOTEXT(A2172),total_imports!B2172:B7379,total_imports!D2172:D7379,0.000001,0,1)</f>
        <v>2.2999999999999998</v>
      </c>
      <c r="N2172" s="2">
        <f t="shared" si="33"/>
        <v>13.913043478260869</v>
      </c>
    </row>
    <row r="2173" spans="1:14" x14ac:dyDescent="0.2">
      <c r="A2173">
        <v>610230</v>
      </c>
      <c r="B2173">
        <v>1.45</v>
      </c>
      <c r="C2173">
        <v>1.74</v>
      </c>
      <c r="D2173">
        <v>1.03</v>
      </c>
      <c r="E2173">
        <v>0.56000000000000005</v>
      </c>
      <c r="F2173" t="s">
        <v>1933</v>
      </c>
      <c r="G2173" t="s">
        <v>4120</v>
      </c>
      <c r="H2173">
        <v>413202</v>
      </c>
      <c r="I2173" t="s">
        <v>4134</v>
      </c>
      <c r="J2173" t="s">
        <v>4139</v>
      </c>
      <c r="K2173" t="s">
        <v>4757</v>
      </c>
      <c r="L2173" t="s">
        <v>4139</v>
      </c>
      <c r="M2173">
        <f>_xlfn.XLOOKUP(_xlfn.VALUETOTEXT(A2173),total_imports!B2173:B7380,total_imports!D2173:D7380,0.000001,0,1)</f>
        <v>5.43</v>
      </c>
      <c r="N2173" s="2">
        <f t="shared" si="33"/>
        <v>26.703499079189687</v>
      </c>
    </row>
    <row r="2174" spans="1:14" x14ac:dyDescent="0.2">
      <c r="A2174">
        <v>610290</v>
      </c>
      <c r="B2174">
        <v>0.02</v>
      </c>
      <c r="C2174">
        <v>0.03</v>
      </c>
      <c r="D2174">
        <v>0.03</v>
      </c>
      <c r="E2174">
        <v>0</v>
      </c>
      <c r="F2174" t="s">
        <v>1934</v>
      </c>
      <c r="G2174" t="s">
        <v>4120</v>
      </c>
      <c r="H2174">
        <v>413202</v>
      </c>
      <c r="I2174" t="s">
        <v>4134</v>
      </c>
      <c r="J2174" t="s">
        <v>4139</v>
      </c>
      <c r="K2174" t="s">
        <v>4757</v>
      </c>
      <c r="L2174" t="s">
        <v>4139</v>
      </c>
      <c r="M2174">
        <f>_xlfn.XLOOKUP(_xlfn.VALUETOTEXT(A2174),total_imports!B2174:B7381,total_imports!D2174:D7381,0.000001,0,1)</f>
        <v>7.0000000000000007E-2</v>
      </c>
      <c r="N2174" s="2">
        <f t="shared" si="33"/>
        <v>28.571428571428569</v>
      </c>
    </row>
    <row r="2175" spans="1:14" x14ac:dyDescent="0.2">
      <c r="A2175">
        <v>610310</v>
      </c>
      <c r="B2175">
        <v>0.1</v>
      </c>
      <c r="C2175">
        <v>0.09</v>
      </c>
      <c r="D2175">
        <v>0.04</v>
      </c>
      <c r="E2175">
        <v>0.03</v>
      </c>
      <c r="F2175" t="s">
        <v>1935</v>
      </c>
      <c r="G2175" t="s">
        <v>12</v>
      </c>
      <c r="H2175">
        <v>413202</v>
      </c>
      <c r="I2175" t="s">
        <v>4134</v>
      </c>
      <c r="J2175" t="s">
        <v>4139</v>
      </c>
      <c r="K2175" t="s">
        <v>4758</v>
      </c>
      <c r="L2175" t="s">
        <v>4139</v>
      </c>
      <c r="M2175">
        <f>_xlfn.XLOOKUP(_xlfn.VALUETOTEXT(A2175),total_imports!B2175:B7382,total_imports!D2175:D7382,0.000001,0,1)</f>
        <v>0.65</v>
      </c>
      <c r="N2175" s="2">
        <f t="shared" si="33"/>
        <v>15.384615384615385</v>
      </c>
    </row>
    <row r="2176" spans="1:14" x14ac:dyDescent="0.2">
      <c r="A2176">
        <v>610322</v>
      </c>
      <c r="B2176">
        <v>0.05</v>
      </c>
      <c r="C2176">
        <v>0.04</v>
      </c>
      <c r="D2176">
        <v>0.2</v>
      </c>
      <c r="E2176">
        <v>0.18</v>
      </c>
      <c r="F2176" t="s">
        <v>1936</v>
      </c>
      <c r="G2176" t="s">
        <v>4120</v>
      </c>
      <c r="H2176">
        <v>413202</v>
      </c>
      <c r="I2176" t="s">
        <v>4134</v>
      </c>
      <c r="J2176" t="s">
        <v>4139</v>
      </c>
      <c r="K2176" t="s">
        <v>4758</v>
      </c>
      <c r="L2176" t="s">
        <v>4139</v>
      </c>
      <c r="M2176">
        <f>_xlfn.XLOOKUP(_xlfn.VALUETOTEXT(A2176),total_imports!B2176:B7383,total_imports!D2176:D7383,0.000001,0,1)</f>
        <v>0.19</v>
      </c>
      <c r="N2176" s="2">
        <f t="shared" si="33"/>
        <v>26.315789473684209</v>
      </c>
    </row>
    <row r="2177" spans="1:14" x14ac:dyDescent="0.2">
      <c r="A2177">
        <v>610323</v>
      </c>
      <c r="B2177">
        <v>0.13</v>
      </c>
      <c r="C2177">
        <v>0.06</v>
      </c>
      <c r="D2177">
        <v>0.05</v>
      </c>
      <c r="E2177">
        <v>0.09</v>
      </c>
      <c r="F2177" t="s">
        <v>1937</v>
      </c>
      <c r="G2177" t="s">
        <v>4120</v>
      </c>
      <c r="H2177">
        <v>413202</v>
      </c>
      <c r="I2177" t="s">
        <v>4134</v>
      </c>
      <c r="J2177" t="s">
        <v>4139</v>
      </c>
      <c r="K2177" t="s">
        <v>4758</v>
      </c>
      <c r="L2177" t="s">
        <v>4139</v>
      </c>
      <c r="M2177">
        <f>_xlfn.XLOOKUP(_xlfn.VALUETOTEXT(A2177),total_imports!B2177:B7384,total_imports!D2177:D7384,0.000001,0,1)</f>
        <v>0.15</v>
      </c>
      <c r="N2177" s="2">
        <f t="shared" si="33"/>
        <v>86.666666666666671</v>
      </c>
    </row>
    <row r="2178" spans="1:14" x14ac:dyDescent="0.2">
      <c r="A2178">
        <v>610329</v>
      </c>
      <c r="B2178">
        <v>0.02</v>
      </c>
      <c r="C2178">
        <v>0.03</v>
      </c>
      <c r="D2178">
        <v>0</v>
      </c>
      <c r="E2178">
        <v>0</v>
      </c>
      <c r="F2178" t="s">
        <v>1938</v>
      </c>
      <c r="G2178" t="s">
        <v>4120</v>
      </c>
      <c r="H2178">
        <v>413202</v>
      </c>
      <c r="I2178" t="s">
        <v>4134</v>
      </c>
      <c r="J2178" t="s">
        <v>4139</v>
      </c>
      <c r="K2178" t="s">
        <v>4758</v>
      </c>
      <c r="L2178" t="s">
        <v>4139</v>
      </c>
      <c r="M2178">
        <f>_xlfn.XLOOKUP(_xlfn.VALUETOTEXT(A2178),total_imports!B2178:B7385,total_imports!D2178:D7385,0.000001,0,1)</f>
        <v>0.04</v>
      </c>
      <c r="N2178" s="2">
        <f t="shared" si="33"/>
        <v>50</v>
      </c>
    </row>
    <row r="2179" spans="1:14" x14ac:dyDescent="0.2">
      <c r="A2179">
        <v>610331</v>
      </c>
      <c r="B2179">
        <v>0</v>
      </c>
      <c r="C2179">
        <v>0</v>
      </c>
      <c r="D2179">
        <v>0.01</v>
      </c>
      <c r="E2179">
        <v>0.01</v>
      </c>
      <c r="F2179" t="s">
        <v>12</v>
      </c>
      <c r="G2179" t="s">
        <v>4120</v>
      </c>
      <c r="H2179">
        <v>413202</v>
      </c>
      <c r="I2179" t="s">
        <v>4134</v>
      </c>
      <c r="J2179" t="s">
        <v>4139</v>
      </c>
      <c r="K2179" t="s">
        <v>4758</v>
      </c>
      <c r="L2179" t="s">
        <v>4139</v>
      </c>
      <c r="M2179">
        <f>_xlfn.XLOOKUP(_xlfn.VALUETOTEXT(A2179),total_imports!B2179:B7386,total_imports!D2179:D7386,0.000001,0,1)</f>
        <v>0.04</v>
      </c>
      <c r="N2179" s="2">
        <f t="shared" ref="N2179:N2242" si="34">IF(M2179 =0,0, B2179/M2179*100)</f>
        <v>0</v>
      </c>
    </row>
    <row r="2180" spans="1:14" x14ac:dyDescent="0.2">
      <c r="A2180">
        <v>610332</v>
      </c>
      <c r="B2180">
        <v>0.13</v>
      </c>
      <c r="C2180">
        <v>0.03</v>
      </c>
      <c r="D2180">
        <v>0.23</v>
      </c>
      <c r="E2180">
        <v>0.08</v>
      </c>
      <c r="F2180" t="s">
        <v>1939</v>
      </c>
      <c r="G2180" t="s">
        <v>4120</v>
      </c>
      <c r="H2180">
        <v>413202</v>
      </c>
      <c r="I2180" t="s">
        <v>4134</v>
      </c>
      <c r="J2180" t="s">
        <v>4139</v>
      </c>
      <c r="K2180" t="s">
        <v>4758</v>
      </c>
      <c r="L2180" t="s">
        <v>4139</v>
      </c>
      <c r="M2180">
        <f>_xlfn.XLOOKUP(_xlfn.VALUETOTEXT(A2180),total_imports!B2180:B7387,total_imports!D2180:D7387,0.000001,0,1)</f>
        <v>2.2200000000000002</v>
      </c>
      <c r="N2180" s="2">
        <f t="shared" si="34"/>
        <v>5.8558558558558556</v>
      </c>
    </row>
    <row r="2181" spans="1:14" x14ac:dyDescent="0.2">
      <c r="A2181">
        <v>610333</v>
      </c>
      <c r="B2181">
        <v>2.5099999999999998</v>
      </c>
      <c r="C2181">
        <v>2.04</v>
      </c>
      <c r="D2181">
        <v>2.4</v>
      </c>
      <c r="E2181">
        <v>2.0699999999999998</v>
      </c>
      <c r="F2181" t="s">
        <v>1940</v>
      </c>
      <c r="G2181" t="s">
        <v>4120</v>
      </c>
      <c r="H2181">
        <v>413202</v>
      </c>
      <c r="I2181" t="s">
        <v>4134</v>
      </c>
      <c r="J2181" t="s">
        <v>4139</v>
      </c>
      <c r="K2181" t="s">
        <v>4758</v>
      </c>
      <c r="L2181" t="s">
        <v>4139</v>
      </c>
      <c r="M2181">
        <f>_xlfn.XLOOKUP(_xlfn.VALUETOTEXT(A2181),total_imports!B2181:B7388,total_imports!D2181:D7388,0.000001,0,1)</f>
        <v>13.31</v>
      </c>
      <c r="N2181" s="2">
        <f t="shared" si="34"/>
        <v>18.858001502629598</v>
      </c>
    </row>
    <row r="2182" spans="1:14" x14ac:dyDescent="0.2">
      <c r="A2182">
        <v>610339</v>
      </c>
      <c r="B2182">
        <v>1.24</v>
      </c>
      <c r="C2182">
        <v>0.68</v>
      </c>
      <c r="D2182">
        <v>0.56999999999999995</v>
      </c>
      <c r="E2182">
        <v>0.37</v>
      </c>
      <c r="F2182" t="s">
        <v>1941</v>
      </c>
      <c r="G2182" t="s">
        <v>4120</v>
      </c>
      <c r="H2182">
        <v>413202</v>
      </c>
      <c r="I2182" t="s">
        <v>4134</v>
      </c>
      <c r="J2182" t="s">
        <v>4139</v>
      </c>
      <c r="K2182" t="s">
        <v>4758</v>
      </c>
      <c r="L2182" t="s">
        <v>4139</v>
      </c>
      <c r="M2182">
        <f>_xlfn.XLOOKUP(_xlfn.VALUETOTEXT(A2182),total_imports!B2182:B7389,total_imports!D2182:D7389,0.000001,0,1)</f>
        <v>1.89</v>
      </c>
      <c r="N2182" s="2">
        <f t="shared" si="34"/>
        <v>65.608465608465622</v>
      </c>
    </row>
    <row r="2183" spans="1:14" x14ac:dyDescent="0.2">
      <c r="A2183">
        <v>610341</v>
      </c>
      <c r="B2183">
        <v>0</v>
      </c>
      <c r="C2183">
        <v>0</v>
      </c>
      <c r="D2183">
        <v>0.06</v>
      </c>
      <c r="E2183">
        <v>0.05</v>
      </c>
      <c r="F2183" t="s">
        <v>1942</v>
      </c>
      <c r="G2183" t="s">
        <v>4120</v>
      </c>
      <c r="H2183">
        <v>413202</v>
      </c>
      <c r="I2183" t="s">
        <v>4134</v>
      </c>
      <c r="J2183" t="s">
        <v>4139</v>
      </c>
      <c r="K2183" t="s">
        <v>4758</v>
      </c>
      <c r="L2183" t="s">
        <v>4139</v>
      </c>
      <c r="M2183">
        <f>_xlfn.XLOOKUP(_xlfn.VALUETOTEXT(A2183),total_imports!B2183:B7390,total_imports!D2183:D7390,0.000001,0,1)</f>
        <v>0.04</v>
      </c>
      <c r="N2183" s="2">
        <f t="shared" si="34"/>
        <v>0</v>
      </c>
    </row>
    <row r="2184" spans="1:14" x14ac:dyDescent="0.2">
      <c r="A2184">
        <v>610342</v>
      </c>
      <c r="B2184">
        <v>1.33</v>
      </c>
      <c r="C2184">
        <v>6.11</v>
      </c>
      <c r="D2184">
        <v>5.73</v>
      </c>
      <c r="E2184">
        <v>2.83</v>
      </c>
      <c r="F2184" t="s">
        <v>1943</v>
      </c>
      <c r="G2184" t="s">
        <v>4120</v>
      </c>
      <c r="H2184">
        <v>413202</v>
      </c>
      <c r="I2184" t="s">
        <v>4134</v>
      </c>
      <c r="J2184" t="s">
        <v>4139</v>
      </c>
      <c r="K2184" t="s">
        <v>4758</v>
      </c>
      <c r="L2184" t="s">
        <v>4139</v>
      </c>
      <c r="M2184">
        <f>_xlfn.XLOOKUP(_xlfn.VALUETOTEXT(A2184),total_imports!B2184:B7391,total_imports!D2184:D7391,0.000001,0,1)</f>
        <v>14.13</v>
      </c>
      <c r="N2184" s="2">
        <f t="shared" si="34"/>
        <v>9.4125973106864826</v>
      </c>
    </row>
    <row r="2185" spans="1:14" x14ac:dyDescent="0.2">
      <c r="A2185">
        <v>610343</v>
      </c>
      <c r="B2185">
        <v>1.87</v>
      </c>
      <c r="C2185">
        <v>3.45</v>
      </c>
      <c r="D2185">
        <v>3.92</v>
      </c>
      <c r="E2185">
        <v>2.36</v>
      </c>
      <c r="F2185" t="s">
        <v>1944</v>
      </c>
      <c r="G2185" t="s">
        <v>4120</v>
      </c>
      <c r="H2185">
        <v>413202</v>
      </c>
      <c r="I2185" t="s">
        <v>4134</v>
      </c>
      <c r="J2185" t="s">
        <v>4139</v>
      </c>
      <c r="K2185" t="s">
        <v>4758</v>
      </c>
      <c r="L2185" t="s">
        <v>4139</v>
      </c>
      <c r="M2185">
        <f>_xlfn.XLOOKUP(_xlfn.VALUETOTEXT(A2185),total_imports!B2185:B7392,total_imports!D2185:D7392,0.000001,0,1)</f>
        <v>16.760000000000002</v>
      </c>
      <c r="N2185" s="2">
        <f t="shared" si="34"/>
        <v>11.157517899761336</v>
      </c>
    </row>
    <row r="2186" spans="1:14" x14ac:dyDescent="0.2">
      <c r="A2186">
        <v>610349</v>
      </c>
      <c r="B2186">
        <v>0.37</v>
      </c>
      <c r="C2186">
        <v>0.49</v>
      </c>
      <c r="D2186">
        <v>0.21</v>
      </c>
      <c r="E2186">
        <v>0.17</v>
      </c>
      <c r="F2186" t="s">
        <v>1945</v>
      </c>
      <c r="G2186" t="s">
        <v>4120</v>
      </c>
      <c r="H2186">
        <v>413202</v>
      </c>
      <c r="I2186" t="s">
        <v>4134</v>
      </c>
      <c r="J2186" t="s">
        <v>4139</v>
      </c>
      <c r="K2186" t="s">
        <v>4758</v>
      </c>
      <c r="L2186" t="s">
        <v>4139</v>
      </c>
      <c r="M2186">
        <f>_xlfn.XLOOKUP(_xlfn.VALUETOTEXT(A2186),total_imports!B2186:B7393,total_imports!D2186:D7393,0.000001,0,1)</f>
        <v>3.61</v>
      </c>
      <c r="N2186" s="2">
        <f t="shared" si="34"/>
        <v>10.249307479224377</v>
      </c>
    </row>
    <row r="2187" spans="1:14" x14ac:dyDescent="0.2">
      <c r="A2187">
        <v>610413</v>
      </c>
      <c r="B2187">
        <v>0.16</v>
      </c>
      <c r="C2187">
        <v>0.06</v>
      </c>
      <c r="D2187">
        <v>0.01</v>
      </c>
      <c r="E2187">
        <v>0</v>
      </c>
      <c r="F2187" t="s">
        <v>1946</v>
      </c>
      <c r="G2187" t="s">
        <v>4120</v>
      </c>
      <c r="H2187">
        <v>413202</v>
      </c>
      <c r="I2187" t="s">
        <v>4134</v>
      </c>
      <c r="J2187" t="s">
        <v>4139</v>
      </c>
      <c r="K2187" t="s">
        <v>4759</v>
      </c>
      <c r="L2187" t="s">
        <v>4139</v>
      </c>
      <c r="M2187">
        <f>_xlfn.XLOOKUP(_xlfn.VALUETOTEXT(A2187),total_imports!B2187:B7394,total_imports!D2187:D7394,0.000001,0,1)</f>
        <v>0.18</v>
      </c>
      <c r="N2187" s="2">
        <f t="shared" si="34"/>
        <v>88.8888888888889</v>
      </c>
    </row>
    <row r="2188" spans="1:14" x14ac:dyDescent="0.2">
      <c r="A2188">
        <v>610419</v>
      </c>
      <c r="B2188">
        <v>0.02</v>
      </c>
      <c r="C2188">
        <v>0.09</v>
      </c>
      <c r="D2188">
        <v>0.01</v>
      </c>
      <c r="E2188">
        <v>0.01</v>
      </c>
      <c r="F2188" t="s">
        <v>1947</v>
      </c>
      <c r="G2188" t="s">
        <v>4120</v>
      </c>
      <c r="H2188">
        <v>413202</v>
      </c>
      <c r="I2188" t="s">
        <v>4134</v>
      </c>
      <c r="J2188" t="s">
        <v>4139</v>
      </c>
      <c r="K2188" t="s">
        <v>4759</v>
      </c>
      <c r="L2188" t="s">
        <v>4139</v>
      </c>
      <c r="M2188">
        <f>_xlfn.XLOOKUP(_xlfn.VALUETOTEXT(A2188),total_imports!B2188:B7395,total_imports!D2188:D7395,0.000001,0,1)</f>
        <v>0.05</v>
      </c>
      <c r="N2188" s="2">
        <f t="shared" si="34"/>
        <v>40</v>
      </c>
    </row>
    <row r="2189" spans="1:14" x14ac:dyDescent="0.2">
      <c r="A2189">
        <v>610422</v>
      </c>
      <c r="B2189">
        <v>0.06</v>
      </c>
      <c r="C2189">
        <v>0.11</v>
      </c>
      <c r="D2189">
        <v>0.15</v>
      </c>
      <c r="E2189">
        <v>0.02</v>
      </c>
      <c r="F2189" t="s">
        <v>1936</v>
      </c>
      <c r="G2189" t="s">
        <v>4120</v>
      </c>
      <c r="H2189">
        <v>413202</v>
      </c>
      <c r="I2189" t="s">
        <v>4134</v>
      </c>
      <c r="J2189" t="s">
        <v>4139</v>
      </c>
      <c r="K2189" t="s">
        <v>4759</v>
      </c>
      <c r="L2189" t="s">
        <v>4139</v>
      </c>
      <c r="M2189">
        <f>_xlfn.XLOOKUP(_xlfn.VALUETOTEXT(A2189),total_imports!B2189:B7396,total_imports!D2189:D7396,0.000001,0,1)</f>
        <v>0.15</v>
      </c>
      <c r="N2189" s="2">
        <f t="shared" si="34"/>
        <v>40</v>
      </c>
    </row>
    <row r="2190" spans="1:14" x14ac:dyDescent="0.2">
      <c r="A2190">
        <v>610423</v>
      </c>
      <c r="B2190">
        <v>0.45</v>
      </c>
      <c r="C2190">
        <v>0.42</v>
      </c>
      <c r="D2190">
        <v>0.74</v>
      </c>
      <c r="E2190">
        <v>0.06</v>
      </c>
      <c r="F2190" t="s">
        <v>1937</v>
      </c>
      <c r="G2190" t="s">
        <v>4120</v>
      </c>
      <c r="H2190">
        <v>413202</v>
      </c>
      <c r="I2190" t="s">
        <v>4134</v>
      </c>
      <c r="J2190" t="s">
        <v>4139</v>
      </c>
      <c r="K2190" t="s">
        <v>4759</v>
      </c>
      <c r="L2190" t="s">
        <v>4139</v>
      </c>
      <c r="M2190">
        <f>_xlfn.XLOOKUP(_xlfn.VALUETOTEXT(A2190),total_imports!B2190:B7397,total_imports!D2190:D7397,0.000001,0,1)</f>
        <v>0.53</v>
      </c>
      <c r="N2190" s="2">
        <f t="shared" si="34"/>
        <v>84.905660377358487</v>
      </c>
    </row>
    <row r="2191" spans="1:14" x14ac:dyDescent="0.2">
      <c r="A2191">
        <v>610429</v>
      </c>
      <c r="B2191">
        <v>0.04</v>
      </c>
      <c r="C2191">
        <v>0.04</v>
      </c>
      <c r="D2191">
        <v>0.01</v>
      </c>
      <c r="E2191">
        <v>0</v>
      </c>
      <c r="F2191" t="s">
        <v>1938</v>
      </c>
      <c r="G2191" t="s">
        <v>4120</v>
      </c>
      <c r="H2191">
        <v>413202</v>
      </c>
      <c r="I2191" t="s">
        <v>4134</v>
      </c>
      <c r="J2191" t="s">
        <v>4139</v>
      </c>
      <c r="K2191" t="s">
        <v>4759</v>
      </c>
      <c r="L2191" t="s">
        <v>4139</v>
      </c>
      <c r="M2191">
        <f>_xlfn.XLOOKUP(_xlfn.VALUETOTEXT(A2191),total_imports!B2191:B7398,total_imports!D2191:D7398,0.000001,0,1)</f>
        <v>0.08</v>
      </c>
      <c r="N2191" s="2">
        <f t="shared" si="34"/>
        <v>50</v>
      </c>
    </row>
    <row r="2192" spans="1:14" x14ac:dyDescent="0.2">
      <c r="A2192">
        <v>610431</v>
      </c>
      <c r="B2192">
        <v>0.01</v>
      </c>
      <c r="C2192">
        <v>0</v>
      </c>
      <c r="D2192">
        <v>0</v>
      </c>
      <c r="E2192">
        <v>0</v>
      </c>
      <c r="F2192" t="s">
        <v>1948</v>
      </c>
      <c r="G2192" t="s">
        <v>4120</v>
      </c>
      <c r="H2192">
        <v>413202</v>
      </c>
      <c r="I2192" t="s">
        <v>4134</v>
      </c>
      <c r="J2192" t="s">
        <v>4139</v>
      </c>
      <c r="K2192" t="s">
        <v>4759</v>
      </c>
      <c r="L2192" t="s">
        <v>4139</v>
      </c>
      <c r="M2192">
        <f>_xlfn.XLOOKUP(_xlfn.VALUETOTEXT(A2192),total_imports!B2192:B7399,total_imports!D2192:D7399,0.000001,0,1)</f>
        <v>0.06</v>
      </c>
      <c r="N2192" s="2">
        <f t="shared" si="34"/>
        <v>16.666666666666668</v>
      </c>
    </row>
    <row r="2193" spans="1:14" x14ac:dyDescent="0.2">
      <c r="A2193">
        <v>610432</v>
      </c>
      <c r="B2193">
        <v>0.18</v>
      </c>
      <c r="C2193">
        <v>0.22</v>
      </c>
      <c r="D2193">
        <v>0.44</v>
      </c>
      <c r="E2193">
        <v>0.13</v>
      </c>
      <c r="F2193" t="s">
        <v>1949</v>
      </c>
      <c r="G2193" t="s">
        <v>4120</v>
      </c>
      <c r="H2193">
        <v>413202</v>
      </c>
      <c r="I2193" t="s">
        <v>4134</v>
      </c>
      <c r="J2193" t="s">
        <v>4139</v>
      </c>
      <c r="K2193" t="s">
        <v>4759</v>
      </c>
      <c r="L2193" t="s">
        <v>4139</v>
      </c>
      <c r="M2193">
        <f>_xlfn.XLOOKUP(_xlfn.VALUETOTEXT(A2193),total_imports!B2193:B7400,total_imports!D2193:D7400,0.000001,0,1)</f>
        <v>0.64</v>
      </c>
      <c r="N2193" s="2">
        <f t="shared" si="34"/>
        <v>28.125</v>
      </c>
    </row>
    <row r="2194" spans="1:14" x14ac:dyDescent="0.2">
      <c r="A2194">
        <v>610433</v>
      </c>
      <c r="B2194">
        <v>1.27</v>
      </c>
      <c r="C2194">
        <v>2.41</v>
      </c>
      <c r="D2194">
        <v>1.95</v>
      </c>
      <c r="E2194">
        <v>0.92</v>
      </c>
      <c r="F2194" t="s">
        <v>1950</v>
      </c>
      <c r="G2194" t="s">
        <v>4120</v>
      </c>
      <c r="H2194">
        <v>413202</v>
      </c>
      <c r="I2194" t="s">
        <v>4134</v>
      </c>
      <c r="J2194" t="s">
        <v>4139</v>
      </c>
      <c r="K2194" t="s">
        <v>4759</v>
      </c>
      <c r="L2194" t="s">
        <v>4139</v>
      </c>
      <c r="M2194">
        <f>_xlfn.XLOOKUP(_xlfn.VALUETOTEXT(A2194),total_imports!B2194:B7401,total_imports!D2194:D7401,0.000001,0,1)</f>
        <v>3.06</v>
      </c>
      <c r="N2194" s="2">
        <f t="shared" si="34"/>
        <v>41.503267973856211</v>
      </c>
    </row>
    <row r="2195" spans="1:14" x14ac:dyDescent="0.2">
      <c r="A2195">
        <v>610439</v>
      </c>
      <c r="B2195">
        <v>0.08</v>
      </c>
      <c r="C2195">
        <v>0.14000000000000001</v>
      </c>
      <c r="D2195">
        <v>0.09</v>
      </c>
      <c r="E2195">
        <v>0.14000000000000001</v>
      </c>
      <c r="F2195" t="s">
        <v>1951</v>
      </c>
      <c r="G2195" t="s">
        <v>4120</v>
      </c>
      <c r="H2195">
        <v>413202</v>
      </c>
      <c r="I2195" t="s">
        <v>4134</v>
      </c>
      <c r="J2195" t="s">
        <v>4139</v>
      </c>
      <c r="K2195" t="s">
        <v>4759</v>
      </c>
      <c r="L2195" t="s">
        <v>4139</v>
      </c>
      <c r="M2195">
        <f>_xlfn.XLOOKUP(_xlfn.VALUETOTEXT(A2195),total_imports!B2195:B7402,total_imports!D2195:D7402,0.000001,0,1)</f>
        <v>0.23</v>
      </c>
      <c r="N2195" s="2">
        <f t="shared" si="34"/>
        <v>34.782608695652172</v>
      </c>
    </row>
    <row r="2196" spans="1:14" x14ac:dyDescent="0.2">
      <c r="A2196">
        <v>610441</v>
      </c>
      <c r="B2196">
        <v>0.02</v>
      </c>
      <c r="C2196">
        <v>0.02</v>
      </c>
      <c r="D2196">
        <v>0.02</v>
      </c>
      <c r="E2196">
        <v>0</v>
      </c>
      <c r="F2196" t="s">
        <v>1952</v>
      </c>
      <c r="G2196" t="s">
        <v>4120</v>
      </c>
      <c r="H2196">
        <v>413202</v>
      </c>
      <c r="I2196" t="s">
        <v>4134</v>
      </c>
      <c r="J2196" t="s">
        <v>4139</v>
      </c>
      <c r="K2196" t="s">
        <v>4759</v>
      </c>
      <c r="L2196" t="s">
        <v>4139</v>
      </c>
      <c r="M2196">
        <f>_xlfn.XLOOKUP(_xlfn.VALUETOTEXT(A2196),total_imports!B2196:B7403,total_imports!D2196:D7403,0.000001,0,1)</f>
        <v>0.22</v>
      </c>
      <c r="N2196" s="2">
        <f t="shared" si="34"/>
        <v>9.0909090909090917</v>
      </c>
    </row>
    <row r="2197" spans="1:14" x14ac:dyDescent="0.2">
      <c r="A2197">
        <v>610442</v>
      </c>
      <c r="B2197">
        <v>1.33</v>
      </c>
      <c r="C2197">
        <v>1.36</v>
      </c>
      <c r="D2197">
        <v>1.07</v>
      </c>
      <c r="E2197">
        <v>0.7</v>
      </c>
      <c r="F2197" t="s">
        <v>1953</v>
      </c>
      <c r="G2197" t="s">
        <v>4120</v>
      </c>
      <c r="H2197">
        <v>413202</v>
      </c>
      <c r="I2197" t="s">
        <v>4134</v>
      </c>
      <c r="J2197" t="s">
        <v>4139</v>
      </c>
      <c r="K2197" t="s">
        <v>4759</v>
      </c>
      <c r="L2197" t="s">
        <v>4139</v>
      </c>
      <c r="M2197">
        <f>_xlfn.XLOOKUP(_xlfn.VALUETOTEXT(A2197),total_imports!B2197:B7404,total_imports!D2197:D7404,0.000001,0,1)</f>
        <v>5.36</v>
      </c>
      <c r="N2197" s="2">
        <f t="shared" si="34"/>
        <v>24.813432835820894</v>
      </c>
    </row>
    <row r="2198" spans="1:14" x14ac:dyDescent="0.2">
      <c r="A2198">
        <v>610443</v>
      </c>
      <c r="B2198">
        <v>4.41</v>
      </c>
      <c r="C2198">
        <v>3.83</v>
      </c>
      <c r="D2198">
        <v>2.1</v>
      </c>
      <c r="E2198">
        <v>1.29</v>
      </c>
      <c r="F2198" t="s">
        <v>1954</v>
      </c>
      <c r="G2198" t="s">
        <v>4120</v>
      </c>
      <c r="H2198">
        <v>413202</v>
      </c>
      <c r="I2198" t="s">
        <v>4134</v>
      </c>
      <c r="J2198" t="s">
        <v>4139</v>
      </c>
      <c r="K2198" t="s">
        <v>4759</v>
      </c>
      <c r="L2198" t="s">
        <v>4139</v>
      </c>
      <c r="M2198">
        <f>_xlfn.XLOOKUP(_xlfn.VALUETOTEXT(A2198),total_imports!B2198:B7405,total_imports!D2198:D7405,0.000001,0,1)</f>
        <v>15.38</v>
      </c>
      <c r="N2198" s="2">
        <f t="shared" si="34"/>
        <v>28.673602080624189</v>
      </c>
    </row>
    <row r="2199" spans="1:14" x14ac:dyDescent="0.2">
      <c r="A2199">
        <v>610444</v>
      </c>
      <c r="B2199">
        <v>0.73</v>
      </c>
      <c r="C2199">
        <v>0.99</v>
      </c>
      <c r="D2199">
        <v>0.78</v>
      </c>
      <c r="E2199">
        <v>0.23</v>
      </c>
      <c r="F2199" t="s">
        <v>1955</v>
      </c>
      <c r="G2199" t="s">
        <v>4120</v>
      </c>
      <c r="H2199">
        <v>413202</v>
      </c>
      <c r="I2199" t="s">
        <v>4134</v>
      </c>
      <c r="J2199" t="s">
        <v>4139</v>
      </c>
      <c r="K2199" t="s">
        <v>4759</v>
      </c>
      <c r="L2199" t="s">
        <v>4139</v>
      </c>
      <c r="M2199">
        <f>_xlfn.XLOOKUP(_xlfn.VALUETOTEXT(A2199),total_imports!B2199:B7406,total_imports!D2199:D7406,0.000001,0,1)</f>
        <v>2.46</v>
      </c>
      <c r="N2199" s="2">
        <f t="shared" si="34"/>
        <v>29.674796747967481</v>
      </c>
    </row>
    <row r="2200" spans="1:14" x14ac:dyDescent="0.2">
      <c r="A2200">
        <v>610449</v>
      </c>
      <c r="B2200">
        <v>0.1</v>
      </c>
      <c r="C2200">
        <v>0.13</v>
      </c>
      <c r="D2200">
        <v>0.03</v>
      </c>
      <c r="E2200">
        <v>0.01</v>
      </c>
      <c r="F2200" t="s">
        <v>1956</v>
      </c>
      <c r="G2200" t="s">
        <v>4120</v>
      </c>
      <c r="H2200">
        <v>413202</v>
      </c>
      <c r="I2200" t="s">
        <v>4134</v>
      </c>
      <c r="J2200" t="s">
        <v>4139</v>
      </c>
      <c r="K2200" t="s">
        <v>4759</v>
      </c>
      <c r="L2200" t="s">
        <v>4139</v>
      </c>
      <c r="M2200">
        <f>_xlfn.XLOOKUP(_xlfn.VALUETOTEXT(A2200),total_imports!B2200:B7407,total_imports!D2200:D7407,0.000001,0,1)</f>
        <v>0.67</v>
      </c>
      <c r="N2200" s="2">
        <f t="shared" si="34"/>
        <v>14.925373134328357</v>
      </c>
    </row>
    <row r="2201" spans="1:14" x14ac:dyDescent="0.2">
      <c r="A2201">
        <v>610451</v>
      </c>
      <c r="B2201">
        <v>0</v>
      </c>
      <c r="C2201">
        <v>0</v>
      </c>
      <c r="D2201">
        <v>0</v>
      </c>
      <c r="E2201">
        <v>0</v>
      </c>
      <c r="F2201" t="s">
        <v>1957</v>
      </c>
      <c r="G2201" t="s">
        <v>4120</v>
      </c>
      <c r="H2201">
        <v>413202</v>
      </c>
      <c r="I2201" t="s">
        <v>4134</v>
      </c>
      <c r="J2201" t="s">
        <v>4139</v>
      </c>
      <c r="K2201" t="s">
        <v>4759</v>
      </c>
      <c r="L2201" t="s">
        <v>4139</v>
      </c>
      <c r="M2201">
        <f>_xlfn.XLOOKUP(_xlfn.VALUETOTEXT(A2201),total_imports!B2201:B7408,total_imports!D2201:D7408,0.000001,0,1)</f>
        <v>0.03</v>
      </c>
      <c r="N2201" s="2">
        <f t="shared" si="34"/>
        <v>0</v>
      </c>
    </row>
    <row r="2202" spans="1:14" x14ac:dyDescent="0.2">
      <c r="A2202">
        <v>610452</v>
      </c>
      <c r="B2202">
        <v>0.05</v>
      </c>
      <c r="C2202">
        <v>0.06</v>
      </c>
      <c r="D2202">
        <v>0.04</v>
      </c>
      <c r="E2202">
        <v>0.02</v>
      </c>
      <c r="F2202" t="s">
        <v>1958</v>
      </c>
      <c r="G2202" t="s">
        <v>4120</v>
      </c>
      <c r="H2202">
        <v>413202</v>
      </c>
      <c r="I2202" t="s">
        <v>4134</v>
      </c>
      <c r="J2202" t="s">
        <v>4139</v>
      </c>
      <c r="K2202" t="s">
        <v>4759</v>
      </c>
      <c r="L2202" t="s">
        <v>4139</v>
      </c>
      <c r="M2202">
        <f>_xlfn.XLOOKUP(_xlfn.VALUETOTEXT(A2202),total_imports!B2202:B7409,total_imports!D2202:D7409,0.000001,0,1)</f>
        <v>0.31</v>
      </c>
      <c r="N2202" s="2">
        <f t="shared" si="34"/>
        <v>16.12903225806452</v>
      </c>
    </row>
    <row r="2203" spans="1:14" x14ac:dyDescent="0.2">
      <c r="A2203">
        <v>610453</v>
      </c>
      <c r="B2203">
        <v>1.05</v>
      </c>
      <c r="C2203">
        <v>0.53</v>
      </c>
      <c r="D2203">
        <v>1.24</v>
      </c>
      <c r="E2203">
        <v>0.15</v>
      </c>
      <c r="F2203" t="s">
        <v>1959</v>
      </c>
      <c r="G2203" t="s">
        <v>4120</v>
      </c>
      <c r="H2203">
        <v>413202</v>
      </c>
      <c r="I2203" t="s">
        <v>4134</v>
      </c>
      <c r="J2203" t="s">
        <v>4139</v>
      </c>
      <c r="K2203" t="s">
        <v>4759</v>
      </c>
      <c r="L2203" t="s">
        <v>4139</v>
      </c>
      <c r="M2203">
        <f>_xlfn.XLOOKUP(_xlfn.VALUETOTEXT(A2203),total_imports!B2203:B7410,total_imports!D2203:D7410,0.000001,0,1)</f>
        <v>2.1</v>
      </c>
      <c r="N2203" s="2">
        <f t="shared" si="34"/>
        <v>50</v>
      </c>
    </row>
    <row r="2204" spans="1:14" x14ac:dyDescent="0.2">
      <c r="A2204">
        <v>610459</v>
      </c>
      <c r="B2204">
        <v>0.15</v>
      </c>
      <c r="C2204">
        <v>0.1</v>
      </c>
      <c r="D2204">
        <v>0.05</v>
      </c>
      <c r="E2204">
        <v>0.03</v>
      </c>
      <c r="F2204" t="s">
        <v>1960</v>
      </c>
      <c r="G2204" t="s">
        <v>4120</v>
      </c>
      <c r="H2204">
        <v>413202</v>
      </c>
      <c r="I2204" t="s">
        <v>4134</v>
      </c>
      <c r="J2204" t="s">
        <v>4139</v>
      </c>
      <c r="K2204" t="s">
        <v>4759</v>
      </c>
      <c r="L2204" t="s">
        <v>4139</v>
      </c>
      <c r="M2204">
        <f>_xlfn.XLOOKUP(_xlfn.VALUETOTEXT(A2204),total_imports!B2204:B7411,total_imports!D2204:D7411,0.000001,0,1)</f>
        <v>0.51</v>
      </c>
      <c r="N2204" s="2">
        <f t="shared" si="34"/>
        <v>29.411764705882355</v>
      </c>
    </row>
    <row r="2205" spans="1:14" x14ac:dyDescent="0.2">
      <c r="A2205">
        <v>610461</v>
      </c>
      <c r="B2205">
        <v>0</v>
      </c>
      <c r="C2205">
        <v>0</v>
      </c>
      <c r="D2205">
        <v>0.04</v>
      </c>
      <c r="E2205">
        <v>0.01</v>
      </c>
      <c r="F2205" t="s">
        <v>1961</v>
      </c>
      <c r="G2205" t="s">
        <v>4120</v>
      </c>
      <c r="H2205">
        <v>413202</v>
      </c>
      <c r="I2205" t="s">
        <v>4134</v>
      </c>
      <c r="J2205" t="s">
        <v>4139</v>
      </c>
      <c r="K2205" t="s">
        <v>4759</v>
      </c>
      <c r="L2205" t="s">
        <v>4139</v>
      </c>
      <c r="M2205">
        <f>_xlfn.XLOOKUP(_xlfn.VALUETOTEXT(A2205),total_imports!B2205:B7412,total_imports!D2205:D7412,0.000001,0,1)</f>
        <v>0.12</v>
      </c>
      <c r="N2205" s="2">
        <f t="shared" si="34"/>
        <v>0</v>
      </c>
    </row>
    <row r="2206" spans="1:14" x14ac:dyDescent="0.2">
      <c r="A2206">
        <v>610462</v>
      </c>
      <c r="B2206">
        <v>1.02</v>
      </c>
      <c r="C2206">
        <v>2.71</v>
      </c>
      <c r="D2206">
        <v>2.2400000000000002</v>
      </c>
      <c r="E2206">
        <v>1.34</v>
      </c>
      <c r="F2206" t="s">
        <v>1962</v>
      </c>
      <c r="G2206" t="s">
        <v>4120</v>
      </c>
      <c r="H2206">
        <v>413202</v>
      </c>
      <c r="I2206" t="s">
        <v>4134</v>
      </c>
      <c r="J2206" t="s">
        <v>4139</v>
      </c>
      <c r="K2206" t="s">
        <v>4759</v>
      </c>
      <c r="L2206" t="s">
        <v>4139</v>
      </c>
      <c r="M2206">
        <f>_xlfn.XLOOKUP(_xlfn.VALUETOTEXT(A2206),total_imports!B2206:B7413,total_imports!D2206:D7413,0.000001,0,1)</f>
        <v>14.93</v>
      </c>
      <c r="N2206" s="2">
        <f t="shared" si="34"/>
        <v>6.8318821165438717</v>
      </c>
    </row>
    <row r="2207" spans="1:14" x14ac:dyDescent="0.2">
      <c r="A2207">
        <v>610463</v>
      </c>
      <c r="B2207">
        <v>4.9400000000000004</v>
      </c>
      <c r="C2207">
        <v>8.11</v>
      </c>
      <c r="D2207">
        <v>5.01</v>
      </c>
      <c r="E2207">
        <v>2.11</v>
      </c>
      <c r="F2207" t="s">
        <v>1963</v>
      </c>
      <c r="G2207" t="s">
        <v>4120</v>
      </c>
      <c r="H2207">
        <v>413202</v>
      </c>
      <c r="I2207" t="s">
        <v>4134</v>
      </c>
      <c r="J2207" t="s">
        <v>4139</v>
      </c>
      <c r="K2207" t="s">
        <v>4759</v>
      </c>
      <c r="L2207" t="s">
        <v>4139</v>
      </c>
      <c r="M2207">
        <f>_xlfn.XLOOKUP(_xlfn.VALUETOTEXT(A2207),total_imports!B2207:B7414,total_imports!D2207:D7414,0.000001,0,1)</f>
        <v>16.25</v>
      </c>
      <c r="N2207" s="2">
        <f t="shared" si="34"/>
        <v>30.400000000000006</v>
      </c>
    </row>
    <row r="2208" spans="1:14" x14ac:dyDescent="0.2">
      <c r="A2208">
        <v>610469</v>
      </c>
      <c r="B2208">
        <v>1.3</v>
      </c>
      <c r="C2208">
        <v>1.87</v>
      </c>
      <c r="D2208">
        <v>1.18</v>
      </c>
      <c r="E2208">
        <v>0.56000000000000005</v>
      </c>
      <c r="F2208" t="s">
        <v>1964</v>
      </c>
      <c r="G2208" t="s">
        <v>4120</v>
      </c>
      <c r="H2208">
        <v>413202</v>
      </c>
      <c r="I2208" t="s">
        <v>4134</v>
      </c>
      <c r="J2208" t="s">
        <v>4139</v>
      </c>
      <c r="K2208" t="s">
        <v>4759</v>
      </c>
      <c r="L2208" t="s">
        <v>4139</v>
      </c>
      <c r="M2208">
        <f>_xlfn.XLOOKUP(_xlfn.VALUETOTEXT(A2208),total_imports!B2208:B7415,total_imports!D2208:D7415,0.000001,0,1)</f>
        <v>4.82</v>
      </c>
      <c r="N2208" s="2">
        <f t="shared" si="34"/>
        <v>26.970954356846473</v>
      </c>
    </row>
    <row r="2209" spans="1:14" x14ac:dyDescent="0.2">
      <c r="A2209">
        <v>610510</v>
      </c>
      <c r="B2209">
        <v>2.0499999999999998</v>
      </c>
      <c r="C2209">
        <v>3.5</v>
      </c>
      <c r="D2209">
        <v>5.89</v>
      </c>
      <c r="E2209">
        <v>3.59</v>
      </c>
      <c r="F2209" t="s">
        <v>1965</v>
      </c>
      <c r="G2209" t="s">
        <v>4120</v>
      </c>
      <c r="H2209">
        <v>413202</v>
      </c>
      <c r="I2209" t="s">
        <v>4134</v>
      </c>
      <c r="J2209" t="s">
        <v>4139</v>
      </c>
      <c r="K2209" t="s">
        <v>4760</v>
      </c>
      <c r="L2209" t="s">
        <v>4139</v>
      </c>
      <c r="M2209">
        <f>_xlfn.XLOOKUP(_xlfn.VALUETOTEXT(A2209),total_imports!B2209:B7416,total_imports!D2209:D7416,0.000001,0,1)</f>
        <v>42.86</v>
      </c>
      <c r="N2209" s="2">
        <f t="shared" si="34"/>
        <v>4.7830144657022862</v>
      </c>
    </row>
    <row r="2210" spans="1:14" x14ac:dyDescent="0.2">
      <c r="A2210">
        <v>610520</v>
      </c>
      <c r="B2210">
        <v>1.1200000000000001</v>
      </c>
      <c r="C2210">
        <v>1.2</v>
      </c>
      <c r="D2210">
        <v>0.75</v>
      </c>
      <c r="E2210">
        <v>0.49</v>
      </c>
      <c r="F2210" t="s">
        <v>1966</v>
      </c>
      <c r="G2210" t="s">
        <v>4120</v>
      </c>
      <c r="H2210">
        <v>413202</v>
      </c>
      <c r="I2210" t="s">
        <v>4134</v>
      </c>
      <c r="J2210" t="s">
        <v>4139</v>
      </c>
      <c r="K2210" t="s">
        <v>4760</v>
      </c>
      <c r="L2210" t="s">
        <v>4139</v>
      </c>
      <c r="M2210">
        <f>_xlfn.XLOOKUP(_xlfn.VALUETOTEXT(A2210),total_imports!B2210:B7417,total_imports!D2210:D7417,0.000001,0,1)</f>
        <v>10.08</v>
      </c>
      <c r="N2210" s="2">
        <f t="shared" si="34"/>
        <v>11.111111111111112</v>
      </c>
    </row>
    <row r="2211" spans="1:14" x14ac:dyDescent="0.2">
      <c r="A2211">
        <v>610590</v>
      </c>
      <c r="B2211">
        <v>0.09</v>
      </c>
      <c r="C2211">
        <v>0.18</v>
      </c>
      <c r="D2211">
        <v>0.26</v>
      </c>
      <c r="E2211">
        <v>0.05</v>
      </c>
      <c r="F2211" t="s">
        <v>1967</v>
      </c>
      <c r="G2211" t="s">
        <v>4120</v>
      </c>
      <c r="H2211">
        <v>413202</v>
      </c>
      <c r="I2211" t="s">
        <v>4134</v>
      </c>
      <c r="J2211" t="s">
        <v>4139</v>
      </c>
      <c r="K2211" t="s">
        <v>4760</v>
      </c>
      <c r="L2211" t="s">
        <v>4139</v>
      </c>
      <c r="M2211">
        <f>_xlfn.XLOOKUP(_xlfn.VALUETOTEXT(A2211),total_imports!B2211:B7418,total_imports!D2211:D7418,0.000001,0,1)</f>
        <v>3.58</v>
      </c>
      <c r="N2211" s="2">
        <f t="shared" si="34"/>
        <v>2.5139664804469271</v>
      </c>
    </row>
    <row r="2212" spans="1:14" x14ac:dyDescent="0.2">
      <c r="A2212">
        <v>610610</v>
      </c>
      <c r="B2212">
        <v>0.64</v>
      </c>
      <c r="C2212">
        <v>0.51</v>
      </c>
      <c r="D2212">
        <v>0.5</v>
      </c>
      <c r="E2212">
        <v>0.36</v>
      </c>
      <c r="F2212" t="s">
        <v>1968</v>
      </c>
      <c r="G2212" t="s">
        <v>4120</v>
      </c>
      <c r="H2212">
        <v>413202</v>
      </c>
      <c r="I2212" t="s">
        <v>4134</v>
      </c>
      <c r="J2212" t="s">
        <v>4139</v>
      </c>
      <c r="K2212" t="s">
        <v>4761</v>
      </c>
      <c r="L2212" t="s">
        <v>4139</v>
      </c>
      <c r="M2212">
        <f>_xlfn.XLOOKUP(_xlfn.VALUETOTEXT(A2212),total_imports!B2212:B7419,total_imports!D2212:D7419,0.000001,0,1)</f>
        <v>3.65</v>
      </c>
      <c r="N2212" s="2">
        <f t="shared" si="34"/>
        <v>17.534246575342465</v>
      </c>
    </row>
    <row r="2213" spans="1:14" x14ac:dyDescent="0.2">
      <c r="A2213">
        <v>610620</v>
      </c>
      <c r="B2213">
        <v>11.08</v>
      </c>
      <c r="C2213">
        <v>9.3800000000000008</v>
      </c>
      <c r="D2213">
        <v>8.5399999999999991</v>
      </c>
      <c r="E2213">
        <v>4.67</v>
      </c>
      <c r="F2213" t="s">
        <v>1969</v>
      </c>
      <c r="G2213" t="s">
        <v>4120</v>
      </c>
      <c r="H2213">
        <v>413202</v>
      </c>
      <c r="I2213" t="s">
        <v>4134</v>
      </c>
      <c r="J2213" t="s">
        <v>4139</v>
      </c>
      <c r="K2213" t="s">
        <v>4761</v>
      </c>
      <c r="L2213" t="s">
        <v>4139</v>
      </c>
      <c r="M2213">
        <f>_xlfn.XLOOKUP(_xlfn.VALUETOTEXT(A2213),total_imports!B2213:B7420,total_imports!D2213:D7420,0.000001,0,1)</f>
        <v>15.11</v>
      </c>
      <c r="N2213" s="2">
        <f t="shared" si="34"/>
        <v>73.328921244209127</v>
      </c>
    </row>
    <row r="2214" spans="1:14" x14ac:dyDescent="0.2">
      <c r="A2214">
        <v>610690</v>
      </c>
      <c r="B2214">
        <v>0.05</v>
      </c>
      <c r="C2214">
        <v>7.0000000000000007E-2</v>
      </c>
      <c r="D2214">
        <v>0.12</v>
      </c>
      <c r="E2214">
        <v>0.02</v>
      </c>
      <c r="F2214" t="s">
        <v>1970</v>
      </c>
      <c r="G2214" t="s">
        <v>4120</v>
      </c>
      <c r="H2214">
        <v>413202</v>
      </c>
      <c r="I2214" t="s">
        <v>4134</v>
      </c>
      <c r="J2214" t="s">
        <v>4139</v>
      </c>
      <c r="K2214" t="s">
        <v>4761</v>
      </c>
      <c r="L2214" t="s">
        <v>4139</v>
      </c>
      <c r="M2214">
        <f>_xlfn.XLOOKUP(_xlfn.VALUETOTEXT(A2214),total_imports!B2214:B7421,total_imports!D2214:D7421,0.000001,0,1)</f>
        <v>0.69</v>
      </c>
      <c r="N2214" s="2">
        <f t="shared" si="34"/>
        <v>7.2463768115942049</v>
      </c>
    </row>
    <row r="2215" spans="1:14" x14ac:dyDescent="0.2">
      <c r="A2215">
        <v>610711</v>
      </c>
      <c r="B2215">
        <v>0.23</v>
      </c>
      <c r="C2215">
        <v>0.4</v>
      </c>
      <c r="D2215">
        <v>0.28999999999999998</v>
      </c>
      <c r="E2215">
        <v>0.03</v>
      </c>
      <c r="F2215" t="s">
        <v>1971</v>
      </c>
      <c r="G2215" t="s">
        <v>4120</v>
      </c>
      <c r="H2215">
        <v>413202</v>
      </c>
      <c r="I2215" t="s">
        <v>4134</v>
      </c>
      <c r="J2215" t="s">
        <v>4139</v>
      </c>
      <c r="K2215" t="s">
        <v>4762</v>
      </c>
      <c r="L2215" t="s">
        <v>4139</v>
      </c>
      <c r="M2215">
        <f>_xlfn.XLOOKUP(_xlfn.VALUETOTEXT(A2215),total_imports!B2215:B7422,total_imports!D2215:D7422,0.000001,0,1)</f>
        <v>3.83</v>
      </c>
      <c r="N2215" s="2">
        <f t="shared" si="34"/>
        <v>6.0052219321148828</v>
      </c>
    </row>
    <row r="2216" spans="1:14" x14ac:dyDescent="0.2">
      <c r="A2216">
        <v>610712</v>
      </c>
      <c r="B2216">
        <v>0.3</v>
      </c>
      <c r="C2216">
        <v>0.46</v>
      </c>
      <c r="D2216">
        <v>0.28000000000000003</v>
      </c>
      <c r="E2216">
        <v>0.08</v>
      </c>
      <c r="F2216" t="s">
        <v>1972</v>
      </c>
      <c r="G2216" t="s">
        <v>4120</v>
      </c>
      <c r="H2216">
        <v>413202</v>
      </c>
      <c r="I2216" t="s">
        <v>4134</v>
      </c>
      <c r="J2216" t="s">
        <v>4139</v>
      </c>
      <c r="K2216" t="s">
        <v>4762</v>
      </c>
      <c r="L2216" t="s">
        <v>4139</v>
      </c>
      <c r="M2216">
        <f>_xlfn.XLOOKUP(_xlfn.VALUETOTEXT(A2216),total_imports!B2216:B7423,total_imports!D2216:D7423,0.000001,0,1)</f>
        <v>4.3600000000000003</v>
      </c>
      <c r="N2216" s="2">
        <f t="shared" si="34"/>
        <v>6.8807339449541276</v>
      </c>
    </row>
    <row r="2217" spans="1:14" x14ac:dyDescent="0.2">
      <c r="A2217">
        <v>610719</v>
      </c>
      <c r="B2217">
        <v>0.12</v>
      </c>
      <c r="C2217">
        <v>0.09</v>
      </c>
      <c r="D2217">
        <v>0.03</v>
      </c>
      <c r="E2217">
        <v>0.03</v>
      </c>
      <c r="F2217" t="s">
        <v>1973</v>
      </c>
      <c r="G2217" t="s">
        <v>4120</v>
      </c>
      <c r="H2217">
        <v>413202</v>
      </c>
      <c r="I2217" t="s">
        <v>4134</v>
      </c>
      <c r="J2217" t="s">
        <v>4139</v>
      </c>
      <c r="K2217" t="s">
        <v>4762</v>
      </c>
      <c r="L2217" t="s">
        <v>4139</v>
      </c>
      <c r="M2217">
        <f>_xlfn.XLOOKUP(_xlfn.VALUETOTEXT(A2217),total_imports!B2217:B7424,total_imports!D2217:D7424,0.000001,0,1)</f>
        <v>1.23</v>
      </c>
      <c r="N2217" s="2">
        <f t="shared" si="34"/>
        <v>9.7560975609756095</v>
      </c>
    </row>
    <row r="2218" spans="1:14" x14ac:dyDescent="0.2">
      <c r="A2218">
        <v>610721</v>
      </c>
      <c r="B2218">
        <v>7.0000000000000007E-2</v>
      </c>
      <c r="C2218">
        <v>0.1</v>
      </c>
      <c r="D2218">
        <v>0.32</v>
      </c>
      <c r="E2218">
        <v>0.33</v>
      </c>
      <c r="F2218" t="s">
        <v>1974</v>
      </c>
      <c r="G2218" t="s">
        <v>4120</v>
      </c>
      <c r="H2218">
        <v>413202</v>
      </c>
      <c r="I2218" t="s">
        <v>4134</v>
      </c>
      <c r="J2218" t="s">
        <v>4139</v>
      </c>
      <c r="K2218" t="s">
        <v>4762</v>
      </c>
      <c r="L2218" t="s">
        <v>4139</v>
      </c>
      <c r="M2218">
        <f>_xlfn.XLOOKUP(_xlfn.VALUETOTEXT(A2218),total_imports!B2218:B7425,total_imports!D2218:D7425,0.000001,0,1)</f>
        <v>1.35</v>
      </c>
      <c r="N2218" s="2">
        <f t="shared" si="34"/>
        <v>5.1851851851851851</v>
      </c>
    </row>
    <row r="2219" spans="1:14" x14ac:dyDescent="0.2">
      <c r="A2219">
        <v>610722</v>
      </c>
      <c r="B2219">
        <v>0.12</v>
      </c>
      <c r="C2219">
        <v>0.03</v>
      </c>
      <c r="D2219">
        <v>0.23</v>
      </c>
      <c r="E2219">
        <v>0.11</v>
      </c>
      <c r="F2219" t="s">
        <v>1975</v>
      </c>
      <c r="G2219" t="s">
        <v>4120</v>
      </c>
      <c r="H2219">
        <v>413202</v>
      </c>
      <c r="I2219" t="s">
        <v>4134</v>
      </c>
      <c r="J2219" t="s">
        <v>4139</v>
      </c>
      <c r="K2219" t="s">
        <v>4762</v>
      </c>
      <c r="L2219" t="s">
        <v>4139</v>
      </c>
      <c r="M2219">
        <f>_xlfn.XLOOKUP(_xlfn.VALUETOTEXT(A2219),total_imports!B2219:B7426,total_imports!D2219:D7426,0.000001,0,1)</f>
        <v>0.23</v>
      </c>
      <c r="N2219" s="2">
        <f t="shared" si="34"/>
        <v>52.173913043478258</v>
      </c>
    </row>
    <row r="2220" spans="1:14" x14ac:dyDescent="0.2">
      <c r="A2220">
        <v>610729</v>
      </c>
      <c r="B2220">
        <v>0.06</v>
      </c>
      <c r="C2220">
        <v>0.08</v>
      </c>
      <c r="D2220">
        <v>0.04</v>
      </c>
      <c r="E2220">
        <v>0.13</v>
      </c>
      <c r="F2220" t="s">
        <v>1976</v>
      </c>
      <c r="G2220" t="s">
        <v>4120</v>
      </c>
      <c r="H2220">
        <v>413202</v>
      </c>
      <c r="I2220" t="s">
        <v>4134</v>
      </c>
      <c r="J2220" t="s">
        <v>4139</v>
      </c>
      <c r="K2220" t="s">
        <v>4762</v>
      </c>
      <c r="L2220" t="s">
        <v>4139</v>
      </c>
      <c r="M2220">
        <f>_xlfn.XLOOKUP(_xlfn.VALUETOTEXT(A2220),total_imports!B2220:B7427,total_imports!D2220:D7427,0.000001,0,1)</f>
        <v>0.31</v>
      </c>
      <c r="N2220" s="2">
        <f t="shared" si="34"/>
        <v>19.35483870967742</v>
      </c>
    </row>
    <row r="2221" spans="1:14" x14ac:dyDescent="0.2">
      <c r="A2221">
        <v>610791</v>
      </c>
      <c r="B2221">
        <v>0</v>
      </c>
      <c r="C2221">
        <v>0.01</v>
      </c>
      <c r="D2221">
        <v>0.01</v>
      </c>
      <c r="E2221">
        <v>0.01</v>
      </c>
      <c r="F2221" t="s">
        <v>1977</v>
      </c>
      <c r="G2221" t="s">
        <v>4120</v>
      </c>
      <c r="H2221">
        <v>413202</v>
      </c>
      <c r="I2221" t="s">
        <v>4134</v>
      </c>
      <c r="J2221" t="s">
        <v>4139</v>
      </c>
      <c r="K2221" t="s">
        <v>4762</v>
      </c>
      <c r="L2221" t="s">
        <v>4139</v>
      </c>
      <c r="M2221">
        <f>_xlfn.XLOOKUP(_xlfn.VALUETOTEXT(A2221),total_imports!B2221:B7428,total_imports!D2221:D7428,0.000001,0,1)</f>
        <v>0.27</v>
      </c>
      <c r="N2221" s="2">
        <f t="shared" si="34"/>
        <v>0</v>
      </c>
    </row>
    <row r="2222" spans="1:14" x14ac:dyDescent="0.2">
      <c r="A2222">
        <v>610799</v>
      </c>
      <c r="B2222">
        <v>0.04</v>
      </c>
      <c r="C2222">
        <v>0.04</v>
      </c>
      <c r="D2222">
        <v>0.09</v>
      </c>
      <c r="E2222">
        <v>0.01</v>
      </c>
      <c r="F2222" t="s">
        <v>1978</v>
      </c>
      <c r="G2222" t="s">
        <v>4120</v>
      </c>
      <c r="H2222">
        <v>413202</v>
      </c>
      <c r="I2222" t="s">
        <v>4134</v>
      </c>
      <c r="J2222" t="s">
        <v>4139</v>
      </c>
      <c r="K2222" t="s">
        <v>4762</v>
      </c>
      <c r="L2222" t="s">
        <v>4139</v>
      </c>
      <c r="M2222">
        <f>_xlfn.XLOOKUP(_xlfn.VALUETOTEXT(A2222),total_imports!B2222:B7429,total_imports!D2222:D7429,0.000001,0,1)</f>
        <v>0.12</v>
      </c>
      <c r="N2222" s="2">
        <f t="shared" si="34"/>
        <v>33.333333333333336</v>
      </c>
    </row>
    <row r="2223" spans="1:14" x14ac:dyDescent="0.2">
      <c r="A2223">
        <v>610811</v>
      </c>
      <c r="B2223">
        <v>0.73</v>
      </c>
      <c r="C2223">
        <v>0.6</v>
      </c>
      <c r="D2223">
        <v>1.27</v>
      </c>
      <c r="E2223">
        <v>0.84</v>
      </c>
      <c r="F2223" t="s">
        <v>1979</v>
      </c>
      <c r="G2223" t="s">
        <v>4120</v>
      </c>
      <c r="H2223">
        <v>413202</v>
      </c>
      <c r="I2223" t="s">
        <v>4134</v>
      </c>
      <c r="J2223" t="s">
        <v>4139</v>
      </c>
      <c r="K2223" t="s">
        <v>4763</v>
      </c>
      <c r="L2223" t="s">
        <v>4139</v>
      </c>
      <c r="M2223">
        <f>_xlfn.XLOOKUP(_xlfn.VALUETOTEXT(A2223),total_imports!B2223:B7430,total_imports!D2223:D7430,0.000001,0,1)</f>
        <v>1</v>
      </c>
      <c r="N2223" s="2">
        <f t="shared" si="34"/>
        <v>73</v>
      </c>
    </row>
    <row r="2224" spans="1:14" x14ac:dyDescent="0.2">
      <c r="A2224">
        <v>610819</v>
      </c>
      <c r="B2224">
        <v>0.02</v>
      </c>
      <c r="C2224">
        <v>0.12</v>
      </c>
      <c r="D2224">
        <v>0.18</v>
      </c>
      <c r="E2224">
        <v>0.12</v>
      </c>
      <c r="F2224" t="s">
        <v>1980</v>
      </c>
      <c r="G2224" t="s">
        <v>4120</v>
      </c>
      <c r="H2224">
        <v>413202</v>
      </c>
      <c r="I2224" t="s">
        <v>4134</v>
      </c>
      <c r="J2224" t="s">
        <v>4139</v>
      </c>
      <c r="K2224" t="s">
        <v>4763</v>
      </c>
      <c r="L2224" t="s">
        <v>4139</v>
      </c>
      <c r="M2224">
        <f>_xlfn.XLOOKUP(_xlfn.VALUETOTEXT(A2224),total_imports!B2224:B7431,total_imports!D2224:D7431,0.000001,0,1)</f>
        <v>7.0000000000000007E-2</v>
      </c>
      <c r="N2224" s="2">
        <f t="shared" si="34"/>
        <v>28.571428571428569</v>
      </c>
    </row>
    <row r="2225" spans="1:14" x14ac:dyDescent="0.2">
      <c r="A2225">
        <v>610821</v>
      </c>
      <c r="B2225">
        <v>0.23</v>
      </c>
      <c r="C2225">
        <v>7.0000000000000007E-2</v>
      </c>
      <c r="D2225">
        <v>0.25</v>
      </c>
      <c r="E2225">
        <v>0.12</v>
      </c>
      <c r="F2225" t="s">
        <v>1981</v>
      </c>
      <c r="G2225" t="s">
        <v>4120</v>
      </c>
      <c r="H2225">
        <v>413202</v>
      </c>
      <c r="I2225" t="s">
        <v>4134</v>
      </c>
      <c r="J2225" t="s">
        <v>4139</v>
      </c>
      <c r="K2225" t="s">
        <v>4763</v>
      </c>
      <c r="L2225" t="s">
        <v>4139</v>
      </c>
      <c r="M2225">
        <f>_xlfn.XLOOKUP(_xlfn.VALUETOTEXT(A2225),total_imports!B2225:B7432,total_imports!D2225:D7432,0.000001,0,1)</f>
        <v>11.7</v>
      </c>
      <c r="N2225" s="2">
        <f t="shared" si="34"/>
        <v>1.9658119658119662</v>
      </c>
    </row>
    <row r="2226" spans="1:14" x14ac:dyDescent="0.2">
      <c r="A2226">
        <v>610822</v>
      </c>
      <c r="B2226">
        <v>1.57</v>
      </c>
      <c r="C2226">
        <v>1.4</v>
      </c>
      <c r="D2226">
        <v>1.34</v>
      </c>
      <c r="E2226">
        <v>0.56000000000000005</v>
      </c>
      <c r="F2226" t="s">
        <v>1982</v>
      </c>
      <c r="G2226" t="s">
        <v>4120</v>
      </c>
      <c r="H2226">
        <v>413202</v>
      </c>
      <c r="I2226" t="s">
        <v>4134</v>
      </c>
      <c r="J2226" t="s">
        <v>4139</v>
      </c>
      <c r="K2226" t="s">
        <v>4763</v>
      </c>
      <c r="L2226" t="s">
        <v>4139</v>
      </c>
      <c r="M2226">
        <f>_xlfn.XLOOKUP(_xlfn.VALUETOTEXT(A2226),total_imports!B2226:B7433,total_imports!D2226:D7433,0.000001,0,1)</f>
        <v>6.86</v>
      </c>
      <c r="N2226" s="2">
        <f t="shared" si="34"/>
        <v>22.886297376093296</v>
      </c>
    </row>
    <row r="2227" spans="1:14" x14ac:dyDescent="0.2">
      <c r="A2227">
        <v>610829</v>
      </c>
      <c r="B2227">
        <v>0.06</v>
      </c>
      <c r="C2227">
        <v>0.06</v>
      </c>
      <c r="D2227">
        <v>0.08</v>
      </c>
      <c r="E2227">
        <v>0.14000000000000001</v>
      </c>
      <c r="F2227" t="s">
        <v>1983</v>
      </c>
      <c r="G2227" t="s">
        <v>4120</v>
      </c>
      <c r="H2227">
        <v>413202</v>
      </c>
      <c r="I2227" t="s">
        <v>4134</v>
      </c>
      <c r="J2227" t="s">
        <v>4139</v>
      </c>
      <c r="K2227" t="s">
        <v>4763</v>
      </c>
      <c r="L2227" t="s">
        <v>4139</v>
      </c>
      <c r="M2227">
        <f>_xlfn.XLOOKUP(_xlfn.VALUETOTEXT(A2227),total_imports!B2227:B7434,total_imports!D2227:D7434,0.000001,0,1)</f>
        <v>0.83</v>
      </c>
      <c r="N2227" s="2">
        <f t="shared" si="34"/>
        <v>7.2289156626506017</v>
      </c>
    </row>
    <row r="2228" spans="1:14" x14ac:dyDescent="0.2">
      <c r="A2228">
        <v>610831</v>
      </c>
      <c r="B2228">
        <v>0.13</v>
      </c>
      <c r="C2228">
        <v>0.28999999999999998</v>
      </c>
      <c r="D2228">
        <v>0.75</v>
      </c>
      <c r="E2228">
        <v>0.42</v>
      </c>
      <c r="F2228" t="s">
        <v>1984</v>
      </c>
      <c r="G2228" t="s">
        <v>4120</v>
      </c>
      <c r="H2228">
        <v>413202</v>
      </c>
      <c r="I2228" t="s">
        <v>4134</v>
      </c>
      <c r="J2228" t="s">
        <v>4139</v>
      </c>
      <c r="K2228" t="s">
        <v>4763</v>
      </c>
      <c r="L2228" t="s">
        <v>4139</v>
      </c>
      <c r="M2228">
        <f>_xlfn.XLOOKUP(_xlfn.VALUETOTEXT(A2228),total_imports!B2228:B7435,total_imports!D2228:D7435,0.000001,0,1)</f>
        <v>2.2200000000000002</v>
      </c>
      <c r="N2228" s="2">
        <f t="shared" si="34"/>
        <v>5.8558558558558556</v>
      </c>
    </row>
    <row r="2229" spans="1:14" x14ac:dyDescent="0.2">
      <c r="A2229">
        <v>610832</v>
      </c>
      <c r="B2229">
        <v>3.87</v>
      </c>
      <c r="C2229">
        <v>3.59</v>
      </c>
      <c r="D2229">
        <v>5.08</v>
      </c>
      <c r="E2229">
        <v>4.37</v>
      </c>
      <c r="F2229" t="s">
        <v>1985</v>
      </c>
      <c r="G2229" t="s">
        <v>4120</v>
      </c>
      <c r="H2229">
        <v>413202</v>
      </c>
      <c r="I2229" t="s">
        <v>4134</v>
      </c>
      <c r="J2229" t="s">
        <v>4139</v>
      </c>
      <c r="K2229" t="s">
        <v>4763</v>
      </c>
      <c r="L2229" t="s">
        <v>4139</v>
      </c>
      <c r="M2229">
        <f>_xlfn.XLOOKUP(_xlfn.VALUETOTEXT(A2229),total_imports!B2229:B7436,total_imports!D2229:D7436,0.000001,0,1)</f>
        <v>5.19</v>
      </c>
      <c r="N2229" s="2">
        <f t="shared" si="34"/>
        <v>74.566473988439313</v>
      </c>
    </row>
    <row r="2230" spans="1:14" x14ac:dyDescent="0.2">
      <c r="A2230">
        <v>610839</v>
      </c>
      <c r="B2230">
        <v>2.63</v>
      </c>
      <c r="C2230">
        <v>3.05</v>
      </c>
      <c r="D2230">
        <v>2.96</v>
      </c>
      <c r="E2230">
        <v>2.65</v>
      </c>
      <c r="F2230" t="s">
        <v>1986</v>
      </c>
      <c r="G2230" t="s">
        <v>4120</v>
      </c>
      <c r="H2230">
        <v>413202</v>
      </c>
      <c r="I2230" t="s">
        <v>4134</v>
      </c>
      <c r="J2230" t="s">
        <v>4139</v>
      </c>
      <c r="K2230" t="s">
        <v>4763</v>
      </c>
      <c r="L2230" t="s">
        <v>4139</v>
      </c>
      <c r="M2230">
        <f>_xlfn.XLOOKUP(_xlfn.VALUETOTEXT(A2230),total_imports!B2230:B7437,total_imports!D2230:D7437,0.000001,0,1)</f>
        <v>2.91</v>
      </c>
      <c r="N2230" s="2">
        <f t="shared" si="34"/>
        <v>90.378006872852225</v>
      </c>
    </row>
    <row r="2231" spans="1:14" x14ac:dyDescent="0.2">
      <c r="A2231">
        <v>610891</v>
      </c>
      <c r="B2231">
        <v>0</v>
      </c>
      <c r="C2231">
        <v>0</v>
      </c>
      <c r="D2231">
        <v>0.01</v>
      </c>
      <c r="E2231">
        <v>0</v>
      </c>
      <c r="F2231" t="s">
        <v>1987</v>
      </c>
      <c r="G2231" t="s">
        <v>4120</v>
      </c>
      <c r="H2231">
        <v>413202</v>
      </c>
      <c r="I2231" t="s">
        <v>4134</v>
      </c>
      <c r="J2231" t="s">
        <v>4139</v>
      </c>
      <c r="K2231" t="s">
        <v>4763</v>
      </c>
      <c r="L2231" t="s">
        <v>4139</v>
      </c>
      <c r="M2231">
        <f>_xlfn.XLOOKUP(_xlfn.VALUETOTEXT(A2231),total_imports!B2231:B7438,total_imports!D2231:D7438,0.000001,0,1)</f>
        <v>0.04</v>
      </c>
      <c r="N2231" s="2">
        <f t="shared" si="34"/>
        <v>0</v>
      </c>
    </row>
    <row r="2232" spans="1:14" x14ac:dyDescent="0.2">
      <c r="A2232">
        <v>610892</v>
      </c>
      <c r="B2232">
        <v>0.23</v>
      </c>
      <c r="C2232">
        <v>0.3</v>
      </c>
      <c r="D2232">
        <v>0.35</v>
      </c>
      <c r="E2232">
        <v>0.25</v>
      </c>
      <c r="F2232" t="s">
        <v>1988</v>
      </c>
      <c r="G2232" t="s">
        <v>4120</v>
      </c>
      <c r="H2232">
        <v>413202</v>
      </c>
      <c r="I2232" t="s">
        <v>4134</v>
      </c>
      <c r="J2232" t="s">
        <v>4139</v>
      </c>
      <c r="K2232" t="s">
        <v>4763</v>
      </c>
      <c r="L2232" t="s">
        <v>4139</v>
      </c>
      <c r="M2232">
        <f>_xlfn.XLOOKUP(_xlfn.VALUETOTEXT(A2232),total_imports!B2232:B7439,total_imports!D2232:D7439,0.000001,0,1)</f>
        <v>0.31</v>
      </c>
      <c r="N2232" s="2">
        <f t="shared" si="34"/>
        <v>74.193548387096769</v>
      </c>
    </row>
    <row r="2233" spans="1:14" x14ac:dyDescent="0.2">
      <c r="A2233">
        <v>610899</v>
      </c>
      <c r="B2233">
        <v>7.0000000000000007E-2</v>
      </c>
      <c r="C2233">
        <v>0.02</v>
      </c>
      <c r="D2233">
        <v>7.0000000000000007E-2</v>
      </c>
      <c r="E2233">
        <v>7.0000000000000007E-2</v>
      </c>
      <c r="F2233" t="s">
        <v>1989</v>
      </c>
      <c r="G2233" t="s">
        <v>4120</v>
      </c>
      <c r="H2233">
        <v>413202</v>
      </c>
      <c r="I2233" t="s">
        <v>4134</v>
      </c>
      <c r="J2233" t="s">
        <v>4139</v>
      </c>
      <c r="K2233" t="s">
        <v>4763</v>
      </c>
      <c r="L2233" t="s">
        <v>4139</v>
      </c>
      <c r="M2233">
        <f>_xlfn.XLOOKUP(_xlfn.VALUETOTEXT(A2233),total_imports!B2233:B7440,total_imports!D2233:D7440,0.000001,0,1)</f>
        <v>0.11</v>
      </c>
      <c r="N2233" s="2">
        <f t="shared" si="34"/>
        <v>63.636363636363647</v>
      </c>
    </row>
    <row r="2234" spans="1:14" x14ac:dyDescent="0.2">
      <c r="A2234">
        <v>610910</v>
      </c>
      <c r="B2234">
        <v>8.39</v>
      </c>
      <c r="C2234">
        <v>12.89</v>
      </c>
      <c r="D2234">
        <v>11.93</v>
      </c>
      <c r="E2234">
        <v>5.9</v>
      </c>
      <c r="F2234" t="s">
        <v>1990</v>
      </c>
      <c r="G2234" t="s">
        <v>4120</v>
      </c>
      <c r="H2234">
        <v>413202</v>
      </c>
      <c r="I2234" t="s">
        <v>4134</v>
      </c>
      <c r="J2234" t="s">
        <v>4139</v>
      </c>
      <c r="K2234" t="s">
        <v>4764</v>
      </c>
      <c r="L2234" t="s">
        <v>4139</v>
      </c>
      <c r="M2234">
        <f>_xlfn.XLOOKUP(_xlfn.VALUETOTEXT(A2234),total_imports!B2234:B7441,total_imports!D2234:D7441,0.000001,0,1)</f>
        <v>78.16</v>
      </c>
      <c r="N2234" s="2">
        <f t="shared" si="34"/>
        <v>10.734390992835211</v>
      </c>
    </row>
    <row r="2235" spans="1:14" x14ac:dyDescent="0.2">
      <c r="A2235">
        <v>610990</v>
      </c>
      <c r="B2235">
        <v>10.49</v>
      </c>
      <c r="C2235">
        <v>15.82</v>
      </c>
      <c r="D2235">
        <v>12.02</v>
      </c>
      <c r="E2235">
        <v>5.17</v>
      </c>
      <c r="F2235" t="s">
        <v>1991</v>
      </c>
      <c r="G2235" t="s">
        <v>4120</v>
      </c>
      <c r="H2235">
        <v>413202</v>
      </c>
      <c r="I2235" t="s">
        <v>4134</v>
      </c>
      <c r="J2235" t="s">
        <v>4139</v>
      </c>
      <c r="K2235" t="s">
        <v>4764</v>
      </c>
      <c r="L2235" t="s">
        <v>4139</v>
      </c>
      <c r="M2235">
        <f>_xlfn.XLOOKUP(_xlfn.VALUETOTEXT(A2235),total_imports!B2235:B7442,total_imports!D2235:D7442,0.000001,0,1)</f>
        <v>46.68</v>
      </c>
      <c r="N2235" s="2">
        <f t="shared" si="34"/>
        <v>22.47215081405313</v>
      </c>
    </row>
    <row r="2236" spans="1:14" x14ac:dyDescent="0.2">
      <c r="A2236">
        <v>611011</v>
      </c>
      <c r="B2236">
        <v>0.69</v>
      </c>
      <c r="C2236">
        <v>0.95</v>
      </c>
      <c r="D2236">
        <v>1.07</v>
      </c>
      <c r="E2236">
        <v>0.87</v>
      </c>
      <c r="F2236" t="s">
        <v>1992</v>
      </c>
      <c r="G2236" t="s">
        <v>12</v>
      </c>
      <c r="H2236">
        <v>413202</v>
      </c>
      <c r="I2236" t="s">
        <v>4134</v>
      </c>
      <c r="J2236" t="s">
        <v>4139</v>
      </c>
      <c r="K2236" t="s">
        <v>4765</v>
      </c>
      <c r="L2236" t="s">
        <v>4139</v>
      </c>
      <c r="M2236">
        <f>_xlfn.XLOOKUP(_xlfn.VALUETOTEXT(A2236),total_imports!B2236:B7443,total_imports!D2236:D7443,0.000001,0,1)</f>
        <v>16.98</v>
      </c>
      <c r="N2236" s="2">
        <f t="shared" si="34"/>
        <v>4.0636042402826851</v>
      </c>
    </row>
    <row r="2237" spans="1:14" x14ac:dyDescent="0.2">
      <c r="A2237">
        <v>611012</v>
      </c>
      <c r="B2237">
        <v>0.04</v>
      </c>
      <c r="C2237">
        <v>0.1</v>
      </c>
      <c r="D2237">
        <v>0.17</v>
      </c>
      <c r="E2237">
        <v>0.26</v>
      </c>
      <c r="F2237" t="s">
        <v>1993</v>
      </c>
      <c r="G2237" t="s">
        <v>12</v>
      </c>
      <c r="H2237">
        <v>413202</v>
      </c>
      <c r="I2237" t="s">
        <v>4134</v>
      </c>
      <c r="J2237" t="s">
        <v>4139</v>
      </c>
      <c r="K2237" t="s">
        <v>4765</v>
      </c>
      <c r="L2237" t="s">
        <v>4139</v>
      </c>
      <c r="M2237">
        <f>_xlfn.XLOOKUP(_xlfn.VALUETOTEXT(A2237),total_imports!B2237:B7444,total_imports!D2237:D7444,0.000001,0,1)</f>
        <v>1.02</v>
      </c>
      <c r="N2237" s="2">
        <f t="shared" si="34"/>
        <v>3.9215686274509802</v>
      </c>
    </row>
    <row r="2238" spans="1:14" x14ac:dyDescent="0.2">
      <c r="A2238">
        <v>611019</v>
      </c>
      <c r="B2238">
        <v>0</v>
      </c>
      <c r="C2238">
        <v>0.03</v>
      </c>
      <c r="D2238">
        <v>0.04</v>
      </c>
      <c r="E2238">
        <v>0.01</v>
      </c>
      <c r="F2238" t="s">
        <v>1994</v>
      </c>
      <c r="G2238" t="s">
        <v>12</v>
      </c>
      <c r="H2238">
        <v>413202</v>
      </c>
      <c r="I2238" t="s">
        <v>4134</v>
      </c>
      <c r="J2238" t="s">
        <v>4139</v>
      </c>
      <c r="K2238" t="s">
        <v>4765</v>
      </c>
      <c r="L2238" t="s">
        <v>4139</v>
      </c>
      <c r="M2238">
        <f>_xlfn.XLOOKUP(_xlfn.VALUETOTEXT(A2238),total_imports!B2238:B7445,total_imports!D2238:D7445,0.000001,0,1)</f>
        <v>0.15</v>
      </c>
      <c r="N2238" s="2">
        <f t="shared" si="34"/>
        <v>0</v>
      </c>
    </row>
    <row r="2239" spans="1:14" x14ac:dyDescent="0.2">
      <c r="A2239">
        <v>611020</v>
      </c>
      <c r="B2239">
        <v>4.87</v>
      </c>
      <c r="C2239">
        <v>10.61</v>
      </c>
      <c r="D2239">
        <v>9.44</v>
      </c>
      <c r="E2239">
        <v>4.83</v>
      </c>
      <c r="F2239" t="s">
        <v>1995</v>
      </c>
      <c r="G2239" t="s">
        <v>4120</v>
      </c>
      <c r="H2239">
        <v>413202</v>
      </c>
      <c r="I2239" t="s">
        <v>4134</v>
      </c>
      <c r="J2239" t="s">
        <v>4139</v>
      </c>
      <c r="K2239" t="s">
        <v>4765</v>
      </c>
      <c r="L2239" t="s">
        <v>4139</v>
      </c>
      <c r="M2239">
        <f>_xlfn.XLOOKUP(_xlfn.VALUETOTEXT(A2239),total_imports!B2239:B7446,total_imports!D2239:D7446,0.000001,0,1)</f>
        <v>55.47</v>
      </c>
      <c r="N2239" s="2">
        <f t="shared" si="34"/>
        <v>8.7795204615107281</v>
      </c>
    </row>
    <row r="2240" spans="1:14" x14ac:dyDescent="0.2">
      <c r="A2240">
        <v>611030</v>
      </c>
      <c r="B2240">
        <v>9.26</v>
      </c>
      <c r="C2240">
        <v>14.51</v>
      </c>
      <c r="D2240">
        <v>10.57</v>
      </c>
      <c r="E2240">
        <v>5.12</v>
      </c>
      <c r="F2240" t="s">
        <v>1996</v>
      </c>
      <c r="G2240" t="s">
        <v>4120</v>
      </c>
      <c r="H2240">
        <v>413202</v>
      </c>
      <c r="I2240" t="s">
        <v>4134</v>
      </c>
      <c r="J2240" t="s">
        <v>4139</v>
      </c>
      <c r="K2240" t="s">
        <v>4765</v>
      </c>
      <c r="L2240" t="s">
        <v>4139</v>
      </c>
      <c r="M2240">
        <f>_xlfn.XLOOKUP(_xlfn.VALUETOTEXT(A2240),total_imports!B2240:B7447,total_imports!D2240:D7447,0.000001,0,1)</f>
        <v>49.62</v>
      </c>
      <c r="N2240" s="2">
        <f t="shared" si="34"/>
        <v>18.661829907295445</v>
      </c>
    </row>
    <row r="2241" spans="1:14" x14ac:dyDescent="0.2">
      <c r="A2241">
        <v>611090</v>
      </c>
      <c r="B2241">
        <v>0.09</v>
      </c>
      <c r="C2241">
        <v>0.35</v>
      </c>
      <c r="D2241">
        <v>0.25</v>
      </c>
      <c r="E2241">
        <v>0.59</v>
      </c>
      <c r="F2241" t="s">
        <v>1997</v>
      </c>
      <c r="G2241" t="s">
        <v>4120</v>
      </c>
      <c r="H2241">
        <v>413202</v>
      </c>
      <c r="I2241" t="s">
        <v>4134</v>
      </c>
      <c r="J2241" t="s">
        <v>4139</v>
      </c>
      <c r="K2241" t="s">
        <v>4765</v>
      </c>
      <c r="L2241" t="s">
        <v>4139</v>
      </c>
      <c r="M2241">
        <f>_xlfn.XLOOKUP(_xlfn.VALUETOTEXT(A2241),total_imports!B2241:B7448,total_imports!D2241:D7448,0.000001,0,1)</f>
        <v>7.04</v>
      </c>
      <c r="N2241" s="2">
        <f t="shared" si="34"/>
        <v>1.2784090909090908</v>
      </c>
    </row>
    <row r="2242" spans="1:14" x14ac:dyDescent="0.2">
      <c r="A2242">
        <v>611120</v>
      </c>
      <c r="B2242">
        <v>2.23</v>
      </c>
      <c r="C2242">
        <v>3.3</v>
      </c>
      <c r="D2242">
        <v>4.95</v>
      </c>
      <c r="E2242">
        <v>5.16</v>
      </c>
      <c r="F2242" t="s">
        <v>1998</v>
      </c>
      <c r="G2242" t="s">
        <v>4120</v>
      </c>
      <c r="H2242">
        <v>413202</v>
      </c>
      <c r="I2242" t="s">
        <v>4134</v>
      </c>
      <c r="J2242" t="s">
        <v>4139</v>
      </c>
      <c r="K2242" t="s">
        <v>4766</v>
      </c>
      <c r="L2242" t="s">
        <v>4139</v>
      </c>
      <c r="M2242">
        <f>_xlfn.XLOOKUP(_xlfn.VALUETOTEXT(A2242),total_imports!B2242:B7449,total_imports!D2242:D7449,0.000001,0,1)</f>
        <v>8.9</v>
      </c>
      <c r="N2242" s="2">
        <f t="shared" si="34"/>
        <v>25.056179775280896</v>
      </c>
    </row>
    <row r="2243" spans="1:14" x14ac:dyDescent="0.2">
      <c r="A2243">
        <v>611130</v>
      </c>
      <c r="B2243">
        <v>3.36</v>
      </c>
      <c r="C2243">
        <v>2.98</v>
      </c>
      <c r="D2243">
        <v>2.64</v>
      </c>
      <c r="E2243">
        <v>2.5499999999999998</v>
      </c>
      <c r="F2243" t="s">
        <v>1999</v>
      </c>
      <c r="G2243" t="s">
        <v>4120</v>
      </c>
      <c r="H2243">
        <v>413202</v>
      </c>
      <c r="I2243" t="s">
        <v>4134</v>
      </c>
      <c r="J2243" t="s">
        <v>4139</v>
      </c>
      <c r="K2243" t="s">
        <v>4766</v>
      </c>
      <c r="L2243" t="s">
        <v>4139</v>
      </c>
      <c r="M2243">
        <f>_xlfn.XLOOKUP(_xlfn.VALUETOTEXT(A2243),total_imports!B2243:B7450,total_imports!D2243:D7450,0.000001,0,1)</f>
        <v>4.6100000000000003</v>
      </c>
      <c r="N2243" s="2">
        <f t="shared" ref="N2243:N2306" si="35">IF(M2243 =0,0, B2243/M2243*100)</f>
        <v>72.885032537960953</v>
      </c>
    </row>
    <row r="2244" spans="1:14" x14ac:dyDescent="0.2">
      <c r="A2244">
        <v>611190</v>
      </c>
      <c r="B2244">
        <v>7.1</v>
      </c>
      <c r="C2244">
        <v>7.35</v>
      </c>
      <c r="D2244">
        <v>9.39</v>
      </c>
      <c r="E2244">
        <v>9.5</v>
      </c>
      <c r="F2244" t="s">
        <v>2000</v>
      </c>
      <c r="G2244" t="s">
        <v>4120</v>
      </c>
      <c r="H2244">
        <v>413202</v>
      </c>
      <c r="I2244" t="s">
        <v>4134</v>
      </c>
      <c r="J2244" t="s">
        <v>4139</v>
      </c>
      <c r="K2244" t="s">
        <v>4766</v>
      </c>
      <c r="L2244" t="s">
        <v>4139</v>
      </c>
      <c r="M2244">
        <f>_xlfn.XLOOKUP(_xlfn.VALUETOTEXT(A2244),total_imports!B2244:B7451,total_imports!D2244:D7451,0.000001,0,1)</f>
        <v>8.42</v>
      </c>
      <c r="N2244" s="2">
        <f t="shared" si="35"/>
        <v>84.323040380047502</v>
      </c>
    </row>
    <row r="2245" spans="1:14" x14ac:dyDescent="0.2">
      <c r="A2245">
        <v>611211</v>
      </c>
      <c r="B2245">
        <v>0.04</v>
      </c>
      <c r="C2245">
        <v>0.47</v>
      </c>
      <c r="D2245">
        <v>0.14000000000000001</v>
      </c>
      <c r="E2245">
        <v>0.08</v>
      </c>
      <c r="F2245" t="s">
        <v>2001</v>
      </c>
      <c r="G2245" t="s">
        <v>4120</v>
      </c>
      <c r="H2245">
        <v>413202</v>
      </c>
      <c r="I2245" t="s">
        <v>4134</v>
      </c>
      <c r="J2245" t="s">
        <v>4139</v>
      </c>
      <c r="K2245" t="s">
        <v>4767</v>
      </c>
      <c r="L2245" t="s">
        <v>4139</v>
      </c>
      <c r="M2245">
        <f>_xlfn.XLOOKUP(_xlfn.VALUETOTEXT(A2245),total_imports!B2245:B7452,total_imports!D2245:D7452,0.000001,0,1)</f>
        <v>0.74</v>
      </c>
      <c r="N2245" s="2">
        <f t="shared" si="35"/>
        <v>5.4054054054054053</v>
      </c>
    </row>
    <row r="2246" spans="1:14" x14ac:dyDescent="0.2">
      <c r="A2246">
        <v>611212</v>
      </c>
      <c r="B2246">
        <v>0.42</v>
      </c>
      <c r="C2246">
        <v>1.05</v>
      </c>
      <c r="D2246">
        <v>0.84</v>
      </c>
      <c r="E2246">
        <v>0.24</v>
      </c>
      <c r="F2246" t="s">
        <v>2002</v>
      </c>
      <c r="G2246" t="s">
        <v>4120</v>
      </c>
      <c r="H2246">
        <v>413202</v>
      </c>
      <c r="I2246" t="s">
        <v>4134</v>
      </c>
      <c r="J2246" t="s">
        <v>4139</v>
      </c>
      <c r="K2246" t="s">
        <v>4767</v>
      </c>
      <c r="L2246" t="s">
        <v>4139</v>
      </c>
      <c r="M2246">
        <f>_xlfn.XLOOKUP(_xlfn.VALUETOTEXT(A2246),total_imports!B2246:B7453,total_imports!D2246:D7453,0.000001,0,1)</f>
        <v>1.69</v>
      </c>
      <c r="N2246" s="2">
        <f t="shared" si="35"/>
        <v>24.852071005917161</v>
      </c>
    </row>
    <row r="2247" spans="1:14" x14ac:dyDescent="0.2">
      <c r="A2247">
        <v>611219</v>
      </c>
      <c r="B2247">
        <v>0.3</v>
      </c>
      <c r="C2247">
        <v>0.45</v>
      </c>
      <c r="D2247">
        <v>0.92</v>
      </c>
      <c r="E2247">
        <v>0.74</v>
      </c>
      <c r="F2247" t="s">
        <v>2003</v>
      </c>
      <c r="G2247" t="s">
        <v>4120</v>
      </c>
      <c r="H2247">
        <v>413202</v>
      </c>
      <c r="I2247" t="s">
        <v>4134</v>
      </c>
      <c r="J2247" t="s">
        <v>4139</v>
      </c>
      <c r="K2247" t="s">
        <v>4767</v>
      </c>
      <c r="L2247" t="s">
        <v>4139</v>
      </c>
      <c r="M2247">
        <f>_xlfn.XLOOKUP(_xlfn.VALUETOTEXT(A2247),total_imports!B2247:B7454,total_imports!D2247:D7454,0.000001,0,1)</f>
        <v>0.32</v>
      </c>
      <c r="N2247" s="2">
        <f t="shared" si="35"/>
        <v>93.75</v>
      </c>
    </row>
    <row r="2248" spans="1:14" x14ac:dyDescent="0.2">
      <c r="A2248">
        <v>611220</v>
      </c>
      <c r="B2248">
        <v>0.04</v>
      </c>
      <c r="C2248">
        <v>0.04</v>
      </c>
      <c r="D2248">
        <v>0</v>
      </c>
      <c r="E2248">
        <v>0</v>
      </c>
      <c r="F2248" t="s">
        <v>2004</v>
      </c>
      <c r="G2248" t="s">
        <v>4120</v>
      </c>
      <c r="H2248">
        <v>413202</v>
      </c>
      <c r="I2248" t="s">
        <v>4134</v>
      </c>
      <c r="J2248" t="s">
        <v>4139</v>
      </c>
      <c r="K2248" t="s">
        <v>4767</v>
      </c>
      <c r="L2248" t="s">
        <v>4139</v>
      </c>
      <c r="M2248">
        <f>_xlfn.XLOOKUP(_xlfn.VALUETOTEXT(A2248),total_imports!B2248:B7455,total_imports!D2248:D7455,0.000001,0,1)</f>
        <v>0.04</v>
      </c>
      <c r="N2248" s="2">
        <f t="shared" si="35"/>
        <v>100</v>
      </c>
    </row>
    <row r="2249" spans="1:14" x14ac:dyDescent="0.2">
      <c r="A2249">
        <v>611231</v>
      </c>
      <c r="B2249">
        <v>0.82</v>
      </c>
      <c r="C2249">
        <v>1.82</v>
      </c>
      <c r="D2249">
        <v>0.2</v>
      </c>
      <c r="E2249">
        <v>0.03</v>
      </c>
      <c r="F2249" t="s">
        <v>2005</v>
      </c>
      <c r="G2249" t="s">
        <v>4120</v>
      </c>
      <c r="H2249">
        <v>413202</v>
      </c>
      <c r="I2249" t="s">
        <v>4134</v>
      </c>
      <c r="J2249" t="s">
        <v>4139</v>
      </c>
      <c r="K2249" t="s">
        <v>4767</v>
      </c>
      <c r="L2249" t="s">
        <v>4139</v>
      </c>
      <c r="M2249">
        <f>_xlfn.XLOOKUP(_xlfn.VALUETOTEXT(A2249),total_imports!B2249:B7456,total_imports!D2249:D7456,0.000001,0,1)</f>
        <v>1.27</v>
      </c>
      <c r="N2249" s="2">
        <f t="shared" si="35"/>
        <v>64.566929133858267</v>
      </c>
    </row>
    <row r="2250" spans="1:14" x14ac:dyDescent="0.2">
      <c r="A2250">
        <v>611239</v>
      </c>
      <c r="B2250">
        <v>0.23</v>
      </c>
      <c r="C2250">
        <v>0.28000000000000003</v>
      </c>
      <c r="D2250">
        <v>0.03</v>
      </c>
      <c r="E2250">
        <v>0.06</v>
      </c>
      <c r="F2250" t="s">
        <v>2006</v>
      </c>
      <c r="G2250" t="s">
        <v>4120</v>
      </c>
      <c r="H2250">
        <v>413202</v>
      </c>
      <c r="I2250" t="s">
        <v>4134</v>
      </c>
      <c r="J2250" t="s">
        <v>4139</v>
      </c>
      <c r="K2250" t="s">
        <v>4767</v>
      </c>
      <c r="L2250" t="s">
        <v>4139</v>
      </c>
      <c r="M2250">
        <f>_xlfn.XLOOKUP(_xlfn.VALUETOTEXT(A2250),total_imports!B2250:B7457,total_imports!D2250:D7457,0.000001,0,1)</f>
        <v>0.26</v>
      </c>
      <c r="N2250" s="2">
        <f t="shared" si="35"/>
        <v>88.461538461538453</v>
      </c>
    </row>
    <row r="2251" spans="1:14" x14ac:dyDescent="0.2">
      <c r="A2251">
        <v>611241</v>
      </c>
      <c r="B2251">
        <v>1.82</v>
      </c>
      <c r="C2251">
        <v>3.83</v>
      </c>
      <c r="D2251">
        <v>1.1599999999999999</v>
      </c>
      <c r="E2251">
        <v>0.36</v>
      </c>
      <c r="F2251" t="s">
        <v>2007</v>
      </c>
      <c r="G2251" t="s">
        <v>4120</v>
      </c>
      <c r="H2251">
        <v>413202</v>
      </c>
      <c r="I2251" t="s">
        <v>4134</v>
      </c>
      <c r="J2251" t="s">
        <v>4139</v>
      </c>
      <c r="K2251" t="s">
        <v>4767</v>
      </c>
      <c r="L2251" t="s">
        <v>4139</v>
      </c>
      <c r="M2251">
        <f>_xlfn.XLOOKUP(_xlfn.VALUETOTEXT(A2251),total_imports!B2251:B7458,total_imports!D2251:D7458,0.000001,0,1)</f>
        <v>5.0599999999999996</v>
      </c>
      <c r="N2251" s="2">
        <f t="shared" si="35"/>
        <v>35.96837944664032</v>
      </c>
    </row>
    <row r="2252" spans="1:14" x14ac:dyDescent="0.2">
      <c r="A2252">
        <v>611249</v>
      </c>
      <c r="B2252">
        <v>0.09</v>
      </c>
      <c r="C2252">
        <v>0.12</v>
      </c>
      <c r="D2252">
        <v>0.04</v>
      </c>
      <c r="E2252">
        <v>0.12</v>
      </c>
      <c r="F2252" t="s">
        <v>2008</v>
      </c>
      <c r="G2252" t="s">
        <v>4120</v>
      </c>
      <c r="H2252">
        <v>413202</v>
      </c>
      <c r="I2252" t="s">
        <v>4134</v>
      </c>
      <c r="J2252" t="s">
        <v>4139</v>
      </c>
      <c r="K2252" t="s">
        <v>4767</v>
      </c>
      <c r="L2252" t="s">
        <v>4139</v>
      </c>
      <c r="M2252">
        <f>_xlfn.XLOOKUP(_xlfn.VALUETOTEXT(A2252),total_imports!B2252:B7459,total_imports!D2252:D7459,0.000001,0,1)</f>
        <v>0.3</v>
      </c>
      <c r="N2252" s="2">
        <f t="shared" si="35"/>
        <v>30</v>
      </c>
    </row>
    <row r="2253" spans="1:14" x14ac:dyDescent="0.2">
      <c r="A2253">
        <v>611300</v>
      </c>
      <c r="B2253">
        <v>0.02</v>
      </c>
      <c r="C2253">
        <v>0.22</v>
      </c>
      <c r="D2253">
        <v>0.15</v>
      </c>
      <c r="E2253">
        <v>7.0000000000000007E-2</v>
      </c>
      <c r="F2253" t="s">
        <v>2009</v>
      </c>
      <c r="G2253" t="s">
        <v>4120</v>
      </c>
      <c r="H2253">
        <v>413202</v>
      </c>
      <c r="I2253" t="s">
        <v>4134</v>
      </c>
      <c r="J2253" t="s">
        <v>4139</v>
      </c>
      <c r="K2253" t="s">
        <v>4768</v>
      </c>
      <c r="L2253" t="s">
        <v>4139</v>
      </c>
      <c r="M2253">
        <f>_xlfn.XLOOKUP(_xlfn.VALUETOTEXT(A2253),total_imports!B2253:B7460,total_imports!D2253:D7460,0.000001,0,1)</f>
        <v>1.1000000000000001</v>
      </c>
      <c r="N2253" s="2">
        <f t="shared" si="35"/>
        <v>1.8181818181818181</v>
      </c>
    </row>
    <row r="2254" spans="1:14" x14ac:dyDescent="0.2">
      <c r="A2254">
        <v>611420</v>
      </c>
      <c r="B2254">
        <v>0.09</v>
      </c>
      <c r="C2254">
        <v>0.15</v>
      </c>
      <c r="D2254">
        <v>0.17</v>
      </c>
      <c r="E2254">
        <v>0.14000000000000001</v>
      </c>
      <c r="F2254" t="s">
        <v>2010</v>
      </c>
      <c r="G2254" t="s">
        <v>4120</v>
      </c>
      <c r="H2254">
        <v>413202</v>
      </c>
      <c r="I2254" t="s">
        <v>4134</v>
      </c>
      <c r="J2254" t="s">
        <v>4139</v>
      </c>
      <c r="K2254" t="s">
        <v>4769</v>
      </c>
      <c r="L2254" t="s">
        <v>4139</v>
      </c>
      <c r="M2254">
        <f>_xlfn.XLOOKUP(_xlfn.VALUETOTEXT(A2254),total_imports!B2254:B7461,total_imports!D2254:D7461,0.000001,0,1)</f>
        <v>2.09</v>
      </c>
      <c r="N2254" s="2">
        <f t="shared" si="35"/>
        <v>4.3062200956937797</v>
      </c>
    </row>
    <row r="2255" spans="1:14" x14ac:dyDescent="0.2">
      <c r="A2255">
        <v>611430</v>
      </c>
      <c r="B2255">
        <v>1.39</v>
      </c>
      <c r="C2255">
        <v>1.3</v>
      </c>
      <c r="D2255">
        <v>1.0900000000000001</v>
      </c>
      <c r="E2255">
        <v>0.76</v>
      </c>
      <c r="F2255" t="s">
        <v>2011</v>
      </c>
      <c r="G2255" t="s">
        <v>4120</v>
      </c>
      <c r="H2255">
        <v>413202</v>
      </c>
      <c r="I2255" t="s">
        <v>4134</v>
      </c>
      <c r="J2255" t="s">
        <v>4139</v>
      </c>
      <c r="K2255" t="s">
        <v>4769</v>
      </c>
      <c r="L2255" t="s">
        <v>4139</v>
      </c>
      <c r="M2255">
        <f>_xlfn.XLOOKUP(_xlfn.VALUETOTEXT(A2255),total_imports!B2255:B7462,total_imports!D2255:D7462,0.000001,0,1)</f>
        <v>6.46</v>
      </c>
      <c r="N2255" s="2">
        <f t="shared" si="35"/>
        <v>21.517027863777088</v>
      </c>
    </row>
    <row r="2256" spans="1:14" x14ac:dyDescent="0.2">
      <c r="A2256">
        <v>611490</v>
      </c>
      <c r="B2256">
        <v>0.24</v>
      </c>
      <c r="C2256">
        <v>0.22</v>
      </c>
      <c r="D2256">
        <v>0.31</v>
      </c>
      <c r="E2256">
        <v>0.23</v>
      </c>
      <c r="F2256" t="s">
        <v>2012</v>
      </c>
      <c r="G2256" t="s">
        <v>4120</v>
      </c>
      <c r="H2256">
        <v>413202</v>
      </c>
      <c r="I2256" t="s">
        <v>4134</v>
      </c>
      <c r="J2256" t="s">
        <v>4139</v>
      </c>
      <c r="K2256" t="s">
        <v>4769</v>
      </c>
      <c r="L2256" t="s">
        <v>4139</v>
      </c>
      <c r="M2256">
        <f>_xlfn.XLOOKUP(_xlfn.VALUETOTEXT(A2256),total_imports!B2256:B7463,total_imports!D2256:D7463,0.000001,0,1)</f>
        <v>0.61</v>
      </c>
      <c r="N2256" s="2">
        <f t="shared" si="35"/>
        <v>39.344262295081968</v>
      </c>
    </row>
    <row r="2257" spans="1:14" x14ac:dyDescent="0.2">
      <c r="A2257">
        <v>611510</v>
      </c>
      <c r="B2257">
        <v>0.25</v>
      </c>
      <c r="C2257">
        <v>0.18</v>
      </c>
      <c r="D2257">
        <v>0.27</v>
      </c>
      <c r="E2257">
        <v>0.75</v>
      </c>
      <c r="F2257" t="s">
        <v>2013</v>
      </c>
      <c r="G2257" t="s">
        <v>12</v>
      </c>
      <c r="H2257">
        <v>413202</v>
      </c>
      <c r="I2257" t="s">
        <v>4134</v>
      </c>
      <c r="J2257" t="s">
        <v>4139</v>
      </c>
      <c r="K2257" t="s">
        <v>4770</v>
      </c>
      <c r="L2257" t="s">
        <v>4139</v>
      </c>
      <c r="M2257">
        <f>_xlfn.XLOOKUP(_xlfn.VALUETOTEXT(A2257),total_imports!B2257:B7464,total_imports!D2257:D7464,0.000001,0,1)</f>
        <v>2.61</v>
      </c>
      <c r="N2257" s="2">
        <f t="shared" si="35"/>
        <v>9.5785440613026829</v>
      </c>
    </row>
    <row r="2258" spans="1:14" x14ac:dyDescent="0.2">
      <c r="A2258">
        <v>611521</v>
      </c>
      <c r="B2258">
        <v>0.48</v>
      </c>
      <c r="C2258">
        <v>1.01</v>
      </c>
      <c r="D2258">
        <v>0.79</v>
      </c>
      <c r="E2258">
        <v>0.1</v>
      </c>
      <c r="F2258" t="s">
        <v>2014</v>
      </c>
      <c r="G2258" t="s">
        <v>12</v>
      </c>
      <c r="H2258">
        <v>413202</v>
      </c>
      <c r="I2258" t="s">
        <v>4134</v>
      </c>
      <c r="J2258" t="s">
        <v>4139</v>
      </c>
      <c r="K2258" t="s">
        <v>4770</v>
      </c>
      <c r="L2258" t="s">
        <v>4139</v>
      </c>
      <c r="M2258">
        <f>_xlfn.XLOOKUP(_xlfn.VALUETOTEXT(A2258),total_imports!B2258:B7465,total_imports!D2258:D7465,0.000001,0,1)</f>
        <v>1.94</v>
      </c>
      <c r="N2258" s="2">
        <f t="shared" si="35"/>
        <v>24.742268041237114</v>
      </c>
    </row>
    <row r="2259" spans="1:14" x14ac:dyDescent="0.2">
      <c r="A2259">
        <v>611522</v>
      </c>
      <c r="B2259">
        <v>0.27</v>
      </c>
      <c r="C2259">
        <v>0.79</v>
      </c>
      <c r="D2259">
        <v>2.0499999999999998</v>
      </c>
      <c r="E2259">
        <v>2.61</v>
      </c>
      <c r="F2259" t="s">
        <v>2015</v>
      </c>
      <c r="G2259" t="s">
        <v>12</v>
      </c>
      <c r="H2259">
        <v>413202</v>
      </c>
      <c r="I2259" t="s">
        <v>4134</v>
      </c>
      <c r="J2259" t="s">
        <v>4139</v>
      </c>
      <c r="K2259" t="s">
        <v>4770</v>
      </c>
      <c r="L2259" t="s">
        <v>4139</v>
      </c>
      <c r="M2259">
        <f>_xlfn.XLOOKUP(_xlfn.VALUETOTEXT(A2259),total_imports!B2259:B7466,total_imports!D2259:D7466,0.000001,0,1)</f>
        <v>0.87</v>
      </c>
      <c r="N2259" s="2">
        <f t="shared" si="35"/>
        <v>31.03448275862069</v>
      </c>
    </row>
    <row r="2260" spans="1:14" x14ac:dyDescent="0.2">
      <c r="A2260">
        <v>611529</v>
      </c>
      <c r="B2260">
        <v>3.38</v>
      </c>
      <c r="C2260">
        <v>4.59</v>
      </c>
      <c r="D2260">
        <v>5.75</v>
      </c>
      <c r="E2260">
        <v>9.36</v>
      </c>
      <c r="F2260" t="s">
        <v>1823</v>
      </c>
      <c r="G2260" t="s">
        <v>12</v>
      </c>
      <c r="H2260">
        <v>413202</v>
      </c>
      <c r="I2260" t="s">
        <v>4134</v>
      </c>
      <c r="J2260" t="s">
        <v>4139</v>
      </c>
      <c r="K2260" t="s">
        <v>4770</v>
      </c>
      <c r="L2260" t="s">
        <v>4139</v>
      </c>
      <c r="M2260">
        <f>_xlfn.XLOOKUP(_xlfn.VALUETOTEXT(A2260),total_imports!B2260:B7467,total_imports!D2260:D7467,0.000001,0,1)</f>
        <v>4.76</v>
      </c>
      <c r="N2260" s="2">
        <f t="shared" si="35"/>
        <v>71.008403361344534</v>
      </c>
    </row>
    <row r="2261" spans="1:14" x14ac:dyDescent="0.2">
      <c r="A2261">
        <v>611530</v>
      </c>
      <c r="B2261">
        <v>0.04</v>
      </c>
      <c r="C2261">
        <v>0.03</v>
      </c>
      <c r="D2261">
        <v>0.04</v>
      </c>
      <c r="E2261">
        <v>0.03</v>
      </c>
      <c r="F2261" t="s">
        <v>2016</v>
      </c>
      <c r="G2261" t="s">
        <v>12</v>
      </c>
      <c r="H2261">
        <v>413202</v>
      </c>
      <c r="I2261" t="s">
        <v>4134</v>
      </c>
      <c r="J2261" t="s">
        <v>4139</v>
      </c>
      <c r="K2261" t="s">
        <v>4770</v>
      </c>
      <c r="L2261" t="s">
        <v>4139</v>
      </c>
      <c r="M2261">
        <f>_xlfn.XLOOKUP(_xlfn.VALUETOTEXT(A2261),total_imports!B2261:B7468,total_imports!D2261:D7468,0.000001,0,1)</f>
        <v>0.06</v>
      </c>
      <c r="N2261" s="2">
        <f t="shared" si="35"/>
        <v>66.666666666666671</v>
      </c>
    </row>
    <row r="2262" spans="1:14" x14ac:dyDescent="0.2">
      <c r="A2262">
        <v>611594</v>
      </c>
      <c r="B2262">
        <v>0.1</v>
      </c>
      <c r="C2262">
        <v>0.17</v>
      </c>
      <c r="D2262">
        <v>0</v>
      </c>
      <c r="E2262">
        <v>0</v>
      </c>
      <c r="F2262" t="s">
        <v>2017</v>
      </c>
      <c r="G2262" t="s">
        <v>12</v>
      </c>
      <c r="H2262">
        <v>413202</v>
      </c>
      <c r="I2262" t="s">
        <v>4134</v>
      </c>
      <c r="J2262" t="s">
        <v>4139</v>
      </c>
      <c r="K2262" t="s">
        <v>4770</v>
      </c>
      <c r="L2262" t="s">
        <v>4139</v>
      </c>
      <c r="M2262">
        <f>_xlfn.XLOOKUP(_xlfn.VALUETOTEXT(A2262),total_imports!B2262:B7469,total_imports!D2262:D7469,0.000001,0,1)</f>
        <v>0.11</v>
      </c>
      <c r="N2262" s="2">
        <f t="shared" si="35"/>
        <v>90.909090909090921</v>
      </c>
    </row>
    <row r="2263" spans="1:14" x14ac:dyDescent="0.2">
      <c r="A2263">
        <v>611595</v>
      </c>
      <c r="B2263">
        <v>1.38</v>
      </c>
      <c r="C2263">
        <v>0.89</v>
      </c>
      <c r="D2263">
        <v>0.8</v>
      </c>
      <c r="E2263">
        <v>0.52</v>
      </c>
      <c r="F2263" t="s">
        <v>2018</v>
      </c>
      <c r="G2263" t="s">
        <v>12</v>
      </c>
      <c r="H2263">
        <v>413202</v>
      </c>
      <c r="I2263" t="s">
        <v>4134</v>
      </c>
      <c r="J2263" t="s">
        <v>4139</v>
      </c>
      <c r="K2263" t="s">
        <v>4770</v>
      </c>
      <c r="L2263" t="s">
        <v>4139</v>
      </c>
      <c r="M2263">
        <f>_xlfn.XLOOKUP(_xlfn.VALUETOTEXT(A2263),total_imports!B2263:B7470,total_imports!D2263:D7470,0.000001,0,1)</f>
        <v>5.47</v>
      </c>
      <c r="N2263" s="2">
        <f t="shared" si="35"/>
        <v>25.228519195612432</v>
      </c>
    </row>
    <row r="2264" spans="1:14" x14ac:dyDescent="0.2">
      <c r="A2264">
        <v>611596</v>
      </c>
      <c r="B2264">
        <v>9.92</v>
      </c>
      <c r="C2264">
        <v>9.69</v>
      </c>
      <c r="D2264">
        <v>11.61</v>
      </c>
      <c r="E2264">
        <v>9.52</v>
      </c>
      <c r="F2264" t="s">
        <v>2019</v>
      </c>
      <c r="G2264" t="s">
        <v>12</v>
      </c>
      <c r="H2264">
        <v>413202</v>
      </c>
      <c r="I2264" t="s">
        <v>4134</v>
      </c>
      <c r="J2264" t="s">
        <v>4139</v>
      </c>
      <c r="K2264" t="s">
        <v>4770</v>
      </c>
      <c r="L2264" t="s">
        <v>4139</v>
      </c>
      <c r="M2264">
        <f>_xlfn.XLOOKUP(_xlfn.VALUETOTEXT(A2264),total_imports!B2264:B7471,total_imports!D2264:D7471,0.000001,0,1)</f>
        <v>15.05</v>
      </c>
      <c r="N2264" s="2">
        <f t="shared" si="35"/>
        <v>65.913621262458463</v>
      </c>
    </row>
    <row r="2265" spans="1:14" x14ac:dyDescent="0.2">
      <c r="A2265">
        <v>611599</v>
      </c>
      <c r="B2265">
        <v>6.66</v>
      </c>
      <c r="C2265">
        <v>7.3</v>
      </c>
      <c r="D2265">
        <v>6.36</v>
      </c>
      <c r="E2265">
        <v>8.39</v>
      </c>
      <c r="F2265" t="s">
        <v>2020</v>
      </c>
      <c r="G2265" t="s">
        <v>4120</v>
      </c>
      <c r="H2265">
        <v>413202</v>
      </c>
      <c r="I2265" t="s">
        <v>4134</v>
      </c>
      <c r="J2265" t="s">
        <v>4139</v>
      </c>
      <c r="K2265" t="s">
        <v>4770</v>
      </c>
      <c r="L2265" t="s">
        <v>4139</v>
      </c>
      <c r="M2265">
        <f>_xlfn.XLOOKUP(_xlfn.VALUETOTEXT(A2265),total_imports!B2265:B7472,total_imports!D2265:D7472,0.000001,0,1)</f>
        <v>8.02</v>
      </c>
      <c r="N2265" s="2">
        <f t="shared" si="35"/>
        <v>83.042394014962596</v>
      </c>
    </row>
    <row r="2266" spans="1:14" x14ac:dyDescent="0.2">
      <c r="A2266">
        <v>611610</v>
      </c>
      <c r="B2266">
        <v>14.18</v>
      </c>
      <c r="C2266">
        <v>13</v>
      </c>
      <c r="D2266">
        <v>11.49</v>
      </c>
      <c r="E2266">
        <v>10.11</v>
      </c>
      <c r="F2266" t="s">
        <v>2021</v>
      </c>
      <c r="G2266" t="s">
        <v>4120</v>
      </c>
      <c r="H2266">
        <v>413202</v>
      </c>
      <c r="I2266" t="s">
        <v>4134</v>
      </c>
      <c r="J2266" t="s">
        <v>4139</v>
      </c>
      <c r="K2266" t="s">
        <v>4771</v>
      </c>
      <c r="L2266" t="s">
        <v>4139</v>
      </c>
      <c r="M2266">
        <f>_xlfn.XLOOKUP(_xlfn.VALUETOTEXT(A2266),total_imports!B2266:B7473,total_imports!D2266:D7473,0.000001,0,1)</f>
        <v>17.77</v>
      </c>
      <c r="N2266" s="2">
        <f t="shared" si="35"/>
        <v>79.797411367473273</v>
      </c>
    </row>
    <row r="2267" spans="1:14" x14ac:dyDescent="0.2">
      <c r="A2267">
        <v>611691</v>
      </c>
      <c r="B2267">
        <v>0.05</v>
      </c>
      <c r="C2267">
        <v>0.03</v>
      </c>
      <c r="D2267">
        <v>0.03</v>
      </c>
      <c r="E2267">
        <v>0</v>
      </c>
      <c r="F2267" t="s">
        <v>2022</v>
      </c>
      <c r="G2267" t="s">
        <v>4120</v>
      </c>
      <c r="H2267">
        <v>413202</v>
      </c>
      <c r="I2267" t="s">
        <v>4134</v>
      </c>
      <c r="J2267" t="s">
        <v>4139</v>
      </c>
      <c r="K2267" t="s">
        <v>4771</v>
      </c>
      <c r="L2267" t="s">
        <v>4139</v>
      </c>
      <c r="M2267">
        <f>_xlfn.XLOOKUP(_xlfn.VALUETOTEXT(A2267),total_imports!B2267:B7474,total_imports!D2267:D7474,0.000001,0,1)</f>
        <v>0.11</v>
      </c>
      <c r="N2267" s="2">
        <f t="shared" si="35"/>
        <v>45.45454545454546</v>
      </c>
    </row>
    <row r="2268" spans="1:14" x14ac:dyDescent="0.2">
      <c r="A2268">
        <v>611692</v>
      </c>
      <c r="B2268">
        <v>0.39</v>
      </c>
      <c r="C2268">
        <v>0.37</v>
      </c>
      <c r="D2268">
        <v>0.25</v>
      </c>
      <c r="E2268">
        <v>0.32</v>
      </c>
      <c r="F2268" t="s">
        <v>2023</v>
      </c>
      <c r="G2268" t="s">
        <v>4120</v>
      </c>
      <c r="H2268">
        <v>413202</v>
      </c>
      <c r="I2268" t="s">
        <v>4134</v>
      </c>
      <c r="J2268" t="s">
        <v>4139</v>
      </c>
      <c r="K2268" t="s">
        <v>4771</v>
      </c>
      <c r="L2268" t="s">
        <v>4139</v>
      </c>
      <c r="M2268">
        <f>_xlfn.XLOOKUP(_xlfn.VALUETOTEXT(A2268),total_imports!B2268:B7475,total_imports!D2268:D7475,0.000001,0,1)</f>
        <v>0.43</v>
      </c>
      <c r="N2268" s="2">
        <f t="shared" si="35"/>
        <v>90.697674418604663</v>
      </c>
    </row>
    <row r="2269" spans="1:14" x14ac:dyDescent="0.2">
      <c r="A2269">
        <v>611693</v>
      </c>
      <c r="B2269">
        <v>1.26</v>
      </c>
      <c r="C2269">
        <v>0.97</v>
      </c>
      <c r="D2269">
        <v>1.31</v>
      </c>
      <c r="E2269">
        <v>1.59</v>
      </c>
      <c r="F2269" t="s">
        <v>2024</v>
      </c>
      <c r="G2269" t="s">
        <v>4120</v>
      </c>
      <c r="H2269">
        <v>413202</v>
      </c>
      <c r="I2269" t="s">
        <v>4134</v>
      </c>
      <c r="J2269" t="s">
        <v>4139</v>
      </c>
      <c r="K2269" t="s">
        <v>4771</v>
      </c>
      <c r="L2269" t="s">
        <v>4139</v>
      </c>
      <c r="M2269">
        <f>_xlfn.XLOOKUP(_xlfn.VALUETOTEXT(A2269),total_imports!B2269:B7476,total_imports!D2269:D7476,0.000001,0,1)</f>
        <v>2.56</v>
      </c>
      <c r="N2269" s="2">
        <f t="shared" si="35"/>
        <v>49.21875</v>
      </c>
    </row>
    <row r="2270" spans="1:14" x14ac:dyDescent="0.2">
      <c r="A2270">
        <v>611699</v>
      </c>
      <c r="B2270">
        <v>8.06</v>
      </c>
      <c r="C2270">
        <v>7.13</v>
      </c>
      <c r="D2270">
        <v>5.66</v>
      </c>
      <c r="E2270">
        <v>7.31</v>
      </c>
      <c r="F2270" t="s">
        <v>2025</v>
      </c>
      <c r="G2270" t="s">
        <v>4120</v>
      </c>
      <c r="H2270">
        <v>413202</v>
      </c>
      <c r="I2270" t="s">
        <v>4134</v>
      </c>
      <c r="J2270" t="s">
        <v>4139</v>
      </c>
      <c r="K2270" t="s">
        <v>4771</v>
      </c>
      <c r="L2270" t="s">
        <v>4139</v>
      </c>
      <c r="M2270">
        <f>_xlfn.XLOOKUP(_xlfn.VALUETOTEXT(A2270),total_imports!B2270:B7477,total_imports!D2270:D7477,0.000001,0,1)</f>
        <v>8.81</v>
      </c>
      <c r="N2270" s="2">
        <f t="shared" si="35"/>
        <v>91.48694665153235</v>
      </c>
    </row>
    <row r="2271" spans="1:14" x14ac:dyDescent="0.2">
      <c r="A2271">
        <v>611710</v>
      </c>
      <c r="B2271">
        <v>3.25</v>
      </c>
      <c r="C2271">
        <v>3.74</v>
      </c>
      <c r="D2271">
        <v>3.31</v>
      </c>
      <c r="E2271">
        <v>3.29</v>
      </c>
      <c r="F2271" t="s">
        <v>2026</v>
      </c>
      <c r="G2271" t="s">
        <v>4120</v>
      </c>
      <c r="H2271">
        <v>413202</v>
      </c>
      <c r="I2271" t="s">
        <v>4134</v>
      </c>
      <c r="J2271" t="s">
        <v>4139</v>
      </c>
      <c r="K2271" t="s">
        <v>4772</v>
      </c>
      <c r="L2271" t="s">
        <v>4139</v>
      </c>
      <c r="M2271">
        <f>_xlfn.XLOOKUP(_xlfn.VALUETOTEXT(A2271),total_imports!B2271:B7478,total_imports!D2271:D7478,0.000001,0,1)</f>
        <v>3.9</v>
      </c>
      <c r="N2271" s="2">
        <f t="shared" si="35"/>
        <v>83.333333333333343</v>
      </c>
    </row>
    <row r="2272" spans="1:14" x14ac:dyDescent="0.2">
      <c r="A2272">
        <v>611780</v>
      </c>
      <c r="B2272">
        <v>3.88</v>
      </c>
      <c r="C2272">
        <v>3.62</v>
      </c>
      <c r="D2272">
        <v>2.1</v>
      </c>
      <c r="E2272">
        <v>2.37</v>
      </c>
      <c r="F2272" t="s">
        <v>2027</v>
      </c>
      <c r="G2272" t="s">
        <v>4120</v>
      </c>
      <c r="H2272">
        <v>413202</v>
      </c>
      <c r="I2272" t="s">
        <v>4134</v>
      </c>
      <c r="J2272" t="s">
        <v>4139</v>
      </c>
      <c r="K2272" t="s">
        <v>4772</v>
      </c>
      <c r="L2272" t="s">
        <v>4139</v>
      </c>
      <c r="M2272">
        <f>_xlfn.XLOOKUP(_xlfn.VALUETOTEXT(A2272),total_imports!B2272:B7479,total_imports!D2272:D7479,0.000001,0,1)</f>
        <v>5.19</v>
      </c>
      <c r="N2272" s="2">
        <f t="shared" si="35"/>
        <v>74.759152215799602</v>
      </c>
    </row>
    <row r="2273" spans="1:14" x14ac:dyDescent="0.2">
      <c r="A2273">
        <v>611790</v>
      </c>
      <c r="B2273">
        <v>1.66</v>
      </c>
      <c r="C2273">
        <v>2.39</v>
      </c>
      <c r="D2273">
        <v>1.87</v>
      </c>
      <c r="E2273">
        <v>1.1499999999999999</v>
      </c>
      <c r="F2273" t="s">
        <v>2028</v>
      </c>
      <c r="G2273" t="s">
        <v>4121</v>
      </c>
      <c r="H2273">
        <v>413202</v>
      </c>
      <c r="I2273" t="s">
        <v>4134</v>
      </c>
      <c r="J2273" t="s">
        <v>4139</v>
      </c>
      <c r="K2273" t="s">
        <v>4772</v>
      </c>
      <c r="L2273" t="s">
        <v>4139</v>
      </c>
      <c r="M2273">
        <f>_xlfn.XLOOKUP(_xlfn.VALUETOTEXT(A2273),total_imports!B2273:B7480,total_imports!D2273:D7480,0.000001,0,1)</f>
        <v>3.49</v>
      </c>
      <c r="N2273" s="2">
        <f t="shared" si="35"/>
        <v>47.56446991404011</v>
      </c>
    </row>
    <row r="2274" spans="1:14" x14ac:dyDescent="0.2">
      <c r="A2274">
        <v>620111</v>
      </c>
      <c r="B2274">
        <v>0</v>
      </c>
      <c r="C2274">
        <v>0</v>
      </c>
      <c r="D2274">
        <v>0.08</v>
      </c>
      <c r="E2274">
        <v>0.1</v>
      </c>
      <c r="F2274" t="s">
        <v>12</v>
      </c>
      <c r="G2274" t="s">
        <v>4120</v>
      </c>
      <c r="H2274">
        <v>413202</v>
      </c>
      <c r="I2274" t="s">
        <v>4134</v>
      </c>
      <c r="J2274" t="s">
        <v>4139</v>
      </c>
      <c r="K2274" t="s">
        <v>4773</v>
      </c>
      <c r="L2274" t="s">
        <v>4139</v>
      </c>
      <c r="M2274">
        <f>_xlfn.XLOOKUP(_xlfn.VALUETOTEXT(A2274),total_imports!B2274:B7481,total_imports!D2274:D7481,0.000001,0,1)</f>
        <v>9.9999999999999995E-7</v>
      </c>
      <c r="N2274" s="2">
        <f t="shared" si="35"/>
        <v>0</v>
      </c>
    </row>
    <row r="2275" spans="1:14" x14ac:dyDescent="0.2">
      <c r="A2275">
        <v>620112</v>
      </c>
      <c r="B2275">
        <v>0</v>
      </c>
      <c r="C2275">
        <v>0</v>
      </c>
      <c r="D2275">
        <v>0.1</v>
      </c>
      <c r="E2275">
        <v>7.0000000000000007E-2</v>
      </c>
      <c r="F2275" t="s">
        <v>12</v>
      </c>
      <c r="G2275" t="s">
        <v>4120</v>
      </c>
      <c r="H2275">
        <v>413202</v>
      </c>
      <c r="I2275" t="s">
        <v>4134</v>
      </c>
      <c r="J2275" t="s">
        <v>4139</v>
      </c>
      <c r="K2275" t="s">
        <v>4773</v>
      </c>
      <c r="L2275" t="s">
        <v>4139</v>
      </c>
      <c r="M2275">
        <f>_xlfn.XLOOKUP(_xlfn.VALUETOTEXT(A2275),total_imports!B2275:B7482,total_imports!D2275:D7482,0.000001,0,1)</f>
        <v>9.9999999999999995E-7</v>
      </c>
      <c r="N2275" s="2">
        <f t="shared" si="35"/>
        <v>0</v>
      </c>
    </row>
    <row r="2276" spans="1:14" x14ac:dyDescent="0.2">
      <c r="A2276">
        <v>620113</v>
      </c>
      <c r="B2276">
        <v>0</v>
      </c>
      <c r="C2276">
        <v>0</v>
      </c>
      <c r="D2276">
        <v>0.93</v>
      </c>
      <c r="E2276">
        <v>0.48</v>
      </c>
      <c r="F2276" t="s">
        <v>12</v>
      </c>
      <c r="G2276" t="s">
        <v>4120</v>
      </c>
      <c r="H2276">
        <v>413202</v>
      </c>
      <c r="I2276" t="s">
        <v>4134</v>
      </c>
      <c r="J2276" t="s">
        <v>4139</v>
      </c>
      <c r="K2276" t="s">
        <v>4773</v>
      </c>
      <c r="L2276" t="s">
        <v>4139</v>
      </c>
      <c r="M2276">
        <f>_xlfn.XLOOKUP(_xlfn.VALUETOTEXT(A2276),total_imports!B2276:B7483,total_imports!D2276:D7483,0.000001,0,1)</f>
        <v>9.9999999999999995E-7</v>
      </c>
      <c r="N2276" s="2">
        <f t="shared" si="35"/>
        <v>0</v>
      </c>
    </row>
    <row r="2277" spans="1:14" x14ac:dyDescent="0.2">
      <c r="A2277">
        <v>620119</v>
      </c>
      <c r="B2277">
        <v>0</v>
      </c>
      <c r="C2277">
        <v>0</v>
      </c>
      <c r="D2277">
        <v>0.09</v>
      </c>
      <c r="E2277">
        <v>0.04</v>
      </c>
      <c r="F2277" t="s">
        <v>12</v>
      </c>
      <c r="G2277" t="s">
        <v>4120</v>
      </c>
      <c r="H2277">
        <v>413202</v>
      </c>
      <c r="I2277" t="s">
        <v>4134</v>
      </c>
      <c r="J2277" t="s">
        <v>4139</v>
      </c>
      <c r="K2277" t="s">
        <v>4773</v>
      </c>
      <c r="L2277" t="s">
        <v>4139</v>
      </c>
      <c r="M2277">
        <f>_xlfn.XLOOKUP(_xlfn.VALUETOTEXT(A2277),total_imports!B2277:B7484,total_imports!D2277:D7484,0.000001,0,1)</f>
        <v>9.9999999999999995E-7</v>
      </c>
      <c r="N2277" s="2">
        <f t="shared" si="35"/>
        <v>0</v>
      </c>
    </row>
    <row r="2278" spans="1:14" x14ac:dyDescent="0.2">
      <c r="A2278">
        <v>620120</v>
      </c>
      <c r="B2278">
        <v>0.24</v>
      </c>
      <c r="C2278">
        <v>0.12</v>
      </c>
      <c r="D2278">
        <v>0</v>
      </c>
      <c r="E2278">
        <v>0</v>
      </c>
      <c r="F2278" t="s">
        <v>2029</v>
      </c>
      <c r="G2278" t="s">
        <v>12</v>
      </c>
      <c r="H2278" t="s">
        <v>12</v>
      </c>
      <c r="I2278" t="s">
        <v>12</v>
      </c>
      <c r="J2278" t="s">
        <v>12</v>
      </c>
      <c r="K2278" t="s">
        <v>4773</v>
      </c>
      <c r="L2278" t="s">
        <v>4139</v>
      </c>
      <c r="M2278">
        <f>_xlfn.XLOOKUP(_xlfn.VALUETOTEXT(A2278),total_imports!B2278:B7485,total_imports!D2278:D7485,0.000001,0,1)</f>
        <v>1.58</v>
      </c>
      <c r="N2278" s="2">
        <f t="shared" si="35"/>
        <v>15.189873417721516</v>
      </c>
    </row>
    <row r="2279" spans="1:14" x14ac:dyDescent="0.2">
      <c r="A2279">
        <v>620130</v>
      </c>
      <c r="B2279">
        <v>0.48</v>
      </c>
      <c r="C2279">
        <v>0.35</v>
      </c>
      <c r="D2279">
        <v>0</v>
      </c>
      <c r="E2279">
        <v>0</v>
      </c>
      <c r="F2279" t="s">
        <v>2018</v>
      </c>
      <c r="G2279" t="s">
        <v>12</v>
      </c>
      <c r="H2279" t="s">
        <v>12</v>
      </c>
      <c r="I2279" t="s">
        <v>12</v>
      </c>
      <c r="J2279" t="s">
        <v>12</v>
      </c>
      <c r="K2279" t="s">
        <v>4773</v>
      </c>
      <c r="L2279" t="s">
        <v>4139</v>
      </c>
      <c r="M2279">
        <f>_xlfn.XLOOKUP(_xlfn.VALUETOTEXT(A2279),total_imports!B2279:B7486,total_imports!D2279:D7486,0.000001,0,1)</f>
        <v>4.68</v>
      </c>
      <c r="N2279" s="2">
        <f t="shared" si="35"/>
        <v>10.256410256410255</v>
      </c>
    </row>
    <row r="2280" spans="1:14" x14ac:dyDescent="0.2">
      <c r="A2280">
        <v>620140</v>
      </c>
      <c r="B2280">
        <v>7.28</v>
      </c>
      <c r="C2280">
        <v>10.61</v>
      </c>
      <c r="D2280">
        <v>0</v>
      </c>
      <c r="E2280">
        <v>0</v>
      </c>
      <c r="F2280" t="s">
        <v>2030</v>
      </c>
      <c r="G2280" t="s">
        <v>12</v>
      </c>
      <c r="H2280" t="s">
        <v>12</v>
      </c>
      <c r="I2280" t="s">
        <v>12</v>
      </c>
      <c r="J2280" t="s">
        <v>12</v>
      </c>
      <c r="K2280" t="s">
        <v>4773</v>
      </c>
      <c r="L2280" t="s">
        <v>4139</v>
      </c>
      <c r="M2280">
        <f>_xlfn.XLOOKUP(_xlfn.VALUETOTEXT(A2280),total_imports!B2280:B7487,total_imports!D2280:D7487,0.000001,0,1)</f>
        <v>32.83</v>
      </c>
      <c r="N2280" s="2">
        <f t="shared" si="35"/>
        <v>22.174840085287848</v>
      </c>
    </row>
    <row r="2281" spans="1:14" x14ac:dyDescent="0.2">
      <c r="A2281">
        <v>620190</v>
      </c>
      <c r="B2281">
        <v>3.66</v>
      </c>
      <c r="C2281">
        <v>5.83</v>
      </c>
      <c r="D2281">
        <v>0</v>
      </c>
      <c r="E2281">
        <v>0</v>
      </c>
      <c r="F2281" t="s">
        <v>2031</v>
      </c>
      <c r="G2281" t="s">
        <v>12</v>
      </c>
      <c r="H2281" t="s">
        <v>12</v>
      </c>
      <c r="I2281" t="s">
        <v>12</v>
      </c>
      <c r="J2281" t="s">
        <v>12</v>
      </c>
      <c r="K2281" t="s">
        <v>4773</v>
      </c>
      <c r="L2281" t="s">
        <v>4139</v>
      </c>
      <c r="M2281">
        <f>_xlfn.XLOOKUP(_xlfn.VALUETOTEXT(A2281),total_imports!B2281:B7488,total_imports!D2281:D7488,0.000001,0,1)</f>
        <v>6.34</v>
      </c>
      <c r="N2281" s="2">
        <f t="shared" si="35"/>
        <v>57.728706624605685</v>
      </c>
    </row>
    <row r="2282" spans="1:14" x14ac:dyDescent="0.2">
      <c r="A2282">
        <v>620191</v>
      </c>
      <c r="B2282">
        <v>0</v>
      </c>
      <c r="C2282">
        <v>0</v>
      </c>
      <c r="D2282">
        <v>0.02</v>
      </c>
      <c r="E2282">
        <v>0.02</v>
      </c>
      <c r="F2282" t="s">
        <v>12</v>
      </c>
      <c r="G2282" t="s">
        <v>4120</v>
      </c>
      <c r="H2282">
        <v>413202</v>
      </c>
      <c r="I2282" t="s">
        <v>4134</v>
      </c>
      <c r="J2282" t="s">
        <v>4139</v>
      </c>
      <c r="K2282" t="s">
        <v>4773</v>
      </c>
      <c r="L2282" t="s">
        <v>4139</v>
      </c>
      <c r="M2282">
        <f>_xlfn.XLOOKUP(_xlfn.VALUETOTEXT(A2282),total_imports!B2282:B7489,total_imports!D2282:D7489,0.000001,0,1)</f>
        <v>9.9999999999999995E-7</v>
      </c>
      <c r="N2282" s="2">
        <f t="shared" si="35"/>
        <v>0</v>
      </c>
    </row>
    <row r="2283" spans="1:14" x14ac:dyDescent="0.2">
      <c r="A2283">
        <v>620192</v>
      </c>
      <c r="B2283">
        <v>0</v>
      </c>
      <c r="C2283">
        <v>0</v>
      </c>
      <c r="D2283">
        <v>0.08</v>
      </c>
      <c r="E2283">
        <v>0.49</v>
      </c>
      <c r="F2283" t="s">
        <v>12</v>
      </c>
      <c r="G2283" t="s">
        <v>4120</v>
      </c>
      <c r="H2283">
        <v>413202</v>
      </c>
      <c r="I2283" t="s">
        <v>4134</v>
      </c>
      <c r="J2283" t="s">
        <v>4139</v>
      </c>
      <c r="K2283" t="s">
        <v>4773</v>
      </c>
      <c r="L2283" t="s">
        <v>4139</v>
      </c>
      <c r="M2283">
        <f>_xlfn.XLOOKUP(_xlfn.VALUETOTEXT(A2283),total_imports!B2283:B7490,total_imports!D2283:D7490,0.000001,0,1)</f>
        <v>9.9999999999999995E-7</v>
      </c>
      <c r="N2283" s="2">
        <f t="shared" si="35"/>
        <v>0</v>
      </c>
    </row>
    <row r="2284" spans="1:14" x14ac:dyDescent="0.2">
      <c r="A2284">
        <v>620193</v>
      </c>
      <c r="B2284">
        <v>0</v>
      </c>
      <c r="C2284">
        <v>0</v>
      </c>
      <c r="D2284">
        <v>8.06</v>
      </c>
      <c r="E2284">
        <v>7.08</v>
      </c>
      <c r="F2284" t="s">
        <v>12</v>
      </c>
      <c r="G2284" t="s">
        <v>4120</v>
      </c>
      <c r="H2284">
        <v>413202</v>
      </c>
      <c r="I2284" t="s">
        <v>4134</v>
      </c>
      <c r="J2284" t="s">
        <v>4139</v>
      </c>
      <c r="K2284" t="s">
        <v>4773</v>
      </c>
      <c r="L2284" t="s">
        <v>4139</v>
      </c>
      <c r="M2284">
        <f>_xlfn.XLOOKUP(_xlfn.VALUETOTEXT(A2284),total_imports!B2284:B7491,total_imports!D2284:D7491,0.000001,0,1)</f>
        <v>9.9999999999999995E-7</v>
      </c>
      <c r="N2284" s="2">
        <f t="shared" si="35"/>
        <v>0</v>
      </c>
    </row>
    <row r="2285" spans="1:14" x14ac:dyDescent="0.2">
      <c r="A2285">
        <v>620199</v>
      </c>
      <c r="B2285">
        <v>0</v>
      </c>
      <c r="C2285">
        <v>0</v>
      </c>
      <c r="D2285">
        <v>0.59</v>
      </c>
      <c r="E2285">
        <v>0.38</v>
      </c>
      <c r="F2285" t="s">
        <v>12</v>
      </c>
      <c r="G2285" t="s">
        <v>4120</v>
      </c>
      <c r="H2285">
        <v>413202</v>
      </c>
      <c r="I2285" t="s">
        <v>4134</v>
      </c>
      <c r="J2285" t="s">
        <v>4139</v>
      </c>
      <c r="K2285" t="s">
        <v>4773</v>
      </c>
      <c r="L2285" t="s">
        <v>4139</v>
      </c>
      <c r="M2285">
        <f>_xlfn.XLOOKUP(_xlfn.VALUETOTEXT(A2285),total_imports!B2285:B7492,total_imports!D2285:D7492,0.000001,0,1)</f>
        <v>9.9999999999999995E-7</v>
      </c>
      <c r="N2285" s="2">
        <f t="shared" si="35"/>
        <v>0</v>
      </c>
    </row>
    <row r="2286" spans="1:14" x14ac:dyDescent="0.2">
      <c r="A2286">
        <v>620211</v>
      </c>
      <c r="B2286">
        <v>0</v>
      </c>
      <c r="C2286">
        <v>0</v>
      </c>
      <c r="D2286">
        <v>0.11</v>
      </c>
      <c r="E2286">
        <v>0.09</v>
      </c>
      <c r="F2286" t="s">
        <v>12</v>
      </c>
      <c r="G2286" t="s">
        <v>4120</v>
      </c>
      <c r="H2286">
        <v>413202</v>
      </c>
      <c r="I2286" t="s">
        <v>4134</v>
      </c>
      <c r="J2286" t="s">
        <v>4139</v>
      </c>
      <c r="K2286" t="s">
        <v>4774</v>
      </c>
      <c r="L2286" t="s">
        <v>4139</v>
      </c>
      <c r="M2286">
        <f>_xlfn.XLOOKUP(_xlfn.VALUETOTEXT(A2286),total_imports!B2286:B7493,total_imports!D2286:D7493,0.000001,0,1)</f>
        <v>9.9999999999999995E-7</v>
      </c>
      <c r="N2286" s="2">
        <f t="shared" si="35"/>
        <v>0</v>
      </c>
    </row>
    <row r="2287" spans="1:14" x14ac:dyDescent="0.2">
      <c r="A2287">
        <v>620212</v>
      </c>
      <c r="B2287">
        <v>0</v>
      </c>
      <c r="C2287">
        <v>0</v>
      </c>
      <c r="D2287">
        <v>0.06</v>
      </c>
      <c r="E2287">
        <v>0.08</v>
      </c>
      <c r="F2287" t="s">
        <v>12</v>
      </c>
      <c r="G2287" t="s">
        <v>4120</v>
      </c>
      <c r="H2287">
        <v>413202</v>
      </c>
      <c r="I2287" t="s">
        <v>4134</v>
      </c>
      <c r="J2287" t="s">
        <v>4139</v>
      </c>
      <c r="K2287" t="s">
        <v>4774</v>
      </c>
      <c r="L2287" t="s">
        <v>4139</v>
      </c>
      <c r="M2287">
        <f>_xlfn.XLOOKUP(_xlfn.VALUETOTEXT(A2287),total_imports!B2287:B7494,total_imports!D2287:D7494,0.000001,0,1)</f>
        <v>9.9999999999999995E-7</v>
      </c>
      <c r="N2287" s="2">
        <f t="shared" si="35"/>
        <v>0</v>
      </c>
    </row>
    <row r="2288" spans="1:14" x14ac:dyDescent="0.2">
      <c r="A2288">
        <v>620213</v>
      </c>
      <c r="B2288">
        <v>0</v>
      </c>
      <c r="C2288">
        <v>0</v>
      </c>
      <c r="D2288">
        <v>0.75</v>
      </c>
      <c r="E2288">
        <v>0.86</v>
      </c>
      <c r="F2288" t="s">
        <v>12</v>
      </c>
      <c r="G2288" t="s">
        <v>4120</v>
      </c>
      <c r="H2288">
        <v>413202</v>
      </c>
      <c r="I2288" t="s">
        <v>4134</v>
      </c>
      <c r="J2288" t="s">
        <v>4139</v>
      </c>
      <c r="K2288" t="s">
        <v>4774</v>
      </c>
      <c r="L2288" t="s">
        <v>4139</v>
      </c>
      <c r="M2288">
        <f>_xlfn.XLOOKUP(_xlfn.VALUETOTEXT(A2288),total_imports!B2288:B7495,total_imports!D2288:D7495,0.000001,0,1)</f>
        <v>9.9999999999999995E-7</v>
      </c>
      <c r="N2288" s="2">
        <f t="shared" si="35"/>
        <v>0</v>
      </c>
    </row>
    <row r="2289" spans="1:14" x14ac:dyDescent="0.2">
      <c r="A2289">
        <v>620219</v>
      </c>
      <c r="B2289">
        <v>0</v>
      </c>
      <c r="C2289">
        <v>0</v>
      </c>
      <c r="D2289">
        <v>1.01</v>
      </c>
      <c r="E2289">
        <v>0.17</v>
      </c>
      <c r="F2289" t="s">
        <v>12</v>
      </c>
      <c r="G2289" t="s">
        <v>4120</v>
      </c>
      <c r="H2289">
        <v>413202</v>
      </c>
      <c r="I2289" t="s">
        <v>4134</v>
      </c>
      <c r="J2289" t="s">
        <v>4139</v>
      </c>
      <c r="K2289" t="s">
        <v>4774</v>
      </c>
      <c r="L2289" t="s">
        <v>4139</v>
      </c>
      <c r="M2289">
        <f>_xlfn.XLOOKUP(_xlfn.VALUETOTEXT(A2289),total_imports!B2289:B7496,total_imports!D2289:D7496,0.000001,0,1)</f>
        <v>9.9999999999999995E-7</v>
      </c>
      <c r="N2289" s="2">
        <f t="shared" si="35"/>
        <v>0</v>
      </c>
    </row>
    <row r="2290" spans="1:14" x14ac:dyDescent="0.2">
      <c r="A2290">
        <v>620220</v>
      </c>
      <c r="B2290">
        <v>0.18</v>
      </c>
      <c r="C2290">
        <v>0.05</v>
      </c>
      <c r="D2290">
        <v>0</v>
      </c>
      <c r="E2290">
        <v>0</v>
      </c>
      <c r="F2290" t="s">
        <v>2029</v>
      </c>
      <c r="G2290" t="s">
        <v>12</v>
      </c>
      <c r="H2290" t="s">
        <v>12</v>
      </c>
      <c r="I2290" t="s">
        <v>12</v>
      </c>
      <c r="J2290" t="s">
        <v>12</v>
      </c>
      <c r="K2290" t="s">
        <v>4774</v>
      </c>
      <c r="L2290" t="s">
        <v>4139</v>
      </c>
      <c r="M2290">
        <f>_xlfn.XLOOKUP(_xlfn.VALUETOTEXT(A2290),total_imports!B2290:B7497,total_imports!D2290:D7497,0.000001,0,1)</f>
        <v>1.85</v>
      </c>
      <c r="N2290" s="2">
        <f t="shared" si="35"/>
        <v>9.729729729729728</v>
      </c>
    </row>
    <row r="2291" spans="1:14" x14ac:dyDescent="0.2">
      <c r="A2291">
        <v>620230</v>
      </c>
      <c r="B2291">
        <v>0.25</v>
      </c>
      <c r="C2291">
        <v>0.25</v>
      </c>
      <c r="D2291">
        <v>0</v>
      </c>
      <c r="E2291">
        <v>0</v>
      </c>
      <c r="F2291" t="s">
        <v>2018</v>
      </c>
      <c r="G2291" t="s">
        <v>12</v>
      </c>
      <c r="H2291" t="s">
        <v>12</v>
      </c>
      <c r="I2291" t="s">
        <v>12</v>
      </c>
      <c r="J2291" t="s">
        <v>12</v>
      </c>
      <c r="K2291" t="s">
        <v>4774</v>
      </c>
      <c r="L2291" t="s">
        <v>4139</v>
      </c>
      <c r="M2291">
        <f>_xlfn.XLOOKUP(_xlfn.VALUETOTEXT(A2291),total_imports!B2291:B7498,total_imports!D2291:D7498,0.000001,0,1)</f>
        <v>2.5</v>
      </c>
      <c r="N2291" s="2">
        <f t="shared" si="35"/>
        <v>10</v>
      </c>
    </row>
    <row r="2292" spans="1:14" x14ac:dyDescent="0.2">
      <c r="A2292">
        <v>620240</v>
      </c>
      <c r="B2292">
        <v>3.67</v>
      </c>
      <c r="C2292">
        <v>5.18</v>
      </c>
      <c r="D2292">
        <v>0</v>
      </c>
      <c r="E2292">
        <v>0</v>
      </c>
      <c r="F2292" t="s">
        <v>2032</v>
      </c>
      <c r="G2292" t="s">
        <v>12</v>
      </c>
      <c r="H2292" t="s">
        <v>12</v>
      </c>
      <c r="I2292" t="s">
        <v>12</v>
      </c>
      <c r="J2292" t="s">
        <v>12</v>
      </c>
      <c r="K2292" t="s">
        <v>4774</v>
      </c>
      <c r="L2292" t="s">
        <v>4139</v>
      </c>
      <c r="M2292">
        <f>_xlfn.XLOOKUP(_xlfn.VALUETOTEXT(A2292),total_imports!B2292:B7499,total_imports!D2292:D7499,0.000001,0,1)</f>
        <v>13.54</v>
      </c>
      <c r="N2292" s="2">
        <f t="shared" si="35"/>
        <v>27.104874446085674</v>
      </c>
    </row>
    <row r="2293" spans="1:14" x14ac:dyDescent="0.2">
      <c r="A2293">
        <v>620290</v>
      </c>
      <c r="B2293">
        <v>0.94</v>
      </c>
      <c r="C2293">
        <v>1.91</v>
      </c>
      <c r="D2293">
        <v>0</v>
      </c>
      <c r="E2293">
        <v>0</v>
      </c>
      <c r="F2293" t="s">
        <v>2033</v>
      </c>
      <c r="G2293" t="s">
        <v>12</v>
      </c>
      <c r="H2293" t="s">
        <v>12</v>
      </c>
      <c r="I2293" t="s">
        <v>12</v>
      </c>
      <c r="J2293" t="s">
        <v>12</v>
      </c>
      <c r="K2293" t="s">
        <v>4774</v>
      </c>
      <c r="L2293" t="s">
        <v>4139</v>
      </c>
      <c r="M2293">
        <f>_xlfn.XLOOKUP(_xlfn.VALUETOTEXT(A2293),total_imports!B2293:B7500,total_imports!D2293:D7500,0.000001,0,1)</f>
        <v>1.54</v>
      </c>
      <c r="N2293" s="2">
        <f t="shared" si="35"/>
        <v>61.038961038961034</v>
      </c>
    </row>
    <row r="2294" spans="1:14" x14ac:dyDescent="0.2">
      <c r="A2294">
        <v>620291</v>
      </c>
      <c r="B2294">
        <v>0</v>
      </c>
      <c r="C2294">
        <v>0</v>
      </c>
      <c r="D2294">
        <v>0.15</v>
      </c>
      <c r="E2294">
        <v>0</v>
      </c>
      <c r="F2294" t="s">
        <v>12</v>
      </c>
      <c r="G2294" t="s">
        <v>4120</v>
      </c>
      <c r="H2294">
        <v>413202</v>
      </c>
      <c r="I2294" t="s">
        <v>4134</v>
      </c>
      <c r="J2294" t="s">
        <v>4139</v>
      </c>
      <c r="K2294" t="s">
        <v>4774</v>
      </c>
      <c r="L2294" t="s">
        <v>4139</v>
      </c>
      <c r="M2294">
        <f>_xlfn.XLOOKUP(_xlfn.VALUETOTEXT(A2294),total_imports!B2294:B7501,total_imports!D2294:D7501,0.000001,0,1)</f>
        <v>9.9999999999999995E-7</v>
      </c>
      <c r="N2294" s="2">
        <f t="shared" si="35"/>
        <v>0</v>
      </c>
    </row>
    <row r="2295" spans="1:14" x14ac:dyDescent="0.2">
      <c r="A2295">
        <v>620292</v>
      </c>
      <c r="B2295">
        <v>0</v>
      </c>
      <c r="C2295">
        <v>0</v>
      </c>
      <c r="D2295">
        <v>0.04</v>
      </c>
      <c r="E2295">
        <v>0.04</v>
      </c>
      <c r="F2295" t="s">
        <v>12</v>
      </c>
      <c r="G2295" t="s">
        <v>4120</v>
      </c>
      <c r="H2295">
        <v>413202</v>
      </c>
      <c r="I2295" t="s">
        <v>4134</v>
      </c>
      <c r="J2295" t="s">
        <v>4139</v>
      </c>
      <c r="K2295" t="s">
        <v>4774</v>
      </c>
      <c r="L2295" t="s">
        <v>4139</v>
      </c>
      <c r="M2295">
        <f>_xlfn.XLOOKUP(_xlfn.VALUETOTEXT(A2295),total_imports!B2295:B7502,total_imports!D2295:D7502,0.000001,0,1)</f>
        <v>9.9999999999999995E-7</v>
      </c>
      <c r="N2295" s="2">
        <f t="shared" si="35"/>
        <v>0</v>
      </c>
    </row>
    <row r="2296" spans="1:14" x14ac:dyDescent="0.2">
      <c r="A2296">
        <v>620293</v>
      </c>
      <c r="B2296">
        <v>0</v>
      </c>
      <c r="C2296">
        <v>0</v>
      </c>
      <c r="D2296">
        <v>2.63</v>
      </c>
      <c r="E2296">
        <v>2.0299999999999998</v>
      </c>
      <c r="F2296" t="s">
        <v>12</v>
      </c>
      <c r="G2296" t="s">
        <v>4120</v>
      </c>
      <c r="H2296">
        <v>413202</v>
      </c>
      <c r="I2296" t="s">
        <v>4134</v>
      </c>
      <c r="J2296" t="s">
        <v>4139</v>
      </c>
      <c r="K2296" t="s">
        <v>4774</v>
      </c>
      <c r="L2296" t="s">
        <v>4139</v>
      </c>
      <c r="M2296">
        <f>_xlfn.XLOOKUP(_xlfn.VALUETOTEXT(A2296),total_imports!B2296:B7503,total_imports!D2296:D7503,0.000001,0,1)</f>
        <v>9.9999999999999995E-7</v>
      </c>
      <c r="N2296" s="2">
        <f t="shared" si="35"/>
        <v>0</v>
      </c>
    </row>
    <row r="2297" spans="1:14" x14ac:dyDescent="0.2">
      <c r="A2297">
        <v>620299</v>
      </c>
      <c r="B2297">
        <v>0</v>
      </c>
      <c r="C2297">
        <v>0</v>
      </c>
      <c r="D2297">
        <v>0.55000000000000004</v>
      </c>
      <c r="E2297">
        <v>0.17</v>
      </c>
      <c r="F2297" t="s">
        <v>12</v>
      </c>
      <c r="G2297" t="s">
        <v>4120</v>
      </c>
      <c r="H2297">
        <v>413202</v>
      </c>
      <c r="I2297" t="s">
        <v>4134</v>
      </c>
      <c r="J2297" t="s">
        <v>4139</v>
      </c>
      <c r="K2297" t="s">
        <v>4774</v>
      </c>
      <c r="L2297" t="s">
        <v>4139</v>
      </c>
      <c r="M2297">
        <f>_xlfn.XLOOKUP(_xlfn.VALUETOTEXT(A2297),total_imports!B2297:B7504,total_imports!D2297:D7504,0.000001,0,1)</f>
        <v>9.9999999999999995E-7</v>
      </c>
      <c r="N2297" s="2">
        <f t="shared" si="35"/>
        <v>0</v>
      </c>
    </row>
    <row r="2298" spans="1:14" x14ac:dyDescent="0.2">
      <c r="A2298">
        <v>620311</v>
      </c>
      <c r="B2298">
        <v>0</v>
      </c>
      <c r="C2298">
        <v>0</v>
      </c>
      <c r="D2298">
        <v>0.11</v>
      </c>
      <c r="E2298">
        <v>0.08</v>
      </c>
      <c r="F2298" t="s">
        <v>2034</v>
      </c>
      <c r="G2298" t="s">
        <v>4120</v>
      </c>
      <c r="H2298">
        <v>413202</v>
      </c>
      <c r="I2298" t="s">
        <v>4134</v>
      </c>
      <c r="J2298" t="s">
        <v>4139</v>
      </c>
      <c r="K2298" t="s">
        <v>4775</v>
      </c>
      <c r="L2298" t="s">
        <v>4139</v>
      </c>
      <c r="M2298">
        <f>_xlfn.XLOOKUP(_xlfn.VALUETOTEXT(A2298),total_imports!B2298:B7505,total_imports!D2298:D7505,0.000001,0,1)</f>
        <v>1.95</v>
      </c>
      <c r="N2298" s="2">
        <f t="shared" si="35"/>
        <v>0</v>
      </c>
    </row>
    <row r="2299" spans="1:14" x14ac:dyDescent="0.2">
      <c r="A2299">
        <v>620312</v>
      </c>
      <c r="B2299">
        <v>0.03</v>
      </c>
      <c r="C2299">
        <v>0.05</v>
      </c>
      <c r="D2299">
        <v>0.03</v>
      </c>
      <c r="E2299">
        <v>0.01</v>
      </c>
      <c r="F2299" t="s">
        <v>1946</v>
      </c>
      <c r="G2299" t="s">
        <v>4120</v>
      </c>
      <c r="H2299">
        <v>413202</v>
      </c>
      <c r="I2299" t="s">
        <v>4134</v>
      </c>
      <c r="J2299" t="s">
        <v>4139</v>
      </c>
      <c r="K2299" t="s">
        <v>4775</v>
      </c>
      <c r="L2299" t="s">
        <v>4139</v>
      </c>
      <c r="M2299">
        <f>_xlfn.XLOOKUP(_xlfn.VALUETOTEXT(A2299),total_imports!B2299:B7506,total_imports!D2299:D7506,0.000001,0,1)</f>
        <v>4.21</v>
      </c>
      <c r="N2299" s="2">
        <f t="shared" si="35"/>
        <v>0.71258907363420421</v>
      </c>
    </row>
    <row r="2300" spans="1:14" x14ac:dyDescent="0.2">
      <c r="A2300">
        <v>620319</v>
      </c>
      <c r="B2300">
        <v>0.03</v>
      </c>
      <c r="C2300">
        <v>0.01</v>
      </c>
      <c r="D2300">
        <v>0.1</v>
      </c>
      <c r="E2300">
        <v>0.02</v>
      </c>
      <c r="F2300" t="s">
        <v>1947</v>
      </c>
      <c r="G2300" t="s">
        <v>4120</v>
      </c>
      <c r="H2300">
        <v>413202</v>
      </c>
      <c r="I2300" t="s">
        <v>4134</v>
      </c>
      <c r="J2300" t="s">
        <v>4139</v>
      </c>
      <c r="K2300" t="s">
        <v>4775</v>
      </c>
      <c r="L2300" t="s">
        <v>4139</v>
      </c>
      <c r="M2300">
        <f>_xlfn.XLOOKUP(_xlfn.VALUETOTEXT(A2300),total_imports!B2300:B7507,total_imports!D2300:D7507,0.000001,0,1)</f>
        <v>0.26</v>
      </c>
      <c r="N2300" s="2">
        <f t="shared" si="35"/>
        <v>11.538461538461538</v>
      </c>
    </row>
    <row r="2301" spans="1:14" x14ac:dyDescent="0.2">
      <c r="A2301">
        <v>620322</v>
      </c>
      <c r="B2301">
        <v>0.01</v>
      </c>
      <c r="C2301">
        <v>0</v>
      </c>
      <c r="D2301">
        <v>0.08</v>
      </c>
      <c r="E2301">
        <v>0.01</v>
      </c>
      <c r="F2301" t="s">
        <v>1936</v>
      </c>
      <c r="G2301" t="s">
        <v>4120</v>
      </c>
      <c r="H2301">
        <v>413202</v>
      </c>
      <c r="I2301" t="s">
        <v>4134</v>
      </c>
      <c r="J2301" t="s">
        <v>4139</v>
      </c>
      <c r="K2301" t="s">
        <v>4775</v>
      </c>
      <c r="L2301" t="s">
        <v>4139</v>
      </c>
      <c r="M2301">
        <f>_xlfn.XLOOKUP(_xlfn.VALUETOTEXT(A2301),total_imports!B2301:B7508,total_imports!D2301:D7508,0.000001,0,1)</f>
        <v>0.04</v>
      </c>
      <c r="N2301" s="2">
        <f t="shared" si="35"/>
        <v>25</v>
      </c>
    </row>
    <row r="2302" spans="1:14" x14ac:dyDescent="0.2">
      <c r="A2302">
        <v>620323</v>
      </c>
      <c r="B2302">
        <v>0.02</v>
      </c>
      <c r="C2302">
        <v>0</v>
      </c>
      <c r="D2302">
        <v>0.04</v>
      </c>
      <c r="E2302">
        <v>0.08</v>
      </c>
      <c r="F2302" t="s">
        <v>1937</v>
      </c>
      <c r="G2302" t="s">
        <v>4120</v>
      </c>
      <c r="H2302">
        <v>413202</v>
      </c>
      <c r="I2302" t="s">
        <v>4134</v>
      </c>
      <c r="J2302" t="s">
        <v>4139</v>
      </c>
      <c r="K2302" t="s">
        <v>4775</v>
      </c>
      <c r="L2302" t="s">
        <v>4139</v>
      </c>
      <c r="M2302">
        <f>_xlfn.XLOOKUP(_xlfn.VALUETOTEXT(A2302),total_imports!B2302:B7509,total_imports!D2302:D7509,0.000001,0,1)</f>
        <v>0.14000000000000001</v>
      </c>
      <c r="N2302" s="2">
        <f t="shared" si="35"/>
        <v>14.285714285714285</v>
      </c>
    </row>
    <row r="2303" spans="1:14" x14ac:dyDescent="0.2">
      <c r="A2303">
        <v>620329</v>
      </c>
      <c r="B2303">
        <v>0.05</v>
      </c>
      <c r="C2303">
        <v>0</v>
      </c>
      <c r="D2303">
        <v>0.01</v>
      </c>
      <c r="E2303">
        <v>0</v>
      </c>
      <c r="F2303" t="s">
        <v>1938</v>
      </c>
      <c r="G2303" t="s">
        <v>4120</v>
      </c>
      <c r="H2303">
        <v>413202</v>
      </c>
      <c r="I2303" t="s">
        <v>4134</v>
      </c>
      <c r="J2303" t="s">
        <v>4139</v>
      </c>
      <c r="K2303" t="s">
        <v>4775</v>
      </c>
      <c r="L2303" t="s">
        <v>4139</v>
      </c>
      <c r="M2303">
        <f>_xlfn.XLOOKUP(_xlfn.VALUETOTEXT(A2303),total_imports!B2303:B7510,total_imports!D2303:D7510,0.000001,0,1)</f>
        <v>0.13</v>
      </c>
      <c r="N2303" s="2">
        <f t="shared" si="35"/>
        <v>38.461538461538467</v>
      </c>
    </row>
    <row r="2304" spans="1:14" x14ac:dyDescent="0.2">
      <c r="A2304">
        <v>620331</v>
      </c>
      <c r="B2304">
        <v>0.05</v>
      </c>
      <c r="C2304">
        <v>0.04</v>
      </c>
      <c r="D2304">
        <v>0.21</v>
      </c>
      <c r="E2304">
        <v>0.11</v>
      </c>
      <c r="F2304" t="s">
        <v>2035</v>
      </c>
      <c r="G2304" t="s">
        <v>4120</v>
      </c>
      <c r="H2304">
        <v>413202</v>
      </c>
      <c r="I2304" t="s">
        <v>4134</v>
      </c>
      <c r="J2304" t="s">
        <v>4139</v>
      </c>
      <c r="K2304" t="s">
        <v>4775</v>
      </c>
      <c r="L2304" t="s">
        <v>4139</v>
      </c>
      <c r="M2304">
        <f>_xlfn.XLOOKUP(_xlfn.VALUETOTEXT(A2304),total_imports!B2304:B7511,total_imports!D2304:D7511,0.000001,0,1)</f>
        <v>2.59</v>
      </c>
      <c r="N2304" s="2">
        <f t="shared" si="35"/>
        <v>1.9305019305019309</v>
      </c>
    </row>
    <row r="2305" spans="1:14" x14ac:dyDescent="0.2">
      <c r="A2305">
        <v>620332</v>
      </c>
      <c r="B2305">
        <v>0.14000000000000001</v>
      </c>
      <c r="C2305">
        <v>0.16</v>
      </c>
      <c r="D2305">
        <v>1.42</v>
      </c>
      <c r="E2305">
        <v>0.56000000000000005</v>
      </c>
      <c r="F2305" t="s">
        <v>1939</v>
      </c>
      <c r="G2305" t="s">
        <v>4120</v>
      </c>
      <c r="H2305">
        <v>413202</v>
      </c>
      <c r="I2305" t="s">
        <v>4134</v>
      </c>
      <c r="J2305" t="s">
        <v>4139</v>
      </c>
      <c r="K2305" t="s">
        <v>4775</v>
      </c>
      <c r="L2305" t="s">
        <v>4139</v>
      </c>
      <c r="M2305">
        <f>_xlfn.XLOOKUP(_xlfn.VALUETOTEXT(A2305),total_imports!B2305:B7512,total_imports!D2305:D7512,0.000001,0,1)</f>
        <v>7.69</v>
      </c>
      <c r="N2305" s="2">
        <f t="shared" si="35"/>
        <v>1.8205461638491547</v>
      </c>
    </row>
    <row r="2306" spans="1:14" x14ac:dyDescent="0.2">
      <c r="A2306">
        <v>620333</v>
      </c>
      <c r="B2306">
        <v>3.65</v>
      </c>
      <c r="C2306">
        <v>4.1100000000000003</v>
      </c>
      <c r="D2306">
        <v>7.96</v>
      </c>
      <c r="E2306">
        <v>4.17</v>
      </c>
      <c r="F2306" t="s">
        <v>2036</v>
      </c>
      <c r="G2306" t="s">
        <v>4120</v>
      </c>
      <c r="H2306">
        <v>413202</v>
      </c>
      <c r="I2306" t="s">
        <v>4134</v>
      </c>
      <c r="J2306" t="s">
        <v>4139</v>
      </c>
      <c r="K2306" t="s">
        <v>4775</v>
      </c>
      <c r="L2306" t="s">
        <v>4139</v>
      </c>
      <c r="M2306">
        <f>_xlfn.XLOOKUP(_xlfn.VALUETOTEXT(A2306),total_imports!B2306:B7513,total_imports!D2306:D7513,0.000001,0,1)</f>
        <v>26.43</v>
      </c>
      <c r="N2306" s="2">
        <f t="shared" si="35"/>
        <v>13.81006432084752</v>
      </c>
    </row>
    <row r="2307" spans="1:14" x14ac:dyDescent="0.2">
      <c r="A2307">
        <v>620339</v>
      </c>
      <c r="B2307">
        <v>0.4</v>
      </c>
      <c r="C2307">
        <v>1.2</v>
      </c>
      <c r="D2307">
        <v>0.16</v>
      </c>
      <c r="E2307">
        <v>0.2</v>
      </c>
      <c r="F2307" t="s">
        <v>2037</v>
      </c>
      <c r="G2307" t="s">
        <v>4120</v>
      </c>
      <c r="H2307">
        <v>413202</v>
      </c>
      <c r="I2307" t="s">
        <v>4134</v>
      </c>
      <c r="J2307" t="s">
        <v>4139</v>
      </c>
      <c r="K2307" t="s">
        <v>4775</v>
      </c>
      <c r="L2307" t="s">
        <v>4139</v>
      </c>
      <c r="M2307">
        <f>_xlfn.XLOOKUP(_xlfn.VALUETOTEXT(A2307),total_imports!B2307:B7514,total_imports!D2307:D7514,0.000001,0,1)</f>
        <v>4.6900000000000004</v>
      </c>
      <c r="N2307" s="2">
        <f t="shared" ref="N2307:N2370" si="36">IF(M2307 =0,0, B2307/M2307*100)</f>
        <v>8.5287846481876333</v>
      </c>
    </row>
    <row r="2308" spans="1:14" x14ac:dyDescent="0.2">
      <c r="A2308">
        <v>620341</v>
      </c>
      <c r="B2308">
        <v>0.02</v>
      </c>
      <c r="C2308">
        <v>0.01</v>
      </c>
      <c r="D2308">
        <v>0.08</v>
      </c>
      <c r="E2308">
        <v>7.0000000000000007E-2</v>
      </c>
      <c r="F2308" t="s">
        <v>2038</v>
      </c>
      <c r="G2308" t="s">
        <v>4120</v>
      </c>
      <c r="H2308">
        <v>413202</v>
      </c>
      <c r="I2308" t="s">
        <v>4134</v>
      </c>
      <c r="J2308" t="s">
        <v>4139</v>
      </c>
      <c r="K2308" t="s">
        <v>4775</v>
      </c>
      <c r="L2308" t="s">
        <v>4139</v>
      </c>
      <c r="M2308">
        <f>_xlfn.XLOOKUP(_xlfn.VALUETOTEXT(A2308),total_imports!B2308:B7515,total_imports!D2308:D7515,0.000001,0,1)</f>
        <v>1.6</v>
      </c>
      <c r="N2308" s="2">
        <f t="shared" si="36"/>
        <v>1.25</v>
      </c>
    </row>
    <row r="2309" spans="1:14" x14ac:dyDescent="0.2">
      <c r="A2309">
        <v>620342</v>
      </c>
      <c r="B2309">
        <v>3.18</v>
      </c>
      <c r="C2309">
        <v>2.75</v>
      </c>
      <c r="D2309">
        <v>3.1</v>
      </c>
      <c r="E2309">
        <v>1.98</v>
      </c>
      <c r="F2309" t="s">
        <v>2039</v>
      </c>
      <c r="G2309" t="s">
        <v>4120</v>
      </c>
      <c r="H2309">
        <v>413202</v>
      </c>
      <c r="I2309" t="s">
        <v>4134</v>
      </c>
      <c r="J2309" t="s">
        <v>4139</v>
      </c>
      <c r="K2309" t="s">
        <v>4775</v>
      </c>
      <c r="L2309" t="s">
        <v>4139</v>
      </c>
      <c r="M2309">
        <f>_xlfn.XLOOKUP(_xlfn.VALUETOTEXT(A2309),total_imports!B2309:B7516,total_imports!D2309:D7516,0.000001,0,1)</f>
        <v>178.25</v>
      </c>
      <c r="N2309" s="2">
        <f t="shared" si="36"/>
        <v>1.7840112201963534</v>
      </c>
    </row>
    <row r="2310" spans="1:14" x14ac:dyDescent="0.2">
      <c r="A2310">
        <v>620343</v>
      </c>
      <c r="B2310">
        <v>1.69</v>
      </c>
      <c r="C2310">
        <v>3.02</v>
      </c>
      <c r="D2310">
        <v>2.33</v>
      </c>
      <c r="E2310">
        <v>1.57</v>
      </c>
      <c r="F2310" t="s">
        <v>2040</v>
      </c>
      <c r="G2310" t="s">
        <v>4120</v>
      </c>
      <c r="H2310">
        <v>413202</v>
      </c>
      <c r="I2310" t="s">
        <v>4134</v>
      </c>
      <c r="J2310" t="s">
        <v>4139</v>
      </c>
      <c r="K2310" t="s">
        <v>4775</v>
      </c>
      <c r="L2310" t="s">
        <v>4139</v>
      </c>
      <c r="M2310">
        <f>_xlfn.XLOOKUP(_xlfn.VALUETOTEXT(A2310),total_imports!B2310:B7517,total_imports!D2310:D7517,0.000001,0,1)</f>
        <v>24.21</v>
      </c>
      <c r="N2310" s="2">
        <f t="shared" si="36"/>
        <v>6.9805865344898796</v>
      </c>
    </row>
    <row r="2311" spans="1:14" x14ac:dyDescent="0.2">
      <c r="A2311">
        <v>620349</v>
      </c>
      <c r="B2311">
        <v>0.17</v>
      </c>
      <c r="C2311">
        <v>0.35</v>
      </c>
      <c r="D2311">
        <v>0.46</v>
      </c>
      <c r="E2311">
        <v>0.2</v>
      </c>
      <c r="F2311" t="s">
        <v>2041</v>
      </c>
      <c r="G2311" t="s">
        <v>4120</v>
      </c>
      <c r="H2311">
        <v>413202</v>
      </c>
      <c r="I2311" t="s">
        <v>4134</v>
      </c>
      <c r="J2311" t="s">
        <v>4139</v>
      </c>
      <c r="K2311" t="s">
        <v>4775</v>
      </c>
      <c r="L2311" t="s">
        <v>4139</v>
      </c>
      <c r="M2311">
        <f>_xlfn.XLOOKUP(_xlfn.VALUETOTEXT(A2311),total_imports!B2311:B7518,total_imports!D2311:D7518,0.000001,0,1)</f>
        <v>42.63</v>
      </c>
      <c r="N2311" s="2">
        <f t="shared" si="36"/>
        <v>0.39878020173586676</v>
      </c>
    </row>
    <row r="2312" spans="1:14" x14ac:dyDescent="0.2">
      <c r="A2312">
        <v>620411</v>
      </c>
      <c r="B2312">
        <v>0</v>
      </c>
      <c r="C2312">
        <v>0.03</v>
      </c>
      <c r="D2312">
        <v>0</v>
      </c>
      <c r="E2312">
        <v>0</v>
      </c>
      <c r="F2312" t="s">
        <v>2034</v>
      </c>
      <c r="G2312" t="s">
        <v>4120</v>
      </c>
      <c r="H2312">
        <v>413202</v>
      </c>
      <c r="I2312" t="s">
        <v>4134</v>
      </c>
      <c r="J2312" t="s">
        <v>4139</v>
      </c>
      <c r="K2312" t="s">
        <v>4776</v>
      </c>
      <c r="L2312" t="s">
        <v>4139</v>
      </c>
      <c r="M2312">
        <f>_xlfn.XLOOKUP(_xlfn.VALUETOTEXT(A2312),total_imports!B2312:B7519,total_imports!D2312:D7519,0.000001,0,1)</f>
        <v>0.01</v>
      </c>
      <c r="N2312" s="2">
        <f t="shared" si="36"/>
        <v>0</v>
      </c>
    </row>
    <row r="2313" spans="1:14" x14ac:dyDescent="0.2">
      <c r="A2313">
        <v>620412</v>
      </c>
      <c r="B2313">
        <v>0.02</v>
      </c>
      <c r="C2313">
        <v>0.02</v>
      </c>
      <c r="D2313">
        <v>0.01</v>
      </c>
      <c r="E2313">
        <v>0.01</v>
      </c>
      <c r="F2313" t="s">
        <v>2042</v>
      </c>
      <c r="G2313" t="s">
        <v>4120</v>
      </c>
      <c r="H2313">
        <v>413202</v>
      </c>
      <c r="I2313" t="s">
        <v>4134</v>
      </c>
      <c r="J2313" t="s">
        <v>4139</v>
      </c>
      <c r="K2313" t="s">
        <v>4776</v>
      </c>
      <c r="L2313" t="s">
        <v>4139</v>
      </c>
      <c r="M2313">
        <f>_xlfn.XLOOKUP(_xlfn.VALUETOTEXT(A2313),total_imports!B2313:B7520,total_imports!D2313:D7520,0.000001,0,1)</f>
        <v>0.09</v>
      </c>
      <c r="N2313" s="2">
        <f t="shared" si="36"/>
        <v>22.222222222222225</v>
      </c>
    </row>
    <row r="2314" spans="1:14" x14ac:dyDescent="0.2">
      <c r="A2314">
        <v>620413</v>
      </c>
      <c r="B2314">
        <v>0.17</v>
      </c>
      <c r="C2314">
        <v>0.04</v>
      </c>
      <c r="D2314">
        <v>0</v>
      </c>
      <c r="E2314">
        <v>0.01</v>
      </c>
      <c r="F2314" t="s">
        <v>1946</v>
      </c>
      <c r="G2314" t="s">
        <v>4120</v>
      </c>
      <c r="H2314">
        <v>413202</v>
      </c>
      <c r="I2314" t="s">
        <v>4134</v>
      </c>
      <c r="J2314" t="s">
        <v>4139</v>
      </c>
      <c r="K2314" t="s">
        <v>4776</v>
      </c>
      <c r="L2314" t="s">
        <v>4139</v>
      </c>
      <c r="M2314">
        <f>_xlfn.XLOOKUP(_xlfn.VALUETOTEXT(A2314),total_imports!B2314:B7521,total_imports!D2314:D7521,0.000001,0,1)</f>
        <v>0.22</v>
      </c>
      <c r="N2314" s="2">
        <f t="shared" si="36"/>
        <v>77.27272727272728</v>
      </c>
    </row>
    <row r="2315" spans="1:14" x14ac:dyDescent="0.2">
      <c r="A2315">
        <v>620419</v>
      </c>
      <c r="B2315">
        <v>0.01</v>
      </c>
      <c r="C2315">
        <v>7.0000000000000007E-2</v>
      </c>
      <c r="D2315">
        <v>0.02</v>
      </c>
      <c r="E2315">
        <v>0</v>
      </c>
      <c r="F2315" t="s">
        <v>2043</v>
      </c>
      <c r="G2315" t="s">
        <v>4120</v>
      </c>
      <c r="H2315">
        <v>413202</v>
      </c>
      <c r="I2315" t="s">
        <v>4134</v>
      </c>
      <c r="J2315" t="s">
        <v>4139</v>
      </c>
      <c r="K2315" t="s">
        <v>4776</v>
      </c>
      <c r="L2315" t="s">
        <v>4139</v>
      </c>
      <c r="M2315">
        <f>_xlfn.XLOOKUP(_xlfn.VALUETOTEXT(A2315),total_imports!B2315:B7522,total_imports!D2315:D7522,0.000001,0,1)</f>
        <v>0.16</v>
      </c>
      <c r="N2315" s="2">
        <f t="shared" si="36"/>
        <v>6.25</v>
      </c>
    </row>
    <row r="2316" spans="1:14" x14ac:dyDescent="0.2">
      <c r="A2316">
        <v>620421</v>
      </c>
      <c r="B2316">
        <v>0.04</v>
      </c>
      <c r="C2316">
        <v>0</v>
      </c>
      <c r="D2316">
        <v>0</v>
      </c>
      <c r="E2316">
        <v>0</v>
      </c>
      <c r="F2316" t="s">
        <v>2044</v>
      </c>
      <c r="G2316" t="s">
        <v>4120</v>
      </c>
      <c r="H2316">
        <v>413202</v>
      </c>
      <c r="I2316" t="s">
        <v>4134</v>
      </c>
      <c r="J2316" t="s">
        <v>4139</v>
      </c>
      <c r="K2316" t="s">
        <v>4776</v>
      </c>
      <c r="L2316" t="s">
        <v>4139</v>
      </c>
      <c r="M2316">
        <f>_xlfn.XLOOKUP(_xlfn.VALUETOTEXT(A2316),total_imports!B2316:B7523,total_imports!D2316:D7523,0.000001,0,1)</f>
        <v>0.04</v>
      </c>
      <c r="N2316" s="2">
        <f t="shared" si="36"/>
        <v>100</v>
      </c>
    </row>
    <row r="2317" spans="1:14" x14ac:dyDescent="0.2">
      <c r="A2317">
        <v>620422</v>
      </c>
      <c r="B2317">
        <v>0.05</v>
      </c>
      <c r="C2317">
        <v>0.1</v>
      </c>
      <c r="D2317">
        <v>0.08</v>
      </c>
      <c r="E2317">
        <v>0.01</v>
      </c>
      <c r="F2317" t="s">
        <v>1936</v>
      </c>
      <c r="G2317" t="s">
        <v>4120</v>
      </c>
      <c r="H2317">
        <v>413202</v>
      </c>
      <c r="I2317" t="s">
        <v>4134</v>
      </c>
      <c r="J2317" t="s">
        <v>4139</v>
      </c>
      <c r="K2317" t="s">
        <v>4776</v>
      </c>
      <c r="L2317" t="s">
        <v>4139</v>
      </c>
      <c r="M2317">
        <f>_xlfn.XLOOKUP(_xlfn.VALUETOTEXT(A2317),total_imports!B2317:B7524,total_imports!D2317:D7524,0.000001,0,1)</f>
        <v>0.17</v>
      </c>
      <c r="N2317" s="2">
        <f t="shared" si="36"/>
        <v>29.411764705882355</v>
      </c>
    </row>
    <row r="2318" spans="1:14" x14ac:dyDescent="0.2">
      <c r="A2318">
        <v>620423</v>
      </c>
      <c r="B2318">
        <v>0.5</v>
      </c>
      <c r="C2318">
        <v>1.01</v>
      </c>
      <c r="D2318">
        <v>0.3</v>
      </c>
      <c r="E2318">
        <v>0.04</v>
      </c>
      <c r="F2318" t="s">
        <v>1937</v>
      </c>
      <c r="G2318" t="s">
        <v>4120</v>
      </c>
      <c r="H2318">
        <v>413202</v>
      </c>
      <c r="I2318" t="s">
        <v>4134</v>
      </c>
      <c r="J2318" t="s">
        <v>4139</v>
      </c>
      <c r="K2318" t="s">
        <v>4776</v>
      </c>
      <c r="L2318" t="s">
        <v>4139</v>
      </c>
      <c r="M2318">
        <f>_xlfn.XLOOKUP(_xlfn.VALUETOTEXT(A2318),total_imports!B2318:B7525,total_imports!D2318:D7525,0.000001,0,1)</f>
        <v>0.76</v>
      </c>
      <c r="N2318" s="2">
        <f t="shared" si="36"/>
        <v>65.789473684210535</v>
      </c>
    </row>
    <row r="2319" spans="1:14" x14ac:dyDescent="0.2">
      <c r="A2319">
        <v>620429</v>
      </c>
      <c r="B2319">
        <v>0</v>
      </c>
      <c r="C2319">
        <v>0.05</v>
      </c>
      <c r="D2319">
        <v>0.06</v>
      </c>
      <c r="E2319">
        <v>0.04</v>
      </c>
      <c r="F2319" t="s">
        <v>1938</v>
      </c>
      <c r="G2319" t="s">
        <v>4120</v>
      </c>
      <c r="H2319">
        <v>413202</v>
      </c>
      <c r="I2319" t="s">
        <v>4134</v>
      </c>
      <c r="J2319" t="s">
        <v>4139</v>
      </c>
      <c r="K2319" t="s">
        <v>4776</v>
      </c>
      <c r="L2319" t="s">
        <v>4139</v>
      </c>
      <c r="M2319">
        <f>_xlfn.XLOOKUP(_xlfn.VALUETOTEXT(A2319),total_imports!B2319:B7526,total_imports!D2319:D7526,0.000001,0,1)</f>
        <v>0.09</v>
      </c>
      <c r="N2319" s="2">
        <f t="shared" si="36"/>
        <v>0</v>
      </c>
    </row>
    <row r="2320" spans="1:14" x14ac:dyDescent="0.2">
      <c r="A2320">
        <v>620431</v>
      </c>
      <c r="B2320">
        <v>0.02</v>
      </c>
      <c r="C2320">
        <v>0.05</v>
      </c>
      <c r="D2320">
        <v>0.02</v>
      </c>
      <c r="E2320">
        <v>0.03</v>
      </c>
      <c r="F2320" t="s">
        <v>1948</v>
      </c>
      <c r="G2320" t="s">
        <v>4120</v>
      </c>
      <c r="H2320">
        <v>413202</v>
      </c>
      <c r="I2320" t="s">
        <v>4134</v>
      </c>
      <c r="J2320" t="s">
        <v>4139</v>
      </c>
      <c r="K2320" t="s">
        <v>4776</v>
      </c>
      <c r="L2320" t="s">
        <v>4139</v>
      </c>
      <c r="M2320">
        <f>_xlfn.XLOOKUP(_xlfn.VALUETOTEXT(A2320),total_imports!B2320:B7527,total_imports!D2320:D7527,0.000001,0,1)</f>
        <v>0.7</v>
      </c>
      <c r="N2320" s="2">
        <f t="shared" si="36"/>
        <v>2.8571428571428572</v>
      </c>
    </row>
    <row r="2321" spans="1:14" x14ac:dyDescent="0.2">
      <c r="A2321">
        <v>620432</v>
      </c>
      <c r="B2321">
        <v>0.19</v>
      </c>
      <c r="C2321">
        <v>0.16</v>
      </c>
      <c r="D2321">
        <v>0.34</v>
      </c>
      <c r="E2321">
        <v>0.31</v>
      </c>
      <c r="F2321" t="s">
        <v>1949</v>
      </c>
      <c r="G2321" t="s">
        <v>4120</v>
      </c>
      <c r="H2321">
        <v>413202</v>
      </c>
      <c r="I2321" t="s">
        <v>4134</v>
      </c>
      <c r="J2321" t="s">
        <v>4139</v>
      </c>
      <c r="K2321" t="s">
        <v>4776</v>
      </c>
      <c r="L2321" t="s">
        <v>4139</v>
      </c>
      <c r="M2321">
        <f>_xlfn.XLOOKUP(_xlfn.VALUETOTEXT(A2321),total_imports!B2321:B7528,total_imports!D2321:D7528,0.000001,0,1)</f>
        <v>3.5</v>
      </c>
      <c r="N2321" s="2">
        <f t="shared" si="36"/>
        <v>5.4285714285714288</v>
      </c>
    </row>
    <row r="2322" spans="1:14" x14ac:dyDescent="0.2">
      <c r="A2322">
        <v>620433</v>
      </c>
      <c r="B2322">
        <v>1.89</v>
      </c>
      <c r="C2322">
        <v>2.06</v>
      </c>
      <c r="D2322">
        <v>2.59</v>
      </c>
      <c r="E2322">
        <v>1.62</v>
      </c>
      <c r="F2322" t="s">
        <v>1950</v>
      </c>
      <c r="G2322" t="s">
        <v>4120</v>
      </c>
      <c r="H2322">
        <v>413202</v>
      </c>
      <c r="I2322" t="s">
        <v>4134</v>
      </c>
      <c r="J2322" t="s">
        <v>4139</v>
      </c>
      <c r="K2322" t="s">
        <v>4776</v>
      </c>
      <c r="L2322" t="s">
        <v>4139</v>
      </c>
      <c r="M2322">
        <f>_xlfn.XLOOKUP(_xlfn.VALUETOTEXT(A2322),total_imports!B2322:B7529,total_imports!D2322:D7529,0.000001,0,1)</f>
        <v>13.29</v>
      </c>
      <c r="N2322" s="2">
        <f t="shared" si="36"/>
        <v>14.221218961625281</v>
      </c>
    </row>
    <row r="2323" spans="1:14" x14ac:dyDescent="0.2">
      <c r="A2323">
        <v>620439</v>
      </c>
      <c r="B2323">
        <v>0.28000000000000003</v>
      </c>
      <c r="C2323">
        <v>0.3</v>
      </c>
      <c r="D2323">
        <v>0.32</v>
      </c>
      <c r="E2323">
        <v>0.3</v>
      </c>
      <c r="F2323" t="s">
        <v>1951</v>
      </c>
      <c r="G2323" t="s">
        <v>4120</v>
      </c>
      <c r="H2323">
        <v>413202</v>
      </c>
      <c r="I2323" t="s">
        <v>4134</v>
      </c>
      <c r="J2323" t="s">
        <v>4139</v>
      </c>
      <c r="K2323" t="s">
        <v>4776</v>
      </c>
      <c r="L2323" t="s">
        <v>4139</v>
      </c>
      <c r="M2323">
        <f>_xlfn.XLOOKUP(_xlfn.VALUETOTEXT(A2323),total_imports!B2323:B7530,total_imports!D2323:D7530,0.000001,0,1)</f>
        <v>1.73</v>
      </c>
      <c r="N2323" s="2">
        <f t="shared" si="36"/>
        <v>16.184971098265898</v>
      </c>
    </row>
    <row r="2324" spans="1:14" x14ac:dyDescent="0.2">
      <c r="A2324">
        <v>620441</v>
      </c>
      <c r="B2324">
        <v>0.02</v>
      </c>
      <c r="C2324">
        <v>0.01</v>
      </c>
      <c r="D2324">
        <v>0.01</v>
      </c>
      <c r="E2324">
        <v>0.01</v>
      </c>
      <c r="F2324" t="s">
        <v>1952</v>
      </c>
      <c r="G2324" t="s">
        <v>4120</v>
      </c>
      <c r="H2324">
        <v>413202</v>
      </c>
      <c r="I2324" t="s">
        <v>4134</v>
      </c>
      <c r="J2324" t="s">
        <v>4139</v>
      </c>
      <c r="K2324" t="s">
        <v>4776</v>
      </c>
      <c r="L2324" t="s">
        <v>4139</v>
      </c>
      <c r="M2324">
        <f>_xlfn.XLOOKUP(_xlfn.VALUETOTEXT(A2324),total_imports!B2324:B7531,total_imports!D2324:D7531,0.000001,0,1)</f>
        <v>0.25</v>
      </c>
      <c r="N2324" s="2">
        <f t="shared" si="36"/>
        <v>8</v>
      </c>
    </row>
    <row r="2325" spans="1:14" x14ac:dyDescent="0.2">
      <c r="A2325">
        <v>620442</v>
      </c>
      <c r="B2325">
        <v>1.63</v>
      </c>
      <c r="C2325">
        <v>1.73</v>
      </c>
      <c r="D2325">
        <v>1.63</v>
      </c>
      <c r="E2325">
        <v>0.62</v>
      </c>
      <c r="F2325" t="s">
        <v>1953</v>
      </c>
      <c r="G2325" t="s">
        <v>4120</v>
      </c>
      <c r="H2325">
        <v>413202</v>
      </c>
      <c r="I2325" t="s">
        <v>4134</v>
      </c>
      <c r="J2325" t="s">
        <v>4139</v>
      </c>
      <c r="K2325" t="s">
        <v>4776</v>
      </c>
      <c r="L2325" t="s">
        <v>4139</v>
      </c>
      <c r="M2325">
        <f>_xlfn.XLOOKUP(_xlfn.VALUETOTEXT(A2325),total_imports!B2325:B7532,total_imports!D2325:D7532,0.000001,0,1)</f>
        <v>7.85</v>
      </c>
      <c r="N2325" s="2">
        <f t="shared" si="36"/>
        <v>20.764331210191084</v>
      </c>
    </row>
    <row r="2326" spans="1:14" x14ac:dyDescent="0.2">
      <c r="A2326">
        <v>620443</v>
      </c>
      <c r="B2326">
        <v>7.55</v>
      </c>
      <c r="C2326">
        <v>13.55</v>
      </c>
      <c r="D2326">
        <v>10.66</v>
      </c>
      <c r="E2326">
        <v>2.79</v>
      </c>
      <c r="F2326" t="s">
        <v>1954</v>
      </c>
      <c r="G2326" t="s">
        <v>4120</v>
      </c>
      <c r="H2326">
        <v>413202</v>
      </c>
      <c r="I2326" t="s">
        <v>4134</v>
      </c>
      <c r="J2326" t="s">
        <v>4139</v>
      </c>
      <c r="K2326" t="s">
        <v>4776</v>
      </c>
      <c r="L2326" t="s">
        <v>4139</v>
      </c>
      <c r="M2326">
        <f>_xlfn.XLOOKUP(_xlfn.VALUETOTEXT(A2326),total_imports!B2326:B7533,total_imports!D2326:D7533,0.000001,0,1)</f>
        <v>17.43</v>
      </c>
      <c r="N2326" s="2">
        <f t="shared" si="36"/>
        <v>43.316121629374642</v>
      </c>
    </row>
    <row r="2327" spans="1:14" x14ac:dyDescent="0.2">
      <c r="A2327">
        <v>620444</v>
      </c>
      <c r="B2327">
        <v>1.1499999999999999</v>
      </c>
      <c r="C2327">
        <v>1.08</v>
      </c>
      <c r="D2327">
        <v>1.1100000000000001</v>
      </c>
      <c r="E2327">
        <v>0.63</v>
      </c>
      <c r="F2327" t="s">
        <v>1955</v>
      </c>
      <c r="G2327" t="s">
        <v>4120</v>
      </c>
      <c r="H2327">
        <v>413202</v>
      </c>
      <c r="I2327" t="s">
        <v>4134</v>
      </c>
      <c r="J2327" t="s">
        <v>4139</v>
      </c>
      <c r="K2327" t="s">
        <v>4776</v>
      </c>
      <c r="L2327" t="s">
        <v>4139</v>
      </c>
      <c r="M2327">
        <f>_xlfn.XLOOKUP(_xlfn.VALUETOTEXT(A2327),total_imports!B2327:B7534,total_imports!D2327:D7534,0.000001,0,1)</f>
        <v>6.91</v>
      </c>
      <c r="N2327" s="2">
        <f t="shared" si="36"/>
        <v>16.642547033285094</v>
      </c>
    </row>
    <row r="2328" spans="1:14" x14ac:dyDescent="0.2">
      <c r="A2328">
        <v>620449</v>
      </c>
      <c r="B2328">
        <v>2.88</v>
      </c>
      <c r="C2328">
        <v>5.8</v>
      </c>
      <c r="D2328">
        <v>1.25</v>
      </c>
      <c r="E2328">
        <v>0.74</v>
      </c>
      <c r="F2328" t="s">
        <v>1956</v>
      </c>
      <c r="G2328" t="s">
        <v>4120</v>
      </c>
      <c r="H2328">
        <v>413202</v>
      </c>
      <c r="I2328" t="s">
        <v>4134</v>
      </c>
      <c r="J2328" t="s">
        <v>4139</v>
      </c>
      <c r="K2328" t="s">
        <v>4776</v>
      </c>
      <c r="L2328" t="s">
        <v>4139</v>
      </c>
      <c r="M2328">
        <f>_xlfn.XLOOKUP(_xlfn.VALUETOTEXT(A2328),total_imports!B2328:B7535,total_imports!D2328:D7535,0.000001,0,1)</f>
        <v>8.93</v>
      </c>
      <c r="N2328" s="2">
        <f t="shared" si="36"/>
        <v>32.250839865621501</v>
      </c>
    </row>
    <row r="2329" spans="1:14" x14ac:dyDescent="0.2">
      <c r="A2329">
        <v>620451</v>
      </c>
      <c r="B2329">
        <v>0.01</v>
      </c>
      <c r="C2329">
        <v>0</v>
      </c>
      <c r="D2329">
        <v>0</v>
      </c>
      <c r="E2329">
        <v>0</v>
      </c>
      <c r="F2329" t="s">
        <v>2045</v>
      </c>
      <c r="G2329" t="s">
        <v>4120</v>
      </c>
      <c r="H2329">
        <v>413202</v>
      </c>
      <c r="I2329" t="s">
        <v>4134</v>
      </c>
      <c r="J2329" t="s">
        <v>4139</v>
      </c>
      <c r="K2329" t="s">
        <v>4776</v>
      </c>
      <c r="L2329" t="s">
        <v>4139</v>
      </c>
      <c r="M2329">
        <f>_xlfn.XLOOKUP(_xlfn.VALUETOTEXT(A2329),total_imports!B2329:B7536,total_imports!D2329:D7536,0.000001,0,1)</f>
        <v>0.19</v>
      </c>
      <c r="N2329" s="2">
        <f t="shared" si="36"/>
        <v>5.2631578947368416</v>
      </c>
    </row>
    <row r="2330" spans="1:14" x14ac:dyDescent="0.2">
      <c r="A2330">
        <v>620452</v>
      </c>
      <c r="B2330">
        <v>0.54</v>
      </c>
      <c r="C2330">
        <v>0.36</v>
      </c>
      <c r="D2330">
        <v>0.34</v>
      </c>
      <c r="E2330">
        <v>0.21</v>
      </c>
      <c r="F2330" t="s">
        <v>1958</v>
      </c>
      <c r="G2330" t="s">
        <v>4120</v>
      </c>
      <c r="H2330">
        <v>413202</v>
      </c>
      <c r="I2330" t="s">
        <v>4134</v>
      </c>
      <c r="J2330" t="s">
        <v>4139</v>
      </c>
      <c r="K2330" t="s">
        <v>4776</v>
      </c>
      <c r="L2330" t="s">
        <v>4139</v>
      </c>
      <c r="M2330">
        <f>_xlfn.XLOOKUP(_xlfn.VALUETOTEXT(A2330),total_imports!B2330:B7537,total_imports!D2330:D7537,0.000001,0,1)</f>
        <v>3.27</v>
      </c>
      <c r="N2330" s="2">
        <f t="shared" si="36"/>
        <v>16.513761467889911</v>
      </c>
    </row>
    <row r="2331" spans="1:14" x14ac:dyDescent="0.2">
      <c r="A2331">
        <v>620453</v>
      </c>
      <c r="B2331">
        <v>1.37</v>
      </c>
      <c r="C2331">
        <v>1.49</v>
      </c>
      <c r="D2331">
        <v>1.25</v>
      </c>
      <c r="E2331">
        <v>0.65</v>
      </c>
      <c r="F2331" t="s">
        <v>2046</v>
      </c>
      <c r="G2331" t="s">
        <v>4120</v>
      </c>
      <c r="H2331">
        <v>413202</v>
      </c>
      <c r="I2331" t="s">
        <v>4134</v>
      </c>
      <c r="J2331" t="s">
        <v>4139</v>
      </c>
      <c r="K2331" t="s">
        <v>4776</v>
      </c>
      <c r="L2331" t="s">
        <v>4139</v>
      </c>
      <c r="M2331">
        <f>_xlfn.XLOOKUP(_xlfn.VALUETOTEXT(A2331),total_imports!B2331:B7538,total_imports!D2331:D7538,0.000001,0,1)</f>
        <v>4.37</v>
      </c>
      <c r="N2331" s="2">
        <f t="shared" si="36"/>
        <v>31.350114416475972</v>
      </c>
    </row>
    <row r="2332" spans="1:14" x14ac:dyDescent="0.2">
      <c r="A2332">
        <v>620459</v>
      </c>
      <c r="B2332">
        <v>0.28999999999999998</v>
      </c>
      <c r="C2332">
        <v>0.34</v>
      </c>
      <c r="D2332">
        <v>0.3</v>
      </c>
      <c r="E2332">
        <v>0.27</v>
      </c>
      <c r="F2332" t="s">
        <v>2047</v>
      </c>
      <c r="G2332" t="s">
        <v>4120</v>
      </c>
      <c r="H2332">
        <v>413202</v>
      </c>
      <c r="I2332" t="s">
        <v>4134</v>
      </c>
      <c r="J2332" t="s">
        <v>4139</v>
      </c>
      <c r="K2332" t="s">
        <v>4776</v>
      </c>
      <c r="L2332" t="s">
        <v>4139</v>
      </c>
      <c r="M2332">
        <f>_xlfn.XLOOKUP(_xlfn.VALUETOTEXT(A2332),total_imports!B2332:B7539,total_imports!D2332:D7539,0.000001,0,1)</f>
        <v>2.0499999999999998</v>
      </c>
      <c r="N2332" s="2">
        <f t="shared" si="36"/>
        <v>14.146341463414636</v>
      </c>
    </row>
    <row r="2333" spans="1:14" x14ac:dyDescent="0.2">
      <c r="A2333">
        <v>620461</v>
      </c>
      <c r="B2333">
        <v>0.02</v>
      </c>
      <c r="C2333">
        <v>0.02</v>
      </c>
      <c r="D2333">
        <v>0.02</v>
      </c>
      <c r="E2333">
        <v>0.01</v>
      </c>
      <c r="F2333" t="s">
        <v>2048</v>
      </c>
      <c r="G2333" t="s">
        <v>4120</v>
      </c>
      <c r="H2333">
        <v>413202</v>
      </c>
      <c r="I2333" t="s">
        <v>4134</v>
      </c>
      <c r="J2333" t="s">
        <v>4139</v>
      </c>
      <c r="K2333" t="s">
        <v>4776</v>
      </c>
      <c r="L2333" t="s">
        <v>4139</v>
      </c>
      <c r="M2333">
        <f>_xlfn.XLOOKUP(_xlfn.VALUETOTEXT(A2333),total_imports!B2333:B7540,total_imports!D2333:D7540,0.000001,0,1)</f>
        <v>0.3</v>
      </c>
      <c r="N2333" s="2">
        <f t="shared" si="36"/>
        <v>6.666666666666667</v>
      </c>
    </row>
    <row r="2334" spans="1:14" x14ac:dyDescent="0.2">
      <c r="A2334">
        <v>620462</v>
      </c>
      <c r="B2334">
        <v>7.13</v>
      </c>
      <c r="C2334">
        <v>10.42</v>
      </c>
      <c r="D2334">
        <v>8.6199999999999992</v>
      </c>
      <c r="E2334">
        <v>1.95</v>
      </c>
      <c r="F2334" t="s">
        <v>2049</v>
      </c>
      <c r="G2334" t="s">
        <v>4120</v>
      </c>
      <c r="H2334">
        <v>413202</v>
      </c>
      <c r="I2334" t="s">
        <v>4134</v>
      </c>
      <c r="J2334" t="s">
        <v>4139</v>
      </c>
      <c r="K2334" t="s">
        <v>4776</v>
      </c>
      <c r="L2334" t="s">
        <v>4139</v>
      </c>
      <c r="M2334">
        <f>_xlfn.XLOOKUP(_xlfn.VALUETOTEXT(A2334),total_imports!B2334:B7541,total_imports!D2334:D7541,0.000001,0,1)</f>
        <v>74.930000000000007</v>
      </c>
      <c r="N2334" s="2">
        <f t="shared" si="36"/>
        <v>9.5155478446550106</v>
      </c>
    </row>
    <row r="2335" spans="1:14" x14ac:dyDescent="0.2">
      <c r="A2335">
        <v>620463</v>
      </c>
      <c r="B2335">
        <v>4.7300000000000004</v>
      </c>
      <c r="C2335">
        <v>4.67</v>
      </c>
      <c r="D2335">
        <v>3.48</v>
      </c>
      <c r="E2335">
        <v>1.49</v>
      </c>
      <c r="F2335" t="s">
        <v>2050</v>
      </c>
      <c r="G2335" t="s">
        <v>4120</v>
      </c>
      <c r="H2335">
        <v>413202</v>
      </c>
      <c r="I2335" t="s">
        <v>4134</v>
      </c>
      <c r="J2335" t="s">
        <v>4139</v>
      </c>
      <c r="K2335" t="s">
        <v>4776</v>
      </c>
      <c r="L2335" t="s">
        <v>4139</v>
      </c>
      <c r="M2335">
        <f>_xlfn.XLOOKUP(_xlfn.VALUETOTEXT(A2335),total_imports!B2335:B7542,total_imports!D2335:D7542,0.000001,0,1)</f>
        <v>19.75</v>
      </c>
      <c r="N2335" s="2">
        <f t="shared" si="36"/>
        <v>23.949367088607598</v>
      </c>
    </row>
    <row r="2336" spans="1:14" x14ac:dyDescent="0.2">
      <c r="A2336">
        <v>620469</v>
      </c>
      <c r="B2336">
        <v>1.6</v>
      </c>
      <c r="C2336">
        <v>1.64</v>
      </c>
      <c r="D2336">
        <v>1.1299999999999999</v>
      </c>
      <c r="E2336">
        <v>0.62</v>
      </c>
      <c r="F2336" t="s">
        <v>1964</v>
      </c>
      <c r="G2336" t="s">
        <v>4120</v>
      </c>
      <c r="H2336">
        <v>413202</v>
      </c>
      <c r="I2336" t="s">
        <v>4134</v>
      </c>
      <c r="J2336" t="s">
        <v>4139</v>
      </c>
      <c r="K2336" t="s">
        <v>4776</v>
      </c>
      <c r="L2336" t="s">
        <v>4139</v>
      </c>
      <c r="M2336">
        <f>_xlfn.XLOOKUP(_xlfn.VALUETOTEXT(A2336),total_imports!B2336:B7543,total_imports!D2336:D7543,0.000001,0,1)</f>
        <v>11.97</v>
      </c>
      <c r="N2336" s="2">
        <f t="shared" si="36"/>
        <v>13.366750208855471</v>
      </c>
    </row>
    <row r="2337" spans="1:14" x14ac:dyDescent="0.2">
      <c r="A2337">
        <v>620520</v>
      </c>
      <c r="B2337">
        <v>11.16</v>
      </c>
      <c r="C2337">
        <v>11.56</v>
      </c>
      <c r="D2337">
        <v>7.49</v>
      </c>
      <c r="E2337">
        <v>3.73</v>
      </c>
      <c r="F2337" t="s">
        <v>2051</v>
      </c>
      <c r="G2337" t="s">
        <v>4120</v>
      </c>
      <c r="H2337">
        <v>413202</v>
      </c>
      <c r="I2337" t="s">
        <v>4134</v>
      </c>
      <c r="J2337" t="s">
        <v>4139</v>
      </c>
      <c r="K2337" t="s">
        <v>4777</v>
      </c>
      <c r="L2337" t="s">
        <v>4139</v>
      </c>
      <c r="M2337">
        <f>_xlfn.XLOOKUP(_xlfn.VALUETOTEXT(A2337),total_imports!B2337:B7544,total_imports!D2337:D7544,0.000001,0,1)</f>
        <v>88.57</v>
      </c>
      <c r="N2337" s="2">
        <f t="shared" si="36"/>
        <v>12.600203229084341</v>
      </c>
    </row>
    <row r="2338" spans="1:14" x14ac:dyDescent="0.2">
      <c r="A2338">
        <v>620530</v>
      </c>
      <c r="B2338">
        <v>0.78</v>
      </c>
      <c r="C2338">
        <v>0.46</v>
      </c>
      <c r="D2338">
        <v>0.47</v>
      </c>
      <c r="E2338">
        <v>0.44</v>
      </c>
      <c r="F2338" t="s">
        <v>2052</v>
      </c>
      <c r="G2338" t="s">
        <v>4120</v>
      </c>
      <c r="H2338">
        <v>413202</v>
      </c>
      <c r="I2338" t="s">
        <v>4134</v>
      </c>
      <c r="J2338" t="s">
        <v>4139</v>
      </c>
      <c r="K2338" t="s">
        <v>4777</v>
      </c>
      <c r="L2338" t="s">
        <v>4139</v>
      </c>
      <c r="M2338">
        <f>_xlfn.XLOOKUP(_xlfn.VALUETOTEXT(A2338),total_imports!B2338:B7545,total_imports!D2338:D7545,0.000001,0,1)</f>
        <v>9.85</v>
      </c>
      <c r="N2338" s="2">
        <f t="shared" si="36"/>
        <v>7.9187817258883255</v>
      </c>
    </row>
    <row r="2339" spans="1:14" x14ac:dyDescent="0.2">
      <c r="A2339">
        <v>620590</v>
      </c>
      <c r="B2339">
        <v>0.73</v>
      </c>
      <c r="C2339">
        <v>0.68</v>
      </c>
      <c r="D2339">
        <v>0.38</v>
      </c>
      <c r="E2339">
        <v>0.21</v>
      </c>
      <c r="F2339" t="s">
        <v>2053</v>
      </c>
      <c r="G2339" t="s">
        <v>4120</v>
      </c>
      <c r="H2339">
        <v>413202</v>
      </c>
      <c r="I2339" t="s">
        <v>4134</v>
      </c>
      <c r="J2339" t="s">
        <v>4139</v>
      </c>
      <c r="K2339" t="s">
        <v>4777</v>
      </c>
      <c r="L2339" t="s">
        <v>4139</v>
      </c>
      <c r="M2339">
        <f>_xlfn.XLOOKUP(_xlfn.VALUETOTEXT(A2339),total_imports!B2339:B7546,total_imports!D2339:D7546,0.000001,0,1)</f>
        <v>16.739999999999998</v>
      </c>
      <c r="N2339" s="2">
        <f t="shared" si="36"/>
        <v>4.3608124253285547</v>
      </c>
    </row>
    <row r="2340" spans="1:14" x14ac:dyDescent="0.2">
      <c r="A2340">
        <v>620610</v>
      </c>
      <c r="B2340">
        <v>0.01</v>
      </c>
      <c r="C2340">
        <v>0.01</v>
      </c>
      <c r="D2340">
        <v>0.08</v>
      </c>
      <c r="E2340">
        <v>0.04</v>
      </c>
      <c r="F2340" t="s">
        <v>2054</v>
      </c>
      <c r="G2340" t="s">
        <v>4120</v>
      </c>
      <c r="H2340">
        <v>413202</v>
      </c>
      <c r="I2340" t="s">
        <v>4134</v>
      </c>
      <c r="J2340" t="s">
        <v>4139</v>
      </c>
      <c r="K2340" t="s">
        <v>4778</v>
      </c>
      <c r="L2340" t="s">
        <v>4139</v>
      </c>
      <c r="M2340">
        <f>_xlfn.XLOOKUP(_xlfn.VALUETOTEXT(A2340),total_imports!B2340:B7547,total_imports!D2340:D7547,0.000001,0,1)</f>
        <v>0.81</v>
      </c>
      <c r="N2340" s="2">
        <f t="shared" si="36"/>
        <v>1.2345679012345678</v>
      </c>
    </row>
    <row r="2341" spans="1:14" x14ac:dyDescent="0.2">
      <c r="A2341">
        <v>620620</v>
      </c>
      <c r="B2341">
        <v>0</v>
      </c>
      <c r="C2341">
        <v>0</v>
      </c>
      <c r="D2341">
        <v>0</v>
      </c>
      <c r="E2341">
        <v>0.01</v>
      </c>
      <c r="F2341" t="s">
        <v>2055</v>
      </c>
      <c r="G2341" t="s">
        <v>4120</v>
      </c>
      <c r="H2341">
        <v>413202</v>
      </c>
      <c r="I2341" t="s">
        <v>4134</v>
      </c>
      <c r="J2341" t="s">
        <v>4139</v>
      </c>
      <c r="K2341" t="s">
        <v>4778</v>
      </c>
      <c r="L2341" t="s">
        <v>4139</v>
      </c>
      <c r="M2341">
        <f>_xlfn.XLOOKUP(_xlfn.VALUETOTEXT(A2341),total_imports!B2341:B7548,total_imports!D2341:D7548,0.000001,0,1)</f>
        <v>0.02</v>
      </c>
      <c r="N2341" s="2">
        <f t="shared" si="36"/>
        <v>0</v>
      </c>
    </row>
    <row r="2342" spans="1:14" x14ac:dyDescent="0.2">
      <c r="A2342">
        <v>620630</v>
      </c>
      <c r="B2342">
        <v>0.94</v>
      </c>
      <c r="C2342">
        <v>1.57</v>
      </c>
      <c r="D2342">
        <v>0.96</v>
      </c>
      <c r="E2342">
        <v>0.63</v>
      </c>
      <c r="F2342" t="s">
        <v>2056</v>
      </c>
      <c r="G2342" t="s">
        <v>4120</v>
      </c>
      <c r="H2342">
        <v>413202</v>
      </c>
      <c r="I2342" t="s">
        <v>4134</v>
      </c>
      <c r="J2342" t="s">
        <v>4139</v>
      </c>
      <c r="K2342" t="s">
        <v>4778</v>
      </c>
      <c r="L2342" t="s">
        <v>4139</v>
      </c>
      <c r="M2342">
        <f>_xlfn.XLOOKUP(_xlfn.VALUETOTEXT(A2342),total_imports!B2342:B7549,total_imports!D2342:D7549,0.000001,0,1)</f>
        <v>8.6999999999999993</v>
      </c>
      <c r="N2342" s="2">
        <f t="shared" si="36"/>
        <v>10.804597701149426</v>
      </c>
    </row>
    <row r="2343" spans="1:14" x14ac:dyDescent="0.2">
      <c r="A2343">
        <v>620640</v>
      </c>
      <c r="B2343">
        <v>3.54</v>
      </c>
      <c r="C2343">
        <v>3.8</v>
      </c>
      <c r="D2343">
        <v>2.36</v>
      </c>
      <c r="E2343">
        <v>1.69</v>
      </c>
      <c r="F2343" t="s">
        <v>2057</v>
      </c>
      <c r="G2343" t="s">
        <v>4120</v>
      </c>
      <c r="H2343">
        <v>413202</v>
      </c>
      <c r="I2343" t="s">
        <v>4134</v>
      </c>
      <c r="J2343" t="s">
        <v>4139</v>
      </c>
      <c r="K2343" t="s">
        <v>4778</v>
      </c>
      <c r="L2343" t="s">
        <v>4139</v>
      </c>
      <c r="M2343">
        <f>_xlfn.XLOOKUP(_xlfn.VALUETOTEXT(A2343),total_imports!B2343:B7550,total_imports!D2343:D7550,0.000001,0,1)</f>
        <v>23.08</v>
      </c>
      <c r="N2343" s="2">
        <f t="shared" si="36"/>
        <v>15.337954939341422</v>
      </c>
    </row>
    <row r="2344" spans="1:14" x14ac:dyDescent="0.2">
      <c r="A2344">
        <v>620690</v>
      </c>
      <c r="B2344">
        <v>1.93</v>
      </c>
      <c r="C2344">
        <v>2.91</v>
      </c>
      <c r="D2344">
        <v>2.2000000000000002</v>
      </c>
      <c r="E2344">
        <v>0.66</v>
      </c>
      <c r="F2344" t="s">
        <v>2058</v>
      </c>
      <c r="G2344" t="s">
        <v>4120</v>
      </c>
      <c r="H2344">
        <v>413202</v>
      </c>
      <c r="I2344" t="s">
        <v>4134</v>
      </c>
      <c r="J2344" t="s">
        <v>4139</v>
      </c>
      <c r="K2344" t="s">
        <v>4778</v>
      </c>
      <c r="L2344" t="s">
        <v>4139</v>
      </c>
      <c r="M2344">
        <f>_xlfn.XLOOKUP(_xlfn.VALUETOTEXT(A2344),total_imports!B2344:B7551,total_imports!D2344:D7551,0.000001,0,1)</f>
        <v>9.14</v>
      </c>
      <c r="N2344" s="2">
        <f t="shared" si="36"/>
        <v>21.11597374179431</v>
      </c>
    </row>
    <row r="2345" spans="1:14" x14ac:dyDescent="0.2">
      <c r="A2345">
        <v>620711</v>
      </c>
      <c r="B2345">
        <v>0.01</v>
      </c>
      <c r="C2345">
        <v>0</v>
      </c>
      <c r="D2345">
        <v>7.0000000000000007E-2</v>
      </c>
      <c r="E2345">
        <v>0.01</v>
      </c>
      <c r="F2345" t="s">
        <v>1971</v>
      </c>
      <c r="G2345" t="s">
        <v>4120</v>
      </c>
      <c r="H2345">
        <v>413202</v>
      </c>
      <c r="I2345" t="s">
        <v>4134</v>
      </c>
      <c r="J2345" t="s">
        <v>4139</v>
      </c>
      <c r="K2345" t="s">
        <v>4779</v>
      </c>
      <c r="L2345" t="s">
        <v>4139</v>
      </c>
      <c r="M2345">
        <f>_xlfn.XLOOKUP(_xlfn.VALUETOTEXT(A2345),total_imports!B2345:B7552,total_imports!D2345:D7552,0.000001,0,1)</f>
        <v>0.34</v>
      </c>
      <c r="N2345" s="2">
        <f t="shared" si="36"/>
        <v>2.9411764705882351</v>
      </c>
    </row>
    <row r="2346" spans="1:14" x14ac:dyDescent="0.2">
      <c r="A2346">
        <v>620719</v>
      </c>
      <c r="B2346">
        <v>0.02</v>
      </c>
      <c r="C2346">
        <v>0</v>
      </c>
      <c r="D2346">
        <v>0.34</v>
      </c>
      <c r="E2346">
        <v>0</v>
      </c>
      <c r="F2346" t="s">
        <v>2059</v>
      </c>
      <c r="G2346" t="s">
        <v>4120</v>
      </c>
      <c r="H2346">
        <v>413202</v>
      </c>
      <c r="I2346" t="s">
        <v>4134</v>
      </c>
      <c r="J2346" t="s">
        <v>4139</v>
      </c>
      <c r="K2346" t="s">
        <v>4779</v>
      </c>
      <c r="L2346" t="s">
        <v>4139</v>
      </c>
      <c r="M2346">
        <f>_xlfn.XLOOKUP(_xlfn.VALUETOTEXT(A2346),total_imports!B2346:B7553,total_imports!D2346:D7553,0.000001,0,1)</f>
        <v>0.06</v>
      </c>
      <c r="N2346" s="2">
        <f t="shared" si="36"/>
        <v>33.333333333333336</v>
      </c>
    </row>
    <row r="2347" spans="1:14" x14ac:dyDescent="0.2">
      <c r="A2347">
        <v>620721</v>
      </c>
      <c r="B2347">
        <v>0.01</v>
      </c>
      <c r="C2347">
        <v>0.01</v>
      </c>
      <c r="D2347">
        <v>0.14000000000000001</v>
      </c>
      <c r="E2347">
        <v>0.09</v>
      </c>
      <c r="F2347" t="s">
        <v>1974</v>
      </c>
      <c r="G2347" t="s">
        <v>4120</v>
      </c>
      <c r="H2347">
        <v>413202</v>
      </c>
      <c r="I2347" t="s">
        <v>4134</v>
      </c>
      <c r="J2347" t="s">
        <v>4139</v>
      </c>
      <c r="K2347" t="s">
        <v>4779</v>
      </c>
      <c r="L2347" t="s">
        <v>4139</v>
      </c>
      <c r="M2347">
        <f>_xlfn.XLOOKUP(_xlfn.VALUETOTEXT(A2347),total_imports!B2347:B7554,total_imports!D2347:D7554,0.000001,0,1)</f>
        <v>0.51</v>
      </c>
      <c r="N2347" s="2">
        <f t="shared" si="36"/>
        <v>1.9607843137254901</v>
      </c>
    </row>
    <row r="2348" spans="1:14" x14ac:dyDescent="0.2">
      <c r="A2348">
        <v>620722</v>
      </c>
      <c r="B2348">
        <v>0.16</v>
      </c>
      <c r="C2348">
        <v>0</v>
      </c>
      <c r="D2348">
        <v>0</v>
      </c>
      <c r="E2348">
        <v>0</v>
      </c>
      <c r="F2348" t="s">
        <v>2060</v>
      </c>
      <c r="G2348" t="s">
        <v>4120</v>
      </c>
      <c r="H2348">
        <v>413202</v>
      </c>
      <c r="I2348" t="s">
        <v>4134</v>
      </c>
      <c r="J2348" t="s">
        <v>4139</v>
      </c>
      <c r="K2348" t="s">
        <v>4779</v>
      </c>
      <c r="L2348" t="s">
        <v>4139</v>
      </c>
      <c r="M2348">
        <f>_xlfn.XLOOKUP(_xlfn.VALUETOTEXT(A2348),total_imports!B2348:B7555,total_imports!D2348:D7555,0.000001,0,1)</f>
        <v>0.21</v>
      </c>
      <c r="N2348" s="2">
        <f t="shared" si="36"/>
        <v>76.190476190476204</v>
      </c>
    </row>
    <row r="2349" spans="1:14" x14ac:dyDescent="0.2">
      <c r="A2349">
        <v>620729</v>
      </c>
      <c r="B2349">
        <v>0.06</v>
      </c>
      <c r="C2349">
        <v>0.03</v>
      </c>
      <c r="D2349">
        <v>0.02</v>
      </c>
      <c r="E2349">
        <v>0.01</v>
      </c>
      <c r="F2349" t="s">
        <v>2061</v>
      </c>
      <c r="G2349" t="s">
        <v>4120</v>
      </c>
      <c r="H2349">
        <v>413202</v>
      </c>
      <c r="I2349" t="s">
        <v>4134</v>
      </c>
      <c r="J2349" t="s">
        <v>4139</v>
      </c>
      <c r="K2349" t="s">
        <v>4779</v>
      </c>
      <c r="L2349" t="s">
        <v>4139</v>
      </c>
      <c r="M2349">
        <f>_xlfn.XLOOKUP(_xlfn.VALUETOTEXT(A2349),total_imports!B2349:B7556,total_imports!D2349:D7556,0.000001,0,1)</f>
        <v>0.08</v>
      </c>
      <c r="N2349" s="2">
        <f t="shared" si="36"/>
        <v>75</v>
      </c>
    </row>
    <row r="2350" spans="1:14" x14ac:dyDescent="0.2">
      <c r="A2350">
        <v>620791</v>
      </c>
      <c r="B2350">
        <v>0.05</v>
      </c>
      <c r="C2350">
        <v>0.04</v>
      </c>
      <c r="D2350">
        <v>0.06</v>
      </c>
      <c r="E2350">
        <v>0</v>
      </c>
      <c r="F2350" t="s">
        <v>2062</v>
      </c>
      <c r="G2350" t="s">
        <v>4120</v>
      </c>
      <c r="H2350">
        <v>413202</v>
      </c>
      <c r="I2350" t="s">
        <v>4134</v>
      </c>
      <c r="J2350" t="s">
        <v>4139</v>
      </c>
      <c r="K2350" t="s">
        <v>4779</v>
      </c>
      <c r="L2350" t="s">
        <v>4139</v>
      </c>
      <c r="M2350">
        <f>_xlfn.XLOOKUP(_xlfn.VALUETOTEXT(A2350),total_imports!B2350:B7557,total_imports!D2350:D7557,0.000001,0,1)</f>
        <v>0.12</v>
      </c>
      <c r="N2350" s="2">
        <f t="shared" si="36"/>
        <v>41.666666666666671</v>
      </c>
    </row>
    <row r="2351" spans="1:14" x14ac:dyDescent="0.2">
      <c r="A2351">
        <v>620799</v>
      </c>
      <c r="B2351">
        <v>0.03</v>
      </c>
      <c r="C2351">
        <v>0.04</v>
      </c>
      <c r="D2351">
        <v>0.09</v>
      </c>
      <c r="E2351">
        <v>7.0000000000000007E-2</v>
      </c>
      <c r="F2351" t="s">
        <v>2063</v>
      </c>
      <c r="G2351" t="s">
        <v>4120</v>
      </c>
      <c r="H2351">
        <v>413202</v>
      </c>
      <c r="I2351" t="s">
        <v>4134</v>
      </c>
      <c r="J2351" t="s">
        <v>4139</v>
      </c>
      <c r="K2351" t="s">
        <v>4779</v>
      </c>
      <c r="L2351" t="s">
        <v>4139</v>
      </c>
      <c r="M2351">
        <f>_xlfn.XLOOKUP(_xlfn.VALUETOTEXT(A2351),total_imports!B2351:B7558,total_imports!D2351:D7558,0.000001,0,1)</f>
        <v>0.18</v>
      </c>
      <c r="N2351" s="2">
        <f t="shared" si="36"/>
        <v>16.666666666666664</v>
      </c>
    </row>
    <row r="2352" spans="1:14" x14ac:dyDescent="0.2">
      <c r="A2352">
        <v>620811</v>
      </c>
      <c r="B2352">
        <v>0.01</v>
      </c>
      <c r="C2352">
        <v>0.06</v>
      </c>
      <c r="D2352">
        <v>0.19</v>
      </c>
      <c r="E2352">
        <v>0.04</v>
      </c>
      <c r="F2352" t="s">
        <v>1979</v>
      </c>
      <c r="G2352" t="s">
        <v>4120</v>
      </c>
      <c r="H2352">
        <v>413202</v>
      </c>
      <c r="I2352" t="s">
        <v>4134</v>
      </c>
      <c r="J2352" t="s">
        <v>4139</v>
      </c>
      <c r="K2352" t="s">
        <v>4780</v>
      </c>
      <c r="L2352" t="s">
        <v>4139</v>
      </c>
      <c r="M2352">
        <f>_xlfn.XLOOKUP(_xlfn.VALUETOTEXT(A2352),total_imports!B2352:B7559,total_imports!D2352:D7559,0.000001,0,1)</f>
        <v>0.13</v>
      </c>
      <c r="N2352" s="2">
        <f t="shared" si="36"/>
        <v>7.6923076923076925</v>
      </c>
    </row>
    <row r="2353" spans="1:14" x14ac:dyDescent="0.2">
      <c r="A2353">
        <v>620819</v>
      </c>
      <c r="B2353">
        <v>0.09</v>
      </c>
      <c r="C2353">
        <v>0.32</v>
      </c>
      <c r="D2353">
        <v>0.23</v>
      </c>
      <c r="E2353">
        <v>0</v>
      </c>
      <c r="F2353" t="s">
        <v>2064</v>
      </c>
      <c r="G2353" t="s">
        <v>4120</v>
      </c>
      <c r="H2353">
        <v>413202</v>
      </c>
      <c r="I2353" t="s">
        <v>4134</v>
      </c>
      <c r="J2353" t="s">
        <v>4139</v>
      </c>
      <c r="K2353" t="s">
        <v>4780</v>
      </c>
      <c r="L2353" t="s">
        <v>4139</v>
      </c>
      <c r="M2353">
        <f>_xlfn.XLOOKUP(_xlfn.VALUETOTEXT(A2353),total_imports!B2353:B7560,total_imports!D2353:D7560,0.000001,0,1)</f>
        <v>0.17</v>
      </c>
      <c r="N2353" s="2">
        <f t="shared" si="36"/>
        <v>52.941176470588225</v>
      </c>
    </row>
    <row r="2354" spans="1:14" x14ac:dyDescent="0.2">
      <c r="A2354">
        <v>620821</v>
      </c>
      <c r="B2354">
        <v>0.01</v>
      </c>
      <c r="C2354">
        <v>0.02</v>
      </c>
      <c r="D2354">
        <v>0.09</v>
      </c>
      <c r="E2354">
        <v>0.05</v>
      </c>
      <c r="F2354" t="s">
        <v>1984</v>
      </c>
      <c r="G2354" t="s">
        <v>4120</v>
      </c>
      <c r="H2354">
        <v>413202</v>
      </c>
      <c r="I2354" t="s">
        <v>4134</v>
      </c>
      <c r="J2354" t="s">
        <v>4139</v>
      </c>
      <c r="K2354" t="s">
        <v>4780</v>
      </c>
      <c r="L2354" t="s">
        <v>4139</v>
      </c>
      <c r="M2354">
        <f>_xlfn.XLOOKUP(_xlfn.VALUETOTEXT(A2354),total_imports!B2354:B7561,total_imports!D2354:D7561,0.000001,0,1)</f>
        <v>0.5</v>
      </c>
      <c r="N2354" s="2">
        <f t="shared" si="36"/>
        <v>2</v>
      </c>
    </row>
    <row r="2355" spans="1:14" x14ac:dyDescent="0.2">
      <c r="A2355">
        <v>620822</v>
      </c>
      <c r="B2355">
        <v>0.25</v>
      </c>
      <c r="C2355">
        <v>0.56000000000000005</v>
      </c>
      <c r="D2355">
        <v>0.7</v>
      </c>
      <c r="E2355">
        <v>0.33</v>
      </c>
      <c r="F2355" t="s">
        <v>1985</v>
      </c>
      <c r="G2355" t="s">
        <v>4120</v>
      </c>
      <c r="H2355">
        <v>413202</v>
      </c>
      <c r="I2355" t="s">
        <v>4134</v>
      </c>
      <c r="J2355" t="s">
        <v>4139</v>
      </c>
      <c r="K2355" t="s">
        <v>4780</v>
      </c>
      <c r="L2355" t="s">
        <v>4139</v>
      </c>
      <c r="M2355">
        <f>_xlfn.XLOOKUP(_xlfn.VALUETOTEXT(A2355),total_imports!B2355:B7562,total_imports!D2355:D7562,0.000001,0,1)</f>
        <v>1.29</v>
      </c>
      <c r="N2355" s="2">
        <f t="shared" si="36"/>
        <v>19.379844961240309</v>
      </c>
    </row>
    <row r="2356" spans="1:14" x14ac:dyDescent="0.2">
      <c r="A2356">
        <v>620829</v>
      </c>
      <c r="B2356">
        <v>0.96</v>
      </c>
      <c r="C2356">
        <v>0.25</v>
      </c>
      <c r="D2356">
        <v>0.22</v>
      </c>
      <c r="E2356">
        <v>0.14000000000000001</v>
      </c>
      <c r="F2356" t="s">
        <v>1986</v>
      </c>
      <c r="G2356" t="s">
        <v>4120</v>
      </c>
      <c r="H2356">
        <v>413202</v>
      </c>
      <c r="I2356" t="s">
        <v>4134</v>
      </c>
      <c r="J2356" t="s">
        <v>4139</v>
      </c>
      <c r="K2356" t="s">
        <v>4780</v>
      </c>
      <c r="L2356" t="s">
        <v>4139</v>
      </c>
      <c r="M2356">
        <f>_xlfn.XLOOKUP(_xlfn.VALUETOTEXT(A2356),total_imports!B2356:B7563,total_imports!D2356:D7563,0.000001,0,1)</f>
        <v>1.69</v>
      </c>
      <c r="N2356" s="2">
        <f t="shared" si="36"/>
        <v>56.80473372781065</v>
      </c>
    </row>
    <row r="2357" spans="1:14" x14ac:dyDescent="0.2">
      <c r="A2357">
        <v>620891</v>
      </c>
      <c r="B2357">
        <v>0.06</v>
      </c>
      <c r="C2357">
        <v>0.27</v>
      </c>
      <c r="D2357">
        <v>0.19</v>
      </c>
      <c r="E2357">
        <v>0.05</v>
      </c>
      <c r="F2357" t="s">
        <v>2065</v>
      </c>
      <c r="G2357" t="s">
        <v>4120</v>
      </c>
      <c r="H2357">
        <v>413202</v>
      </c>
      <c r="I2357" t="s">
        <v>4134</v>
      </c>
      <c r="J2357" t="s">
        <v>4139</v>
      </c>
      <c r="K2357" t="s">
        <v>4780</v>
      </c>
      <c r="L2357" t="s">
        <v>4139</v>
      </c>
      <c r="M2357">
        <f>_xlfn.XLOOKUP(_xlfn.VALUETOTEXT(A2357),total_imports!B2357:B7564,total_imports!D2357:D7564,0.000001,0,1)</f>
        <v>0.22</v>
      </c>
      <c r="N2357" s="2">
        <f t="shared" si="36"/>
        <v>27.27272727272727</v>
      </c>
    </row>
    <row r="2358" spans="1:14" x14ac:dyDescent="0.2">
      <c r="A2358">
        <v>620892</v>
      </c>
      <c r="B2358">
        <v>0.19</v>
      </c>
      <c r="C2358">
        <v>0.42</v>
      </c>
      <c r="D2358">
        <v>0.3</v>
      </c>
      <c r="E2358">
        <v>0.14000000000000001</v>
      </c>
      <c r="F2358" t="s">
        <v>2066</v>
      </c>
      <c r="G2358" t="s">
        <v>4120</v>
      </c>
      <c r="H2358">
        <v>413202</v>
      </c>
      <c r="I2358" t="s">
        <v>4134</v>
      </c>
      <c r="J2358" t="s">
        <v>4139</v>
      </c>
      <c r="K2358" t="s">
        <v>4780</v>
      </c>
      <c r="L2358" t="s">
        <v>4139</v>
      </c>
      <c r="M2358">
        <f>_xlfn.XLOOKUP(_xlfn.VALUETOTEXT(A2358),total_imports!B2358:B7565,total_imports!D2358:D7565,0.000001,0,1)</f>
        <v>0.72</v>
      </c>
      <c r="N2358" s="2">
        <f t="shared" si="36"/>
        <v>26.388888888888889</v>
      </c>
    </row>
    <row r="2359" spans="1:14" x14ac:dyDescent="0.2">
      <c r="A2359">
        <v>620899</v>
      </c>
      <c r="B2359">
        <v>0.04</v>
      </c>
      <c r="C2359">
        <v>0.06</v>
      </c>
      <c r="D2359">
        <v>0.05</v>
      </c>
      <c r="E2359">
        <v>0.03</v>
      </c>
      <c r="F2359" t="s">
        <v>2067</v>
      </c>
      <c r="G2359" t="s">
        <v>4120</v>
      </c>
      <c r="H2359">
        <v>413202</v>
      </c>
      <c r="I2359" t="s">
        <v>4134</v>
      </c>
      <c r="J2359" t="s">
        <v>4139</v>
      </c>
      <c r="K2359" t="s">
        <v>4780</v>
      </c>
      <c r="L2359" t="s">
        <v>4139</v>
      </c>
      <c r="M2359">
        <f>_xlfn.XLOOKUP(_xlfn.VALUETOTEXT(A2359),total_imports!B2359:B7566,total_imports!D2359:D7566,0.000001,0,1)</f>
        <v>0.26</v>
      </c>
      <c r="N2359" s="2">
        <f t="shared" si="36"/>
        <v>15.384615384615385</v>
      </c>
    </row>
    <row r="2360" spans="1:14" x14ac:dyDescent="0.2">
      <c r="A2360">
        <v>620920</v>
      </c>
      <c r="B2360">
        <v>0.73</v>
      </c>
      <c r="C2360">
        <v>0.49</v>
      </c>
      <c r="D2360">
        <v>1.51</v>
      </c>
      <c r="E2360">
        <v>1.1200000000000001</v>
      </c>
      <c r="F2360" t="s">
        <v>2068</v>
      </c>
      <c r="G2360" t="s">
        <v>4120</v>
      </c>
      <c r="H2360">
        <v>413202</v>
      </c>
      <c r="I2360" t="s">
        <v>4134</v>
      </c>
      <c r="J2360" t="s">
        <v>4139</v>
      </c>
      <c r="K2360" t="s">
        <v>4781</v>
      </c>
      <c r="L2360" t="s">
        <v>4139</v>
      </c>
      <c r="M2360">
        <f>_xlfn.XLOOKUP(_xlfn.VALUETOTEXT(A2360),total_imports!B2360:B7567,total_imports!D2360:D7567,0.000001,0,1)</f>
        <v>3.79</v>
      </c>
      <c r="N2360" s="2">
        <f t="shared" si="36"/>
        <v>19.261213720316622</v>
      </c>
    </row>
    <row r="2361" spans="1:14" x14ac:dyDescent="0.2">
      <c r="A2361">
        <v>620930</v>
      </c>
      <c r="B2361">
        <v>0.63</v>
      </c>
      <c r="C2361">
        <v>0.61</v>
      </c>
      <c r="D2361">
        <v>1.04</v>
      </c>
      <c r="E2361">
        <v>0.7</v>
      </c>
      <c r="F2361" t="s">
        <v>2069</v>
      </c>
      <c r="G2361" t="s">
        <v>4120</v>
      </c>
      <c r="H2361">
        <v>413202</v>
      </c>
      <c r="I2361" t="s">
        <v>4134</v>
      </c>
      <c r="J2361" t="s">
        <v>4139</v>
      </c>
      <c r="K2361" t="s">
        <v>4781</v>
      </c>
      <c r="L2361" t="s">
        <v>4139</v>
      </c>
      <c r="M2361">
        <f>_xlfn.XLOOKUP(_xlfn.VALUETOTEXT(A2361),total_imports!B2361:B7568,total_imports!D2361:D7568,0.000001,0,1)</f>
        <v>2.4900000000000002</v>
      </c>
      <c r="N2361" s="2">
        <f t="shared" si="36"/>
        <v>25.301204819277107</v>
      </c>
    </row>
    <row r="2362" spans="1:14" x14ac:dyDescent="0.2">
      <c r="A2362">
        <v>620990</v>
      </c>
      <c r="B2362">
        <v>1.24</v>
      </c>
      <c r="C2362">
        <v>1.48</v>
      </c>
      <c r="D2362">
        <v>2.14</v>
      </c>
      <c r="E2362">
        <v>2.5499999999999998</v>
      </c>
      <c r="F2362" t="s">
        <v>2070</v>
      </c>
      <c r="G2362" t="s">
        <v>4120</v>
      </c>
      <c r="H2362">
        <v>413202</v>
      </c>
      <c r="I2362" t="s">
        <v>4134</v>
      </c>
      <c r="J2362" t="s">
        <v>4139</v>
      </c>
      <c r="K2362" t="s">
        <v>4781</v>
      </c>
      <c r="L2362" t="s">
        <v>4139</v>
      </c>
      <c r="M2362">
        <f>_xlfn.XLOOKUP(_xlfn.VALUETOTEXT(A2362),total_imports!B2362:B7569,total_imports!D2362:D7569,0.000001,0,1)</f>
        <v>1.56</v>
      </c>
      <c r="N2362" s="2">
        <f t="shared" si="36"/>
        <v>79.487179487179489</v>
      </c>
    </row>
    <row r="2363" spans="1:14" x14ac:dyDescent="0.2">
      <c r="A2363">
        <v>621010</v>
      </c>
      <c r="B2363">
        <v>2.09</v>
      </c>
      <c r="C2363">
        <v>3.63</v>
      </c>
      <c r="D2363">
        <v>3.24</v>
      </c>
      <c r="E2363">
        <v>26.95</v>
      </c>
      <c r="F2363" t="s">
        <v>2071</v>
      </c>
      <c r="G2363" t="s">
        <v>4120</v>
      </c>
      <c r="H2363">
        <v>413202</v>
      </c>
      <c r="I2363" t="s">
        <v>4134</v>
      </c>
      <c r="J2363" t="s">
        <v>4139</v>
      </c>
      <c r="K2363" t="s">
        <v>4782</v>
      </c>
      <c r="L2363" t="s">
        <v>4139</v>
      </c>
      <c r="M2363">
        <f>_xlfn.XLOOKUP(_xlfn.VALUETOTEXT(A2363),total_imports!B2363:B7570,total_imports!D2363:D7570,0.000001,0,1)</f>
        <v>7.54</v>
      </c>
      <c r="N2363" s="2">
        <f t="shared" si="36"/>
        <v>27.718832891246681</v>
      </c>
    </row>
    <row r="2364" spans="1:14" x14ac:dyDescent="0.2">
      <c r="A2364">
        <v>621020</v>
      </c>
      <c r="B2364">
        <v>7.0000000000000007E-2</v>
      </c>
      <c r="C2364">
        <v>0.16</v>
      </c>
      <c r="D2364">
        <v>0.03</v>
      </c>
      <c r="E2364">
        <v>5.6</v>
      </c>
      <c r="F2364" t="s">
        <v>2072</v>
      </c>
      <c r="G2364" t="s">
        <v>4120</v>
      </c>
      <c r="H2364">
        <v>413202</v>
      </c>
      <c r="I2364" t="s">
        <v>4134</v>
      </c>
      <c r="J2364" t="s">
        <v>4139</v>
      </c>
      <c r="K2364" t="s">
        <v>4782</v>
      </c>
      <c r="L2364" t="s">
        <v>4139</v>
      </c>
      <c r="M2364">
        <f>_xlfn.XLOOKUP(_xlfn.VALUETOTEXT(A2364),total_imports!B2364:B7571,total_imports!D2364:D7571,0.000001,0,1)</f>
        <v>1.27</v>
      </c>
      <c r="N2364" s="2">
        <f t="shared" si="36"/>
        <v>5.5118110236220481</v>
      </c>
    </row>
    <row r="2365" spans="1:14" x14ac:dyDescent="0.2">
      <c r="A2365">
        <v>621030</v>
      </c>
      <c r="B2365">
        <v>0.01</v>
      </c>
      <c r="C2365">
        <v>0.01</v>
      </c>
      <c r="D2365">
        <v>0.02</v>
      </c>
      <c r="E2365">
        <v>62.47</v>
      </c>
      <c r="F2365" t="s">
        <v>2073</v>
      </c>
      <c r="G2365" t="s">
        <v>4120</v>
      </c>
      <c r="H2365">
        <v>413202</v>
      </c>
      <c r="I2365" t="s">
        <v>4134</v>
      </c>
      <c r="J2365" t="s">
        <v>4139</v>
      </c>
      <c r="K2365" t="s">
        <v>4782</v>
      </c>
      <c r="L2365" t="s">
        <v>4139</v>
      </c>
      <c r="M2365">
        <f>_xlfn.XLOOKUP(_xlfn.VALUETOTEXT(A2365),total_imports!B2365:B7572,total_imports!D2365:D7572,0.000001,0,1)</f>
        <v>0.86</v>
      </c>
      <c r="N2365" s="2">
        <f t="shared" si="36"/>
        <v>1.1627906976744187</v>
      </c>
    </row>
    <row r="2366" spans="1:14" x14ac:dyDescent="0.2">
      <c r="A2366">
        <v>621040</v>
      </c>
      <c r="B2366">
        <v>0.66</v>
      </c>
      <c r="C2366">
        <v>2.48</v>
      </c>
      <c r="D2366">
        <v>2.4</v>
      </c>
      <c r="E2366">
        <v>4.12</v>
      </c>
      <c r="F2366" t="s">
        <v>2074</v>
      </c>
      <c r="G2366" t="s">
        <v>4120</v>
      </c>
      <c r="H2366">
        <v>413202</v>
      </c>
      <c r="I2366" t="s">
        <v>4134</v>
      </c>
      <c r="J2366" t="s">
        <v>4139</v>
      </c>
      <c r="K2366" t="s">
        <v>4782</v>
      </c>
      <c r="L2366" t="s">
        <v>4139</v>
      </c>
      <c r="M2366">
        <f>_xlfn.XLOOKUP(_xlfn.VALUETOTEXT(A2366),total_imports!B2366:B7573,total_imports!D2366:D7573,0.000001,0,1)</f>
        <v>1.45</v>
      </c>
      <c r="N2366" s="2">
        <f t="shared" si="36"/>
        <v>45.517241379310349</v>
      </c>
    </row>
    <row r="2367" spans="1:14" x14ac:dyDescent="0.2">
      <c r="A2367">
        <v>621050</v>
      </c>
      <c r="B2367">
        <v>0.3</v>
      </c>
      <c r="C2367">
        <v>0.37</v>
      </c>
      <c r="D2367">
        <v>0.74</v>
      </c>
      <c r="E2367">
        <v>0.93</v>
      </c>
      <c r="F2367" t="s">
        <v>2075</v>
      </c>
      <c r="G2367" t="s">
        <v>4120</v>
      </c>
      <c r="H2367">
        <v>413202</v>
      </c>
      <c r="I2367" t="s">
        <v>4134</v>
      </c>
      <c r="J2367" t="s">
        <v>4139</v>
      </c>
      <c r="K2367" t="s">
        <v>4782</v>
      </c>
      <c r="L2367" t="s">
        <v>4139</v>
      </c>
      <c r="M2367">
        <f>_xlfn.XLOOKUP(_xlfn.VALUETOTEXT(A2367),total_imports!B2367:B7574,total_imports!D2367:D7574,0.000001,0,1)</f>
        <v>1.06</v>
      </c>
      <c r="N2367" s="2">
        <f t="shared" si="36"/>
        <v>28.30188679245283</v>
      </c>
    </row>
    <row r="2368" spans="1:14" x14ac:dyDescent="0.2">
      <c r="A2368">
        <v>621111</v>
      </c>
      <c r="B2368">
        <v>0.45</v>
      </c>
      <c r="C2368">
        <v>0.31</v>
      </c>
      <c r="D2368">
        <v>0.15</v>
      </c>
      <c r="E2368">
        <v>0.05</v>
      </c>
      <c r="F2368" t="s">
        <v>2076</v>
      </c>
      <c r="G2368" t="s">
        <v>4120</v>
      </c>
      <c r="H2368">
        <v>413202</v>
      </c>
      <c r="I2368" t="s">
        <v>4134</v>
      </c>
      <c r="J2368" t="s">
        <v>4139</v>
      </c>
      <c r="K2368" t="s">
        <v>4783</v>
      </c>
      <c r="L2368" t="s">
        <v>4139</v>
      </c>
      <c r="M2368">
        <f>_xlfn.XLOOKUP(_xlfn.VALUETOTEXT(A2368),total_imports!B2368:B7575,total_imports!D2368:D7575,0.000001,0,1)</f>
        <v>1.2</v>
      </c>
      <c r="N2368" s="2">
        <f t="shared" si="36"/>
        <v>37.5</v>
      </c>
    </row>
    <row r="2369" spans="1:14" x14ac:dyDescent="0.2">
      <c r="A2369">
        <v>621112</v>
      </c>
      <c r="B2369">
        <v>0.14000000000000001</v>
      </c>
      <c r="C2369">
        <v>0.17</v>
      </c>
      <c r="D2369">
        <v>0.21</v>
      </c>
      <c r="E2369">
        <v>0.03</v>
      </c>
      <c r="F2369" t="s">
        <v>2077</v>
      </c>
      <c r="G2369" t="s">
        <v>4121</v>
      </c>
      <c r="H2369">
        <v>413202</v>
      </c>
      <c r="I2369" t="s">
        <v>4134</v>
      </c>
      <c r="J2369" t="s">
        <v>4139</v>
      </c>
      <c r="K2369" t="s">
        <v>4783</v>
      </c>
      <c r="L2369" t="s">
        <v>4139</v>
      </c>
      <c r="M2369">
        <f>_xlfn.XLOOKUP(_xlfn.VALUETOTEXT(A2369),total_imports!B2369:B7576,total_imports!D2369:D7576,0.000001,0,1)</f>
        <v>0.3</v>
      </c>
      <c r="N2369" s="2">
        <f t="shared" si="36"/>
        <v>46.666666666666671</v>
      </c>
    </row>
    <row r="2370" spans="1:14" x14ac:dyDescent="0.2">
      <c r="A2370">
        <v>621120</v>
      </c>
      <c r="B2370">
        <v>0</v>
      </c>
      <c r="C2370">
        <v>0</v>
      </c>
      <c r="D2370">
        <v>0</v>
      </c>
      <c r="E2370">
        <v>0.01</v>
      </c>
      <c r="F2370" t="s">
        <v>2004</v>
      </c>
      <c r="G2370" t="s">
        <v>4120</v>
      </c>
      <c r="H2370">
        <v>413202</v>
      </c>
      <c r="I2370" t="s">
        <v>4134</v>
      </c>
      <c r="J2370" t="s">
        <v>4139</v>
      </c>
      <c r="K2370" t="s">
        <v>4783</v>
      </c>
      <c r="L2370" t="s">
        <v>4139</v>
      </c>
      <c r="M2370">
        <f>_xlfn.XLOOKUP(_xlfn.VALUETOTEXT(A2370),total_imports!B2370:B7577,total_imports!D2370:D7577,0.000001,0,1)</f>
        <v>0.08</v>
      </c>
      <c r="N2370" s="2">
        <f t="shared" si="36"/>
        <v>0</v>
      </c>
    </row>
    <row r="2371" spans="1:14" x14ac:dyDescent="0.2">
      <c r="A2371">
        <v>621132</v>
      </c>
      <c r="B2371">
        <v>0.01</v>
      </c>
      <c r="C2371">
        <v>0.01</v>
      </c>
      <c r="D2371">
        <v>0.01</v>
      </c>
      <c r="E2371">
        <v>0.11</v>
      </c>
      <c r="F2371" t="s">
        <v>2078</v>
      </c>
      <c r="G2371" t="s">
        <v>4120</v>
      </c>
      <c r="H2371">
        <v>413202</v>
      </c>
      <c r="I2371" t="s">
        <v>4134</v>
      </c>
      <c r="J2371" t="s">
        <v>4139</v>
      </c>
      <c r="K2371" t="s">
        <v>4783</v>
      </c>
      <c r="L2371" t="s">
        <v>4139</v>
      </c>
      <c r="M2371">
        <f>_xlfn.XLOOKUP(_xlfn.VALUETOTEXT(A2371),total_imports!B2371:B7578,total_imports!D2371:D7578,0.000001,0,1)</f>
        <v>0.38</v>
      </c>
      <c r="N2371" s="2">
        <f t="shared" ref="N2371:N2434" si="37">IF(M2371 =0,0, B2371/M2371*100)</f>
        <v>2.6315789473684208</v>
      </c>
    </row>
    <row r="2372" spans="1:14" x14ac:dyDescent="0.2">
      <c r="A2372">
        <v>621133</v>
      </c>
      <c r="B2372">
        <v>0.16</v>
      </c>
      <c r="C2372">
        <v>0.3</v>
      </c>
      <c r="D2372">
        <v>0.32</v>
      </c>
      <c r="E2372">
        <v>0.22</v>
      </c>
      <c r="F2372" t="s">
        <v>2079</v>
      </c>
      <c r="G2372" t="s">
        <v>4120</v>
      </c>
      <c r="H2372">
        <v>413202</v>
      </c>
      <c r="I2372" t="s">
        <v>4134</v>
      </c>
      <c r="J2372" t="s">
        <v>4139</v>
      </c>
      <c r="K2372" t="s">
        <v>4783</v>
      </c>
      <c r="L2372" t="s">
        <v>4139</v>
      </c>
      <c r="M2372">
        <f>_xlfn.XLOOKUP(_xlfn.VALUETOTEXT(A2372),total_imports!B2372:B7579,total_imports!D2372:D7579,0.000001,0,1)</f>
        <v>0.94</v>
      </c>
      <c r="N2372" s="2">
        <f t="shared" si="37"/>
        <v>17.021276595744684</v>
      </c>
    </row>
    <row r="2373" spans="1:14" x14ac:dyDescent="0.2">
      <c r="A2373">
        <v>621139</v>
      </c>
      <c r="B2373">
        <v>0.36</v>
      </c>
      <c r="C2373">
        <v>0.27</v>
      </c>
      <c r="D2373">
        <v>0.13</v>
      </c>
      <c r="E2373">
        <v>0.19</v>
      </c>
      <c r="F2373" t="s">
        <v>2080</v>
      </c>
      <c r="G2373" t="s">
        <v>4120</v>
      </c>
      <c r="H2373">
        <v>413202</v>
      </c>
      <c r="I2373" t="s">
        <v>4134</v>
      </c>
      <c r="J2373" t="s">
        <v>4139</v>
      </c>
      <c r="K2373" t="s">
        <v>4783</v>
      </c>
      <c r="L2373" t="s">
        <v>4139</v>
      </c>
      <c r="M2373">
        <f>_xlfn.XLOOKUP(_xlfn.VALUETOTEXT(A2373),total_imports!B2373:B7580,total_imports!D2373:D7580,0.000001,0,1)</f>
        <v>0.91</v>
      </c>
      <c r="N2373" s="2">
        <f t="shared" si="37"/>
        <v>39.560439560439562</v>
      </c>
    </row>
    <row r="2374" spans="1:14" x14ac:dyDescent="0.2">
      <c r="A2374">
        <v>621142</v>
      </c>
      <c r="B2374">
        <v>0.06</v>
      </c>
      <c r="C2374">
        <v>0.2</v>
      </c>
      <c r="D2374">
        <v>0.13</v>
      </c>
      <c r="E2374">
        <v>0.16</v>
      </c>
      <c r="F2374" t="s">
        <v>2081</v>
      </c>
      <c r="G2374" t="s">
        <v>4120</v>
      </c>
      <c r="H2374">
        <v>413202</v>
      </c>
      <c r="I2374" t="s">
        <v>4134</v>
      </c>
      <c r="J2374" t="s">
        <v>4139</v>
      </c>
      <c r="K2374" t="s">
        <v>4783</v>
      </c>
      <c r="L2374" t="s">
        <v>4139</v>
      </c>
      <c r="M2374">
        <f>_xlfn.XLOOKUP(_xlfn.VALUETOTEXT(A2374),total_imports!B2374:B7581,total_imports!D2374:D7581,0.000001,0,1)</f>
        <v>2.69</v>
      </c>
      <c r="N2374" s="2">
        <f t="shared" si="37"/>
        <v>2.2304832713754648</v>
      </c>
    </row>
    <row r="2375" spans="1:14" x14ac:dyDescent="0.2">
      <c r="A2375">
        <v>621143</v>
      </c>
      <c r="B2375">
        <v>0.56000000000000005</v>
      </c>
      <c r="C2375">
        <v>1.26</v>
      </c>
      <c r="D2375">
        <v>0.66</v>
      </c>
      <c r="E2375">
        <v>0.71</v>
      </c>
      <c r="F2375" t="s">
        <v>2011</v>
      </c>
      <c r="G2375" t="s">
        <v>4120</v>
      </c>
      <c r="H2375">
        <v>413202</v>
      </c>
      <c r="I2375" t="s">
        <v>4134</v>
      </c>
      <c r="J2375" t="s">
        <v>4139</v>
      </c>
      <c r="K2375" t="s">
        <v>4783</v>
      </c>
      <c r="L2375" t="s">
        <v>4139</v>
      </c>
      <c r="M2375">
        <f>_xlfn.XLOOKUP(_xlfn.VALUETOTEXT(A2375),total_imports!B2375:B7582,total_imports!D2375:D7582,0.000001,0,1)</f>
        <v>5.35</v>
      </c>
      <c r="N2375" s="2">
        <f t="shared" si="37"/>
        <v>10.467289719626169</v>
      </c>
    </row>
    <row r="2376" spans="1:14" x14ac:dyDescent="0.2">
      <c r="A2376">
        <v>621149</v>
      </c>
      <c r="B2376">
        <v>0.32</v>
      </c>
      <c r="C2376">
        <v>0.62</v>
      </c>
      <c r="D2376">
        <v>0.7</v>
      </c>
      <c r="E2376">
        <v>0.28999999999999998</v>
      </c>
      <c r="F2376" t="s">
        <v>2067</v>
      </c>
      <c r="G2376" t="s">
        <v>4120</v>
      </c>
      <c r="H2376">
        <v>413202</v>
      </c>
      <c r="I2376" t="s">
        <v>4134</v>
      </c>
      <c r="J2376" t="s">
        <v>4139</v>
      </c>
      <c r="K2376" t="s">
        <v>4783</v>
      </c>
      <c r="L2376" t="s">
        <v>4139</v>
      </c>
      <c r="M2376">
        <f>_xlfn.XLOOKUP(_xlfn.VALUETOTEXT(A2376),total_imports!B2376:B7583,total_imports!D2376:D7583,0.000001,0,1)</f>
        <v>2.41</v>
      </c>
      <c r="N2376" s="2">
        <f t="shared" si="37"/>
        <v>13.278008298755188</v>
      </c>
    </row>
    <row r="2377" spans="1:14" x14ac:dyDescent="0.2">
      <c r="A2377">
        <v>621210</v>
      </c>
      <c r="B2377">
        <v>5.7</v>
      </c>
      <c r="C2377">
        <v>7.6</v>
      </c>
      <c r="D2377">
        <v>8.4</v>
      </c>
      <c r="E2377">
        <v>5.05</v>
      </c>
      <c r="F2377" t="s">
        <v>2082</v>
      </c>
      <c r="G2377" t="s">
        <v>4120</v>
      </c>
      <c r="H2377">
        <v>413202</v>
      </c>
      <c r="I2377" t="s">
        <v>4134</v>
      </c>
      <c r="J2377" t="s">
        <v>4139</v>
      </c>
      <c r="K2377" t="s">
        <v>4784</v>
      </c>
      <c r="L2377" t="s">
        <v>4139</v>
      </c>
      <c r="M2377">
        <f>_xlfn.XLOOKUP(_xlfn.VALUETOTEXT(A2377),total_imports!B2377:B7584,total_imports!D2377:D7584,0.000001,0,1)</f>
        <v>46.03</v>
      </c>
      <c r="N2377" s="2">
        <f t="shared" si="37"/>
        <v>12.383228329350423</v>
      </c>
    </row>
    <row r="2378" spans="1:14" x14ac:dyDescent="0.2">
      <c r="A2378">
        <v>621220</v>
      </c>
      <c r="B2378">
        <v>7.0000000000000007E-2</v>
      </c>
      <c r="C2378">
        <v>0.09</v>
      </c>
      <c r="D2378">
        <v>7.0000000000000007E-2</v>
      </c>
      <c r="E2378">
        <v>0</v>
      </c>
      <c r="F2378" t="s">
        <v>2083</v>
      </c>
      <c r="G2378" t="s">
        <v>4120</v>
      </c>
      <c r="H2378">
        <v>413202</v>
      </c>
      <c r="I2378" t="s">
        <v>4134</v>
      </c>
      <c r="J2378" t="s">
        <v>4139</v>
      </c>
      <c r="K2378" t="s">
        <v>4784</v>
      </c>
      <c r="L2378" t="s">
        <v>4139</v>
      </c>
      <c r="M2378">
        <f>_xlfn.XLOOKUP(_xlfn.VALUETOTEXT(A2378),total_imports!B2378:B7585,total_imports!D2378:D7585,0.000001,0,1)</f>
        <v>0.37</v>
      </c>
      <c r="N2378" s="2">
        <f t="shared" si="37"/>
        <v>18.918918918918919</v>
      </c>
    </row>
    <row r="2379" spans="1:14" x14ac:dyDescent="0.2">
      <c r="A2379">
        <v>621230</v>
      </c>
      <c r="B2379">
        <v>0.05</v>
      </c>
      <c r="C2379">
        <v>7.0000000000000007E-2</v>
      </c>
      <c r="D2379">
        <v>0.14000000000000001</v>
      </c>
      <c r="E2379">
        <v>7.0000000000000007E-2</v>
      </c>
      <c r="F2379" t="s">
        <v>2084</v>
      </c>
      <c r="G2379" t="s">
        <v>4120</v>
      </c>
      <c r="H2379">
        <v>413202</v>
      </c>
      <c r="I2379" t="s">
        <v>4134</v>
      </c>
      <c r="J2379" t="s">
        <v>4139</v>
      </c>
      <c r="K2379" t="s">
        <v>4784</v>
      </c>
      <c r="L2379" t="s">
        <v>4139</v>
      </c>
      <c r="M2379">
        <f>_xlfn.XLOOKUP(_xlfn.VALUETOTEXT(A2379),total_imports!B2379:B7586,total_imports!D2379:D7586,0.000001,0,1)</f>
        <v>0.08</v>
      </c>
      <c r="N2379" s="2">
        <f t="shared" si="37"/>
        <v>62.5</v>
      </c>
    </row>
    <row r="2380" spans="1:14" x14ac:dyDescent="0.2">
      <c r="A2380">
        <v>621290</v>
      </c>
      <c r="B2380">
        <v>2.33</v>
      </c>
      <c r="C2380">
        <v>3.91</v>
      </c>
      <c r="D2380">
        <v>1.93</v>
      </c>
      <c r="E2380">
        <v>0.88</v>
      </c>
      <c r="F2380" t="s">
        <v>2085</v>
      </c>
      <c r="G2380" t="s">
        <v>4120</v>
      </c>
      <c r="H2380">
        <v>413202</v>
      </c>
      <c r="I2380" t="s">
        <v>4134</v>
      </c>
      <c r="J2380" t="s">
        <v>4139</v>
      </c>
      <c r="K2380" t="s">
        <v>4784</v>
      </c>
      <c r="L2380" t="s">
        <v>4139</v>
      </c>
      <c r="M2380">
        <f>_xlfn.XLOOKUP(_xlfn.VALUETOTEXT(A2380),total_imports!B2380:B7587,total_imports!D2380:D7587,0.000001,0,1)</f>
        <v>5.26</v>
      </c>
      <c r="N2380" s="2">
        <f t="shared" si="37"/>
        <v>44.29657794676806</v>
      </c>
    </row>
    <row r="2381" spans="1:14" x14ac:dyDescent="0.2">
      <c r="A2381">
        <v>621320</v>
      </c>
      <c r="B2381">
        <v>0.05</v>
      </c>
      <c r="C2381">
        <v>0.01</v>
      </c>
      <c r="D2381">
        <v>0.01</v>
      </c>
      <c r="E2381">
        <v>7.0000000000000007E-2</v>
      </c>
      <c r="F2381" t="s">
        <v>2086</v>
      </c>
      <c r="G2381" t="s">
        <v>4120</v>
      </c>
      <c r="H2381">
        <v>413202</v>
      </c>
      <c r="I2381" t="s">
        <v>4134</v>
      </c>
      <c r="J2381" t="s">
        <v>4139</v>
      </c>
      <c r="K2381" t="s">
        <v>4785</v>
      </c>
      <c r="L2381" t="s">
        <v>4139</v>
      </c>
      <c r="M2381">
        <f>_xlfn.XLOOKUP(_xlfn.VALUETOTEXT(A2381),total_imports!B2381:B7588,total_imports!D2381:D7588,0.000001,0,1)</f>
        <v>0.1</v>
      </c>
      <c r="N2381" s="2">
        <f t="shared" si="37"/>
        <v>50</v>
      </c>
    </row>
    <row r="2382" spans="1:14" x14ac:dyDescent="0.2">
      <c r="A2382">
        <v>621390</v>
      </c>
      <c r="B2382">
        <v>0.31</v>
      </c>
      <c r="C2382">
        <v>0.18</v>
      </c>
      <c r="D2382">
        <v>0.2</v>
      </c>
      <c r="E2382">
        <v>0.1</v>
      </c>
      <c r="F2382" t="s">
        <v>2087</v>
      </c>
      <c r="G2382" t="s">
        <v>4120</v>
      </c>
      <c r="H2382">
        <v>413202</v>
      </c>
      <c r="I2382" t="s">
        <v>4134</v>
      </c>
      <c r="J2382" t="s">
        <v>4139</v>
      </c>
      <c r="K2382" t="s">
        <v>4785</v>
      </c>
      <c r="L2382" t="s">
        <v>4139</v>
      </c>
      <c r="M2382">
        <f>_xlfn.XLOOKUP(_xlfn.VALUETOTEXT(A2382),total_imports!B2382:B7589,total_imports!D2382:D7589,0.000001,0,1)</f>
        <v>0.47</v>
      </c>
      <c r="N2382" s="2">
        <f t="shared" si="37"/>
        <v>65.957446808510639</v>
      </c>
    </row>
    <row r="2383" spans="1:14" x14ac:dyDescent="0.2">
      <c r="A2383">
        <v>621410</v>
      </c>
      <c r="B2383">
        <v>0.04</v>
      </c>
      <c r="C2383">
        <v>0.19</v>
      </c>
      <c r="D2383">
        <v>0.11</v>
      </c>
      <c r="E2383">
        <v>0.04</v>
      </c>
      <c r="F2383" t="s">
        <v>2088</v>
      </c>
      <c r="G2383" t="s">
        <v>4120</v>
      </c>
      <c r="H2383">
        <v>413202</v>
      </c>
      <c r="I2383" t="s">
        <v>4134</v>
      </c>
      <c r="J2383" t="s">
        <v>4139</v>
      </c>
      <c r="K2383" t="s">
        <v>4786</v>
      </c>
      <c r="L2383" t="s">
        <v>4139</v>
      </c>
      <c r="M2383">
        <f>_xlfn.XLOOKUP(_xlfn.VALUETOTEXT(A2383),total_imports!B2383:B7590,total_imports!D2383:D7590,0.000001,0,1)</f>
        <v>17.5</v>
      </c>
      <c r="N2383" s="2">
        <f t="shared" si="37"/>
        <v>0.22857142857142859</v>
      </c>
    </row>
    <row r="2384" spans="1:14" x14ac:dyDescent="0.2">
      <c r="A2384">
        <v>621420</v>
      </c>
      <c r="B2384">
        <v>0.08</v>
      </c>
      <c r="C2384">
        <v>0.15</v>
      </c>
      <c r="D2384">
        <v>7.0000000000000007E-2</v>
      </c>
      <c r="E2384">
        <v>0.05</v>
      </c>
      <c r="F2384" t="s">
        <v>2089</v>
      </c>
      <c r="G2384" t="s">
        <v>4120</v>
      </c>
      <c r="H2384">
        <v>413202</v>
      </c>
      <c r="I2384" t="s">
        <v>4134</v>
      </c>
      <c r="J2384" t="s">
        <v>4139</v>
      </c>
      <c r="K2384" t="s">
        <v>4786</v>
      </c>
      <c r="L2384" t="s">
        <v>4139</v>
      </c>
      <c r="M2384">
        <f>_xlfn.XLOOKUP(_xlfn.VALUETOTEXT(A2384),total_imports!B2384:B7591,total_imports!D2384:D7591,0.000001,0,1)</f>
        <v>30.7</v>
      </c>
      <c r="N2384" s="2">
        <f t="shared" si="37"/>
        <v>0.26058631921824105</v>
      </c>
    </row>
    <row r="2385" spans="1:14" x14ac:dyDescent="0.2">
      <c r="A2385">
        <v>621430</v>
      </c>
      <c r="B2385">
        <v>1.53</v>
      </c>
      <c r="C2385">
        <v>1.03</v>
      </c>
      <c r="D2385">
        <v>0.97</v>
      </c>
      <c r="E2385">
        <v>0.55000000000000004</v>
      </c>
      <c r="F2385" t="s">
        <v>2090</v>
      </c>
      <c r="G2385" t="s">
        <v>4120</v>
      </c>
      <c r="H2385">
        <v>413202</v>
      </c>
      <c r="I2385" t="s">
        <v>4134</v>
      </c>
      <c r="J2385" t="s">
        <v>4139</v>
      </c>
      <c r="K2385" t="s">
        <v>4786</v>
      </c>
      <c r="L2385" t="s">
        <v>4139</v>
      </c>
      <c r="M2385">
        <f>_xlfn.XLOOKUP(_xlfn.VALUETOTEXT(A2385),total_imports!B2385:B7592,total_imports!D2385:D7592,0.000001,0,1)</f>
        <v>2.44</v>
      </c>
      <c r="N2385" s="2">
        <f t="shared" si="37"/>
        <v>62.704918032786885</v>
      </c>
    </row>
    <row r="2386" spans="1:14" x14ac:dyDescent="0.2">
      <c r="A2386">
        <v>621440</v>
      </c>
      <c r="B2386">
        <v>0.06</v>
      </c>
      <c r="C2386">
        <v>0.04</v>
      </c>
      <c r="D2386">
        <v>0.24</v>
      </c>
      <c r="E2386">
        <v>0.2</v>
      </c>
      <c r="F2386" t="s">
        <v>2091</v>
      </c>
      <c r="G2386" t="s">
        <v>4120</v>
      </c>
      <c r="H2386">
        <v>413202</v>
      </c>
      <c r="I2386" t="s">
        <v>4134</v>
      </c>
      <c r="J2386" t="s">
        <v>4139</v>
      </c>
      <c r="K2386" t="s">
        <v>4786</v>
      </c>
      <c r="L2386" t="s">
        <v>4139</v>
      </c>
      <c r="M2386">
        <f>_xlfn.XLOOKUP(_xlfn.VALUETOTEXT(A2386),total_imports!B2386:B7593,total_imports!D2386:D7593,0.000001,0,1)</f>
        <v>0.23</v>
      </c>
      <c r="N2386" s="2">
        <f t="shared" si="37"/>
        <v>26.086956521739129</v>
      </c>
    </row>
    <row r="2387" spans="1:14" x14ac:dyDescent="0.2">
      <c r="A2387">
        <v>621490</v>
      </c>
      <c r="B2387">
        <v>0.08</v>
      </c>
      <c r="C2387">
        <v>7.0000000000000007E-2</v>
      </c>
      <c r="D2387">
        <v>7.0000000000000007E-2</v>
      </c>
      <c r="E2387">
        <v>0.09</v>
      </c>
      <c r="F2387" t="s">
        <v>2092</v>
      </c>
      <c r="G2387" t="s">
        <v>4120</v>
      </c>
      <c r="H2387">
        <v>413202</v>
      </c>
      <c r="I2387" t="s">
        <v>4134</v>
      </c>
      <c r="J2387" t="s">
        <v>4139</v>
      </c>
      <c r="K2387" t="s">
        <v>4786</v>
      </c>
      <c r="L2387" t="s">
        <v>4139</v>
      </c>
      <c r="M2387">
        <f>_xlfn.XLOOKUP(_xlfn.VALUETOTEXT(A2387),total_imports!B2387:B7594,total_imports!D2387:D7594,0.000001,0,1)</f>
        <v>0.75</v>
      </c>
      <c r="N2387" s="2">
        <f t="shared" si="37"/>
        <v>10.666666666666668</v>
      </c>
    </row>
    <row r="2388" spans="1:14" x14ac:dyDescent="0.2">
      <c r="A2388">
        <v>621510</v>
      </c>
      <c r="B2388">
        <v>0.17</v>
      </c>
      <c r="C2388">
        <v>0.04</v>
      </c>
      <c r="D2388">
        <v>0.05</v>
      </c>
      <c r="E2388">
        <v>0.01</v>
      </c>
      <c r="F2388" t="s">
        <v>2093</v>
      </c>
      <c r="G2388" t="s">
        <v>4120</v>
      </c>
      <c r="H2388">
        <v>413202</v>
      </c>
      <c r="I2388" t="s">
        <v>4134</v>
      </c>
      <c r="J2388" t="s">
        <v>4139</v>
      </c>
      <c r="K2388" t="s">
        <v>4787</v>
      </c>
      <c r="L2388" t="s">
        <v>4139</v>
      </c>
      <c r="M2388">
        <f>_xlfn.XLOOKUP(_xlfn.VALUETOTEXT(A2388),total_imports!B2388:B7595,total_imports!D2388:D7595,0.000001,0,1)</f>
        <v>0.81</v>
      </c>
      <c r="N2388" s="2">
        <f t="shared" si="37"/>
        <v>20.987654320987652</v>
      </c>
    </row>
    <row r="2389" spans="1:14" x14ac:dyDescent="0.2">
      <c r="A2389">
        <v>621520</v>
      </c>
      <c r="B2389">
        <v>0.14000000000000001</v>
      </c>
      <c r="C2389">
        <v>0.12</v>
      </c>
      <c r="D2389">
        <v>0.08</v>
      </c>
      <c r="E2389">
        <v>0.1</v>
      </c>
      <c r="F2389" t="s">
        <v>2094</v>
      </c>
      <c r="G2389" t="s">
        <v>4120</v>
      </c>
      <c r="H2389">
        <v>413202</v>
      </c>
      <c r="I2389" t="s">
        <v>4134</v>
      </c>
      <c r="J2389" t="s">
        <v>4139</v>
      </c>
      <c r="K2389" t="s">
        <v>4787</v>
      </c>
      <c r="L2389" t="s">
        <v>4139</v>
      </c>
      <c r="M2389">
        <f>_xlfn.XLOOKUP(_xlfn.VALUETOTEXT(A2389),total_imports!B2389:B7596,total_imports!D2389:D7596,0.000001,0,1)</f>
        <v>0.16</v>
      </c>
      <c r="N2389" s="2">
        <f t="shared" si="37"/>
        <v>87.500000000000014</v>
      </c>
    </row>
    <row r="2390" spans="1:14" x14ac:dyDescent="0.2">
      <c r="A2390">
        <v>621590</v>
      </c>
      <c r="B2390">
        <v>0.28000000000000003</v>
      </c>
      <c r="C2390">
        <v>0.34</v>
      </c>
      <c r="D2390">
        <v>0.14000000000000001</v>
      </c>
      <c r="E2390">
        <v>0.01</v>
      </c>
      <c r="F2390" t="s">
        <v>2095</v>
      </c>
      <c r="G2390" t="s">
        <v>4120</v>
      </c>
      <c r="H2390">
        <v>413202</v>
      </c>
      <c r="I2390" t="s">
        <v>4134</v>
      </c>
      <c r="J2390" t="s">
        <v>4139</v>
      </c>
      <c r="K2390" t="s">
        <v>4787</v>
      </c>
      <c r="L2390" t="s">
        <v>4139</v>
      </c>
      <c r="M2390">
        <f>_xlfn.XLOOKUP(_xlfn.VALUETOTEXT(A2390),total_imports!B2390:B7597,total_imports!D2390:D7597,0.000001,0,1)</f>
        <v>0.34</v>
      </c>
      <c r="N2390" s="2">
        <f t="shared" si="37"/>
        <v>82.352941176470594</v>
      </c>
    </row>
    <row r="2391" spans="1:14" x14ac:dyDescent="0.2">
      <c r="A2391">
        <v>621600</v>
      </c>
      <c r="B2391">
        <v>1.2</v>
      </c>
      <c r="C2391">
        <v>0.91</v>
      </c>
      <c r="D2391">
        <v>1.25</v>
      </c>
      <c r="E2391">
        <v>1.79</v>
      </c>
      <c r="F2391" t="s">
        <v>2096</v>
      </c>
      <c r="G2391" t="s">
        <v>4120</v>
      </c>
      <c r="H2391">
        <v>413202</v>
      </c>
      <c r="I2391" t="s">
        <v>4134</v>
      </c>
      <c r="J2391" t="s">
        <v>4139</v>
      </c>
      <c r="K2391" t="s">
        <v>4788</v>
      </c>
      <c r="L2391" t="s">
        <v>4139</v>
      </c>
      <c r="M2391">
        <f>_xlfn.XLOOKUP(_xlfn.VALUETOTEXT(A2391),total_imports!B2391:B7598,total_imports!D2391:D7598,0.000001,0,1)</f>
        <v>2.58</v>
      </c>
      <c r="N2391" s="2">
        <f t="shared" si="37"/>
        <v>46.511627906976742</v>
      </c>
    </row>
    <row r="2392" spans="1:14" x14ac:dyDescent="0.2">
      <c r="A2392">
        <v>621710</v>
      </c>
      <c r="B2392">
        <v>2.15</v>
      </c>
      <c r="C2392">
        <v>2.3199999999999998</v>
      </c>
      <c r="D2392">
        <v>1.07</v>
      </c>
      <c r="E2392">
        <v>0.98</v>
      </c>
      <c r="F2392" t="s">
        <v>2097</v>
      </c>
      <c r="G2392" t="s">
        <v>4120</v>
      </c>
      <c r="H2392">
        <v>413202</v>
      </c>
      <c r="I2392" t="s">
        <v>4134</v>
      </c>
      <c r="J2392" t="s">
        <v>4139</v>
      </c>
      <c r="K2392" t="s">
        <v>4789</v>
      </c>
      <c r="L2392" t="s">
        <v>4139</v>
      </c>
      <c r="M2392">
        <f>_xlfn.XLOOKUP(_xlfn.VALUETOTEXT(A2392),total_imports!B2392:B7599,total_imports!D2392:D7599,0.000001,0,1)</f>
        <v>4.8</v>
      </c>
      <c r="N2392" s="2">
        <f t="shared" si="37"/>
        <v>44.791666666666671</v>
      </c>
    </row>
    <row r="2393" spans="1:14" x14ac:dyDescent="0.2">
      <c r="A2393">
        <v>621790</v>
      </c>
      <c r="B2393">
        <v>1.07</v>
      </c>
      <c r="C2393">
        <v>0.93</v>
      </c>
      <c r="D2393">
        <v>1.02</v>
      </c>
      <c r="E2393">
        <v>0.69</v>
      </c>
      <c r="F2393" t="s">
        <v>2098</v>
      </c>
      <c r="G2393" t="s">
        <v>4121</v>
      </c>
      <c r="H2393">
        <v>413202</v>
      </c>
      <c r="I2393" t="s">
        <v>4134</v>
      </c>
      <c r="J2393" t="s">
        <v>4139</v>
      </c>
      <c r="K2393" t="s">
        <v>4789</v>
      </c>
      <c r="L2393" t="s">
        <v>4139</v>
      </c>
      <c r="M2393">
        <f>_xlfn.XLOOKUP(_xlfn.VALUETOTEXT(A2393),total_imports!B2393:B7600,total_imports!D2393:D7600,0.000001,0,1)</f>
        <v>1.93</v>
      </c>
      <c r="N2393" s="2">
        <f t="shared" si="37"/>
        <v>55.440414507772026</v>
      </c>
    </row>
    <row r="2394" spans="1:14" x14ac:dyDescent="0.2">
      <c r="A2394">
        <v>630110</v>
      </c>
      <c r="B2394">
        <v>0.1</v>
      </c>
      <c r="C2394">
        <v>0.13</v>
      </c>
      <c r="D2394">
        <v>0.15</v>
      </c>
      <c r="E2394">
        <v>0.14000000000000001</v>
      </c>
      <c r="F2394" t="s">
        <v>2099</v>
      </c>
      <c r="G2394" t="s">
        <v>4120</v>
      </c>
      <c r="H2394">
        <v>413202</v>
      </c>
      <c r="I2394" t="s">
        <v>4134</v>
      </c>
      <c r="J2394" t="s">
        <v>4139</v>
      </c>
      <c r="K2394" t="s">
        <v>4790</v>
      </c>
      <c r="L2394" t="s">
        <v>4139</v>
      </c>
      <c r="M2394">
        <f>_xlfn.XLOOKUP(_xlfn.VALUETOTEXT(A2394),total_imports!B2394:B7601,total_imports!D2394:D7601,0.000001,0,1)</f>
        <v>0.12</v>
      </c>
      <c r="N2394" s="2">
        <f t="shared" si="37"/>
        <v>83.333333333333343</v>
      </c>
    </row>
    <row r="2395" spans="1:14" x14ac:dyDescent="0.2">
      <c r="A2395">
        <v>630120</v>
      </c>
      <c r="B2395">
        <v>0</v>
      </c>
      <c r="C2395">
        <v>0.02</v>
      </c>
      <c r="D2395">
        <v>0</v>
      </c>
      <c r="E2395">
        <v>0</v>
      </c>
      <c r="F2395" t="s">
        <v>2100</v>
      </c>
      <c r="G2395" t="s">
        <v>4120</v>
      </c>
      <c r="H2395">
        <v>413202</v>
      </c>
      <c r="I2395" t="s">
        <v>4134</v>
      </c>
      <c r="J2395" t="s">
        <v>4139</v>
      </c>
      <c r="K2395" t="s">
        <v>4790</v>
      </c>
      <c r="L2395" t="s">
        <v>4139</v>
      </c>
      <c r="M2395">
        <f>_xlfn.XLOOKUP(_xlfn.VALUETOTEXT(A2395),total_imports!B2395:B7602,total_imports!D2395:D7602,0.000001,0,1)</f>
        <v>0.37</v>
      </c>
      <c r="N2395" s="2">
        <f t="shared" si="37"/>
        <v>0</v>
      </c>
    </row>
    <row r="2396" spans="1:14" x14ac:dyDescent="0.2">
      <c r="A2396">
        <v>630130</v>
      </c>
      <c r="B2396">
        <v>0.28999999999999998</v>
      </c>
      <c r="C2396">
        <v>0.12</v>
      </c>
      <c r="D2396">
        <v>0.21</v>
      </c>
      <c r="E2396">
        <v>0.19</v>
      </c>
      <c r="F2396" t="s">
        <v>2101</v>
      </c>
      <c r="G2396" t="s">
        <v>4120</v>
      </c>
      <c r="H2396">
        <v>413202</v>
      </c>
      <c r="I2396" t="s">
        <v>4134</v>
      </c>
      <c r="J2396" t="s">
        <v>4139</v>
      </c>
      <c r="K2396" t="s">
        <v>4790</v>
      </c>
      <c r="L2396" t="s">
        <v>4139</v>
      </c>
      <c r="M2396">
        <f>_xlfn.XLOOKUP(_xlfn.VALUETOTEXT(A2396),total_imports!B2396:B7603,total_imports!D2396:D7603,0.000001,0,1)</f>
        <v>0.43</v>
      </c>
      <c r="N2396" s="2">
        <f t="shared" si="37"/>
        <v>67.441860465116278</v>
      </c>
    </row>
    <row r="2397" spans="1:14" x14ac:dyDescent="0.2">
      <c r="A2397">
        <v>630140</v>
      </c>
      <c r="B2397">
        <v>14.86</v>
      </c>
      <c r="C2397">
        <v>21.96</v>
      </c>
      <c r="D2397">
        <v>31.32</v>
      </c>
      <c r="E2397">
        <v>25.22</v>
      </c>
      <c r="F2397" t="s">
        <v>2102</v>
      </c>
      <c r="G2397" t="s">
        <v>4120</v>
      </c>
      <c r="H2397">
        <v>413202</v>
      </c>
      <c r="I2397" t="s">
        <v>4134</v>
      </c>
      <c r="J2397" t="s">
        <v>4139</v>
      </c>
      <c r="K2397" t="s">
        <v>4790</v>
      </c>
      <c r="L2397" t="s">
        <v>4139</v>
      </c>
      <c r="M2397">
        <f>_xlfn.XLOOKUP(_xlfn.VALUETOTEXT(A2397),total_imports!B2397:B7604,total_imports!D2397:D7604,0.000001,0,1)</f>
        <v>15.35</v>
      </c>
      <c r="N2397" s="2">
        <f t="shared" si="37"/>
        <v>96.807817589576544</v>
      </c>
    </row>
    <row r="2398" spans="1:14" x14ac:dyDescent="0.2">
      <c r="A2398">
        <v>630190</v>
      </c>
      <c r="B2398">
        <v>2.52</v>
      </c>
      <c r="C2398">
        <v>2.74</v>
      </c>
      <c r="D2398">
        <v>4</v>
      </c>
      <c r="E2398">
        <v>3.52</v>
      </c>
      <c r="F2398" t="s">
        <v>2103</v>
      </c>
      <c r="G2398" t="s">
        <v>4120</v>
      </c>
      <c r="H2398">
        <v>413202</v>
      </c>
      <c r="I2398" t="s">
        <v>4134</v>
      </c>
      <c r="J2398" t="s">
        <v>4139</v>
      </c>
      <c r="K2398" t="s">
        <v>4790</v>
      </c>
      <c r="L2398" t="s">
        <v>4139</v>
      </c>
      <c r="M2398">
        <f>_xlfn.XLOOKUP(_xlfn.VALUETOTEXT(A2398),total_imports!B2398:B7605,total_imports!D2398:D7605,0.000001,0,1)</f>
        <v>2.95</v>
      </c>
      <c r="N2398" s="2">
        <f t="shared" si="37"/>
        <v>85.423728813559322</v>
      </c>
    </row>
    <row r="2399" spans="1:14" x14ac:dyDescent="0.2">
      <c r="A2399">
        <v>630210</v>
      </c>
      <c r="B2399">
        <v>0.1</v>
      </c>
      <c r="C2399">
        <v>0.04</v>
      </c>
      <c r="D2399">
        <v>0.08</v>
      </c>
      <c r="E2399">
        <v>0.09</v>
      </c>
      <c r="F2399" t="s">
        <v>2104</v>
      </c>
      <c r="G2399" t="s">
        <v>4120</v>
      </c>
      <c r="H2399">
        <v>413202</v>
      </c>
      <c r="I2399" t="s">
        <v>4134</v>
      </c>
      <c r="J2399" t="s">
        <v>4139</v>
      </c>
      <c r="K2399" t="s">
        <v>4791</v>
      </c>
      <c r="L2399" t="s">
        <v>4139</v>
      </c>
      <c r="M2399">
        <f>_xlfn.XLOOKUP(_xlfn.VALUETOTEXT(A2399),total_imports!B2399:B7606,total_imports!D2399:D7606,0.000001,0,1)</f>
        <v>0.52</v>
      </c>
      <c r="N2399" s="2">
        <f t="shared" si="37"/>
        <v>19.230769230769234</v>
      </c>
    </row>
    <row r="2400" spans="1:14" x14ac:dyDescent="0.2">
      <c r="A2400">
        <v>630221</v>
      </c>
      <c r="B2400">
        <v>0.01</v>
      </c>
      <c r="C2400">
        <v>0.03</v>
      </c>
      <c r="D2400">
        <v>0.18</v>
      </c>
      <c r="E2400">
        <v>0.18</v>
      </c>
      <c r="F2400" t="s">
        <v>2105</v>
      </c>
      <c r="G2400" t="s">
        <v>4120</v>
      </c>
      <c r="H2400">
        <v>413202</v>
      </c>
      <c r="I2400" t="s">
        <v>4134</v>
      </c>
      <c r="J2400" t="s">
        <v>4139</v>
      </c>
      <c r="K2400" t="s">
        <v>4791</v>
      </c>
      <c r="L2400" t="s">
        <v>4139</v>
      </c>
      <c r="M2400">
        <f>_xlfn.XLOOKUP(_xlfn.VALUETOTEXT(A2400),total_imports!B2400:B7607,total_imports!D2400:D7607,0.000001,0,1)</f>
        <v>0.91</v>
      </c>
      <c r="N2400" s="2">
        <f t="shared" si="37"/>
        <v>1.0989010989010988</v>
      </c>
    </row>
    <row r="2401" spans="1:14" x14ac:dyDescent="0.2">
      <c r="A2401">
        <v>630222</v>
      </c>
      <c r="B2401">
        <v>0.06</v>
      </c>
      <c r="C2401">
        <v>0.05</v>
      </c>
      <c r="D2401">
        <v>0.11</v>
      </c>
      <c r="E2401">
        <v>0.16</v>
      </c>
      <c r="F2401" t="s">
        <v>2106</v>
      </c>
      <c r="G2401" t="s">
        <v>4120</v>
      </c>
      <c r="H2401">
        <v>413202</v>
      </c>
      <c r="I2401" t="s">
        <v>4134</v>
      </c>
      <c r="J2401" t="s">
        <v>4139</v>
      </c>
      <c r="K2401" t="s">
        <v>4791</v>
      </c>
      <c r="L2401" t="s">
        <v>4139</v>
      </c>
      <c r="M2401">
        <f>_xlfn.XLOOKUP(_xlfn.VALUETOTEXT(A2401),total_imports!B2401:B7608,total_imports!D2401:D7608,0.000001,0,1)</f>
        <v>0.17</v>
      </c>
      <c r="N2401" s="2">
        <f t="shared" si="37"/>
        <v>35.294117647058819</v>
      </c>
    </row>
    <row r="2402" spans="1:14" x14ac:dyDescent="0.2">
      <c r="A2402">
        <v>630229</v>
      </c>
      <c r="B2402">
        <v>0.04</v>
      </c>
      <c r="C2402">
        <v>0</v>
      </c>
      <c r="D2402">
        <v>0.19</v>
      </c>
      <c r="E2402">
        <v>0.01</v>
      </c>
      <c r="F2402" t="s">
        <v>2107</v>
      </c>
      <c r="G2402" t="s">
        <v>4120</v>
      </c>
      <c r="H2402">
        <v>413202</v>
      </c>
      <c r="I2402" t="s">
        <v>4134</v>
      </c>
      <c r="J2402" t="s">
        <v>4139</v>
      </c>
      <c r="K2402" t="s">
        <v>4791</v>
      </c>
      <c r="L2402" t="s">
        <v>4139</v>
      </c>
      <c r="M2402">
        <f>_xlfn.XLOOKUP(_xlfn.VALUETOTEXT(A2402),total_imports!B2402:B7609,total_imports!D2402:D7609,0.000001,0,1)</f>
        <v>0.05</v>
      </c>
      <c r="N2402" s="2">
        <f t="shared" si="37"/>
        <v>80</v>
      </c>
    </row>
    <row r="2403" spans="1:14" x14ac:dyDescent="0.2">
      <c r="A2403">
        <v>630231</v>
      </c>
      <c r="B2403">
        <v>0.15</v>
      </c>
      <c r="C2403">
        <v>0.47</v>
      </c>
      <c r="D2403">
        <v>0.32</v>
      </c>
      <c r="E2403">
        <v>0.21</v>
      </c>
      <c r="F2403" t="s">
        <v>2108</v>
      </c>
      <c r="G2403" t="s">
        <v>4120</v>
      </c>
      <c r="H2403">
        <v>413202</v>
      </c>
      <c r="I2403" t="s">
        <v>4134</v>
      </c>
      <c r="J2403" t="s">
        <v>4139</v>
      </c>
      <c r="K2403" t="s">
        <v>4791</v>
      </c>
      <c r="L2403" t="s">
        <v>4139</v>
      </c>
      <c r="M2403">
        <f>_xlfn.XLOOKUP(_xlfn.VALUETOTEXT(A2403),total_imports!B2403:B7610,total_imports!D2403:D7610,0.000001,0,1)</f>
        <v>1.4</v>
      </c>
      <c r="N2403" s="2">
        <f t="shared" si="37"/>
        <v>10.714285714285715</v>
      </c>
    </row>
    <row r="2404" spans="1:14" x14ac:dyDescent="0.2">
      <c r="A2404">
        <v>630232</v>
      </c>
      <c r="B2404">
        <v>0.23</v>
      </c>
      <c r="C2404">
        <v>0.15</v>
      </c>
      <c r="D2404">
        <v>0.22</v>
      </c>
      <c r="E2404">
        <v>0.05</v>
      </c>
      <c r="F2404" t="s">
        <v>2109</v>
      </c>
      <c r="G2404" t="s">
        <v>4120</v>
      </c>
      <c r="H2404">
        <v>413202</v>
      </c>
      <c r="I2404" t="s">
        <v>4134</v>
      </c>
      <c r="J2404" t="s">
        <v>4139</v>
      </c>
      <c r="K2404" t="s">
        <v>4791</v>
      </c>
      <c r="L2404" t="s">
        <v>4139</v>
      </c>
      <c r="M2404">
        <f>_xlfn.XLOOKUP(_xlfn.VALUETOTEXT(A2404),total_imports!B2404:B7611,total_imports!D2404:D7611,0.000001,0,1)</f>
        <v>0.35</v>
      </c>
      <c r="N2404" s="2">
        <f t="shared" si="37"/>
        <v>65.714285714285722</v>
      </c>
    </row>
    <row r="2405" spans="1:14" x14ac:dyDescent="0.2">
      <c r="A2405">
        <v>630239</v>
      </c>
      <c r="B2405">
        <v>7.0000000000000007E-2</v>
      </c>
      <c r="C2405">
        <v>0.3</v>
      </c>
      <c r="D2405">
        <v>0.11</v>
      </c>
      <c r="E2405">
        <v>0.04</v>
      </c>
      <c r="F2405" t="s">
        <v>2110</v>
      </c>
      <c r="G2405" t="s">
        <v>4120</v>
      </c>
      <c r="H2405">
        <v>413202</v>
      </c>
      <c r="I2405" t="s">
        <v>4134</v>
      </c>
      <c r="J2405" t="s">
        <v>4139</v>
      </c>
      <c r="K2405" t="s">
        <v>4791</v>
      </c>
      <c r="L2405" t="s">
        <v>4139</v>
      </c>
      <c r="M2405">
        <f>_xlfn.XLOOKUP(_xlfn.VALUETOTEXT(A2405),total_imports!B2405:B7612,total_imports!D2405:D7612,0.000001,0,1)</f>
        <v>0.09</v>
      </c>
      <c r="N2405" s="2">
        <f t="shared" si="37"/>
        <v>77.777777777777786</v>
      </c>
    </row>
    <row r="2406" spans="1:14" x14ac:dyDescent="0.2">
      <c r="A2406">
        <v>630240</v>
      </c>
      <c r="B2406">
        <v>0.14000000000000001</v>
      </c>
      <c r="C2406">
        <v>0.28000000000000003</v>
      </c>
      <c r="D2406">
        <v>0.01</v>
      </c>
      <c r="E2406">
        <v>0.01</v>
      </c>
      <c r="F2406" t="s">
        <v>2111</v>
      </c>
      <c r="G2406" t="s">
        <v>4120</v>
      </c>
      <c r="H2406">
        <v>413202</v>
      </c>
      <c r="I2406" t="s">
        <v>4134</v>
      </c>
      <c r="J2406" t="s">
        <v>4139</v>
      </c>
      <c r="K2406" t="s">
        <v>4791</v>
      </c>
      <c r="L2406" t="s">
        <v>4139</v>
      </c>
      <c r="M2406">
        <f>_xlfn.XLOOKUP(_xlfn.VALUETOTEXT(A2406),total_imports!B2406:B7613,total_imports!D2406:D7613,0.000001,0,1)</f>
        <v>0.16</v>
      </c>
      <c r="N2406" s="2">
        <f t="shared" si="37"/>
        <v>87.500000000000014</v>
      </c>
    </row>
    <row r="2407" spans="1:14" x14ac:dyDescent="0.2">
      <c r="A2407">
        <v>630251</v>
      </c>
      <c r="B2407">
        <v>0.01</v>
      </c>
      <c r="C2407">
        <v>0.01</v>
      </c>
      <c r="D2407">
        <v>0</v>
      </c>
      <c r="E2407">
        <v>0.02</v>
      </c>
      <c r="F2407" t="s">
        <v>2112</v>
      </c>
      <c r="G2407" t="s">
        <v>4120</v>
      </c>
      <c r="H2407">
        <v>413202</v>
      </c>
      <c r="I2407" t="s">
        <v>4134</v>
      </c>
      <c r="J2407" t="s">
        <v>4139</v>
      </c>
      <c r="K2407" t="s">
        <v>4791</v>
      </c>
      <c r="L2407" t="s">
        <v>4139</v>
      </c>
      <c r="M2407">
        <f>_xlfn.XLOOKUP(_xlfn.VALUETOTEXT(A2407),total_imports!B2407:B7614,total_imports!D2407:D7614,0.000001,0,1)</f>
        <v>0.18</v>
      </c>
      <c r="N2407" s="2">
        <f t="shared" si="37"/>
        <v>5.5555555555555562</v>
      </c>
    </row>
    <row r="2408" spans="1:14" x14ac:dyDescent="0.2">
      <c r="A2408">
        <v>630253</v>
      </c>
      <c r="B2408">
        <v>0.05</v>
      </c>
      <c r="C2408">
        <v>0.04</v>
      </c>
      <c r="D2408">
        <v>0.04</v>
      </c>
      <c r="E2408">
        <v>0.02</v>
      </c>
      <c r="F2408" t="s">
        <v>2113</v>
      </c>
      <c r="G2408" t="s">
        <v>4120</v>
      </c>
      <c r="H2408">
        <v>413202</v>
      </c>
      <c r="I2408" t="s">
        <v>4134</v>
      </c>
      <c r="J2408" t="s">
        <v>4139</v>
      </c>
      <c r="K2408" t="s">
        <v>4791</v>
      </c>
      <c r="L2408" t="s">
        <v>4139</v>
      </c>
      <c r="M2408">
        <f>_xlfn.XLOOKUP(_xlfn.VALUETOTEXT(A2408),total_imports!B2408:B7615,total_imports!D2408:D7615,0.000001,0,1)</f>
        <v>0.11</v>
      </c>
      <c r="N2408" s="2">
        <f t="shared" si="37"/>
        <v>45.45454545454546</v>
      </c>
    </row>
    <row r="2409" spans="1:14" x14ac:dyDescent="0.2">
      <c r="A2409">
        <v>630259</v>
      </c>
      <c r="B2409">
        <v>0.01</v>
      </c>
      <c r="C2409">
        <v>0.03</v>
      </c>
      <c r="D2409">
        <v>0.02</v>
      </c>
      <c r="E2409">
        <v>0.02</v>
      </c>
      <c r="F2409" t="s">
        <v>2114</v>
      </c>
      <c r="G2409" t="s">
        <v>4120</v>
      </c>
      <c r="H2409">
        <v>413202</v>
      </c>
      <c r="I2409" t="s">
        <v>4134</v>
      </c>
      <c r="J2409" t="s">
        <v>4139</v>
      </c>
      <c r="K2409" t="s">
        <v>4791</v>
      </c>
      <c r="L2409" t="s">
        <v>4139</v>
      </c>
      <c r="M2409">
        <f>_xlfn.XLOOKUP(_xlfn.VALUETOTEXT(A2409),total_imports!B2409:B7616,total_imports!D2409:D7616,0.000001,0,1)</f>
        <v>0.04</v>
      </c>
      <c r="N2409" s="2">
        <f t="shared" si="37"/>
        <v>25</v>
      </c>
    </row>
    <row r="2410" spans="1:14" x14ac:dyDescent="0.2">
      <c r="A2410">
        <v>630260</v>
      </c>
      <c r="B2410">
        <v>0.68</v>
      </c>
      <c r="C2410">
        <v>0.59</v>
      </c>
      <c r="D2410">
        <v>0.31</v>
      </c>
      <c r="E2410">
        <v>0.26</v>
      </c>
      <c r="F2410" t="s">
        <v>2115</v>
      </c>
      <c r="G2410" t="s">
        <v>4120</v>
      </c>
      <c r="H2410">
        <v>413202</v>
      </c>
      <c r="I2410" t="s">
        <v>4134</v>
      </c>
      <c r="J2410" t="s">
        <v>4139</v>
      </c>
      <c r="K2410" t="s">
        <v>4791</v>
      </c>
      <c r="L2410" t="s">
        <v>4139</v>
      </c>
      <c r="M2410">
        <f>_xlfn.XLOOKUP(_xlfn.VALUETOTEXT(A2410),total_imports!B2410:B7617,total_imports!D2410:D7617,0.000001,0,1)</f>
        <v>2.78</v>
      </c>
      <c r="N2410" s="2">
        <f t="shared" si="37"/>
        <v>24.460431654676263</v>
      </c>
    </row>
    <row r="2411" spans="1:14" x14ac:dyDescent="0.2">
      <c r="A2411">
        <v>630291</v>
      </c>
      <c r="B2411">
        <v>0.04</v>
      </c>
      <c r="C2411">
        <v>0.03</v>
      </c>
      <c r="D2411">
        <v>0.04</v>
      </c>
      <c r="E2411">
        <v>0.03</v>
      </c>
      <c r="F2411" t="s">
        <v>2116</v>
      </c>
      <c r="G2411" t="s">
        <v>4120</v>
      </c>
      <c r="H2411">
        <v>413202</v>
      </c>
      <c r="I2411" t="s">
        <v>4134</v>
      </c>
      <c r="J2411" t="s">
        <v>4139</v>
      </c>
      <c r="K2411" t="s">
        <v>4791</v>
      </c>
      <c r="L2411" t="s">
        <v>4139</v>
      </c>
      <c r="M2411">
        <f>_xlfn.XLOOKUP(_xlfn.VALUETOTEXT(A2411),total_imports!B2411:B7618,total_imports!D2411:D7618,0.000001,0,1)</f>
        <v>0.15</v>
      </c>
      <c r="N2411" s="2">
        <f t="shared" si="37"/>
        <v>26.666666666666668</v>
      </c>
    </row>
    <row r="2412" spans="1:14" x14ac:dyDescent="0.2">
      <c r="A2412">
        <v>630293</v>
      </c>
      <c r="B2412">
        <v>5.77</v>
      </c>
      <c r="C2412">
        <v>4.33</v>
      </c>
      <c r="D2412">
        <v>2.85</v>
      </c>
      <c r="E2412">
        <v>1.27</v>
      </c>
      <c r="F2412" t="s">
        <v>2117</v>
      </c>
      <c r="G2412" t="s">
        <v>4120</v>
      </c>
      <c r="H2412">
        <v>413202</v>
      </c>
      <c r="I2412" t="s">
        <v>4134</v>
      </c>
      <c r="J2412" t="s">
        <v>4139</v>
      </c>
      <c r="K2412" t="s">
        <v>4791</v>
      </c>
      <c r="L2412" t="s">
        <v>4139</v>
      </c>
      <c r="M2412">
        <f>_xlfn.XLOOKUP(_xlfn.VALUETOTEXT(A2412),total_imports!B2412:B7619,total_imports!D2412:D7619,0.000001,0,1)</f>
        <v>5.9</v>
      </c>
      <c r="N2412" s="2">
        <f t="shared" si="37"/>
        <v>97.796610169491515</v>
      </c>
    </row>
    <row r="2413" spans="1:14" x14ac:dyDescent="0.2">
      <c r="A2413">
        <v>630299</v>
      </c>
      <c r="B2413">
        <v>0.84</v>
      </c>
      <c r="C2413">
        <v>0.41</v>
      </c>
      <c r="D2413">
        <v>0.31</v>
      </c>
      <c r="E2413">
        <v>0.22</v>
      </c>
      <c r="F2413" t="s">
        <v>2118</v>
      </c>
      <c r="G2413" t="s">
        <v>4120</v>
      </c>
      <c r="H2413">
        <v>413202</v>
      </c>
      <c r="I2413" t="s">
        <v>4134</v>
      </c>
      <c r="J2413" t="s">
        <v>4139</v>
      </c>
      <c r="K2413" t="s">
        <v>4791</v>
      </c>
      <c r="L2413" t="s">
        <v>4139</v>
      </c>
      <c r="M2413">
        <f>_xlfn.XLOOKUP(_xlfn.VALUETOTEXT(A2413),total_imports!B2413:B7620,total_imports!D2413:D7620,0.000001,0,1)</f>
        <v>0.87</v>
      </c>
      <c r="N2413" s="2">
        <f t="shared" si="37"/>
        <v>96.551724137931032</v>
      </c>
    </row>
    <row r="2414" spans="1:14" x14ac:dyDescent="0.2">
      <c r="A2414">
        <v>630312</v>
      </c>
      <c r="B2414">
        <v>0.16</v>
      </c>
      <c r="C2414">
        <v>0.22</v>
      </c>
      <c r="D2414">
        <v>0.11</v>
      </c>
      <c r="E2414">
        <v>0.14000000000000001</v>
      </c>
      <c r="F2414" t="s">
        <v>2119</v>
      </c>
      <c r="G2414" t="s">
        <v>4120</v>
      </c>
      <c r="H2414">
        <v>413202</v>
      </c>
      <c r="I2414" t="s">
        <v>4134</v>
      </c>
      <c r="J2414" t="s">
        <v>4139</v>
      </c>
      <c r="K2414" t="s">
        <v>4792</v>
      </c>
      <c r="L2414" t="s">
        <v>4139</v>
      </c>
      <c r="M2414">
        <f>_xlfn.XLOOKUP(_xlfn.VALUETOTEXT(A2414),total_imports!B2414:B7621,total_imports!D2414:D7621,0.000001,0,1)</f>
        <v>0.94</v>
      </c>
      <c r="N2414" s="2">
        <f t="shared" si="37"/>
        <v>17.021276595744684</v>
      </c>
    </row>
    <row r="2415" spans="1:14" x14ac:dyDescent="0.2">
      <c r="A2415">
        <v>630319</v>
      </c>
      <c r="B2415">
        <v>0.08</v>
      </c>
      <c r="C2415">
        <v>0.03</v>
      </c>
      <c r="D2415">
        <v>0</v>
      </c>
      <c r="E2415">
        <v>0.01</v>
      </c>
      <c r="F2415" t="s">
        <v>2120</v>
      </c>
      <c r="G2415" t="s">
        <v>4120</v>
      </c>
      <c r="H2415">
        <v>413202</v>
      </c>
      <c r="I2415" t="s">
        <v>4134</v>
      </c>
      <c r="J2415" t="s">
        <v>4139</v>
      </c>
      <c r="K2415" t="s">
        <v>4792</v>
      </c>
      <c r="L2415" t="s">
        <v>4139</v>
      </c>
      <c r="M2415">
        <f>_xlfn.XLOOKUP(_xlfn.VALUETOTEXT(A2415),total_imports!B2415:B7622,total_imports!D2415:D7622,0.000001,0,1)</f>
        <v>0.09</v>
      </c>
      <c r="N2415" s="2">
        <f t="shared" si="37"/>
        <v>88.8888888888889</v>
      </c>
    </row>
    <row r="2416" spans="1:14" x14ac:dyDescent="0.2">
      <c r="A2416">
        <v>630391</v>
      </c>
      <c r="B2416">
        <v>0.02</v>
      </c>
      <c r="C2416">
        <v>0</v>
      </c>
      <c r="D2416">
        <v>0.02</v>
      </c>
      <c r="E2416">
        <v>0.09</v>
      </c>
      <c r="F2416" t="s">
        <v>2121</v>
      </c>
      <c r="G2416" t="s">
        <v>4120</v>
      </c>
      <c r="H2416">
        <v>413202</v>
      </c>
      <c r="I2416" t="s">
        <v>4134</v>
      </c>
      <c r="J2416" t="s">
        <v>4139</v>
      </c>
      <c r="K2416" t="s">
        <v>4792</v>
      </c>
      <c r="L2416" t="s">
        <v>4139</v>
      </c>
      <c r="M2416">
        <f>_xlfn.XLOOKUP(_xlfn.VALUETOTEXT(A2416),total_imports!B2416:B7623,total_imports!D2416:D7623,0.000001,0,1)</f>
        <v>0.3</v>
      </c>
      <c r="N2416" s="2">
        <f t="shared" si="37"/>
        <v>6.666666666666667</v>
      </c>
    </row>
    <row r="2417" spans="1:14" x14ac:dyDescent="0.2">
      <c r="A2417">
        <v>630392</v>
      </c>
      <c r="B2417">
        <v>18.28</v>
      </c>
      <c r="C2417">
        <v>11.62</v>
      </c>
      <c r="D2417">
        <v>9.08</v>
      </c>
      <c r="E2417">
        <v>3.77</v>
      </c>
      <c r="F2417" t="s">
        <v>2122</v>
      </c>
      <c r="G2417" t="s">
        <v>4120</v>
      </c>
      <c r="H2417">
        <v>413202</v>
      </c>
      <c r="I2417" t="s">
        <v>4134</v>
      </c>
      <c r="J2417" t="s">
        <v>4139</v>
      </c>
      <c r="K2417" t="s">
        <v>4792</v>
      </c>
      <c r="L2417" t="s">
        <v>4139</v>
      </c>
      <c r="M2417">
        <f>_xlfn.XLOOKUP(_xlfn.VALUETOTEXT(A2417),total_imports!B2417:B7624,total_imports!D2417:D7624,0.000001,0,1)</f>
        <v>22.07</v>
      </c>
      <c r="N2417" s="2">
        <f t="shared" si="37"/>
        <v>82.827367467149983</v>
      </c>
    </row>
    <row r="2418" spans="1:14" x14ac:dyDescent="0.2">
      <c r="A2418">
        <v>630399</v>
      </c>
      <c r="B2418">
        <v>2.5499999999999998</v>
      </c>
      <c r="C2418">
        <v>2.39</v>
      </c>
      <c r="D2418">
        <v>2</v>
      </c>
      <c r="E2418">
        <v>2.36</v>
      </c>
      <c r="F2418" t="s">
        <v>2123</v>
      </c>
      <c r="G2418" t="s">
        <v>4120</v>
      </c>
      <c r="H2418">
        <v>413202</v>
      </c>
      <c r="I2418" t="s">
        <v>4134</v>
      </c>
      <c r="J2418" t="s">
        <v>4139</v>
      </c>
      <c r="K2418" t="s">
        <v>4792</v>
      </c>
      <c r="L2418" t="s">
        <v>4139</v>
      </c>
      <c r="M2418">
        <f>_xlfn.XLOOKUP(_xlfn.VALUETOTEXT(A2418),total_imports!B2418:B7625,total_imports!D2418:D7625,0.000001,0,1)</f>
        <v>9.0399999999999991</v>
      </c>
      <c r="N2418" s="2">
        <f t="shared" si="37"/>
        <v>28.207964601769913</v>
      </c>
    </row>
    <row r="2419" spans="1:14" x14ac:dyDescent="0.2">
      <c r="A2419">
        <v>630411</v>
      </c>
      <c r="B2419">
        <v>0.05</v>
      </c>
      <c r="C2419">
        <v>0.06</v>
      </c>
      <c r="D2419">
        <v>0.25</v>
      </c>
      <c r="E2419">
        <v>0.08</v>
      </c>
      <c r="F2419" t="s">
        <v>2124</v>
      </c>
      <c r="G2419" t="s">
        <v>4120</v>
      </c>
      <c r="H2419">
        <v>413202</v>
      </c>
      <c r="I2419" t="s">
        <v>4134</v>
      </c>
      <c r="J2419" t="s">
        <v>4139</v>
      </c>
      <c r="K2419" t="s">
        <v>4793</v>
      </c>
      <c r="L2419" t="s">
        <v>4139</v>
      </c>
      <c r="M2419">
        <f>_xlfn.XLOOKUP(_xlfn.VALUETOTEXT(A2419),total_imports!B2419:B7626,total_imports!D2419:D7626,0.000001,0,1)</f>
        <v>0.25</v>
      </c>
      <c r="N2419" s="2">
        <f t="shared" si="37"/>
        <v>20</v>
      </c>
    </row>
    <row r="2420" spans="1:14" x14ac:dyDescent="0.2">
      <c r="A2420">
        <v>630419</v>
      </c>
      <c r="B2420">
        <v>30.36</v>
      </c>
      <c r="C2420">
        <v>35.49</v>
      </c>
      <c r="D2420">
        <v>41.24</v>
      </c>
      <c r="E2420">
        <v>32.880000000000003</v>
      </c>
      <c r="F2420" t="s">
        <v>2125</v>
      </c>
      <c r="G2420" t="s">
        <v>4120</v>
      </c>
      <c r="H2420">
        <v>413202</v>
      </c>
      <c r="I2420" t="s">
        <v>4134</v>
      </c>
      <c r="J2420" t="s">
        <v>4139</v>
      </c>
      <c r="K2420" t="s">
        <v>4793</v>
      </c>
      <c r="L2420" t="s">
        <v>4139</v>
      </c>
      <c r="M2420">
        <f>_xlfn.XLOOKUP(_xlfn.VALUETOTEXT(A2420),total_imports!B2420:B7627,total_imports!D2420:D7627,0.000001,0,1)</f>
        <v>31.95</v>
      </c>
      <c r="N2420" s="2">
        <f t="shared" si="37"/>
        <v>95.02347417840376</v>
      </c>
    </row>
    <row r="2421" spans="1:14" x14ac:dyDescent="0.2">
      <c r="A2421">
        <v>630420</v>
      </c>
      <c r="B2421">
        <v>0</v>
      </c>
      <c r="C2421">
        <v>0</v>
      </c>
      <c r="D2421">
        <v>0</v>
      </c>
      <c r="E2421">
        <v>0</v>
      </c>
      <c r="F2421" t="s">
        <v>2126</v>
      </c>
      <c r="G2421" t="s">
        <v>12</v>
      </c>
      <c r="H2421">
        <v>413202</v>
      </c>
      <c r="I2421" t="s">
        <v>4137</v>
      </c>
      <c r="J2421" t="s">
        <v>4139</v>
      </c>
      <c r="K2421" t="s">
        <v>4793</v>
      </c>
      <c r="L2421" t="s">
        <v>4139</v>
      </c>
      <c r="M2421">
        <f>_xlfn.XLOOKUP(_xlfn.VALUETOTEXT(A2421),total_imports!B2421:B7628,total_imports!D2421:D7628,0.000001,0,1)</f>
        <v>11.27</v>
      </c>
      <c r="N2421" s="2">
        <f t="shared" si="37"/>
        <v>0</v>
      </c>
    </row>
    <row r="2422" spans="1:14" x14ac:dyDescent="0.2">
      <c r="A2422">
        <v>630491</v>
      </c>
      <c r="B2422">
        <v>0.13</v>
      </c>
      <c r="C2422">
        <v>0.1</v>
      </c>
      <c r="D2422">
        <v>0.36</v>
      </c>
      <c r="E2422">
        <v>0.04</v>
      </c>
      <c r="F2422" t="s">
        <v>2127</v>
      </c>
      <c r="G2422" t="s">
        <v>4120</v>
      </c>
      <c r="H2422">
        <v>413202</v>
      </c>
      <c r="I2422" t="s">
        <v>4134</v>
      </c>
      <c r="J2422" t="s">
        <v>4139</v>
      </c>
      <c r="K2422" t="s">
        <v>4793</v>
      </c>
      <c r="L2422" t="s">
        <v>4139</v>
      </c>
      <c r="M2422">
        <f>_xlfn.XLOOKUP(_xlfn.VALUETOTEXT(A2422),total_imports!B2422:B7629,total_imports!D2422:D7629,0.000001,0,1)</f>
        <v>0.27</v>
      </c>
      <c r="N2422" s="2">
        <f t="shared" si="37"/>
        <v>48.148148148148145</v>
      </c>
    </row>
    <row r="2423" spans="1:14" x14ac:dyDescent="0.2">
      <c r="A2423">
        <v>630492</v>
      </c>
      <c r="B2423">
        <v>30.19</v>
      </c>
      <c r="C2423">
        <v>22</v>
      </c>
      <c r="D2423">
        <v>17.68</v>
      </c>
      <c r="E2423">
        <v>11.79</v>
      </c>
      <c r="F2423" t="s">
        <v>2128</v>
      </c>
      <c r="G2423" t="s">
        <v>4120</v>
      </c>
      <c r="H2423">
        <v>413202</v>
      </c>
      <c r="I2423" t="s">
        <v>4134</v>
      </c>
      <c r="J2423" t="s">
        <v>4139</v>
      </c>
      <c r="K2423" t="s">
        <v>4793</v>
      </c>
      <c r="L2423" t="s">
        <v>4139</v>
      </c>
      <c r="M2423">
        <f>_xlfn.XLOOKUP(_xlfn.VALUETOTEXT(A2423),total_imports!B2423:B7630,total_imports!D2423:D7630,0.000001,0,1)</f>
        <v>35.78</v>
      </c>
      <c r="N2423" s="2">
        <f t="shared" si="37"/>
        <v>84.376746785913909</v>
      </c>
    </row>
    <row r="2424" spans="1:14" x14ac:dyDescent="0.2">
      <c r="A2424">
        <v>630493</v>
      </c>
      <c r="B2424">
        <v>2.2999999999999998</v>
      </c>
      <c r="C2424">
        <v>1.05</v>
      </c>
      <c r="D2424">
        <v>0.38</v>
      </c>
      <c r="E2424">
        <v>0.52</v>
      </c>
      <c r="F2424" t="s">
        <v>2129</v>
      </c>
      <c r="G2424" t="s">
        <v>4120</v>
      </c>
      <c r="H2424">
        <v>413202</v>
      </c>
      <c r="I2424" t="s">
        <v>4134</v>
      </c>
      <c r="J2424" t="s">
        <v>4139</v>
      </c>
      <c r="K2424" t="s">
        <v>4793</v>
      </c>
      <c r="L2424" t="s">
        <v>4139</v>
      </c>
      <c r="M2424">
        <f>_xlfn.XLOOKUP(_xlfn.VALUETOTEXT(A2424),total_imports!B2424:B7631,total_imports!D2424:D7631,0.000001,0,1)</f>
        <v>2.5499999999999998</v>
      </c>
      <c r="N2424" s="2">
        <f t="shared" si="37"/>
        <v>90.196078431372555</v>
      </c>
    </row>
    <row r="2425" spans="1:14" x14ac:dyDescent="0.2">
      <c r="A2425">
        <v>630499</v>
      </c>
      <c r="B2425">
        <v>1.37</v>
      </c>
      <c r="C2425">
        <v>0.67</v>
      </c>
      <c r="D2425">
        <v>0.88</v>
      </c>
      <c r="E2425">
        <v>0.36</v>
      </c>
      <c r="F2425" t="s">
        <v>2130</v>
      </c>
      <c r="G2425" t="s">
        <v>4120</v>
      </c>
      <c r="H2425">
        <v>413202</v>
      </c>
      <c r="I2425" t="s">
        <v>4134</v>
      </c>
      <c r="J2425" t="s">
        <v>4139</v>
      </c>
      <c r="K2425" t="s">
        <v>4793</v>
      </c>
      <c r="L2425" t="s">
        <v>4139</v>
      </c>
      <c r="M2425">
        <f>_xlfn.XLOOKUP(_xlfn.VALUETOTEXT(A2425),total_imports!B2425:B7632,total_imports!D2425:D7632,0.000001,0,1)</f>
        <v>1.56</v>
      </c>
      <c r="N2425" s="2">
        <f t="shared" si="37"/>
        <v>87.820512820512818</v>
      </c>
    </row>
    <row r="2426" spans="1:14" x14ac:dyDescent="0.2">
      <c r="A2426">
        <v>630510</v>
      </c>
      <c r="B2426">
        <v>7.0000000000000007E-2</v>
      </c>
      <c r="C2426">
        <v>0.14000000000000001</v>
      </c>
      <c r="D2426">
        <v>2.61</v>
      </c>
      <c r="E2426">
        <v>1.1399999999999999</v>
      </c>
      <c r="F2426" t="s">
        <v>2131</v>
      </c>
      <c r="G2426" t="s">
        <v>4120</v>
      </c>
      <c r="H2426">
        <v>411220</v>
      </c>
      <c r="I2426" t="s">
        <v>4134</v>
      </c>
      <c r="J2426" t="s">
        <v>4138</v>
      </c>
      <c r="K2426" t="s">
        <v>4794</v>
      </c>
      <c r="L2426" t="s">
        <v>4138</v>
      </c>
      <c r="M2426">
        <f>_xlfn.XLOOKUP(_xlfn.VALUETOTEXT(A2426),total_imports!B2426:B7633,total_imports!D2426:D7633,0.000001,0,1)</f>
        <v>39.17</v>
      </c>
      <c r="N2426" s="2">
        <f t="shared" si="37"/>
        <v>0.17870819504723004</v>
      </c>
    </row>
    <row r="2427" spans="1:14" x14ac:dyDescent="0.2">
      <c r="A2427">
        <v>630520</v>
      </c>
      <c r="B2427">
        <v>0.3</v>
      </c>
      <c r="C2427">
        <v>0.4</v>
      </c>
      <c r="D2427">
        <v>0.41</v>
      </c>
      <c r="E2427">
        <v>0.09</v>
      </c>
      <c r="F2427" t="s">
        <v>2132</v>
      </c>
      <c r="G2427" t="s">
        <v>4120</v>
      </c>
      <c r="H2427">
        <v>411220</v>
      </c>
      <c r="I2427" t="s">
        <v>4134</v>
      </c>
      <c r="J2427" t="s">
        <v>4138</v>
      </c>
      <c r="K2427" t="s">
        <v>4794</v>
      </c>
      <c r="L2427" t="s">
        <v>4138</v>
      </c>
      <c r="M2427">
        <f>_xlfn.XLOOKUP(_xlfn.VALUETOTEXT(A2427),total_imports!B2427:B7634,total_imports!D2427:D7634,0.000001,0,1)</f>
        <v>0.61</v>
      </c>
      <c r="N2427" s="2">
        <f t="shared" si="37"/>
        <v>49.180327868852459</v>
      </c>
    </row>
    <row r="2428" spans="1:14" x14ac:dyDescent="0.2">
      <c r="A2428">
        <v>630532</v>
      </c>
      <c r="B2428">
        <v>0.76</v>
      </c>
      <c r="C2428">
        <v>0.49</v>
      </c>
      <c r="D2428">
        <v>0.4</v>
      </c>
      <c r="E2428">
        <v>0.42</v>
      </c>
      <c r="F2428" t="s">
        <v>2133</v>
      </c>
      <c r="G2428" t="s">
        <v>12</v>
      </c>
      <c r="H2428">
        <v>411220</v>
      </c>
      <c r="I2428" t="s">
        <v>4134</v>
      </c>
      <c r="J2428" t="s">
        <v>4138</v>
      </c>
      <c r="K2428" t="s">
        <v>4794</v>
      </c>
      <c r="L2428" t="s">
        <v>4138</v>
      </c>
      <c r="M2428">
        <f>_xlfn.XLOOKUP(_xlfn.VALUETOTEXT(A2428),total_imports!B2428:B7635,total_imports!D2428:D7635,0.000001,0,1)</f>
        <v>4.29</v>
      </c>
      <c r="N2428" s="2">
        <f t="shared" si="37"/>
        <v>17.715617715617714</v>
      </c>
    </row>
    <row r="2429" spans="1:14" x14ac:dyDescent="0.2">
      <c r="A2429">
        <v>630533</v>
      </c>
      <c r="B2429">
        <v>0.18</v>
      </c>
      <c r="C2429">
        <v>0.14000000000000001</v>
      </c>
      <c r="D2429">
        <v>0.15</v>
      </c>
      <c r="E2429">
        <v>0.09</v>
      </c>
      <c r="F2429" t="s">
        <v>2134</v>
      </c>
      <c r="G2429" t="s">
        <v>12</v>
      </c>
      <c r="H2429">
        <v>411220</v>
      </c>
      <c r="I2429" t="s">
        <v>4134</v>
      </c>
      <c r="J2429" t="s">
        <v>4138</v>
      </c>
      <c r="K2429" t="s">
        <v>4794</v>
      </c>
      <c r="L2429" t="s">
        <v>4138</v>
      </c>
      <c r="M2429">
        <f>_xlfn.XLOOKUP(_xlfn.VALUETOTEXT(A2429),total_imports!B2429:B7636,total_imports!D2429:D7636,0.000001,0,1)</f>
        <v>0.37</v>
      </c>
      <c r="N2429" s="2">
        <f t="shared" si="37"/>
        <v>48.648648648648646</v>
      </c>
    </row>
    <row r="2430" spans="1:14" x14ac:dyDescent="0.2">
      <c r="A2430">
        <v>630539</v>
      </c>
      <c r="B2430">
        <v>0.81</v>
      </c>
      <c r="C2430">
        <v>0.81</v>
      </c>
      <c r="D2430">
        <v>0.88</v>
      </c>
      <c r="E2430">
        <v>0.68</v>
      </c>
      <c r="F2430" t="s">
        <v>2135</v>
      </c>
      <c r="G2430" t="s">
        <v>4120</v>
      </c>
      <c r="H2430">
        <v>411220</v>
      </c>
      <c r="I2430" t="s">
        <v>4134</v>
      </c>
      <c r="J2430" t="s">
        <v>4138</v>
      </c>
      <c r="K2430" t="s">
        <v>4794</v>
      </c>
      <c r="L2430" t="s">
        <v>4138</v>
      </c>
      <c r="M2430">
        <f>_xlfn.XLOOKUP(_xlfn.VALUETOTEXT(A2430),total_imports!B2430:B7637,total_imports!D2430:D7637,0.000001,0,1)</f>
        <v>2.79</v>
      </c>
      <c r="N2430" s="2">
        <f t="shared" si="37"/>
        <v>29.032258064516132</v>
      </c>
    </row>
    <row r="2431" spans="1:14" x14ac:dyDescent="0.2">
      <c r="A2431">
        <v>630590</v>
      </c>
      <c r="B2431">
        <v>0.68</v>
      </c>
      <c r="C2431">
        <v>0.76</v>
      </c>
      <c r="D2431">
        <v>1.46</v>
      </c>
      <c r="E2431">
        <v>0.54</v>
      </c>
      <c r="F2431" t="s">
        <v>2136</v>
      </c>
      <c r="G2431" t="s">
        <v>4120</v>
      </c>
      <c r="H2431">
        <v>411220</v>
      </c>
      <c r="I2431" t="s">
        <v>4134</v>
      </c>
      <c r="J2431" t="s">
        <v>4138</v>
      </c>
      <c r="K2431" t="s">
        <v>4794</v>
      </c>
      <c r="L2431" t="s">
        <v>4138</v>
      </c>
      <c r="M2431">
        <f>_xlfn.XLOOKUP(_xlfn.VALUETOTEXT(A2431),total_imports!B2431:B7638,total_imports!D2431:D7638,0.000001,0,1)</f>
        <v>1.18</v>
      </c>
      <c r="N2431" s="2">
        <f t="shared" si="37"/>
        <v>57.627118644067799</v>
      </c>
    </row>
    <row r="2432" spans="1:14" x14ac:dyDescent="0.2">
      <c r="A2432">
        <v>630612</v>
      </c>
      <c r="B2432">
        <v>0.21</v>
      </c>
      <c r="C2432">
        <v>0.06</v>
      </c>
      <c r="D2432">
        <v>0.04</v>
      </c>
      <c r="E2432">
        <v>0</v>
      </c>
      <c r="F2432" t="s">
        <v>2137</v>
      </c>
      <c r="G2432" t="s">
        <v>4120</v>
      </c>
      <c r="H2432">
        <v>411220</v>
      </c>
      <c r="I2432" t="s">
        <v>4134</v>
      </c>
      <c r="J2432" t="s">
        <v>4140</v>
      </c>
      <c r="K2432" t="s">
        <v>4795</v>
      </c>
      <c r="L2432" t="s">
        <v>4140</v>
      </c>
      <c r="M2432">
        <f>_xlfn.XLOOKUP(_xlfn.VALUETOTEXT(A2432),total_imports!B2432:B7639,total_imports!D2432:D7639,0.000001,0,1)</f>
        <v>0.56000000000000005</v>
      </c>
      <c r="N2432" s="2">
        <f t="shared" si="37"/>
        <v>37.499999999999993</v>
      </c>
    </row>
    <row r="2433" spans="1:14" x14ac:dyDescent="0.2">
      <c r="A2433">
        <v>630619</v>
      </c>
      <c r="B2433">
        <v>1.2</v>
      </c>
      <c r="C2433">
        <v>0.78</v>
      </c>
      <c r="D2433">
        <v>0.18</v>
      </c>
      <c r="E2433">
        <v>0.52</v>
      </c>
      <c r="F2433" t="s">
        <v>2138</v>
      </c>
      <c r="G2433" t="s">
        <v>4120</v>
      </c>
      <c r="H2433">
        <v>411220</v>
      </c>
      <c r="I2433" t="s">
        <v>4134</v>
      </c>
      <c r="J2433" t="s">
        <v>4140</v>
      </c>
      <c r="K2433" t="s">
        <v>4795</v>
      </c>
      <c r="L2433" t="s">
        <v>4140</v>
      </c>
      <c r="M2433">
        <f>_xlfn.XLOOKUP(_xlfn.VALUETOTEXT(A2433),total_imports!B2433:B7640,total_imports!D2433:D7640,0.000001,0,1)</f>
        <v>11.7</v>
      </c>
      <c r="N2433" s="2">
        <f t="shared" si="37"/>
        <v>10.256410256410255</v>
      </c>
    </row>
    <row r="2434" spans="1:14" x14ac:dyDescent="0.2">
      <c r="A2434">
        <v>630622</v>
      </c>
      <c r="B2434">
        <v>3.1</v>
      </c>
      <c r="C2434">
        <v>2.59</v>
      </c>
      <c r="D2434">
        <v>0.88</v>
      </c>
      <c r="E2434">
        <v>0.57999999999999996</v>
      </c>
      <c r="F2434" t="s">
        <v>2139</v>
      </c>
      <c r="G2434" t="s">
        <v>4120</v>
      </c>
      <c r="H2434">
        <v>413202</v>
      </c>
      <c r="I2434" t="s">
        <v>4134</v>
      </c>
      <c r="J2434" t="s">
        <v>4139</v>
      </c>
      <c r="K2434" t="s">
        <v>4795</v>
      </c>
      <c r="L2434" t="s">
        <v>4139</v>
      </c>
      <c r="M2434">
        <f>_xlfn.XLOOKUP(_xlfn.VALUETOTEXT(A2434),total_imports!B2434:B7641,total_imports!D2434:D7641,0.000001,0,1)</f>
        <v>4.7</v>
      </c>
      <c r="N2434" s="2">
        <f t="shared" si="37"/>
        <v>65.957446808510639</v>
      </c>
    </row>
    <row r="2435" spans="1:14" x14ac:dyDescent="0.2">
      <c r="A2435">
        <v>630629</v>
      </c>
      <c r="B2435">
        <v>3.66</v>
      </c>
      <c r="C2435">
        <v>2.37</v>
      </c>
      <c r="D2435">
        <v>2.09</v>
      </c>
      <c r="E2435">
        <v>1.62</v>
      </c>
      <c r="F2435" t="s">
        <v>2140</v>
      </c>
      <c r="G2435" t="s">
        <v>4120</v>
      </c>
      <c r="H2435">
        <v>413202</v>
      </c>
      <c r="I2435" t="s">
        <v>4134</v>
      </c>
      <c r="J2435" t="s">
        <v>4139</v>
      </c>
      <c r="K2435" t="s">
        <v>4795</v>
      </c>
      <c r="L2435" t="s">
        <v>4139</v>
      </c>
      <c r="M2435">
        <f>_xlfn.XLOOKUP(_xlfn.VALUETOTEXT(A2435),total_imports!B2435:B7642,total_imports!D2435:D7642,0.000001,0,1)</f>
        <v>3.73</v>
      </c>
      <c r="N2435" s="2">
        <f t="shared" ref="N2435:N2498" si="38">IF(M2435 =0,0, B2435/M2435*100)</f>
        <v>98.123324396782834</v>
      </c>
    </row>
    <row r="2436" spans="1:14" x14ac:dyDescent="0.2">
      <c r="A2436">
        <v>630630</v>
      </c>
      <c r="B2436">
        <v>0</v>
      </c>
      <c r="C2436">
        <v>0.01</v>
      </c>
      <c r="D2436">
        <v>0</v>
      </c>
      <c r="E2436">
        <v>0</v>
      </c>
      <c r="F2436" t="s">
        <v>2141</v>
      </c>
      <c r="G2436" t="s">
        <v>12</v>
      </c>
      <c r="H2436">
        <v>413202</v>
      </c>
      <c r="I2436" t="s">
        <v>4134</v>
      </c>
      <c r="J2436" t="s">
        <v>4139</v>
      </c>
      <c r="K2436" t="s">
        <v>4795</v>
      </c>
      <c r="L2436" t="s">
        <v>4139</v>
      </c>
      <c r="M2436">
        <f>_xlfn.XLOOKUP(_xlfn.VALUETOTEXT(A2436),total_imports!B2436:B7643,total_imports!D2436:D7643,0.000001,0,1)</f>
        <v>0.16</v>
      </c>
      <c r="N2436" s="2">
        <f t="shared" si="38"/>
        <v>0</v>
      </c>
    </row>
    <row r="2437" spans="1:14" x14ac:dyDescent="0.2">
      <c r="A2437">
        <v>630640</v>
      </c>
      <c r="B2437">
        <v>0</v>
      </c>
      <c r="C2437">
        <v>0.05</v>
      </c>
      <c r="D2437">
        <v>0.08</v>
      </c>
      <c r="E2437">
        <v>0.04</v>
      </c>
      <c r="F2437" t="s">
        <v>2142</v>
      </c>
      <c r="G2437" t="s">
        <v>12</v>
      </c>
      <c r="H2437">
        <v>413202</v>
      </c>
      <c r="I2437" t="s">
        <v>4134</v>
      </c>
      <c r="J2437" t="s">
        <v>4139</v>
      </c>
      <c r="K2437" t="s">
        <v>4795</v>
      </c>
      <c r="L2437" t="s">
        <v>4139</v>
      </c>
      <c r="M2437">
        <f>_xlfn.XLOOKUP(_xlfn.VALUETOTEXT(A2437),total_imports!B2437:B7644,total_imports!D2437:D7644,0.000001,0,1)</f>
        <v>0.02</v>
      </c>
      <c r="N2437" s="2">
        <f t="shared" si="38"/>
        <v>0</v>
      </c>
    </row>
    <row r="2438" spans="1:14" x14ac:dyDescent="0.2">
      <c r="A2438">
        <v>630690</v>
      </c>
      <c r="B2438">
        <v>0.77</v>
      </c>
      <c r="C2438">
        <v>0.65</v>
      </c>
      <c r="D2438">
        <v>0.39</v>
      </c>
      <c r="E2438">
        <v>0.17</v>
      </c>
      <c r="F2438" t="s">
        <v>2143</v>
      </c>
      <c r="G2438" t="s">
        <v>12</v>
      </c>
      <c r="H2438">
        <v>413202</v>
      </c>
      <c r="I2438" t="s">
        <v>4134</v>
      </c>
      <c r="J2438" t="s">
        <v>4139</v>
      </c>
      <c r="K2438" t="s">
        <v>4795</v>
      </c>
      <c r="L2438" t="s">
        <v>4139</v>
      </c>
      <c r="M2438">
        <f>_xlfn.XLOOKUP(_xlfn.VALUETOTEXT(A2438),total_imports!B2438:B7645,total_imports!D2438:D7645,0.000001,0,1)</f>
        <v>1.18</v>
      </c>
      <c r="N2438" s="2">
        <f t="shared" si="38"/>
        <v>65.254237288135599</v>
      </c>
    </row>
    <row r="2439" spans="1:14" x14ac:dyDescent="0.2">
      <c r="A2439">
        <v>630710</v>
      </c>
      <c r="B2439">
        <v>12.45</v>
      </c>
      <c r="C2439">
        <v>10.58</v>
      </c>
      <c r="D2439">
        <v>8.24</v>
      </c>
      <c r="E2439">
        <v>6.23</v>
      </c>
      <c r="F2439" t="s">
        <v>2144</v>
      </c>
      <c r="G2439" t="s">
        <v>4120</v>
      </c>
      <c r="H2439">
        <v>413202</v>
      </c>
      <c r="I2439" t="s">
        <v>4134</v>
      </c>
      <c r="J2439" t="s">
        <v>4141</v>
      </c>
      <c r="K2439" t="s">
        <v>4796</v>
      </c>
      <c r="L2439" t="s">
        <v>4141</v>
      </c>
      <c r="M2439">
        <f>_xlfn.XLOOKUP(_xlfn.VALUETOTEXT(A2439),total_imports!B2439:B7646,total_imports!D2439:D7646,0.000001,0,1)</f>
        <v>16.72</v>
      </c>
      <c r="N2439" s="2">
        <f t="shared" si="38"/>
        <v>74.461722488038276</v>
      </c>
    </row>
    <row r="2440" spans="1:14" x14ac:dyDescent="0.2">
      <c r="A2440">
        <v>630720</v>
      </c>
      <c r="B2440">
        <v>0.83</v>
      </c>
      <c r="C2440">
        <v>0.63</v>
      </c>
      <c r="D2440">
        <v>0.54</v>
      </c>
      <c r="E2440">
        <v>0.42</v>
      </c>
      <c r="F2440" t="s">
        <v>2145</v>
      </c>
      <c r="G2440" t="s">
        <v>4120</v>
      </c>
      <c r="H2440">
        <v>413202</v>
      </c>
      <c r="I2440" t="s">
        <v>4134</v>
      </c>
      <c r="J2440" t="s">
        <v>4141</v>
      </c>
      <c r="K2440" t="s">
        <v>4796</v>
      </c>
      <c r="L2440" t="s">
        <v>4141</v>
      </c>
      <c r="M2440">
        <f>_xlfn.XLOOKUP(_xlfn.VALUETOTEXT(A2440),total_imports!B2440:B7647,total_imports!D2440:D7647,0.000001,0,1)</f>
        <v>3.65</v>
      </c>
      <c r="N2440" s="2">
        <f t="shared" si="38"/>
        <v>22.739726027397257</v>
      </c>
    </row>
    <row r="2441" spans="1:14" x14ac:dyDescent="0.2">
      <c r="A2441">
        <v>630790</v>
      </c>
      <c r="B2441">
        <v>32.479999999999997</v>
      </c>
      <c r="C2441">
        <v>25.69</v>
      </c>
      <c r="D2441">
        <v>36.229999999999997</v>
      </c>
      <c r="E2441">
        <v>129.28</v>
      </c>
      <c r="F2441" t="s">
        <v>2146</v>
      </c>
      <c r="G2441" t="s">
        <v>4120</v>
      </c>
      <c r="H2441">
        <v>413202</v>
      </c>
      <c r="I2441" t="s">
        <v>4134</v>
      </c>
      <c r="J2441" t="s">
        <v>4141</v>
      </c>
      <c r="K2441" t="s">
        <v>4796</v>
      </c>
      <c r="L2441" t="s">
        <v>4141</v>
      </c>
      <c r="M2441">
        <f>_xlfn.XLOOKUP(_xlfn.VALUETOTEXT(A2441),total_imports!B2441:B7648,total_imports!D2441:D7648,0.000001,0,1)</f>
        <v>52.75</v>
      </c>
      <c r="N2441" s="2">
        <f t="shared" si="38"/>
        <v>61.5734597156398</v>
      </c>
    </row>
    <row r="2442" spans="1:14" x14ac:dyDescent="0.2">
      <c r="A2442">
        <v>630800</v>
      </c>
      <c r="B2442">
        <v>0.08</v>
      </c>
      <c r="C2442">
        <v>0.26</v>
      </c>
      <c r="D2442">
        <v>0.05</v>
      </c>
      <c r="E2442">
        <v>7.0000000000000007E-2</v>
      </c>
      <c r="F2442" t="s">
        <v>2147</v>
      </c>
      <c r="G2442" t="s">
        <v>4120</v>
      </c>
      <c r="H2442">
        <v>413202</v>
      </c>
      <c r="I2442" t="s">
        <v>4134</v>
      </c>
      <c r="J2442" t="s">
        <v>4139</v>
      </c>
      <c r="K2442" t="s">
        <v>4797</v>
      </c>
      <c r="L2442" t="s">
        <v>4139</v>
      </c>
      <c r="M2442">
        <f>_xlfn.XLOOKUP(_xlfn.VALUETOTEXT(A2442),total_imports!B2442:B7649,total_imports!D2442:D7649,0.000001,0,1)</f>
        <v>0.26</v>
      </c>
      <c r="N2442" s="2">
        <f t="shared" si="38"/>
        <v>30.76923076923077</v>
      </c>
    </row>
    <row r="2443" spans="1:14" x14ac:dyDescent="0.2">
      <c r="A2443">
        <v>630900</v>
      </c>
      <c r="B2443">
        <v>3.99</v>
      </c>
      <c r="C2443">
        <v>1.78</v>
      </c>
      <c r="D2443">
        <v>1.1499999999999999</v>
      </c>
      <c r="E2443">
        <v>0.97</v>
      </c>
      <c r="F2443" t="s">
        <v>2148</v>
      </c>
      <c r="G2443" t="s">
        <v>4120</v>
      </c>
      <c r="H2443">
        <v>411220</v>
      </c>
      <c r="I2443" t="s">
        <v>4134</v>
      </c>
      <c r="J2443" t="s">
        <v>4140</v>
      </c>
      <c r="K2443" t="s">
        <v>4798</v>
      </c>
      <c r="L2443" t="s">
        <v>4140</v>
      </c>
      <c r="M2443">
        <f>_xlfn.XLOOKUP(_xlfn.VALUETOTEXT(A2443),total_imports!B2443:B7650,total_imports!D2443:D7650,0.000001,0,1)</f>
        <v>86.35</v>
      </c>
      <c r="N2443" s="2">
        <f t="shared" si="38"/>
        <v>4.6207295888824556</v>
      </c>
    </row>
    <row r="2444" spans="1:14" x14ac:dyDescent="0.2">
      <c r="A2444">
        <v>631010</v>
      </c>
      <c r="B2444">
        <v>0</v>
      </c>
      <c r="C2444">
        <v>0</v>
      </c>
      <c r="D2444">
        <v>0.01</v>
      </c>
      <c r="E2444">
        <v>0</v>
      </c>
      <c r="F2444" t="s">
        <v>2149</v>
      </c>
      <c r="G2444" t="s">
        <v>4119</v>
      </c>
      <c r="H2444">
        <v>411220</v>
      </c>
      <c r="I2444" t="s">
        <v>4134</v>
      </c>
      <c r="J2444" t="s">
        <v>4140</v>
      </c>
      <c r="K2444" t="s">
        <v>4799</v>
      </c>
      <c r="L2444" t="s">
        <v>4140</v>
      </c>
      <c r="M2444">
        <f>_xlfn.XLOOKUP(_xlfn.VALUETOTEXT(A2444),total_imports!B2444:B7651,total_imports!D2444:D7651,0.000001,0,1)</f>
        <v>122.3</v>
      </c>
      <c r="N2444" s="2">
        <f t="shared" si="38"/>
        <v>0</v>
      </c>
    </row>
    <row r="2445" spans="1:14" x14ac:dyDescent="0.2">
      <c r="A2445">
        <v>631090</v>
      </c>
      <c r="B2445">
        <v>8.9600000000000009</v>
      </c>
      <c r="C2445">
        <v>7.45</v>
      </c>
      <c r="D2445">
        <v>1.91</v>
      </c>
      <c r="E2445">
        <v>1.68</v>
      </c>
      <c r="F2445" t="s">
        <v>2150</v>
      </c>
      <c r="G2445" t="s">
        <v>4119</v>
      </c>
      <c r="H2445">
        <v>411220</v>
      </c>
      <c r="I2445" t="s">
        <v>4134</v>
      </c>
      <c r="J2445" t="s">
        <v>4140</v>
      </c>
      <c r="K2445" t="s">
        <v>4799</v>
      </c>
      <c r="L2445" t="s">
        <v>4140</v>
      </c>
      <c r="M2445">
        <f>_xlfn.XLOOKUP(_xlfn.VALUETOTEXT(A2445),total_imports!B2445:B7652,total_imports!D2445:D7652,0.000001,0,1)</f>
        <v>140.19999999999999</v>
      </c>
      <c r="N2445" s="2">
        <f t="shared" si="38"/>
        <v>6.3908701854493586</v>
      </c>
    </row>
    <row r="2446" spans="1:14" x14ac:dyDescent="0.2">
      <c r="A2446">
        <v>640110</v>
      </c>
      <c r="B2446">
        <v>0.02</v>
      </c>
      <c r="C2446">
        <v>0.03</v>
      </c>
      <c r="D2446">
        <v>7.0000000000000007E-2</v>
      </c>
      <c r="E2446">
        <v>0.06</v>
      </c>
      <c r="F2446" t="s">
        <v>2151</v>
      </c>
      <c r="G2446" t="s">
        <v>4120</v>
      </c>
      <c r="H2446">
        <v>413202</v>
      </c>
      <c r="I2446" t="s">
        <v>4134</v>
      </c>
      <c r="J2446" t="s">
        <v>4139</v>
      </c>
      <c r="K2446" t="s">
        <v>4800</v>
      </c>
      <c r="L2446" t="s">
        <v>4139</v>
      </c>
      <c r="M2446">
        <f>_xlfn.XLOOKUP(_xlfn.VALUETOTEXT(A2446),total_imports!B2446:B7653,total_imports!D2446:D7653,0.000001,0,1)</f>
        <v>0.32</v>
      </c>
      <c r="N2446" s="2">
        <f t="shared" si="38"/>
        <v>6.25</v>
      </c>
    </row>
    <row r="2447" spans="1:14" x14ac:dyDescent="0.2">
      <c r="A2447">
        <v>640192</v>
      </c>
      <c r="B2447">
        <v>0.75</v>
      </c>
      <c r="C2447">
        <v>0.05</v>
      </c>
      <c r="D2447">
        <v>0.16</v>
      </c>
      <c r="E2447">
        <v>0.14000000000000001</v>
      </c>
      <c r="F2447" t="s">
        <v>2152</v>
      </c>
      <c r="G2447" t="s">
        <v>4120</v>
      </c>
      <c r="H2447">
        <v>413202</v>
      </c>
      <c r="I2447" t="s">
        <v>4134</v>
      </c>
      <c r="J2447" t="s">
        <v>4139</v>
      </c>
      <c r="K2447" t="s">
        <v>4800</v>
      </c>
      <c r="L2447" t="s">
        <v>4139</v>
      </c>
      <c r="M2447">
        <f>_xlfn.XLOOKUP(_xlfn.VALUETOTEXT(A2447),total_imports!B2447:B7654,total_imports!D2447:D7654,0.000001,0,1)</f>
        <v>0.82</v>
      </c>
      <c r="N2447" s="2">
        <f t="shared" si="38"/>
        <v>91.463414634146346</v>
      </c>
    </row>
    <row r="2448" spans="1:14" x14ac:dyDescent="0.2">
      <c r="A2448">
        <v>640199</v>
      </c>
      <c r="B2448">
        <v>0.46</v>
      </c>
      <c r="C2448">
        <v>0.42</v>
      </c>
      <c r="D2448">
        <v>0.45</v>
      </c>
      <c r="E2448">
        <v>0.33</v>
      </c>
      <c r="F2448" t="s">
        <v>2153</v>
      </c>
      <c r="G2448" t="s">
        <v>4120</v>
      </c>
      <c r="H2448">
        <v>413202</v>
      </c>
      <c r="I2448" t="s">
        <v>4134</v>
      </c>
      <c r="J2448" t="s">
        <v>4139</v>
      </c>
      <c r="K2448" t="s">
        <v>4800</v>
      </c>
      <c r="L2448" t="s">
        <v>4139</v>
      </c>
      <c r="M2448">
        <f>_xlfn.XLOOKUP(_xlfn.VALUETOTEXT(A2448),total_imports!B2448:B7655,total_imports!D2448:D7655,0.000001,0,1)</f>
        <v>0.77</v>
      </c>
      <c r="N2448" s="2">
        <f t="shared" si="38"/>
        <v>59.740259740259738</v>
      </c>
    </row>
    <row r="2449" spans="1:14" x14ac:dyDescent="0.2">
      <c r="A2449">
        <v>640212</v>
      </c>
      <c r="B2449">
        <v>0.82</v>
      </c>
      <c r="C2449">
        <v>0.77</v>
      </c>
      <c r="D2449">
        <v>0.79</v>
      </c>
      <c r="E2449">
        <v>0.64</v>
      </c>
      <c r="F2449" t="s">
        <v>2154</v>
      </c>
      <c r="G2449" t="s">
        <v>12</v>
      </c>
      <c r="H2449">
        <v>413202</v>
      </c>
      <c r="I2449" t="s">
        <v>4134</v>
      </c>
      <c r="J2449" t="s">
        <v>4139</v>
      </c>
      <c r="K2449" t="s">
        <v>4801</v>
      </c>
      <c r="L2449" t="s">
        <v>4139</v>
      </c>
      <c r="M2449">
        <f>_xlfn.XLOOKUP(_xlfn.VALUETOTEXT(A2449),total_imports!B2449:B7656,total_imports!D2449:D7656,0.000001,0,1)</f>
        <v>1.02</v>
      </c>
      <c r="N2449" s="2">
        <f t="shared" si="38"/>
        <v>80.392156862745097</v>
      </c>
    </row>
    <row r="2450" spans="1:14" x14ac:dyDescent="0.2">
      <c r="A2450">
        <v>640219</v>
      </c>
      <c r="B2450">
        <v>6.02</v>
      </c>
      <c r="C2450">
        <v>5.18</v>
      </c>
      <c r="D2450">
        <v>4.34</v>
      </c>
      <c r="E2450">
        <v>3.98</v>
      </c>
      <c r="F2450" t="s">
        <v>2155</v>
      </c>
      <c r="G2450" t="s">
        <v>4120</v>
      </c>
      <c r="H2450">
        <v>413202</v>
      </c>
      <c r="I2450" t="s">
        <v>4134</v>
      </c>
      <c r="J2450" t="s">
        <v>4139</v>
      </c>
      <c r="K2450" t="s">
        <v>4801</v>
      </c>
      <c r="L2450" t="s">
        <v>4139</v>
      </c>
      <c r="M2450">
        <f>_xlfn.XLOOKUP(_xlfn.VALUETOTEXT(A2450),total_imports!B2450:B7657,total_imports!D2450:D7657,0.000001,0,1)</f>
        <v>14.76</v>
      </c>
      <c r="N2450" s="2">
        <f t="shared" si="38"/>
        <v>40.785907859078591</v>
      </c>
    </row>
    <row r="2451" spans="1:14" x14ac:dyDescent="0.2">
      <c r="A2451">
        <v>640220</v>
      </c>
      <c r="B2451">
        <v>5.3</v>
      </c>
      <c r="C2451">
        <v>7.48</v>
      </c>
      <c r="D2451">
        <v>5.96</v>
      </c>
      <c r="E2451">
        <v>6</v>
      </c>
      <c r="F2451" t="s">
        <v>2156</v>
      </c>
      <c r="G2451" t="s">
        <v>4120</v>
      </c>
      <c r="H2451">
        <v>413202</v>
      </c>
      <c r="I2451" t="s">
        <v>4134</v>
      </c>
      <c r="J2451" t="s">
        <v>4139</v>
      </c>
      <c r="K2451" t="s">
        <v>4801</v>
      </c>
      <c r="L2451" t="s">
        <v>4139</v>
      </c>
      <c r="M2451">
        <f>_xlfn.XLOOKUP(_xlfn.VALUETOTEXT(A2451),total_imports!B2451:B7658,total_imports!D2451:D7658,0.000001,0,1)</f>
        <v>8.4600000000000009</v>
      </c>
      <c r="N2451" s="2">
        <f t="shared" si="38"/>
        <v>62.647754137115832</v>
      </c>
    </row>
    <row r="2452" spans="1:14" x14ac:dyDescent="0.2">
      <c r="A2452">
        <v>640291</v>
      </c>
      <c r="B2452">
        <v>0.89</v>
      </c>
      <c r="C2452">
        <v>1.79</v>
      </c>
      <c r="D2452">
        <v>2.41</v>
      </c>
      <c r="E2452">
        <v>2.04</v>
      </c>
      <c r="F2452" t="s">
        <v>2157</v>
      </c>
      <c r="G2452" t="s">
        <v>4120</v>
      </c>
      <c r="H2452">
        <v>413202</v>
      </c>
      <c r="I2452" t="s">
        <v>4134</v>
      </c>
      <c r="J2452" t="s">
        <v>4139</v>
      </c>
      <c r="K2452" t="s">
        <v>4801</v>
      </c>
      <c r="L2452" t="s">
        <v>4139</v>
      </c>
      <c r="M2452">
        <f>_xlfn.XLOOKUP(_xlfn.VALUETOTEXT(A2452),total_imports!B2452:B7659,total_imports!D2452:D7659,0.000001,0,1)</f>
        <v>3.98</v>
      </c>
      <c r="N2452" s="2">
        <f t="shared" si="38"/>
        <v>22.361809045226131</v>
      </c>
    </row>
    <row r="2453" spans="1:14" x14ac:dyDescent="0.2">
      <c r="A2453">
        <v>640299</v>
      </c>
      <c r="B2453">
        <v>81.27</v>
      </c>
      <c r="C2453">
        <v>111.45</v>
      </c>
      <c r="D2453">
        <v>85.61</v>
      </c>
      <c r="E2453">
        <v>64.8</v>
      </c>
      <c r="F2453" t="s">
        <v>2158</v>
      </c>
      <c r="G2453" t="s">
        <v>4120</v>
      </c>
      <c r="H2453">
        <v>413202</v>
      </c>
      <c r="I2453" t="s">
        <v>4134</v>
      </c>
      <c r="J2453" t="s">
        <v>4139</v>
      </c>
      <c r="K2453" t="s">
        <v>4801</v>
      </c>
      <c r="L2453" t="s">
        <v>4139</v>
      </c>
      <c r="M2453">
        <f>_xlfn.XLOOKUP(_xlfn.VALUETOTEXT(A2453),total_imports!B2453:B7660,total_imports!D2453:D7660,0.000001,0,1)</f>
        <v>167.14</v>
      </c>
      <c r="N2453" s="2">
        <f t="shared" si="38"/>
        <v>48.623908100993177</v>
      </c>
    </row>
    <row r="2454" spans="1:14" x14ac:dyDescent="0.2">
      <c r="A2454">
        <v>640312</v>
      </c>
      <c r="B2454">
        <v>0</v>
      </c>
      <c r="C2454">
        <v>0</v>
      </c>
      <c r="D2454">
        <v>0</v>
      </c>
      <c r="E2454">
        <v>0</v>
      </c>
      <c r="F2454" t="s">
        <v>2159</v>
      </c>
      <c r="G2454" t="s">
        <v>12</v>
      </c>
      <c r="H2454">
        <v>413202</v>
      </c>
      <c r="I2454" t="s">
        <v>4134</v>
      </c>
      <c r="J2454" t="s">
        <v>4139</v>
      </c>
      <c r="K2454" t="s">
        <v>4802</v>
      </c>
      <c r="L2454" t="s">
        <v>4139</v>
      </c>
      <c r="M2454">
        <f>_xlfn.XLOOKUP(_xlfn.VALUETOTEXT(A2454),total_imports!B2454:B7661,total_imports!D2454:D7661,0.000001,0,1)</f>
        <v>0.03</v>
      </c>
      <c r="N2454" s="2">
        <f t="shared" si="38"/>
        <v>0</v>
      </c>
    </row>
    <row r="2455" spans="1:14" x14ac:dyDescent="0.2">
      <c r="A2455">
        <v>640319</v>
      </c>
      <c r="B2455">
        <v>0.46</v>
      </c>
      <c r="C2455">
        <v>0.71</v>
      </c>
      <c r="D2455">
        <v>0.59</v>
      </c>
      <c r="E2455">
        <v>0.45</v>
      </c>
      <c r="F2455" t="s">
        <v>2160</v>
      </c>
      <c r="G2455" t="s">
        <v>4120</v>
      </c>
      <c r="H2455">
        <v>413202</v>
      </c>
      <c r="I2455" t="s">
        <v>4134</v>
      </c>
      <c r="J2455" t="s">
        <v>4139</v>
      </c>
      <c r="K2455" t="s">
        <v>4802</v>
      </c>
      <c r="L2455" t="s">
        <v>4139</v>
      </c>
      <c r="M2455">
        <f>_xlfn.XLOOKUP(_xlfn.VALUETOTEXT(A2455),total_imports!B2455:B7662,total_imports!D2455:D7662,0.000001,0,1)</f>
        <v>2.58</v>
      </c>
      <c r="N2455" s="2">
        <f t="shared" si="38"/>
        <v>17.829457364341085</v>
      </c>
    </row>
    <row r="2456" spans="1:14" x14ac:dyDescent="0.2">
      <c r="A2456">
        <v>640320</v>
      </c>
      <c r="B2456">
        <v>0.9</v>
      </c>
      <c r="C2456">
        <v>5.13</v>
      </c>
      <c r="D2456">
        <v>5.83</v>
      </c>
      <c r="E2456">
        <v>1.87</v>
      </c>
      <c r="F2456" t="s">
        <v>2161</v>
      </c>
      <c r="G2456" t="s">
        <v>4120</v>
      </c>
      <c r="H2456">
        <v>413202</v>
      </c>
      <c r="I2456" t="s">
        <v>4134</v>
      </c>
      <c r="J2456" t="s">
        <v>4139</v>
      </c>
      <c r="K2456" t="s">
        <v>4802</v>
      </c>
      <c r="L2456" t="s">
        <v>4139</v>
      </c>
      <c r="M2456">
        <f>_xlfn.XLOOKUP(_xlfn.VALUETOTEXT(A2456),total_imports!B2456:B7663,total_imports!D2456:D7663,0.000001,0,1)</f>
        <v>1.01</v>
      </c>
      <c r="N2456" s="2">
        <f t="shared" si="38"/>
        <v>89.10891089108911</v>
      </c>
    </row>
    <row r="2457" spans="1:14" x14ac:dyDescent="0.2">
      <c r="A2457">
        <v>640340</v>
      </c>
      <c r="B2457">
        <v>0.37</v>
      </c>
      <c r="C2457">
        <v>0.04</v>
      </c>
      <c r="D2457">
        <v>0.06</v>
      </c>
      <c r="E2457">
        <v>0.14000000000000001</v>
      </c>
      <c r="F2457" t="s">
        <v>2162</v>
      </c>
      <c r="G2457" t="s">
        <v>4120</v>
      </c>
      <c r="H2457">
        <v>413202</v>
      </c>
      <c r="I2457" t="s">
        <v>4134</v>
      </c>
      <c r="J2457" t="s">
        <v>4139</v>
      </c>
      <c r="K2457" t="s">
        <v>4802</v>
      </c>
      <c r="L2457" t="s">
        <v>4139</v>
      </c>
      <c r="M2457">
        <f>_xlfn.XLOOKUP(_xlfn.VALUETOTEXT(A2457),total_imports!B2457:B7664,total_imports!D2457:D7664,0.000001,0,1)</f>
        <v>0.76</v>
      </c>
      <c r="N2457" s="2">
        <f t="shared" si="38"/>
        <v>48.684210526315788</v>
      </c>
    </row>
    <row r="2458" spans="1:14" x14ac:dyDescent="0.2">
      <c r="A2458">
        <v>640351</v>
      </c>
      <c r="B2458">
        <v>0.02</v>
      </c>
      <c r="C2458">
        <v>0.01</v>
      </c>
      <c r="D2458">
        <v>7.0000000000000007E-2</v>
      </c>
      <c r="E2458">
        <v>0.01</v>
      </c>
      <c r="F2458" t="s">
        <v>2163</v>
      </c>
      <c r="G2458" t="s">
        <v>4120</v>
      </c>
      <c r="H2458">
        <v>413202</v>
      </c>
      <c r="I2458" t="s">
        <v>4134</v>
      </c>
      <c r="J2458" t="s">
        <v>4139</v>
      </c>
      <c r="K2458" t="s">
        <v>4802</v>
      </c>
      <c r="L2458" t="s">
        <v>4139</v>
      </c>
      <c r="M2458">
        <f>_xlfn.XLOOKUP(_xlfn.VALUETOTEXT(A2458),total_imports!B2458:B7665,total_imports!D2458:D7665,0.000001,0,1)</f>
        <v>1.48</v>
      </c>
      <c r="N2458" s="2">
        <f t="shared" si="38"/>
        <v>1.3513513513513513</v>
      </c>
    </row>
    <row r="2459" spans="1:14" x14ac:dyDescent="0.2">
      <c r="A2459">
        <v>640359</v>
      </c>
      <c r="B2459">
        <v>0.03</v>
      </c>
      <c r="C2459">
        <v>0.38</v>
      </c>
      <c r="D2459">
        <v>0.01</v>
      </c>
      <c r="E2459">
        <v>0.02</v>
      </c>
      <c r="F2459" t="s">
        <v>2164</v>
      </c>
      <c r="G2459" t="s">
        <v>4120</v>
      </c>
      <c r="H2459">
        <v>413202</v>
      </c>
      <c r="I2459" t="s">
        <v>4134</v>
      </c>
      <c r="J2459" t="s">
        <v>4139</v>
      </c>
      <c r="K2459" t="s">
        <v>4802</v>
      </c>
      <c r="L2459" t="s">
        <v>4139</v>
      </c>
      <c r="M2459">
        <f>_xlfn.XLOOKUP(_xlfn.VALUETOTEXT(A2459),total_imports!B2459:B7666,total_imports!D2459:D7666,0.000001,0,1)</f>
        <v>6</v>
      </c>
      <c r="N2459" s="2">
        <f t="shared" si="38"/>
        <v>0.5</v>
      </c>
    </row>
    <row r="2460" spans="1:14" x14ac:dyDescent="0.2">
      <c r="A2460">
        <v>640391</v>
      </c>
      <c r="B2460">
        <v>5.27</v>
      </c>
      <c r="C2460">
        <v>6.39</v>
      </c>
      <c r="D2460">
        <v>4.97</v>
      </c>
      <c r="E2460">
        <v>3.54</v>
      </c>
      <c r="F2460" t="s">
        <v>2165</v>
      </c>
      <c r="G2460" t="s">
        <v>4120</v>
      </c>
      <c r="H2460">
        <v>413202</v>
      </c>
      <c r="I2460" t="s">
        <v>4134</v>
      </c>
      <c r="J2460" t="s">
        <v>4139</v>
      </c>
      <c r="K2460" t="s">
        <v>4802</v>
      </c>
      <c r="L2460" t="s">
        <v>4139</v>
      </c>
      <c r="M2460">
        <f>_xlfn.XLOOKUP(_xlfn.VALUETOTEXT(A2460),total_imports!B2460:B7667,total_imports!D2460:D7667,0.000001,0,1)</f>
        <v>11.75</v>
      </c>
      <c r="N2460" s="2">
        <f t="shared" si="38"/>
        <v>44.851063829787229</v>
      </c>
    </row>
    <row r="2461" spans="1:14" x14ac:dyDescent="0.2">
      <c r="A2461">
        <v>640399</v>
      </c>
      <c r="B2461">
        <v>14.89</v>
      </c>
      <c r="C2461">
        <v>12.08</v>
      </c>
      <c r="D2461">
        <v>8.16</v>
      </c>
      <c r="E2461">
        <v>3.15</v>
      </c>
      <c r="F2461" t="s">
        <v>2166</v>
      </c>
      <c r="G2461" t="s">
        <v>4120</v>
      </c>
      <c r="H2461">
        <v>413202</v>
      </c>
      <c r="I2461" t="s">
        <v>4134</v>
      </c>
      <c r="J2461" t="s">
        <v>4139</v>
      </c>
      <c r="K2461" t="s">
        <v>4802</v>
      </c>
      <c r="L2461" t="s">
        <v>4139</v>
      </c>
      <c r="M2461">
        <f>_xlfn.XLOOKUP(_xlfn.VALUETOTEXT(A2461),total_imports!B2461:B7668,total_imports!D2461:D7668,0.000001,0,1)</f>
        <v>78.03</v>
      </c>
      <c r="N2461" s="2">
        <f t="shared" si="38"/>
        <v>19.082404203511473</v>
      </c>
    </row>
    <row r="2462" spans="1:14" x14ac:dyDescent="0.2">
      <c r="A2462">
        <v>640411</v>
      </c>
      <c r="B2462">
        <v>18.489999999999998</v>
      </c>
      <c r="C2462">
        <v>32.42</v>
      </c>
      <c r="D2462">
        <v>16.489999999999998</v>
      </c>
      <c r="E2462">
        <v>12.41</v>
      </c>
      <c r="F2462" t="s">
        <v>2167</v>
      </c>
      <c r="G2462" t="s">
        <v>4120</v>
      </c>
      <c r="H2462">
        <v>413202</v>
      </c>
      <c r="I2462" t="s">
        <v>4134</v>
      </c>
      <c r="J2462" t="s">
        <v>4139</v>
      </c>
      <c r="K2462" t="s">
        <v>4803</v>
      </c>
      <c r="L2462" t="s">
        <v>4139</v>
      </c>
      <c r="M2462">
        <f>_xlfn.XLOOKUP(_xlfn.VALUETOTEXT(A2462),total_imports!B2462:B7669,total_imports!D2462:D7669,0.000001,0,1)</f>
        <v>83.83</v>
      </c>
      <c r="N2462" s="2">
        <f t="shared" si="38"/>
        <v>22.056543003697961</v>
      </c>
    </row>
    <row r="2463" spans="1:14" x14ac:dyDescent="0.2">
      <c r="A2463">
        <v>640419</v>
      </c>
      <c r="B2463">
        <v>50.98</v>
      </c>
      <c r="C2463">
        <v>81.540000000000006</v>
      </c>
      <c r="D2463">
        <v>65.41</v>
      </c>
      <c r="E2463">
        <v>35.64</v>
      </c>
      <c r="F2463" t="s">
        <v>2168</v>
      </c>
      <c r="G2463" t="s">
        <v>4120</v>
      </c>
      <c r="H2463">
        <v>413202</v>
      </c>
      <c r="I2463" t="s">
        <v>4134</v>
      </c>
      <c r="J2463" t="s">
        <v>4139</v>
      </c>
      <c r="K2463" t="s">
        <v>4803</v>
      </c>
      <c r="L2463" t="s">
        <v>4139</v>
      </c>
      <c r="M2463">
        <f>_xlfn.XLOOKUP(_xlfn.VALUETOTEXT(A2463),total_imports!B2463:B7670,total_imports!D2463:D7670,0.000001,0,1)</f>
        <v>233.04</v>
      </c>
      <c r="N2463" s="2">
        <f t="shared" si="38"/>
        <v>21.876072777205628</v>
      </c>
    </row>
    <row r="2464" spans="1:14" x14ac:dyDescent="0.2">
      <c r="A2464">
        <v>640420</v>
      </c>
      <c r="B2464">
        <v>0</v>
      </c>
      <c r="C2464">
        <v>0.49</v>
      </c>
      <c r="D2464">
        <v>1.08</v>
      </c>
      <c r="E2464">
        <v>0.82</v>
      </c>
      <c r="F2464" t="s">
        <v>2169</v>
      </c>
      <c r="G2464" t="s">
        <v>4120</v>
      </c>
      <c r="H2464">
        <v>413202</v>
      </c>
      <c r="I2464" t="s">
        <v>4134</v>
      </c>
      <c r="J2464" t="s">
        <v>4139</v>
      </c>
      <c r="K2464" t="s">
        <v>4803</v>
      </c>
      <c r="L2464" t="s">
        <v>4139</v>
      </c>
      <c r="M2464">
        <f>_xlfn.XLOOKUP(_xlfn.VALUETOTEXT(A2464),total_imports!B2464:B7671,total_imports!D2464:D7671,0.000001,0,1)</f>
        <v>1.57</v>
      </c>
      <c r="N2464" s="2">
        <f t="shared" si="38"/>
        <v>0</v>
      </c>
    </row>
    <row r="2465" spans="1:14" x14ac:dyDescent="0.2">
      <c r="A2465">
        <v>640510</v>
      </c>
      <c r="B2465">
        <v>0.01</v>
      </c>
      <c r="C2465">
        <v>0.02</v>
      </c>
      <c r="D2465">
        <v>0.02</v>
      </c>
      <c r="E2465">
        <v>0.06</v>
      </c>
      <c r="F2465" t="s">
        <v>2170</v>
      </c>
      <c r="G2465" t="s">
        <v>4120</v>
      </c>
      <c r="H2465">
        <v>413202</v>
      </c>
      <c r="I2465" t="s">
        <v>4134</v>
      </c>
      <c r="J2465" t="s">
        <v>4139</v>
      </c>
      <c r="K2465" t="s">
        <v>4804</v>
      </c>
      <c r="L2465" t="s">
        <v>4139</v>
      </c>
      <c r="M2465">
        <f>_xlfn.XLOOKUP(_xlfn.VALUETOTEXT(A2465),total_imports!B2465:B7672,total_imports!D2465:D7672,0.000001,0,1)</f>
        <v>0.04</v>
      </c>
      <c r="N2465" s="2">
        <f t="shared" si="38"/>
        <v>25</v>
      </c>
    </row>
    <row r="2466" spans="1:14" x14ac:dyDescent="0.2">
      <c r="A2466">
        <v>640520</v>
      </c>
      <c r="B2466">
        <v>1.1399999999999999</v>
      </c>
      <c r="C2466">
        <v>2.2000000000000002</v>
      </c>
      <c r="D2466">
        <v>2.33</v>
      </c>
      <c r="E2466">
        <v>2.34</v>
      </c>
      <c r="F2466" t="s">
        <v>2171</v>
      </c>
      <c r="G2466" t="s">
        <v>4120</v>
      </c>
      <c r="H2466">
        <v>413202</v>
      </c>
      <c r="I2466" t="s">
        <v>4134</v>
      </c>
      <c r="J2466" t="s">
        <v>4139</v>
      </c>
      <c r="K2466" t="s">
        <v>4804</v>
      </c>
      <c r="L2466" t="s">
        <v>4139</v>
      </c>
      <c r="M2466">
        <f>_xlfn.XLOOKUP(_xlfn.VALUETOTEXT(A2466),total_imports!B2466:B7673,total_imports!D2466:D7673,0.000001,0,1)</f>
        <v>1.45</v>
      </c>
      <c r="N2466" s="2">
        <f t="shared" si="38"/>
        <v>78.620689655172399</v>
      </c>
    </row>
    <row r="2467" spans="1:14" x14ac:dyDescent="0.2">
      <c r="A2467">
        <v>640590</v>
      </c>
      <c r="B2467">
        <v>11.53</v>
      </c>
      <c r="C2467">
        <v>12.54</v>
      </c>
      <c r="D2467">
        <v>10.92</v>
      </c>
      <c r="E2467">
        <v>8.98</v>
      </c>
      <c r="F2467" t="s">
        <v>2172</v>
      </c>
      <c r="G2467" t="s">
        <v>4120</v>
      </c>
      <c r="H2467">
        <v>413202</v>
      </c>
      <c r="I2467" t="s">
        <v>4134</v>
      </c>
      <c r="J2467" t="s">
        <v>4139</v>
      </c>
      <c r="K2467" t="s">
        <v>4804</v>
      </c>
      <c r="L2467" t="s">
        <v>4139</v>
      </c>
      <c r="M2467">
        <f>_xlfn.XLOOKUP(_xlfn.VALUETOTEXT(A2467),total_imports!B2467:B7674,total_imports!D2467:D7674,0.000001,0,1)</f>
        <v>12.67</v>
      </c>
      <c r="N2467" s="2">
        <f t="shared" si="38"/>
        <v>91.002367797947898</v>
      </c>
    </row>
    <row r="2468" spans="1:14" x14ac:dyDescent="0.2">
      <c r="A2468">
        <v>640610</v>
      </c>
      <c r="B2468">
        <v>7.49</v>
      </c>
      <c r="C2468">
        <v>14.95</v>
      </c>
      <c r="D2468">
        <v>15.76</v>
      </c>
      <c r="E2468">
        <v>8.9499999999999993</v>
      </c>
      <c r="F2468" t="s">
        <v>2173</v>
      </c>
      <c r="G2468" t="s">
        <v>4121</v>
      </c>
      <c r="H2468">
        <v>411220</v>
      </c>
      <c r="I2468" t="s">
        <v>4134</v>
      </c>
      <c r="J2468" t="s">
        <v>4138</v>
      </c>
      <c r="K2468" t="s">
        <v>4805</v>
      </c>
      <c r="L2468" t="s">
        <v>4138</v>
      </c>
      <c r="M2468">
        <f>_xlfn.XLOOKUP(_xlfn.VALUETOTEXT(A2468),total_imports!B2468:B7675,total_imports!D2468:D7675,0.000001,0,1)</f>
        <v>14.74</v>
      </c>
      <c r="N2468" s="2">
        <f t="shared" si="38"/>
        <v>50.814111261872455</v>
      </c>
    </row>
    <row r="2469" spans="1:14" x14ac:dyDescent="0.2">
      <c r="A2469">
        <v>640620</v>
      </c>
      <c r="B2469">
        <v>10.08</v>
      </c>
      <c r="C2469">
        <v>17.559999999999999</v>
      </c>
      <c r="D2469">
        <v>17.190000000000001</v>
      </c>
      <c r="E2469">
        <v>8.92</v>
      </c>
      <c r="F2469" t="s">
        <v>2174</v>
      </c>
      <c r="G2469" t="s">
        <v>4121</v>
      </c>
      <c r="H2469">
        <v>411220</v>
      </c>
      <c r="I2469" t="s">
        <v>4134</v>
      </c>
      <c r="J2469" t="s">
        <v>4138</v>
      </c>
      <c r="K2469" t="s">
        <v>4805</v>
      </c>
      <c r="L2469" t="s">
        <v>4138</v>
      </c>
      <c r="M2469">
        <f>_xlfn.XLOOKUP(_xlfn.VALUETOTEXT(A2469),total_imports!B2469:B7676,total_imports!D2469:D7676,0.000001,0,1)</f>
        <v>18.100000000000001</v>
      </c>
      <c r="N2469" s="2">
        <f t="shared" si="38"/>
        <v>55.690607734806633</v>
      </c>
    </row>
    <row r="2470" spans="1:14" x14ac:dyDescent="0.2">
      <c r="A2470">
        <v>640690</v>
      </c>
      <c r="B2470">
        <v>24.37</v>
      </c>
      <c r="C2470">
        <v>20.100000000000001</v>
      </c>
      <c r="D2470">
        <v>19.09</v>
      </c>
      <c r="E2470">
        <v>13.51</v>
      </c>
      <c r="F2470" t="s">
        <v>2175</v>
      </c>
      <c r="G2470" t="s">
        <v>12</v>
      </c>
      <c r="H2470">
        <v>411220</v>
      </c>
      <c r="I2470" t="s">
        <v>4134</v>
      </c>
      <c r="J2470" t="s">
        <v>4138</v>
      </c>
      <c r="K2470" t="s">
        <v>4805</v>
      </c>
      <c r="L2470" t="s">
        <v>4138</v>
      </c>
      <c r="M2470">
        <f>_xlfn.XLOOKUP(_xlfn.VALUETOTEXT(A2470),total_imports!B2470:B7677,total_imports!D2470:D7677,0.000001,0,1)</f>
        <v>59.5</v>
      </c>
      <c r="N2470" s="2">
        <f t="shared" si="38"/>
        <v>40.957983193277315</v>
      </c>
    </row>
    <row r="2471" spans="1:14" x14ac:dyDescent="0.2">
      <c r="A2471">
        <v>650100</v>
      </c>
      <c r="B2471">
        <v>3.81</v>
      </c>
      <c r="C2471">
        <v>3.4</v>
      </c>
      <c r="D2471">
        <v>2.98</v>
      </c>
      <c r="E2471">
        <v>2.65</v>
      </c>
      <c r="F2471" t="s">
        <v>2176</v>
      </c>
      <c r="G2471" t="s">
        <v>4121</v>
      </c>
      <c r="H2471">
        <v>411220</v>
      </c>
      <c r="I2471" t="s">
        <v>4134</v>
      </c>
      <c r="J2471" t="s">
        <v>4138</v>
      </c>
      <c r="K2471" t="s">
        <v>4806</v>
      </c>
      <c r="L2471" t="s">
        <v>4138</v>
      </c>
      <c r="M2471">
        <f>_xlfn.XLOOKUP(_xlfn.VALUETOTEXT(A2471),total_imports!B2471:B7678,total_imports!D2471:D7678,0.000001,0,1)</f>
        <v>4.0199999999999996</v>
      </c>
      <c r="N2471" s="2">
        <f t="shared" si="38"/>
        <v>94.776119402985088</v>
      </c>
    </row>
    <row r="2472" spans="1:14" x14ac:dyDescent="0.2">
      <c r="A2472">
        <v>650200</v>
      </c>
      <c r="B2472">
        <v>0.14000000000000001</v>
      </c>
      <c r="C2472">
        <v>0.15</v>
      </c>
      <c r="D2472">
        <v>0.08</v>
      </c>
      <c r="E2472">
        <v>0.16</v>
      </c>
      <c r="F2472" t="s">
        <v>2177</v>
      </c>
      <c r="G2472" t="s">
        <v>4121</v>
      </c>
      <c r="H2472">
        <v>411220</v>
      </c>
      <c r="I2472" t="s">
        <v>4134</v>
      </c>
      <c r="J2472" t="s">
        <v>4138</v>
      </c>
      <c r="K2472" t="s">
        <v>4807</v>
      </c>
      <c r="L2472" t="s">
        <v>4138</v>
      </c>
      <c r="M2472">
        <f>_xlfn.XLOOKUP(_xlfn.VALUETOTEXT(A2472),total_imports!B2472:B7679,total_imports!D2472:D7679,0.000001,0,1)</f>
        <v>0.14000000000000001</v>
      </c>
      <c r="N2472" s="2">
        <f t="shared" si="38"/>
        <v>100</v>
      </c>
    </row>
    <row r="2473" spans="1:14" x14ac:dyDescent="0.2">
      <c r="A2473">
        <v>650400</v>
      </c>
      <c r="B2473">
        <v>0.26</v>
      </c>
      <c r="C2473">
        <v>0.13</v>
      </c>
      <c r="D2473">
        <v>0.03</v>
      </c>
      <c r="E2473">
        <v>0.06</v>
      </c>
      <c r="F2473" t="s">
        <v>2178</v>
      </c>
      <c r="G2473" t="s">
        <v>4120</v>
      </c>
      <c r="H2473">
        <v>413202</v>
      </c>
      <c r="I2473" t="s">
        <v>4134</v>
      </c>
      <c r="J2473" t="s">
        <v>4139</v>
      </c>
      <c r="K2473" t="s">
        <v>4808</v>
      </c>
      <c r="L2473" t="s">
        <v>4139</v>
      </c>
      <c r="M2473">
        <f>_xlfn.XLOOKUP(_xlfn.VALUETOTEXT(A2473),total_imports!B2473:B7680,total_imports!D2473:D7680,0.000001,0,1)</f>
        <v>0.79</v>
      </c>
      <c r="N2473" s="2">
        <f t="shared" si="38"/>
        <v>32.911392405063289</v>
      </c>
    </row>
    <row r="2474" spans="1:14" x14ac:dyDescent="0.2">
      <c r="A2474">
        <v>650500</v>
      </c>
      <c r="B2474">
        <v>14.27</v>
      </c>
      <c r="C2474">
        <v>14.15</v>
      </c>
      <c r="D2474">
        <v>11.21</v>
      </c>
      <c r="E2474">
        <v>8.74</v>
      </c>
      <c r="F2474" t="s">
        <v>2179</v>
      </c>
      <c r="G2474" t="s">
        <v>12</v>
      </c>
      <c r="H2474">
        <v>413202</v>
      </c>
      <c r="I2474" t="s">
        <v>4134</v>
      </c>
      <c r="J2474" t="s">
        <v>4139</v>
      </c>
      <c r="K2474" t="s">
        <v>4809</v>
      </c>
      <c r="L2474" t="s">
        <v>4139</v>
      </c>
      <c r="M2474">
        <f>_xlfn.XLOOKUP(_xlfn.VALUETOTEXT(A2474),total_imports!B2474:B7681,total_imports!D2474:D7681,0.000001,0,1)</f>
        <v>25.09</v>
      </c>
      <c r="N2474" s="2">
        <f t="shared" si="38"/>
        <v>56.875249103228377</v>
      </c>
    </row>
    <row r="2475" spans="1:14" x14ac:dyDescent="0.2">
      <c r="A2475">
        <v>650610</v>
      </c>
      <c r="B2475">
        <v>6.87</v>
      </c>
      <c r="C2475">
        <v>5.7</v>
      </c>
      <c r="D2475">
        <v>3.26</v>
      </c>
      <c r="E2475">
        <v>5.41</v>
      </c>
      <c r="F2475" t="s">
        <v>2180</v>
      </c>
      <c r="G2475" t="s">
        <v>4120</v>
      </c>
      <c r="H2475">
        <v>413202</v>
      </c>
      <c r="I2475" t="s">
        <v>4134</v>
      </c>
      <c r="J2475" t="s">
        <v>4139</v>
      </c>
      <c r="K2475" t="s">
        <v>4810</v>
      </c>
      <c r="L2475" t="s">
        <v>4139</v>
      </c>
      <c r="M2475">
        <f>_xlfn.XLOOKUP(_xlfn.VALUETOTEXT(A2475),total_imports!B2475:B7682,total_imports!D2475:D7682,0.000001,0,1)</f>
        <v>10.1</v>
      </c>
      <c r="N2475" s="2">
        <f t="shared" si="38"/>
        <v>68.019801980198025</v>
      </c>
    </row>
    <row r="2476" spans="1:14" x14ac:dyDescent="0.2">
      <c r="A2476">
        <v>650691</v>
      </c>
      <c r="B2476">
        <v>1.97</v>
      </c>
      <c r="C2476">
        <v>1.58</v>
      </c>
      <c r="D2476">
        <v>0.47</v>
      </c>
      <c r="E2476">
        <v>0.28999999999999998</v>
      </c>
      <c r="F2476" t="s">
        <v>2181</v>
      </c>
      <c r="G2476" t="s">
        <v>4120</v>
      </c>
      <c r="H2476">
        <v>413202</v>
      </c>
      <c r="I2476" t="s">
        <v>4134</v>
      </c>
      <c r="J2476" t="s">
        <v>4139</v>
      </c>
      <c r="K2476" t="s">
        <v>4810</v>
      </c>
      <c r="L2476" t="s">
        <v>4139</v>
      </c>
      <c r="M2476">
        <f>_xlfn.XLOOKUP(_xlfn.VALUETOTEXT(A2476),total_imports!B2476:B7683,total_imports!D2476:D7683,0.000001,0,1)</f>
        <v>2.27</v>
      </c>
      <c r="N2476" s="2">
        <f t="shared" si="38"/>
        <v>86.784140969162991</v>
      </c>
    </row>
    <row r="2477" spans="1:14" x14ac:dyDescent="0.2">
      <c r="A2477">
        <v>650699</v>
      </c>
      <c r="B2477">
        <v>0.26</v>
      </c>
      <c r="C2477">
        <v>0.26</v>
      </c>
      <c r="D2477">
        <v>0.33</v>
      </c>
      <c r="E2477">
        <v>0.13</v>
      </c>
      <c r="F2477" t="s">
        <v>2182</v>
      </c>
      <c r="G2477" t="s">
        <v>4120</v>
      </c>
      <c r="H2477">
        <v>413202</v>
      </c>
      <c r="I2477" t="s">
        <v>4134</v>
      </c>
      <c r="J2477" t="s">
        <v>4139</v>
      </c>
      <c r="K2477" t="s">
        <v>4810</v>
      </c>
      <c r="L2477" t="s">
        <v>4139</v>
      </c>
      <c r="M2477">
        <f>_xlfn.XLOOKUP(_xlfn.VALUETOTEXT(A2477),total_imports!B2477:B7684,total_imports!D2477:D7684,0.000001,0,1)</f>
        <v>0.61</v>
      </c>
      <c r="N2477" s="2">
        <f t="shared" si="38"/>
        <v>42.622950819672134</v>
      </c>
    </row>
    <row r="2478" spans="1:14" x14ac:dyDescent="0.2">
      <c r="A2478">
        <v>650700</v>
      </c>
      <c r="B2478">
        <v>1.4</v>
      </c>
      <c r="C2478">
        <v>2.66</v>
      </c>
      <c r="D2478">
        <v>1.08</v>
      </c>
      <c r="E2478">
        <v>0.6</v>
      </c>
      <c r="F2478" t="s">
        <v>2183</v>
      </c>
      <c r="G2478" t="s">
        <v>4121</v>
      </c>
      <c r="H2478">
        <v>411220</v>
      </c>
      <c r="I2478" t="s">
        <v>4134</v>
      </c>
      <c r="J2478" t="s">
        <v>4138</v>
      </c>
      <c r="K2478" t="s">
        <v>4811</v>
      </c>
      <c r="L2478" t="s">
        <v>4138</v>
      </c>
      <c r="M2478">
        <f>_xlfn.XLOOKUP(_xlfn.VALUETOTEXT(A2478),total_imports!B2478:B7685,total_imports!D2478:D7685,0.000001,0,1)</f>
        <v>1.63</v>
      </c>
      <c r="N2478" s="2">
        <f t="shared" si="38"/>
        <v>85.889570552147248</v>
      </c>
    </row>
    <row r="2479" spans="1:14" x14ac:dyDescent="0.2">
      <c r="A2479">
        <v>660110</v>
      </c>
      <c r="B2479">
        <v>6.24</v>
      </c>
      <c r="C2479">
        <v>5.75</v>
      </c>
      <c r="D2479">
        <v>4.2300000000000004</v>
      </c>
      <c r="E2479">
        <v>3.81</v>
      </c>
      <c r="F2479" t="s">
        <v>2184</v>
      </c>
      <c r="G2479" t="s">
        <v>4120</v>
      </c>
      <c r="H2479">
        <v>413202</v>
      </c>
      <c r="I2479" t="s">
        <v>4134</v>
      </c>
      <c r="J2479" t="s">
        <v>4139</v>
      </c>
      <c r="K2479" t="s">
        <v>4812</v>
      </c>
      <c r="L2479" t="s">
        <v>4139</v>
      </c>
      <c r="M2479">
        <f>_xlfn.XLOOKUP(_xlfn.VALUETOTEXT(A2479),total_imports!B2479:B7686,total_imports!D2479:D7686,0.000001,0,1)</f>
        <v>6.48</v>
      </c>
      <c r="N2479" s="2">
        <f t="shared" si="38"/>
        <v>96.296296296296291</v>
      </c>
    </row>
    <row r="2480" spans="1:14" x14ac:dyDescent="0.2">
      <c r="A2480">
        <v>660191</v>
      </c>
      <c r="B2480">
        <v>1.06</v>
      </c>
      <c r="C2480">
        <v>0.7</v>
      </c>
      <c r="D2480">
        <v>1.06</v>
      </c>
      <c r="E2480">
        <v>0.74</v>
      </c>
      <c r="F2480" t="s">
        <v>2185</v>
      </c>
      <c r="G2480" t="s">
        <v>4120</v>
      </c>
      <c r="H2480">
        <v>413202</v>
      </c>
      <c r="I2480" t="s">
        <v>4134</v>
      </c>
      <c r="J2480" t="s">
        <v>4139</v>
      </c>
      <c r="K2480" t="s">
        <v>4812</v>
      </c>
      <c r="L2480" t="s">
        <v>4139</v>
      </c>
      <c r="M2480">
        <f>_xlfn.XLOOKUP(_xlfn.VALUETOTEXT(A2480),total_imports!B2480:B7687,total_imports!D2480:D7687,0.000001,0,1)</f>
        <v>2.0099999999999998</v>
      </c>
      <c r="N2480" s="2">
        <f t="shared" si="38"/>
        <v>52.736318407960205</v>
      </c>
    </row>
    <row r="2481" spans="1:14" x14ac:dyDescent="0.2">
      <c r="A2481">
        <v>660199</v>
      </c>
      <c r="B2481">
        <v>9.1300000000000008</v>
      </c>
      <c r="C2481">
        <v>7.31</v>
      </c>
      <c r="D2481">
        <v>3.93</v>
      </c>
      <c r="E2481">
        <v>3.4</v>
      </c>
      <c r="F2481" t="s">
        <v>2186</v>
      </c>
      <c r="G2481" t="s">
        <v>4120</v>
      </c>
      <c r="H2481">
        <v>413202</v>
      </c>
      <c r="I2481" t="s">
        <v>4134</v>
      </c>
      <c r="J2481" t="s">
        <v>4139</v>
      </c>
      <c r="K2481" t="s">
        <v>4812</v>
      </c>
      <c r="L2481" t="s">
        <v>4139</v>
      </c>
      <c r="M2481">
        <f>_xlfn.XLOOKUP(_xlfn.VALUETOTEXT(A2481),total_imports!B2481:B7688,total_imports!D2481:D7688,0.000001,0,1)</f>
        <v>9.5399999999999991</v>
      </c>
      <c r="N2481" s="2">
        <f t="shared" si="38"/>
        <v>95.702306079664595</v>
      </c>
    </row>
    <row r="2482" spans="1:14" x14ac:dyDescent="0.2">
      <c r="A2482">
        <v>660200</v>
      </c>
      <c r="B2482">
        <v>0.83</v>
      </c>
      <c r="C2482">
        <v>0.7</v>
      </c>
      <c r="D2482">
        <v>0.49</v>
      </c>
      <c r="E2482">
        <v>0.3</v>
      </c>
      <c r="F2482" t="s">
        <v>2187</v>
      </c>
      <c r="G2482" t="s">
        <v>4120</v>
      </c>
      <c r="H2482">
        <v>413202</v>
      </c>
      <c r="I2482" t="s">
        <v>4134</v>
      </c>
      <c r="J2482" t="s">
        <v>4139</v>
      </c>
      <c r="K2482" t="s">
        <v>4813</v>
      </c>
      <c r="L2482" t="s">
        <v>4139</v>
      </c>
      <c r="M2482">
        <f>_xlfn.XLOOKUP(_xlfn.VALUETOTEXT(A2482),total_imports!B2482:B7689,total_imports!D2482:D7689,0.000001,0,1)</f>
        <v>0.84</v>
      </c>
      <c r="N2482" s="2">
        <f t="shared" si="38"/>
        <v>98.80952380952381</v>
      </c>
    </row>
    <row r="2483" spans="1:14" x14ac:dyDescent="0.2">
      <c r="A2483">
        <v>660320</v>
      </c>
      <c r="B2483">
        <v>6.31</v>
      </c>
      <c r="C2483">
        <v>4.78</v>
      </c>
      <c r="D2483">
        <v>2.4700000000000002</v>
      </c>
      <c r="E2483">
        <v>1.69</v>
      </c>
      <c r="F2483" t="s">
        <v>2188</v>
      </c>
      <c r="G2483" t="s">
        <v>4121</v>
      </c>
      <c r="H2483">
        <v>411220</v>
      </c>
      <c r="I2483" t="s">
        <v>4134</v>
      </c>
      <c r="J2483" t="s">
        <v>4138</v>
      </c>
      <c r="K2483" t="s">
        <v>4814</v>
      </c>
      <c r="L2483" t="s">
        <v>4138</v>
      </c>
      <c r="M2483">
        <f>_xlfn.XLOOKUP(_xlfn.VALUETOTEXT(A2483),total_imports!B2483:B7690,total_imports!D2483:D7690,0.000001,0,1)</f>
        <v>6.38</v>
      </c>
      <c r="N2483" s="2">
        <f t="shared" si="38"/>
        <v>98.902821316614421</v>
      </c>
    </row>
    <row r="2484" spans="1:14" x14ac:dyDescent="0.2">
      <c r="A2484">
        <v>660390</v>
      </c>
      <c r="B2484">
        <v>24.56</v>
      </c>
      <c r="C2484">
        <v>18.309999999999999</v>
      </c>
      <c r="D2484">
        <v>10.039999999999999</v>
      </c>
      <c r="E2484">
        <v>10.56</v>
      </c>
      <c r="F2484" t="s">
        <v>2189</v>
      </c>
      <c r="G2484" t="s">
        <v>4121</v>
      </c>
      <c r="H2484">
        <v>411220</v>
      </c>
      <c r="I2484" t="s">
        <v>4134</v>
      </c>
      <c r="J2484" t="s">
        <v>4138</v>
      </c>
      <c r="K2484" t="s">
        <v>4814</v>
      </c>
      <c r="L2484" t="s">
        <v>4138</v>
      </c>
      <c r="M2484">
        <f>_xlfn.XLOOKUP(_xlfn.VALUETOTEXT(A2484),total_imports!B2484:B7691,total_imports!D2484:D7691,0.000001,0,1)</f>
        <v>24.67</v>
      </c>
      <c r="N2484" s="2">
        <f t="shared" si="38"/>
        <v>99.554114308877161</v>
      </c>
    </row>
    <row r="2485" spans="1:14" x14ac:dyDescent="0.2">
      <c r="A2485">
        <v>670100</v>
      </c>
      <c r="B2485">
        <v>0.02</v>
      </c>
      <c r="C2485">
        <v>0</v>
      </c>
      <c r="D2485">
        <v>0</v>
      </c>
      <c r="E2485">
        <v>0</v>
      </c>
      <c r="F2485" t="s">
        <v>2190</v>
      </c>
      <c r="G2485" t="s">
        <v>4121</v>
      </c>
      <c r="H2485">
        <v>411220</v>
      </c>
      <c r="I2485" t="s">
        <v>4134</v>
      </c>
      <c r="J2485" t="s">
        <v>4138</v>
      </c>
      <c r="K2485" t="s">
        <v>4815</v>
      </c>
      <c r="L2485" t="s">
        <v>4138</v>
      </c>
      <c r="M2485">
        <f>_xlfn.XLOOKUP(_xlfn.VALUETOTEXT(A2485),total_imports!B2485:B7692,total_imports!D2485:D7692,0.000001,0,1)</f>
        <v>0.04</v>
      </c>
      <c r="N2485" s="2">
        <f t="shared" si="38"/>
        <v>50</v>
      </c>
    </row>
    <row r="2486" spans="1:14" x14ac:dyDescent="0.2">
      <c r="A2486">
        <v>670210</v>
      </c>
      <c r="B2486">
        <v>18.73</v>
      </c>
      <c r="C2486">
        <v>16.77</v>
      </c>
      <c r="D2486">
        <v>13.18</v>
      </c>
      <c r="E2486">
        <v>7.14</v>
      </c>
      <c r="F2486" t="s">
        <v>2191</v>
      </c>
      <c r="G2486" t="s">
        <v>4120</v>
      </c>
      <c r="H2486">
        <v>411220</v>
      </c>
      <c r="I2486" t="s">
        <v>4134</v>
      </c>
      <c r="J2486" t="s">
        <v>4140</v>
      </c>
      <c r="K2486" t="s">
        <v>4816</v>
      </c>
      <c r="L2486" t="s">
        <v>4140</v>
      </c>
      <c r="M2486">
        <f>_xlfn.XLOOKUP(_xlfn.VALUETOTEXT(A2486),total_imports!B2486:B7693,total_imports!D2486:D7693,0.000001,0,1)</f>
        <v>19.64</v>
      </c>
      <c r="N2486" s="2">
        <f t="shared" si="38"/>
        <v>95.366598778004075</v>
      </c>
    </row>
    <row r="2487" spans="1:14" x14ac:dyDescent="0.2">
      <c r="A2487">
        <v>670290</v>
      </c>
      <c r="B2487">
        <v>11.74</v>
      </c>
      <c r="C2487">
        <v>10.92</v>
      </c>
      <c r="D2487">
        <v>6.44</v>
      </c>
      <c r="E2487">
        <v>2.9</v>
      </c>
      <c r="F2487" t="s">
        <v>2192</v>
      </c>
      <c r="G2487" t="s">
        <v>4120</v>
      </c>
      <c r="H2487">
        <v>411220</v>
      </c>
      <c r="I2487" t="s">
        <v>4134</v>
      </c>
      <c r="J2487" t="s">
        <v>4140</v>
      </c>
      <c r="K2487" t="s">
        <v>4816</v>
      </c>
      <c r="L2487" t="s">
        <v>4140</v>
      </c>
      <c r="M2487">
        <f>_xlfn.XLOOKUP(_xlfn.VALUETOTEXT(A2487),total_imports!B2487:B7694,total_imports!D2487:D7694,0.000001,0,1)</f>
        <v>12.73</v>
      </c>
      <c r="N2487" s="2">
        <f t="shared" si="38"/>
        <v>92.223095051060483</v>
      </c>
    </row>
    <row r="2488" spans="1:14" x14ac:dyDescent="0.2">
      <c r="A2488">
        <v>670300</v>
      </c>
      <c r="B2488">
        <v>2.31</v>
      </c>
      <c r="C2488">
        <v>1.86</v>
      </c>
      <c r="D2488">
        <v>0.01</v>
      </c>
      <c r="E2488">
        <v>0.15</v>
      </c>
      <c r="F2488" t="s">
        <v>2193</v>
      </c>
      <c r="G2488" t="s">
        <v>4121</v>
      </c>
      <c r="H2488">
        <v>411220</v>
      </c>
      <c r="I2488" t="s">
        <v>4134</v>
      </c>
      <c r="J2488" t="s">
        <v>4138</v>
      </c>
      <c r="K2488" t="s">
        <v>4817</v>
      </c>
      <c r="L2488" t="s">
        <v>4138</v>
      </c>
      <c r="M2488">
        <f>_xlfn.XLOOKUP(_xlfn.VALUETOTEXT(A2488),total_imports!B2488:B7695,total_imports!D2488:D7695,0.000001,0,1)</f>
        <v>2.5</v>
      </c>
      <c r="N2488" s="2">
        <f t="shared" si="38"/>
        <v>92.4</v>
      </c>
    </row>
    <row r="2489" spans="1:14" x14ac:dyDescent="0.2">
      <c r="A2489">
        <v>670411</v>
      </c>
      <c r="B2489">
        <v>0.05</v>
      </c>
      <c r="C2489">
        <v>0.01</v>
      </c>
      <c r="D2489">
        <v>0</v>
      </c>
      <c r="E2489">
        <v>0.02</v>
      </c>
      <c r="F2489" t="s">
        <v>2194</v>
      </c>
      <c r="G2489" t="s">
        <v>4120</v>
      </c>
      <c r="H2489">
        <v>413202</v>
      </c>
      <c r="I2489" t="s">
        <v>4134</v>
      </c>
      <c r="J2489" t="s">
        <v>4139</v>
      </c>
      <c r="K2489" t="s">
        <v>4818</v>
      </c>
      <c r="L2489" t="s">
        <v>4139</v>
      </c>
      <c r="M2489">
        <f>_xlfn.XLOOKUP(_xlfn.VALUETOTEXT(A2489),total_imports!B2489:B7696,total_imports!D2489:D7696,0.000001,0,1)</f>
        <v>8.31</v>
      </c>
      <c r="N2489" s="2">
        <f t="shared" si="38"/>
        <v>0.60168471720818295</v>
      </c>
    </row>
    <row r="2490" spans="1:14" x14ac:dyDescent="0.2">
      <c r="A2490">
        <v>670419</v>
      </c>
      <c r="B2490">
        <v>0.56000000000000005</v>
      </c>
      <c r="C2490">
        <v>0.61</v>
      </c>
      <c r="D2490">
        <v>0.35</v>
      </c>
      <c r="E2490">
        <v>0.11</v>
      </c>
      <c r="F2490" t="s">
        <v>2195</v>
      </c>
      <c r="G2490" t="s">
        <v>4120</v>
      </c>
      <c r="H2490">
        <v>413202</v>
      </c>
      <c r="I2490" t="s">
        <v>4134</v>
      </c>
      <c r="J2490" t="s">
        <v>4139</v>
      </c>
      <c r="K2490" t="s">
        <v>4818</v>
      </c>
      <c r="L2490" t="s">
        <v>4139</v>
      </c>
      <c r="M2490">
        <f>_xlfn.XLOOKUP(_xlfn.VALUETOTEXT(A2490),total_imports!B2490:B7697,total_imports!D2490:D7697,0.000001,0,1)</f>
        <v>0.95</v>
      </c>
      <c r="N2490" s="2">
        <f t="shared" si="38"/>
        <v>58.947368421052637</v>
      </c>
    </row>
    <row r="2491" spans="1:14" x14ac:dyDescent="0.2">
      <c r="A2491">
        <v>670420</v>
      </c>
      <c r="B2491">
        <v>0.8</v>
      </c>
      <c r="C2491">
        <v>0.88</v>
      </c>
      <c r="D2491">
        <v>0.52</v>
      </c>
      <c r="E2491">
        <v>0.31</v>
      </c>
      <c r="F2491" t="s">
        <v>2196</v>
      </c>
      <c r="G2491" t="s">
        <v>4120</v>
      </c>
      <c r="H2491">
        <v>413202</v>
      </c>
      <c r="I2491" t="s">
        <v>4134</v>
      </c>
      <c r="J2491" t="s">
        <v>4139</v>
      </c>
      <c r="K2491" t="s">
        <v>4818</v>
      </c>
      <c r="L2491" t="s">
        <v>4139</v>
      </c>
      <c r="M2491">
        <f>_xlfn.XLOOKUP(_xlfn.VALUETOTEXT(A2491),total_imports!B2491:B7698,total_imports!D2491:D7698,0.000001,0,1)</f>
        <v>1.46</v>
      </c>
      <c r="N2491" s="2">
        <f t="shared" si="38"/>
        <v>54.794520547945211</v>
      </c>
    </row>
    <row r="2492" spans="1:14" x14ac:dyDescent="0.2">
      <c r="A2492">
        <v>670490</v>
      </c>
      <c r="B2492">
        <v>0.17</v>
      </c>
      <c r="C2492">
        <v>0.04</v>
      </c>
      <c r="D2492">
        <v>0.02</v>
      </c>
      <c r="E2492">
        <v>0.24</v>
      </c>
      <c r="F2492" t="s">
        <v>2197</v>
      </c>
      <c r="G2492" t="s">
        <v>4120</v>
      </c>
      <c r="H2492">
        <v>413202</v>
      </c>
      <c r="I2492" t="s">
        <v>4134</v>
      </c>
      <c r="J2492" t="s">
        <v>4139</v>
      </c>
      <c r="K2492" t="s">
        <v>4818</v>
      </c>
      <c r="L2492" t="s">
        <v>4139</v>
      </c>
      <c r="M2492">
        <f>_xlfn.XLOOKUP(_xlfn.VALUETOTEXT(A2492),total_imports!B2492:B7699,total_imports!D2492:D7699,0.000001,0,1)</f>
        <v>0.32</v>
      </c>
      <c r="N2492" s="2">
        <f t="shared" si="38"/>
        <v>53.125</v>
      </c>
    </row>
    <row r="2493" spans="1:14" x14ac:dyDescent="0.2">
      <c r="A2493">
        <v>680100</v>
      </c>
      <c r="B2493">
        <v>0.03</v>
      </c>
      <c r="C2493">
        <v>0.01</v>
      </c>
      <c r="D2493">
        <v>0.03</v>
      </c>
      <c r="E2493">
        <v>0.02</v>
      </c>
      <c r="F2493" t="s">
        <v>2198</v>
      </c>
      <c r="G2493" t="s">
        <v>4121</v>
      </c>
      <c r="H2493">
        <v>311220</v>
      </c>
      <c r="I2493" t="s">
        <v>4126</v>
      </c>
      <c r="J2493" t="s">
        <v>4138</v>
      </c>
      <c r="K2493" t="s">
        <v>4819</v>
      </c>
      <c r="L2493" t="s">
        <v>4138</v>
      </c>
      <c r="M2493">
        <f>_xlfn.XLOOKUP(_xlfn.VALUETOTEXT(A2493),total_imports!B2493:B7700,total_imports!D2493:D7700,0.000001,0,1)</f>
        <v>0.25</v>
      </c>
      <c r="N2493" s="2">
        <f t="shared" si="38"/>
        <v>12</v>
      </c>
    </row>
    <row r="2494" spans="1:14" x14ac:dyDescent="0.2">
      <c r="A2494">
        <v>680210</v>
      </c>
      <c r="B2494">
        <v>0.03</v>
      </c>
      <c r="C2494">
        <v>0.01</v>
      </c>
      <c r="D2494">
        <v>0.04</v>
      </c>
      <c r="E2494">
        <v>0</v>
      </c>
      <c r="F2494" t="s">
        <v>2199</v>
      </c>
      <c r="G2494" t="s">
        <v>4120</v>
      </c>
      <c r="H2494">
        <v>311220</v>
      </c>
      <c r="I2494" t="s">
        <v>4126</v>
      </c>
      <c r="J2494" t="s">
        <v>4138</v>
      </c>
      <c r="K2494" t="s">
        <v>4820</v>
      </c>
      <c r="L2494" t="s">
        <v>4138</v>
      </c>
      <c r="M2494">
        <f>_xlfn.XLOOKUP(_xlfn.VALUETOTEXT(A2494),total_imports!B2494:B7701,total_imports!D2494:D7701,0.000001,0,1)</f>
        <v>0.06</v>
      </c>
      <c r="N2494" s="2">
        <f t="shared" si="38"/>
        <v>50</v>
      </c>
    </row>
    <row r="2495" spans="1:14" x14ac:dyDescent="0.2">
      <c r="A2495">
        <v>680221</v>
      </c>
      <c r="B2495">
        <v>16.41</v>
      </c>
      <c r="C2495">
        <v>10.55</v>
      </c>
      <c r="D2495">
        <v>11.36</v>
      </c>
      <c r="E2495">
        <v>8.19</v>
      </c>
      <c r="F2495" t="s">
        <v>2200</v>
      </c>
      <c r="G2495" t="s">
        <v>4120</v>
      </c>
      <c r="H2495">
        <v>311220</v>
      </c>
      <c r="I2495" t="s">
        <v>4126</v>
      </c>
      <c r="J2495" t="s">
        <v>4138</v>
      </c>
      <c r="K2495" t="s">
        <v>4820</v>
      </c>
      <c r="L2495" t="s">
        <v>4138</v>
      </c>
      <c r="M2495">
        <f>_xlfn.XLOOKUP(_xlfn.VALUETOTEXT(A2495),total_imports!B2495:B7702,total_imports!D2495:D7702,0.000001,0,1)</f>
        <v>47.87</v>
      </c>
      <c r="N2495" s="2">
        <f t="shared" si="38"/>
        <v>34.28034259452685</v>
      </c>
    </row>
    <row r="2496" spans="1:14" x14ac:dyDescent="0.2">
      <c r="A2496">
        <v>680223</v>
      </c>
      <c r="B2496">
        <v>0.6</v>
      </c>
      <c r="C2496">
        <v>0.65</v>
      </c>
      <c r="D2496">
        <v>0.71</v>
      </c>
      <c r="E2496">
        <v>0.43</v>
      </c>
      <c r="F2496" t="s">
        <v>2201</v>
      </c>
      <c r="G2496" t="s">
        <v>4120</v>
      </c>
      <c r="H2496">
        <v>311220</v>
      </c>
      <c r="I2496" t="s">
        <v>4126</v>
      </c>
      <c r="J2496" t="s">
        <v>4138</v>
      </c>
      <c r="K2496" t="s">
        <v>4820</v>
      </c>
      <c r="L2496" t="s">
        <v>4138</v>
      </c>
      <c r="M2496">
        <f>_xlfn.XLOOKUP(_xlfn.VALUETOTEXT(A2496),total_imports!B2496:B7703,total_imports!D2496:D7703,0.000001,0,1)</f>
        <v>2.23</v>
      </c>
      <c r="N2496" s="2">
        <f t="shared" si="38"/>
        <v>26.905829596412556</v>
      </c>
    </row>
    <row r="2497" spans="1:14" x14ac:dyDescent="0.2">
      <c r="A2497">
        <v>680229</v>
      </c>
      <c r="B2497">
        <v>0.15</v>
      </c>
      <c r="C2497">
        <v>0.08</v>
      </c>
      <c r="D2497">
        <v>0.06</v>
      </c>
      <c r="E2497">
        <v>0.01</v>
      </c>
      <c r="F2497" t="s">
        <v>2202</v>
      </c>
      <c r="G2497" t="s">
        <v>4120</v>
      </c>
      <c r="H2497">
        <v>311220</v>
      </c>
      <c r="I2497" t="s">
        <v>4126</v>
      </c>
      <c r="J2497" t="s">
        <v>4138</v>
      </c>
      <c r="K2497" t="s">
        <v>4820</v>
      </c>
      <c r="L2497" t="s">
        <v>4138</v>
      </c>
      <c r="M2497">
        <f>_xlfn.XLOOKUP(_xlfn.VALUETOTEXT(A2497),total_imports!B2497:B7704,total_imports!D2497:D7704,0.000001,0,1)</f>
        <v>1.24</v>
      </c>
      <c r="N2497" s="2">
        <f t="shared" si="38"/>
        <v>12.096774193548386</v>
      </c>
    </row>
    <row r="2498" spans="1:14" x14ac:dyDescent="0.2">
      <c r="A2498">
        <v>680291</v>
      </c>
      <c r="B2498">
        <v>0.3</v>
      </c>
      <c r="C2498">
        <v>0.35</v>
      </c>
      <c r="D2498">
        <v>0.01</v>
      </c>
      <c r="E2498">
        <v>0.04</v>
      </c>
      <c r="F2498" t="s">
        <v>2203</v>
      </c>
      <c r="G2498" t="s">
        <v>4120</v>
      </c>
      <c r="H2498">
        <v>311220</v>
      </c>
      <c r="I2498" t="s">
        <v>4126</v>
      </c>
      <c r="J2498" t="s">
        <v>4138</v>
      </c>
      <c r="K2498" t="s">
        <v>4820</v>
      </c>
      <c r="L2498" t="s">
        <v>4138</v>
      </c>
      <c r="M2498">
        <f>_xlfn.XLOOKUP(_xlfn.VALUETOTEXT(A2498),total_imports!B2498:B7705,total_imports!D2498:D7705,0.000001,0,1)</f>
        <v>2.72</v>
      </c>
      <c r="N2498" s="2">
        <f t="shared" si="38"/>
        <v>11.02941176470588</v>
      </c>
    </row>
    <row r="2499" spans="1:14" x14ac:dyDescent="0.2">
      <c r="A2499">
        <v>680292</v>
      </c>
      <c r="B2499">
        <v>0.06</v>
      </c>
      <c r="C2499">
        <v>0</v>
      </c>
      <c r="D2499">
        <v>0</v>
      </c>
      <c r="E2499">
        <v>0</v>
      </c>
      <c r="F2499" t="s">
        <v>2204</v>
      </c>
      <c r="G2499" t="s">
        <v>4120</v>
      </c>
      <c r="H2499">
        <v>311220</v>
      </c>
      <c r="I2499" t="s">
        <v>4126</v>
      </c>
      <c r="J2499" t="s">
        <v>4138</v>
      </c>
      <c r="K2499" t="s">
        <v>4820</v>
      </c>
      <c r="L2499" t="s">
        <v>4138</v>
      </c>
      <c r="M2499">
        <f>_xlfn.XLOOKUP(_xlfn.VALUETOTEXT(A2499),total_imports!B2499:B7706,total_imports!D2499:D7706,0.000001,0,1)</f>
        <v>0.22</v>
      </c>
      <c r="N2499" s="2">
        <f t="shared" ref="N2499:N2562" si="39">IF(M2499 =0,0, B2499/M2499*100)</f>
        <v>27.27272727272727</v>
      </c>
    </row>
    <row r="2500" spans="1:14" x14ac:dyDescent="0.2">
      <c r="A2500">
        <v>680293</v>
      </c>
      <c r="B2500">
        <v>1.34</v>
      </c>
      <c r="C2500">
        <v>2.14</v>
      </c>
      <c r="D2500">
        <v>0.55000000000000004</v>
      </c>
      <c r="E2500">
        <v>1.8</v>
      </c>
      <c r="F2500" t="s">
        <v>2205</v>
      </c>
      <c r="G2500" t="s">
        <v>4120</v>
      </c>
      <c r="H2500">
        <v>311220</v>
      </c>
      <c r="I2500" t="s">
        <v>4126</v>
      </c>
      <c r="J2500" t="s">
        <v>4138</v>
      </c>
      <c r="K2500" t="s">
        <v>4820</v>
      </c>
      <c r="L2500" t="s">
        <v>4138</v>
      </c>
      <c r="M2500">
        <f>_xlfn.XLOOKUP(_xlfn.VALUETOTEXT(A2500),total_imports!B2500:B7707,total_imports!D2500:D7707,0.000001,0,1)</f>
        <v>1.57</v>
      </c>
      <c r="N2500" s="2">
        <f t="shared" si="39"/>
        <v>85.350318471337587</v>
      </c>
    </row>
    <row r="2501" spans="1:14" x14ac:dyDescent="0.2">
      <c r="A2501">
        <v>680299</v>
      </c>
      <c r="B2501">
        <v>1.98</v>
      </c>
      <c r="C2501">
        <v>1.23</v>
      </c>
      <c r="D2501">
        <v>0.42</v>
      </c>
      <c r="E2501">
        <v>0.15</v>
      </c>
      <c r="F2501" t="s">
        <v>2206</v>
      </c>
      <c r="G2501" t="s">
        <v>4120</v>
      </c>
      <c r="H2501">
        <v>311220</v>
      </c>
      <c r="I2501" t="s">
        <v>4126</v>
      </c>
      <c r="J2501" t="s">
        <v>4138</v>
      </c>
      <c r="K2501" t="s">
        <v>4820</v>
      </c>
      <c r="L2501" t="s">
        <v>4138</v>
      </c>
      <c r="M2501">
        <f>_xlfn.XLOOKUP(_xlfn.VALUETOTEXT(A2501),total_imports!B2501:B7708,total_imports!D2501:D7708,0.000001,0,1)</f>
        <v>5.53</v>
      </c>
      <c r="N2501" s="2">
        <f t="shared" si="39"/>
        <v>35.804701627486438</v>
      </c>
    </row>
    <row r="2502" spans="1:14" x14ac:dyDescent="0.2">
      <c r="A2502">
        <v>680300</v>
      </c>
      <c r="B2502">
        <v>0.02</v>
      </c>
      <c r="C2502">
        <v>0.03</v>
      </c>
      <c r="D2502">
        <v>0.05</v>
      </c>
      <c r="E2502">
        <v>0.02</v>
      </c>
      <c r="F2502" t="s">
        <v>2207</v>
      </c>
      <c r="G2502" t="s">
        <v>4120</v>
      </c>
      <c r="H2502">
        <v>311220</v>
      </c>
      <c r="I2502" t="s">
        <v>4126</v>
      </c>
      <c r="J2502" t="s">
        <v>4138</v>
      </c>
      <c r="K2502" t="s">
        <v>4821</v>
      </c>
      <c r="L2502" t="s">
        <v>4138</v>
      </c>
      <c r="M2502">
        <f>_xlfn.XLOOKUP(_xlfn.VALUETOTEXT(A2502),total_imports!B2502:B7709,total_imports!D2502:D7709,0.000001,0,1)</f>
        <v>0.05</v>
      </c>
      <c r="N2502" s="2">
        <f t="shared" si="39"/>
        <v>40</v>
      </c>
    </row>
    <row r="2503" spans="1:14" x14ac:dyDescent="0.2">
      <c r="A2503">
        <v>680410</v>
      </c>
      <c r="B2503">
        <v>0.59</v>
      </c>
      <c r="C2503">
        <v>0.33</v>
      </c>
      <c r="D2503">
        <v>0.34</v>
      </c>
      <c r="E2503">
        <v>0.31</v>
      </c>
      <c r="F2503" t="s">
        <v>2208</v>
      </c>
      <c r="G2503" t="s">
        <v>4120</v>
      </c>
      <c r="H2503">
        <v>311220</v>
      </c>
      <c r="I2503" t="s">
        <v>4126</v>
      </c>
      <c r="J2503" t="s">
        <v>4138</v>
      </c>
      <c r="K2503" t="s">
        <v>4822</v>
      </c>
      <c r="L2503" t="s">
        <v>4138</v>
      </c>
      <c r="M2503">
        <f>_xlfn.XLOOKUP(_xlfn.VALUETOTEXT(A2503),total_imports!B2503:B7710,total_imports!D2503:D7710,0.000001,0,1)</f>
        <v>2.4700000000000002</v>
      </c>
      <c r="N2503" s="2">
        <f t="shared" si="39"/>
        <v>23.886639676113358</v>
      </c>
    </row>
    <row r="2504" spans="1:14" x14ac:dyDescent="0.2">
      <c r="A2504">
        <v>680421</v>
      </c>
      <c r="B2504">
        <v>18.73</v>
      </c>
      <c r="C2504">
        <v>22.78</v>
      </c>
      <c r="D2504">
        <v>27.72</v>
      </c>
      <c r="E2504">
        <v>20.63</v>
      </c>
      <c r="F2504" t="s">
        <v>2209</v>
      </c>
      <c r="G2504" t="s">
        <v>4120</v>
      </c>
      <c r="H2504">
        <v>311220</v>
      </c>
      <c r="I2504" t="s">
        <v>4126</v>
      </c>
      <c r="J2504" t="s">
        <v>4138</v>
      </c>
      <c r="K2504" t="s">
        <v>4822</v>
      </c>
      <c r="L2504" t="s">
        <v>4138</v>
      </c>
      <c r="M2504">
        <f>_xlfn.XLOOKUP(_xlfn.VALUETOTEXT(A2504),total_imports!B2504:B7711,total_imports!D2504:D7711,0.000001,0,1)</f>
        <v>40.17</v>
      </c>
      <c r="N2504" s="2">
        <f t="shared" si="39"/>
        <v>46.626835947224293</v>
      </c>
    </row>
    <row r="2505" spans="1:14" x14ac:dyDescent="0.2">
      <c r="A2505">
        <v>680422</v>
      </c>
      <c r="B2505">
        <v>163.66</v>
      </c>
      <c r="C2505">
        <v>149.29</v>
      </c>
      <c r="D2505">
        <v>151.41</v>
      </c>
      <c r="E2505">
        <v>135.35</v>
      </c>
      <c r="F2505" t="s">
        <v>2210</v>
      </c>
      <c r="G2505" t="s">
        <v>4120</v>
      </c>
      <c r="H2505">
        <v>311220</v>
      </c>
      <c r="I2505" t="s">
        <v>4126</v>
      </c>
      <c r="J2505" t="s">
        <v>4138</v>
      </c>
      <c r="K2505" t="s">
        <v>4822</v>
      </c>
      <c r="L2505" t="s">
        <v>4138</v>
      </c>
      <c r="M2505">
        <f>_xlfn.XLOOKUP(_xlfn.VALUETOTEXT(A2505),total_imports!B2505:B7712,total_imports!D2505:D7712,0.000001,0,1)</f>
        <v>246.15</v>
      </c>
      <c r="N2505" s="2">
        <f t="shared" si="39"/>
        <v>66.487913873654264</v>
      </c>
    </row>
    <row r="2506" spans="1:14" x14ac:dyDescent="0.2">
      <c r="A2506">
        <v>680423</v>
      </c>
      <c r="B2506">
        <v>4.79</v>
      </c>
      <c r="C2506">
        <v>3.7</v>
      </c>
      <c r="D2506">
        <v>3.91</v>
      </c>
      <c r="E2506">
        <v>3.19</v>
      </c>
      <c r="F2506" t="s">
        <v>2211</v>
      </c>
      <c r="G2506" t="s">
        <v>4120</v>
      </c>
      <c r="H2506">
        <v>311220</v>
      </c>
      <c r="I2506" t="s">
        <v>4126</v>
      </c>
      <c r="J2506" t="s">
        <v>4138</v>
      </c>
      <c r="K2506" t="s">
        <v>4822</v>
      </c>
      <c r="L2506" t="s">
        <v>4138</v>
      </c>
      <c r="M2506">
        <f>_xlfn.XLOOKUP(_xlfn.VALUETOTEXT(A2506),total_imports!B2506:B7713,total_imports!D2506:D7713,0.000001,0,1)</f>
        <v>7.24</v>
      </c>
      <c r="N2506" s="2">
        <f t="shared" si="39"/>
        <v>66.160220994475139</v>
      </c>
    </row>
    <row r="2507" spans="1:14" x14ac:dyDescent="0.2">
      <c r="A2507">
        <v>680430</v>
      </c>
      <c r="B2507">
        <v>0.62</v>
      </c>
      <c r="C2507">
        <v>0.56000000000000005</v>
      </c>
      <c r="D2507">
        <v>0.61</v>
      </c>
      <c r="E2507">
        <v>0.34</v>
      </c>
      <c r="F2507" t="s">
        <v>2212</v>
      </c>
      <c r="G2507" t="s">
        <v>4120</v>
      </c>
      <c r="H2507">
        <v>313202</v>
      </c>
      <c r="I2507" t="s">
        <v>4126</v>
      </c>
      <c r="J2507" t="s">
        <v>4139</v>
      </c>
      <c r="K2507" t="s">
        <v>4822</v>
      </c>
      <c r="L2507" t="s">
        <v>4139</v>
      </c>
      <c r="M2507">
        <f>_xlfn.XLOOKUP(_xlfn.VALUETOTEXT(A2507),total_imports!B2507:B7714,total_imports!D2507:D7714,0.000001,0,1)</f>
        <v>2.14</v>
      </c>
      <c r="N2507" s="2">
        <f t="shared" si="39"/>
        <v>28.971962616822427</v>
      </c>
    </row>
    <row r="2508" spans="1:14" x14ac:dyDescent="0.2">
      <c r="A2508">
        <v>680510</v>
      </c>
      <c r="B2508">
        <v>20.58</v>
      </c>
      <c r="C2508">
        <v>16.11</v>
      </c>
      <c r="D2508">
        <v>17.54</v>
      </c>
      <c r="E2508">
        <v>13.93</v>
      </c>
      <c r="F2508" t="s">
        <v>2213</v>
      </c>
      <c r="G2508" t="s">
        <v>4120</v>
      </c>
      <c r="H2508">
        <v>311220</v>
      </c>
      <c r="I2508" t="s">
        <v>4126</v>
      </c>
      <c r="J2508" t="s">
        <v>4138</v>
      </c>
      <c r="K2508" t="s">
        <v>4823</v>
      </c>
      <c r="L2508" t="s">
        <v>4138</v>
      </c>
      <c r="M2508">
        <f>_xlfn.XLOOKUP(_xlfn.VALUETOTEXT(A2508),total_imports!B2508:B7715,total_imports!D2508:D7715,0.000001,0,1)</f>
        <v>41.69</v>
      </c>
      <c r="N2508" s="2">
        <f t="shared" si="39"/>
        <v>49.364355960662024</v>
      </c>
    </row>
    <row r="2509" spans="1:14" x14ac:dyDescent="0.2">
      <c r="A2509">
        <v>680520</v>
      </c>
      <c r="B2509">
        <v>32.15</v>
      </c>
      <c r="C2509">
        <v>29.36</v>
      </c>
      <c r="D2509">
        <v>28.99</v>
      </c>
      <c r="E2509">
        <v>21.33</v>
      </c>
      <c r="F2509" t="s">
        <v>2214</v>
      </c>
      <c r="G2509" t="s">
        <v>4120</v>
      </c>
      <c r="H2509">
        <v>311220</v>
      </c>
      <c r="I2509" t="s">
        <v>4126</v>
      </c>
      <c r="J2509" t="s">
        <v>4138</v>
      </c>
      <c r="K2509" t="s">
        <v>4823</v>
      </c>
      <c r="L2509" t="s">
        <v>4138</v>
      </c>
      <c r="M2509">
        <f>_xlfn.XLOOKUP(_xlfn.VALUETOTEXT(A2509),total_imports!B2509:B7716,total_imports!D2509:D7716,0.000001,0,1)</f>
        <v>55.64</v>
      </c>
      <c r="N2509" s="2">
        <f t="shared" si="39"/>
        <v>57.782171099928107</v>
      </c>
    </row>
    <row r="2510" spans="1:14" x14ac:dyDescent="0.2">
      <c r="A2510">
        <v>680530</v>
      </c>
      <c r="B2510">
        <v>14.71</v>
      </c>
      <c r="C2510">
        <v>11.79</v>
      </c>
      <c r="D2510">
        <v>10.32</v>
      </c>
      <c r="E2510">
        <v>7.7</v>
      </c>
      <c r="F2510" t="s">
        <v>2215</v>
      </c>
      <c r="G2510" t="s">
        <v>4120</v>
      </c>
      <c r="H2510">
        <v>311220</v>
      </c>
      <c r="I2510" t="s">
        <v>4126</v>
      </c>
      <c r="J2510" t="s">
        <v>4138</v>
      </c>
      <c r="K2510" t="s">
        <v>4823</v>
      </c>
      <c r="L2510" t="s">
        <v>4138</v>
      </c>
      <c r="M2510">
        <f>_xlfn.XLOOKUP(_xlfn.VALUETOTEXT(A2510),total_imports!B2510:B7717,total_imports!D2510:D7717,0.000001,0,1)</f>
        <v>34.46</v>
      </c>
      <c r="N2510" s="2">
        <f t="shared" si="39"/>
        <v>42.687173534532789</v>
      </c>
    </row>
    <row r="2511" spans="1:14" x14ac:dyDescent="0.2">
      <c r="A2511">
        <v>680610</v>
      </c>
      <c r="B2511">
        <v>2.96</v>
      </c>
      <c r="C2511">
        <v>2.04</v>
      </c>
      <c r="D2511">
        <v>1.5</v>
      </c>
      <c r="E2511">
        <v>1.36</v>
      </c>
      <c r="F2511" t="s">
        <v>2216</v>
      </c>
      <c r="G2511" t="s">
        <v>4121</v>
      </c>
      <c r="H2511">
        <v>311220</v>
      </c>
      <c r="I2511" t="s">
        <v>4126</v>
      </c>
      <c r="J2511" t="s">
        <v>4138</v>
      </c>
      <c r="K2511" t="s">
        <v>4824</v>
      </c>
      <c r="L2511" t="s">
        <v>4138</v>
      </c>
      <c r="M2511">
        <f>_xlfn.XLOOKUP(_xlfn.VALUETOTEXT(A2511),total_imports!B2511:B7718,total_imports!D2511:D7718,0.000001,0,1)</f>
        <v>12.58</v>
      </c>
      <c r="N2511" s="2">
        <f t="shared" si="39"/>
        <v>23.52941176470588</v>
      </c>
    </row>
    <row r="2512" spans="1:14" x14ac:dyDescent="0.2">
      <c r="A2512">
        <v>680620</v>
      </c>
      <c r="B2512">
        <v>3.62</v>
      </c>
      <c r="C2512">
        <v>4.7699999999999996</v>
      </c>
      <c r="D2512">
        <v>2.42</v>
      </c>
      <c r="E2512">
        <v>2.65</v>
      </c>
      <c r="F2512" t="s">
        <v>2217</v>
      </c>
      <c r="G2512" t="s">
        <v>4121</v>
      </c>
      <c r="H2512">
        <v>311220</v>
      </c>
      <c r="I2512" t="s">
        <v>4126</v>
      </c>
      <c r="J2512" t="s">
        <v>4138</v>
      </c>
      <c r="K2512" t="s">
        <v>4824</v>
      </c>
      <c r="L2512" t="s">
        <v>4138</v>
      </c>
      <c r="M2512">
        <f>_xlfn.XLOOKUP(_xlfn.VALUETOTEXT(A2512),total_imports!B2512:B7719,total_imports!D2512:D7719,0.000001,0,1)</f>
        <v>9.8699999999999992</v>
      </c>
      <c r="N2512" s="2">
        <f t="shared" si="39"/>
        <v>36.676798378926037</v>
      </c>
    </row>
    <row r="2513" spans="1:14" x14ac:dyDescent="0.2">
      <c r="A2513">
        <v>680690</v>
      </c>
      <c r="B2513">
        <v>26.02</v>
      </c>
      <c r="C2513">
        <v>31.36</v>
      </c>
      <c r="D2513">
        <v>16.14</v>
      </c>
      <c r="E2513">
        <v>11.16</v>
      </c>
      <c r="F2513" t="s">
        <v>2218</v>
      </c>
      <c r="G2513" t="s">
        <v>4120</v>
      </c>
      <c r="H2513">
        <v>311220</v>
      </c>
      <c r="I2513" t="s">
        <v>4126</v>
      </c>
      <c r="J2513" t="s">
        <v>4138</v>
      </c>
      <c r="K2513" t="s">
        <v>4824</v>
      </c>
      <c r="L2513" t="s">
        <v>4138</v>
      </c>
      <c r="M2513">
        <f>_xlfn.XLOOKUP(_xlfn.VALUETOTEXT(A2513),total_imports!B2513:B7720,total_imports!D2513:D7720,0.000001,0,1)</f>
        <v>51.35</v>
      </c>
      <c r="N2513" s="2">
        <f t="shared" si="39"/>
        <v>50.671859785783838</v>
      </c>
    </row>
    <row r="2514" spans="1:14" x14ac:dyDescent="0.2">
      <c r="A2514">
        <v>680710</v>
      </c>
      <c r="B2514">
        <v>0.84</v>
      </c>
      <c r="C2514">
        <v>0.97</v>
      </c>
      <c r="D2514">
        <v>1.22</v>
      </c>
      <c r="E2514">
        <v>0.76</v>
      </c>
      <c r="F2514" t="s">
        <v>2219</v>
      </c>
      <c r="G2514" t="s">
        <v>4120</v>
      </c>
      <c r="H2514">
        <v>311220</v>
      </c>
      <c r="I2514" t="s">
        <v>4126</v>
      </c>
      <c r="J2514" t="s">
        <v>4138</v>
      </c>
      <c r="K2514" t="s">
        <v>4825</v>
      </c>
      <c r="L2514" t="s">
        <v>4138</v>
      </c>
      <c r="M2514">
        <f>_xlfn.XLOOKUP(_xlfn.VALUETOTEXT(A2514),total_imports!B2514:B7721,total_imports!D2514:D7721,0.000001,0,1)</f>
        <v>7.3</v>
      </c>
      <c r="N2514" s="2">
        <f t="shared" si="39"/>
        <v>11.506849315068493</v>
      </c>
    </row>
    <row r="2515" spans="1:14" x14ac:dyDescent="0.2">
      <c r="A2515">
        <v>680790</v>
      </c>
      <c r="B2515">
        <v>2.65</v>
      </c>
      <c r="C2515">
        <v>0.93</v>
      </c>
      <c r="D2515">
        <v>0.27</v>
      </c>
      <c r="E2515">
        <v>0.4</v>
      </c>
      <c r="F2515" t="s">
        <v>2220</v>
      </c>
      <c r="G2515" t="s">
        <v>4120</v>
      </c>
      <c r="H2515">
        <v>311220</v>
      </c>
      <c r="I2515" t="s">
        <v>4126</v>
      </c>
      <c r="J2515" t="s">
        <v>4138</v>
      </c>
      <c r="K2515" t="s">
        <v>4825</v>
      </c>
      <c r="L2515" t="s">
        <v>4138</v>
      </c>
      <c r="M2515">
        <f>_xlfn.XLOOKUP(_xlfn.VALUETOTEXT(A2515),total_imports!B2515:B7722,total_imports!D2515:D7722,0.000001,0,1)</f>
        <v>13.41</v>
      </c>
      <c r="N2515" s="2">
        <f t="shared" si="39"/>
        <v>19.7613721103654</v>
      </c>
    </row>
    <row r="2516" spans="1:14" x14ac:dyDescent="0.2">
      <c r="A2516">
        <v>680800</v>
      </c>
      <c r="B2516">
        <v>1.07</v>
      </c>
      <c r="C2516">
        <v>1.68</v>
      </c>
      <c r="D2516">
        <v>1.51</v>
      </c>
      <c r="E2516">
        <v>0.98</v>
      </c>
      <c r="F2516" t="s">
        <v>2221</v>
      </c>
      <c r="G2516" t="s">
        <v>4120</v>
      </c>
      <c r="H2516">
        <v>311220</v>
      </c>
      <c r="I2516" t="s">
        <v>4126</v>
      </c>
      <c r="J2516" t="s">
        <v>4138</v>
      </c>
      <c r="K2516" t="s">
        <v>4826</v>
      </c>
      <c r="L2516" t="s">
        <v>4138</v>
      </c>
      <c r="M2516">
        <f>_xlfn.XLOOKUP(_xlfn.VALUETOTEXT(A2516),total_imports!B2516:B7723,total_imports!D2516:D7723,0.000001,0,1)</f>
        <v>1.88</v>
      </c>
      <c r="N2516" s="2">
        <f t="shared" si="39"/>
        <v>56.914893617021278</v>
      </c>
    </row>
    <row r="2517" spans="1:14" x14ac:dyDescent="0.2">
      <c r="A2517">
        <v>680911</v>
      </c>
      <c r="B2517">
        <v>0.26</v>
      </c>
      <c r="C2517">
        <v>0.53</v>
      </c>
      <c r="D2517">
        <v>0.68</v>
      </c>
      <c r="E2517">
        <v>0.22</v>
      </c>
      <c r="F2517" t="s">
        <v>2222</v>
      </c>
      <c r="G2517" t="s">
        <v>4120</v>
      </c>
      <c r="H2517">
        <v>311220</v>
      </c>
      <c r="I2517" t="s">
        <v>4126</v>
      </c>
      <c r="J2517" t="s">
        <v>4138</v>
      </c>
      <c r="K2517" t="s">
        <v>4827</v>
      </c>
      <c r="L2517" t="s">
        <v>4138</v>
      </c>
      <c r="M2517">
        <f>_xlfn.XLOOKUP(_xlfn.VALUETOTEXT(A2517),total_imports!B2517:B7724,total_imports!D2517:D7724,0.000001,0,1)</f>
        <v>36.22</v>
      </c>
      <c r="N2517" s="2">
        <f t="shared" si="39"/>
        <v>0.71783545002760907</v>
      </c>
    </row>
    <row r="2518" spans="1:14" x14ac:dyDescent="0.2">
      <c r="A2518">
        <v>680919</v>
      </c>
      <c r="B2518">
        <v>10.02</v>
      </c>
      <c r="C2518">
        <v>9.67</v>
      </c>
      <c r="D2518">
        <v>5.84</v>
      </c>
      <c r="E2518">
        <v>6.12</v>
      </c>
      <c r="F2518" t="s">
        <v>2223</v>
      </c>
      <c r="G2518" t="s">
        <v>4120</v>
      </c>
      <c r="H2518">
        <v>311220</v>
      </c>
      <c r="I2518" t="s">
        <v>4126</v>
      </c>
      <c r="J2518" t="s">
        <v>4138</v>
      </c>
      <c r="K2518" t="s">
        <v>4827</v>
      </c>
      <c r="L2518" t="s">
        <v>4138</v>
      </c>
      <c r="M2518">
        <f>_xlfn.XLOOKUP(_xlfn.VALUETOTEXT(A2518),total_imports!B2518:B7725,total_imports!D2518:D7725,0.000001,0,1)</f>
        <v>21.01</v>
      </c>
      <c r="N2518" s="2">
        <f t="shared" si="39"/>
        <v>47.691575440266533</v>
      </c>
    </row>
    <row r="2519" spans="1:14" x14ac:dyDescent="0.2">
      <c r="A2519">
        <v>680990</v>
      </c>
      <c r="B2519">
        <v>3.22</v>
      </c>
      <c r="C2519">
        <v>3.76</v>
      </c>
      <c r="D2519">
        <v>2.44</v>
      </c>
      <c r="E2519">
        <v>1.96</v>
      </c>
      <c r="F2519" t="s">
        <v>2224</v>
      </c>
      <c r="G2519" t="s">
        <v>4120</v>
      </c>
      <c r="H2519">
        <v>311220</v>
      </c>
      <c r="I2519" t="s">
        <v>4126</v>
      </c>
      <c r="J2519" t="s">
        <v>4138</v>
      </c>
      <c r="K2519" t="s">
        <v>4827</v>
      </c>
      <c r="L2519" t="s">
        <v>4138</v>
      </c>
      <c r="M2519">
        <f>_xlfn.XLOOKUP(_xlfn.VALUETOTEXT(A2519),total_imports!B2519:B7726,total_imports!D2519:D7726,0.000001,0,1)</f>
        <v>4.21</v>
      </c>
      <c r="N2519" s="2">
        <f t="shared" si="39"/>
        <v>76.484560570071267</v>
      </c>
    </row>
    <row r="2520" spans="1:14" x14ac:dyDescent="0.2">
      <c r="A2520">
        <v>681011</v>
      </c>
      <c r="B2520">
        <v>0</v>
      </c>
      <c r="C2520">
        <v>0.12</v>
      </c>
      <c r="D2520">
        <v>0.21</v>
      </c>
      <c r="E2520">
        <v>0.37</v>
      </c>
      <c r="F2520" t="s">
        <v>2225</v>
      </c>
      <c r="G2520" t="s">
        <v>4120</v>
      </c>
      <c r="H2520">
        <v>311220</v>
      </c>
      <c r="I2520" t="s">
        <v>4126</v>
      </c>
      <c r="J2520" t="s">
        <v>4138</v>
      </c>
      <c r="K2520" t="s">
        <v>4828</v>
      </c>
      <c r="L2520" t="s">
        <v>4138</v>
      </c>
      <c r="M2520">
        <f>_xlfn.XLOOKUP(_xlfn.VALUETOTEXT(A2520),total_imports!B2520:B7727,total_imports!D2520:D7727,0.000001,0,1)</f>
        <v>0.6</v>
      </c>
      <c r="N2520" s="2">
        <f t="shared" si="39"/>
        <v>0</v>
      </c>
    </row>
    <row r="2521" spans="1:14" x14ac:dyDescent="0.2">
      <c r="A2521">
        <v>681019</v>
      </c>
      <c r="B2521">
        <v>4.76</v>
      </c>
      <c r="C2521">
        <v>2.46</v>
      </c>
      <c r="D2521">
        <v>6.21</v>
      </c>
      <c r="E2521">
        <v>1.58</v>
      </c>
      <c r="F2521" t="s">
        <v>2226</v>
      </c>
      <c r="G2521" t="s">
        <v>4120</v>
      </c>
      <c r="H2521">
        <v>311220</v>
      </c>
      <c r="I2521" t="s">
        <v>4126</v>
      </c>
      <c r="J2521" t="s">
        <v>4138</v>
      </c>
      <c r="K2521" t="s">
        <v>4828</v>
      </c>
      <c r="L2521" t="s">
        <v>4138</v>
      </c>
      <c r="M2521">
        <f>_xlfn.XLOOKUP(_xlfn.VALUETOTEXT(A2521),total_imports!B2521:B7728,total_imports!D2521:D7728,0.000001,0,1)</f>
        <v>7.54</v>
      </c>
      <c r="N2521" s="2">
        <f t="shared" si="39"/>
        <v>63.129973474801062</v>
      </c>
    </row>
    <row r="2522" spans="1:14" x14ac:dyDescent="0.2">
      <c r="A2522">
        <v>681091</v>
      </c>
      <c r="B2522">
        <v>0.19</v>
      </c>
      <c r="C2522">
        <v>0.09</v>
      </c>
      <c r="D2522">
        <v>0.11</v>
      </c>
      <c r="E2522">
        <v>0.82</v>
      </c>
      <c r="F2522" t="s">
        <v>2227</v>
      </c>
      <c r="G2522" t="s">
        <v>4120</v>
      </c>
      <c r="H2522">
        <v>311220</v>
      </c>
      <c r="I2522" t="s">
        <v>4126</v>
      </c>
      <c r="J2522" t="s">
        <v>4138</v>
      </c>
      <c r="K2522" t="s">
        <v>4828</v>
      </c>
      <c r="L2522" t="s">
        <v>4138</v>
      </c>
      <c r="M2522">
        <f>_xlfn.XLOOKUP(_xlfn.VALUETOTEXT(A2522),total_imports!B2522:B7729,total_imports!D2522:D7729,0.000001,0,1)</f>
        <v>0.63</v>
      </c>
      <c r="N2522" s="2">
        <f t="shared" si="39"/>
        <v>30.158730158730158</v>
      </c>
    </row>
    <row r="2523" spans="1:14" x14ac:dyDescent="0.2">
      <c r="A2523">
        <v>681099</v>
      </c>
      <c r="B2523">
        <v>0.89</v>
      </c>
      <c r="C2523">
        <v>0.44</v>
      </c>
      <c r="D2523">
        <v>3.18</v>
      </c>
      <c r="E2523">
        <v>1.4</v>
      </c>
      <c r="F2523" t="s">
        <v>2228</v>
      </c>
      <c r="G2523" t="s">
        <v>4120</v>
      </c>
      <c r="H2523">
        <v>311220</v>
      </c>
      <c r="I2523" t="s">
        <v>4126</v>
      </c>
      <c r="J2523" t="s">
        <v>4138</v>
      </c>
      <c r="K2523" t="s">
        <v>4828</v>
      </c>
      <c r="L2523" t="s">
        <v>4138</v>
      </c>
      <c r="M2523">
        <f>_xlfn.XLOOKUP(_xlfn.VALUETOTEXT(A2523),total_imports!B2523:B7730,total_imports!D2523:D7730,0.000001,0,1)</f>
        <v>4.26</v>
      </c>
      <c r="N2523" s="2">
        <f t="shared" si="39"/>
        <v>20.892018779342724</v>
      </c>
    </row>
    <row r="2524" spans="1:14" x14ac:dyDescent="0.2">
      <c r="A2524">
        <v>681140</v>
      </c>
      <c r="B2524">
        <v>0.03</v>
      </c>
      <c r="C2524">
        <v>0.02</v>
      </c>
      <c r="D2524">
        <v>0.03</v>
      </c>
      <c r="E2524">
        <v>0.02</v>
      </c>
      <c r="F2524" t="s">
        <v>2229</v>
      </c>
      <c r="G2524" t="s">
        <v>12</v>
      </c>
      <c r="H2524">
        <v>311220</v>
      </c>
      <c r="I2524" t="s">
        <v>4126</v>
      </c>
      <c r="J2524" t="s">
        <v>4138</v>
      </c>
      <c r="K2524" t="s">
        <v>4829</v>
      </c>
      <c r="L2524" t="s">
        <v>4138</v>
      </c>
      <c r="M2524">
        <f>_xlfn.XLOOKUP(_xlfn.VALUETOTEXT(A2524),total_imports!B2524:B7731,total_imports!D2524:D7731,0.000001,0,1)</f>
        <v>0.04</v>
      </c>
      <c r="N2524" s="2">
        <f t="shared" si="39"/>
        <v>75</v>
      </c>
    </row>
    <row r="2525" spans="1:14" x14ac:dyDescent="0.2">
      <c r="A2525">
        <v>681181</v>
      </c>
      <c r="B2525">
        <v>0</v>
      </c>
      <c r="C2525">
        <v>0</v>
      </c>
      <c r="D2525">
        <v>0</v>
      </c>
      <c r="E2525">
        <v>0</v>
      </c>
      <c r="F2525" t="s">
        <v>2230</v>
      </c>
      <c r="G2525" t="s">
        <v>12</v>
      </c>
      <c r="H2525">
        <v>311220</v>
      </c>
      <c r="I2525" t="s">
        <v>4126</v>
      </c>
      <c r="J2525" t="s">
        <v>4138</v>
      </c>
      <c r="K2525" t="s">
        <v>4829</v>
      </c>
      <c r="L2525" t="s">
        <v>4138</v>
      </c>
      <c r="M2525">
        <f>_xlfn.XLOOKUP(_xlfn.VALUETOTEXT(A2525),total_imports!B2525:B7732,total_imports!D2525:D7732,0.000001,0,1)</f>
        <v>0</v>
      </c>
      <c r="N2525" s="2">
        <f t="shared" si="39"/>
        <v>0</v>
      </c>
    </row>
    <row r="2526" spans="1:14" x14ac:dyDescent="0.2">
      <c r="A2526">
        <v>681182</v>
      </c>
      <c r="B2526">
        <v>0.88</v>
      </c>
      <c r="C2526">
        <v>0.25</v>
      </c>
      <c r="D2526">
        <v>0.22</v>
      </c>
      <c r="E2526">
        <v>0.1</v>
      </c>
      <c r="F2526" t="s">
        <v>2231</v>
      </c>
      <c r="G2526" t="s">
        <v>12</v>
      </c>
      <c r="H2526">
        <v>311220</v>
      </c>
      <c r="I2526" t="s">
        <v>4126</v>
      </c>
      <c r="J2526" t="s">
        <v>4138</v>
      </c>
      <c r="K2526" t="s">
        <v>4829</v>
      </c>
      <c r="L2526" t="s">
        <v>4138</v>
      </c>
      <c r="M2526">
        <f>_xlfn.XLOOKUP(_xlfn.VALUETOTEXT(A2526),total_imports!B2526:B7733,total_imports!D2526:D7733,0.000001,0,1)</f>
        <v>6.32</v>
      </c>
      <c r="N2526" s="2">
        <f t="shared" si="39"/>
        <v>13.924050632911392</v>
      </c>
    </row>
    <row r="2527" spans="1:14" x14ac:dyDescent="0.2">
      <c r="A2527">
        <v>681189</v>
      </c>
      <c r="B2527">
        <v>0.25</v>
      </c>
      <c r="C2527">
        <v>0.09</v>
      </c>
      <c r="D2527">
        <v>0.37</v>
      </c>
      <c r="E2527">
        <v>0.11</v>
      </c>
      <c r="F2527" t="s">
        <v>2224</v>
      </c>
      <c r="G2527" t="s">
        <v>12</v>
      </c>
      <c r="H2527">
        <v>311220</v>
      </c>
      <c r="I2527" t="s">
        <v>4126</v>
      </c>
      <c r="J2527" t="s">
        <v>4138</v>
      </c>
      <c r="K2527" t="s">
        <v>4829</v>
      </c>
      <c r="L2527" t="s">
        <v>4138</v>
      </c>
      <c r="M2527">
        <f>_xlfn.XLOOKUP(_xlfn.VALUETOTEXT(A2527),total_imports!B2527:B7734,total_imports!D2527:D7734,0.000001,0,1)</f>
        <v>0.27</v>
      </c>
      <c r="N2527" s="2">
        <f t="shared" si="39"/>
        <v>92.592592592592581</v>
      </c>
    </row>
    <row r="2528" spans="1:14" x14ac:dyDescent="0.2">
      <c r="A2528">
        <v>681280</v>
      </c>
      <c r="B2528">
        <v>0</v>
      </c>
      <c r="C2528">
        <v>0</v>
      </c>
      <c r="D2528">
        <v>0</v>
      </c>
      <c r="E2528">
        <v>0</v>
      </c>
      <c r="F2528" t="s">
        <v>2232</v>
      </c>
      <c r="G2528" t="s">
        <v>12</v>
      </c>
      <c r="H2528">
        <v>411220</v>
      </c>
      <c r="I2528" t="s">
        <v>4134</v>
      </c>
      <c r="J2528" t="s">
        <v>4138</v>
      </c>
      <c r="K2528" t="s">
        <v>4830</v>
      </c>
      <c r="L2528" t="s">
        <v>4138</v>
      </c>
      <c r="M2528">
        <f>_xlfn.XLOOKUP(_xlfn.VALUETOTEXT(A2528),total_imports!B2528:B7735,total_imports!D2528:D7735,0.000001,0,1)</f>
        <v>0</v>
      </c>
      <c r="N2528" s="2">
        <f t="shared" si="39"/>
        <v>0</v>
      </c>
    </row>
    <row r="2529" spans="1:14" x14ac:dyDescent="0.2">
      <c r="A2529">
        <v>681291</v>
      </c>
      <c r="B2529">
        <v>0.01</v>
      </c>
      <c r="C2529">
        <v>0.03</v>
      </c>
      <c r="D2529">
        <v>0.02</v>
      </c>
      <c r="E2529">
        <v>0.02</v>
      </c>
      <c r="F2529" t="s">
        <v>2233</v>
      </c>
      <c r="G2529" t="s">
        <v>12</v>
      </c>
      <c r="H2529">
        <v>411220</v>
      </c>
      <c r="I2529" t="s">
        <v>4134</v>
      </c>
      <c r="J2529" t="s">
        <v>4138</v>
      </c>
      <c r="K2529" t="s">
        <v>4830</v>
      </c>
      <c r="L2529" t="s">
        <v>4138</v>
      </c>
      <c r="M2529">
        <f>_xlfn.XLOOKUP(_xlfn.VALUETOTEXT(A2529),total_imports!B2529:B7736,total_imports!D2529:D7736,0.000001,0,1)</f>
        <v>0.35</v>
      </c>
      <c r="N2529" s="2">
        <f t="shared" si="39"/>
        <v>2.8571428571428572</v>
      </c>
    </row>
    <row r="2530" spans="1:14" x14ac:dyDescent="0.2">
      <c r="A2530">
        <v>681292</v>
      </c>
      <c r="B2530">
        <v>0</v>
      </c>
      <c r="C2530">
        <v>0</v>
      </c>
      <c r="D2530">
        <v>0.1</v>
      </c>
      <c r="E2530">
        <v>0.1</v>
      </c>
      <c r="F2530" t="s">
        <v>12</v>
      </c>
      <c r="G2530" t="s">
        <v>12</v>
      </c>
      <c r="H2530">
        <v>311220</v>
      </c>
      <c r="I2530" t="s">
        <v>4126</v>
      </c>
      <c r="J2530" t="s">
        <v>4138</v>
      </c>
      <c r="K2530" t="s">
        <v>4830</v>
      </c>
      <c r="L2530" t="s">
        <v>4138</v>
      </c>
      <c r="M2530">
        <f>_xlfn.XLOOKUP(_xlfn.VALUETOTEXT(A2530),total_imports!B2530:B7737,total_imports!D2530:D7737,0.000001,0,1)</f>
        <v>9.9999999999999995E-7</v>
      </c>
      <c r="N2530" s="2">
        <f t="shared" si="39"/>
        <v>0</v>
      </c>
    </row>
    <row r="2531" spans="1:14" x14ac:dyDescent="0.2">
      <c r="A2531">
        <v>681293</v>
      </c>
      <c r="B2531">
        <v>0</v>
      </c>
      <c r="C2531">
        <v>0</v>
      </c>
      <c r="D2531">
        <v>0.22</v>
      </c>
      <c r="E2531">
        <v>0.18</v>
      </c>
      <c r="F2531" t="s">
        <v>12</v>
      </c>
      <c r="G2531" t="s">
        <v>12</v>
      </c>
      <c r="H2531">
        <v>311220</v>
      </c>
      <c r="I2531" t="s">
        <v>4126</v>
      </c>
      <c r="J2531" t="s">
        <v>4138</v>
      </c>
      <c r="K2531" t="s">
        <v>4830</v>
      </c>
      <c r="L2531" t="s">
        <v>4138</v>
      </c>
      <c r="M2531">
        <f>_xlfn.XLOOKUP(_xlfn.VALUETOTEXT(A2531),total_imports!B2531:B7738,total_imports!D2531:D7738,0.000001,0,1)</f>
        <v>9.9999999999999995E-7</v>
      </c>
      <c r="N2531" s="2">
        <f t="shared" si="39"/>
        <v>0</v>
      </c>
    </row>
    <row r="2532" spans="1:14" x14ac:dyDescent="0.2">
      <c r="A2532">
        <v>681299</v>
      </c>
      <c r="B2532">
        <v>0.7</v>
      </c>
      <c r="C2532">
        <v>0.46</v>
      </c>
      <c r="D2532">
        <v>0.4</v>
      </c>
      <c r="E2532">
        <v>0.12</v>
      </c>
      <c r="F2532" t="s">
        <v>19</v>
      </c>
      <c r="G2532" t="s">
        <v>12</v>
      </c>
      <c r="H2532">
        <v>311220</v>
      </c>
      <c r="I2532" t="s">
        <v>4126</v>
      </c>
      <c r="J2532" t="s">
        <v>4138</v>
      </c>
      <c r="K2532" t="s">
        <v>4830</v>
      </c>
      <c r="L2532" t="s">
        <v>4138</v>
      </c>
      <c r="M2532">
        <f>_xlfn.XLOOKUP(_xlfn.VALUETOTEXT(A2532),total_imports!B2532:B7739,total_imports!D2532:D7739,0.000001,0,1)</f>
        <v>1.43</v>
      </c>
      <c r="N2532" s="2">
        <f t="shared" si="39"/>
        <v>48.951048951048946</v>
      </c>
    </row>
    <row r="2533" spans="1:14" x14ac:dyDescent="0.2">
      <c r="A2533">
        <v>681320</v>
      </c>
      <c r="B2533">
        <v>0.28000000000000003</v>
      </c>
      <c r="C2533">
        <v>0.25</v>
      </c>
      <c r="D2533">
        <v>0.28000000000000003</v>
      </c>
      <c r="E2533">
        <v>0.18</v>
      </c>
      <c r="F2533" t="s">
        <v>2229</v>
      </c>
      <c r="G2533" t="s">
        <v>12</v>
      </c>
      <c r="H2533">
        <v>311220</v>
      </c>
      <c r="I2533" t="s">
        <v>4126</v>
      </c>
      <c r="J2533" t="s">
        <v>4138</v>
      </c>
      <c r="K2533" t="s">
        <v>4831</v>
      </c>
      <c r="L2533" t="s">
        <v>4138</v>
      </c>
      <c r="M2533">
        <f>_xlfn.XLOOKUP(_xlfn.VALUETOTEXT(A2533),total_imports!B2533:B7740,total_imports!D2533:D7740,0.000001,0,1)</f>
        <v>0.53</v>
      </c>
      <c r="N2533" s="2">
        <f t="shared" si="39"/>
        <v>52.830188679245282</v>
      </c>
    </row>
    <row r="2534" spans="1:14" x14ac:dyDescent="0.2">
      <c r="A2534">
        <v>681381</v>
      </c>
      <c r="B2534">
        <v>1.43</v>
      </c>
      <c r="C2534">
        <v>1.02</v>
      </c>
      <c r="D2534">
        <v>1.3</v>
      </c>
      <c r="E2534">
        <v>1.39</v>
      </c>
      <c r="F2534" t="s">
        <v>2234</v>
      </c>
      <c r="G2534" t="s">
        <v>12</v>
      </c>
      <c r="H2534">
        <v>311220</v>
      </c>
      <c r="I2534" t="s">
        <v>4126</v>
      </c>
      <c r="J2534" t="s">
        <v>4138</v>
      </c>
      <c r="K2534" t="s">
        <v>4831</v>
      </c>
      <c r="L2534" t="s">
        <v>4138</v>
      </c>
      <c r="M2534">
        <f>_xlfn.XLOOKUP(_xlfn.VALUETOTEXT(A2534),total_imports!B2534:B7741,total_imports!D2534:D7741,0.000001,0,1)</f>
        <v>7.6</v>
      </c>
      <c r="N2534" s="2">
        <f t="shared" si="39"/>
        <v>18.815789473684212</v>
      </c>
    </row>
    <row r="2535" spans="1:14" x14ac:dyDescent="0.2">
      <c r="A2535">
        <v>681389</v>
      </c>
      <c r="B2535">
        <v>0.4</v>
      </c>
      <c r="C2535">
        <v>0.38</v>
      </c>
      <c r="D2535">
        <v>0.62</v>
      </c>
      <c r="E2535">
        <v>0.5</v>
      </c>
      <c r="F2535" t="s">
        <v>20</v>
      </c>
      <c r="G2535" t="s">
        <v>12</v>
      </c>
      <c r="H2535">
        <v>311220</v>
      </c>
      <c r="I2535" t="s">
        <v>4126</v>
      </c>
      <c r="J2535" t="s">
        <v>4138</v>
      </c>
      <c r="K2535" t="s">
        <v>4831</v>
      </c>
      <c r="L2535" t="s">
        <v>4138</v>
      </c>
      <c r="M2535">
        <f>_xlfn.XLOOKUP(_xlfn.VALUETOTEXT(A2535),total_imports!B2535:B7742,total_imports!D2535:D7742,0.000001,0,1)</f>
        <v>34.770000000000003</v>
      </c>
      <c r="N2535" s="2">
        <f t="shared" si="39"/>
        <v>1.1504170261719873</v>
      </c>
    </row>
    <row r="2536" spans="1:14" x14ac:dyDescent="0.2">
      <c r="A2536">
        <v>681410</v>
      </c>
      <c r="B2536">
        <v>6.78</v>
      </c>
      <c r="C2536">
        <v>5.48</v>
      </c>
      <c r="D2536">
        <v>5.21</v>
      </c>
      <c r="E2536">
        <v>5.82</v>
      </c>
      <c r="F2536" t="s">
        <v>2235</v>
      </c>
      <c r="G2536" t="s">
        <v>4120</v>
      </c>
      <c r="H2536">
        <v>311220</v>
      </c>
      <c r="I2536" t="s">
        <v>4126</v>
      </c>
      <c r="J2536" t="s">
        <v>4138</v>
      </c>
      <c r="K2536" t="s">
        <v>4832</v>
      </c>
      <c r="L2536" t="s">
        <v>4138</v>
      </c>
      <c r="M2536">
        <f>_xlfn.XLOOKUP(_xlfn.VALUETOTEXT(A2536),total_imports!B2536:B7743,total_imports!D2536:D7743,0.000001,0,1)</f>
        <v>13.07</v>
      </c>
      <c r="N2536" s="2">
        <f t="shared" si="39"/>
        <v>51.874521805661821</v>
      </c>
    </row>
    <row r="2537" spans="1:14" x14ac:dyDescent="0.2">
      <c r="A2537">
        <v>681490</v>
      </c>
      <c r="B2537">
        <v>2.19</v>
      </c>
      <c r="C2537">
        <v>1.63</v>
      </c>
      <c r="D2537">
        <v>1.27</v>
      </c>
      <c r="E2537">
        <v>1.58</v>
      </c>
      <c r="F2537" t="s">
        <v>2236</v>
      </c>
      <c r="G2537" t="s">
        <v>4120</v>
      </c>
      <c r="H2537">
        <v>311220</v>
      </c>
      <c r="I2537" t="s">
        <v>4126</v>
      </c>
      <c r="J2537" t="s">
        <v>4138</v>
      </c>
      <c r="K2537" t="s">
        <v>4832</v>
      </c>
      <c r="L2537" t="s">
        <v>4138</v>
      </c>
      <c r="M2537">
        <f>_xlfn.XLOOKUP(_xlfn.VALUETOTEXT(A2537),total_imports!B2537:B7744,total_imports!D2537:D7744,0.000001,0,1)</f>
        <v>8.17</v>
      </c>
      <c r="N2537" s="2">
        <f t="shared" si="39"/>
        <v>26.805385556915546</v>
      </c>
    </row>
    <row r="2538" spans="1:14" x14ac:dyDescent="0.2">
      <c r="A2538">
        <v>681510</v>
      </c>
      <c r="B2538">
        <v>0</v>
      </c>
      <c r="C2538">
        <v>0</v>
      </c>
      <c r="D2538">
        <v>36.56</v>
      </c>
      <c r="E2538">
        <v>15.74</v>
      </c>
      <c r="F2538" t="s">
        <v>12</v>
      </c>
      <c r="G2538" t="s">
        <v>4120</v>
      </c>
      <c r="H2538">
        <v>311220</v>
      </c>
      <c r="I2538" t="s">
        <v>4126</v>
      </c>
      <c r="J2538" t="s">
        <v>4138</v>
      </c>
      <c r="K2538" t="s">
        <v>4833</v>
      </c>
      <c r="L2538" t="s">
        <v>4138</v>
      </c>
      <c r="M2538">
        <f>_xlfn.XLOOKUP(_xlfn.VALUETOTEXT(A2538),total_imports!B2538:B7745,total_imports!D2538:D7745,0.000001,0,1)</f>
        <v>9.9999999999999995E-7</v>
      </c>
      <c r="N2538" s="2">
        <f t="shared" si="39"/>
        <v>0</v>
      </c>
    </row>
    <row r="2539" spans="1:14" x14ac:dyDescent="0.2">
      <c r="A2539">
        <v>681511</v>
      </c>
      <c r="B2539">
        <v>0.43</v>
      </c>
      <c r="C2539">
        <v>1.53</v>
      </c>
      <c r="D2539">
        <v>0</v>
      </c>
      <c r="E2539">
        <v>0</v>
      </c>
      <c r="F2539" t="s">
        <v>2237</v>
      </c>
      <c r="G2539" t="s">
        <v>12</v>
      </c>
      <c r="H2539" t="s">
        <v>12</v>
      </c>
      <c r="I2539" t="s">
        <v>12</v>
      </c>
      <c r="J2539" t="s">
        <v>12</v>
      </c>
      <c r="K2539" t="s">
        <v>4833</v>
      </c>
      <c r="L2539" t="s">
        <v>4138</v>
      </c>
      <c r="M2539">
        <f>_xlfn.XLOOKUP(_xlfn.VALUETOTEXT(A2539),total_imports!B2539:B7746,total_imports!D2539:D7746,0.000001,0,1)</f>
        <v>43.72</v>
      </c>
      <c r="N2539" s="2">
        <f t="shared" si="39"/>
        <v>0.98353156450137236</v>
      </c>
    </row>
    <row r="2540" spans="1:14" x14ac:dyDescent="0.2">
      <c r="A2540">
        <v>681512</v>
      </c>
      <c r="B2540">
        <v>0.34</v>
      </c>
      <c r="C2540">
        <v>0.36</v>
      </c>
      <c r="D2540">
        <v>0</v>
      </c>
      <c r="E2540">
        <v>0</v>
      </c>
      <c r="F2540" t="s">
        <v>2238</v>
      </c>
      <c r="G2540" t="s">
        <v>12</v>
      </c>
      <c r="H2540" t="s">
        <v>12</v>
      </c>
      <c r="I2540" t="s">
        <v>12</v>
      </c>
      <c r="J2540" t="s">
        <v>12</v>
      </c>
      <c r="K2540" t="s">
        <v>4833</v>
      </c>
      <c r="L2540" t="s">
        <v>4138</v>
      </c>
      <c r="M2540">
        <f>_xlfn.XLOOKUP(_xlfn.VALUETOTEXT(A2540),total_imports!B2540:B7747,total_imports!D2540:D7747,0.000001,0,1)</f>
        <v>1.9</v>
      </c>
      <c r="N2540" s="2">
        <f t="shared" si="39"/>
        <v>17.894736842105267</v>
      </c>
    </row>
    <row r="2541" spans="1:14" x14ac:dyDescent="0.2">
      <c r="A2541">
        <v>681513</v>
      </c>
      <c r="B2541">
        <v>0.38</v>
      </c>
      <c r="C2541">
        <v>0.28000000000000003</v>
      </c>
      <c r="D2541">
        <v>0</v>
      </c>
      <c r="E2541">
        <v>0</v>
      </c>
      <c r="F2541" t="s">
        <v>2239</v>
      </c>
      <c r="G2541" t="s">
        <v>12</v>
      </c>
      <c r="H2541" t="s">
        <v>12</v>
      </c>
      <c r="I2541" t="s">
        <v>12</v>
      </c>
      <c r="J2541" t="s">
        <v>12</v>
      </c>
      <c r="K2541" t="s">
        <v>4833</v>
      </c>
      <c r="L2541" t="s">
        <v>4138</v>
      </c>
      <c r="M2541">
        <f>_xlfn.XLOOKUP(_xlfn.VALUETOTEXT(A2541),total_imports!B2541:B7748,total_imports!D2541:D7748,0.000001,0,1)</f>
        <v>10.85</v>
      </c>
      <c r="N2541" s="2">
        <f t="shared" si="39"/>
        <v>3.5023041474654377</v>
      </c>
    </row>
    <row r="2542" spans="1:14" x14ac:dyDescent="0.2">
      <c r="A2542">
        <v>681519</v>
      </c>
      <c r="B2542">
        <v>34.69</v>
      </c>
      <c r="C2542">
        <v>30.98</v>
      </c>
      <c r="D2542">
        <v>0</v>
      </c>
      <c r="E2542">
        <v>0</v>
      </c>
      <c r="F2542" t="s">
        <v>2240</v>
      </c>
      <c r="G2542" t="s">
        <v>12</v>
      </c>
      <c r="H2542" t="s">
        <v>12</v>
      </c>
      <c r="I2542" t="s">
        <v>12</v>
      </c>
      <c r="J2542" t="s">
        <v>12</v>
      </c>
      <c r="K2542" t="s">
        <v>4833</v>
      </c>
      <c r="L2542" t="s">
        <v>4138</v>
      </c>
      <c r="M2542">
        <f>_xlfn.XLOOKUP(_xlfn.VALUETOTEXT(A2542),total_imports!B2542:B7749,total_imports!D2542:D7749,0.000001,0,1)</f>
        <v>72.739999999999995</v>
      </c>
      <c r="N2542" s="2">
        <f t="shared" si="39"/>
        <v>47.690404179268633</v>
      </c>
    </row>
    <row r="2543" spans="1:14" x14ac:dyDescent="0.2">
      <c r="A2543">
        <v>681520</v>
      </c>
      <c r="B2543">
        <v>0.14000000000000001</v>
      </c>
      <c r="C2543">
        <v>0.85</v>
      </c>
      <c r="D2543">
        <v>0</v>
      </c>
      <c r="E2543">
        <v>0</v>
      </c>
      <c r="F2543" t="s">
        <v>2241</v>
      </c>
      <c r="G2543" t="s">
        <v>4120</v>
      </c>
      <c r="H2543">
        <v>311220</v>
      </c>
      <c r="I2543" t="s">
        <v>4126</v>
      </c>
      <c r="J2543" t="s">
        <v>4138</v>
      </c>
      <c r="K2543" t="s">
        <v>4833</v>
      </c>
      <c r="L2543" t="s">
        <v>4138</v>
      </c>
      <c r="M2543">
        <f>_xlfn.XLOOKUP(_xlfn.VALUETOTEXT(A2543),total_imports!B2543:B7750,total_imports!D2543:D7750,0.000001,0,1)</f>
        <v>0.16</v>
      </c>
      <c r="N2543" s="2">
        <f t="shared" si="39"/>
        <v>87.500000000000014</v>
      </c>
    </row>
    <row r="2544" spans="1:14" x14ac:dyDescent="0.2">
      <c r="A2544">
        <v>681591</v>
      </c>
      <c r="B2544">
        <v>86.96</v>
      </c>
      <c r="C2544">
        <v>115.44</v>
      </c>
      <c r="D2544">
        <v>98.33</v>
      </c>
      <c r="E2544">
        <v>54.17</v>
      </c>
      <c r="F2544" t="s">
        <v>2242</v>
      </c>
      <c r="G2544" t="s">
        <v>4120</v>
      </c>
      <c r="H2544">
        <v>311220</v>
      </c>
      <c r="I2544" t="s">
        <v>4126</v>
      </c>
      <c r="J2544" t="s">
        <v>4138</v>
      </c>
      <c r="K2544" t="s">
        <v>4833</v>
      </c>
      <c r="L2544" t="s">
        <v>4138</v>
      </c>
      <c r="M2544">
        <f>_xlfn.XLOOKUP(_xlfn.VALUETOTEXT(A2544),total_imports!B2544:B7751,total_imports!D2544:D7751,0.000001,0,1)</f>
        <v>95.54</v>
      </c>
      <c r="N2544" s="2">
        <f t="shared" si="39"/>
        <v>91.019468285534842</v>
      </c>
    </row>
    <row r="2545" spans="1:14" x14ac:dyDescent="0.2">
      <c r="A2545">
        <v>681599</v>
      </c>
      <c r="B2545">
        <v>33.81</v>
      </c>
      <c r="C2545">
        <v>46.47</v>
      </c>
      <c r="D2545">
        <v>60.31</v>
      </c>
      <c r="E2545">
        <v>53.74</v>
      </c>
      <c r="F2545" t="s">
        <v>2243</v>
      </c>
      <c r="G2545" t="s">
        <v>4120</v>
      </c>
      <c r="H2545">
        <v>311220</v>
      </c>
      <c r="I2545" t="s">
        <v>4126</v>
      </c>
      <c r="J2545" t="s">
        <v>4138</v>
      </c>
      <c r="K2545" t="s">
        <v>4833</v>
      </c>
      <c r="L2545" t="s">
        <v>4138</v>
      </c>
      <c r="M2545">
        <f>_xlfn.XLOOKUP(_xlfn.VALUETOTEXT(A2545),total_imports!B2545:B7752,total_imports!D2545:D7752,0.000001,0,1)</f>
        <v>51.23</v>
      </c>
      <c r="N2545" s="2">
        <f t="shared" si="39"/>
        <v>65.99648643373024</v>
      </c>
    </row>
    <row r="2546" spans="1:14" x14ac:dyDescent="0.2">
      <c r="A2546">
        <v>690100</v>
      </c>
      <c r="B2546">
        <v>8.24</v>
      </c>
      <c r="C2546">
        <v>2.0299999999999998</v>
      </c>
      <c r="D2546">
        <v>0.43</v>
      </c>
      <c r="E2546">
        <v>0.54</v>
      </c>
      <c r="F2546" t="s">
        <v>2244</v>
      </c>
      <c r="G2546" t="s">
        <v>4120</v>
      </c>
      <c r="H2546">
        <v>311220</v>
      </c>
      <c r="I2546" t="s">
        <v>4126</v>
      </c>
      <c r="J2546" t="s">
        <v>4138</v>
      </c>
      <c r="K2546" t="s">
        <v>4834</v>
      </c>
      <c r="L2546" t="s">
        <v>4138</v>
      </c>
      <c r="M2546">
        <f>_xlfn.XLOOKUP(_xlfn.VALUETOTEXT(A2546),total_imports!B2546:B7753,total_imports!D2546:D7753,0.000001,0,1)</f>
        <v>9.1999999999999993</v>
      </c>
      <c r="N2546" s="2">
        <f t="shared" si="39"/>
        <v>89.565217391304358</v>
      </c>
    </row>
    <row r="2547" spans="1:14" x14ac:dyDescent="0.2">
      <c r="A2547">
        <v>690210</v>
      </c>
      <c r="B2547">
        <v>78.599999999999994</v>
      </c>
      <c r="C2547">
        <v>67.650000000000006</v>
      </c>
      <c r="D2547">
        <v>41.57</v>
      </c>
      <c r="E2547">
        <v>36.9</v>
      </c>
      <c r="F2547" t="s">
        <v>2245</v>
      </c>
      <c r="G2547" t="s">
        <v>4120</v>
      </c>
      <c r="H2547">
        <v>311220</v>
      </c>
      <c r="I2547" t="s">
        <v>4126</v>
      </c>
      <c r="J2547" t="s">
        <v>4138</v>
      </c>
      <c r="K2547" t="s">
        <v>4835</v>
      </c>
      <c r="L2547" t="s">
        <v>4138</v>
      </c>
      <c r="M2547">
        <f>_xlfn.XLOOKUP(_xlfn.VALUETOTEXT(A2547),total_imports!B2547:B7754,total_imports!D2547:D7754,0.000001,0,1)</f>
        <v>122.91</v>
      </c>
      <c r="N2547" s="2">
        <f t="shared" si="39"/>
        <v>63.949231144740047</v>
      </c>
    </row>
    <row r="2548" spans="1:14" x14ac:dyDescent="0.2">
      <c r="A2548">
        <v>690220</v>
      </c>
      <c r="B2548">
        <v>89.7</v>
      </c>
      <c r="C2548">
        <v>84.22</v>
      </c>
      <c r="D2548">
        <v>30.88</v>
      </c>
      <c r="E2548">
        <v>18.39</v>
      </c>
      <c r="F2548" t="s">
        <v>2246</v>
      </c>
      <c r="G2548" t="s">
        <v>4120</v>
      </c>
      <c r="H2548">
        <v>311220</v>
      </c>
      <c r="I2548" t="s">
        <v>4126</v>
      </c>
      <c r="J2548" t="s">
        <v>4138</v>
      </c>
      <c r="K2548" t="s">
        <v>4835</v>
      </c>
      <c r="L2548" t="s">
        <v>4138</v>
      </c>
      <c r="M2548">
        <f>_xlfn.XLOOKUP(_xlfn.VALUETOTEXT(A2548),total_imports!B2548:B7755,total_imports!D2548:D7755,0.000001,0,1)</f>
        <v>142.6</v>
      </c>
      <c r="N2548" s="2">
        <f t="shared" si="39"/>
        <v>62.903225806451616</v>
      </c>
    </row>
    <row r="2549" spans="1:14" x14ac:dyDescent="0.2">
      <c r="A2549">
        <v>690290</v>
      </c>
      <c r="B2549">
        <v>25.66</v>
      </c>
      <c r="C2549">
        <v>42.49</v>
      </c>
      <c r="D2549">
        <v>26.66</v>
      </c>
      <c r="E2549">
        <v>28.84</v>
      </c>
      <c r="F2549" t="s">
        <v>2247</v>
      </c>
      <c r="G2549" t="s">
        <v>4120</v>
      </c>
      <c r="H2549">
        <v>311220</v>
      </c>
      <c r="I2549" t="s">
        <v>4126</v>
      </c>
      <c r="J2549" t="s">
        <v>4138</v>
      </c>
      <c r="K2549" t="s">
        <v>4835</v>
      </c>
      <c r="L2549" t="s">
        <v>4138</v>
      </c>
      <c r="M2549">
        <f>_xlfn.XLOOKUP(_xlfn.VALUETOTEXT(A2549),total_imports!B2549:B7756,total_imports!D2549:D7756,0.000001,0,1)</f>
        <v>41.79</v>
      </c>
      <c r="N2549" s="2">
        <f t="shared" si="39"/>
        <v>61.402249341947837</v>
      </c>
    </row>
    <row r="2550" spans="1:14" x14ac:dyDescent="0.2">
      <c r="A2550">
        <v>690310</v>
      </c>
      <c r="B2550">
        <v>1.68</v>
      </c>
      <c r="C2550">
        <v>0.99</v>
      </c>
      <c r="D2550">
        <v>3.58</v>
      </c>
      <c r="E2550">
        <v>2.14</v>
      </c>
      <c r="F2550" t="s">
        <v>2248</v>
      </c>
      <c r="G2550" t="s">
        <v>4120</v>
      </c>
      <c r="H2550">
        <v>311220</v>
      </c>
      <c r="I2550" t="s">
        <v>4126</v>
      </c>
      <c r="J2550" t="s">
        <v>4138</v>
      </c>
      <c r="K2550" t="s">
        <v>4836</v>
      </c>
      <c r="L2550" t="s">
        <v>4138</v>
      </c>
      <c r="M2550">
        <f>_xlfn.XLOOKUP(_xlfn.VALUETOTEXT(A2550),total_imports!B2550:B7757,total_imports!D2550:D7757,0.000001,0,1)</f>
        <v>2.4700000000000002</v>
      </c>
      <c r="N2550" s="2">
        <f t="shared" si="39"/>
        <v>68.016194331983797</v>
      </c>
    </row>
    <row r="2551" spans="1:14" x14ac:dyDescent="0.2">
      <c r="A2551">
        <v>690320</v>
      </c>
      <c r="B2551">
        <v>9.91</v>
      </c>
      <c r="C2551">
        <v>10.88</v>
      </c>
      <c r="D2551">
        <v>11.9</v>
      </c>
      <c r="E2551">
        <v>7.76</v>
      </c>
      <c r="F2551" t="s">
        <v>2249</v>
      </c>
      <c r="G2551" t="s">
        <v>4120</v>
      </c>
      <c r="H2551">
        <v>311220</v>
      </c>
      <c r="I2551" t="s">
        <v>4126</v>
      </c>
      <c r="J2551" t="s">
        <v>4138</v>
      </c>
      <c r="K2551" t="s">
        <v>4836</v>
      </c>
      <c r="L2551" t="s">
        <v>4138</v>
      </c>
      <c r="M2551">
        <f>_xlfn.XLOOKUP(_xlfn.VALUETOTEXT(A2551),total_imports!B2551:B7758,total_imports!D2551:D7758,0.000001,0,1)</f>
        <v>32.700000000000003</v>
      </c>
      <c r="N2551" s="2">
        <f t="shared" si="39"/>
        <v>30.305810397553511</v>
      </c>
    </row>
    <row r="2552" spans="1:14" x14ac:dyDescent="0.2">
      <c r="A2552">
        <v>690390</v>
      </c>
      <c r="B2552">
        <v>34.26</v>
      </c>
      <c r="C2552">
        <v>25.28</v>
      </c>
      <c r="D2552">
        <v>24.64</v>
      </c>
      <c r="E2552">
        <v>18.260000000000002</v>
      </c>
      <c r="F2552" t="s">
        <v>2250</v>
      </c>
      <c r="G2552" t="s">
        <v>4120</v>
      </c>
      <c r="H2552">
        <v>311220</v>
      </c>
      <c r="I2552" t="s">
        <v>4126</v>
      </c>
      <c r="J2552" t="s">
        <v>4138</v>
      </c>
      <c r="K2552" t="s">
        <v>4836</v>
      </c>
      <c r="L2552" t="s">
        <v>4138</v>
      </c>
      <c r="M2552">
        <f>_xlfn.XLOOKUP(_xlfn.VALUETOTEXT(A2552),total_imports!B2552:B7759,total_imports!D2552:D7759,0.000001,0,1)</f>
        <v>52.94</v>
      </c>
      <c r="N2552" s="2">
        <f t="shared" si="39"/>
        <v>64.714771439365322</v>
      </c>
    </row>
    <row r="2553" spans="1:14" x14ac:dyDescent="0.2">
      <c r="A2553">
        <v>690410</v>
      </c>
      <c r="B2553">
        <v>0.03</v>
      </c>
      <c r="C2553">
        <v>0.08</v>
      </c>
      <c r="D2553">
        <v>0.01</v>
      </c>
      <c r="E2553">
        <v>0</v>
      </c>
      <c r="F2553" t="s">
        <v>2251</v>
      </c>
      <c r="G2553" t="s">
        <v>4120</v>
      </c>
      <c r="H2553">
        <v>311220</v>
      </c>
      <c r="I2553" t="s">
        <v>4126</v>
      </c>
      <c r="J2553" t="s">
        <v>4138</v>
      </c>
      <c r="K2553" t="s">
        <v>4837</v>
      </c>
      <c r="L2553" t="s">
        <v>4138</v>
      </c>
      <c r="M2553">
        <f>_xlfn.XLOOKUP(_xlfn.VALUETOTEXT(A2553),total_imports!B2553:B7760,total_imports!D2553:D7760,0.000001,0,1)</f>
        <v>0.69</v>
      </c>
      <c r="N2553" s="2">
        <f t="shared" si="39"/>
        <v>4.3478260869565215</v>
      </c>
    </row>
    <row r="2554" spans="1:14" x14ac:dyDescent="0.2">
      <c r="A2554">
        <v>690490</v>
      </c>
      <c r="B2554">
        <v>2.02</v>
      </c>
      <c r="C2554">
        <v>2.02</v>
      </c>
      <c r="D2554">
        <v>2.2999999999999998</v>
      </c>
      <c r="E2554">
        <v>1.1299999999999999</v>
      </c>
      <c r="F2554" t="s">
        <v>2252</v>
      </c>
      <c r="G2554" t="s">
        <v>4120</v>
      </c>
      <c r="H2554">
        <v>311220</v>
      </c>
      <c r="I2554" t="s">
        <v>4126</v>
      </c>
      <c r="J2554" t="s">
        <v>4138</v>
      </c>
      <c r="K2554" t="s">
        <v>4837</v>
      </c>
      <c r="L2554" t="s">
        <v>4138</v>
      </c>
      <c r="M2554">
        <f>_xlfn.XLOOKUP(_xlfn.VALUETOTEXT(A2554),total_imports!B2554:B7761,total_imports!D2554:D7761,0.000001,0,1)</f>
        <v>2.0499999999999998</v>
      </c>
      <c r="N2554" s="2">
        <f t="shared" si="39"/>
        <v>98.536585365853668</v>
      </c>
    </row>
    <row r="2555" spans="1:14" x14ac:dyDescent="0.2">
      <c r="A2555">
        <v>690510</v>
      </c>
      <c r="B2555">
        <v>14.95</v>
      </c>
      <c r="C2555">
        <v>17.12</v>
      </c>
      <c r="D2555">
        <v>15.38</v>
      </c>
      <c r="E2555">
        <v>13.32</v>
      </c>
      <c r="F2555" t="s">
        <v>2253</v>
      </c>
      <c r="G2555" t="s">
        <v>4120</v>
      </c>
      <c r="H2555">
        <v>311220</v>
      </c>
      <c r="I2555" t="s">
        <v>4126</v>
      </c>
      <c r="J2555" t="s">
        <v>4138</v>
      </c>
      <c r="K2555" t="s">
        <v>4838</v>
      </c>
      <c r="L2555" t="s">
        <v>4138</v>
      </c>
      <c r="M2555">
        <f>_xlfn.XLOOKUP(_xlfn.VALUETOTEXT(A2555),total_imports!B2555:B7762,total_imports!D2555:D7762,0.000001,0,1)</f>
        <v>19.25</v>
      </c>
      <c r="N2555" s="2">
        <f t="shared" si="39"/>
        <v>77.662337662337649</v>
      </c>
    </row>
    <row r="2556" spans="1:14" x14ac:dyDescent="0.2">
      <c r="A2556">
        <v>690590</v>
      </c>
      <c r="B2556">
        <v>0.11</v>
      </c>
      <c r="C2556">
        <v>0.74</v>
      </c>
      <c r="D2556">
        <v>0.45</v>
      </c>
      <c r="E2556">
        <v>0.44</v>
      </c>
      <c r="F2556" t="s">
        <v>2254</v>
      </c>
      <c r="G2556" t="s">
        <v>4120</v>
      </c>
      <c r="H2556">
        <v>311220</v>
      </c>
      <c r="I2556" t="s">
        <v>4126</v>
      </c>
      <c r="J2556" t="s">
        <v>4138</v>
      </c>
      <c r="K2556" t="s">
        <v>4838</v>
      </c>
      <c r="L2556" t="s">
        <v>4138</v>
      </c>
      <c r="M2556">
        <f>_xlfn.XLOOKUP(_xlfn.VALUETOTEXT(A2556),total_imports!B2556:B7763,total_imports!D2556:D7763,0.000001,0,1)</f>
        <v>0.14000000000000001</v>
      </c>
      <c r="N2556" s="2">
        <f t="shared" si="39"/>
        <v>78.571428571428569</v>
      </c>
    </row>
    <row r="2557" spans="1:14" x14ac:dyDescent="0.2">
      <c r="A2557">
        <v>690600</v>
      </c>
      <c r="B2557">
        <v>0.3</v>
      </c>
      <c r="C2557">
        <v>0.32</v>
      </c>
      <c r="D2557">
        <v>0.11</v>
      </c>
      <c r="E2557">
        <v>0.05</v>
      </c>
      <c r="F2557" t="s">
        <v>2255</v>
      </c>
      <c r="G2557" t="s">
        <v>4120</v>
      </c>
      <c r="H2557">
        <v>311220</v>
      </c>
      <c r="I2557" t="s">
        <v>4126</v>
      </c>
      <c r="J2557" t="s">
        <v>4138</v>
      </c>
      <c r="K2557" t="s">
        <v>4839</v>
      </c>
      <c r="L2557" t="s">
        <v>4138</v>
      </c>
      <c r="M2557">
        <f>_xlfn.XLOOKUP(_xlfn.VALUETOTEXT(A2557),total_imports!B2557:B7764,total_imports!D2557:D7764,0.000001,0,1)</f>
        <v>0.4</v>
      </c>
      <c r="N2557" s="2">
        <f t="shared" si="39"/>
        <v>74.999999999999986</v>
      </c>
    </row>
    <row r="2558" spans="1:14" x14ac:dyDescent="0.2">
      <c r="A2558">
        <v>690721</v>
      </c>
      <c r="B2558">
        <v>2.16</v>
      </c>
      <c r="C2558">
        <v>2.02</v>
      </c>
      <c r="D2558">
        <v>1.78</v>
      </c>
      <c r="E2558">
        <v>3.79</v>
      </c>
      <c r="F2558" t="s">
        <v>2256</v>
      </c>
      <c r="G2558" t="s">
        <v>12</v>
      </c>
      <c r="H2558">
        <v>311220</v>
      </c>
      <c r="I2558" t="s">
        <v>4133</v>
      </c>
      <c r="J2558" t="s">
        <v>4138</v>
      </c>
      <c r="K2558" t="s">
        <v>4840</v>
      </c>
      <c r="L2558" t="s">
        <v>4138</v>
      </c>
      <c r="M2558">
        <f>_xlfn.XLOOKUP(_xlfn.VALUETOTEXT(A2558),total_imports!B2558:B7765,total_imports!D2558:D7765,0.000001,0,1)</f>
        <v>21.94</v>
      </c>
      <c r="N2558" s="2">
        <f t="shared" si="39"/>
        <v>9.845031905195988</v>
      </c>
    </row>
    <row r="2559" spans="1:14" x14ac:dyDescent="0.2">
      <c r="A2559">
        <v>690722</v>
      </c>
      <c r="B2559">
        <v>1.25</v>
      </c>
      <c r="C2559">
        <v>1.71</v>
      </c>
      <c r="D2559">
        <v>1.78</v>
      </c>
      <c r="E2559">
        <v>1.33</v>
      </c>
      <c r="F2559" t="s">
        <v>2257</v>
      </c>
      <c r="G2559" t="s">
        <v>12</v>
      </c>
      <c r="H2559">
        <v>311220</v>
      </c>
      <c r="I2559" t="s">
        <v>4133</v>
      </c>
      <c r="J2559" t="s">
        <v>4138</v>
      </c>
      <c r="K2559" t="s">
        <v>4840</v>
      </c>
      <c r="L2559" t="s">
        <v>4138</v>
      </c>
      <c r="M2559">
        <f>_xlfn.XLOOKUP(_xlfn.VALUETOTEXT(A2559),total_imports!B2559:B7766,total_imports!D2559:D7766,0.000001,0,1)</f>
        <v>4.5199999999999996</v>
      </c>
      <c r="N2559" s="2">
        <f t="shared" si="39"/>
        <v>27.654867256637171</v>
      </c>
    </row>
    <row r="2560" spans="1:14" x14ac:dyDescent="0.2">
      <c r="A2560">
        <v>690723</v>
      </c>
      <c r="B2560">
        <v>1.94</v>
      </c>
      <c r="C2560">
        <v>1.99</v>
      </c>
      <c r="D2560">
        <v>1.83</v>
      </c>
      <c r="E2560">
        <v>1.55</v>
      </c>
      <c r="F2560" t="s">
        <v>2258</v>
      </c>
      <c r="G2560" t="s">
        <v>12</v>
      </c>
      <c r="H2560">
        <v>311220</v>
      </c>
      <c r="I2560" t="s">
        <v>4133</v>
      </c>
      <c r="J2560" t="s">
        <v>4138</v>
      </c>
      <c r="K2560" t="s">
        <v>4840</v>
      </c>
      <c r="L2560" t="s">
        <v>4138</v>
      </c>
      <c r="M2560">
        <f>_xlfn.XLOOKUP(_xlfn.VALUETOTEXT(A2560),total_imports!B2560:B7767,total_imports!D2560:D7767,0.000001,0,1)</f>
        <v>5.46</v>
      </c>
      <c r="N2560" s="2">
        <f t="shared" si="39"/>
        <v>35.531135531135533</v>
      </c>
    </row>
    <row r="2561" spans="1:14" x14ac:dyDescent="0.2">
      <c r="A2561">
        <v>690730</v>
      </c>
      <c r="B2561">
        <v>0.3</v>
      </c>
      <c r="C2561">
        <v>0.22</v>
      </c>
      <c r="D2561">
        <v>0.15</v>
      </c>
      <c r="E2561">
        <v>0.06</v>
      </c>
      <c r="F2561" t="s">
        <v>2259</v>
      </c>
      <c r="G2561" t="s">
        <v>12</v>
      </c>
      <c r="H2561">
        <v>311220</v>
      </c>
      <c r="I2561" t="s">
        <v>4133</v>
      </c>
      <c r="J2561" t="s">
        <v>4138</v>
      </c>
      <c r="K2561" t="s">
        <v>4840</v>
      </c>
      <c r="L2561" t="s">
        <v>4138</v>
      </c>
      <c r="M2561">
        <f>_xlfn.XLOOKUP(_xlfn.VALUETOTEXT(A2561),total_imports!B2561:B7768,total_imports!D2561:D7768,0.000001,0,1)</f>
        <v>0.39</v>
      </c>
      <c r="N2561" s="2">
        <f t="shared" si="39"/>
        <v>76.92307692307692</v>
      </c>
    </row>
    <row r="2562" spans="1:14" x14ac:dyDescent="0.2">
      <c r="A2562">
        <v>690740</v>
      </c>
      <c r="B2562">
        <v>0.25</v>
      </c>
      <c r="C2562">
        <v>0.08</v>
      </c>
      <c r="D2562">
        <v>0.31</v>
      </c>
      <c r="E2562">
        <v>0.64</v>
      </c>
      <c r="F2562" t="s">
        <v>2260</v>
      </c>
      <c r="G2562" t="s">
        <v>12</v>
      </c>
      <c r="H2562">
        <v>311220</v>
      </c>
      <c r="I2562" t="s">
        <v>4133</v>
      </c>
      <c r="J2562" t="s">
        <v>4138</v>
      </c>
      <c r="K2562" t="s">
        <v>4840</v>
      </c>
      <c r="L2562" t="s">
        <v>4138</v>
      </c>
      <c r="M2562">
        <f>_xlfn.XLOOKUP(_xlfn.VALUETOTEXT(A2562),total_imports!B2562:B7769,total_imports!D2562:D7769,0.000001,0,1)</f>
        <v>0.62</v>
      </c>
      <c r="N2562" s="2">
        <f t="shared" si="39"/>
        <v>40.322580645161295</v>
      </c>
    </row>
    <row r="2563" spans="1:14" x14ac:dyDescent="0.2">
      <c r="A2563">
        <v>690911</v>
      </c>
      <c r="B2563">
        <v>1.41</v>
      </c>
      <c r="C2563">
        <v>0.43</v>
      </c>
      <c r="D2563">
        <v>0.43</v>
      </c>
      <c r="E2563">
        <v>0.14000000000000001</v>
      </c>
      <c r="F2563" t="s">
        <v>2261</v>
      </c>
      <c r="G2563" t="s">
        <v>4120</v>
      </c>
      <c r="H2563">
        <v>311220</v>
      </c>
      <c r="I2563" t="s">
        <v>4126</v>
      </c>
      <c r="J2563" t="s">
        <v>4138</v>
      </c>
      <c r="K2563" t="s">
        <v>4841</v>
      </c>
      <c r="L2563" t="s">
        <v>4138</v>
      </c>
      <c r="M2563">
        <f>_xlfn.XLOOKUP(_xlfn.VALUETOTEXT(A2563),total_imports!B2563:B7770,total_imports!D2563:D7770,0.000001,0,1)</f>
        <v>3.9</v>
      </c>
      <c r="N2563" s="2">
        <f t="shared" ref="N2563:N2626" si="40">IF(M2563 =0,0, B2563/M2563*100)</f>
        <v>36.153846153846153</v>
      </c>
    </row>
    <row r="2564" spans="1:14" x14ac:dyDescent="0.2">
      <c r="A2564">
        <v>690912</v>
      </c>
      <c r="B2564">
        <v>9.4499999999999993</v>
      </c>
      <c r="C2564">
        <v>11.41</v>
      </c>
      <c r="D2564">
        <v>13.27</v>
      </c>
      <c r="E2564">
        <v>11.73</v>
      </c>
      <c r="F2564" t="s">
        <v>2262</v>
      </c>
      <c r="G2564" t="s">
        <v>12</v>
      </c>
      <c r="H2564">
        <v>311220</v>
      </c>
      <c r="I2564" t="s">
        <v>4126</v>
      </c>
      <c r="J2564" t="s">
        <v>4138</v>
      </c>
      <c r="K2564" t="s">
        <v>4841</v>
      </c>
      <c r="L2564" t="s">
        <v>4138</v>
      </c>
      <c r="M2564">
        <f>_xlfn.XLOOKUP(_xlfn.VALUETOTEXT(A2564),total_imports!B2564:B7771,total_imports!D2564:D7771,0.000001,0,1)</f>
        <v>14.16</v>
      </c>
      <c r="N2564" s="2">
        <f t="shared" si="40"/>
        <v>66.737288135593218</v>
      </c>
    </row>
    <row r="2565" spans="1:14" x14ac:dyDescent="0.2">
      <c r="A2565">
        <v>690919</v>
      </c>
      <c r="B2565">
        <v>87.92</v>
      </c>
      <c r="C2565">
        <v>63.98</v>
      </c>
      <c r="D2565">
        <v>21.97</v>
      </c>
      <c r="E2565">
        <v>15.11</v>
      </c>
      <c r="F2565" t="s">
        <v>2263</v>
      </c>
      <c r="G2565" t="s">
        <v>4120</v>
      </c>
      <c r="H2565">
        <v>311220</v>
      </c>
      <c r="I2565" t="s">
        <v>4126</v>
      </c>
      <c r="J2565" t="s">
        <v>4138</v>
      </c>
      <c r="K2565" t="s">
        <v>4841</v>
      </c>
      <c r="L2565" t="s">
        <v>4138</v>
      </c>
      <c r="M2565">
        <f>_xlfn.XLOOKUP(_xlfn.VALUETOTEXT(A2565),total_imports!B2565:B7772,total_imports!D2565:D7772,0.000001,0,1)</f>
        <v>268.83999999999997</v>
      </c>
      <c r="N2565" s="2">
        <f t="shared" si="40"/>
        <v>32.703466746019942</v>
      </c>
    </row>
    <row r="2566" spans="1:14" x14ac:dyDescent="0.2">
      <c r="A2566">
        <v>690990</v>
      </c>
      <c r="B2566">
        <v>15.41</v>
      </c>
      <c r="C2566">
        <v>9.74</v>
      </c>
      <c r="D2566">
        <v>7.47</v>
      </c>
      <c r="E2566">
        <v>4.42</v>
      </c>
      <c r="F2566" t="s">
        <v>2264</v>
      </c>
      <c r="G2566" t="s">
        <v>4120</v>
      </c>
      <c r="H2566">
        <v>311220</v>
      </c>
      <c r="I2566" t="s">
        <v>4126</v>
      </c>
      <c r="J2566" t="s">
        <v>4138</v>
      </c>
      <c r="K2566" t="s">
        <v>4841</v>
      </c>
      <c r="L2566" t="s">
        <v>4138</v>
      </c>
      <c r="M2566">
        <f>_xlfn.XLOOKUP(_xlfn.VALUETOTEXT(A2566),total_imports!B2566:B7773,total_imports!D2566:D7773,0.000001,0,1)</f>
        <v>40.21</v>
      </c>
      <c r="N2566" s="2">
        <f t="shared" si="40"/>
        <v>38.323800049738871</v>
      </c>
    </row>
    <row r="2567" spans="1:14" x14ac:dyDescent="0.2">
      <c r="A2567">
        <v>691010</v>
      </c>
      <c r="B2567">
        <v>15.74</v>
      </c>
      <c r="C2567">
        <v>24.22</v>
      </c>
      <c r="D2567">
        <v>19.62</v>
      </c>
      <c r="E2567">
        <v>14.68</v>
      </c>
      <c r="F2567" t="s">
        <v>2265</v>
      </c>
      <c r="G2567" t="s">
        <v>4120</v>
      </c>
      <c r="H2567">
        <v>311220</v>
      </c>
      <c r="I2567" t="s">
        <v>4126</v>
      </c>
      <c r="J2567" t="s">
        <v>4138</v>
      </c>
      <c r="K2567" t="s">
        <v>4842</v>
      </c>
      <c r="L2567" t="s">
        <v>4138</v>
      </c>
      <c r="M2567">
        <f>_xlfn.XLOOKUP(_xlfn.VALUETOTEXT(A2567),total_imports!B2567:B7774,total_imports!D2567:D7774,0.000001,0,1)</f>
        <v>24.2</v>
      </c>
      <c r="N2567" s="2">
        <f t="shared" si="40"/>
        <v>65.041322314049594</v>
      </c>
    </row>
    <row r="2568" spans="1:14" x14ac:dyDescent="0.2">
      <c r="A2568">
        <v>691090</v>
      </c>
      <c r="B2568">
        <v>41.02</v>
      </c>
      <c r="C2568">
        <v>62.85</v>
      </c>
      <c r="D2568">
        <v>79.72</v>
      </c>
      <c r="E2568">
        <v>49.11</v>
      </c>
      <c r="F2568" t="s">
        <v>2266</v>
      </c>
      <c r="G2568" t="s">
        <v>4120</v>
      </c>
      <c r="H2568">
        <v>311220</v>
      </c>
      <c r="I2568" t="s">
        <v>4126</v>
      </c>
      <c r="J2568" t="s">
        <v>4138</v>
      </c>
      <c r="K2568" t="s">
        <v>4842</v>
      </c>
      <c r="L2568" t="s">
        <v>4138</v>
      </c>
      <c r="M2568">
        <f>_xlfn.XLOOKUP(_xlfn.VALUETOTEXT(A2568),total_imports!B2568:B7775,total_imports!D2568:D7775,0.000001,0,1)</f>
        <v>52.91</v>
      </c>
      <c r="N2568" s="2">
        <f t="shared" si="40"/>
        <v>77.527877527877536</v>
      </c>
    </row>
    <row r="2569" spans="1:14" x14ac:dyDescent="0.2">
      <c r="A2569">
        <v>691110</v>
      </c>
      <c r="B2569">
        <v>8.26</v>
      </c>
      <c r="C2569">
        <v>9.56</v>
      </c>
      <c r="D2569">
        <v>13</v>
      </c>
      <c r="E2569">
        <v>8.41</v>
      </c>
      <c r="F2569" t="s">
        <v>2267</v>
      </c>
      <c r="G2569" t="s">
        <v>4120</v>
      </c>
      <c r="H2569">
        <v>313202</v>
      </c>
      <c r="I2569" t="s">
        <v>4126</v>
      </c>
      <c r="J2569" t="s">
        <v>4139</v>
      </c>
      <c r="K2569" t="s">
        <v>4843</v>
      </c>
      <c r="L2569" t="s">
        <v>4139</v>
      </c>
      <c r="M2569">
        <f>_xlfn.XLOOKUP(_xlfn.VALUETOTEXT(A2569),total_imports!B2569:B7776,total_imports!D2569:D7776,0.000001,0,1)</f>
        <v>28.74</v>
      </c>
      <c r="N2569" s="2">
        <f t="shared" si="40"/>
        <v>28.740431454418928</v>
      </c>
    </row>
    <row r="2570" spans="1:14" x14ac:dyDescent="0.2">
      <c r="A2570">
        <v>691190</v>
      </c>
      <c r="B2570">
        <v>0.7</v>
      </c>
      <c r="C2570">
        <v>0.63</v>
      </c>
      <c r="D2570">
        <v>0.54</v>
      </c>
      <c r="E2570">
        <v>0.15</v>
      </c>
      <c r="F2570" t="s">
        <v>2268</v>
      </c>
      <c r="G2570" t="s">
        <v>4120</v>
      </c>
      <c r="H2570">
        <v>313202</v>
      </c>
      <c r="I2570" t="s">
        <v>4126</v>
      </c>
      <c r="J2570" t="s">
        <v>4139</v>
      </c>
      <c r="K2570" t="s">
        <v>4843</v>
      </c>
      <c r="L2570" t="s">
        <v>4139</v>
      </c>
      <c r="M2570">
        <f>_xlfn.XLOOKUP(_xlfn.VALUETOTEXT(A2570),total_imports!B2570:B7777,total_imports!D2570:D7777,0.000001,0,1)</f>
        <v>2.5499999999999998</v>
      </c>
      <c r="N2570" s="2">
        <f t="shared" si="40"/>
        <v>27.450980392156865</v>
      </c>
    </row>
    <row r="2571" spans="1:14" x14ac:dyDescent="0.2">
      <c r="A2571">
        <v>691200</v>
      </c>
      <c r="B2571">
        <v>9.99</v>
      </c>
      <c r="C2571">
        <v>12.45</v>
      </c>
      <c r="D2571">
        <v>11.88</v>
      </c>
      <c r="E2571">
        <v>7.34</v>
      </c>
      <c r="F2571" t="s">
        <v>2269</v>
      </c>
      <c r="G2571" t="s">
        <v>4120</v>
      </c>
      <c r="H2571">
        <v>313202</v>
      </c>
      <c r="I2571" t="s">
        <v>4126</v>
      </c>
      <c r="J2571" t="s">
        <v>4139</v>
      </c>
      <c r="K2571" t="s">
        <v>4844</v>
      </c>
      <c r="L2571" t="s">
        <v>4139</v>
      </c>
      <c r="M2571">
        <f>_xlfn.XLOOKUP(_xlfn.VALUETOTEXT(A2571),total_imports!B2571:B7778,total_imports!D2571:D7778,0.000001,0,1)</f>
        <v>17.86</v>
      </c>
      <c r="N2571" s="2">
        <f t="shared" si="40"/>
        <v>55.935050391937288</v>
      </c>
    </row>
    <row r="2572" spans="1:14" x14ac:dyDescent="0.2">
      <c r="A2572">
        <v>691310</v>
      </c>
      <c r="B2572">
        <v>0.63</v>
      </c>
      <c r="C2572">
        <v>0.77</v>
      </c>
      <c r="D2572">
        <v>0.36</v>
      </c>
      <c r="E2572">
        <v>0.19</v>
      </c>
      <c r="F2572" t="s">
        <v>2270</v>
      </c>
      <c r="G2572" t="s">
        <v>4120</v>
      </c>
      <c r="H2572">
        <v>313202</v>
      </c>
      <c r="I2572" t="s">
        <v>4126</v>
      </c>
      <c r="J2572" t="s">
        <v>4139</v>
      </c>
      <c r="K2572" t="s">
        <v>4845</v>
      </c>
      <c r="L2572" t="s">
        <v>4139</v>
      </c>
      <c r="M2572">
        <f>_xlfn.XLOOKUP(_xlfn.VALUETOTEXT(A2572),total_imports!B2572:B7779,total_imports!D2572:D7779,0.000001,0,1)</f>
        <v>3.52</v>
      </c>
      <c r="N2572" s="2">
        <f t="shared" si="40"/>
        <v>17.897727272727273</v>
      </c>
    </row>
    <row r="2573" spans="1:14" x14ac:dyDescent="0.2">
      <c r="A2573">
        <v>691390</v>
      </c>
      <c r="B2573">
        <v>3.13</v>
      </c>
      <c r="C2573">
        <v>4.12</v>
      </c>
      <c r="D2573">
        <v>6.94</v>
      </c>
      <c r="E2573">
        <v>4.6399999999999997</v>
      </c>
      <c r="F2573" t="s">
        <v>2271</v>
      </c>
      <c r="G2573" t="s">
        <v>4120</v>
      </c>
      <c r="H2573">
        <v>313202</v>
      </c>
      <c r="I2573" t="s">
        <v>4126</v>
      </c>
      <c r="J2573" t="s">
        <v>4139</v>
      </c>
      <c r="K2573" t="s">
        <v>4845</v>
      </c>
      <c r="L2573" t="s">
        <v>4139</v>
      </c>
      <c r="M2573">
        <f>_xlfn.XLOOKUP(_xlfn.VALUETOTEXT(A2573),total_imports!B2573:B7780,total_imports!D2573:D7780,0.000001,0,1)</f>
        <v>4.74</v>
      </c>
      <c r="N2573" s="2">
        <f t="shared" si="40"/>
        <v>66.033755274261594</v>
      </c>
    </row>
    <row r="2574" spans="1:14" x14ac:dyDescent="0.2">
      <c r="A2574">
        <v>691410</v>
      </c>
      <c r="B2574">
        <v>0.85</v>
      </c>
      <c r="C2574">
        <v>0.41</v>
      </c>
      <c r="D2574">
        <v>0.84</v>
      </c>
      <c r="E2574">
        <v>0.62</v>
      </c>
      <c r="F2574" t="s">
        <v>2272</v>
      </c>
      <c r="G2574" t="s">
        <v>4120</v>
      </c>
      <c r="H2574">
        <v>313202</v>
      </c>
      <c r="I2574" t="s">
        <v>4126</v>
      </c>
      <c r="J2574" t="s">
        <v>4141</v>
      </c>
      <c r="K2574" t="s">
        <v>4846</v>
      </c>
      <c r="L2574" t="s">
        <v>4141</v>
      </c>
      <c r="M2574">
        <f>_xlfn.XLOOKUP(_xlfn.VALUETOTEXT(A2574),total_imports!B2574:B7781,total_imports!D2574:D7781,0.000001,0,1)</f>
        <v>1.1399999999999999</v>
      </c>
      <c r="N2574" s="2">
        <f t="shared" si="40"/>
        <v>74.561403508771946</v>
      </c>
    </row>
    <row r="2575" spans="1:14" x14ac:dyDescent="0.2">
      <c r="A2575">
        <v>691490</v>
      </c>
      <c r="B2575">
        <v>30.82</v>
      </c>
      <c r="C2575">
        <v>38.75</v>
      </c>
      <c r="D2575">
        <v>49.7</v>
      </c>
      <c r="E2575">
        <v>34.840000000000003</v>
      </c>
      <c r="F2575" t="s">
        <v>2273</v>
      </c>
      <c r="G2575" t="s">
        <v>4120</v>
      </c>
      <c r="H2575">
        <v>313202</v>
      </c>
      <c r="I2575" t="s">
        <v>4126</v>
      </c>
      <c r="J2575" t="s">
        <v>4141</v>
      </c>
      <c r="K2575" t="s">
        <v>4846</v>
      </c>
      <c r="L2575" t="s">
        <v>4141</v>
      </c>
      <c r="M2575">
        <f>_xlfn.XLOOKUP(_xlfn.VALUETOTEXT(A2575),total_imports!B2575:B7782,total_imports!D2575:D7782,0.000001,0,1)</f>
        <v>44.02</v>
      </c>
      <c r="N2575" s="2">
        <f t="shared" si="40"/>
        <v>70.013630168105408</v>
      </c>
    </row>
    <row r="2576" spans="1:14" x14ac:dyDescent="0.2">
      <c r="A2576">
        <v>700100</v>
      </c>
      <c r="B2576">
        <v>0.36</v>
      </c>
      <c r="C2576">
        <v>0.14000000000000001</v>
      </c>
      <c r="D2576">
        <v>0.14000000000000001</v>
      </c>
      <c r="E2576">
        <v>0.23</v>
      </c>
      <c r="F2576" t="s">
        <v>2274</v>
      </c>
      <c r="G2576" t="s">
        <v>4120</v>
      </c>
      <c r="H2576">
        <v>3111</v>
      </c>
      <c r="I2576" t="s">
        <v>4126</v>
      </c>
      <c r="J2576" t="s">
        <v>4138</v>
      </c>
      <c r="K2576" t="s">
        <v>4847</v>
      </c>
      <c r="L2576" t="s">
        <v>4138</v>
      </c>
      <c r="M2576">
        <f>_xlfn.XLOOKUP(_xlfn.VALUETOTEXT(A2576),total_imports!B2576:B7783,total_imports!D2576:D7783,0.000001,0,1)</f>
        <v>4.01</v>
      </c>
      <c r="N2576" s="2">
        <f t="shared" si="40"/>
        <v>8.9775561097256862</v>
      </c>
    </row>
    <row r="2577" spans="1:14" x14ac:dyDescent="0.2">
      <c r="A2577">
        <v>700210</v>
      </c>
      <c r="B2577">
        <v>1</v>
      </c>
      <c r="C2577">
        <v>1.06</v>
      </c>
      <c r="D2577">
        <v>0.94</v>
      </c>
      <c r="E2577">
        <v>0.76</v>
      </c>
      <c r="F2577" t="s">
        <v>2275</v>
      </c>
      <c r="G2577" t="s">
        <v>4121</v>
      </c>
      <c r="H2577">
        <v>311210</v>
      </c>
      <c r="I2577" t="s">
        <v>4126</v>
      </c>
      <c r="J2577" t="s">
        <v>4138</v>
      </c>
      <c r="K2577" t="s">
        <v>4848</v>
      </c>
      <c r="L2577" t="s">
        <v>4138</v>
      </c>
      <c r="M2577">
        <f>_xlfn.XLOOKUP(_xlfn.VALUETOTEXT(A2577),total_imports!B2577:B7784,total_imports!D2577:D7784,0.000001,0,1)</f>
        <v>1.28</v>
      </c>
      <c r="N2577" s="2">
        <f t="shared" si="40"/>
        <v>78.125</v>
      </c>
    </row>
    <row r="2578" spans="1:14" x14ac:dyDescent="0.2">
      <c r="A2578">
        <v>700220</v>
      </c>
      <c r="B2578">
        <v>66.099999999999994</v>
      </c>
      <c r="C2578">
        <v>76.2</v>
      </c>
      <c r="D2578">
        <v>56.56</v>
      </c>
      <c r="E2578">
        <v>46.69</v>
      </c>
      <c r="F2578" t="s">
        <v>2276</v>
      </c>
      <c r="G2578" t="s">
        <v>4121</v>
      </c>
      <c r="H2578">
        <v>311210</v>
      </c>
      <c r="I2578" t="s">
        <v>4126</v>
      </c>
      <c r="J2578" t="s">
        <v>4138</v>
      </c>
      <c r="K2578" t="s">
        <v>4848</v>
      </c>
      <c r="L2578" t="s">
        <v>4138</v>
      </c>
      <c r="M2578">
        <f>_xlfn.XLOOKUP(_xlfn.VALUETOTEXT(A2578),total_imports!B2578:B7785,total_imports!D2578:D7785,0.000001,0,1)</f>
        <v>104.42</v>
      </c>
      <c r="N2578" s="2">
        <f t="shared" si="40"/>
        <v>63.302049415820719</v>
      </c>
    </row>
    <row r="2579" spans="1:14" x14ac:dyDescent="0.2">
      <c r="A2579">
        <v>700231</v>
      </c>
      <c r="B2579">
        <v>3.35</v>
      </c>
      <c r="C2579">
        <v>5.62</v>
      </c>
      <c r="D2579">
        <v>5.3</v>
      </c>
      <c r="E2579">
        <v>5.34</v>
      </c>
      <c r="F2579" t="s">
        <v>2277</v>
      </c>
      <c r="G2579" t="s">
        <v>4121</v>
      </c>
      <c r="H2579">
        <v>311210</v>
      </c>
      <c r="I2579" t="s">
        <v>4126</v>
      </c>
      <c r="J2579" t="s">
        <v>4138</v>
      </c>
      <c r="K2579" t="s">
        <v>4848</v>
      </c>
      <c r="L2579" t="s">
        <v>4138</v>
      </c>
      <c r="M2579">
        <f>_xlfn.XLOOKUP(_xlfn.VALUETOTEXT(A2579),total_imports!B2579:B7786,total_imports!D2579:D7786,0.000001,0,1)</f>
        <v>15.59</v>
      </c>
      <c r="N2579" s="2">
        <f t="shared" si="40"/>
        <v>21.488133418858244</v>
      </c>
    </row>
    <row r="2580" spans="1:14" x14ac:dyDescent="0.2">
      <c r="A2580">
        <v>700232</v>
      </c>
      <c r="B2580">
        <v>3.04</v>
      </c>
      <c r="C2580">
        <v>3.98</v>
      </c>
      <c r="D2580">
        <v>5.67</v>
      </c>
      <c r="E2580">
        <v>2.34</v>
      </c>
      <c r="F2580" t="s">
        <v>2278</v>
      </c>
      <c r="G2580" t="s">
        <v>4121</v>
      </c>
      <c r="H2580">
        <v>311210</v>
      </c>
      <c r="I2580" t="s">
        <v>4126</v>
      </c>
      <c r="J2580" t="s">
        <v>4138</v>
      </c>
      <c r="K2580" t="s">
        <v>4848</v>
      </c>
      <c r="L2580" t="s">
        <v>4138</v>
      </c>
      <c r="M2580">
        <f>_xlfn.XLOOKUP(_xlfn.VALUETOTEXT(A2580),total_imports!B2580:B7787,total_imports!D2580:D7787,0.000001,0,1)</f>
        <v>12.92</v>
      </c>
      <c r="N2580" s="2">
        <f t="shared" si="40"/>
        <v>23.52941176470588</v>
      </c>
    </row>
    <row r="2581" spans="1:14" x14ac:dyDescent="0.2">
      <c r="A2581">
        <v>700239</v>
      </c>
      <c r="B2581">
        <v>12.42</v>
      </c>
      <c r="C2581">
        <v>14.83</v>
      </c>
      <c r="D2581">
        <v>15.25</v>
      </c>
      <c r="E2581">
        <v>9.81</v>
      </c>
      <c r="F2581" t="s">
        <v>2279</v>
      </c>
      <c r="G2581" t="s">
        <v>4121</v>
      </c>
      <c r="H2581">
        <v>311210</v>
      </c>
      <c r="I2581" t="s">
        <v>4126</v>
      </c>
      <c r="J2581" t="s">
        <v>4138</v>
      </c>
      <c r="K2581" t="s">
        <v>4848</v>
      </c>
      <c r="L2581" t="s">
        <v>4138</v>
      </c>
      <c r="M2581">
        <f>_xlfn.XLOOKUP(_xlfn.VALUETOTEXT(A2581),total_imports!B2581:B7788,total_imports!D2581:D7788,0.000001,0,1)</f>
        <v>17.04</v>
      </c>
      <c r="N2581" s="2">
        <f t="shared" si="40"/>
        <v>72.887323943661968</v>
      </c>
    </row>
    <row r="2582" spans="1:14" x14ac:dyDescent="0.2">
      <c r="A2582">
        <v>700312</v>
      </c>
      <c r="B2582">
        <v>0.25</v>
      </c>
      <c r="C2582">
        <v>0.18</v>
      </c>
      <c r="D2582">
        <v>0.19</v>
      </c>
      <c r="E2582">
        <v>0</v>
      </c>
      <c r="F2582" t="s">
        <v>2280</v>
      </c>
      <c r="G2582" t="s">
        <v>12</v>
      </c>
      <c r="H2582">
        <v>311210</v>
      </c>
      <c r="I2582" t="s">
        <v>4126</v>
      </c>
      <c r="J2582" t="s">
        <v>4138</v>
      </c>
      <c r="K2582" t="s">
        <v>4849</v>
      </c>
      <c r="L2582" t="s">
        <v>4138</v>
      </c>
      <c r="M2582">
        <f>_xlfn.XLOOKUP(_xlfn.VALUETOTEXT(A2582),total_imports!B2582:B7789,total_imports!D2582:D7789,0.000001,0,1)</f>
        <v>0.68</v>
      </c>
      <c r="N2582" s="2">
        <f t="shared" si="40"/>
        <v>36.764705882352935</v>
      </c>
    </row>
    <row r="2583" spans="1:14" x14ac:dyDescent="0.2">
      <c r="A2583">
        <v>700319</v>
      </c>
      <c r="B2583">
        <v>6.94</v>
      </c>
      <c r="C2583">
        <v>3</v>
      </c>
      <c r="D2583">
        <v>1.78</v>
      </c>
      <c r="E2583">
        <v>0.51</v>
      </c>
      <c r="F2583" t="s">
        <v>2281</v>
      </c>
      <c r="G2583" t="s">
        <v>4121</v>
      </c>
      <c r="H2583">
        <v>311210</v>
      </c>
      <c r="I2583" t="s">
        <v>4126</v>
      </c>
      <c r="J2583" t="s">
        <v>4138</v>
      </c>
      <c r="K2583" t="s">
        <v>4849</v>
      </c>
      <c r="L2583" t="s">
        <v>4138</v>
      </c>
      <c r="M2583">
        <f>_xlfn.XLOOKUP(_xlfn.VALUETOTEXT(A2583),total_imports!B2583:B7790,total_imports!D2583:D7790,0.000001,0,1)</f>
        <v>7.79</v>
      </c>
      <c r="N2583" s="2">
        <f t="shared" si="40"/>
        <v>89.088575096277282</v>
      </c>
    </row>
    <row r="2584" spans="1:14" x14ac:dyDescent="0.2">
      <c r="A2584">
        <v>700320</v>
      </c>
      <c r="B2584">
        <v>0.85</v>
      </c>
      <c r="C2584">
        <v>0.3</v>
      </c>
      <c r="D2584">
        <v>0.3</v>
      </c>
      <c r="E2584">
        <v>0.09</v>
      </c>
      <c r="F2584" t="s">
        <v>2282</v>
      </c>
      <c r="G2584" t="s">
        <v>4121</v>
      </c>
      <c r="H2584">
        <v>311210</v>
      </c>
      <c r="I2584" t="s">
        <v>4126</v>
      </c>
      <c r="J2584" t="s">
        <v>4138</v>
      </c>
      <c r="K2584" t="s">
        <v>4849</v>
      </c>
      <c r="L2584" t="s">
        <v>4138</v>
      </c>
      <c r="M2584">
        <f>_xlfn.XLOOKUP(_xlfn.VALUETOTEXT(A2584),total_imports!B2584:B7791,total_imports!D2584:D7791,0.000001,0,1)</f>
        <v>0.85</v>
      </c>
      <c r="N2584" s="2">
        <f t="shared" si="40"/>
        <v>100</v>
      </c>
    </row>
    <row r="2585" spans="1:14" x14ac:dyDescent="0.2">
      <c r="A2585">
        <v>700330</v>
      </c>
      <c r="B2585">
        <v>1.01</v>
      </c>
      <c r="C2585">
        <v>0.25</v>
      </c>
      <c r="D2585">
        <v>0.44</v>
      </c>
      <c r="E2585">
        <v>0.19</v>
      </c>
      <c r="F2585" t="s">
        <v>2283</v>
      </c>
      <c r="G2585" t="s">
        <v>4121</v>
      </c>
      <c r="H2585">
        <v>311210</v>
      </c>
      <c r="I2585" t="s">
        <v>4126</v>
      </c>
      <c r="J2585" t="s">
        <v>4138</v>
      </c>
      <c r="K2585" t="s">
        <v>4849</v>
      </c>
      <c r="L2585" t="s">
        <v>4138</v>
      </c>
      <c r="M2585">
        <f>_xlfn.XLOOKUP(_xlfn.VALUETOTEXT(A2585),total_imports!B2585:B7792,total_imports!D2585:D7792,0.000001,0,1)</f>
        <v>2.0099999999999998</v>
      </c>
      <c r="N2585" s="2">
        <f t="shared" si="40"/>
        <v>50.248756218905477</v>
      </c>
    </row>
    <row r="2586" spans="1:14" x14ac:dyDescent="0.2">
      <c r="A2586">
        <v>700420</v>
      </c>
      <c r="B2586">
        <v>0.74</v>
      </c>
      <c r="C2586">
        <v>0.51</v>
      </c>
      <c r="D2586">
        <v>0.4</v>
      </c>
      <c r="E2586">
        <v>0.2</v>
      </c>
      <c r="F2586" t="s">
        <v>2284</v>
      </c>
      <c r="G2586" t="s">
        <v>12</v>
      </c>
      <c r="H2586">
        <v>311210</v>
      </c>
      <c r="I2586" t="s">
        <v>4126</v>
      </c>
      <c r="J2586" t="s">
        <v>4138</v>
      </c>
      <c r="K2586" t="s">
        <v>4850</v>
      </c>
      <c r="L2586" t="s">
        <v>4138</v>
      </c>
      <c r="M2586">
        <f>_xlfn.XLOOKUP(_xlfn.VALUETOTEXT(A2586),total_imports!B2586:B7793,total_imports!D2586:D7793,0.000001,0,1)</f>
        <v>0.97</v>
      </c>
      <c r="N2586" s="2">
        <f t="shared" si="40"/>
        <v>76.288659793814446</v>
      </c>
    </row>
    <row r="2587" spans="1:14" x14ac:dyDescent="0.2">
      <c r="A2587">
        <v>700490</v>
      </c>
      <c r="B2587">
        <v>6.76</v>
      </c>
      <c r="C2587">
        <v>7.07</v>
      </c>
      <c r="D2587">
        <v>6.32</v>
      </c>
      <c r="E2587">
        <v>3.17</v>
      </c>
      <c r="F2587" t="s">
        <v>2285</v>
      </c>
      <c r="G2587" t="s">
        <v>4121</v>
      </c>
      <c r="H2587">
        <v>311210</v>
      </c>
      <c r="I2587" t="s">
        <v>4126</v>
      </c>
      <c r="J2587" t="s">
        <v>4138</v>
      </c>
      <c r="K2587" t="s">
        <v>4850</v>
      </c>
      <c r="L2587" t="s">
        <v>4138</v>
      </c>
      <c r="M2587">
        <f>_xlfn.XLOOKUP(_xlfn.VALUETOTEXT(A2587),total_imports!B2587:B7794,total_imports!D2587:D7794,0.000001,0,1)</f>
        <v>9.08</v>
      </c>
      <c r="N2587" s="2">
        <f t="shared" si="40"/>
        <v>74.449339207048453</v>
      </c>
    </row>
    <row r="2588" spans="1:14" x14ac:dyDescent="0.2">
      <c r="A2588">
        <v>700510</v>
      </c>
      <c r="B2588">
        <v>7.63</v>
      </c>
      <c r="C2588">
        <v>11.74</v>
      </c>
      <c r="D2588">
        <v>8.49</v>
      </c>
      <c r="E2588">
        <v>2.64</v>
      </c>
      <c r="F2588" t="s">
        <v>2286</v>
      </c>
      <c r="G2588" t="s">
        <v>4121</v>
      </c>
      <c r="H2588">
        <v>311210</v>
      </c>
      <c r="I2588" t="s">
        <v>4126</v>
      </c>
      <c r="J2588" t="s">
        <v>4138</v>
      </c>
      <c r="K2588" t="s">
        <v>4851</v>
      </c>
      <c r="L2588" t="s">
        <v>4138</v>
      </c>
      <c r="M2588">
        <f>_xlfn.XLOOKUP(_xlfn.VALUETOTEXT(A2588),total_imports!B2588:B7795,total_imports!D2588:D7795,0.000001,0,1)</f>
        <v>205.18</v>
      </c>
      <c r="N2588" s="2">
        <f t="shared" si="40"/>
        <v>3.7186860317769765</v>
      </c>
    </row>
    <row r="2589" spans="1:14" x14ac:dyDescent="0.2">
      <c r="A2589">
        <v>700521</v>
      </c>
      <c r="B2589">
        <v>1.83</v>
      </c>
      <c r="C2589">
        <v>1.98</v>
      </c>
      <c r="D2589">
        <v>0.66</v>
      </c>
      <c r="E2589">
        <v>0.85</v>
      </c>
      <c r="F2589" t="s">
        <v>2287</v>
      </c>
      <c r="G2589" t="s">
        <v>4121</v>
      </c>
      <c r="H2589">
        <v>311210</v>
      </c>
      <c r="I2589" t="s">
        <v>4126</v>
      </c>
      <c r="J2589" t="s">
        <v>4138</v>
      </c>
      <c r="K2589" t="s">
        <v>4851</v>
      </c>
      <c r="L2589" t="s">
        <v>4138</v>
      </c>
      <c r="M2589">
        <f>_xlfn.XLOOKUP(_xlfn.VALUETOTEXT(A2589),total_imports!B2589:B7796,total_imports!D2589:D7796,0.000001,0,1)</f>
        <v>15.18</v>
      </c>
      <c r="N2589" s="2">
        <f t="shared" si="40"/>
        <v>12.055335968379447</v>
      </c>
    </row>
    <row r="2590" spans="1:14" x14ac:dyDescent="0.2">
      <c r="A2590">
        <v>700529</v>
      </c>
      <c r="B2590">
        <v>4.01</v>
      </c>
      <c r="C2590">
        <v>4.79</v>
      </c>
      <c r="D2590">
        <v>4.2300000000000004</v>
      </c>
      <c r="E2590">
        <v>0.93</v>
      </c>
      <c r="F2590" t="s">
        <v>2288</v>
      </c>
      <c r="G2590" t="s">
        <v>4121</v>
      </c>
      <c r="H2590">
        <v>311210</v>
      </c>
      <c r="I2590" t="s">
        <v>4126</v>
      </c>
      <c r="J2590" t="s">
        <v>4138</v>
      </c>
      <c r="K2590" t="s">
        <v>4851</v>
      </c>
      <c r="L2590" t="s">
        <v>4138</v>
      </c>
      <c r="M2590">
        <f>_xlfn.XLOOKUP(_xlfn.VALUETOTEXT(A2590),total_imports!B2590:B7797,total_imports!D2590:D7797,0.000001,0,1)</f>
        <v>72.3</v>
      </c>
      <c r="N2590" s="2">
        <f t="shared" si="40"/>
        <v>5.5463347164591976</v>
      </c>
    </row>
    <row r="2591" spans="1:14" x14ac:dyDescent="0.2">
      <c r="A2591">
        <v>700530</v>
      </c>
      <c r="B2591">
        <v>0.13</v>
      </c>
      <c r="C2591">
        <v>0.06</v>
      </c>
      <c r="D2591">
        <v>0.53</v>
      </c>
      <c r="E2591">
        <v>1</v>
      </c>
      <c r="F2591" t="s">
        <v>2289</v>
      </c>
      <c r="G2591" t="s">
        <v>4121</v>
      </c>
      <c r="H2591">
        <v>311210</v>
      </c>
      <c r="I2591" t="s">
        <v>4126</v>
      </c>
      <c r="J2591" t="s">
        <v>4138</v>
      </c>
      <c r="K2591" t="s">
        <v>4851</v>
      </c>
      <c r="L2591" t="s">
        <v>4138</v>
      </c>
      <c r="M2591">
        <f>_xlfn.XLOOKUP(_xlfn.VALUETOTEXT(A2591),total_imports!B2591:B7798,total_imports!D2591:D7798,0.000001,0,1)</f>
        <v>0.62</v>
      </c>
      <c r="N2591" s="2">
        <f t="shared" si="40"/>
        <v>20.967741935483872</v>
      </c>
    </row>
    <row r="2592" spans="1:14" x14ac:dyDescent="0.2">
      <c r="A2592">
        <v>700711</v>
      </c>
      <c r="B2592">
        <v>7.96</v>
      </c>
      <c r="C2592">
        <v>3.9</v>
      </c>
      <c r="D2592">
        <v>2.59</v>
      </c>
      <c r="E2592">
        <v>3.52</v>
      </c>
      <c r="F2592" t="s">
        <v>2290</v>
      </c>
      <c r="G2592" t="s">
        <v>4120</v>
      </c>
      <c r="H2592">
        <v>511220</v>
      </c>
      <c r="I2592" t="s">
        <v>4135</v>
      </c>
      <c r="J2592" t="s">
        <v>4138</v>
      </c>
      <c r="K2592" t="s">
        <v>4852</v>
      </c>
      <c r="L2592" t="s">
        <v>4138</v>
      </c>
      <c r="M2592">
        <f>_xlfn.XLOOKUP(_xlfn.VALUETOTEXT(A2592),total_imports!B2592:B7799,total_imports!D2592:D7799,0.000001,0,1)</f>
        <v>13.9</v>
      </c>
      <c r="N2592" s="2">
        <f t="shared" si="40"/>
        <v>57.266187050359704</v>
      </c>
    </row>
    <row r="2593" spans="1:14" x14ac:dyDescent="0.2">
      <c r="A2593">
        <v>700719</v>
      </c>
      <c r="B2593">
        <v>300.73</v>
      </c>
      <c r="C2593">
        <v>143.24</v>
      </c>
      <c r="D2593">
        <v>62.63</v>
      </c>
      <c r="E2593">
        <v>42</v>
      </c>
      <c r="F2593" t="s">
        <v>2291</v>
      </c>
      <c r="G2593" t="s">
        <v>4120</v>
      </c>
      <c r="H2593">
        <v>511220</v>
      </c>
      <c r="I2593" t="s">
        <v>4135</v>
      </c>
      <c r="J2593" t="s">
        <v>4138</v>
      </c>
      <c r="K2593" t="s">
        <v>4852</v>
      </c>
      <c r="L2593" t="s">
        <v>4138</v>
      </c>
      <c r="M2593">
        <f>_xlfn.XLOOKUP(_xlfn.VALUETOTEXT(A2593),total_imports!B2593:B7800,total_imports!D2593:D7800,0.000001,0,1)</f>
        <v>343.53</v>
      </c>
      <c r="N2593" s="2">
        <f t="shared" si="40"/>
        <v>87.541117224114345</v>
      </c>
    </row>
    <row r="2594" spans="1:14" x14ac:dyDescent="0.2">
      <c r="A2594">
        <v>700721</v>
      </c>
      <c r="B2594">
        <v>23.68</v>
      </c>
      <c r="C2594">
        <v>23.59</v>
      </c>
      <c r="D2594">
        <v>20.85</v>
      </c>
      <c r="E2594">
        <v>15.83</v>
      </c>
      <c r="F2594" t="s">
        <v>2292</v>
      </c>
      <c r="G2594" t="s">
        <v>4120</v>
      </c>
      <c r="H2594">
        <v>511220</v>
      </c>
      <c r="I2594" t="s">
        <v>4135</v>
      </c>
      <c r="J2594" t="s">
        <v>4138</v>
      </c>
      <c r="K2594" t="s">
        <v>4852</v>
      </c>
      <c r="L2594" t="s">
        <v>4138</v>
      </c>
      <c r="M2594">
        <f>_xlfn.XLOOKUP(_xlfn.VALUETOTEXT(A2594),total_imports!B2594:B7801,total_imports!D2594:D7801,0.000001,0,1)</f>
        <v>29.04</v>
      </c>
      <c r="N2594" s="2">
        <f t="shared" si="40"/>
        <v>81.542699724517902</v>
      </c>
    </row>
    <row r="2595" spans="1:14" x14ac:dyDescent="0.2">
      <c r="A2595">
        <v>700729</v>
      </c>
      <c r="B2595">
        <v>1.3</v>
      </c>
      <c r="C2595">
        <v>2.2000000000000002</v>
      </c>
      <c r="D2595">
        <v>4.5599999999999996</v>
      </c>
      <c r="E2595">
        <v>2.56</v>
      </c>
      <c r="F2595" t="s">
        <v>2293</v>
      </c>
      <c r="G2595" t="s">
        <v>4120</v>
      </c>
      <c r="H2595">
        <v>511220</v>
      </c>
      <c r="I2595" t="s">
        <v>4135</v>
      </c>
      <c r="J2595" t="s">
        <v>4138</v>
      </c>
      <c r="K2595" t="s">
        <v>4852</v>
      </c>
      <c r="L2595" t="s">
        <v>4138</v>
      </c>
      <c r="M2595">
        <f>_xlfn.XLOOKUP(_xlfn.VALUETOTEXT(A2595),total_imports!B2595:B7802,total_imports!D2595:D7802,0.000001,0,1)</f>
        <v>2.19</v>
      </c>
      <c r="N2595" s="2">
        <f t="shared" si="40"/>
        <v>59.360730593607315</v>
      </c>
    </row>
    <row r="2596" spans="1:14" x14ac:dyDescent="0.2">
      <c r="A2596">
        <v>700800</v>
      </c>
      <c r="B2596">
        <v>1.96</v>
      </c>
      <c r="C2596">
        <v>2.5</v>
      </c>
      <c r="D2596">
        <v>2.3199999999999998</v>
      </c>
      <c r="E2596">
        <v>2.1800000000000002</v>
      </c>
      <c r="F2596" t="s">
        <v>2294</v>
      </c>
      <c r="G2596" t="s">
        <v>4120</v>
      </c>
      <c r="H2596">
        <v>511220</v>
      </c>
      <c r="I2596" t="s">
        <v>4135</v>
      </c>
      <c r="J2596" t="s">
        <v>4138</v>
      </c>
      <c r="K2596" t="s">
        <v>4853</v>
      </c>
      <c r="L2596" t="s">
        <v>4138</v>
      </c>
      <c r="M2596">
        <f>_xlfn.XLOOKUP(_xlfn.VALUETOTEXT(A2596),total_imports!B2596:B7803,total_imports!D2596:D7803,0.000001,0,1)</f>
        <v>5.66</v>
      </c>
      <c r="N2596" s="2">
        <f t="shared" si="40"/>
        <v>34.628975265017665</v>
      </c>
    </row>
    <row r="2597" spans="1:14" x14ac:dyDescent="0.2">
      <c r="A2597">
        <v>700910</v>
      </c>
      <c r="B2597">
        <v>10.83</v>
      </c>
      <c r="C2597">
        <v>10.41</v>
      </c>
      <c r="D2597">
        <v>10.31</v>
      </c>
      <c r="E2597">
        <v>8.2899999999999991</v>
      </c>
      <c r="F2597" t="s">
        <v>2295</v>
      </c>
      <c r="G2597" t="s">
        <v>4120</v>
      </c>
      <c r="H2597">
        <v>511220</v>
      </c>
      <c r="I2597" t="s">
        <v>4135</v>
      </c>
      <c r="J2597" t="s">
        <v>4138</v>
      </c>
      <c r="K2597" t="s">
        <v>4854</v>
      </c>
      <c r="L2597" t="s">
        <v>4138</v>
      </c>
      <c r="M2597">
        <f>_xlfn.XLOOKUP(_xlfn.VALUETOTEXT(A2597),total_imports!B2597:B7804,total_imports!D2597:D7804,0.000001,0,1)</f>
        <v>47.12</v>
      </c>
      <c r="N2597" s="2">
        <f t="shared" si="40"/>
        <v>22.983870967741936</v>
      </c>
    </row>
    <row r="2598" spans="1:14" x14ac:dyDescent="0.2">
      <c r="A2598">
        <v>700991</v>
      </c>
      <c r="B2598">
        <v>20.63</v>
      </c>
      <c r="C2598">
        <v>22.78</v>
      </c>
      <c r="D2598">
        <v>15.53</v>
      </c>
      <c r="E2598">
        <v>11.63</v>
      </c>
      <c r="F2598" t="s">
        <v>2296</v>
      </c>
      <c r="G2598" t="s">
        <v>4120</v>
      </c>
      <c r="H2598">
        <v>511220</v>
      </c>
      <c r="I2598" t="s">
        <v>4135</v>
      </c>
      <c r="J2598" t="s">
        <v>4138</v>
      </c>
      <c r="K2598" t="s">
        <v>4854</v>
      </c>
      <c r="L2598" t="s">
        <v>4138</v>
      </c>
      <c r="M2598">
        <f>_xlfn.XLOOKUP(_xlfn.VALUETOTEXT(A2598),total_imports!B2598:B7805,total_imports!D2598:D7805,0.000001,0,1)</f>
        <v>25.58</v>
      </c>
      <c r="N2598" s="2">
        <f t="shared" si="40"/>
        <v>80.648944487881153</v>
      </c>
    </row>
    <row r="2599" spans="1:14" x14ac:dyDescent="0.2">
      <c r="A2599">
        <v>700992</v>
      </c>
      <c r="B2599">
        <v>4.21</v>
      </c>
      <c r="C2599">
        <v>3.94</v>
      </c>
      <c r="D2599">
        <v>4</v>
      </c>
      <c r="E2599">
        <v>1.97</v>
      </c>
      <c r="F2599" t="s">
        <v>2297</v>
      </c>
      <c r="G2599" t="s">
        <v>4120</v>
      </c>
      <c r="H2599">
        <v>511220</v>
      </c>
      <c r="I2599" t="s">
        <v>4135</v>
      </c>
      <c r="J2599" t="s">
        <v>4138</v>
      </c>
      <c r="K2599" t="s">
        <v>4854</v>
      </c>
      <c r="L2599" t="s">
        <v>4138</v>
      </c>
      <c r="M2599">
        <f>_xlfn.XLOOKUP(_xlfn.VALUETOTEXT(A2599),total_imports!B2599:B7806,total_imports!D2599:D7806,0.000001,0,1)</f>
        <v>6.19</v>
      </c>
      <c r="N2599" s="2">
        <f t="shared" si="40"/>
        <v>68.012924071082381</v>
      </c>
    </row>
    <row r="2600" spans="1:14" x14ac:dyDescent="0.2">
      <c r="A2600">
        <v>701010</v>
      </c>
      <c r="B2600">
        <v>11.05</v>
      </c>
      <c r="C2600">
        <v>9.66</v>
      </c>
      <c r="D2600">
        <v>14.57</v>
      </c>
      <c r="E2600">
        <v>9.6</v>
      </c>
      <c r="F2600" t="s">
        <v>2298</v>
      </c>
      <c r="G2600" t="s">
        <v>4119</v>
      </c>
      <c r="H2600">
        <v>311220</v>
      </c>
      <c r="I2600" t="s">
        <v>4126</v>
      </c>
      <c r="J2600" t="s">
        <v>4138</v>
      </c>
      <c r="K2600" t="s">
        <v>4855</v>
      </c>
      <c r="L2600" t="s">
        <v>4138</v>
      </c>
      <c r="M2600">
        <f>_xlfn.XLOOKUP(_xlfn.VALUETOTEXT(A2600),total_imports!B2600:B7807,total_imports!D2600:D7807,0.000001,0,1)</f>
        <v>11.55</v>
      </c>
      <c r="N2600" s="2">
        <f t="shared" si="40"/>
        <v>95.67099567099568</v>
      </c>
    </row>
    <row r="2601" spans="1:14" x14ac:dyDescent="0.2">
      <c r="A2601">
        <v>701020</v>
      </c>
      <c r="B2601">
        <v>3.23</v>
      </c>
      <c r="C2601">
        <v>3.23</v>
      </c>
      <c r="D2601">
        <v>5.58</v>
      </c>
      <c r="E2601">
        <v>3.69</v>
      </c>
      <c r="F2601" t="s">
        <v>2299</v>
      </c>
      <c r="G2601" t="s">
        <v>12</v>
      </c>
      <c r="H2601">
        <v>311220</v>
      </c>
      <c r="I2601" t="s">
        <v>4126</v>
      </c>
      <c r="J2601" t="s">
        <v>4138</v>
      </c>
      <c r="K2601" t="s">
        <v>4855</v>
      </c>
      <c r="L2601" t="s">
        <v>4138</v>
      </c>
      <c r="M2601">
        <f>_xlfn.XLOOKUP(_xlfn.VALUETOTEXT(A2601),total_imports!B2601:B7808,total_imports!D2601:D7808,0.000001,0,1)</f>
        <v>3.39</v>
      </c>
      <c r="N2601" s="2">
        <f t="shared" si="40"/>
        <v>95.280235988200587</v>
      </c>
    </row>
    <row r="2602" spans="1:14" x14ac:dyDescent="0.2">
      <c r="A2602">
        <v>701090</v>
      </c>
      <c r="B2602">
        <v>45.43</v>
      </c>
      <c r="C2602">
        <v>31.44</v>
      </c>
      <c r="D2602">
        <v>41.66</v>
      </c>
      <c r="E2602">
        <v>32.99</v>
      </c>
      <c r="F2602" t="s">
        <v>2300</v>
      </c>
      <c r="G2602" t="s">
        <v>4119</v>
      </c>
      <c r="H2602">
        <v>311220</v>
      </c>
      <c r="I2602" t="s">
        <v>4126</v>
      </c>
      <c r="J2602" t="s">
        <v>4138</v>
      </c>
      <c r="K2602" t="s">
        <v>4855</v>
      </c>
      <c r="L2602" t="s">
        <v>4138</v>
      </c>
      <c r="M2602">
        <f>_xlfn.XLOOKUP(_xlfn.VALUETOTEXT(A2602),total_imports!B2602:B7809,total_imports!D2602:D7809,0.000001,0,1)</f>
        <v>87.41</v>
      </c>
      <c r="N2602" s="2">
        <f t="shared" si="40"/>
        <v>51.97345841436907</v>
      </c>
    </row>
    <row r="2603" spans="1:14" x14ac:dyDescent="0.2">
      <c r="A2603">
        <v>701110</v>
      </c>
      <c r="B2603">
        <v>0.77</v>
      </c>
      <c r="C2603">
        <v>0.8</v>
      </c>
      <c r="D2603">
        <v>0.75</v>
      </c>
      <c r="E2603">
        <v>0.67</v>
      </c>
      <c r="F2603" t="s">
        <v>2301</v>
      </c>
      <c r="G2603" t="s">
        <v>4121</v>
      </c>
      <c r="H2603">
        <v>311220</v>
      </c>
      <c r="I2603" t="s">
        <v>4126</v>
      </c>
      <c r="J2603" t="s">
        <v>4138</v>
      </c>
      <c r="K2603" t="s">
        <v>4856</v>
      </c>
      <c r="L2603" t="s">
        <v>4138</v>
      </c>
      <c r="M2603">
        <f>_xlfn.XLOOKUP(_xlfn.VALUETOTEXT(A2603),total_imports!B2603:B7810,total_imports!D2603:D7810,0.000001,0,1)</f>
        <v>1.02</v>
      </c>
      <c r="N2603" s="2">
        <f t="shared" si="40"/>
        <v>75.490196078431367</v>
      </c>
    </row>
    <row r="2604" spans="1:14" x14ac:dyDescent="0.2">
      <c r="A2604">
        <v>701190</v>
      </c>
      <c r="B2604">
        <v>0.97</v>
      </c>
      <c r="C2604">
        <v>1.03</v>
      </c>
      <c r="D2604">
        <v>0.95</v>
      </c>
      <c r="E2604">
        <v>0.79</v>
      </c>
      <c r="F2604" t="s">
        <v>2302</v>
      </c>
      <c r="G2604" t="s">
        <v>4121</v>
      </c>
      <c r="H2604">
        <v>311220</v>
      </c>
      <c r="I2604" t="s">
        <v>4126</v>
      </c>
      <c r="J2604" t="s">
        <v>4138</v>
      </c>
      <c r="K2604" t="s">
        <v>4856</v>
      </c>
      <c r="L2604" t="s">
        <v>4138</v>
      </c>
      <c r="M2604">
        <f>_xlfn.XLOOKUP(_xlfn.VALUETOTEXT(A2604),total_imports!B2604:B7811,total_imports!D2604:D7811,0.000001,0,1)</f>
        <v>1.65</v>
      </c>
      <c r="N2604" s="2">
        <f t="shared" si="40"/>
        <v>58.787878787878789</v>
      </c>
    </row>
    <row r="2605" spans="1:14" x14ac:dyDescent="0.2">
      <c r="A2605">
        <v>701310</v>
      </c>
      <c r="B2605">
        <v>1.88</v>
      </c>
      <c r="C2605">
        <v>1.1499999999999999</v>
      </c>
      <c r="D2605">
        <v>1.27</v>
      </c>
      <c r="E2605">
        <v>0.87</v>
      </c>
      <c r="F2605" t="s">
        <v>2303</v>
      </c>
      <c r="G2605" t="s">
        <v>4120</v>
      </c>
      <c r="H2605">
        <v>313202</v>
      </c>
      <c r="I2605" t="s">
        <v>4126</v>
      </c>
      <c r="J2605" t="s">
        <v>4141</v>
      </c>
      <c r="K2605" t="s">
        <v>4857</v>
      </c>
      <c r="L2605" t="s">
        <v>4141</v>
      </c>
      <c r="M2605">
        <f>_xlfn.XLOOKUP(_xlfn.VALUETOTEXT(A2605),total_imports!B2605:B7812,total_imports!D2605:D7812,0.000001,0,1)</f>
        <v>2.04</v>
      </c>
      <c r="N2605" s="2">
        <f t="shared" si="40"/>
        <v>92.156862745098039</v>
      </c>
    </row>
    <row r="2606" spans="1:14" x14ac:dyDescent="0.2">
      <c r="A2606">
        <v>701322</v>
      </c>
      <c r="B2606">
        <v>0</v>
      </c>
      <c r="C2606">
        <v>0.01</v>
      </c>
      <c r="D2606">
        <v>0</v>
      </c>
      <c r="E2606">
        <v>0.02</v>
      </c>
      <c r="F2606" t="s">
        <v>2304</v>
      </c>
      <c r="G2606" t="s">
        <v>12</v>
      </c>
      <c r="H2606">
        <v>313202</v>
      </c>
      <c r="I2606" t="s">
        <v>4126</v>
      </c>
      <c r="J2606" t="s">
        <v>4139</v>
      </c>
      <c r="K2606" t="s">
        <v>4857</v>
      </c>
      <c r="L2606" t="s">
        <v>4139</v>
      </c>
      <c r="M2606">
        <f>_xlfn.XLOOKUP(_xlfn.VALUETOTEXT(A2606),total_imports!B2606:B7813,total_imports!D2606:D7813,0.000001,0,1)</f>
        <v>0.09</v>
      </c>
      <c r="N2606" s="2">
        <f t="shared" si="40"/>
        <v>0</v>
      </c>
    </row>
    <row r="2607" spans="1:14" x14ac:dyDescent="0.2">
      <c r="A2607">
        <v>701328</v>
      </c>
      <c r="B2607">
        <v>0.65</v>
      </c>
      <c r="C2607">
        <v>2.6</v>
      </c>
      <c r="D2607">
        <v>3.64</v>
      </c>
      <c r="E2607">
        <v>2.4500000000000002</v>
      </c>
      <c r="F2607" t="s">
        <v>20</v>
      </c>
      <c r="G2607" t="s">
        <v>12</v>
      </c>
      <c r="H2607">
        <v>313202</v>
      </c>
      <c r="I2607" t="s">
        <v>4126</v>
      </c>
      <c r="J2607" t="s">
        <v>4139</v>
      </c>
      <c r="K2607" t="s">
        <v>4857</v>
      </c>
      <c r="L2607" t="s">
        <v>4139</v>
      </c>
      <c r="M2607">
        <f>_xlfn.XLOOKUP(_xlfn.VALUETOTEXT(A2607),total_imports!B2607:B7814,total_imports!D2607:D7814,0.000001,0,1)</f>
        <v>4.05</v>
      </c>
      <c r="N2607" s="2">
        <f t="shared" si="40"/>
        <v>16.049382716049383</v>
      </c>
    </row>
    <row r="2608" spans="1:14" x14ac:dyDescent="0.2">
      <c r="A2608">
        <v>701333</v>
      </c>
      <c r="B2608">
        <v>0.14000000000000001</v>
      </c>
      <c r="C2608">
        <v>0</v>
      </c>
      <c r="D2608">
        <v>0</v>
      </c>
      <c r="E2608">
        <v>0.01</v>
      </c>
      <c r="F2608" t="s">
        <v>2304</v>
      </c>
      <c r="G2608" t="s">
        <v>12</v>
      </c>
      <c r="H2608">
        <v>313202</v>
      </c>
      <c r="I2608" t="s">
        <v>4126</v>
      </c>
      <c r="J2608" t="s">
        <v>4139</v>
      </c>
      <c r="K2608" t="s">
        <v>4857</v>
      </c>
      <c r="L2608" t="s">
        <v>4139</v>
      </c>
      <c r="M2608">
        <f>_xlfn.XLOOKUP(_xlfn.VALUETOTEXT(A2608),total_imports!B2608:B7815,total_imports!D2608:D7815,0.000001,0,1)</f>
        <v>0.17</v>
      </c>
      <c r="N2608" s="2">
        <f t="shared" si="40"/>
        <v>82.352941176470594</v>
      </c>
    </row>
    <row r="2609" spans="1:14" x14ac:dyDescent="0.2">
      <c r="A2609">
        <v>701337</v>
      </c>
      <c r="B2609">
        <v>16.5</v>
      </c>
      <c r="C2609">
        <v>15.33</v>
      </c>
      <c r="D2609">
        <v>8.34</v>
      </c>
      <c r="E2609">
        <v>6.2</v>
      </c>
      <c r="F2609" t="s">
        <v>20</v>
      </c>
      <c r="G2609" t="s">
        <v>12</v>
      </c>
      <c r="H2609">
        <v>313202</v>
      </c>
      <c r="I2609" t="s">
        <v>4126</v>
      </c>
      <c r="J2609" t="s">
        <v>4139</v>
      </c>
      <c r="K2609" t="s">
        <v>4857</v>
      </c>
      <c r="L2609" t="s">
        <v>4139</v>
      </c>
      <c r="M2609">
        <f>_xlfn.XLOOKUP(_xlfn.VALUETOTEXT(A2609),total_imports!B2609:B7816,total_imports!D2609:D7816,0.000001,0,1)</f>
        <v>33.840000000000003</v>
      </c>
      <c r="N2609" s="2">
        <f t="shared" si="40"/>
        <v>48.758865248226947</v>
      </c>
    </row>
    <row r="2610" spans="1:14" x14ac:dyDescent="0.2">
      <c r="A2610">
        <v>701341</v>
      </c>
      <c r="B2610">
        <v>0.02</v>
      </c>
      <c r="C2610">
        <v>0.01</v>
      </c>
      <c r="D2610">
        <v>0.01</v>
      </c>
      <c r="E2610">
        <v>0.02</v>
      </c>
      <c r="F2610" t="s">
        <v>2305</v>
      </c>
      <c r="G2610" t="s">
        <v>12</v>
      </c>
      <c r="H2610">
        <v>313202</v>
      </c>
      <c r="I2610" t="s">
        <v>4126</v>
      </c>
      <c r="J2610" t="s">
        <v>4139</v>
      </c>
      <c r="K2610" t="s">
        <v>4857</v>
      </c>
      <c r="L2610" t="s">
        <v>4139</v>
      </c>
      <c r="M2610">
        <f>_xlfn.XLOOKUP(_xlfn.VALUETOTEXT(A2610),total_imports!B2610:B7817,total_imports!D2610:D7817,0.000001,0,1)</f>
        <v>0.05</v>
      </c>
      <c r="N2610" s="2">
        <f t="shared" si="40"/>
        <v>40</v>
      </c>
    </row>
    <row r="2611" spans="1:14" x14ac:dyDescent="0.2">
      <c r="A2611">
        <v>701342</v>
      </c>
      <c r="B2611">
        <v>6.41</v>
      </c>
      <c r="C2611">
        <v>6.02</v>
      </c>
      <c r="D2611">
        <v>5.33</v>
      </c>
      <c r="E2611">
        <v>2.94</v>
      </c>
      <c r="F2611" t="s">
        <v>2306</v>
      </c>
      <c r="G2611" t="s">
        <v>12</v>
      </c>
      <c r="H2611">
        <v>313202</v>
      </c>
      <c r="I2611" t="s">
        <v>4126</v>
      </c>
      <c r="J2611" t="s">
        <v>4139</v>
      </c>
      <c r="K2611" t="s">
        <v>4857</v>
      </c>
      <c r="L2611" t="s">
        <v>4139</v>
      </c>
      <c r="M2611">
        <f>_xlfn.XLOOKUP(_xlfn.VALUETOTEXT(A2611),total_imports!B2611:B7818,total_imports!D2611:D7818,0.000001,0,1)</f>
        <v>7.55</v>
      </c>
      <c r="N2611" s="2">
        <f t="shared" si="40"/>
        <v>84.900662251655632</v>
      </c>
    </row>
    <row r="2612" spans="1:14" x14ac:dyDescent="0.2">
      <c r="A2612">
        <v>701349</v>
      </c>
      <c r="B2612">
        <v>18.7</v>
      </c>
      <c r="C2612">
        <v>16.14</v>
      </c>
      <c r="D2612">
        <v>14.54</v>
      </c>
      <c r="E2612">
        <v>8.94</v>
      </c>
      <c r="F2612" t="s">
        <v>20</v>
      </c>
      <c r="G2612" t="s">
        <v>12</v>
      </c>
      <c r="H2612">
        <v>313202</v>
      </c>
      <c r="I2612" t="s">
        <v>4126</v>
      </c>
      <c r="J2612" t="s">
        <v>4139</v>
      </c>
      <c r="K2612" t="s">
        <v>4857</v>
      </c>
      <c r="L2612" t="s">
        <v>4139</v>
      </c>
      <c r="M2612">
        <f>_xlfn.XLOOKUP(_xlfn.VALUETOTEXT(A2612),total_imports!B2612:B7819,total_imports!D2612:D7819,0.000001,0,1)</f>
        <v>29.4</v>
      </c>
      <c r="N2612" s="2">
        <f t="shared" si="40"/>
        <v>63.605442176870753</v>
      </c>
    </row>
    <row r="2613" spans="1:14" x14ac:dyDescent="0.2">
      <c r="A2613">
        <v>701391</v>
      </c>
      <c r="B2613">
        <v>0.01</v>
      </c>
      <c r="C2613">
        <v>0.02</v>
      </c>
      <c r="D2613">
        <v>0.02</v>
      </c>
      <c r="E2613">
        <v>0.05</v>
      </c>
      <c r="F2613" t="s">
        <v>2307</v>
      </c>
      <c r="G2613" t="s">
        <v>4120</v>
      </c>
      <c r="H2613">
        <v>313202</v>
      </c>
      <c r="I2613" t="s">
        <v>4126</v>
      </c>
      <c r="J2613" t="s">
        <v>4141</v>
      </c>
      <c r="K2613" t="s">
        <v>4857</v>
      </c>
      <c r="L2613" t="s">
        <v>4141</v>
      </c>
      <c r="M2613">
        <f>_xlfn.XLOOKUP(_xlfn.VALUETOTEXT(A2613),total_imports!B2613:B7820,total_imports!D2613:D7820,0.000001,0,1)</f>
        <v>0.53</v>
      </c>
      <c r="N2613" s="2">
        <f t="shared" si="40"/>
        <v>1.8867924528301887</v>
      </c>
    </row>
    <row r="2614" spans="1:14" x14ac:dyDescent="0.2">
      <c r="A2614">
        <v>701399</v>
      </c>
      <c r="B2614">
        <v>28.44</v>
      </c>
      <c r="C2614">
        <v>25.98</v>
      </c>
      <c r="D2614">
        <v>22.71</v>
      </c>
      <c r="E2614">
        <v>19.98</v>
      </c>
      <c r="F2614" t="s">
        <v>2308</v>
      </c>
      <c r="G2614" t="s">
        <v>4120</v>
      </c>
      <c r="H2614">
        <v>313202</v>
      </c>
      <c r="I2614" t="s">
        <v>4126</v>
      </c>
      <c r="J2614" t="s">
        <v>4141</v>
      </c>
      <c r="K2614" t="s">
        <v>4857</v>
      </c>
      <c r="L2614" t="s">
        <v>4141</v>
      </c>
      <c r="M2614">
        <f>_xlfn.XLOOKUP(_xlfn.VALUETOTEXT(A2614),total_imports!B2614:B7821,total_imports!D2614:D7821,0.000001,0,1)</f>
        <v>37.549999999999997</v>
      </c>
      <c r="N2614" s="2">
        <f t="shared" si="40"/>
        <v>75.739014647137154</v>
      </c>
    </row>
    <row r="2615" spans="1:14" x14ac:dyDescent="0.2">
      <c r="A2615">
        <v>701400</v>
      </c>
      <c r="B2615">
        <v>1.29</v>
      </c>
      <c r="C2615">
        <v>1.68</v>
      </c>
      <c r="D2615">
        <v>4.34</v>
      </c>
      <c r="E2615">
        <v>1.31</v>
      </c>
      <c r="F2615" t="s">
        <v>2309</v>
      </c>
      <c r="G2615" t="s">
        <v>4121</v>
      </c>
      <c r="H2615">
        <v>711220</v>
      </c>
      <c r="I2615" t="s">
        <v>4124</v>
      </c>
      <c r="J2615" t="s">
        <v>4138</v>
      </c>
      <c r="K2615" t="s">
        <v>4858</v>
      </c>
      <c r="L2615" t="s">
        <v>4138</v>
      </c>
      <c r="M2615">
        <f>_xlfn.XLOOKUP(_xlfn.VALUETOTEXT(A2615),total_imports!B2615:B7822,total_imports!D2615:D7822,0.000001,0,1)</f>
        <v>3.32</v>
      </c>
      <c r="N2615" s="2">
        <f t="shared" si="40"/>
        <v>38.855421686746986</v>
      </c>
    </row>
    <row r="2616" spans="1:14" x14ac:dyDescent="0.2">
      <c r="A2616">
        <v>701510</v>
      </c>
      <c r="B2616">
        <v>1.1399999999999999</v>
      </c>
      <c r="C2616">
        <v>0.98</v>
      </c>
      <c r="D2616">
        <v>1.71</v>
      </c>
      <c r="E2616">
        <v>1.46</v>
      </c>
      <c r="F2616" t="s">
        <v>2310</v>
      </c>
      <c r="G2616" t="s">
        <v>4121</v>
      </c>
      <c r="H2616">
        <v>711220</v>
      </c>
      <c r="I2616" t="s">
        <v>4124</v>
      </c>
      <c r="J2616" t="s">
        <v>4138</v>
      </c>
      <c r="K2616" t="s">
        <v>4859</v>
      </c>
      <c r="L2616" t="s">
        <v>4138</v>
      </c>
      <c r="M2616">
        <f>_xlfn.XLOOKUP(_xlfn.VALUETOTEXT(A2616),total_imports!B2616:B7823,total_imports!D2616:D7823,0.000001,0,1)</f>
        <v>2.79</v>
      </c>
      <c r="N2616" s="2">
        <f t="shared" si="40"/>
        <v>40.86021505376344</v>
      </c>
    </row>
    <row r="2617" spans="1:14" x14ac:dyDescent="0.2">
      <c r="A2617">
        <v>701590</v>
      </c>
      <c r="B2617">
        <v>2.39</v>
      </c>
      <c r="C2617">
        <v>0.82</v>
      </c>
      <c r="D2617">
        <v>0.32</v>
      </c>
      <c r="E2617">
        <v>0.12</v>
      </c>
      <c r="F2617" t="s">
        <v>2311</v>
      </c>
      <c r="G2617" t="s">
        <v>4121</v>
      </c>
      <c r="H2617">
        <v>711220</v>
      </c>
      <c r="I2617" t="s">
        <v>4124</v>
      </c>
      <c r="J2617" t="s">
        <v>4138</v>
      </c>
      <c r="K2617" t="s">
        <v>4859</v>
      </c>
      <c r="L2617" t="s">
        <v>4138</v>
      </c>
      <c r="M2617">
        <f>_xlfn.XLOOKUP(_xlfn.VALUETOTEXT(A2617),total_imports!B2617:B7824,total_imports!D2617:D7824,0.000001,0,1)</f>
        <v>4.51</v>
      </c>
      <c r="N2617" s="2">
        <f t="shared" si="40"/>
        <v>52.993348115299341</v>
      </c>
    </row>
    <row r="2618" spans="1:14" x14ac:dyDescent="0.2">
      <c r="A2618">
        <v>701610</v>
      </c>
      <c r="B2618">
        <v>3.85</v>
      </c>
      <c r="C2618">
        <v>2.89</v>
      </c>
      <c r="D2618">
        <v>2</v>
      </c>
      <c r="E2618">
        <v>1.39</v>
      </c>
      <c r="F2618" t="s">
        <v>2312</v>
      </c>
      <c r="G2618" t="s">
        <v>4120</v>
      </c>
      <c r="H2618">
        <v>311220</v>
      </c>
      <c r="I2618" t="s">
        <v>4126</v>
      </c>
      <c r="J2618" t="s">
        <v>4138</v>
      </c>
      <c r="K2618" t="s">
        <v>4860</v>
      </c>
      <c r="L2618" t="s">
        <v>4138</v>
      </c>
      <c r="M2618">
        <f>_xlfn.XLOOKUP(_xlfn.VALUETOTEXT(A2618),total_imports!B2618:B7825,total_imports!D2618:D7825,0.000001,0,1)</f>
        <v>5.18</v>
      </c>
      <c r="N2618" s="2">
        <f t="shared" si="40"/>
        <v>74.324324324324337</v>
      </c>
    </row>
    <row r="2619" spans="1:14" x14ac:dyDescent="0.2">
      <c r="A2619">
        <v>701690</v>
      </c>
      <c r="B2619">
        <v>36.86</v>
      </c>
      <c r="C2619">
        <v>34.200000000000003</v>
      </c>
      <c r="D2619">
        <v>31.87</v>
      </c>
      <c r="E2619">
        <v>20.49</v>
      </c>
      <c r="F2619" t="s">
        <v>2313</v>
      </c>
      <c r="G2619" t="s">
        <v>4120</v>
      </c>
      <c r="H2619">
        <v>311220</v>
      </c>
      <c r="I2619" t="s">
        <v>4126</v>
      </c>
      <c r="J2619" t="s">
        <v>4138</v>
      </c>
      <c r="K2619" t="s">
        <v>4860</v>
      </c>
      <c r="L2619" t="s">
        <v>4138</v>
      </c>
      <c r="M2619">
        <f>_xlfn.XLOOKUP(_xlfn.VALUETOTEXT(A2619),total_imports!B2619:B7826,total_imports!D2619:D7826,0.000001,0,1)</f>
        <v>41.81</v>
      </c>
      <c r="N2619" s="2">
        <f t="shared" si="40"/>
        <v>88.160727098780185</v>
      </c>
    </row>
    <row r="2620" spans="1:14" x14ac:dyDescent="0.2">
      <c r="A2620">
        <v>701710</v>
      </c>
      <c r="B2620">
        <v>0.33</v>
      </c>
      <c r="C2620">
        <v>0.41</v>
      </c>
      <c r="D2620">
        <v>0.18</v>
      </c>
      <c r="E2620">
        <v>0.13</v>
      </c>
      <c r="F2620" t="s">
        <v>2314</v>
      </c>
      <c r="G2620" t="s">
        <v>4120</v>
      </c>
      <c r="H2620">
        <v>711220</v>
      </c>
      <c r="I2620" t="s">
        <v>4124</v>
      </c>
      <c r="J2620" t="s">
        <v>4138</v>
      </c>
      <c r="K2620" t="s">
        <v>4861</v>
      </c>
      <c r="L2620" t="s">
        <v>4138</v>
      </c>
      <c r="M2620">
        <f>_xlfn.XLOOKUP(_xlfn.VALUETOTEXT(A2620),total_imports!B2620:B7827,total_imports!D2620:D7827,0.000001,0,1)</f>
        <v>1.83</v>
      </c>
      <c r="N2620" s="2">
        <f t="shared" si="40"/>
        <v>18.032786885245901</v>
      </c>
    </row>
    <row r="2621" spans="1:14" x14ac:dyDescent="0.2">
      <c r="A2621">
        <v>701720</v>
      </c>
      <c r="B2621">
        <v>0.68</v>
      </c>
      <c r="C2621">
        <v>1.05</v>
      </c>
      <c r="D2621">
        <v>1.39</v>
      </c>
      <c r="E2621">
        <v>0.77</v>
      </c>
      <c r="F2621" t="s">
        <v>2315</v>
      </c>
      <c r="G2621" t="s">
        <v>4120</v>
      </c>
      <c r="H2621">
        <v>711220</v>
      </c>
      <c r="I2621" t="s">
        <v>4124</v>
      </c>
      <c r="J2621" t="s">
        <v>4138</v>
      </c>
      <c r="K2621" t="s">
        <v>4861</v>
      </c>
      <c r="L2621" t="s">
        <v>4138</v>
      </c>
      <c r="M2621">
        <f>_xlfn.XLOOKUP(_xlfn.VALUETOTEXT(A2621),total_imports!B2621:B7828,total_imports!D2621:D7828,0.000001,0,1)</f>
        <v>7.86</v>
      </c>
      <c r="N2621" s="2">
        <f t="shared" si="40"/>
        <v>8.6513994910941463</v>
      </c>
    </row>
    <row r="2622" spans="1:14" x14ac:dyDescent="0.2">
      <c r="A2622">
        <v>701790</v>
      </c>
      <c r="B2622">
        <v>3.7</v>
      </c>
      <c r="C2622">
        <v>3.06</v>
      </c>
      <c r="D2622">
        <v>2.75</v>
      </c>
      <c r="E2622">
        <v>1.93</v>
      </c>
      <c r="F2622" t="s">
        <v>2316</v>
      </c>
      <c r="G2622" t="s">
        <v>4120</v>
      </c>
      <c r="H2622">
        <v>711220</v>
      </c>
      <c r="I2622" t="s">
        <v>4124</v>
      </c>
      <c r="J2622" t="s">
        <v>4138</v>
      </c>
      <c r="K2622" t="s">
        <v>4861</v>
      </c>
      <c r="L2622" t="s">
        <v>4138</v>
      </c>
      <c r="M2622">
        <f>_xlfn.XLOOKUP(_xlfn.VALUETOTEXT(A2622),total_imports!B2622:B7829,total_imports!D2622:D7829,0.000001,0,1)</f>
        <v>21.23</v>
      </c>
      <c r="N2622" s="2">
        <f t="shared" si="40"/>
        <v>17.428167687235046</v>
      </c>
    </row>
    <row r="2623" spans="1:14" x14ac:dyDescent="0.2">
      <c r="A2623">
        <v>701810</v>
      </c>
      <c r="B2623">
        <v>94.7</v>
      </c>
      <c r="C2623">
        <v>82.97</v>
      </c>
      <c r="D2623">
        <v>64.92</v>
      </c>
      <c r="E2623">
        <v>58.99</v>
      </c>
      <c r="F2623" t="s">
        <v>2317</v>
      </c>
      <c r="G2623" t="s">
        <v>4120</v>
      </c>
      <c r="H2623">
        <v>711220</v>
      </c>
      <c r="I2623" t="s">
        <v>4124</v>
      </c>
      <c r="J2623" t="s">
        <v>4138</v>
      </c>
      <c r="K2623" t="s">
        <v>4862</v>
      </c>
      <c r="L2623" t="s">
        <v>4138</v>
      </c>
      <c r="M2623">
        <f>_xlfn.XLOOKUP(_xlfn.VALUETOTEXT(A2623),total_imports!B2623:B7830,total_imports!D2623:D7830,0.000001,0,1)</f>
        <v>117.33</v>
      </c>
      <c r="N2623" s="2">
        <f t="shared" si="40"/>
        <v>80.712520242052335</v>
      </c>
    </row>
    <row r="2624" spans="1:14" x14ac:dyDescent="0.2">
      <c r="A2624">
        <v>701820</v>
      </c>
      <c r="B2624">
        <v>5.97</v>
      </c>
      <c r="C2624">
        <v>4.7300000000000004</v>
      </c>
      <c r="D2624">
        <v>3.16</v>
      </c>
      <c r="E2624">
        <v>3.55</v>
      </c>
      <c r="F2624" t="s">
        <v>2318</v>
      </c>
      <c r="G2624" t="s">
        <v>4120</v>
      </c>
      <c r="H2624">
        <v>711220</v>
      </c>
      <c r="I2624" t="s">
        <v>4124</v>
      </c>
      <c r="J2624" t="s">
        <v>4138</v>
      </c>
      <c r="K2624" t="s">
        <v>4862</v>
      </c>
      <c r="L2624" t="s">
        <v>4138</v>
      </c>
      <c r="M2624">
        <f>_xlfn.XLOOKUP(_xlfn.VALUETOTEXT(A2624),total_imports!B2624:B7831,total_imports!D2624:D7831,0.000001,0,1)</f>
        <v>15.19</v>
      </c>
      <c r="N2624" s="2">
        <f t="shared" si="40"/>
        <v>39.302172481895987</v>
      </c>
    </row>
    <row r="2625" spans="1:14" x14ac:dyDescent="0.2">
      <c r="A2625">
        <v>701890</v>
      </c>
      <c r="B2625">
        <v>4.01</v>
      </c>
      <c r="C2625">
        <v>2.94</v>
      </c>
      <c r="D2625">
        <v>1.77</v>
      </c>
      <c r="E2625">
        <v>0.96</v>
      </c>
      <c r="F2625" t="s">
        <v>2319</v>
      </c>
      <c r="G2625" t="s">
        <v>4120</v>
      </c>
      <c r="H2625">
        <v>711220</v>
      </c>
      <c r="I2625" t="s">
        <v>4124</v>
      </c>
      <c r="J2625" t="s">
        <v>4138</v>
      </c>
      <c r="K2625" t="s">
        <v>4862</v>
      </c>
      <c r="L2625" t="s">
        <v>4138</v>
      </c>
      <c r="M2625">
        <f>_xlfn.XLOOKUP(_xlfn.VALUETOTEXT(A2625),total_imports!B2625:B7832,total_imports!D2625:D7832,0.000001,0,1)</f>
        <v>4.68</v>
      </c>
      <c r="N2625" s="2">
        <f t="shared" si="40"/>
        <v>85.683760683760681</v>
      </c>
    </row>
    <row r="2626" spans="1:14" x14ac:dyDescent="0.2">
      <c r="A2626">
        <v>701911</v>
      </c>
      <c r="B2626">
        <v>33.979999999999997</v>
      </c>
      <c r="C2626">
        <v>39.729999999999997</v>
      </c>
      <c r="D2626">
        <v>29.51</v>
      </c>
      <c r="E2626">
        <v>11.69</v>
      </c>
      <c r="F2626" t="s">
        <v>2320</v>
      </c>
      <c r="G2626" t="s">
        <v>12</v>
      </c>
      <c r="H2626">
        <v>311210</v>
      </c>
      <c r="I2626" t="s">
        <v>4126</v>
      </c>
      <c r="J2626" t="s">
        <v>4138</v>
      </c>
      <c r="K2626" t="s">
        <v>4863</v>
      </c>
      <c r="L2626" t="s">
        <v>4138</v>
      </c>
      <c r="M2626">
        <f>_xlfn.XLOOKUP(_xlfn.VALUETOTEXT(A2626),total_imports!B2626:B7833,total_imports!D2626:D7833,0.000001,0,1)</f>
        <v>59.4</v>
      </c>
      <c r="N2626" s="2">
        <f t="shared" si="40"/>
        <v>57.205387205387204</v>
      </c>
    </row>
    <row r="2627" spans="1:14" x14ac:dyDescent="0.2">
      <c r="A2627">
        <v>701912</v>
      </c>
      <c r="B2627">
        <v>39</v>
      </c>
      <c r="C2627">
        <v>70.37</v>
      </c>
      <c r="D2627">
        <v>33.22</v>
      </c>
      <c r="E2627">
        <v>14.57</v>
      </c>
      <c r="F2627" t="s">
        <v>2321</v>
      </c>
      <c r="G2627" t="s">
        <v>12</v>
      </c>
      <c r="H2627">
        <v>311210</v>
      </c>
      <c r="I2627" t="s">
        <v>4126</v>
      </c>
      <c r="J2627" t="s">
        <v>4138</v>
      </c>
      <c r="K2627" t="s">
        <v>4863</v>
      </c>
      <c r="L2627" t="s">
        <v>4138</v>
      </c>
      <c r="M2627">
        <f>_xlfn.XLOOKUP(_xlfn.VALUETOTEXT(A2627),total_imports!B2627:B7834,total_imports!D2627:D7834,0.000001,0,1)</f>
        <v>58.43</v>
      </c>
      <c r="N2627" s="2">
        <f t="shared" ref="N2627:N2690" si="41">IF(M2627 =0,0, B2627/M2627*100)</f>
        <v>66.746534314564428</v>
      </c>
    </row>
    <row r="2628" spans="1:14" x14ac:dyDescent="0.2">
      <c r="A2628">
        <v>701913</v>
      </c>
      <c r="B2628">
        <v>4.0599999999999996</v>
      </c>
      <c r="C2628">
        <v>1.42</v>
      </c>
      <c r="D2628">
        <v>0</v>
      </c>
      <c r="E2628">
        <v>0</v>
      </c>
      <c r="F2628" t="s">
        <v>2322</v>
      </c>
      <c r="G2628" t="s">
        <v>12</v>
      </c>
      <c r="H2628" t="s">
        <v>12</v>
      </c>
      <c r="I2628" t="s">
        <v>12</v>
      </c>
      <c r="J2628" t="s">
        <v>12</v>
      </c>
      <c r="K2628" t="s">
        <v>4863</v>
      </c>
      <c r="L2628" t="s">
        <v>4138</v>
      </c>
      <c r="M2628">
        <f>_xlfn.XLOOKUP(_xlfn.VALUETOTEXT(A2628),total_imports!B2628:B7835,total_imports!D2628:D7835,0.000001,0,1)</f>
        <v>5.04</v>
      </c>
      <c r="N2628" s="2">
        <f t="shared" si="41"/>
        <v>80.555555555555543</v>
      </c>
    </row>
    <row r="2629" spans="1:14" x14ac:dyDescent="0.2">
      <c r="A2629">
        <v>701914</v>
      </c>
      <c r="B2629">
        <v>3.9</v>
      </c>
      <c r="C2629">
        <v>7.23</v>
      </c>
      <c r="D2629">
        <v>0</v>
      </c>
      <c r="E2629">
        <v>0</v>
      </c>
      <c r="F2629" t="s">
        <v>2323</v>
      </c>
      <c r="G2629" t="s">
        <v>12</v>
      </c>
      <c r="H2629" t="s">
        <v>12</v>
      </c>
      <c r="I2629" t="s">
        <v>12</v>
      </c>
      <c r="J2629" t="s">
        <v>12</v>
      </c>
      <c r="K2629" t="s">
        <v>4863</v>
      </c>
      <c r="L2629" t="s">
        <v>4138</v>
      </c>
      <c r="M2629">
        <f>_xlfn.XLOOKUP(_xlfn.VALUETOTEXT(A2629),total_imports!B2629:B7836,total_imports!D2629:D7836,0.000001,0,1)</f>
        <v>5.14</v>
      </c>
      <c r="N2629" s="2">
        <f t="shared" si="41"/>
        <v>75.875486381322972</v>
      </c>
    </row>
    <row r="2630" spans="1:14" x14ac:dyDescent="0.2">
      <c r="A2630">
        <v>701915</v>
      </c>
      <c r="B2630">
        <v>16.14</v>
      </c>
      <c r="C2630">
        <v>20.25</v>
      </c>
      <c r="D2630">
        <v>0</v>
      </c>
      <c r="E2630">
        <v>0</v>
      </c>
      <c r="F2630" t="s">
        <v>2324</v>
      </c>
      <c r="G2630" t="s">
        <v>12</v>
      </c>
      <c r="H2630" t="s">
        <v>12</v>
      </c>
      <c r="I2630" t="s">
        <v>12</v>
      </c>
      <c r="J2630" t="s">
        <v>12</v>
      </c>
      <c r="K2630" t="s">
        <v>4863</v>
      </c>
      <c r="L2630" t="s">
        <v>4138</v>
      </c>
      <c r="M2630">
        <f>_xlfn.XLOOKUP(_xlfn.VALUETOTEXT(A2630),total_imports!B2630:B7837,total_imports!D2630:D7837,0.000001,0,1)</f>
        <v>27.31</v>
      </c>
      <c r="N2630" s="2">
        <f t="shared" si="41"/>
        <v>59.099231050897117</v>
      </c>
    </row>
    <row r="2631" spans="1:14" x14ac:dyDescent="0.2">
      <c r="A2631">
        <v>701919</v>
      </c>
      <c r="B2631">
        <v>11.07</v>
      </c>
      <c r="C2631">
        <v>17.5</v>
      </c>
      <c r="D2631">
        <v>20.2</v>
      </c>
      <c r="E2631">
        <v>6.97</v>
      </c>
      <c r="F2631" t="s">
        <v>2325</v>
      </c>
      <c r="G2631" t="s">
        <v>12</v>
      </c>
      <c r="H2631">
        <v>311210</v>
      </c>
      <c r="I2631" t="s">
        <v>4126</v>
      </c>
      <c r="J2631" t="s">
        <v>4138</v>
      </c>
      <c r="K2631" t="s">
        <v>4863</v>
      </c>
      <c r="L2631" t="s">
        <v>4138</v>
      </c>
      <c r="M2631">
        <f>_xlfn.XLOOKUP(_xlfn.VALUETOTEXT(A2631),total_imports!B2631:B7838,total_imports!D2631:D7838,0.000001,0,1)</f>
        <v>23.97</v>
      </c>
      <c r="N2631" s="2">
        <f t="shared" si="41"/>
        <v>46.18272841051315</v>
      </c>
    </row>
    <row r="2632" spans="1:14" x14ac:dyDescent="0.2">
      <c r="A2632">
        <v>701931</v>
      </c>
      <c r="B2632">
        <v>0</v>
      </c>
      <c r="C2632">
        <v>0</v>
      </c>
      <c r="D2632">
        <v>8.41</v>
      </c>
      <c r="E2632">
        <v>5.6</v>
      </c>
      <c r="F2632" t="s">
        <v>12</v>
      </c>
      <c r="G2632" t="s">
        <v>4120</v>
      </c>
      <c r="H2632">
        <v>311210</v>
      </c>
      <c r="I2632" t="s">
        <v>4126</v>
      </c>
      <c r="J2632" t="s">
        <v>4138</v>
      </c>
      <c r="K2632" t="s">
        <v>4863</v>
      </c>
      <c r="L2632" t="s">
        <v>4138</v>
      </c>
      <c r="M2632">
        <f>_xlfn.XLOOKUP(_xlfn.VALUETOTEXT(A2632),total_imports!B2632:B7839,total_imports!D2632:D7839,0.000001,0,1)</f>
        <v>9.9999999999999995E-7</v>
      </c>
      <c r="N2632" s="2">
        <f t="shared" si="41"/>
        <v>0</v>
      </c>
    </row>
    <row r="2633" spans="1:14" x14ac:dyDescent="0.2">
      <c r="A2633">
        <v>701932</v>
      </c>
      <c r="B2633">
        <v>0</v>
      </c>
      <c r="C2633">
        <v>0</v>
      </c>
      <c r="D2633">
        <v>0.51</v>
      </c>
      <c r="E2633">
        <v>0.28000000000000003</v>
      </c>
      <c r="F2633" t="s">
        <v>12</v>
      </c>
      <c r="G2633" t="s">
        <v>4120</v>
      </c>
      <c r="H2633">
        <v>311210</v>
      </c>
      <c r="I2633" t="s">
        <v>4126</v>
      </c>
      <c r="J2633" t="s">
        <v>4138</v>
      </c>
      <c r="K2633" t="s">
        <v>4863</v>
      </c>
      <c r="L2633" t="s">
        <v>4138</v>
      </c>
      <c r="M2633">
        <f>_xlfn.XLOOKUP(_xlfn.VALUETOTEXT(A2633),total_imports!B2633:B7840,total_imports!D2633:D7840,0.000001,0,1)</f>
        <v>9.9999999999999995E-7</v>
      </c>
      <c r="N2633" s="2">
        <f t="shared" si="41"/>
        <v>0</v>
      </c>
    </row>
    <row r="2634" spans="1:14" x14ac:dyDescent="0.2">
      <c r="A2634">
        <v>701939</v>
      </c>
      <c r="B2634">
        <v>0</v>
      </c>
      <c r="C2634">
        <v>0</v>
      </c>
      <c r="D2634">
        <v>13.54</v>
      </c>
      <c r="E2634">
        <v>4.55</v>
      </c>
      <c r="F2634" t="s">
        <v>12</v>
      </c>
      <c r="G2634" t="s">
        <v>4120</v>
      </c>
      <c r="H2634">
        <v>311210</v>
      </c>
      <c r="I2634" t="s">
        <v>4126</v>
      </c>
      <c r="J2634" t="s">
        <v>4138</v>
      </c>
      <c r="K2634" t="s">
        <v>4863</v>
      </c>
      <c r="L2634" t="s">
        <v>4138</v>
      </c>
      <c r="M2634">
        <f>_xlfn.XLOOKUP(_xlfn.VALUETOTEXT(A2634),total_imports!B2634:B7841,total_imports!D2634:D7841,0.000001,0,1)</f>
        <v>9.9999999999999995E-7</v>
      </c>
      <c r="N2634" s="2">
        <f t="shared" si="41"/>
        <v>0</v>
      </c>
    </row>
    <row r="2635" spans="1:14" x14ac:dyDescent="0.2">
      <c r="A2635">
        <v>701940</v>
      </c>
      <c r="B2635">
        <v>0</v>
      </c>
      <c r="C2635">
        <v>0</v>
      </c>
      <c r="D2635">
        <v>14.6</v>
      </c>
      <c r="E2635">
        <v>12.22</v>
      </c>
      <c r="F2635" t="s">
        <v>12</v>
      </c>
      <c r="G2635" t="s">
        <v>12</v>
      </c>
      <c r="H2635">
        <v>311210</v>
      </c>
      <c r="I2635" t="s">
        <v>4126</v>
      </c>
      <c r="J2635" t="s">
        <v>4138</v>
      </c>
      <c r="K2635" t="s">
        <v>4863</v>
      </c>
      <c r="L2635" t="s">
        <v>4138</v>
      </c>
      <c r="M2635">
        <f>_xlfn.XLOOKUP(_xlfn.VALUETOTEXT(A2635),total_imports!B2635:B7842,total_imports!D2635:D7842,0.000001,0,1)</f>
        <v>9.9999999999999995E-7</v>
      </c>
      <c r="N2635" s="2">
        <f t="shared" si="41"/>
        <v>0</v>
      </c>
    </row>
    <row r="2636" spans="1:14" x14ac:dyDescent="0.2">
      <c r="A2636">
        <v>701951</v>
      </c>
      <c r="B2636">
        <v>0</v>
      </c>
      <c r="C2636">
        <v>0</v>
      </c>
      <c r="D2636">
        <v>0.28000000000000003</v>
      </c>
      <c r="E2636">
        <v>0.5</v>
      </c>
      <c r="F2636" t="s">
        <v>12</v>
      </c>
      <c r="G2636" t="s">
        <v>12</v>
      </c>
      <c r="H2636">
        <v>311210</v>
      </c>
      <c r="I2636" t="s">
        <v>4126</v>
      </c>
      <c r="J2636" t="s">
        <v>4138</v>
      </c>
      <c r="K2636" t="s">
        <v>4863</v>
      </c>
      <c r="L2636" t="s">
        <v>4138</v>
      </c>
      <c r="M2636">
        <f>_xlfn.XLOOKUP(_xlfn.VALUETOTEXT(A2636),total_imports!B2636:B7843,total_imports!D2636:D7843,0.000001,0,1)</f>
        <v>9.9999999999999995E-7</v>
      </c>
      <c r="N2636" s="2">
        <f t="shared" si="41"/>
        <v>0</v>
      </c>
    </row>
    <row r="2637" spans="1:14" x14ac:dyDescent="0.2">
      <c r="A2637">
        <v>701952</v>
      </c>
      <c r="B2637">
        <v>0</v>
      </c>
      <c r="C2637">
        <v>0</v>
      </c>
      <c r="D2637">
        <v>1.63</v>
      </c>
      <c r="E2637">
        <v>1.88</v>
      </c>
      <c r="F2637" t="s">
        <v>12</v>
      </c>
      <c r="G2637" t="s">
        <v>12</v>
      </c>
      <c r="H2637">
        <v>311210</v>
      </c>
      <c r="I2637" t="s">
        <v>4126</v>
      </c>
      <c r="J2637" t="s">
        <v>4138</v>
      </c>
      <c r="K2637" t="s">
        <v>4863</v>
      </c>
      <c r="L2637" t="s">
        <v>4138</v>
      </c>
      <c r="M2637">
        <f>_xlfn.XLOOKUP(_xlfn.VALUETOTEXT(A2637),total_imports!B2637:B7844,total_imports!D2637:D7844,0.000001,0,1)</f>
        <v>9.9999999999999995E-7</v>
      </c>
      <c r="N2637" s="2">
        <f t="shared" si="41"/>
        <v>0</v>
      </c>
    </row>
    <row r="2638" spans="1:14" x14ac:dyDescent="0.2">
      <c r="A2638">
        <v>701959</v>
      </c>
      <c r="B2638">
        <v>0</v>
      </c>
      <c r="C2638">
        <v>0</v>
      </c>
      <c r="D2638">
        <v>18.7</v>
      </c>
      <c r="E2638">
        <v>13.34</v>
      </c>
      <c r="F2638" t="s">
        <v>12</v>
      </c>
      <c r="G2638" t="s">
        <v>12</v>
      </c>
      <c r="H2638">
        <v>311210</v>
      </c>
      <c r="I2638" t="s">
        <v>4126</v>
      </c>
      <c r="J2638" t="s">
        <v>4138</v>
      </c>
      <c r="K2638" t="s">
        <v>4863</v>
      </c>
      <c r="L2638" t="s">
        <v>4138</v>
      </c>
      <c r="M2638">
        <f>_xlfn.XLOOKUP(_xlfn.VALUETOTEXT(A2638),total_imports!B2638:B7845,total_imports!D2638:D7845,0.000001,0,1)</f>
        <v>9.9999999999999995E-7</v>
      </c>
      <c r="N2638" s="2">
        <f t="shared" si="41"/>
        <v>0</v>
      </c>
    </row>
    <row r="2639" spans="1:14" x14ac:dyDescent="0.2">
      <c r="A2639">
        <v>701961</v>
      </c>
      <c r="B2639">
        <v>3.89</v>
      </c>
      <c r="C2639">
        <v>3.8</v>
      </c>
      <c r="D2639">
        <v>0</v>
      </c>
      <c r="E2639">
        <v>0</v>
      </c>
      <c r="F2639" t="s">
        <v>2326</v>
      </c>
      <c r="G2639" t="s">
        <v>12</v>
      </c>
      <c r="H2639" t="s">
        <v>12</v>
      </c>
      <c r="I2639" t="s">
        <v>12</v>
      </c>
      <c r="J2639" t="s">
        <v>12</v>
      </c>
      <c r="K2639" t="s">
        <v>4863</v>
      </c>
      <c r="L2639" t="s">
        <v>4138</v>
      </c>
      <c r="M2639">
        <f>_xlfn.XLOOKUP(_xlfn.VALUETOTEXT(A2639),total_imports!B2639:B7846,total_imports!D2639:D7846,0.000001,0,1)</f>
        <v>4.88</v>
      </c>
      <c r="N2639" s="2">
        <f t="shared" si="41"/>
        <v>79.71311475409837</v>
      </c>
    </row>
    <row r="2640" spans="1:14" x14ac:dyDescent="0.2">
      <c r="A2640">
        <v>701962</v>
      </c>
      <c r="B2640">
        <v>40.619999999999997</v>
      </c>
      <c r="C2640">
        <v>28.76</v>
      </c>
      <c r="D2640">
        <v>0</v>
      </c>
      <c r="E2640">
        <v>0</v>
      </c>
      <c r="F2640" t="s">
        <v>2327</v>
      </c>
      <c r="G2640" t="s">
        <v>12</v>
      </c>
      <c r="H2640" t="s">
        <v>12</v>
      </c>
      <c r="I2640" t="s">
        <v>12</v>
      </c>
      <c r="J2640" t="s">
        <v>12</v>
      </c>
      <c r="K2640" t="s">
        <v>4863</v>
      </c>
      <c r="L2640" t="s">
        <v>4138</v>
      </c>
      <c r="M2640">
        <f>_xlfn.XLOOKUP(_xlfn.VALUETOTEXT(A2640),total_imports!B2640:B7847,total_imports!D2640:D7847,0.000001,0,1)</f>
        <v>43.54</v>
      </c>
      <c r="N2640" s="2">
        <f t="shared" si="41"/>
        <v>93.293523197060168</v>
      </c>
    </row>
    <row r="2641" spans="1:14" x14ac:dyDescent="0.2">
      <c r="A2641">
        <v>701963</v>
      </c>
      <c r="B2641">
        <v>3.59</v>
      </c>
      <c r="C2641">
        <v>5.46</v>
      </c>
      <c r="D2641">
        <v>0</v>
      </c>
      <c r="E2641">
        <v>0</v>
      </c>
      <c r="F2641" t="s">
        <v>2328</v>
      </c>
      <c r="G2641" t="s">
        <v>12</v>
      </c>
      <c r="H2641" t="s">
        <v>12</v>
      </c>
      <c r="I2641" t="s">
        <v>12</v>
      </c>
      <c r="J2641" t="s">
        <v>12</v>
      </c>
      <c r="K2641" t="s">
        <v>4863</v>
      </c>
      <c r="L2641" t="s">
        <v>4138</v>
      </c>
      <c r="M2641">
        <f>_xlfn.XLOOKUP(_xlfn.VALUETOTEXT(A2641),total_imports!B2641:B7848,total_imports!D2641:D7848,0.000001,0,1)</f>
        <v>4.3899999999999997</v>
      </c>
      <c r="N2641" s="2">
        <f t="shared" si="41"/>
        <v>81.776765375854225</v>
      </c>
    </row>
    <row r="2642" spans="1:14" x14ac:dyDescent="0.2">
      <c r="A2642">
        <v>701964</v>
      </c>
      <c r="B2642">
        <v>3.65</v>
      </c>
      <c r="C2642">
        <v>3.22</v>
      </c>
      <c r="D2642">
        <v>0</v>
      </c>
      <c r="E2642">
        <v>0</v>
      </c>
      <c r="F2642" t="s">
        <v>2329</v>
      </c>
      <c r="G2642" t="s">
        <v>12</v>
      </c>
      <c r="H2642" t="s">
        <v>12</v>
      </c>
      <c r="I2642" t="s">
        <v>12</v>
      </c>
      <c r="J2642" t="s">
        <v>12</v>
      </c>
      <c r="K2642" t="s">
        <v>4863</v>
      </c>
      <c r="L2642" t="s">
        <v>4138</v>
      </c>
      <c r="M2642">
        <f>_xlfn.XLOOKUP(_xlfn.VALUETOTEXT(A2642),total_imports!B2642:B7849,total_imports!D2642:D7849,0.000001,0,1)</f>
        <v>5.93</v>
      </c>
      <c r="N2642" s="2">
        <f t="shared" si="41"/>
        <v>61.551433389544684</v>
      </c>
    </row>
    <row r="2643" spans="1:14" x14ac:dyDescent="0.2">
      <c r="A2643">
        <v>701965</v>
      </c>
      <c r="B2643">
        <v>0.05</v>
      </c>
      <c r="C2643">
        <v>0.04</v>
      </c>
      <c r="D2643">
        <v>0</v>
      </c>
      <c r="E2643">
        <v>0</v>
      </c>
      <c r="F2643" t="s">
        <v>2330</v>
      </c>
      <c r="G2643" t="s">
        <v>12</v>
      </c>
      <c r="H2643" t="s">
        <v>12</v>
      </c>
      <c r="I2643" t="s">
        <v>12</v>
      </c>
      <c r="J2643" t="s">
        <v>12</v>
      </c>
      <c r="K2643" t="s">
        <v>4863</v>
      </c>
      <c r="L2643" t="s">
        <v>4138</v>
      </c>
      <c r="M2643">
        <f>_xlfn.XLOOKUP(_xlfn.VALUETOTEXT(A2643),total_imports!B2643:B7850,total_imports!D2643:D7850,0.000001,0,1)</f>
        <v>0.35</v>
      </c>
      <c r="N2643" s="2">
        <f t="shared" si="41"/>
        <v>14.285714285714288</v>
      </c>
    </row>
    <row r="2644" spans="1:14" x14ac:dyDescent="0.2">
      <c r="A2644">
        <v>701966</v>
      </c>
      <c r="B2644">
        <v>0.49</v>
      </c>
      <c r="C2644">
        <v>0.9</v>
      </c>
      <c r="D2644">
        <v>0</v>
      </c>
      <c r="E2644">
        <v>0</v>
      </c>
      <c r="F2644" t="s">
        <v>2331</v>
      </c>
      <c r="G2644" t="s">
        <v>12</v>
      </c>
      <c r="H2644" t="s">
        <v>12</v>
      </c>
      <c r="I2644" t="s">
        <v>12</v>
      </c>
      <c r="J2644" t="s">
        <v>12</v>
      </c>
      <c r="K2644" t="s">
        <v>4863</v>
      </c>
      <c r="L2644" t="s">
        <v>4138</v>
      </c>
      <c r="M2644">
        <f>_xlfn.XLOOKUP(_xlfn.VALUETOTEXT(A2644),total_imports!B2644:B7851,total_imports!D2644:D7851,0.000001,0,1)</f>
        <v>0.76</v>
      </c>
      <c r="N2644" s="2">
        <f t="shared" si="41"/>
        <v>64.473684210526315</v>
      </c>
    </row>
    <row r="2645" spans="1:14" x14ac:dyDescent="0.2">
      <c r="A2645">
        <v>701969</v>
      </c>
      <c r="B2645">
        <v>21.11</v>
      </c>
      <c r="C2645">
        <v>20.18</v>
      </c>
      <c r="D2645">
        <v>0</v>
      </c>
      <c r="E2645">
        <v>0</v>
      </c>
      <c r="F2645" t="s">
        <v>2332</v>
      </c>
      <c r="G2645" t="s">
        <v>12</v>
      </c>
      <c r="H2645" t="s">
        <v>12</v>
      </c>
      <c r="I2645" t="s">
        <v>12</v>
      </c>
      <c r="J2645" t="s">
        <v>12</v>
      </c>
      <c r="K2645" t="s">
        <v>4863</v>
      </c>
      <c r="L2645" t="s">
        <v>4138</v>
      </c>
      <c r="M2645">
        <f>_xlfn.XLOOKUP(_xlfn.VALUETOTEXT(A2645),total_imports!B2645:B7852,total_imports!D2645:D7852,0.000001,0,1)</f>
        <v>25.05</v>
      </c>
      <c r="N2645" s="2">
        <f t="shared" si="41"/>
        <v>84.271457085828345</v>
      </c>
    </row>
    <row r="2646" spans="1:14" x14ac:dyDescent="0.2">
      <c r="A2646">
        <v>701971</v>
      </c>
      <c r="B2646">
        <v>0.91</v>
      </c>
      <c r="C2646">
        <v>0.81</v>
      </c>
      <c r="D2646">
        <v>0</v>
      </c>
      <c r="E2646">
        <v>0</v>
      </c>
      <c r="F2646" t="s">
        <v>2333</v>
      </c>
      <c r="G2646" t="s">
        <v>12</v>
      </c>
      <c r="H2646" t="s">
        <v>12</v>
      </c>
      <c r="I2646" t="s">
        <v>12</v>
      </c>
      <c r="J2646" t="s">
        <v>12</v>
      </c>
      <c r="K2646" t="s">
        <v>4863</v>
      </c>
      <c r="L2646" t="s">
        <v>4138</v>
      </c>
      <c r="M2646">
        <f>_xlfn.XLOOKUP(_xlfn.VALUETOTEXT(A2646),total_imports!B2646:B7853,total_imports!D2646:D7853,0.000001,0,1)</f>
        <v>7.37</v>
      </c>
      <c r="N2646" s="2">
        <f t="shared" si="41"/>
        <v>12.347354138398915</v>
      </c>
    </row>
    <row r="2647" spans="1:14" x14ac:dyDescent="0.2">
      <c r="A2647">
        <v>701972</v>
      </c>
      <c r="B2647">
        <v>0.06</v>
      </c>
      <c r="C2647">
        <v>0.01</v>
      </c>
      <c r="D2647">
        <v>0</v>
      </c>
      <c r="E2647">
        <v>0</v>
      </c>
      <c r="F2647" t="s">
        <v>2334</v>
      </c>
      <c r="G2647" t="s">
        <v>12</v>
      </c>
      <c r="H2647" t="s">
        <v>12</v>
      </c>
      <c r="I2647" t="s">
        <v>12</v>
      </c>
      <c r="J2647" t="s">
        <v>12</v>
      </c>
      <c r="K2647" t="s">
        <v>4863</v>
      </c>
      <c r="L2647" t="s">
        <v>4138</v>
      </c>
      <c r="M2647">
        <f>_xlfn.XLOOKUP(_xlfn.VALUETOTEXT(A2647),total_imports!B2647:B7854,total_imports!D2647:D7854,0.000001,0,1)</f>
        <v>0.7</v>
      </c>
      <c r="N2647" s="2">
        <f t="shared" si="41"/>
        <v>8.5714285714285712</v>
      </c>
    </row>
    <row r="2648" spans="1:14" x14ac:dyDescent="0.2">
      <c r="A2648">
        <v>701973</v>
      </c>
      <c r="B2648">
        <v>0.32</v>
      </c>
      <c r="C2648">
        <v>0.38</v>
      </c>
      <c r="D2648">
        <v>0</v>
      </c>
      <c r="E2648">
        <v>0</v>
      </c>
      <c r="F2648" t="s">
        <v>2335</v>
      </c>
      <c r="G2648" t="s">
        <v>12</v>
      </c>
      <c r="H2648" t="s">
        <v>12</v>
      </c>
      <c r="I2648" t="s">
        <v>12</v>
      </c>
      <c r="J2648" t="s">
        <v>12</v>
      </c>
      <c r="K2648" t="s">
        <v>4863</v>
      </c>
      <c r="L2648" t="s">
        <v>4138</v>
      </c>
      <c r="M2648">
        <f>_xlfn.XLOOKUP(_xlfn.VALUETOTEXT(A2648),total_imports!B2648:B7855,total_imports!D2648:D7855,0.000001,0,1)</f>
        <v>0.32</v>
      </c>
      <c r="N2648" s="2">
        <f t="shared" si="41"/>
        <v>100</v>
      </c>
    </row>
    <row r="2649" spans="1:14" x14ac:dyDescent="0.2">
      <c r="A2649">
        <v>701980</v>
      </c>
      <c r="B2649">
        <v>9.8800000000000008</v>
      </c>
      <c r="C2649">
        <v>10.79</v>
      </c>
      <c r="D2649">
        <v>0</v>
      </c>
      <c r="E2649">
        <v>0</v>
      </c>
      <c r="F2649" t="s">
        <v>2336</v>
      </c>
      <c r="G2649" t="s">
        <v>12</v>
      </c>
      <c r="H2649" t="s">
        <v>12</v>
      </c>
      <c r="I2649" t="s">
        <v>12</v>
      </c>
      <c r="J2649" t="s">
        <v>12</v>
      </c>
      <c r="K2649" t="s">
        <v>4863</v>
      </c>
      <c r="L2649" t="s">
        <v>4138</v>
      </c>
      <c r="M2649">
        <f>_xlfn.XLOOKUP(_xlfn.VALUETOTEXT(A2649),total_imports!B2649:B7856,total_imports!D2649:D7856,0.000001,0,1)</f>
        <v>15.32</v>
      </c>
      <c r="N2649" s="2">
        <f t="shared" si="41"/>
        <v>64.490861618798959</v>
      </c>
    </row>
    <row r="2650" spans="1:14" x14ac:dyDescent="0.2">
      <c r="A2650">
        <v>701990</v>
      </c>
      <c r="B2650">
        <v>45.79</v>
      </c>
      <c r="C2650">
        <v>58.14</v>
      </c>
      <c r="D2650">
        <v>63.01</v>
      </c>
      <c r="E2650">
        <v>40.94</v>
      </c>
      <c r="F2650" t="s">
        <v>20</v>
      </c>
      <c r="G2650" t="s">
        <v>4120</v>
      </c>
      <c r="H2650">
        <v>311210</v>
      </c>
      <c r="I2650" t="s">
        <v>4126</v>
      </c>
      <c r="J2650" t="s">
        <v>4138</v>
      </c>
      <c r="K2650" t="s">
        <v>4863</v>
      </c>
      <c r="L2650" t="s">
        <v>4138</v>
      </c>
      <c r="M2650">
        <f>_xlfn.XLOOKUP(_xlfn.VALUETOTEXT(A2650),total_imports!B2650:B7857,total_imports!D2650:D7857,0.000001,0,1)</f>
        <v>75.95</v>
      </c>
      <c r="N2650" s="2">
        <f t="shared" si="41"/>
        <v>60.289664252797891</v>
      </c>
    </row>
    <row r="2651" spans="1:14" x14ac:dyDescent="0.2">
      <c r="A2651">
        <v>702000</v>
      </c>
      <c r="B2651">
        <v>18.43</v>
      </c>
      <c r="C2651">
        <v>13.6</v>
      </c>
      <c r="D2651">
        <v>18.13</v>
      </c>
      <c r="E2651">
        <v>15.4</v>
      </c>
      <c r="F2651" t="s">
        <v>2337</v>
      </c>
      <c r="G2651" t="s">
        <v>4120</v>
      </c>
      <c r="H2651">
        <v>311210</v>
      </c>
      <c r="I2651" t="s">
        <v>4126</v>
      </c>
      <c r="J2651" t="s">
        <v>4138</v>
      </c>
      <c r="K2651" t="s">
        <v>4864</v>
      </c>
      <c r="L2651" t="s">
        <v>4138</v>
      </c>
      <c r="M2651">
        <f>_xlfn.XLOOKUP(_xlfn.VALUETOTEXT(A2651),total_imports!B2651:B7858,total_imports!D2651:D7858,0.000001,0,1)</f>
        <v>30.5</v>
      </c>
      <c r="N2651" s="2">
        <f t="shared" si="41"/>
        <v>60.426229508196712</v>
      </c>
    </row>
    <row r="2652" spans="1:14" x14ac:dyDescent="0.2">
      <c r="A2652">
        <v>710110</v>
      </c>
      <c r="B2652">
        <v>0.05</v>
      </c>
      <c r="C2652">
        <v>0.02</v>
      </c>
      <c r="D2652">
        <v>0.24</v>
      </c>
      <c r="E2652">
        <v>0.01</v>
      </c>
      <c r="F2652" t="s">
        <v>2338</v>
      </c>
      <c r="G2652" t="s">
        <v>4119</v>
      </c>
      <c r="H2652">
        <v>411210</v>
      </c>
      <c r="I2652" t="s">
        <v>4134</v>
      </c>
      <c r="J2652" t="s">
        <v>4140</v>
      </c>
      <c r="K2652" t="s">
        <v>4180</v>
      </c>
      <c r="L2652" t="s">
        <v>4140</v>
      </c>
      <c r="M2652">
        <f>_xlfn.XLOOKUP(_xlfn.VALUETOTEXT(A2652),total_imports!B2652:B7859,total_imports!D2652:D7859,0.000001,0,1)</f>
        <v>5.86</v>
      </c>
      <c r="N2652" s="2">
        <f t="shared" si="41"/>
        <v>0.85324232081911267</v>
      </c>
    </row>
    <row r="2653" spans="1:14" x14ac:dyDescent="0.2">
      <c r="A2653">
        <v>710121</v>
      </c>
      <c r="B2653">
        <v>7.84</v>
      </c>
      <c r="C2653">
        <v>8.3000000000000007</v>
      </c>
      <c r="D2653">
        <v>3.84</v>
      </c>
      <c r="E2653">
        <v>1.1200000000000001</v>
      </c>
      <c r="F2653" t="s">
        <v>2339</v>
      </c>
      <c r="G2653" t="s">
        <v>4119</v>
      </c>
      <c r="H2653">
        <v>4111</v>
      </c>
      <c r="I2653" t="s">
        <v>4134</v>
      </c>
      <c r="J2653" t="s">
        <v>4140</v>
      </c>
      <c r="K2653" t="s">
        <v>4180</v>
      </c>
      <c r="L2653" t="s">
        <v>4140</v>
      </c>
      <c r="M2653">
        <f>_xlfn.XLOOKUP(_xlfn.VALUETOTEXT(A2653),total_imports!B2653:B7860,total_imports!D2653:D7860,0.000001,0,1)</f>
        <v>16.149999999999999</v>
      </c>
      <c r="N2653" s="2">
        <f t="shared" si="41"/>
        <v>48.544891640866879</v>
      </c>
    </row>
    <row r="2654" spans="1:14" x14ac:dyDescent="0.2">
      <c r="A2654">
        <v>710122</v>
      </c>
      <c r="B2654">
        <v>1</v>
      </c>
      <c r="C2654">
        <v>1.1299999999999999</v>
      </c>
      <c r="D2654">
        <v>0.25</v>
      </c>
      <c r="E2654">
        <v>0.18</v>
      </c>
      <c r="F2654" t="s">
        <v>2340</v>
      </c>
      <c r="G2654" t="s">
        <v>4119</v>
      </c>
      <c r="H2654">
        <v>411210</v>
      </c>
      <c r="I2654" t="s">
        <v>4134</v>
      </c>
      <c r="J2654" t="s">
        <v>4140</v>
      </c>
      <c r="K2654" t="s">
        <v>4180</v>
      </c>
      <c r="L2654" t="s">
        <v>4140</v>
      </c>
      <c r="M2654">
        <f>_xlfn.XLOOKUP(_xlfn.VALUETOTEXT(A2654),total_imports!B2654:B7861,total_imports!D2654:D7861,0.000001,0,1)</f>
        <v>9.94</v>
      </c>
      <c r="N2654" s="2">
        <f t="shared" si="41"/>
        <v>10.06036217303823</v>
      </c>
    </row>
    <row r="2655" spans="1:14" x14ac:dyDescent="0.2">
      <c r="A2655">
        <v>710221</v>
      </c>
      <c r="B2655">
        <v>2.5299999999999998</v>
      </c>
      <c r="C2655">
        <v>0</v>
      </c>
      <c r="D2655">
        <v>0</v>
      </c>
      <c r="E2655">
        <v>0</v>
      </c>
      <c r="F2655" t="s">
        <v>2341</v>
      </c>
      <c r="G2655" t="s">
        <v>4119</v>
      </c>
      <c r="H2655">
        <v>411210</v>
      </c>
      <c r="I2655" t="s">
        <v>4134</v>
      </c>
      <c r="J2655" t="s">
        <v>4138</v>
      </c>
      <c r="K2655" t="s">
        <v>4181</v>
      </c>
      <c r="L2655" t="s">
        <v>4138</v>
      </c>
      <c r="M2655">
        <f>_xlfn.XLOOKUP(_xlfn.VALUETOTEXT(A2655),total_imports!B2655:B7862,total_imports!D2655:D7862,0.000001,0,1)</f>
        <v>186.05</v>
      </c>
      <c r="N2655" s="2">
        <f t="shared" si="41"/>
        <v>1.359849502821822</v>
      </c>
    </row>
    <row r="2656" spans="1:14" x14ac:dyDescent="0.2">
      <c r="A2656">
        <v>710231</v>
      </c>
      <c r="B2656">
        <v>34.17</v>
      </c>
      <c r="C2656">
        <v>13.01</v>
      </c>
      <c r="D2656">
        <v>0</v>
      </c>
      <c r="E2656">
        <v>0</v>
      </c>
      <c r="F2656" t="s">
        <v>2342</v>
      </c>
      <c r="G2656" t="s">
        <v>4119</v>
      </c>
      <c r="H2656">
        <v>411210</v>
      </c>
      <c r="I2656" t="s">
        <v>4134</v>
      </c>
      <c r="J2656" t="s">
        <v>4140</v>
      </c>
      <c r="K2656" t="s">
        <v>4181</v>
      </c>
      <c r="L2656" t="s">
        <v>4140</v>
      </c>
      <c r="M2656">
        <f>_xlfn.XLOOKUP(_xlfn.VALUETOTEXT(A2656),total_imports!B2656:B7863,total_imports!D2656:D7863,0.000001,0,1)</f>
        <v>13961.72</v>
      </c>
      <c r="N2656" s="2">
        <f t="shared" si="41"/>
        <v>0.24474061935062444</v>
      </c>
    </row>
    <row r="2657" spans="1:14" x14ac:dyDescent="0.2">
      <c r="A2657">
        <v>710239</v>
      </c>
      <c r="B2657">
        <v>10.65</v>
      </c>
      <c r="C2657">
        <v>10.49</v>
      </c>
      <c r="D2657">
        <v>12.13</v>
      </c>
      <c r="E2657">
        <v>4.2300000000000004</v>
      </c>
      <c r="F2657" t="s">
        <v>2343</v>
      </c>
      <c r="G2657" t="s">
        <v>4121</v>
      </c>
      <c r="H2657">
        <v>411210</v>
      </c>
      <c r="I2657" t="s">
        <v>4134</v>
      </c>
      <c r="J2657" t="s">
        <v>4140</v>
      </c>
      <c r="K2657" t="s">
        <v>4181</v>
      </c>
      <c r="L2657" t="s">
        <v>4140</v>
      </c>
      <c r="M2657">
        <f>_xlfn.XLOOKUP(_xlfn.VALUETOTEXT(A2657),total_imports!B2657:B7864,total_imports!D2657:D7864,0.000001,0,1)</f>
        <v>7272.35</v>
      </c>
      <c r="N2657" s="2">
        <f t="shared" si="41"/>
        <v>0.14644509683939855</v>
      </c>
    </row>
    <row r="2658" spans="1:14" x14ac:dyDescent="0.2">
      <c r="A2658">
        <v>710310</v>
      </c>
      <c r="B2658">
        <v>3.54</v>
      </c>
      <c r="C2658">
        <v>2.14</v>
      </c>
      <c r="D2658">
        <v>1.55</v>
      </c>
      <c r="E2658">
        <v>0.54</v>
      </c>
      <c r="F2658" t="s">
        <v>2344</v>
      </c>
      <c r="G2658" t="s">
        <v>4121</v>
      </c>
      <c r="H2658">
        <v>411210</v>
      </c>
      <c r="I2658" t="s">
        <v>4134</v>
      </c>
      <c r="J2658" t="s">
        <v>4140</v>
      </c>
      <c r="K2658" t="s">
        <v>4182</v>
      </c>
      <c r="L2658" t="s">
        <v>4140</v>
      </c>
      <c r="M2658">
        <f>_xlfn.XLOOKUP(_xlfn.VALUETOTEXT(A2658),total_imports!B2658:B7865,total_imports!D2658:D7865,0.000001,0,1)</f>
        <v>435.42</v>
      </c>
      <c r="N2658" s="2">
        <f t="shared" si="41"/>
        <v>0.81300813008130068</v>
      </c>
    </row>
    <row r="2659" spans="1:14" x14ac:dyDescent="0.2">
      <c r="A2659">
        <v>710391</v>
      </c>
      <c r="B2659">
        <v>0.08</v>
      </c>
      <c r="C2659">
        <v>0.04</v>
      </c>
      <c r="D2659">
        <v>0.03</v>
      </c>
      <c r="E2659">
        <v>1.18</v>
      </c>
      <c r="F2659" t="s">
        <v>2345</v>
      </c>
      <c r="G2659" t="s">
        <v>4121</v>
      </c>
      <c r="H2659">
        <v>411210</v>
      </c>
      <c r="I2659" t="s">
        <v>4134</v>
      </c>
      <c r="J2659" t="s">
        <v>4140</v>
      </c>
      <c r="K2659" t="s">
        <v>4182</v>
      </c>
      <c r="L2659" t="s">
        <v>4140</v>
      </c>
      <c r="M2659">
        <f>_xlfn.XLOOKUP(_xlfn.VALUETOTEXT(A2659),total_imports!B2659:B7866,total_imports!D2659:D7866,0.000001,0,1)</f>
        <v>210.41</v>
      </c>
      <c r="N2659" s="2">
        <f t="shared" si="41"/>
        <v>3.8021006606149904E-2</v>
      </c>
    </row>
    <row r="2660" spans="1:14" x14ac:dyDescent="0.2">
      <c r="A2660">
        <v>710399</v>
      </c>
      <c r="B2660">
        <v>1.59</v>
      </c>
      <c r="C2660">
        <v>1.1200000000000001</v>
      </c>
      <c r="D2660">
        <v>1.29</v>
      </c>
      <c r="E2660">
        <v>0.68</v>
      </c>
      <c r="F2660" t="s">
        <v>2346</v>
      </c>
      <c r="G2660" t="s">
        <v>4121</v>
      </c>
      <c r="H2660">
        <v>411210</v>
      </c>
      <c r="I2660" t="s">
        <v>4134</v>
      </c>
      <c r="J2660" t="s">
        <v>4140</v>
      </c>
      <c r="K2660" t="s">
        <v>4182</v>
      </c>
      <c r="L2660" t="s">
        <v>4140</v>
      </c>
      <c r="M2660">
        <f>_xlfn.XLOOKUP(_xlfn.VALUETOTEXT(A2660),total_imports!B2660:B7867,total_imports!D2660:D7867,0.000001,0,1)</f>
        <v>88.74</v>
      </c>
      <c r="N2660" s="2">
        <f t="shared" si="41"/>
        <v>1.7917511832319137</v>
      </c>
    </row>
    <row r="2661" spans="1:14" x14ac:dyDescent="0.2">
      <c r="A2661">
        <v>710410</v>
      </c>
      <c r="B2661">
        <v>1.08</v>
      </c>
      <c r="C2661">
        <v>0.17</v>
      </c>
      <c r="D2661">
        <v>0.04</v>
      </c>
      <c r="E2661">
        <v>0.02</v>
      </c>
      <c r="F2661" t="s">
        <v>2347</v>
      </c>
      <c r="G2661" t="s">
        <v>4121</v>
      </c>
      <c r="H2661">
        <v>411210</v>
      </c>
      <c r="I2661" t="s">
        <v>4134</v>
      </c>
      <c r="J2661" t="s">
        <v>4138</v>
      </c>
      <c r="K2661" t="s">
        <v>4183</v>
      </c>
      <c r="L2661" t="s">
        <v>4138</v>
      </c>
      <c r="M2661">
        <f>_xlfn.XLOOKUP(_xlfn.VALUETOTEXT(A2661),total_imports!B2661:B7868,total_imports!D2661:D7868,0.000001,0,1)</f>
        <v>1.1000000000000001</v>
      </c>
      <c r="N2661" s="2">
        <f t="shared" si="41"/>
        <v>98.181818181818187</v>
      </c>
    </row>
    <row r="2662" spans="1:14" x14ac:dyDescent="0.2">
      <c r="A2662">
        <v>710420</v>
      </c>
      <c r="B2662">
        <v>0</v>
      </c>
      <c r="C2662">
        <v>0</v>
      </c>
      <c r="D2662">
        <v>5.33</v>
      </c>
      <c r="E2662">
        <v>3.25</v>
      </c>
      <c r="F2662" t="s">
        <v>12</v>
      </c>
      <c r="G2662" t="s">
        <v>4121</v>
      </c>
      <c r="H2662">
        <v>411210</v>
      </c>
      <c r="I2662" t="s">
        <v>4134</v>
      </c>
      <c r="J2662" t="s">
        <v>4138</v>
      </c>
      <c r="K2662" t="s">
        <v>4183</v>
      </c>
      <c r="L2662" t="s">
        <v>4138</v>
      </c>
      <c r="M2662">
        <f>_xlfn.XLOOKUP(_xlfn.VALUETOTEXT(A2662),total_imports!B2662:B7869,total_imports!D2662:D7869,0.000001,0,1)</f>
        <v>9.9999999999999995E-7</v>
      </c>
      <c r="N2662" s="2">
        <f t="shared" si="41"/>
        <v>0</v>
      </c>
    </row>
    <row r="2663" spans="1:14" x14ac:dyDescent="0.2">
      <c r="A2663">
        <v>710421</v>
      </c>
      <c r="B2663">
        <v>3.14</v>
      </c>
      <c r="C2663">
        <v>3.46</v>
      </c>
      <c r="D2663">
        <v>0</v>
      </c>
      <c r="E2663">
        <v>0</v>
      </c>
      <c r="F2663" t="s">
        <v>2348</v>
      </c>
      <c r="G2663" t="s">
        <v>12</v>
      </c>
      <c r="H2663" t="s">
        <v>12</v>
      </c>
      <c r="I2663" t="s">
        <v>12</v>
      </c>
      <c r="J2663" t="s">
        <v>12</v>
      </c>
      <c r="K2663" t="s">
        <v>4183</v>
      </c>
      <c r="L2663" t="s">
        <v>4138</v>
      </c>
      <c r="M2663">
        <f>_xlfn.XLOOKUP(_xlfn.VALUETOTEXT(A2663),total_imports!B2663:B7870,total_imports!D2663:D7870,0.000001,0,1)</f>
        <v>1191.19</v>
      </c>
      <c r="N2663" s="2">
        <f t="shared" si="41"/>
        <v>0.26360194427421318</v>
      </c>
    </row>
    <row r="2664" spans="1:14" x14ac:dyDescent="0.2">
      <c r="A2664">
        <v>710429</v>
      </c>
      <c r="B2664">
        <v>3.05</v>
      </c>
      <c r="C2664">
        <v>1.37</v>
      </c>
      <c r="D2664">
        <v>0</v>
      </c>
      <c r="E2664">
        <v>0</v>
      </c>
      <c r="F2664" t="s">
        <v>20</v>
      </c>
      <c r="G2664" t="s">
        <v>12</v>
      </c>
      <c r="H2664" t="s">
        <v>12</v>
      </c>
      <c r="I2664" t="s">
        <v>12</v>
      </c>
      <c r="J2664" t="s">
        <v>12</v>
      </c>
      <c r="K2664" t="s">
        <v>4183</v>
      </c>
      <c r="L2664" t="s">
        <v>4138</v>
      </c>
      <c r="M2664">
        <f>_xlfn.XLOOKUP(_xlfn.VALUETOTEXT(A2664),total_imports!B2664:B7871,total_imports!D2664:D7871,0.000001,0,1)</f>
        <v>8.89</v>
      </c>
      <c r="N2664" s="2">
        <f t="shared" si="41"/>
        <v>34.308211473565805</v>
      </c>
    </row>
    <row r="2665" spans="1:14" x14ac:dyDescent="0.2">
      <c r="A2665">
        <v>710490</v>
      </c>
      <c r="B2665">
        <v>0</v>
      </c>
      <c r="C2665">
        <v>0</v>
      </c>
      <c r="D2665">
        <v>15.38</v>
      </c>
      <c r="E2665">
        <v>11.42</v>
      </c>
      <c r="F2665" t="s">
        <v>12</v>
      </c>
      <c r="G2665" t="s">
        <v>4121</v>
      </c>
      <c r="H2665">
        <v>411210</v>
      </c>
      <c r="I2665" t="s">
        <v>4134</v>
      </c>
      <c r="J2665" t="s">
        <v>4140</v>
      </c>
      <c r="K2665" t="s">
        <v>4183</v>
      </c>
      <c r="L2665" t="s">
        <v>4140</v>
      </c>
      <c r="M2665">
        <f>_xlfn.XLOOKUP(_xlfn.VALUETOTEXT(A2665),total_imports!B2665:B7872,total_imports!D2665:D7872,0.000001,0,1)</f>
        <v>9.9999999999999995E-7</v>
      </c>
      <c r="N2665" s="2">
        <f t="shared" si="41"/>
        <v>0</v>
      </c>
    </row>
    <row r="2666" spans="1:14" x14ac:dyDescent="0.2">
      <c r="A2666">
        <v>710491</v>
      </c>
      <c r="B2666">
        <v>0.02</v>
      </c>
      <c r="C2666">
        <v>0.14000000000000001</v>
      </c>
      <c r="D2666">
        <v>0</v>
      </c>
      <c r="E2666">
        <v>0</v>
      </c>
      <c r="F2666" t="s">
        <v>2348</v>
      </c>
      <c r="G2666" t="s">
        <v>12</v>
      </c>
      <c r="H2666" t="s">
        <v>12</v>
      </c>
      <c r="I2666" t="s">
        <v>12</v>
      </c>
      <c r="J2666" t="s">
        <v>12</v>
      </c>
      <c r="K2666" t="s">
        <v>4183</v>
      </c>
      <c r="L2666" t="s">
        <v>4138</v>
      </c>
      <c r="M2666">
        <f>_xlfn.XLOOKUP(_xlfn.VALUETOTEXT(A2666),total_imports!B2666:B7873,total_imports!D2666:D7873,0.000001,0,1)</f>
        <v>211.71</v>
      </c>
      <c r="N2666" s="2">
        <f t="shared" si="41"/>
        <v>9.4468848897076192E-3</v>
      </c>
    </row>
    <row r="2667" spans="1:14" x14ac:dyDescent="0.2">
      <c r="A2667">
        <v>710499</v>
      </c>
      <c r="B2667">
        <v>14.31</v>
      </c>
      <c r="C2667">
        <v>20.16</v>
      </c>
      <c r="D2667">
        <v>0</v>
      </c>
      <c r="E2667">
        <v>0</v>
      </c>
      <c r="F2667" t="s">
        <v>20</v>
      </c>
      <c r="G2667" t="s">
        <v>12</v>
      </c>
      <c r="H2667" t="s">
        <v>12</v>
      </c>
      <c r="I2667" t="s">
        <v>12</v>
      </c>
      <c r="J2667" t="s">
        <v>12</v>
      </c>
      <c r="K2667" t="s">
        <v>4183</v>
      </c>
      <c r="L2667" t="s">
        <v>4138</v>
      </c>
      <c r="M2667">
        <f>_xlfn.XLOOKUP(_xlfn.VALUETOTEXT(A2667),total_imports!B2667:B7874,total_imports!D2667:D7874,0.000001,0,1)</f>
        <v>25.94</v>
      </c>
      <c r="N2667" s="2">
        <f t="shared" si="41"/>
        <v>55.165767154973011</v>
      </c>
    </row>
    <row r="2668" spans="1:14" x14ac:dyDescent="0.2">
      <c r="A2668">
        <v>710510</v>
      </c>
      <c r="B2668">
        <v>23.56</v>
      </c>
      <c r="C2668">
        <v>33.54</v>
      </c>
      <c r="D2668">
        <v>33.31</v>
      </c>
      <c r="E2668">
        <v>22.33</v>
      </c>
      <c r="F2668" t="s">
        <v>2349</v>
      </c>
      <c r="G2668" t="s">
        <v>4119</v>
      </c>
      <c r="H2668">
        <v>411210</v>
      </c>
      <c r="I2668" t="s">
        <v>4134</v>
      </c>
      <c r="J2668" t="s">
        <v>4138</v>
      </c>
      <c r="K2668" t="s">
        <v>4865</v>
      </c>
      <c r="L2668" t="s">
        <v>4138</v>
      </c>
      <c r="M2668">
        <f>_xlfn.XLOOKUP(_xlfn.VALUETOTEXT(A2668),total_imports!B2668:B7875,total_imports!D2668:D7875,0.000001,0,1)</f>
        <v>26.34</v>
      </c>
      <c r="N2668" s="2">
        <f t="shared" si="41"/>
        <v>89.445709946848893</v>
      </c>
    </row>
    <row r="2669" spans="1:14" x14ac:dyDescent="0.2">
      <c r="A2669">
        <v>710590</v>
      </c>
      <c r="B2669">
        <v>6.49</v>
      </c>
      <c r="C2669">
        <v>0.39</v>
      </c>
      <c r="D2669">
        <v>0.68</v>
      </c>
      <c r="E2669">
        <v>0.23</v>
      </c>
      <c r="F2669" t="s">
        <v>2350</v>
      </c>
      <c r="G2669" t="s">
        <v>4119</v>
      </c>
      <c r="H2669">
        <v>411210</v>
      </c>
      <c r="I2669" t="s">
        <v>4134</v>
      </c>
      <c r="J2669" t="s">
        <v>4138</v>
      </c>
      <c r="K2669" t="s">
        <v>4865</v>
      </c>
      <c r="L2669" t="s">
        <v>4138</v>
      </c>
      <c r="M2669">
        <f>_xlfn.XLOOKUP(_xlfn.VALUETOTEXT(A2669),total_imports!B2669:B7876,total_imports!D2669:D7876,0.000001,0,1)</f>
        <v>7.24</v>
      </c>
      <c r="N2669" s="2">
        <f t="shared" si="41"/>
        <v>89.640883977900558</v>
      </c>
    </row>
    <row r="2670" spans="1:14" x14ac:dyDescent="0.2">
      <c r="A2670">
        <v>710610</v>
      </c>
      <c r="B2670">
        <v>1.52</v>
      </c>
      <c r="C2670">
        <v>0.49</v>
      </c>
      <c r="D2670">
        <v>0</v>
      </c>
      <c r="E2670">
        <v>0</v>
      </c>
      <c r="F2670" t="s">
        <v>2351</v>
      </c>
      <c r="G2670" t="s">
        <v>4121</v>
      </c>
      <c r="H2670">
        <v>411210</v>
      </c>
      <c r="I2670" t="s">
        <v>4134</v>
      </c>
      <c r="J2670" t="s">
        <v>4138</v>
      </c>
      <c r="K2670" t="s">
        <v>4866</v>
      </c>
      <c r="L2670" t="s">
        <v>4138</v>
      </c>
      <c r="M2670">
        <f>_xlfn.XLOOKUP(_xlfn.VALUETOTEXT(A2670),total_imports!B2670:B7877,total_imports!D2670:D7877,0.000001,0,1)</f>
        <v>4.21</v>
      </c>
      <c r="N2670" s="2">
        <f t="shared" si="41"/>
        <v>36.104513064133016</v>
      </c>
    </row>
    <row r="2671" spans="1:14" x14ac:dyDescent="0.2">
      <c r="A2671">
        <v>710691</v>
      </c>
      <c r="B2671">
        <v>7.11</v>
      </c>
      <c r="C2671">
        <v>2.29</v>
      </c>
      <c r="D2671">
        <v>0</v>
      </c>
      <c r="E2671">
        <v>0.08</v>
      </c>
      <c r="F2671" t="s">
        <v>2352</v>
      </c>
      <c r="G2671" t="s">
        <v>4121</v>
      </c>
      <c r="H2671">
        <v>411210</v>
      </c>
      <c r="I2671" t="s">
        <v>4134</v>
      </c>
      <c r="J2671" t="s">
        <v>4138</v>
      </c>
      <c r="K2671" t="s">
        <v>4866</v>
      </c>
      <c r="L2671" t="s">
        <v>4138</v>
      </c>
      <c r="M2671">
        <f>_xlfn.XLOOKUP(_xlfn.VALUETOTEXT(A2671),total_imports!B2671:B7878,total_imports!D2671:D7878,0.000001,0,1)</f>
        <v>1953.33</v>
      </c>
      <c r="N2671" s="2">
        <f t="shared" si="41"/>
        <v>0.36399379521125463</v>
      </c>
    </row>
    <row r="2672" spans="1:14" x14ac:dyDescent="0.2">
      <c r="A2672">
        <v>710692</v>
      </c>
      <c r="B2672">
        <v>46.93</v>
      </c>
      <c r="C2672">
        <v>634.84</v>
      </c>
      <c r="D2672">
        <v>139.44</v>
      </c>
      <c r="E2672">
        <v>51.68</v>
      </c>
      <c r="F2672" t="s">
        <v>2353</v>
      </c>
      <c r="G2672" t="s">
        <v>4121</v>
      </c>
      <c r="H2672">
        <v>411210</v>
      </c>
      <c r="I2672" t="s">
        <v>4134</v>
      </c>
      <c r="J2672" t="s">
        <v>4138</v>
      </c>
      <c r="K2672" t="s">
        <v>4866</v>
      </c>
      <c r="L2672" t="s">
        <v>4138</v>
      </c>
      <c r="M2672">
        <f>_xlfn.XLOOKUP(_xlfn.VALUETOTEXT(A2672),total_imports!B2672:B7879,total_imports!D2672:D7879,0.000001,0,1)</f>
        <v>3480.78</v>
      </c>
      <c r="N2672" s="2">
        <f t="shared" si="41"/>
        <v>1.3482610219548492</v>
      </c>
    </row>
    <row r="2673" spans="1:14" x14ac:dyDescent="0.2">
      <c r="A2673">
        <v>710700</v>
      </c>
      <c r="B2673">
        <v>0</v>
      </c>
      <c r="C2673">
        <v>0</v>
      </c>
      <c r="D2673">
        <v>0.13</v>
      </c>
      <c r="E2673">
        <v>0</v>
      </c>
      <c r="F2673" t="s">
        <v>2354</v>
      </c>
      <c r="G2673" t="s">
        <v>4121</v>
      </c>
      <c r="H2673">
        <v>411210</v>
      </c>
      <c r="I2673" t="s">
        <v>4134</v>
      </c>
      <c r="J2673" t="s">
        <v>4138</v>
      </c>
      <c r="K2673" t="s">
        <v>4867</v>
      </c>
      <c r="L2673" t="s">
        <v>4138</v>
      </c>
      <c r="M2673">
        <f>_xlfn.XLOOKUP(_xlfn.VALUETOTEXT(A2673),total_imports!B2673:B7880,total_imports!D2673:D7880,0.000001,0,1)</f>
        <v>0.3</v>
      </c>
      <c r="N2673" s="2">
        <f t="shared" si="41"/>
        <v>0</v>
      </c>
    </row>
    <row r="2674" spans="1:14" x14ac:dyDescent="0.2">
      <c r="A2674">
        <v>710813</v>
      </c>
      <c r="B2674">
        <v>0.08</v>
      </c>
      <c r="C2674">
        <v>0</v>
      </c>
      <c r="D2674">
        <v>0</v>
      </c>
      <c r="E2674">
        <v>0</v>
      </c>
      <c r="F2674" t="s">
        <v>2355</v>
      </c>
      <c r="G2674" t="s">
        <v>4121</v>
      </c>
      <c r="H2674">
        <v>411210</v>
      </c>
      <c r="I2674" t="s">
        <v>4134</v>
      </c>
      <c r="J2674" t="s">
        <v>4138</v>
      </c>
      <c r="K2674" t="s">
        <v>4184</v>
      </c>
      <c r="L2674" t="s">
        <v>4138</v>
      </c>
      <c r="M2674">
        <f>_xlfn.XLOOKUP(_xlfn.VALUETOTEXT(A2674),total_imports!B2674:B7881,total_imports!D2674:D7881,0.000001,0,1)</f>
        <v>146.5</v>
      </c>
      <c r="N2674" s="2">
        <f t="shared" si="41"/>
        <v>5.4607508532423209E-2</v>
      </c>
    </row>
    <row r="2675" spans="1:14" x14ac:dyDescent="0.2">
      <c r="A2675">
        <v>711011</v>
      </c>
      <c r="B2675">
        <v>0</v>
      </c>
      <c r="C2675">
        <v>0.01</v>
      </c>
      <c r="D2675">
        <v>0</v>
      </c>
      <c r="E2675">
        <v>0</v>
      </c>
      <c r="F2675" t="s">
        <v>2356</v>
      </c>
      <c r="G2675" t="s">
        <v>4121</v>
      </c>
      <c r="H2675">
        <v>411210</v>
      </c>
      <c r="I2675" t="s">
        <v>4134</v>
      </c>
      <c r="J2675" t="s">
        <v>4138</v>
      </c>
      <c r="K2675" t="s">
        <v>4868</v>
      </c>
      <c r="L2675" t="s">
        <v>4138</v>
      </c>
      <c r="M2675">
        <f>_xlfn.XLOOKUP(_xlfn.VALUETOTEXT(A2675),total_imports!B2675:B7882,total_imports!D2675:D7882,0.000001,0,1)</f>
        <v>54.1</v>
      </c>
      <c r="N2675" s="2">
        <f t="shared" si="41"/>
        <v>0</v>
      </c>
    </row>
    <row r="2676" spans="1:14" x14ac:dyDescent="0.2">
      <c r="A2676">
        <v>711019</v>
      </c>
      <c r="B2676">
        <v>0.05</v>
      </c>
      <c r="C2676">
        <v>0.13</v>
      </c>
      <c r="D2676">
        <v>0.05</v>
      </c>
      <c r="E2676">
        <v>0</v>
      </c>
      <c r="F2676" t="s">
        <v>2357</v>
      </c>
      <c r="G2676" t="s">
        <v>4121</v>
      </c>
      <c r="H2676">
        <v>411210</v>
      </c>
      <c r="I2676" t="s">
        <v>4134</v>
      </c>
      <c r="J2676" t="s">
        <v>4138</v>
      </c>
      <c r="K2676" t="s">
        <v>4868</v>
      </c>
      <c r="L2676" t="s">
        <v>4138</v>
      </c>
      <c r="M2676">
        <f>_xlfn.XLOOKUP(_xlfn.VALUETOTEXT(A2676),total_imports!B2676:B7883,total_imports!D2676:D7883,0.000001,0,1)</f>
        <v>54.05</v>
      </c>
      <c r="N2676" s="2">
        <f t="shared" si="41"/>
        <v>9.2506938020351537E-2</v>
      </c>
    </row>
    <row r="2677" spans="1:14" x14ac:dyDescent="0.2">
      <c r="A2677">
        <v>711039</v>
      </c>
      <c r="B2677">
        <v>0.05</v>
      </c>
      <c r="C2677">
        <v>0.03</v>
      </c>
      <c r="D2677">
        <v>0.01</v>
      </c>
      <c r="E2677">
        <v>0.01</v>
      </c>
      <c r="F2677" t="s">
        <v>2358</v>
      </c>
      <c r="G2677" t="s">
        <v>4121</v>
      </c>
      <c r="H2677">
        <v>411210</v>
      </c>
      <c r="I2677" t="s">
        <v>4134</v>
      </c>
      <c r="J2677" t="s">
        <v>4138</v>
      </c>
      <c r="K2677" t="s">
        <v>4868</v>
      </c>
      <c r="L2677" t="s">
        <v>4138</v>
      </c>
      <c r="M2677">
        <f>_xlfn.XLOOKUP(_xlfn.VALUETOTEXT(A2677),total_imports!B2677:B7884,total_imports!D2677:D7884,0.000001,0,1)</f>
        <v>4.84</v>
      </c>
      <c r="N2677" s="2">
        <f t="shared" si="41"/>
        <v>1.0330578512396695</v>
      </c>
    </row>
    <row r="2678" spans="1:14" x14ac:dyDescent="0.2">
      <c r="A2678">
        <v>711041</v>
      </c>
      <c r="B2678">
        <v>0</v>
      </c>
      <c r="C2678">
        <v>0.04</v>
      </c>
      <c r="D2678">
        <v>0</v>
      </c>
      <c r="E2678">
        <v>0</v>
      </c>
      <c r="F2678" t="s">
        <v>2359</v>
      </c>
      <c r="G2678" t="s">
        <v>4121</v>
      </c>
      <c r="H2678">
        <v>411210</v>
      </c>
      <c r="I2678" t="s">
        <v>4134</v>
      </c>
      <c r="J2678" t="s">
        <v>4138</v>
      </c>
      <c r="K2678" t="s">
        <v>4868</v>
      </c>
      <c r="L2678" t="s">
        <v>4138</v>
      </c>
      <c r="M2678">
        <f>_xlfn.XLOOKUP(_xlfn.VALUETOTEXT(A2678),total_imports!B2678:B7885,total_imports!D2678:D7885,0.000001,0,1)</f>
        <v>6.38</v>
      </c>
      <c r="N2678" s="2">
        <f t="shared" si="41"/>
        <v>0</v>
      </c>
    </row>
    <row r="2679" spans="1:14" x14ac:dyDescent="0.2">
      <c r="A2679">
        <v>711049</v>
      </c>
      <c r="B2679">
        <v>0.01</v>
      </c>
      <c r="C2679">
        <v>0</v>
      </c>
      <c r="D2679">
        <v>0</v>
      </c>
      <c r="E2679">
        <v>0.01</v>
      </c>
      <c r="F2679" t="s">
        <v>2360</v>
      </c>
      <c r="G2679" t="s">
        <v>4121</v>
      </c>
      <c r="H2679">
        <v>411210</v>
      </c>
      <c r="I2679" t="s">
        <v>4134</v>
      </c>
      <c r="J2679" t="s">
        <v>4138</v>
      </c>
      <c r="K2679" t="s">
        <v>4868</v>
      </c>
      <c r="L2679" t="s">
        <v>4138</v>
      </c>
      <c r="M2679">
        <f>_xlfn.XLOOKUP(_xlfn.VALUETOTEXT(A2679),total_imports!B2679:B7886,total_imports!D2679:D7886,0.000001,0,1)</f>
        <v>2.2799999999999998</v>
      </c>
      <c r="N2679" s="2">
        <f t="shared" si="41"/>
        <v>0.43859649122807026</v>
      </c>
    </row>
    <row r="2680" spans="1:14" x14ac:dyDescent="0.2">
      <c r="A2680">
        <v>711100</v>
      </c>
      <c r="B2680">
        <v>0.01</v>
      </c>
      <c r="C2680">
        <v>0.02</v>
      </c>
      <c r="D2680">
        <v>0</v>
      </c>
      <c r="E2680">
        <v>0</v>
      </c>
      <c r="F2680" t="s">
        <v>2361</v>
      </c>
      <c r="G2680" t="s">
        <v>4121</v>
      </c>
      <c r="H2680">
        <v>411210</v>
      </c>
      <c r="I2680" t="s">
        <v>4134</v>
      </c>
      <c r="J2680" t="s">
        <v>4138</v>
      </c>
      <c r="K2680" t="s">
        <v>4869</v>
      </c>
      <c r="L2680" t="s">
        <v>4138</v>
      </c>
      <c r="M2680">
        <f>_xlfn.XLOOKUP(_xlfn.VALUETOTEXT(A2680),total_imports!B2680:B7887,total_imports!D2680:D7887,0.000001,0,1)</f>
        <v>0.32</v>
      </c>
      <c r="N2680" s="2">
        <f t="shared" si="41"/>
        <v>3.125</v>
      </c>
    </row>
    <row r="2681" spans="1:14" x14ac:dyDescent="0.2">
      <c r="A2681">
        <v>711299</v>
      </c>
      <c r="B2681">
        <v>0.26</v>
      </c>
      <c r="C2681">
        <v>0.16</v>
      </c>
      <c r="D2681">
        <v>0</v>
      </c>
      <c r="E2681">
        <v>0</v>
      </c>
      <c r="F2681" t="s">
        <v>2362</v>
      </c>
      <c r="G2681" t="s">
        <v>12</v>
      </c>
      <c r="H2681">
        <v>411210</v>
      </c>
      <c r="I2681" t="s">
        <v>4134</v>
      </c>
      <c r="J2681" t="s">
        <v>4138</v>
      </c>
      <c r="K2681" t="s">
        <v>4870</v>
      </c>
      <c r="L2681" t="s">
        <v>4138</v>
      </c>
      <c r="M2681">
        <f>_xlfn.XLOOKUP(_xlfn.VALUETOTEXT(A2681),total_imports!B2681:B7888,total_imports!D2681:D7888,0.000001,0,1)</f>
        <v>17.84</v>
      </c>
      <c r="N2681" s="2">
        <f t="shared" si="41"/>
        <v>1.4573991031390134</v>
      </c>
    </row>
    <row r="2682" spans="1:14" x14ac:dyDescent="0.2">
      <c r="A2682">
        <v>711311</v>
      </c>
      <c r="B2682">
        <v>6.15</v>
      </c>
      <c r="C2682">
        <v>4.88</v>
      </c>
      <c r="D2682">
        <v>4.3</v>
      </c>
      <c r="E2682">
        <v>2.16</v>
      </c>
      <c r="F2682" t="s">
        <v>2363</v>
      </c>
      <c r="G2682" t="s">
        <v>4120</v>
      </c>
      <c r="H2682">
        <v>413202</v>
      </c>
      <c r="I2682" t="s">
        <v>4134</v>
      </c>
      <c r="J2682" t="s">
        <v>4139</v>
      </c>
      <c r="K2682" t="s">
        <v>4871</v>
      </c>
      <c r="L2682" t="s">
        <v>4139</v>
      </c>
      <c r="M2682">
        <f>_xlfn.XLOOKUP(_xlfn.VALUETOTEXT(A2682),total_imports!B2682:B7889,total_imports!D2682:D7889,0.000001,0,1)</f>
        <v>319.82</v>
      </c>
      <c r="N2682" s="2">
        <f t="shared" si="41"/>
        <v>1.9229566631230068</v>
      </c>
    </row>
    <row r="2683" spans="1:14" x14ac:dyDescent="0.2">
      <c r="A2683">
        <v>711319</v>
      </c>
      <c r="B2683">
        <v>0.15</v>
      </c>
      <c r="C2683">
        <v>0.05</v>
      </c>
      <c r="D2683">
        <v>0.03</v>
      </c>
      <c r="E2683">
        <v>0</v>
      </c>
      <c r="F2683" t="s">
        <v>2364</v>
      </c>
      <c r="G2683" t="s">
        <v>4120</v>
      </c>
      <c r="H2683">
        <v>413202</v>
      </c>
      <c r="I2683" t="s">
        <v>4134</v>
      </c>
      <c r="J2683" t="s">
        <v>4139</v>
      </c>
      <c r="K2683" t="s">
        <v>4871</v>
      </c>
      <c r="L2683" t="s">
        <v>4139</v>
      </c>
      <c r="M2683">
        <f>_xlfn.XLOOKUP(_xlfn.VALUETOTEXT(A2683),total_imports!B2683:B7890,total_imports!D2683:D7890,0.000001,0,1)</f>
        <v>2944.67</v>
      </c>
      <c r="N2683" s="2">
        <f t="shared" si="41"/>
        <v>5.0939494068944907E-3</v>
      </c>
    </row>
    <row r="2684" spans="1:14" x14ac:dyDescent="0.2">
      <c r="A2684">
        <v>711320</v>
      </c>
      <c r="B2684">
        <v>0.02</v>
      </c>
      <c r="C2684">
        <v>0</v>
      </c>
      <c r="D2684">
        <v>0</v>
      </c>
      <c r="E2684">
        <v>0</v>
      </c>
      <c r="F2684" t="s">
        <v>2365</v>
      </c>
      <c r="G2684" t="s">
        <v>4120</v>
      </c>
      <c r="H2684">
        <v>413202</v>
      </c>
      <c r="I2684" t="s">
        <v>4134</v>
      </c>
      <c r="J2684" t="s">
        <v>4139</v>
      </c>
      <c r="K2684" t="s">
        <v>4871</v>
      </c>
      <c r="L2684" t="s">
        <v>4139</v>
      </c>
      <c r="M2684">
        <f>_xlfn.XLOOKUP(_xlfn.VALUETOTEXT(A2684),total_imports!B2684:B7891,total_imports!D2684:D7891,0.000001,0,1)</f>
        <v>0.03</v>
      </c>
      <c r="N2684" s="2">
        <f t="shared" si="41"/>
        <v>66.666666666666671</v>
      </c>
    </row>
    <row r="2685" spans="1:14" x14ac:dyDescent="0.2">
      <c r="A2685">
        <v>711411</v>
      </c>
      <c r="B2685">
        <v>0.13</v>
      </c>
      <c r="C2685">
        <v>0.23</v>
      </c>
      <c r="D2685">
        <v>0.17</v>
      </c>
      <c r="E2685">
        <v>0.11</v>
      </c>
      <c r="F2685" t="s">
        <v>2366</v>
      </c>
      <c r="G2685" t="s">
        <v>4120</v>
      </c>
      <c r="H2685">
        <v>413202</v>
      </c>
      <c r="I2685" t="s">
        <v>4134</v>
      </c>
      <c r="J2685" t="s">
        <v>4139</v>
      </c>
      <c r="K2685" t="s">
        <v>4872</v>
      </c>
      <c r="L2685" t="s">
        <v>4139</v>
      </c>
      <c r="M2685">
        <f>_xlfn.XLOOKUP(_xlfn.VALUETOTEXT(A2685),total_imports!B2685:B7892,total_imports!D2685:D7892,0.000001,0,1)</f>
        <v>2.46</v>
      </c>
      <c r="N2685" s="2">
        <f t="shared" si="41"/>
        <v>5.2845528455284558</v>
      </c>
    </row>
    <row r="2686" spans="1:14" x14ac:dyDescent="0.2">
      <c r="A2686">
        <v>711419</v>
      </c>
      <c r="B2686">
        <v>0</v>
      </c>
      <c r="C2686">
        <v>0</v>
      </c>
      <c r="D2686">
        <v>0.01</v>
      </c>
      <c r="E2686">
        <v>0</v>
      </c>
      <c r="F2686" t="s">
        <v>2367</v>
      </c>
      <c r="G2686" t="s">
        <v>4120</v>
      </c>
      <c r="H2686">
        <v>413202</v>
      </c>
      <c r="I2686" t="s">
        <v>4134</v>
      </c>
      <c r="J2686" t="s">
        <v>4139</v>
      </c>
      <c r="K2686" t="s">
        <v>4872</v>
      </c>
      <c r="L2686" t="s">
        <v>4139</v>
      </c>
      <c r="M2686">
        <f>_xlfn.XLOOKUP(_xlfn.VALUETOTEXT(A2686),total_imports!B2686:B7893,total_imports!D2686:D7893,0.000001,0,1)</f>
        <v>0.28000000000000003</v>
      </c>
      <c r="N2686" s="2">
        <f t="shared" si="41"/>
        <v>0</v>
      </c>
    </row>
    <row r="2687" spans="1:14" x14ac:dyDescent="0.2">
      <c r="A2687">
        <v>711420</v>
      </c>
      <c r="B2687">
        <v>1.7</v>
      </c>
      <c r="C2687">
        <v>1.35</v>
      </c>
      <c r="D2687">
        <v>0.8</v>
      </c>
      <c r="E2687">
        <v>0.17</v>
      </c>
      <c r="F2687" t="s">
        <v>2368</v>
      </c>
      <c r="G2687" t="s">
        <v>4120</v>
      </c>
      <c r="H2687">
        <v>413202</v>
      </c>
      <c r="I2687" t="s">
        <v>4134</v>
      </c>
      <c r="J2687" t="s">
        <v>4139</v>
      </c>
      <c r="K2687" t="s">
        <v>4872</v>
      </c>
      <c r="L2687" t="s">
        <v>4139</v>
      </c>
      <c r="M2687">
        <f>_xlfn.XLOOKUP(_xlfn.VALUETOTEXT(A2687),total_imports!B2687:B7894,total_imports!D2687:D7894,0.000001,0,1)</f>
        <v>2.2400000000000002</v>
      </c>
      <c r="N2687" s="2">
        <f t="shared" si="41"/>
        <v>75.892857142857125</v>
      </c>
    </row>
    <row r="2688" spans="1:14" x14ac:dyDescent="0.2">
      <c r="A2688">
        <v>711510</v>
      </c>
      <c r="B2688">
        <v>0</v>
      </c>
      <c r="C2688">
        <v>1.41</v>
      </c>
      <c r="D2688">
        <v>0</v>
      </c>
      <c r="E2688">
        <v>0</v>
      </c>
      <c r="F2688" t="s">
        <v>2369</v>
      </c>
      <c r="G2688" t="s">
        <v>4122</v>
      </c>
      <c r="H2688">
        <v>312010</v>
      </c>
      <c r="I2688" t="s">
        <v>4126</v>
      </c>
      <c r="J2688" t="s">
        <v>4142</v>
      </c>
      <c r="K2688" t="s">
        <v>4185</v>
      </c>
      <c r="L2688" t="s">
        <v>4142</v>
      </c>
      <c r="M2688">
        <f>_xlfn.XLOOKUP(_xlfn.VALUETOTEXT(A2688),total_imports!B2688:B7895,total_imports!D2688:D7895,0.000001,0,1)</f>
        <v>0.65</v>
      </c>
      <c r="N2688" s="2">
        <f t="shared" si="41"/>
        <v>0</v>
      </c>
    </row>
    <row r="2689" spans="1:14" x14ac:dyDescent="0.2">
      <c r="A2689">
        <v>711590</v>
      </c>
      <c r="B2689">
        <v>24.88</v>
      </c>
      <c r="C2689">
        <v>5.21</v>
      </c>
      <c r="D2689">
        <v>0.53</v>
      </c>
      <c r="E2689">
        <v>0.24</v>
      </c>
      <c r="F2689" t="s">
        <v>2370</v>
      </c>
      <c r="G2689" t="s">
        <v>4120</v>
      </c>
      <c r="H2689">
        <v>412010</v>
      </c>
      <c r="I2689" t="s">
        <v>4134</v>
      </c>
      <c r="J2689" t="s">
        <v>4143</v>
      </c>
      <c r="K2689" t="s">
        <v>4185</v>
      </c>
      <c r="L2689" t="s">
        <v>4143</v>
      </c>
      <c r="M2689">
        <f>_xlfn.XLOOKUP(_xlfn.VALUETOTEXT(A2689),total_imports!B2689:B7896,total_imports!D2689:D7896,0.000001,0,1)</f>
        <v>29.78</v>
      </c>
      <c r="N2689" s="2">
        <f t="shared" si="41"/>
        <v>83.546004029550019</v>
      </c>
    </row>
    <row r="2690" spans="1:14" x14ac:dyDescent="0.2">
      <c r="A2690">
        <v>711610</v>
      </c>
      <c r="B2690">
        <v>0.01</v>
      </c>
      <c r="C2690">
        <v>0</v>
      </c>
      <c r="D2690">
        <v>0</v>
      </c>
      <c r="E2690">
        <v>0.01</v>
      </c>
      <c r="F2690" t="s">
        <v>2371</v>
      </c>
      <c r="G2690" t="s">
        <v>4120</v>
      </c>
      <c r="H2690">
        <v>413102</v>
      </c>
      <c r="I2690" t="s">
        <v>4134</v>
      </c>
      <c r="J2690" t="s">
        <v>4139</v>
      </c>
      <c r="K2690" t="s">
        <v>4873</v>
      </c>
      <c r="L2690" t="s">
        <v>4139</v>
      </c>
      <c r="M2690">
        <f>_xlfn.XLOOKUP(_xlfn.VALUETOTEXT(A2690),total_imports!B2690:B7897,total_imports!D2690:D7897,0.000001,0,1)</f>
        <v>0.53</v>
      </c>
      <c r="N2690" s="2">
        <f t="shared" si="41"/>
        <v>1.8867924528301887</v>
      </c>
    </row>
    <row r="2691" spans="1:14" x14ac:dyDescent="0.2">
      <c r="A2691">
        <v>711620</v>
      </c>
      <c r="B2691">
        <v>0.37</v>
      </c>
      <c r="C2691">
        <v>0.28000000000000003</v>
      </c>
      <c r="D2691">
        <v>0.16</v>
      </c>
      <c r="E2691">
        <v>0.13</v>
      </c>
      <c r="F2691" t="s">
        <v>2372</v>
      </c>
      <c r="G2691" t="s">
        <v>4120</v>
      </c>
      <c r="H2691">
        <v>413202</v>
      </c>
      <c r="I2691" t="s">
        <v>4134</v>
      </c>
      <c r="J2691" t="s">
        <v>4139</v>
      </c>
      <c r="K2691" t="s">
        <v>4873</v>
      </c>
      <c r="L2691" t="s">
        <v>4139</v>
      </c>
      <c r="M2691">
        <f>_xlfn.XLOOKUP(_xlfn.VALUETOTEXT(A2691),total_imports!B2691:B7898,total_imports!D2691:D7898,0.000001,0,1)</f>
        <v>16.670000000000002</v>
      </c>
      <c r="N2691" s="2">
        <f t="shared" ref="N2691:N2754" si="42">IF(M2691 =0,0, B2691/M2691*100)</f>
        <v>2.2195560887822432</v>
      </c>
    </row>
    <row r="2692" spans="1:14" x14ac:dyDescent="0.2">
      <c r="A2692">
        <v>711711</v>
      </c>
      <c r="B2692">
        <v>0.21</v>
      </c>
      <c r="C2692">
        <v>0.21</v>
      </c>
      <c r="D2692">
        <v>0.28000000000000003</v>
      </c>
      <c r="E2692">
        <v>7.0000000000000007E-2</v>
      </c>
      <c r="F2692" t="s">
        <v>2373</v>
      </c>
      <c r="G2692" t="s">
        <v>4120</v>
      </c>
      <c r="H2692">
        <v>413202</v>
      </c>
      <c r="I2692" t="s">
        <v>4134</v>
      </c>
      <c r="J2692" t="s">
        <v>4139</v>
      </c>
      <c r="K2692" t="s">
        <v>4874</v>
      </c>
      <c r="L2692" t="s">
        <v>4139</v>
      </c>
      <c r="M2692">
        <f>_xlfn.XLOOKUP(_xlfn.VALUETOTEXT(A2692),total_imports!B2692:B7899,total_imports!D2692:D7899,0.000001,0,1)</f>
        <v>0.52</v>
      </c>
      <c r="N2692" s="2">
        <f t="shared" si="42"/>
        <v>40.38461538461538</v>
      </c>
    </row>
    <row r="2693" spans="1:14" x14ac:dyDescent="0.2">
      <c r="A2693">
        <v>711719</v>
      </c>
      <c r="B2693">
        <v>4.8600000000000003</v>
      </c>
      <c r="C2693">
        <v>4.66</v>
      </c>
      <c r="D2693">
        <v>4.32</v>
      </c>
      <c r="E2693">
        <v>2.02</v>
      </c>
      <c r="F2693" t="s">
        <v>2374</v>
      </c>
      <c r="G2693" t="s">
        <v>4120</v>
      </c>
      <c r="H2693">
        <v>413201</v>
      </c>
      <c r="I2693" t="s">
        <v>4134</v>
      </c>
      <c r="J2693" t="s">
        <v>4139</v>
      </c>
      <c r="K2693" t="s">
        <v>4874</v>
      </c>
      <c r="L2693" t="s">
        <v>4139</v>
      </c>
      <c r="M2693">
        <f>_xlfn.XLOOKUP(_xlfn.VALUETOTEXT(A2693),total_imports!B2693:B7900,total_imports!D2693:D7900,0.000001,0,1)</f>
        <v>13.83</v>
      </c>
      <c r="N2693" s="2">
        <f t="shared" si="42"/>
        <v>35.140997830802604</v>
      </c>
    </row>
    <row r="2694" spans="1:14" x14ac:dyDescent="0.2">
      <c r="A2694">
        <v>711790</v>
      </c>
      <c r="B2694">
        <v>12.05</v>
      </c>
      <c r="C2694">
        <v>9.4</v>
      </c>
      <c r="D2694">
        <v>12.68</v>
      </c>
      <c r="E2694">
        <v>8.98</v>
      </c>
      <c r="F2694" t="s">
        <v>2375</v>
      </c>
      <c r="G2694" t="s">
        <v>4120</v>
      </c>
      <c r="H2694">
        <v>413201</v>
      </c>
      <c r="I2694" t="s">
        <v>4134</v>
      </c>
      <c r="J2694" t="s">
        <v>4139</v>
      </c>
      <c r="K2694" t="s">
        <v>4874</v>
      </c>
      <c r="L2694" t="s">
        <v>4139</v>
      </c>
      <c r="M2694">
        <f>_xlfn.XLOOKUP(_xlfn.VALUETOTEXT(A2694),total_imports!B2694:B7901,total_imports!D2694:D7901,0.000001,0,1)</f>
        <v>17.170000000000002</v>
      </c>
      <c r="N2694" s="2">
        <f t="shared" si="42"/>
        <v>70.180547466511356</v>
      </c>
    </row>
    <row r="2695" spans="1:14" x14ac:dyDescent="0.2">
      <c r="A2695">
        <v>711810</v>
      </c>
      <c r="B2695">
        <v>0</v>
      </c>
      <c r="C2695">
        <v>0</v>
      </c>
      <c r="D2695">
        <v>0</v>
      </c>
      <c r="E2695">
        <v>0</v>
      </c>
      <c r="F2695" t="s">
        <v>2376</v>
      </c>
      <c r="G2695" t="s">
        <v>4120</v>
      </c>
      <c r="H2695">
        <v>813202</v>
      </c>
      <c r="I2695" t="s">
        <v>4130</v>
      </c>
      <c r="J2695" t="s">
        <v>4139</v>
      </c>
      <c r="K2695" t="s">
        <v>4875</v>
      </c>
      <c r="L2695" t="s">
        <v>4139</v>
      </c>
      <c r="M2695">
        <f>_xlfn.XLOOKUP(_xlfn.VALUETOTEXT(A2695),total_imports!B2695:B7902,total_imports!D2695:D7902,0.000001,0,1)</f>
        <v>0.12</v>
      </c>
      <c r="N2695" s="2">
        <f t="shared" si="42"/>
        <v>0</v>
      </c>
    </row>
    <row r="2696" spans="1:14" x14ac:dyDescent="0.2">
      <c r="A2696">
        <v>720110</v>
      </c>
      <c r="B2696">
        <v>0</v>
      </c>
      <c r="C2696">
        <v>10.5</v>
      </c>
      <c r="D2696">
        <v>0</v>
      </c>
      <c r="E2696">
        <v>0</v>
      </c>
      <c r="F2696" t="s">
        <v>2377</v>
      </c>
      <c r="G2696" t="s">
        <v>4121</v>
      </c>
      <c r="H2696">
        <v>511210</v>
      </c>
      <c r="I2696" t="s">
        <v>4135</v>
      </c>
      <c r="J2696" t="s">
        <v>4138</v>
      </c>
      <c r="K2696" t="s">
        <v>4876</v>
      </c>
      <c r="L2696" t="s">
        <v>4138</v>
      </c>
      <c r="M2696">
        <f>_xlfn.XLOOKUP(_xlfn.VALUETOTEXT(A2696),total_imports!B2696:B7903,total_imports!D2696:D7903,0.000001,0,1)</f>
        <v>129.83000000000001</v>
      </c>
      <c r="N2696" s="2">
        <f t="shared" si="42"/>
        <v>0</v>
      </c>
    </row>
    <row r="2697" spans="1:14" x14ac:dyDescent="0.2">
      <c r="A2697">
        <v>720150</v>
      </c>
      <c r="B2697">
        <v>0.01</v>
      </c>
      <c r="C2697">
        <v>0.01</v>
      </c>
      <c r="D2697">
        <v>0.01</v>
      </c>
      <c r="E2697">
        <v>0.01</v>
      </c>
      <c r="F2697" t="s">
        <v>2378</v>
      </c>
      <c r="G2697" t="s">
        <v>12</v>
      </c>
      <c r="H2697">
        <v>511210</v>
      </c>
      <c r="I2697" t="s">
        <v>4135</v>
      </c>
      <c r="J2697" t="s">
        <v>4138</v>
      </c>
      <c r="K2697" t="s">
        <v>4876</v>
      </c>
      <c r="L2697" t="s">
        <v>4138</v>
      </c>
      <c r="M2697">
        <f>_xlfn.XLOOKUP(_xlfn.VALUETOTEXT(A2697),total_imports!B2697:B7904,total_imports!D2697:D7904,0.000001,0,1)</f>
        <v>11.63</v>
      </c>
      <c r="N2697" s="2">
        <f t="shared" si="42"/>
        <v>8.5984522785898534E-2</v>
      </c>
    </row>
    <row r="2698" spans="1:14" x14ac:dyDescent="0.2">
      <c r="A2698">
        <v>720211</v>
      </c>
      <c r="B2698">
        <v>0.01</v>
      </c>
      <c r="C2698">
        <v>0.16</v>
      </c>
      <c r="D2698">
        <v>0.05</v>
      </c>
      <c r="E2698">
        <v>0</v>
      </c>
      <c r="F2698" t="s">
        <v>2379</v>
      </c>
      <c r="G2698" t="s">
        <v>4121</v>
      </c>
      <c r="H2698">
        <v>511210</v>
      </c>
      <c r="I2698" t="s">
        <v>4135</v>
      </c>
      <c r="J2698" t="s">
        <v>4138</v>
      </c>
      <c r="K2698" t="s">
        <v>4877</v>
      </c>
      <c r="L2698" t="s">
        <v>4138</v>
      </c>
      <c r="M2698">
        <f>_xlfn.XLOOKUP(_xlfn.VALUETOTEXT(A2698),total_imports!B2698:B7905,total_imports!D2698:D7905,0.000001,0,1)</f>
        <v>7.8</v>
      </c>
      <c r="N2698" s="2">
        <f t="shared" si="42"/>
        <v>0.12820512820512819</v>
      </c>
    </row>
    <row r="2699" spans="1:14" x14ac:dyDescent="0.2">
      <c r="A2699">
        <v>720219</v>
      </c>
      <c r="B2699">
        <v>0.01</v>
      </c>
      <c r="C2699">
        <v>1.41</v>
      </c>
      <c r="D2699">
        <v>1.42</v>
      </c>
      <c r="E2699">
        <v>0.25</v>
      </c>
      <c r="F2699" t="s">
        <v>2380</v>
      </c>
      <c r="G2699" t="s">
        <v>4121</v>
      </c>
      <c r="H2699">
        <v>511210</v>
      </c>
      <c r="I2699" t="s">
        <v>4135</v>
      </c>
      <c r="J2699" t="s">
        <v>4138</v>
      </c>
      <c r="K2699" t="s">
        <v>4877</v>
      </c>
      <c r="L2699" t="s">
        <v>4138</v>
      </c>
      <c r="M2699">
        <f>_xlfn.XLOOKUP(_xlfn.VALUETOTEXT(A2699),total_imports!B2699:B7906,total_imports!D2699:D7906,0.000001,0,1)</f>
        <v>2.41</v>
      </c>
      <c r="N2699" s="2">
        <f t="shared" si="42"/>
        <v>0.41493775933609961</v>
      </c>
    </row>
    <row r="2700" spans="1:14" x14ac:dyDescent="0.2">
      <c r="A2700">
        <v>720221</v>
      </c>
      <c r="B2700">
        <v>19.96</v>
      </c>
      <c r="C2700">
        <v>88.74</v>
      </c>
      <c r="D2700">
        <v>50.89</v>
      </c>
      <c r="E2700">
        <v>16.66</v>
      </c>
      <c r="F2700" t="s">
        <v>2381</v>
      </c>
      <c r="G2700" t="s">
        <v>4121</v>
      </c>
      <c r="H2700">
        <v>511210</v>
      </c>
      <c r="I2700" t="s">
        <v>4135</v>
      </c>
      <c r="J2700" t="s">
        <v>4138</v>
      </c>
      <c r="K2700" t="s">
        <v>4877</v>
      </c>
      <c r="L2700" t="s">
        <v>4138</v>
      </c>
      <c r="M2700">
        <f>_xlfn.XLOOKUP(_xlfn.VALUETOTEXT(A2700),total_imports!B2700:B7907,total_imports!D2700:D7907,0.000001,0,1)</f>
        <v>254.76</v>
      </c>
      <c r="N2700" s="2">
        <f t="shared" si="42"/>
        <v>7.8348249332705304</v>
      </c>
    </row>
    <row r="2701" spans="1:14" x14ac:dyDescent="0.2">
      <c r="A2701">
        <v>720229</v>
      </c>
      <c r="B2701">
        <v>2.71</v>
      </c>
      <c r="C2701">
        <v>9.31</v>
      </c>
      <c r="D2701">
        <v>16.18</v>
      </c>
      <c r="E2701">
        <v>8.44</v>
      </c>
      <c r="F2701" t="s">
        <v>2382</v>
      </c>
      <c r="G2701" t="s">
        <v>4121</v>
      </c>
      <c r="H2701">
        <v>511210</v>
      </c>
      <c r="I2701" t="s">
        <v>4135</v>
      </c>
      <c r="J2701" t="s">
        <v>4138</v>
      </c>
      <c r="K2701" t="s">
        <v>4877</v>
      </c>
      <c r="L2701" t="s">
        <v>4138</v>
      </c>
      <c r="M2701">
        <f>_xlfn.XLOOKUP(_xlfn.VALUETOTEXT(A2701),total_imports!B2701:B7908,total_imports!D2701:D7908,0.000001,0,1)</f>
        <v>15.23</v>
      </c>
      <c r="N2701" s="2">
        <f t="shared" si="42"/>
        <v>17.793827971109653</v>
      </c>
    </row>
    <row r="2702" spans="1:14" x14ac:dyDescent="0.2">
      <c r="A2702">
        <v>720230</v>
      </c>
      <c r="B2702">
        <v>0.01</v>
      </c>
      <c r="C2702">
        <v>0</v>
      </c>
      <c r="D2702">
        <v>0</v>
      </c>
      <c r="E2702">
        <v>0.02</v>
      </c>
      <c r="F2702" t="s">
        <v>2383</v>
      </c>
      <c r="G2702" t="s">
        <v>4121</v>
      </c>
      <c r="H2702">
        <v>511210</v>
      </c>
      <c r="I2702" t="s">
        <v>4135</v>
      </c>
      <c r="J2702" t="s">
        <v>4138</v>
      </c>
      <c r="K2702" t="s">
        <v>4877</v>
      </c>
      <c r="L2702" t="s">
        <v>4138</v>
      </c>
      <c r="M2702">
        <f>_xlfn.XLOOKUP(_xlfn.VALUETOTEXT(A2702),total_imports!B2702:B7909,total_imports!D2702:D7909,0.000001,0,1)</f>
        <v>25.49</v>
      </c>
      <c r="N2702" s="2">
        <f t="shared" si="42"/>
        <v>3.9231071008238527E-2</v>
      </c>
    </row>
    <row r="2703" spans="1:14" x14ac:dyDescent="0.2">
      <c r="A2703">
        <v>720241</v>
      </c>
      <c r="B2703">
        <v>29.92</v>
      </c>
      <c r="C2703">
        <v>17.600000000000001</v>
      </c>
      <c r="D2703">
        <v>10.93</v>
      </c>
      <c r="E2703">
        <v>19.68</v>
      </c>
      <c r="F2703" t="s">
        <v>2384</v>
      </c>
      <c r="G2703" t="s">
        <v>4121</v>
      </c>
      <c r="H2703">
        <v>511210</v>
      </c>
      <c r="I2703" t="s">
        <v>4135</v>
      </c>
      <c r="J2703" t="s">
        <v>4138</v>
      </c>
      <c r="K2703" t="s">
        <v>4877</v>
      </c>
      <c r="L2703" t="s">
        <v>4138</v>
      </c>
      <c r="M2703">
        <f>_xlfn.XLOOKUP(_xlfn.VALUETOTEXT(A2703),total_imports!B2703:B7910,total_imports!D2703:D7910,0.000001,0,1)</f>
        <v>50.2</v>
      </c>
      <c r="N2703" s="2">
        <f t="shared" si="42"/>
        <v>59.601593625498005</v>
      </c>
    </row>
    <row r="2704" spans="1:14" x14ac:dyDescent="0.2">
      <c r="A2704">
        <v>720249</v>
      </c>
      <c r="B2704">
        <v>7.14</v>
      </c>
      <c r="C2704">
        <v>20.13</v>
      </c>
      <c r="D2704">
        <v>1.56</v>
      </c>
      <c r="E2704">
        <v>14</v>
      </c>
      <c r="F2704" t="s">
        <v>2385</v>
      </c>
      <c r="G2704" t="s">
        <v>4121</v>
      </c>
      <c r="H2704">
        <v>511210</v>
      </c>
      <c r="I2704" t="s">
        <v>4135</v>
      </c>
      <c r="J2704" t="s">
        <v>4138</v>
      </c>
      <c r="K2704" t="s">
        <v>4877</v>
      </c>
      <c r="L2704" t="s">
        <v>4138</v>
      </c>
      <c r="M2704">
        <f>_xlfn.XLOOKUP(_xlfn.VALUETOTEXT(A2704),total_imports!B2704:B7911,total_imports!D2704:D7911,0.000001,0,1)</f>
        <v>23.6</v>
      </c>
      <c r="N2704" s="2">
        <f t="shared" si="42"/>
        <v>30.254237288135588</v>
      </c>
    </row>
    <row r="2705" spans="1:14" x14ac:dyDescent="0.2">
      <c r="A2705">
        <v>720250</v>
      </c>
      <c r="B2705">
        <v>6.78</v>
      </c>
      <c r="C2705">
        <v>0.38</v>
      </c>
      <c r="D2705">
        <v>0.17</v>
      </c>
      <c r="E2705">
        <v>0</v>
      </c>
      <c r="F2705" t="s">
        <v>2386</v>
      </c>
      <c r="G2705" t="s">
        <v>4121</v>
      </c>
      <c r="H2705">
        <v>511210</v>
      </c>
      <c r="I2705" t="s">
        <v>4135</v>
      </c>
      <c r="J2705" t="s">
        <v>4138</v>
      </c>
      <c r="K2705" t="s">
        <v>4877</v>
      </c>
      <c r="L2705" t="s">
        <v>4138</v>
      </c>
      <c r="M2705">
        <f>_xlfn.XLOOKUP(_xlfn.VALUETOTEXT(A2705),total_imports!B2705:B7912,total_imports!D2705:D7912,0.000001,0,1)</f>
        <v>6.78</v>
      </c>
      <c r="N2705" s="2">
        <f t="shared" si="42"/>
        <v>100</v>
      </c>
    </row>
    <row r="2706" spans="1:14" x14ac:dyDescent="0.2">
      <c r="A2706">
        <v>720260</v>
      </c>
      <c r="B2706">
        <v>6.51</v>
      </c>
      <c r="C2706">
        <v>0</v>
      </c>
      <c r="D2706">
        <v>0</v>
      </c>
      <c r="E2706">
        <v>0</v>
      </c>
      <c r="F2706" t="s">
        <v>2387</v>
      </c>
      <c r="G2706" t="s">
        <v>4121</v>
      </c>
      <c r="H2706">
        <v>511210</v>
      </c>
      <c r="I2706" t="s">
        <v>4135</v>
      </c>
      <c r="J2706" t="s">
        <v>4138</v>
      </c>
      <c r="K2706" t="s">
        <v>4877</v>
      </c>
      <c r="L2706" t="s">
        <v>4138</v>
      </c>
      <c r="M2706">
        <f>_xlfn.XLOOKUP(_xlfn.VALUETOTEXT(A2706),total_imports!B2706:B7913,total_imports!D2706:D7913,0.000001,0,1)</f>
        <v>284.70999999999998</v>
      </c>
      <c r="N2706" s="2">
        <f t="shared" si="42"/>
        <v>2.2865371781813075</v>
      </c>
    </row>
    <row r="2707" spans="1:14" x14ac:dyDescent="0.2">
      <c r="A2707">
        <v>720270</v>
      </c>
      <c r="B2707">
        <v>2.96</v>
      </c>
      <c r="C2707">
        <v>2.02</v>
      </c>
      <c r="D2707">
        <v>3.6</v>
      </c>
      <c r="E2707">
        <v>0</v>
      </c>
      <c r="F2707" t="s">
        <v>2388</v>
      </c>
      <c r="G2707" t="s">
        <v>4121</v>
      </c>
      <c r="H2707">
        <v>511210</v>
      </c>
      <c r="I2707" t="s">
        <v>4135</v>
      </c>
      <c r="J2707" t="s">
        <v>4138</v>
      </c>
      <c r="K2707" t="s">
        <v>4877</v>
      </c>
      <c r="L2707" t="s">
        <v>4138</v>
      </c>
      <c r="M2707">
        <f>_xlfn.XLOOKUP(_xlfn.VALUETOTEXT(A2707),total_imports!B2707:B7914,total_imports!D2707:D7914,0.000001,0,1)</f>
        <v>105.91</v>
      </c>
      <c r="N2707" s="2">
        <f t="shared" si="42"/>
        <v>2.7948257954867342</v>
      </c>
    </row>
    <row r="2708" spans="1:14" x14ac:dyDescent="0.2">
      <c r="A2708">
        <v>720280</v>
      </c>
      <c r="B2708">
        <v>1.46</v>
      </c>
      <c r="C2708">
        <v>0.75</v>
      </c>
      <c r="D2708">
        <v>0.06</v>
      </c>
      <c r="E2708">
        <v>0.21</v>
      </c>
      <c r="F2708" t="s">
        <v>2389</v>
      </c>
      <c r="G2708" t="s">
        <v>4121</v>
      </c>
      <c r="H2708">
        <v>511210</v>
      </c>
      <c r="I2708" t="s">
        <v>4135</v>
      </c>
      <c r="J2708" t="s">
        <v>4138</v>
      </c>
      <c r="K2708" t="s">
        <v>4877</v>
      </c>
      <c r="L2708" t="s">
        <v>4138</v>
      </c>
      <c r="M2708">
        <f>_xlfn.XLOOKUP(_xlfn.VALUETOTEXT(A2708),total_imports!B2708:B7915,total_imports!D2708:D7915,0.000001,0,1)</f>
        <v>1.51</v>
      </c>
      <c r="N2708" s="2">
        <f t="shared" si="42"/>
        <v>96.688741721854299</v>
      </c>
    </row>
    <row r="2709" spans="1:14" x14ac:dyDescent="0.2">
      <c r="A2709">
        <v>720291</v>
      </c>
      <c r="B2709">
        <v>0.02</v>
      </c>
      <c r="C2709">
        <v>0.84</v>
      </c>
      <c r="D2709">
        <v>0.05</v>
      </c>
      <c r="E2709">
        <v>0</v>
      </c>
      <c r="F2709" t="s">
        <v>2390</v>
      </c>
      <c r="G2709" t="s">
        <v>4121</v>
      </c>
      <c r="H2709">
        <v>511210</v>
      </c>
      <c r="I2709" t="s">
        <v>4135</v>
      </c>
      <c r="J2709" t="s">
        <v>4138</v>
      </c>
      <c r="K2709" t="s">
        <v>4877</v>
      </c>
      <c r="L2709" t="s">
        <v>4138</v>
      </c>
      <c r="M2709">
        <f>_xlfn.XLOOKUP(_xlfn.VALUETOTEXT(A2709),total_imports!B2709:B7916,total_imports!D2709:D7916,0.000001,0,1)</f>
        <v>6.41</v>
      </c>
      <c r="N2709" s="2">
        <f t="shared" si="42"/>
        <v>0.31201248049921998</v>
      </c>
    </row>
    <row r="2710" spans="1:14" x14ac:dyDescent="0.2">
      <c r="A2710">
        <v>720292</v>
      </c>
      <c r="B2710">
        <v>0.41</v>
      </c>
      <c r="C2710">
        <v>2.96</v>
      </c>
      <c r="D2710">
        <v>0.34</v>
      </c>
      <c r="E2710">
        <v>0</v>
      </c>
      <c r="F2710" t="s">
        <v>2391</v>
      </c>
      <c r="G2710" t="s">
        <v>4121</v>
      </c>
      <c r="H2710">
        <v>511210</v>
      </c>
      <c r="I2710" t="s">
        <v>4135</v>
      </c>
      <c r="J2710" t="s">
        <v>4138</v>
      </c>
      <c r="K2710" t="s">
        <v>4877</v>
      </c>
      <c r="L2710" t="s">
        <v>4138</v>
      </c>
      <c r="M2710">
        <f>_xlfn.XLOOKUP(_xlfn.VALUETOTEXT(A2710),total_imports!B2710:B7917,total_imports!D2710:D7917,0.000001,0,1)</f>
        <v>30.44</v>
      </c>
      <c r="N2710" s="2">
        <f t="shared" si="42"/>
        <v>1.3469119579500655</v>
      </c>
    </row>
    <row r="2711" spans="1:14" x14ac:dyDescent="0.2">
      <c r="A2711">
        <v>720293</v>
      </c>
      <c r="B2711">
        <v>0.88</v>
      </c>
      <c r="C2711">
        <v>0</v>
      </c>
      <c r="D2711">
        <v>0</v>
      </c>
      <c r="E2711">
        <v>0</v>
      </c>
      <c r="F2711" t="s">
        <v>2392</v>
      </c>
      <c r="G2711" t="s">
        <v>4121</v>
      </c>
      <c r="H2711">
        <v>511210</v>
      </c>
      <c r="I2711" t="s">
        <v>4135</v>
      </c>
      <c r="J2711" t="s">
        <v>4138</v>
      </c>
      <c r="K2711" t="s">
        <v>4877</v>
      </c>
      <c r="L2711" t="s">
        <v>4138</v>
      </c>
      <c r="M2711">
        <f>_xlfn.XLOOKUP(_xlfn.VALUETOTEXT(A2711),total_imports!B2711:B7918,total_imports!D2711:D7918,0.000001,0,1)</f>
        <v>155.72</v>
      </c>
      <c r="N2711" s="2">
        <f t="shared" si="42"/>
        <v>0.56511687644490105</v>
      </c>
    </row>
    <row r="2712" spans="1:14" x14ac:dyDescent="0.2">
      <c r="A2712">
        <v>720299</v>
      </c>
      <c r="B2712">
        <v>33.380000000000003</v>
      </c>
      <c r="C2712">
        <v>27.85</v>
      </c>
      <c r="D2712">
        <v>22.61</v>
      </c>
      <c r="E2712">
        <v>8.4700000000000006</v>
      </c>
      <c r="F2712" t="s">
        <v>2393</v>
      </c>
      <c r="G2712" t="s">
        <v>4121</v>
      </c>
      <c r="H2712">
        <v>511210</v>
      </c>
      <c r="I2712" t="s">
        <v>4135</v>
      </c>
      <c r="J2712" t="s">
        <v>4138</v>
      </c>
      <c r="K2712" t="s">
        <v>4877</v>
      </c>
      <c r="L2712" t="s">
        <v>4138</v>
      </c>
      <c r="M2712">
        <f>_xlfn.XLOOKUP(_xlfn.VALUETOTEXT(A2712),total_imports!B2712:B7919,total_imports!D2712:D7919,0.000001,0,1)</f>
        <v>86.65</v>
      </c>
      <c r="N2712" s="2">
        <f t="shared" si="42"/>
        <v>38.52279284477784</v>
      </c>
    </row>
    <row r="2713" spans="1:14" x14ac:dyDescent="0.2">
      <c r="A2713">
        <v>720310</v>
      </c>
      <c r="B2713">
        <v>0.01</v>
      </c>
      <c r="C2713">
        <v>0</v>
      </c>
      <c r="D2713">
        <v>0</v>
      </c>
      <c r="E2713">
        <v>0</v>
      </c>
      <c r="F2713" t="s">
        <v>2394</v>
      </c>
      <c r="G2713" t="s">
        <v>4121</v>
      </c>
      <c r="H2713">
        <v>511210</v>
      </c>
      <c r="I2713" t="s">
        <v>4135</v>
      </c>
      <c r="J2713" t="s">
        <v>4138</v>
      </c>
      <c r="K2713" t="s">
        <v>4878</v>
      </c>
      <c r="L2713" t="s">
        <v>4138</v>
      </c>
      <c r="M2713">
        <f>_xlfn.XLOOKUP(_xlfn.VALUETOTEXT(A2713),total_imports!B2713:B7920,total_imports!D2713:D7920,0.000001,0,1)</f>
        <v>237.99</v>
      </c>
      <c r="N2713" s="2">
        <f t="shared" si="42"/>
        <v>4.2018572208916338E-3</v>
      </c>
    </row>
    <row r="2714" spans="1:14" x14ac:dyDescent="0.2">
      <c r="A2714">
        <v>720421</v>
      </c>
      <c r="B2714">
        <v>1.33</v>
      </c>
      <c r="C2714">
        <v>0.23</v>
      </c>
      <c r="D2714">
        <v>0.2</v>
      </c>
      <c r="E2714">
        <v>0.14000000000000001</v>
      </c>
      <c r="F2714" t="s">
        <v>2395</v>
      </c>
      <c r="G2714" t="s">
        <v>4119</v>
      </c>
      <c r="H2714">
        <v>511220</v>
      </c>
      <c r="I2714" t="s">
        <v>4135</v>
      </c>
      <c r="J2714" t="s">
        <v>4138</v>
      </c>
      <c r="K2714" t="s">
        <v>4879</v>
      </c>
      <c r="L2714" t="s">
        <v>4138</v>
      </c>
      <c r="M2714">
        <f>_xlfn.XLOOKUP(_xlfn.VALUETOTEXT(A2714),total_imports!B2714:B7921,total_imports!D2714:D7921,0.000001,0,1)</f>
        <v>1942.56</v>
      </c>
      <c r="N2714" s="2">
        <f t="shared" si="42"/>
        <v>6.8466353677621286E-2</v>
      </c>
    </row>
    <row r="2715" spans="1:14" x14ac:dyDescent="0.2">
      <c r="A2715">
        <v>720429</v>
      </c>
      <c r="B2715">
        <v>0.22</v>
      </c>
      <c r="C2715">
        <v>0</v>
      </c>
      <c r="D2715">
        <v>7.0000000000000007E-2</v>
      </c>
      <c r="E2715">
        <v>0.02</v>
      </c>
      <c r="F2715" t="s">
        <v>2396</v>
      </c>
      <c r="G2715" t="s">
        <v>4119</v>
      </c>
      <c r="H2715">
        <v>511220</v>
      </c>
      <c r="I2715" t="s">
        <v>4135</v>
      </c>
      <c r="J2715" t="s">
        <v>4138</v>
      </c>
      <c r="K2715" t="s">
        <v>4879</v>
      </c>
      <c r="L2715" t="s">
        <v>4138</v>
      </c>
      <c r="M2715">
        <f>_xlfn.XLOOKUP(_xlfn.VALUETOTEXT(A2715),total_imports!B2715:B7922,total_imports!D2715:D7922,0.000001,0,1)</f>
        <v>153.43</v>
      </c>
      <c r="N2715" s="2">
        <f t="shared" si="42"/>
        <v>0.14338786417258684</v>
      </c>
    </row>
    <row r="2716" spans="1:14" x14ac:dyDescent="0.2">
      <c r="A2716">
        <v>720441</v>
      </c>
      <c r="B2716">
        <v>0.01</v>
      </c>
      <c r="C2716">
        <v>0</v>
      </c>
      <c r="D2716">
        <v>0</v>
      </c>
      <c r="E2716">
        <v>0</v>
      </c>
      <c r="F2716" t="s">
        <v>2397</v>
      </c>
      <c r="G2716" t="s">
        <v>4119</v>
      </c>
      <c r="H2716">
        <v>511210</v>
      </c>
      <c r="I2716" t="s">
        <v>4135</v>
      </c>
      <c r="J2716" t="s">
        <v>4138</v>
      </c>
      <c r="K2716" t="s">
        <v>4879</v>
      </c>
      <c r="L2716" t="s">
        <v>4138</v>
      </c>
      <c r="M2716">
        <f>_xlfn.XLOOKUP(_xlfn.VALUETOTEXT(A2716),total_imports!B2716:B7923,total_imports!D2716:D7923,0.000001,0,1)</f>
        <v>74.77</v>
      </c>
      <c r="N2716" s="2">
        <f t="shared" si="42"/>
        <v>1.3374348000534976E-2</v>
      </c>
    </row>
    <row r="2717" spans="1:14" x14ac:dyDescent="0.2">
      <c r="A2717">
        <v>720449</v>
      </c>
      <c r="B2717">
        <v>0.34</v>
      </c>
      <c r="C2717">
        <v>0.04</v>
      </c>
      <c r="D2717">
        <v>0.09</v>
      </c>
      <c r="E2717">
        <v>0.42</v>
      </c>
      <c r="F2717" t="s">
        <v>2398</v>
      </c>
      <c r="G2717" t="s">
        <v>4119</v>
      </c>
      <c r="H2717">
        <v>511220</v>
      </c>
      <c r="I2717" t="s">
        <v>4135</v>
      </c>
      <c r="J2717" t="s">
        <v>4138</v>
      </c>
      <c r="K2717" t="s">
        <v>4879</v>
      </c>
      <c r="L2717" t="s">
        <v>4138</v>
      </c>
      <c r="M2717">
        <f>_xlfn.XLOOKUP(_xlfn.VALUETOTEXT(A2717),total_imports!B2717:B7924,total_imports!D2717:D7924,0.000001,0,1)</f>
        <v>4047.48</v>
      </c>
      <c r="N2717" s="2">
        <f t="shared" si="42"/>
        <v>8.4002885746192694E-3</v>
      </c>
    </row>
    <row r="2718" spans="1:14" x14ac:dyDescent="0.2">
      <c r="A2718">
        <v>720510</v>
      </c>
      <c r="B2718">
        <v>14.53</v>
      </c>
      <c r="C2718">
        <v>9.98</v>
      </c>
      <c r="D2718">
        <v>4.6100000000000003</v>
      </c>
      <c r="E2718">
        <v>5.45</v>
      </c>
      <c r="F2718" t="s">
        <v>2399</v>
      </c>
      <c r="G2718" t="s">
        <v>4121</v>
      </c>
      <c r="H2718">
        <v>511210</v>
      </c>
      <c r="I2718" t="s">
        <v>4135</v>
      </c>
      <c r="J2718" t="s">
        <v>4138</v>
      </c>
      <c r="K2718" t="s">
        <v>4880</v>
      </c>
      <c r="L2718" t="s">
        <v>4138</v>
      </c>
      <c r="M2718">
        <f>_xlfn.XLOOKUP(_xlfn.VALUETOTEXT(A2718),total_imports!B2718:B7925,total_imports!D2718:D7925,0.000001,0,1)</f>
        <v>36.6</v>
      </c>
      <c r="N2718" s="2">
        <f t="shared" si="42"/>
        <v>39.699453551912569</v>
      </c>
    </row>
    <row r="2719" spans="1:14" x14ac:dyDescent="0.2">
      <c r="A2719">
        <v>720521</v>
      </c>
      <c r="B2719">
        <v>1.66</v>
      </c>
      <c r="C2719">
        <v>1.74</v>
      </c>
      <c r="D2719">
        <v>2.02</v>
      </c>
      <c r="E2719">
        <v>1.39</v>
      </c>
      <c r="F2719" t="s">
        <v>2400</v>
      </c>
      <c r="G2719" t="s">
        <v>4121</v>
      </c>
      <c r="H2719">
        <v>511210</v>
      </c>
      <c r="I2719" t="s">
        <v>4135</v>
      </c>
      <c r="J2719" t="s">
        <v>4138</v>
      </c>
      <c r="K2719" t="s">
        <v>4880</v>
      </c>
      <c r="L2719" t="s">
        <v>4138</v>
      </c>
      <c r="M2719">
        <f>_xlfn.XLOOKUP(_xlfn.VALUETOTEXT(A2719),total_imports!B2719:B7926,total_imports!D2719:D7926,0.000001,0,1)</f>
        <v>13.86</v>
      </c>
      <c r="N2719" s="2">
        <f t="shared" si="42"/>
        <v>11.976911976911978</v>
      </c>
    </row>
    <row r="2720" spans="1:14" x14ac:dyDescent="0.2">
      <c r="A2720">
        <v>720529</v>
      </c>
      <c r="B2720">
        <v>7.95</v>
      </c>
      <c r="C2720">
        <v>9.6300000000000008</v>
      </c>
      <c r="D2720">
        <v>10.130000000000001</v>
      </c>
      <c r="E2720">
        <v>5.98</v>
      </c>
      <c r="F2720" t="s">
        <v>2401</v>
      </c>
      <c r="G2720" t="s">
        <v>4121</v>
      </c>
      <c r="H2720">
        <v>511210</v>
      </c>
      <c r="I2720" t="s">
        <v>4135</v>
      </c>
      <c r="J2720" t="s">
        <v>4138</v>
      </c>
      <c r="K2720" t="s">
        <v>4880</v>
      </c>
      <c r="L2720" t="s">
        <v>4138</v>
      </c>
      <c r="M2720">
        <f>_xlfn.XLOOKUP(_xlfn.VALUETOTEXT(A2720),total_imports!B2720:B7927,total_imports!D2720:D7927,0.000001,0,1)</f>
        <v>34.630000000000003</v>
      </c>
      <c r="N2720" s="2">
        <f t="shared" si="42"/>
        <v>22.956973722206179</v>
      </c>
    </row>
    <row r="2721" spans="1:14" x14ac:dyDescent="0.2">
      <c r="A2721">
        <v>720610</v>
      </c>
      <c r="B2721">
        <v>6.41</v>
      </c>
      <c r="C2721">
        <v>6.35</v>
      </c>
      <c r="D2721">
        <v>1.06</v>
      </c>
      <c r="E2721">
        <v>3.65</v>
      </c>
      <c r="F2721" t="s">
        <v>2402</v>
      </c>
      <c r="G2721" t="s">
        <v>4121</v>
      </c>
      <c r="H2721">
        <v>511210</v>
      </c>
      <c r="I2721" t="s">
        <v>4135</v>
      </c>
      <c r="J2721" t="s">
        <v>4138</v>
      </c>
      <c r="K2721" t="s">
        <v>4881</v>
      </c>
      <c r="L2721" t="s">
        <v>4138</v>
      </c>
      <c r="M2721">
        <f>_xlfn.XLOOKUP(_xlfn.VALUETOTEXT(A2721),total_imports!B2721:B7928,total_imports!D2721:D7928,0.000001,0,1)</f>
        <v>8.18</v>
      </c>
      <c r="N2721" s="2">
        <f t="shared" si="42"/>
        <v>78.361858190709057</v>
      </c>
    </row>
    <row r="2722" spans="1:14" x14ac:dyDescent="0.2">
      <c r="A2722">
        <v>720690</v>
      </c>
      <c r="B2722">
        <v>0.04</v>
      </c>
      <c r="C2722">
        <v>0.18</v>
      </c>
      <c r="D2722">
        <v>0</v>
      </c>
      <c r="E2722">
        <v>0.28999999999999998</v>
      </c>
      <c r="F2722" t="s">
        <v>2403</v>
      </c>
      <c r="G2722" t="s">
        <v>4121</v>
      </c>
      <c r="H2722">
        <v>511210</v>
      </c>
      <c r="I2722" t="s">
        <v>4135</v>
      </c>
      <c r="J2722" t="s">
        <v>4138</v>
      </c>
      <c r="K2722" t="s">
        <v>4881</v>
      </c>
      <c r="L2722" t="s">
        <v>4138</v>
      </c>
      <c r="M2722">
        <f>_xlfn.XLOOKUP(_xlfn.VALUETOTEXT(A2722),total_imports!B2722:B7929,total_imports!D2722:D7929,0.000001,0,1)</f>
        <v>0.2</v>
      </c>
      <c r="N2722" s="2">
        <f t="shared" si="42"/>
        <v>20</v>
      </c>
    </row>
    <row r="2723" spans="1:14" x14ac:dyDescent="0.2">
      <c r="A2723">
        <v>720711</v>
      </c>
      <c r="B2723">
        <v>0.88</v>
      </c>
      <c r="C2723">
        <v>1.51</v>
      </c>
      <c r="D2723">
        <v>2.11</v>
      </c>
      <c r="E2723">
        <v>0.82</v>
      </c>
      <c r="F2723" t="s">
        <v>2404</v>
      </c>
      <c r="G2723" t="s">
        <v>4121</v>
      </c>
      <c r="H2723">
        <v>511210</v>
      </c>
      <c r="I2723" t="s">
        <v>4135</v>
      </c>
      <c r="J2723" t="s">
        <v>4138</v>
      </c>
      <c r="K2723" t="s">
        <v>4882</v>
      </c>
      <c r="L2723" t="s">
        <v>4138</v>
      </c>
      <c r="M2723">
        <f>_xlfn.XLOOKUP(_xlfn.VALUETOTEXT(A2723),total_imports!B2723:B7930,total_imports!D2723:D7930,0.000001,0,1)</f>
        <v>37.53</v>
      </c>
      <c r="N2723" s="2">
        <f t="shared" si="42"/>
        <v>2.344790833999467</v>
      </c>
    </row>
    <row r="2724" spans="1:14" x14ac:dyDescent="0.2">
      <c r="A2724">
        <v>720712</v>
      </c>
      <c r="B2724">
        <v>11.14</v>
      </c>
      <c r="C2724">
        <v>0.04</v>
      </c>
      <c r="D2724">
        <v>0</v>
      </c>
      <c r="E2724">
        <v>0</v>
      </c>
      <c r="F2724" t="s">
        <v>2405</v>
      </c>
      <c r="G2724" t="s">
        <v>4121</v>
      </c>
      <c r="H2724">
        <v>511210</v>
      </c>
      <c r="I2724" t="s">
        <v>4135</v>
      </c>
      <c r="J2724" t="s">
        <v>4138</v>
      </c>
      <c r="K2724" t="s">
        <v>4882</v>
      </c>
      <c r="L2724" t="s">
        <v>4138</v>
      </c>
      <c r="M2724">
        <f>_xlfn.XLOOKUP(_xlfn.VALUETOTEXT(A2724),total_imports!B2724:B7931,total_imports!D2724:D7931,0.000001,0,1)</f>
        <v>124.72</v>
      </c>
      <c r="N2724" s="2">
        <f t="shared" si="42"/>
        <v>8.9320076972418221</v>
      </c>
    </row>
    <row r="2725" spans="1:14" x14ac:dyDescent="0.2">
      <c r="A2725">
        <v>720719</v>
      </c>
      <c r="B2725">
        <v>17</v>
      </c>
      <c r="C2725">
        <v>12.8</v>
      </c>
      <c r="D2725">
        <v>0.04</v>
      </c>
      <c r="E2725">
        <v>0.03</v>
      </c>
      <c r="F2725" t="s">
        <v>2406</v>
      </c>
      <c r="G2725" t="s">
        <v>4121</v>
      </c>
      <c r="H2725">
        <v>511210</v>
      </c>
      <c r="I2725" t="s">
        <v>4135</v>
      </c>
      <c r="J2725" t="s">
        <v>4138</v>
      </c>
      <c r="K2725" t="s">
        <v>4882</v>
      </c>
      <c r="L2725" t="s">
        <v>4138</v>
      </c>
      <c r="M2725">
        <f>_xlfn.XLOOKUP(_xlfn.VALUETOTEXT(A2725),total_imports!B2725:B7932,total_imports!D2725:D7932,0.000001,0,1)</f>
        <v>75.98</v>
      </c>
      <c r="N2725" s="2">
        <f t="shared" si="42"/>
        <v>22.374309028691762</v>
      </c>
    </row>
    <row r="2726" spans="1:14" x14ac:dyDescent="0.2">
      <c r="A2726">
        <v>720720</v>
      </c>
      <c r="B2726">
        <v>0.42</v>
      </c>
      <c r="C2726">
        <v>0.42</v>
      </c>
      <c r="D2726">
        <v>0.39</v>
      </c>
      <c r="E2726">
        <v>0.26</v>
      </c>
      <c r="F2726" t="s">
        <v>2407</v>
      </c>
      <c r="G2726" t="s">
        <v>4121</v>
      </c>
      <c r="H2726">
        <v>511210</v>
      </c>
      <c r="I2726" t="s">
        <v>4135</v>
      </c>
      <c r="J2726" t="s">
        <v>4138</v>
      </c>
      <c r="K2726" t="s">
        <v>4882</v>
      </c>
      <c r="L2726" t="s">
        <v>4138</v>
      </c>
      <c r="M2726">
        <f>_xlfn.XLOOKUP(_xlfn.VALUETOTEXT(A2726),total_imports!B2726:B7933,total_imports!D2726:D7933,0.000001,0,1)</f>
        <v>5.96</v>
      </c>
      <c r="N2726" s="2">
        <f t="shared" si="42"/>
        <v>7.0469798657718119</v>
      </c>
    </row>
    <row r="2727" spans="1:14" x14ac:dyDescent="0.2">
      <c r="A2727">
        <v>720810</v>
      </c>
      <c r="B2727">
        <v>0.01</v>
      </c>
      <c r="C2727">
        <v>0.02</v>
      </c>
      <c r="D2727">
        <v>0</v>
      </c>
      <c r="E2727">
        <v>0</v>
      </c>
      <c r="F2727" t="s">
        <v>2408</v>
      </c>
      <c r="G2727" t="s">
        <v>12</v>
      </c>
      <c r="H2727">
        <v>511210</v>
      </c>
      <c r="I2727" t="s">
        <v>4135</v>
      </c>
      <c r="J2727" t="s">
        <v>4138</v>
      </c>
      <c r="K2727" t="s">
        <v>4883</v>
      </c>
      <c r="L2727" t="s">
        <v>4138</v>
      </c>
      <c r="M2727">
        <f>_xlfn.XLOOKUP(_xlfn.VALUETOTEXT(A2727),total_imports!B2727:B7934,total_imports!D2727:D7934,0.000001,0,1)</f>
        <v>0.01</v>
      </c>
      <c r="N2727" s="2">
        <f t="shared" si="42"/>
        <v>100</v>
      </c>
    </row>
    <row r="2728" spans="1:14" x14ac:dyDescent="0.2">
      <c r="A2728">
        <v>720825</v>
      </c>
      <c r="B2728">
        <v>0.03</v>
      </c>
      <c r="C2728">
        <v>7.0000000000000007E-2</v>
      </c>
      <c r="D2728">
        <v>0.79</v>
      </c>
      <c r="E2728">
        <v>0.85</v>
      </c>
      <c r="F2728" t="s">
        <v>2409</v>
      </c>
      <c r="G2728" t="s">
        <v>12</v>
      </c>
      <c r="H2728">
        <v>511210</v>
      </c>
      <c r="I2728" t="s">
        <v>4135</v>
      </c>
      <c r="J2728" t="s">
        <v>4138</v>
      </c>
      <c r="K2728" t="s">
        <v>4883</v>
      </c>
      <c r="L2728" t="s">
        <v>4138</v>
      </c>
      <c r="M2728">
        <f>_xlfn.XLOOKUP(_xlfn.VALUETOTEXT(A2728),total_imports!B2728:B7935,total_imports!D2728:D7935,0.000001,0,1)</f>
        <v>18.27</v>
      </c>
      <c r="N2728" s="2">
        <f t="shared" si="42"/>
        <v>0.16420361247947454</v>
      </c>
    </row>
    <row r="2729" spans="1:14" x14ac:dyDescent="0.2">
      <c r="A2729">
        <v>720826</v>
      </c>
      <c r="B2729">
        <v>0.81</v>
      </c>
      <c r="C2729">
        <v>0.36</v>
      </c>
      <c r="D2729">
        <v>0.33</v>
      </c>
      <c r="E2729">
        <v>0.34</v>
      </c>
      <c r="F2729" t="s">
        <v>2410</v>
      </c>
      <c r="G2729" t="s">
        <v>12</v>
      </c>
      <c r="H2729">
        <v>511210</v>
      </c>
      <c r="I2729" t="s">
        <v>4135</v>
      </c>
      <c r="J2729" t="s">
        <v>4138</v>
      </c>
      <c r="K2729" t="s">
        <v>4883</v>
      </c>
      <c r="L2729" t="s">
        <v>4138</v>
      </c>
      <c r="M2729">
        <f>_xlfn.XLOOKUP(_xlfn.VALUETOTEXT(A2729),total_imports!B2729:B7936,total_imports!D2729:D7936,0.000001,0,1)</f>
        <v>54.41</v>
      </c>
      <c r="N2729" s="2">
        <f t="shared" si="42"/>
        <v>1.4886969307112665</v>
      </c>
    </row>
    <row r="2730" spans="1:14" x14ac:dyDescent="0.2">
      <c r="A2730">
        <v>720827</v>
      </c>
      <c r="B2730">
        <v>6.19</v>
      </c>
      <c r="C2730">
        <v>0.64</v>
      </c>
      <c r="D2730">
        <v>0.61</v>
      </c>
      <c r="E2730">
        <v>0.23</v>
      </c>
      <c r="F2730" t="s">
        <v>2411</v>
      </c>
      <c r="G2730" t="s">
        <v>12</v>
      </c>
      <c r="H2730">
        <v>511210</v>
      </c>
      <c r="I2730" t="s">
        <v>4135</v>
      </c>
      <c r="J2730" t="s">
        <v>4138</v>
      </c>
      <c r="K2730" t="s">
        <v>4883</v>
      </c>
      <c r="L2730" t="s">
        <v>4138</v>
      </c>
      <c r="M2730">
        <f>_xlfn.XLOOKUP(_xlfn.VALUETOTEXT(A2730),total_imports!B2730:B7937,total_imports!D2730:D7937,0.000001,0,1)</f>
        <v>79.3</v>
      </c>
      <c r="N2730" s="2">
        <f t="shared" si="42"/>
        <v>7.805800756620429</v>
      </c>
    </row>
    <row r="2731" spans="1:14" x14ac:dyDescent="0.2">
      <c r="A2731">
        <v>720836</v>
      </c>
      <c r="B2731">
        <v>91.96</v>
      </c>
      <c r="C2731">
        <v>14.97</v>
      </c>
      <c r="D2731">
        <v>0.5</v>
      </c>
      <c r="E2731">
        <v>0</v>
      </c>
      <c r="F2731" t="s">
        <v>2412</v>
      </c>
      <c r="G2731" t="s">
        <v>12</v>
      </c>
      <c r="H2731">
        <v>511210</v>
      </c>
      <c r="I2731" t="s">
        <v>4135</v>
      </c>
      <c r="J2731" t="s">
        <v>4138</v>
      </c>
      <c r="K2731" t="s">
        <v>4883</v>
      </c>
      <c r="L2731" t="s">
        <v>4138</v>
      </c>
      <c r="M2731">
        <f>_xlfn.XLOOKUP(_xlfn.VALUETOTEXT(A2731),total_imports!B2731:B7938,total_imports!D2731:D7938,0.000001,0,1)</f>
        <v>214.14</v>
      </c>
      <c r="N2731" s="2">
        <f t="shared" si="42"/>
        <v>42.943868497244793</v>
      </c>
    </row>
    <row r="2732" spans="1:14" x14ac:dyDescent="0.2">
      <c r="A2732">
        <v>720837</v>
      </c>
      <c r="B2732">
        <v>118.73</v>
      </c>
      <c r="C2732">
        <v>1.66</v>
      </c>
      <c r="D2732">
        <v>1.8</v>
      </c>
      <c r="E2732">
        <v>0.81</v>
      </c>
      <c r="F2732" t="s">
        <v>2413</v>
      </c>
      <c r="G2732" t="s">
        <v>12</v>
      </c>
      <c r="H2732">
        <v>511210</v>
      </c>
      <c r="I2732" t="s">
        <v>4135</v>
      </c>
      <c r="J2732" t="s">
        <v>4138</v>
      </c>
      <c r="K2732" t="s">
        <v>4883</v>
      </c>
      <c r="L2732" t="s">
        <v>4138</v>
      </c>
      <c r="M2732">
        <f>_xlfn.XLOOKUP(_xlfn.VALUETOTEXT(A2732),total_imports!B2732:B7939,total_imports!D2732:D7939,0.000001,0,1)</f>
        <v>404.55</v>
      </c>
      <c r="N2732" s="2">
        <f t="shared" si="42"/>
        <v>29.348659003831418</v>
      </c>
    </row>
    <row r="2733" spans="1:14" x14ac:dyDescent="0.2">
      <c r="A2733">
        <v>720838</v>
      </c>
      <c r="B2733">
        <v>41.45</v>
      </c>
      <c r="C2733">
        <v>9.65</v>
      </c>
      <c r="D2733">
        <v>0.9</v>
      </c>
      <c r="E2733">
        <v>0</v>
      </c>
      <c r="F2733" t="s">
        <v>2414</v>
      </c>
      <c r="G2733" t="s">
        <v>12</v>
      </c>
      <c r="H2733">
        <v>511210</v>
      </c>
      <c r="I2733" t="s">
        <v>4135</v>
      </c>
      <c r="J2733" t="s">
        <v>4138</v>
      </c>
      <c r="K2733" t="s">
        <v>4883</v>
      </c>
      <c r="L2733" t="s">
        <v>4138</v>
      </c>
      <c r="M2733">
        <f>_xlfn.XLOOKUP(_xlfn.VALUETOTEXT(A2733),total_imports!B2733:B7940,total_imports!D2733:D7940,0.000001,0,1)</f>
        <v>484.78</v>
      </c>
      <c r="N2733" s="2">
        <f t="shared" si="42"/>
        <v>8.5502702256693759</v>
      </c>
    </row>
    <row r="2734" spans="1:14" x14ac:dyDescent="0.2">
      <c r="A2734">
        <v>720839</v>
      </c>
      <c r="B2734">
        <v>31.5</v>
      </c>
      <c r="C2734">
        <v>12.59</v>
      </c>
      <c r="D2734">
        <v>1.66</v>
      </c>
      <c r="E2734">
        <v>0.17</v>
      </c>
      <c r="F2734" t="s">
        <v>2415</v>
      </c>
      <c r="G2734" t="s">
        <v>12</v>
      </c>
      <c r="H2734">
        <v>511210</v>
      </c>
      <c r="I2734" t="s">
        <v>4135</v>
      </c>
      <c r="J2734" t="s">
        <v>4138</v>
      </c>
      <c r="K2734" t="s">
        <v>4883</v>
      </c>
      <c r="L2734" t="s">
        <v>4138</v>
      </c>
      <c r="M2734">
        <f>_xlfn.XLOOKUP(_xlfn.VALUETOTEXT(A2734),total_imports!B2734:B7941,total_imports!D2734:D7941,0.000001,0,1)</f>
        <v>585.25</v>
      </c>
      <c r="N2734" s="2">
        <f t="shared" si="42"/>
        <v>5.3823152498932085</v>
      </c>
    </row>
    <row r="2735" spans="1:14" x14ac:dyDescent="0.2">
      <c r="A2735">
        <v>720840</v>
      </c>
      <c r="B2735">
        <v>0.6</v>
      </c>
      <c r="C2735">
        <v>0.04</v>
      </c>
      <c r="D2735">
        <v>0.19</v>
      </c>
      <c r="E2735">
        <v>0</v>
      </c>
      <c r="F2735" t="s">
        <v>2416</v>
      </c>
      <c r="G2735" t="s">
        <v>12</v>
      </c>
      <c r="H2735">
        <v>511210</v>
      </c>
      <c r="I2735" t="s">
        <v>4135</v>
      </c>
      <c r="J2735" t="s">
        <v>4138</v>
      </c>
      <c r="K2735" t="s">
        <v>4883</v>
      </c>
      <c r="L2735" t="s">
        <v>4138</v>
      </c>
      <c r="M2735">
        <f>_xlfn.XLOOKUP(_xlfn.VALUETOTEXT(A2735),total_imports!B2735:B7942,total_imports!D2735:D7942,0.000001,0,1)</f>
        <v>0.76</v>
      </c>
      <c r="N2735" s="2">
        <f t="shared" si="42"/>
        <v>78.94736842105263</v>
      </c>
    </row>
    <row r="2736" spans="1:14" x14ac:dyDescent="0.2">
      <c r="A2736">
        <v>720851</v>
      </c>
      <c r="B2736">
        <v>202.81</v>
      </c>
      <c r="C2736">
        <v>38.880000000000003</v>
      </c>
      <c r="D2736">
        <v>26.27</v>
      </c>
      <c r="E2736">
        <v>5.38</v>
      </c>
      <c r="F2736" t="s">
        <v>2417</v>
      </c>
      <c r="G2736" t="s">
        <v>12</v>
      </c>
      <c r="H2736">
        <v>511210</v>
      </c>
      <c r="I2736" t="s">
        <v>4135</v>
      </c>
      <c r="J2736" t="s">
        <v>4138</v>
      </c>
      <c r="K2736" t="s">
        <v>4883</v>
      </c>
      <c r="L2736" t="s">
        <v>4138</v>
      </c>
      <c r="M2736">
        <f>_xlfn.XLOOKUP(_xlfn.VALUETOTEXT(A2736),total_imports!B2736:B7943,total_imports!D2736:D7943,0.000001,0,1)</f>
        <v>594.23</v>
      </c>
      <c r="N2736" s="2">
        <f t="shared" si="42"/>
        <v>34.129882368779761</v>
      </c>
    </row>
    <row r="2737" spans="1:14" x14ac:dyDescent="0.2">
      <c r="A2737">
        <v>720852</v>
      </c>
      <c r="B2737">
        <v>4.82</v>
      </c>
      <c r="C2737">
        <v>2.98</v>
      </c>
      <c r="D2737">
        <v>0.64</v>
      </c>
      <c r="E2737">
        <v>2.14</v>
      </c>
      <c r="F2737" t="s">
        <v>2418</v>
      </c>
      <c r="G2737" t="s">
        <v>12</v>
      </c>
      <c r="H2737">
        <v>511210</v>
      </c>
      <c r="I2737" t="s">
        <v>4135</v>
      </c>
      <c r="J2737" t="s">
        <v>4138</v>
      </c>
      <c r="K2737" t="s">
        <v>4883</v>
      </c>
      <c r="L2737" t="s">
        <v>4138</v>
      </c>
      <c r="M2737">
        <f>_xlfn.XLOOKUP(_xlfn.VALUETOTEXT(A2737),total_imports!B2737:B7944,total_imports!D2737:D7944,0.000001,0,1)</f>
        <v>25.46</v>
      </c>
      <c r="N2737" s="2">
        <f t="shared" si="42"/>
        <v>18.931657501963866</v>
      </c>
    </row>
    <row r="2738" spans="1:14" x14ac:dyDescent="0.2">
      <c r="A2738">
        <v>720853</v>
      </c>
      <c r="B2738">
        <v>0.02</v>
      </c>
      <c r="C2738">
        <v>0.56999999999999995</v>
      </c>
      <c r="D2738">
        <v>3.13</v>
      </c>
      <c r="E2738">
        <v>0.74</v>
      </c>
      <c r="F2738" t="s">
        <v>2419</v>
      </c>
      <c r="G2738" t="s">
        <v>12</v>
      </c>
      <c r="H2738">
        <v>511210</v>
      </c>
      <c r="I2738" t="s">
        <v>4135</v>
      </c>
      <c r="J2738" t="s">
        <v>4138</v>
      </c>
      <c r="K2738" t="s">
        <v>4883</v>
      </c>
      <c r="L2738" t="s">
        <v>4138</v>
      </c>
      <c r="M2738">
        <f>_xlfn.XLOOKUP(_xlfn.VALUETOTEXT(A2738),total_imports!B2738:B7945,total_imports!D2738:D7945,0.000001,0,1)</f>
        <v>0.12</v>
      </c>
      <c r="N2738" s="2">
        <f t="shared" si="42"/>
        <v>16.666666666666668</v>
      </c>
    </row>
    <row r="2739" spans="1:14" x14ac:dyDescent="0.2">
      <c r="A2739">
        <v>720854</v>
      </c>
      <c r="B2739">
        <v>0.08</v>
      </c>
      <c r="C2739">
        <v>0</v>
      </c>
      <c r="D2739">
        <v>0</v>
      </c>
      <c r="E2739">
        <v>0.01</v>
      </c>
      <c r="F2739" t="s">
        <v>2420</v>
      </c>
      <c r="G2739" t="s">
        <v>12</v>
      </c>
      <c r="H2739">
        <v>511210</v>
      </c>
      <c r="I2739" t="s">
        <v>4135</v>
      </c>
      <c r="J2739" t="s">
        <v>4138</v>
      </c>
      <c r="K2739" t="s">
        <v>4883</v>
      </c>
      <c r="L2739" t="s">
        <v>4138</v>
      </c>
      <c r="M2739">
        <f>_xlfn.XLOOKUP(_xlfn.VALUETOTEXT(A2739),total_imports!B2739:B7946,total_imports!D2739:D7946,0.000001,0,1)</f>
        <v>0.12</v>
      </c>
      <c r="N2739" s="2">
        <f t="shared" si="42"/>
        <v>66.666666666666671</v>
      </c>
    </row>
    <row r="2740" spans="1:14" x14ac:dyDescent="0.2">
      <c r="A2740">
        <v>720890</v>
      </c>
      <c r="B2740">
        <v>16.46</v>
      </c>
      <c r="C2740">
        <v>0</v>
      </c>
      <c r="D2740">
        <v>0</v>
      </c>
      <c r="E2740">
        <v>0.1</v>
      </c>
      <c r="F2740" t="s">
        <v>2421</v>
      </c>
      <c r="G2740" t="s">
        <v>4121</v>
      </c>
      <c r="H2740">
        <v>511210</v>
      </c>
      <c r="I2740" t="s">
        <v>4135</v>
      </c>
      <c r="J2740" t="s">
        <v>4138</v>
      </c>
      <c r="K2740" t="s">
        <v>4883</v>
      </c>
      <c r="L2740" t="s">
        <v>4138</v>
      </c>
      <c r="M2740">
        <f>_xlfn.XLOOKUP(_xlfn.VALUETOTEXT(A2740),total_imports!B2740:B7947,total_imports!D2740:D7947,0.000001,0,1)</f>
        <v>21.09</v>
      </c>
      <c r="N2740" s="2">
        <f t="shared" si="42"/>
        <v>78.046467520151737</v>
      </c>
    </row>
    <row r="2741" spans="1:14" x14ac:dyDescent="0.2">
      <c r="A2741">
        <v>720915</v>
      </c>
      <c r="B2741">
        <v>0</v>
      </c>
      <c r="C2741">
        <v>0.01</v>
      </c>
      <c r="D2741">
        <v>0</v>
      </c>
      <c r="E2741">
        <v>0</v>
      </c>
      <c r="F2741" t="s">
        <v>2422</v>
      </c>
      <c r="G2741" t="s">
        <v>12</v>
      </c>
      <c r="H2741">
        <v>511210</v>
      </c>
      <c r="I2741" t="s">
        <v>4135</v>
      </c>
      <c r="J2741" t="s">
        <v>4138</v>
      </c>
      <c r="K2741" t="s">
        <v>4884</v>
      </c>
      <c r="L2741" t="s">
        <v>4138</v>
      </c>
      <c r="M2741">
        <f>_xlfn.XLOOKUP(_xlfn.VALUETOTEXT(A2741),total_imports!B2741:B7948,total_imports!D2741:D7948,0.000001,0,1)</f>
        <v>1.53</v>
      </c>
      <c r="N2741" s="2">
        <f t="shared" si="42"/>
        <v>0</v>
      </c>
    </row>
    <row r="2742" spans="1:14" x14ac:dyDescent="0.2">
      <c r="A2742">
        <v>720916</v>
      </c>
      <c r="B2742">
        <v>3.32</v>
      </c>
      <c r="C2742">
        <v>5.9</v>
      </c>
      <c r="D2742">
        <v>6.5</v>
      </c>
      <c r="E2742">
        <v>2.25</v>
      </c>
      <c r="F2742" t="s">
        <v>2423</v>
      </c>
      <c r="G2742" t="s">
        <v>12</v>
      </c>
      <c r="H2742">
        <v>511210</v>
      </c>
      <c r="I2742" t="s">
        <v>4135</v>
      </c>
      <c r="J2742" t="s">
        <v>4138</v>
      </c>
      <c r="K2742" t="s">
        <v>4884</v>
      </c>
      <c r="L2742" t="s">
        <v>4138</v>
      </c>
      <c r="M2742">
        <f>_xlfn.XLOOKUP(_xlfn.VALUETOTEXT(A2742),total_imports!B2742:B7949,total_imports!D2742:D7949,0.000001,0,1)</f>
        <v>67.87</v>
      </c>
      <c r="N2742" s="2">
        <f t="shared" si="42"/>
        <v>4.8917047296301748</v>
      </c>
    </row>
    <row r="2743" spans="1:14" x14ac:dyDescent="0.2">
      <c r="A2743">
        <v>720917</v>
      </c>
      <c r="B2743">
        <v>4.1500000000000004</v>
      </c>
      <c r="C2743">
        <v>3.85</v>
      </c>
      <c r="D2743">
        <v>5.52</v>
      </c>
      <c r="E2743">
        <v>3.09</v>
      </c>
      <c r="F2743" t="s">
        <v>2424</v>
      </c>
      <c r="G2743" t="s">
        <v>12</v>
      </c>
      <c r="H2743">
        <v>511210</v>
      </c>
      <c r="I2743" t="s">
        <v>4135</v>
      </c>
      <c r="J2743" t="s">
        <v>4138</v>
      </c>
      <c r="K2743" t="s">
        <v>4884</v>
      </c>
      <c r="L2743" t="s">
        <v>4138</v>
      </c>
      <c r="M2743">
        <f>_xlfn.XLOOKUP(_xlfn.VALUETOTEXT(A2743),total_imports!B2743:B7950,total_imports!D2743:D7950,0.000001,0,1)</f>
        <v>163.77000000000001</v>
      </c>
      <c r="N2743" s="2">
        <f t="shared" si="42"/>
        <v>2.5340416437687003</v>
      </c>
    </row>
    <row r="2744" spans="1:14" x14ac:dyDescent="0.2">
      <c r="A2744">
        <v>720918</v>
      </c>
      <c r="B2744">
        <v>3.47</v>
      </c>
      <c r="C2744">
        <v>0.54</v>
      </c>
      <c r="D2744">
        <v>0.73</v>
      </c>
      <c r="E2744">
        <v>1.19</v>
      </c>
      <c r="F2744" t="s">
        <v>2425</v>
      </c>
      <c r="G2744" t="s">
        <v>12</v>
      </c>
      <c r="H2744">
        <v>511210</v>
      </c>
      <c r="I2744" t="s">
        <v>4135</v>
      </c>
      <c r="J2744" t="s">
        <v>4138</v>
      </c>
      <c r="K2744" t="s">
        <v>4884</v>
      </c>
      <c r="L2744" t="s">
        <v>4138</v>
      </c>
      <c r="M2744">
        <f>_xlfn.XLOOKUP(_xlfn.VALUETOTEXT(A2744),total_imports!B2744:B7951,total_imports!D2744:D7951,0.000001,0,1)</f>
        <v>24.85</v>
      </c>
      <c r="N2744" s="2">
        <f t="shared" si="42"/>
        <v>13.963782696177063</v>
      </c>
    </row>
    <row r="2745" spans="1:14" x14ac:dyDescent="0.2">
      <c r="A2745">
        <v>720925</v>
      </c>
      <c r="B2745">
        <v>0.01</v>
      </c>
      <c r="C2745">
        <v>0.05</v>
      </c>
      <c r="D2745">
        <v>0.13</v>
      </c>
      <c r="E2745">
        <v>0.09</v>
      </c>
      <c r="F2745" t="s">
        <v>2426</v>
      </c>
      <c r="G2745" t="s">
        <v>12</v>
      </c>
      <c r="H2745">
        <v>511210</v>
      </c>
      <c r="I2745" t="s">
        <v>4135</v>
      </c>
      <c r="J2745" t="s">
        <v>4138</v>
      </c>
      <c r="K2745" t="s">
        <v>4884</v>
      </c>
      <c r="L2745" t="s">
        <v>4138</v>
      </c>
      <c r="M2745">
        <f>_xlfn.XLOOKUP(_xlfn.VALUETOTEXT(A2745),total_imports!B2745:B7952,total_imports!D2745:D7952,0.000001,0,1)</f>
        <v>0.12</v>
      </c>
      <c r="N2745" s="2">
        <f t="shared" si="42"/>
        <v>8.3333333333333339</v>
      </c>
    </row>
    <row r="2746" spans="1:14" x14ac:dyDescent="0.2">
      <c r="A2746">
        <v>720926</v>
      </c>
      <c r="B2746">
        <v>0.05</v>
      </c>
      <c r="C2746">
        <v>0</v>
      </c>
      <c r="D2746">
        <v>0.04</v>
      </c>
      <c r="E2746">
        <v>0.01</v>
      </c>
      <c r="F2746" t="s">
        <v>2427</v>
      </c>
      <c r="G2746" t="s">
        <v>12</v>
      </c>
      <c r="H2746">
        <v>511210</v>
      </c>
      <c r="I2746" t="s">
        <v>4135</v>
      </c>
      <c r="J2746" t="s">
        <v>4138</v>
      </c>
      <c r="K2746" t="s">
        <v>4884</v>
      </c>
      <c r="L2746" t="s">
        <v>4138</v>
      </c>
      <c r="M2746">
        <f>_xlfn.XLOOKUP(_xlfn.VALUETOTEXT(A2746),total_imports!B2746:B7953,total_imports!D2746:D7953,0.000001,0,1)</f>
        <v>0.13</v>
      </c>
      <c r="N2746" s="2">
        <f t="shared" si="42"/>
        <v>38.461538461538467</v>
      </c>
    </row>
    <row r="2747" spans="1:14" x14ac:dyDescent="0.2">
      <c r="A2747">
        <v>720927</v>
      </c>
      <c r="B2747">
        <v>0</v>
      </c>
      <c r="C2747">
        <v>0</v>
      </c>
      <c r="D2747">
        <v>0</v>
      </c>
      <c r="E2747">
        <v>0</v>
      </c>
      <c r="F2747" t="s">
        <v>2428</v>
      </c>
      <c r="G2747" t="s">
        <v>12</v>
      </c>
      <c r="H2747">
        <v>511210</v>
      </c>
      <c r="I2747" t="s">
        <v>4135</v>
      </c>
      <c r="J2747" t="s">
        <v>4138</v>
      </c>
      <c r="K2747" t="s">
        <v>4884</v>
      </c>
      <c r="L2747" t="s">
        <v>4138</v>
      </c>
      <c r="M2747">
        <f>_xlfn.XLOOKUP(_xlfn.VALUETOTEXT(A2747),total_imports!B2747:B7954,total_imports!D2747:D7954,0.000001,0,1)</f>
        <v>7.0000000000000007E-2</v>
      </c>
      <c r="N2747" s="2">
        <f t="shared" si="42"/>
        <v>0</v>
      </c>
    </row>
    <row r="2748" spans="1:14" x14ac:dyDescent="0.2">
      <c r="A2748">
        <v>720928</v>
      </c>
      <c r="B2748">
        <v>0</v>
      </c>
      <c r="C2748">
        <v>0</v>
      </c>
      <c r="D2748">
        <v>0</v>
      </c>
      <c r="E2748">
        <v>0.02</v>
      </c>
      <c r="F2748" t="s">
        <v>2429</v>
      </c>
      <c r="G2748" t="s">
        <v>12</v>
      </c>
      <c r="H2748">
        <v>511210</v>
      </c>
      <c r="I2748" t="s">
        <v>4135</v>
      </c>
      <c r="J2748" t="s">
        <v>4138</v>
      </c>
      <c r="K2748" t="s">
        <v>4884</v>
      </c>
      <c r="L2748" t="s">
        <v>4138</v>
      </c>
      <c r="M2748">
        <f>_xlfn.XLOOKUP(_xlfn.VALUETOTEXT(A2748),total_imports!B2748:B7955,total_imports!D2748:D7955,0.000001,0,1)</f>
        <v>5.93</v>
      </c>
      <c r="N2748" s="2">
        <f t="shared" si="42"/>
        <v>0</v>
      </c>
    </row>
    <row r="2749" spans="1:14" x14ac:dyDescent="0.2">
      <c r="A2749">
        <v>720990</v>
      </c>
      <c r="B2749">
        <v>0.09</v>
      </c>
      <c r="C2749">
        <v>0.01</v>
      </c>
      <c r="D2749">
        <v>0.01</v>
      </c>
      <c r="E2749">
        <v>0.01</v>
      </c>
      <c r="F2749" t="s">
        <v>2430</v>
      </c>
      <c r="G2749" t="s">
        <v>4121</v>
      </c>
      <c r="H2749">
        <v>511210</v>
      </c>
      <c r="I2749" t="s">
        <v>4135</v>
      </c>
      <c r="J2749" t="s">
        <v>4138</v>
      </c>
      <c r="K2749" t="s">
        <v>4884</v>
      </c>
      <c r="L2749" t="s">
        <v>4138</v>
      </c>
      <c r="M2749">
        <f>_xlfn.XLOOKUP(_xlfn.VALUETOTEXT(A2749),total_imports!B2749:B7956,total_imports!D2749:D7956,0.000001,0,1)</f>
        <v>0.14000000000000001</v>
      </c>
      <c r="N2749" s="2">
        <f t="shared" si="42"/>
        <v>64.285714285714278</v>
      </c>
    </row>
    <row r="2750" spans="1:14" x14ac:dyDescent="0.2">
      <c r="A2750">
        <v>721011</v>
      </c>
      <c r="B2750">
        <v>0.06</v>
      </c>
      <c r="C2750">
        <v>0.32</v>
      </c>
      <c r="D2750">
        <v>0</v>
      </c>
      <c r="E2750">
        <v>0.01</v>
      </c>
      <c r="F2750" t="s">
        <v>2431</v>
      </c>
      <c r="G2750" t="s">
        <v>4121</v>
      </c>
      <c r="H2750">
        <v>511210</v>
      </c>
      <c r="I2750" t="s">
        <v>4135</v>
      </c>
      <c r="J2750" t="s">
        <v>4138</v>
      </c>
      <c r="K2750" t="s">
        <v>4885</v>
      </c>
      <c r="L2750" t="s">
        <v>4138</v>
      </c>
      <c r="M2750">
        <f>_xlfn.XLOOKUP(_xlfn.VALUETOTEXT(A2750),total_imports!B2750:B7957,total_imports!D2750:D7957,0.000001,0,1)</f>
        <v>0.4</v>
      </c>
      <c r="N2750" s="2">
        <f t="shared" si="42"/>
        <v>15</v>
      </c>
    </row>
    <row r="2751" spans="1:14" x14ac:dyDescent="0.2">
      <c r="A2751">
        <v>721012</v>
      </c>
      <c r="B2751">
        <v>0.76</v>
      </c>
      <c r="C2751">
        <v>6.78</v>
      </c>
      <c r="D2751">
        <v>2.34</v>
      </c>
      <c r="E2751">
        <v>5.09</v>
      </c>
      <c r="F2751" t="s">
        <v>2432</v>
      </c>
      <c r="G2751" t="s">
        <v>4121</v>
      </c>
      <c r="H2751">
        <v>511210</v>
      </c>
      <c r="I2751" t="s">
        <v>4135</v>
      </c>
      <c r="J2751" t="s">
        <v>4138</v>
      </c>
      <c r="K2751" t="s">
        <v>4885</v>
      </c>
      <c r="L2751" t="s">
        <v>4138</v>
      </c>
      <c r="M2751">
        <f>_xlfn.XLOOKUP(_xlfn.VALUETOTEXT(A2751),total_imports!B2751:B7958,total_imports!D2751:D7958,0.000001,0,1)</f>
        <v>9.16</v>
      </c>
      <c r="N2751" s="2">
        <f t="shared" si="42"/>
        <v>8.2969432314410483</v>
      </c>
    </row>
    <row r="2752" spans="1:14" x14ac:dyDescent="0.2">
      <c r="A2752">
        <v>721030</v>
      </c>
      <c r="B2752">
        <v>1.72</v>
      </c>
      <c r="C2752">
        <v>1.9</v>
      </c>
      <c r="D2752">
        <v>0.8</v>
      </c>
      <c r="E2752">
        <v>3.07</v>
      </c>
      <c r="F2752" t="s">
        <v>2433</v>
      </c>
      <c r="G2752" t="s">
        <v>12</v>
      </c>
      <c r="H2752">
        <v>511210</v>
      </c>
      <c r="I2752" t="s">
        <v>4135</v>
      </c>
      <c r="J2752" t="s">
        <v>4138</v>
      </c>
      <c r="K2752" t="s">
        <v>4885</v>
      </c>
      <c r="L2752" t="s">
        <v>4138</v>
      </c>
      <c r="M2752">
        <f>_xlfn.XLOOKUP(_xlfn.VALUETOTEXT(A2752),total_imports!B2752:B7959,total_imports!D2752:D7959,0.000001,0,1)</f>
        <v>93.39</v>
      </c>
      <c r="N2752" s="2">
        <f t="shared" si="42"/>
        <v>1.8417389442124423</v>
      </c>
    </row>
    <row r="2753" spans="1:14" x14ac:dyDescent="0.2">
      <c r="A2753">
        <v>721041</v>
      </c>
      <c r="B2753">
        <v>0.03</v>
      </c>
      <c r="C2753">
        <v>0</v>
      </c>
      <c r="D2753">
        <v>0.18</v>
      </c>
      <c r="E2753">
        <v>0.03</v>
      </c>
      <c r="F2753" t="s">
        <v>2434</v>
      </c>
      <c r="G2753" t="s">
        <v>4121</v>
      </c>
      <c r="H2753">
        <v>511210</v>
      </c>
      <c r="I2753" t="s">
        <v>4135</v>
      </c>
      <c r="J2753" t="s">
        <v>4138</v>
      </c>
      <c r="K2753" t="s">
        <v>4885</v>
      </c>
      <c r="L2753" t="s">
        <v>4138</v>
      </c>
      <c r="M2753">
        <f>_xlfn.XLOOKUP(_xlfn.VALUETOTEXT(A2753),total_imports!B2753:B7960,total_imports!D2753:D7960,0.000001,0,1)</f>
        <v>0.45</v>
      </c>
      <c r="N2753" s="2">
        <f t="shared" si="42"/>
        <v>6.666666666666667</v>
      </c>
    </row>
    <row r="2754" spans="1:14" x14ac:dyDescent="0.2">
      <c r="A2754">
        <v>721049</v>
      </c>
      <c r="B2754">
        <v>32.22</v>
      </c>
      <c r="C2754">
        <v>29.38</v>
      </c>
      <c r="D2754">
        <v>40.020000000000003</v>
      </c>
      <c r="E2754">
        <v>34.409999999999997</v>
      </c>
      <c r="F2754" t="s">
        <v>2435</v>
      </c>
      <c r="G2754" t="s">
        <v>4121</v>
      </c>
      <c r="H2754">
        <v>511210</v>
      </c>
      <c r="I2754" t="s">
        <v>4135</v>
      </c>
      <c r="J2754" t="s">
        <v>4138</v>
      </c>
      <c r="K2754" t="s">
        <v>4885</v>
      </c>
      <c r="L2754" t="s">
        <v>4138</v>
      </c>
      <c r="M2754">
        <f>_xlfn.XLOOKUP(_xlfn.VALUETOTEXT(A2754),total_imports!B2754:B7961,total_imports!D2754:D7961,0.000001,0,1)</f>
        <v>446.76</v>
      </c>
      <c r="N2754" s="2">
        <f t="shared" si="42"/>
        <v>7.2119258662369052</v>
      </c>
    </row>
    <row r="2755" spans="1:14" x14ac:dyDescent="0.2">
      <c r="A2755">
        <v>721050</v>
      </c>
      <c r="B2755">
        <v>1.91</v>
      </c>
      <c r="C2755">
        <v>0.9</v>
      </c>
      <c r="D2755">
        <v>1.29</v>
      </c>
      <c r="E2755">
        <v>5.14</v>
      </c>
      <c r="F2755" t="s">
        <v>2436</v>
      </c>
      <c r="G2755" t="s">
        <v>4121</v>
      </c>
      <c r="H2755">
        <v>511210</v>
      </c>
      <c r="I2755" t="s">
        <v>4135</v>
      </c>
      <c r="J2755" t="s">
        <v>4138</v>
      </c>
      <c r="K2755" t="s">
        <v>4885</v>
      </c>
      <c r="L2755" t="s">
        <v>4138</v>
      </c>
      <c r="M2755">
        <f>_xlfn.XLOOKUP(_xlfn.VALUETOTEXT(A2755),total_imports!B2755:B7962,total_imports!D2755:D7962,0.000001,0,1)</f>
        <v>4.22</v>
      </c>
      <c r="N2755" s="2">
        <f t="shared" ref="N2755:N2818" si="43">IF(M2755 =0,0, B2755/M2755*100)</f>
        <v>45.260663507109008</v>
      </c>
    </row>
    <row r="2756" spans="1:14" x14ac:dyDescent="0.2">
      <c r="A2756">
        <v>721061</v>
      </c>
      <c r="B2756">
        <v>28.86</v>
      </c>
      <c r="C2756">
        <v>0.19</v>
      </c>
      <c r="D2756">
        <v>0.21</v>
      </c>
      <c r="E2756">
        <v>1.35</v>
      </c>
      <c r="F2756" t="s">
        <v>2437</v>
      </c>
      <c r="G2756" t="s">
        <v>12</v>
      </c>
      <c r="H2756">
        <v>511210</v>
      </c>
      <c r="I2756" t="s">
        <v>4135</v>
      </c>
      <c r="J2756" t="s">
        <v>4138</v>
      </c>
      <c r="K2756" t="s">
        <v>4885</v>
      </c>
      <c r="L2756" t="s">
        <v>4138</v>
      </c>
      <c r="M2756">
        <f>_xlfn.XLOOKUP(_xlfn.VALUETOTEXT(A2756),total_imports!B2756:B7963,total_imports!D2756:D7963,0.000001,0,1)</f>
        <v>126.17</v>
      </c>
      <c r="N2756" s="2">
        <f t="shared" si="43"/>
        <v>22.873900293255129</v>
      </c>
    </row>
    <row r="2757" spans="1:14" x14ac:dyDescent="0.2">
      <c r="A2757">
        <v>721069</v>
      </c>
      <c r="B2757">
        <v>0.21</v>
      </c>
      <c r="C2757">
        <v>0.51</v>
      </c>
      <c r="D2757">
        <v>1.53</v>
      </c>
      <c r="E2757">
        <v>0.32</v>
      </c>
      <c r="F2757" t="s">
        <v>2438</v>
      </c>
      <c r="G2757" t="s">
        <v>12</v>
      </c>
      <c r="H2757">
        <v>511210</v>
      </c>
      <c r="I2757" t="s">
        <v>4135</v>
      </c>
      <c r="J2757" t="s">
        <v>4138</v>
      </c>
      <c r="K2757" t="s">
        <v>4885</v>
      </c>
      <c r="L2757" t="s">
        <v>4138</v>
      </c>
      <c r="M2757">
        <f>_xlfn.XLOOKUP(_xlfn.VALUETOTEXT(A2757),total_imports!B2757:B7964,total_imports!D2757:D7964,0.000001,0,1)</f>
        <v>41.33</v>
      </c>
      <c r="N2757" s="2">
        <f t="shared" si="43"/>
        <v>0.50810549237841762</v>
      </c>
    </row>
    <row r="2758" spans="1:14" x14ac:dyDescent="0.2">
      <c r="A2758">
        <v>721070</v>
      </c>
      <c r="B2758">
        <v>192.19</v>
      </c>
      <c r="C2758">
        <v>89.52</v>
      </c>
      <c r="D2758">
        <v>80.42</v>
      </c>
      <c r="E2758">
        <v>86.25</v>
      </c>
      <c r="F2758" t="s">
        <v>2439</v>
      </c>
      <c r="G2758" t="s">
        <v>4121</v>
      </c>
      <c r="H2758">
        <v>511210</v>
      </c>
      <c r="I2758" t="s">
        <v>4135</v>
      </c>
      <c r="J2758" t="s">
        <v>4138</v>
      </c>
      <c r="K2758" t="s">
        <v>4885</v>
      </c>
      <c r="L2758" t="s">
        <v>4138</v>
      </c>
      <c r="M2758">
        <f>_xlfn.XLOOKUP(_xlfn.VALUETOTEXT(A2758),total_imports!B2758:B7965,total_imports!D2758:D7965,0.000001,0,1)</f>
        <v>467.75</v>
      </c>
      <c r="N2758" s="2">
        <f t="shared" si="43"/>
        <v>41.088188134687329</v>
      </c>
    </row>
    <row r="2759" spans="1:14" x14ac:dyDescent="0.2">
      <c r="A2759">
        <v>721090</v>
      </c>
      <c r="B2759">
        <v>69.53</v>
      </c>
      <c r="C2759">
        <v>52.57</v>
      </c>
      <c r="D2759">
        <v>47.06</v>
      </c>
      <c r="E2759">
        <v>43.23</v>
      </c>
      <c r="F2759" t="s">
        <v>2440</v>
      </c>
      <c r="G2759" t="s">
        <v>4121</v>
      </c>
      <c r="H2759">
        <v>511210</v>
      </c>
      <c r="I2759" t="s">
        <v>4135</v>
      </c>
      <c r="J2759" t="s">
        <v>4138</v>
      </c>
      <c r="K2759" t="s">
        <v>4885</v>
      </c>
      <c r="L2759" t="s">
        <v>4138</v>
      </c>
      <c r="M2759">
        <f>_xlfn.XLOOKUP(_xlfn.VALUETOTEXT(A2759),total_imports!B2759:B7966,total_imports!D2759:D7966,0.000001,0,1)</f>
        <v>92.78</v>
      </c>
      <c r="N2759" s="2">
        <f t="shared" si="43"/>
        <v>74.940719982754899</v>
      </c>
    </row>
    <row r="2760" spans="1:14" x14ac:dyDescent="0.2">
      <c r="A2760">
        <v>721113</v>
      </c>
      <c r="B2760">
        <v>0</v>
      </c>
      <c r="C2760">
        <v>0</v>
      </c>
      <c r="D2760">
        <v>0</v>
      </c>
      <c r="E2760">
        <v>0</v>
      </c>
      <c r="F2760" t="s">
        <v>12</v>
      </c>
      <c r="G2760" t="s">
        <v>12</v>
      </c>
      <c r="H2760">
        <v>511210</v>
      </c>
      <c r="I2760" t="s">
        <v>4135</v>
      </c>
      <c r="J2760" t="s">
        <v>4138</v>
      </c>
      <c r="K2760" t="s">
        <v>4886</v>
      </c>
      <c r="L2760" t="s">
        <v>4138</v>
      </c>
      <c r="M2760">
        <f>_xlfn.XLOOKUP(_xlfn.VALUETOTEXT(A2760),total_imports!B2760:B7967,total_imports!D2760:D7967,0.000001,0,1)</f>
        <v>0</v>
      </c>
      <c r="N2760" s="2">
        <f t="shared" si="43"/>
        <v>0</v>
      </c>
    </row>
    <row r="2761" spans="1:14" x14ac:dyDescent="0.2">
      <c r="A2761">
        <v>721114</v>
      </c>
      <c r="B2761">
        <v>0.02</v>
      </c>
      <c r="C2761">
        <v>0.02</v>
      </c>
      <c r="D2761">
        <v>0</v>
      </c>
      <c r="E2761">
        <v>0</v>
      </c>
      <c r="F2761" t="s">
        <v>2441</v>
      </c>
      <c r="G2761" t="s">
        <v>12</v>
      </c>
      <c r="H2761">
        <v>511210</v>
      </c>
      <c r="I2761" t="s">
        <v>4135</v>
      </c>
      <c r="J2761" t="s">
        <v>4138</v>
      </c>
      <c r="K2761" t="s">
        <v>4886</v>
      </c>
      <c r="L2761" t="s">
        <v>4138</v>
      </c>
      <c r="M2761">
        <f>_xlfn.XLOOKUP(_xlfn.VALUETOTEXT(A2761),total_imports!B2761:B7968,total_imports!D2761:D7968,0.000001,0,1)</f>
        <v>0.76</v>
      </c>
      <c r="N2761" s="2">
        <f t="shared" si="43"/>
        <v>2.6315789473684208</v>
      </c>
    </row>
    <row r="2762" spans="1:14" x14ac:dyDescent="0.2">
      <c r="A2762">
        <v>721119</v>
      </c>
      <c r="B2762">
        <v>0.15</v>
      </c>
      <c r="C2762">
        <v>0.28999999999999998</v>
      </c>
      <c r="D2762">
        <v>0.26</v>
      </c>
      <c r="E2762">
        <v>0.14000000000000001</v>
      </c>
      <c r="F2762" t="s">
        <v>2442</v>
      </c>
      <c r="G2762" t="s">
        <v>4121</v>
      </c>
      <c r="H2762">
        <v>511210</v>
      </c>
      <c r="I2762" t="s">
        <v>4135</v>
      </c>
      <c r="J2762" t="s">
        <v>4138</v>
      </c>
      <c r="K2762" t="s">
        <v>4886</v>
      </c>
      <c r="L2762" t="s">
        <v>4138</v>
      </c>
      <c r="M2762">
        <f>_xlfn.XLOOKUP(_xlfn.VALUETOTEXT(A2762),total_imports!B2762:B7969,total_imports!D2762:D7969,0.000001,0,1)</f>
        <v>5.91</v>
      </c>
      <c r="N2762" s="2">
        <f t="shared" si="43"/>
        <v>2.5380710659898478</v>
      </c>
    </row>
    <row r="2763" spans="1:14" x14ac:dyDescent="0.2">
      <c r="A2763">
        <v>721123</v>
      </c>
      <c r="B2763">
        <v>0.16</v>
      </c>
      <c r="C2763">
        <v>0.15</v>
      </c>
      <c r="D2763">
        <v>0.62</v>
      </c>
      <c r="E2763">
        <v>0.62</v>
      </c>
      <c r="F2763" t="s">
        <v>2443</v>
      </c>
      <c r="G2763" t="s">
        <v>12</v>
      </c>
      <c r="H2763">
        <v>511210</v>
      </c>
      <c r="I2763" t="s">
        <v>4135</v>
      </c>
      <c r="J2763" t="s">
        <v>4138</v>
      </c>
      <c r="K2763" t="s">
        <v>4886</v>
      </c>
      <c r="L2763" t="s">
        <v>4138</v>
      </c>
      <c r="M2763">
        <f>_xlfn.XLOOKUP(_xlfn.VALUETOTEXT(A2763),total_imports!B2763:B7970,total_imports!D2763:D7970,0.000001,0,1)</f>
        <v>7.61</v>
      </c>
      <c r="N2763" s="2">
        <f t="shared" si="43"/>
        <v>2.1024967148488831</v>
      </c>
    </row>
    <row r="2764" spans="1:14" x14ac:dyDescent="0.2">
      <c r="A2764">
        <v>721129</v>
      </c>
      <c r="B2764">
        <v>1.65</v>
      </c>
      <c r="C2764">
        <v>1.77</v>
      </c>
      <c r="D2764">
        <v>1.29</v>
      </c>
      <c r="E2764">
        <v>0.82</v>
      </c>
      <c r="F2764" t="s">
        <v>2444</v>
      </c>
      <c r="G2764" t="s">
        <v>4121</v>
      </c>
      <c r="H2764">
        <v>511210</v>
      </c>
      <c r="I2764" t="s">
        <v>4135</v>
      </c>
      <c r="J2764" t="s">
        <v>4138</v>
      </c>
      <c r="K2764" t="s">
        <v>4886</v>
      </c>
      <c r="L2764" t="s">
        <v>4138</v>
      </c>
      <c r="M2764">
        <f>_xlfn.XLOOKUP(_xlfn.VALUETOTEXT(A2764),total_imports!B2764:B7971,total_imports!D2764:D7971,0.000001,0,1)</f>
        <v>28.85</v>
      </c>
      <c r="N2764" s="2">
        <f t="shared" si="43"/>
        <v>5.7192374350086652</v>
      </c>
    </row>
    <row r="2765" spans="1:14" x14ac:dyDescent="0.2">
      <c r="A2765">
        <v>721190</v>
      </c>
      <c r="B2765">
        <v>0.4</v>
      </c>
      <c r="C2765">
        <v>0.5</v>
      </c>
      <c r="D2765">
        <v>0.52</v>
      </c>
      <c r="E2765">
        <v>0.23</v>
      </c>
      <c r="F2765" t="s">
        <v>2445</v>
      </c>
      <c r="G2765" t="s">
        <v>4121</v>
      </c>
      <c r="H2765">
        <v>511210</v>
      </c>
      <c r="I2765" t="s">
        <v>4135</v>
      </c>
      <c r="J2765" t="s">
        <v>4138</v>
      </c>
      <c r="K2765" t="s">
        <v>4886</v>
      </c>
      <c r="L2765" t="s">
        <v>4138</v>
      </c>
      <c r="M2765">
        <f>_xlfn.XLOOKUP(_xlfn.VALUETOTEXT(A2765),total_imports!B2765:B7972,total_imports!D2765:D7972,0.000001,0,1)</f>
        <v>0.9</v>
      </c>
      <c r="N2765" s="2">
        <f t="shared" si="43"/>
        <v>44.44444444444445</v>
      </c>
    </row>
    <row r="2766" spans="1:14" x14ac:dyDescent="0.2">
      <c r="A2766">
        <v>721210</v>
      </c>
      <c r="B2766">
        <v>0.02</v>
      </c>
      <c r="C2766">
        <v>0.06</v>
      </c>
      <c r="D2766">
        <v>0.06</v>
      </c>
      <c r="E2766">
        <v>0.09</v>
      </c>
      <c r="F2766" t="s">
        <v>2446</v>
      </c>
      <c r="G2766" t="s">
        <v>4121</v>
      </c>
      <c r="H2766">
        <v>511210</v>
      </c>
      <c r="I2766" t="s">
        <v>4135</v>
      </c>
      <c r="J2766" t="s">
        <v>4138</v>
      </c>
      <c r="K2766" t="s">
        <v>4887</v>
      </c>
      <c r="L2766" t="s">
        <v>4138</v>
      </c>
      <c r="M2766">
        <f>_xlfn.XLOOKUP(_xlfn.VALUETOTEXT(A2766),total_imports!B2766:B7973,total_imports!D2766:D7973,0.000001,0,1)</f>
        <v>0.27</v>
      </c>
      <c r="N2766" s="2">
        <f t="shared" si="43"/>
        <v>7.4074074074074066</v>
      </c>
    </row>
    <row r="2767" spans="1:14" x14ac:dyDescent="0.2">
      <c r="A2767">
        <v>721220</v>
      </c>
      <c r="B2767">
        <v>2.57</v>
      </c>
      <c r="C2767">
        <v>0.42</v>
      </c>
      <c r="D2767">
        <v>0.17</v>
      </c>
      <c r="E2767">
        <v>1.4</v>
      </c>
      <c r="F2767" t="s">
        <v>2447</v>
      </c>
      <c r="G2767" t="s">
        <v>12</v>
      </c>
      <c r="H2767">
        <v>511210</v>
      </c>
      <c r="I2767" t="s">
        <v>4135</v>
      </c>
      <c r="J2767" t="s">
        <v>4138</v>
      </c>
      <c r="K2767" t="s">
        <v>4887</v>
      </c>
      <c r="L2767" t="s">
        <v>4138</v>
      </c>
      <c r="M2767">
        <f>_xlfn.XLOOKUP(_xlfn.VALUETOTEXT(A2767),total_imports!B2767:B7974,total_imports!D2767:D7974,0.000001,0,1)</f>
        <v>3.68</v>
      </c>
      <c r="N2767" s="2">
        <f t="shared" si="43"/>
        <v>69.836956521739125</v>
      </c>
    </row>
    <row r="2768" spans="1:14" x14ac:dyDescent="0.2">
      <c r="A2768">
        <v>721230</v>
      </c>
      <c r="B2768">
        <v>4.8</v>
      </c>
      <c r="C2768">
        <v>0.6</v>
      </c>
      <c r="D2768">
        <v>0.56999999999999995</v>
      </c>
      <c r="E2768">
        <v>0.02</v>
      </c>
      <c r="F2768" t="s">
        <v>2448</v>
      </c>
      <c r="G2768" t="s">
        <v>4121</v>
      </c>
      <c r="H2768">
        <v>511210</v>
      </c>
      <c r="I2768" t="s">
        <v>4135</v>
      </c>
      <c r="J2768" t="s">
        <v>4138</v>
      </c>
      <c r="K2768" t="s">
        <v>4887</v>
      </c>
      <c r="L2768" t="s">
        <v>4138</v>
      </c>
      <c r="M2768">
        <f>_xlfn.XLOOKUP(_xlfn.VALUETOTEXT(A2768),total_imports!B2768:B7975,total_imports!D2768:D7975,0.000001,0,1)</f>
        <v>9.7899999999999991</v>
      </c>
      <c r="N2768" s="2">
        <f t="shared" si="43"/>
        <v>49.029622063329931</v>
      </c>
    </row>
    <row r="2769" spans="1:14" x14ac:dyDescent="0.2">
      <c r="A2769">
        <v>721240</v>
      </c>
      <c r="B2769">
        <v>5.44</v>
      </c>
      <c r="C2769">
        <v>11.42</v>
      </c>
      <c r="D2769">
        <v>8.44</v>
      </c>
      <c r="E2769">
        <v>3.4</v>
      </c>
      <c r="F2769" t="s">
        <v>2449</v>
      </c>
      <c r="G2769" t="s">
        <v>4121</v>
      </c>
      <c r="H2769">
        <v>511210</v>
      </c>
      <c r="I2769" t="s">
        <v>4135</v>
      </c>
      <c r="J2769" t="s">
        <v>4138</v>
      </c>
      <c r="K2769" t="s">
        <v>4887</v>
      </c>
      <c r="L2769" t="s">
        <v>4138</v>
      </c>
      <c r="M2769">
        <f>_xlfn.XLOOKUP(_xlfn.VALUETOTEXT(A2769),total_imports!B2769:B7976,total_imports!D2769:D7976,0.000001,0,1)</f>
        <v>20.03</v>
      </c>
      <c r="N2769" s="2">
        <f t="shared" si="43"/>
        <v>27.159261108337496</v>
      </c>
    </row>
    <row r="2770" spans="1:14" x14ac:dyDescent="0.2">
      <c r="A2770">
        <v>721250</v>
      </c>
      <c r="B2770">
        <v>3.55</v>
      </c>
      <c r="C2770">
        <v>4.97</v>
      </c>
      <c r="D2770">
        <v>3.29</v>
      </c>
      <c r="E2770">
        <v>1.22</v>
      </c>
      <c r="F2770" t="s">
        <v>2450</v>
      </c>
      <c r="G2770" t="s">
        <v>4121</v>
      </c>
      <c r="H2770">
        <v>511210</v>
      </c>
      <c r="I2770" t="s">
        <v>4135</v>
      </c>
      <c r="J2770" t="s">
        <v>4138</v>
      </c>
      <c r="K2770" t="s">
        <v>4887</v>
      </c>
      <c r="L2770" t="s">
        <v>4138</v>
      </c>
      <c r="M2770">
        <f>_xlfn.XLOOKUP(_xlfn.VALUETOTEXT(A2770),total_imports!B2770:B7977,total_imports!D2770:D7977,0.000001,0,1)</f>
        <v>38.85</v>
      </c>
      <c r="N2770" s="2">
        <f t="shared" si="43"/>
        <v>9.1377091377091357</v>
      </c>
    </row>
    <row r="2771" spans="1:14" x14ac:dyDescent="0.2">
      <c r="A2771">
        <v>721260</v>
      </c>
      <c r="B2771">
        <v>8.15</v>
      </c>
      <c r="C2771">
        <v>4.96</v>
      </c>
      <c r="D2771">
        <v>3.5</v>
      </c>
      <c r="E2771">
        <v>2.16</v>
      </c>
      <c r="F2771" t="s">
        <v>2451</v>
      </c>
      <c r="G2771" t="s">
        <v>4121</v>
      </c>
      <c r="H2771">
        <v>511210</v>
      </c>
      <c r="I2771" t="s">
        <v>4135</v>
      </c>
      <c r="J2771" t="s">
        <v>4138</v>
      </c>
      <c r="K2771" t="s">
        <v>4887</v>
      </c>
      <c r="L2771" t="s">
        <v>4138</v>
      </c>
      <c r="M2771">
        <f>_xlfn.XLOOKUP(_xlfn.VALUETOTEXT(A2771),total_imports!B2771:B7978,total_imports!D2771:D7978,0.000001,0,1)</f>
        <v>20.79</v>
      </c>
      <c r="N2771" s="2">
        <f t="shared" si="43"/>
        <v>39.201539201539205</v>
      </c>
    </row>
    <row r="2772" spans="1:14" x14ac:dyDescent="0.2">
      <c r="A2772">
        <v>721310</v>
      </c>
      <c r="B2772">
        <v>0</v>
      </c>
      <c r="C2772">
        <v>0</v>
      </c>
      <c r="D2772">
        <v>0</v>
      </c>
      <c r="E2772">
        <v>0</v>
      </c>
      <c r="F2772" t="s">
        <v>2452</v>
      </c>
      <c r="G2772" t="s">
        <v>4121</v>
      </c>
      <c r="H2772">
        <v>511210</v>
      </c>
      <c r="I2772" t="s">
        <v>4135</v>
      </c>
      <c r="J2772" t="s">
        <v>4138</v>
      </c>
      <c r="K2772" t="s">
        <v>4888</v>
      </c>
      <c r="L2772" t="s">
        <v>4138</v>
      </c>
      <c r="M2772">
        <f>_xlfn.XLOOKUP(_xlfn.VALUETOTEXT(A2772),total_imports!B2772:B7979,total_imports!D2772:D7979,0.000001,0,1)</f>
        <v>0.85</v>
      </c>
      <c r="N2772" s="2">
        <f t="shared" si="43"/>
        <v>0</v>
      </c>
    </row>
    <row r="2773" spans="1:14" x14ac:dyDescent="0.2">
      <c r="A2773">
        <v>721320</v>
      </c>
      <c r="B2773">
        <v>0</v>
      </c>
      <c r="C2773">
        <v>0</v>
      </c>
      <c r="D2773">
        <v>0</v>
      </c>
      <c r="E2773">
        <v>0</v>
      </c>
      <c r="F2773" t="s">
        <v>2453</v>
      </c>
      <c r="G2773" t="s">
        <v>4121</v>
      </c>
      <c r="H2773">
        <v>511210</v>
      </c>
      <c r="I2773" t="s">
        <v>4135</v>
      </c>
      <c r="J2773" t="s">
        <v>4138</v>
      </c>
      <c r="K2773" t="s">
        <v>4888</v>
      </c>
      <c r="L2773" t="s">
        <v>4138</v>
      </c>
      <c r="M2773">
        <f>_xlfn.XLOOKUP(_xlfn.VALUETOTEXT(A2773),total_imports!B2773:B7980,total_imports!D2773:D7980,0.000001,0,1)</f>
        <v>2.8</v>
      </c>
      <c r="N2773" s="2">
        <f t="shared" si="43"/>
        <v>0</v>
      </c>
    </row>
    <row r="2774" spans="1:14" x14ac:dyDescent="0.2">
      <c r="A2774">
        <v>721391</v>
      </c>
      <c r="B2774">
        <v>15.89</v>
      </c>
      <c r="C2774">
        <v>3.6</v>
      </c>
      <c r="D2774">
        <v>2.35</v>
      </c>
      <c r="E2774">
        <v>4.87</v>
      </c>
      <c r="F2774" t="s">
        <v>2454</v>
      </c>
      <c r="G2774" t="s">
        <v>12</v>
      </c>
      <c r="H2774">
        <v>511210</v>
      </c>
      <c r="I2774" t="s">
        <v>4135</v>
      </c>
      <c r="J2774" t="s">
        <v>4138</v>
      </c>
      <c r="K2774" t="s">
        <v>4888</v>
      </c>
      <c r="L2774" t="s">
        <v>4138</v>
      </c>
      <c r="M2774">
        <f>_xlfn.XLOOKUP(_xlfn.VALUETOTEXT(A2774),total_imports!B2774:B7981,total_imports!D2774:D7981,0.000001,0,1)</f>
        <v>29.68</v>
      </c>
      <c r="N2774" s="2">
        <f t="shared" si="43"/>
        <v>53.53773584905661</v>
      </c>
    </row>
    <row r="2775" spans="1:14" x14ac:dyDescent="0.2">
      <c r="A2775">
        <v>721399</v>
      </c>
      <c r="B2775">
        <v>0.18</v>
      </c>
      <c r="C2775">
        <v>0.01</v>
      </c>
      <c r="D2775">
        <v>0.21</v>
      </c>
      <c r="E2775">
        <v>0</v>
      </c>
      <c r="F2775" t="s">
        <v>2455</v>
      </c>
      <c r="G2775" t="s">
        <v>12</v>
      </c>
      <c r="H2775">
        <v>511210</v>
      </c>
      <c r="I2775" t="s">
        <v>4135</v>
      </c>
      <c r="J2775" t="s">
        <v>4138</v>
      </c>
      <c r="K2775" t="s">
        <v>4888</v>
      </c>
      <c r="L2775" t="s">
        <v>4138</v>
      </c>
      <c r="M2775">
        <f>_xlfn.XLOOKUP(_xlfn.VALUETOTEXT(A2775),total_imports!B2775:B7982,total_imports!D2775:D7982,0.000001,0,1)</f>
        <v>5.36</v>
      </c>
      <c r="N2775" s="2">
        <f t="shared" si="43"/>
        <v>3.3582089552238807</v>
      </c>
    </row>
    <row r="2776" spans="1:14" x14ac:dyDescent="0.2">
      <c r="A2776">
        <v>721410</v>
      </c>
      <c r="B2776">
        <v>1.1499999999999999</v>
      </c>
      <c r="C2776">
        <v>0.37</v>
      </c>
      <c r="D2776">
        <v>0.06</v>
      </c>
      <c r="E2776">
        <v>0</v>
      </c>
      <c r="F2776" t="s">
        <v>2456</v>
      </c>
      <c r="G2776" t="s">
        <v>4121</v>
      </c>
      <c r="H2776">
        <v>511210</v>
      </c>
      <c r="I2776" t="s">
        <v>4135</v>
      </c>
      <c r="J2776" t="s">
        <v>4138</v>
      </c>
      <c r="K2776" t="s">
        <v>4889</v>
      </c>
      <c r="L2776" t="s">
        <v>4138</v>
      </c>
      <c r="M2776">
        <f>_xlfn.XLOOKUP(_xlfn.VALUETOTEXT(A2776),total_imports!B2776:B7983,total_imports!D2776:D7983,0.000001,0,1)</f>
        <v>1.24</v>
      </c>
      <c r="N2776" s="2">
        <f t="shared" si="43"/>
        <v>92.741935483870961</v>
      </c>
    </row>
    <row r="2777" spans="1:14" x14ac:dyDescent="0.2">
      <c r="A2777">
        <v>721420</v>
      </c>
      <c r="B2777">
        <v>0</v>
      </c>
      <c r="C2777">
        <v>0</v>
      </c>
      <c r="D2777">
        <v>0</v>
      </c>
      <c r="E2777">
        <v>0</v>
      </c>
      <c r="F2777" t="s">
        <v>2457</v>
      </c>
      <c r="G2777" t="s">
        <v>4121</v>
      </c>
      <c r="H2777">
        <v>511210</v>
      </c>
      <c r="I2777" t="s">
        <v>4135</v>
      </c>
      <c r="J2777" t="s">
        <v>4138</v>
      </c>
      <c r="K2777" t="s">
        <v>4889</v>
      </c>
      <c r="L2777" t="s">
        <v>4138</v>
      </c>
      <c r="M2777">
        <f>_xlfn.XLOOKUP(_xlfn.VALUETOTEXT(A2777),total_imports!B2777:B7984,total_imports!D2777:D7984,0.000001,0,1)</f>
        <v>37.99</v>
      </c>
      <c r="N2777" s="2">
        <f t="shared" si="43"/>
        <v>0</v>
      </c>
    </row>
    <row r="2778" spans="1:14" x14ac:dyDescent="0.2">
      <c r="A2778">
        <v>721430</v>
      </c>
      <c r="B2778">
        <v>0</v>
      </c>
      <c r="C2778">
        <v>0</v>
      </c>
      <c r="D2778">
        <v>0</v>
      </c>
      <c r="E2778">
        <v>0</v>
      </c>
      <c r="F2778" t="s">
        <v>12</v>
      </c>
      <c r="G2778" t="s">
        <v>4121</v>
      </c>
      <c r="H2778">
        <v>511210</v>
      </c>
      <c r="I2778" t="s">
        <v>4135</v>
      </c>
      <c r="J2778" t="s">
        <v>4138</v>
      </c>
      <c r="K2778" t="s">
        <v>4889</v>
      </c>
      <c r="L2778" t="s">
        <v>4138</v>
      </c>
      <c r="M2778">
        <f>_xlfn.XLOOKUP(_xlfn.VALUETOTEXT(A2778),total_imports!B2778:B7985,total_imports!D2778:D7985,0.000001,0,1)</f>
        <v>0.08</v>
      </c>
      <c r="N2778" s="2">
        <f t="shared" si="43"/>
        <v>0</v>
      </c>
    </row>
    <row r="2779" spans="1:14" x14ac:dyDescent="0.2">
      <c r="A2779">
        <v>721491</v>
      </c>
      <c r="B2779">
        <v>0</v>
      </c>
      <c r="C2779">
        <v>0</v>
      </c>
      <c r="D2779">
        <v>0</v>
      </c>
      <c r="E2779">
        <v>0</v>
      </c>
      <c r="F2779" t="s">
        <v>2458</v>
      </c>
      <c r="G2779" t="s">
        <v>12</v>
      </c>
      <c r="H2779">
        <v>511210</v>
      </c>
      <c r="I2779" t="s">
        <v>4135</v>
      </c>
      <c r="J2779" t="s">
        <v>4138</v>
      </c>
      <c r="K2779" t="s">
        <v>4889</v>
      </c>
      <c r="L2779" t="s">
        <v>4138</v>
      </c>
      <c r="M2779">
        <f>_xlfn.XLOOKUP(_xlfn.VALUETOTEXT(A2779),total_imports!B2779:B7986,total_imports!D2779:D7986,0.000001,0,1)</f>
        <v>0.04</v>
      </c>
      <c r="N2779" s="2">
        <f t="shared" si="43"/>
        <v>0</v>
      </c>
    </row>
    <row r="2780" spans="1:14" x14ac:dyDescent="0.2">
      <c r="A2780">
        <v>721499</v>
      </c>
      <c r="B2780">
        <v>33.42</v>
      </c>
      <c r="C2780">
        <v>10.78</v>
      </c>
      <c r="D2780">
        <v>0.73</v>
      </c>
      <c r="E2780">
        <v>0.72</v>
      </c>
      <c r="F2780" t="s">
        <v>2459</v>
      </c>
      <c r="G2780" t="s">
        <v>12</v>
      </c>
      <c r="H2780">
        <v>511210</v>
      </c>
      <c r="I2780" t="s">
        <v>4135</v>
      </c>
      <c r="J2780" t="s">
        <v>4138</v>
      </c>
      <c r="K2780" t="s">
        <v>4889</v>
      </c>
      <c r="L2780" t="s">
        <v>4138</v>
      </c>
      <c r="M2780">
        <f>_xlfn.XLOOKUP(_xlfn.VALUETOTEXT(A2780),total_imports!B2780:B7987,total_imports!D2780:D7987,0.000001,0,1)</f>
        <v>40.07</v>
      </c>
      <c r="N2780" s="2">
        <f t="shared" si="43"/>
        <v>83.404042924881466</v>
      </c>
    </row>
    <row r="2781" spans="1:14" x14ac:dyDescent="0.2">
      <c r="A2781">
        <v>721510</v>
      </c>
      <c r="B2781">
        <v>0.04</v>
      </c>
      <c r="C2781">
        <v>7.0000000000000007E-2</v>
      </c>
      <c r="D2781">
        <v>0.03</v>
      </c>
      <c r="E2781">
        <v>0.01</v>
      </c>
      <c r="F2781" t="s">
        <v>2460</v>
      </c>
      <c r="G2781" t="s">
        <v>4121</v>
      </c>
      <c r="H2781">
        <v>511210</v>
      </c>
      <c r="I2781" t="s">
        <v>4135</v>
      </c>
      <c r="J2781" t="s">
        <v>4138</v>
      </c>
      <c r="K2781" t="s">
        <v>4890</v>
      </c>
      <c r="L2781" t="s">
        <v>4138</v>
      </c>
      <c r="M2781">
        <f>_xlfn.XLOOKUP(_xlfn.VALUETOTEXT(A2781),total_imports!B2781:B7988,total_imports!D2781:D7988,0.000001,0,1)</f>
        <v>1.1100000000000001</v>
      </c>
      <c r="N2781" s="2">
        <f t="shared" si="43"/>
        <v>3.6036036036036037</v>
      </c>
    </row>
    <row r="2782" spans="1:14" x14ac:dyDescent="0.2">
      <c r="A2782">
        <v>721550</v>
      </c>
      <c r="B2782">
        <v>0.02</v>
      </c>
      <c r="C2782">
        <v>0</v>
      </c>
      <c r="D2782">
        <v>0</v>
      </c>
      <c r="E2782">
        <v>0.24</v>
      </c>
      <c r="F2782" t="s">
        <v>2461</v>
      </c>
      <c r="G2782" t="s">
        <v>12</v>
      </c>
      <c r="H2782">
        <v>511210</v>
      </c>
      <c r="I2782" t="s">
        <v>4135</v>
      </c>
      <c r="J2782" t="s">
        <v>4138</v>
      </c>
      <c r="K2782" t="s">
        <v>4890</v>
      </c>
      <c r="L2782" t="s">
        <v>4138</v>
      </c>
      <c r="M2782">
        <f>_xlfn.XLOOKUP(_xlfn.VALUETOTEXT(A2782),total_imports!B2782:B7989,total_imports!D2782:D7989,0.000001,0,1)</f>
        <v>7.12</v>
      </c>
      <c r="N2782" s="2">
        <f t="shared" si="43"/>
        <v>0.2808988764044944</v>
      </c>
    </row>
    <row r="2783" spans="1:14" x14ac:dyDescent="0.2">
      <c r="A2783">
        <v>721590</v>
      </c>
      <c r="B2783">
        <v>2.33</v>
      </c>
      <c r="C2783">
        <v>1.91</v>
      </c>
      <c r="D2783">
        <v>1.45</v>
      </c>
      <c r="E2783">
        <v>1.1000000000000001</v>
      </c>
      <c r="F2783" t="s">
        <v>2462</v>
      </c>
      <c r="G2783" t="s">
        <v>4121</v>
      </c>
      <c r="H2783">
        <v>511210</v>
      </c>
      <c r="I2783" t="s">
        <v>4135</v>
      </c>
      <c r="J2783" t="s">
        <v>4138</v>
      </c>
      <c r="K2783" t="s">
        <v>4890</v>
      </c>
      <c r="L2783" t="s">
        <v>4138</v>
      </c>
      <c r="M2783">
        <f>_xlfn.XLOOKUP(_xlfn.VALUETOTEXT(A2783),total_imports!B2783:B7990,total_imports!D2783:D7990,0.000001,0,1)</f>
        <v>9.26</v>
      </c>
      <c r="N2783" s="2">
        <f t="shared" si="43"/>
        <v>25.161987041036721</v>
      </c>
    </row>
    <row r="2784" spans="1:14" x14ac:dyDescent="0.2">
      <c r="A2784">
        <v>721610</v>
      </c>
      <c r="B2784">
        <v>0</v>
      </c>
      <c r="C2784">
        <v>0</v>
      </c>
      <c r="D2784">
        <v>0</v>
      </c>
      <c r="E2784">
        <v>0</v>
      </c>
      <c r="F2784" t="s">
        <v>2463</v>
      </c>
      <c r="G2784" t="s">
        <v>4121</v>
      </c>
      <c r="H2784">
        <v>511210</v>
      </c>
      <c r="I2784" t="s">
        <v>4135</v>
      </c>
      <c r="J2784" t="s">
        <v>4138</v>
      </c>
      <c r="K2784" t="s">
        <v>4891</v>
      </c>
      <c r="L2784" t="s">
        <v>4138</v>
      </c>
      <c r="M2784">
        <f>_xlfn.XLOOKUP(_xlfn.VALUETOTEXT(A2784),total_imports!B2784:B7991,total_imports!D2784:D7991,0.000001,0,1)</f>
        <v>0.54</v>
      </c>
      <c r="N2784" s="2">
        <f t="shared" si="43"/>
        <v>0</v>
      </c>
    </row>
    <row r="2785" spans="1:14" x14ac:dyDescent="0.2">
      <c r="A2785">
        <v>721621</v>
      </c>
      <c r="B2785">
        <v>0.01</v>
      </c>
      <c r="C2785">
        <v>0</v>
      </c>
      <c r="D2785">
        <v>0</v>
      </c>
      <c r="E2785">
        <v>0</v>
      </c>
      <c r="F2785" t="s">
        <v>2464</v>
      </c>
      <c r="G2785" t="s">
        <v>4121</v>
      </c>
      <c r="H2785">
        <v>511210</v>
      </c>
      <c r="I2785" t="s">
        <v>4135</v>
      </c>
      <c r="J2785" t="s">
        <v>4138</v>
      </c>
      <c r="K2785" t="s">
        <v>4891</v>
      </c>
      <c r="L2785" t="s">
        <v>4138</v>
      </c>
      <c r="M2785">
        <f>_xlfn.XLOOKUP(_xlfn.VALUETOTEXT(A2785),total_imports!B2785:B7992,total_imports!D2785:D7992,0.000001,0,1)</f>
        <v>0.06</v>
      </c>
      <c r="N2785" s="2">
        <f t="shared" si="43"/>
        <v>16.666666666666668</v>
      </c>
    </row>
    <row r="2786" spans="1:14" x14ac:dyDescent="0.2">
      <c r="A2786">
        <v>721622</v>
      </c>
      <c r="B2786">
        <v>0.03</v>
      </c>
      <c r="C2786">
        <v>0.04</v>
      </c>
      <c r="D2786">
        <v>0.04</v>
      </c>
      <c r="E2786">
        <v>0</v>
      </c>
      <c r="F2786" t="s">
        <v>2465</v>
      </c>
      <c r="G2786" t="s">
        <v>4121</v>
      </c>
      <c r="H2786">
        <v>511210</v>
      </c>
      <c r="I2786" t="s">
        <v>4135</v>
      </c>
      <c r="J2786" t="s">
        <v>4138</v>
      </c>
      <c r="K2786" t="s">
        <v>4891</v>
      </c>
      <c r="L2786" t="s">
        <v>4138</v>
      </c>
      <c r="M2786">
        <f>_xlfn.XLOOKUP(_xlfn.VALUETOTEXT(A2786),total_imports!B2786:B7993,total_imports!D2786:D7993,0.000001,0,1)</f>
        <v>0.03</v>
      </c>
      <c r="N2786" s="2">
        <f t="shared" si="43"/>
        <v>100</v>
      </c>
    </row>
    <row r="2787" spans="1:14" x14ac:dyDescent="0.2">
      <c r="A2787">
        <v>721631</v>
      </c>
      <c r="B2787">
        <v>0.04</v>
      </c>
      <c r="C2787">
        <v>0.02</v>
      </c>
      <c r="D2787">
        <v>0</v>
      </c>
      <c r="E2787">
        <v>0</v>
      </c>
      <c r="F2787" t="s">
        <v>2466</v>
      </c>
      <c r="G2787" t="s">
        <v>4121</v>
      </c>
      <c r="H2787">
        <v>511210</v>
      </c>
      <c r="I2787" t="s">
        <v>4135</v>
      </c>
      <c r="J2787" t="s">
        <v>4138</v>
      </c>
      <c r="K2787" t="s">
        <v>4891</v>
      </c>
      <c r="L2787" t="s">
        <v>4138</v>
      </c>
      <c r="M2787">
        <f>_xlfn.XLOOKUP(_xlfn.VALUETOTEXT(A2787),total_imports!B2787:B7994,total_imports!D2787:D7994,0.000001,0,1)</f>
        <v>2.31</v>
      </c>
      <c r="N2787" s="2">
        <f t="shared" si="43"/>
        <v>1.7316017316017316</v>
      </c>
    </row>
    <row r="2788" spans="1:14" x14ac:dyDescent="0.2">
      <c r="A2788">
        <v>721632</v>
      </c>
      <c r="B2788">
        <v>0.02</v>
      </c>
      <c r="C2788">
        <v>0.11</v>
      </c>
      <c r="D2788">
        <v>0.03</v>
      </c>
      <c r="E2788">
        <v>0.05</v>
      </c>
      <c r="F2788" t="s">
        <v>2467</v>
      </c>
      <c r="G2788" t="s">
        <v>4121</v>
      </c>
      <c r="H2788">
        <v>511210</v>
      </c>
      <c r="I2788" t="s">
        <v>4135</v>
      </c>
      <c r="J2788" t="s">
        <v>4138</v>
      </c>
      <c r="K2788" t="s">
        <v>4891</v>
      </c>
      <c r="L2788" t="s">
        <v>4138</v>
      </c>
      <c r="M2788">
        <f>_xlfn.XLOOKUP(_xlfn.VALUETOTEXT(A2788),total_imports!B2788:B7995,total_imports!D2788:D7995,0.000001,0,1)</f>
        <v>2.54</v>
      </c>
      <c r="N2788" s="2">
        <f t="shared" si="43"/>
        <v>0.78740157480314954</v>
      </c>
    </row>
    <row r="2789" spans="1:14" x14ac:dyDescent="0.2">
      <c r="A2789">
        <v>721633</v>
      </c>
      <c r="B2789">
        <v>0.36</v>
      </c>
      <c r="C2789">
        <v>0.06</v>
      </c>
      <c r="D2789">
        <v>0</v>
      </c>
      <c r="E2789">
        <v>0.05</v>
      </c>
      <c r="F2789" t="s">
        <v>2468</v>
      </c>
      <c r="G2789" t="s">
        <v>4121</v>
      </c>
      <c r="H2789">
        <v>511210</v>
      </c>
      <c r="I2789" t="s">
        <v>4135</v>
      </c>
      <c r="J2789" t="s">
        <v>4138</v>
      </c>
      <c r="K2789" t="s">
        <v>4891</v>
      </c>
      <c r="L2789" t="s">
        <v>4138</v>
      </c>
      <c r="M2789">
        <f>_xlfn.XLOOKUP(_xlfn.VALUETOTEXT(A2789),total_imports!B2789:B7996,total_imports!D2789:D7996,0.000001,0,1)</f>
        <v>18.739999999999998</v>
      </c>
      <c r="N2789" s="2">
        <f t="shared" si="43"/>
        <v>1.9210245464247599</v>
      </c>
    </row>
    <row r="2790" spans="1:14" x14ac:dyDescent="0.2">
      <c r="A2790">
        <v>721640</v>
      </c>
      <c r="B2790">
        <v>0</v>
      </c>
      <c r="C2790">
        <v>0</v>
      </c>
      <c r="D2790">
        <v>0</v>
      </c>
      <c r="E2790">
        <v>0</v>
      </c>
      <c r="F2790" t="s">
        <v>2469</v>
      </c>
      <c r="G2790" t="s">
        <v>4121</v>
      </c>
      <c r="H2790">
        <v>511210</v>
      </c>
      <c r="I2790" t="s">
        <v>4135</v>
      </c>
      <c r="J2790" t="s">
        <v>4138</v>
      </c>
      <c r="K2790" t="s">
        <v>4891</v>
      </c>
      <c r="L2790" t="s">
        <v>4138</v>
      </c>
      <c r="M2790">
        <f>_xlfn.XLOOKUP(_xlfn.VALUETOTEXT(A2790),total_imports!B2790:B7997,total_imports!D2790:D7997,0.000001,0,1)</f>
        <v>0.04</v>
      </c>
      <c r="N2790" s="2">
        <f t="shared" si="43"/>
        <v>0</v>
      </c>
    </row>
    <row r="2791" spans="1:14" x14ac:dyDescent="0.2">
      <c r="A2791">
        <v>721650</v>
      </c>
      <c r="B2791">
        <v>1.1599999999999999</v>
      </c>
      <c r="C2791">
        <v>0.36</v>
      </c>
      <c r="D2791">
        <v>0.4</v>
      </c>
      <c r="E2791">
        <v>0.35</v>
      </c>
      <c r="F2791" t="s">
        <v>2470</v>
      </c>
      <c r="G2791" t="s">
        <v>4121</v>
      </c>
      <c r="H2791">
        <v>511210</v>
      </c>
      <c r="I2791" t="s">
        <v>4135</v>
      </c>
      <c r="J2791" t="s">
        <v>4138</v>
      </c>
      <c r="K2791" t="s">
        <v>4891</v>
      </c>
      <c r="L2791" t="s">
        <v>4138</v>
      </c>
      <c r="M2791">
        <f>_xlfn.XLOOKUP(_xlfn.VALUETOTEXT(A2791),total_imports!B2791:B7998,total_imports!D2791:D7998,0.000001,0,1)</f>
        <v>5.14</v>
      </c>
      <c r="N2791" s="2">
        <f t="shared" si="43"/>
        <v>22.568093385214009</v>
      </c>
    </row>
    <row r="2792" spans="1:14" x14ac:dyDescent="0.2">
      <c r="A2792">
        <v>721661</v>
      </c>
      <c r="B2792">
        <v>0.04</v>
      </c>
      <c r="C2792">
        <v>0.06</v>
      </c>
      <c r="D2792">
        <v>0.05</v>
      </c>
      <c r="E2792">
        <v>0</v>
      </c>
      <c r="F2792" t="s">
        <v>2471</v>
      </c>
      <c r="G2792" t="s">
        <v>12</v>
      </c>
      <c r="H2792">
        <v>511210</v>
      </c>
      <c r="I2792" t="s">
        <v>4135</v>
      </c>
      <c r="J2792" t="s">
        <v>4138</v>
      </c>
      <c r="K2792" t="s">
        <v>4891</v>
      </c>
      <c r="L2792" t="s">
        <v>4138</v>
      </c>
      <c r="M2792">
        <f>_xlfn.XLOOKUP(_xlfn.VALUETOTEXT(A2792),total_imports!B2792:B7999,total_imports!D2792:D7999,0.000001,0,1)</f>
        <v>0.47</v>
      </c>
      <c r="N2792" s="2">
        <f t="shared" si="43"/>
        <v>8.5106382978723421</v>
      </c>
    </row>
    <row r="2793" spans="1:14" x14ac:dyDescent="0.2">
      <c r="A2793">
        <v>721669</v>
      </c>
      <c r="B2793">
        <v>0.02</v>
      </c>
      <c r="C2793">
        <v>0.02</v>
      </c>
      <c r="D2793">
        <v>0</v>
      </c>
      <c r="E2793">
        <v>0.04</v>
      </c>
      <c r="F2793" t="s">
        <v>2472</v>
      </c>
      <c r="G2793" t="s">
        <v>12</v>
      </c>
      <c r="H2793">
        <v>511210</v>
      </c>
      <c r="I2793" t="s">
        <v>4135</v>
      </c>
      <c r="J2793" t="s">
        <v>4138</v>
      </c>
      <c r="K2793" t="s">
        <v>4891</v>
      </c>
      <c r="L2793" t="s">
        <v>4138</v>
      </c>
      <c r="M2793">
        <f>_xlfn.XLOOKUP(_xlfn.VALUETOTEXT(A2793),total_imports!B2793:B8000,total_imports!D2793:D8000,0.000001,0,1)</f>
        <v>2.5499999999999998</v>
      </c>
      <c r="N2793" s="2">
        <f t="shared" si="43"/>
        <v>0.78431372549019607</v>
      </c>
    </row>
    <row r="2794" spans="1:14" x14ac:dyDescent="0.2">
      <c r="A2794">
        <v>721691</v>
      </c>
      <c r="B2794">
        <v>0.02</v>
      </c>
      <c r="C2794">
        <v>0.03</v>
      </c>
      <c r="D2794">
        <v>0.02</v>
      </c>
      <c r="E2794">
        <v>0</v>
      </c>
      <c r="F2794" t="s">
        <v>2473</v>
      </c>
      <c r="G2794" t="s">
        <v>12</v>
      </c>
      <c r="H2794">
        <v>511210</v>
      </c>
      <c r="I2794" t="s">
        <v>4135</v>
      </c>
      <c r="J2794" t="s">
        <v>4138</v>
      </c>
      <c r="K2794" t="s">
        <v>4891</v>
      </c>
      <c r="L2794" t="s">
        <v>4138</v>
      </c>
      <c r="M2794">
        <f>_xlfn.XLOOKUP(_xlfn.VALUETOTEXT(A2794),total_imports!B2794:B8001,total_imports!D2794:D8001,0.000001,0,1)</f>
        <v>0.15</v>
      </c>
      <c r="N2794" s="2">
        <f t="shared" si="43"/>
        <v>13.333333333333334</v>
      </c>
    </row>
    <row r="2795" spans="1:14" x14ac:dyDescent="0.2">
      <c r="A2795">
        <v>721699</v>
      </c>
      <c r="B2795">
        <v>0.43</v>
      </c>
      <c r="C2795">
        <v>0.31</v>
      </c>
      <c r="D2795">
        <v>0.56000000000000005</v>
      </c>
      <c r="E2795">
        <v>1.97</v>
      </c>
      <c r="F2795" t="s">
        <v>155</v>
      </c>
      <c r="G2795" t="s">
        <v>12</v>
      </c>
      <c r="H2795">
        <v>511210</v>
      </c>
      <c r="I2795" t="s">
        <v>4135</v>
      </c>
      <c r="J2795" t="s">
        <v>4138</v>
      </c>
      <c r="K2795" t="s">
        <v>4891</v>
      </c>
      <c r="L2795" t="s">
        <v>4138</v>
      </c>
      <c r="M2795">
        <f>_xlfn.XLOOKUP(_xlfn.VALUETOTEXT(A2795),total_imports!B2795:B8002,total_imports!D2795:D8002,0.000001,0,1)</f>
        <v>1.1399999999999999</v>
      </c>
      <c r="N2795" s="2">
        <f t="shared" si="43"/>
        <v>37.719298245614034</v>
      </c>
    </row>
    <row r="2796" spans="1:14" x14ac:dyDescent="0.2">
      <c r="A2796">
        <v>721710</v>
      </c>
      <c r="B2796">
        <v>0.76</v>
      </c>
      <c r="C2796">
        <v>0.38</v>
      </c>
      <c r="D2796">
        <v>0.54</v>
      </c>
      <c r="E2796">
        <v>1.87</v>
      </c>
      <c r="F2796" t="s">
        <v>2474</v>
      </c>
      <c r="G2796" t="s">
        <v>12</v>
      </c>
      <c r="H2796">
        <v>511210</v>
      </c>
      <c r="I2796" t="s">
        <v>4135</v>
      </c>
      <c r="J2796" t="s">
        <v>4138</v>
      </c>
      <c r="K2796" t="s">
        <v>4892</v>
      </c>
      <c r="L2796" t="s">
        <v>4138</v>
      </c>
      <c r="M2796">
        <f>_xlfn.XLOOKUP(_xlfn.VALUETOTEXT(A2796),total_imports!B2796:B8003,total_imports!D2796:D8003,0.000001,0,1)</f>
        <v>14.46</v>
      </c>
      <c r="N2796" s="2">
        <f t="shared" si="43"/>
        <v>5.2558782849239281</v>
      </c>
    </row>
    <row r="2797" spans="1:14" x14ac:dyDescent="0.2">
      <c r="A2797">
        <v>721720</v>
      </c>
      <c r="B2797">
        <v>4.1100000000000003</v>
      </c>
      <c r="C2797">
        <v>2.82</v>
      </c>
      <c r="D2797">
        <v>3.02</v>
      </c>
      <c r="E2797">
        <v>3.3</v>
      </c>
      <c r="F2797" t="s">
        <v>2475</v>
      </c>
      <c r="G2797" t="s">
        <v>12</v>
      </c>
      <c r="H2797">
        <v>511210</v>
      </c>
      <c r="I2797" t="s">
        <v>4135</v>
      </c>
      <c r="J2797" t="s">
        <v>4138</v>
      </c>
      <c r="K2797" t="s">
        <v>4892</v>
      </c>
      <c r="L2797" t="s">
        <v>4138</v>
      </c>
      <c r="M2797">
        <f>_xlfn.XLOOKUP(_xlfn.VALUETOTEXT(A2797),total_imports!B2797:B8004,total_imports!D2797:D8004,0.000001,0,1)</f>
        <v>24.96</v>
      </c>
      <c r="N2797" s="2">
        <f t="shared" si="43"/>
        <v>16.466346153846153</v>
      </c>
    </row>
    <row r="2798" spans="1:14" x14ac:dyDescent="0.2">
      <c r="A2798">
        <v>721730</v>
      </c>
      <c r="B2798">
        <v>58.78</v>
      </c>
      <c r="C2798">
        <v>68.7</v>
      </c>
      <c r="D2798">
        <v>76.23</v>
      </c>
      <c r="E2798">
        <v>44.72</v>
      </c>
      <c r="F2798" t="s">
        <v>2476</v>
      </c>
      <c r="G2798" t="s">
        <v>12</v>
      </c>
      <c r="H2798">
        <v>511210</v>
      </c>
      <c r="I2798" t="s">
        <v>4135</v>
      </c>
      <c r="J2798" t="s">
        <v>4138</v>
      </c>
      <c r="K2798" t="s">
        <v>4892</v>
      </c>
      <c r="L2798" t="s">
        <v>4138</v>
      </c>
      <c r="M2798">
        <f>_xlfn.XLOOKUP(_xlfn.VALUETOTEXT(A2798),total_imports!B2798:B8005,total_imports!D2798:D8005,0.000001,0,1)</f>
        <v>82.31</v>
      </c>
      <c r="N2798" s="2">
        <f t="shared" si="43"/>
        <v>71.412951038755921</v>
      </c>
    </row>
    <row r="2799" spans="1:14" x14ac:dyDescent="0.2">
      <c r="A2799">
        <v>721790</v>
      </c>
      <c r="B2799">
        <v>4.7</v>
      </c>
      <c r="C2799">
        <v>4.8600000000000003</v>
      </c>
      <c r="D2799">
        <v>7.21</v>
      </c>
      <c r="E2799">
        <v>6.8</v>
      </c>
      <c r="F2799" t="s">
        <v>2477</v>
      </c>
      <c r="G2799" t="s">
        <v>12</v>
      </c>
      <c r="H2799">
        <v>511210</v>
      </c>
      <c r="I2799" t="s">
        <v>4135</v>
      </c>
      <c r="J2799" t="s">
        <v>4138</v>
      </c>
      <c r="K2799" t="s">
        <v>4892</v>
      </c>
      <c r="L2799" t="s">
        <v>4138</v>
      </c>
      <c r="M2799">
        <f>_xlfn.XLOOKUP(_xlfn.VALUETOTEXT(A2799),total_imports!B2799:B8006,total_imports!D2799:D8006,0.000001,0,1)</f>
        <v>15.08</v>
      </c>
      <c r="N2799" s="2">
        <f t="shared" si="43"/>
        <v>31.167108753315652</v>
      </c>
    </row>
    <row r="2800" spans="1:14" x14ac:dyDescent="0.2">
      <c r="A2800">
        <v>721810</v>
      </c>
      <c r="B2800">
        <v>0.01</v>
      </c>
      <c r="C2800">
        <v>0.01</v>
      </c>
      <c r="D2800">
        <v>0</v>
      </c>
      <c r="E2800">
        <v>0.18</v>
      </c>
      <c r="F2800" t="s">
        <v>2478</v>
      </c>
      <c r="G2800" t="s">
        <v>4121</v>
      </c>
      <c r="H2800">
        <v>511210</v>
      </c>
      <c r="I2800" t="s">
        <v>4135</v>
      </c>
      <c r="J2800" t="s">
        <v>4138</v>
      </c>
      <c r="K2800" t="s">
        <v>4893</v>
      </c>
      <c r="L2800" t="s">
        <v>4138</v>
      </c>
      <c r="M2800">
        <f>_xlfn.XLOOKUP(_xlfn.VALUETOTEXT(A2800),total_imports!B2800:B8007,total_imports!D2800:D8007,0.000001,0,1)</f>
        <v>4.46</v>
      </c>
      <c r="N2800" s="2">
        <f t="shared" si="43"/>
        <v>0.22421524663677131</v>
      </c>
    </row>
    <row r="2801" spans="1:14" x14ac:dyDescent="0.2">
      <c r="A2801">
        <v>721899</v>
      </c>
      <c r="B2801">
        <v>0.03</v>
      </c>
      <c r="C2801">
        <v>2.62</v>
      </c>
      <c r="D2801">
        <v>0.91</v>
      </c>
      <c r="E2801">
        <v>0.06</v>
      </c>
      <c r="F2801" t="s">
        <v>2479</v>
      </c>
      <c r="G2801" t="s">
        <v>12</v>
      </c>
      <c r="H2801">
        <v>511210</v>
      </c>
      <c r="I2801" t="s">
        <v>4135</v>
      </c>
      <c r="J2801" t="s">
        <v>4138</v>
      </c>
      <c r="K2801" t="s">
        <v>4893</v>
      </c>
      <c r="L2801" t="s">
        <v>4138</v>
      </c>
      <c r="M2801">
        <f>_xlfn.XLOOKUP(_xlfn.VALUETOTEXT(A2801),total_imports!B2801:B8008,total_imports!D2801:D8008,0.000001,0,1)</f>
        <v>131.22999999999999</v>
      </c>
      <c r="N2801" s="2">
        <f t="shared" si="43"/>
        <v>2.2860626381162846E-2</v>
      </c>
    </row>
    <row r="2802" spans="1:14" x14ac:dyDescent="0.2">
      <c r="A2802">
        <v>721911</v>
      </c>
      <c r="B2802">
        <v>7.95</v>
      </c>
      <c r="C2802">
        <v>1.82</v>
      </c>
      <c r="D2802">
        <v>0.47</v>
      </c>
      <c r="E2802">
        <v>0.27</v>
      </c>
      <c r="F2802" t="s">
        <v>2480</v>
      </c>
      <c r="G2802" t="s">
        <v>4121</v>
      </c>
      <c r="H2802">
        <v>511210</v>
      </c>
      <c r="I2802" t="s">
        <v>4135</v>
      </c>
      <c r="J2802" t="s">
        <v>4138</v>
      </c>
      <c r="K2802" t="s">
        <v>4894</v>
      </c>
      <c r="L2802" t="s">
        <v>4138</v>
      </c>
      <c r="M2802">
        <f>_xlfn.XLOOKUP(_xlfn.VALUETOTEXT(A2802),total_imports!B2802:B8009,total_imports!D2802:D8009,0.000001,0,1)</f>
        <v>13.99</v>
      </c>
      <c r="N2802" s="2">
        <f t="shared" si="43"/>
        <v>56.826304503216583</v>
      </c>
    </row>
    <row r="2803" spans="1:14" x14ac:dyDescent="0.2">
      <c r="A2803">
        <v>721912</v>
      </c>
      <c r="B2803">
        <v>69.14</v>
      </c>
      <c r="C2803">
        <v>20.98</v>
      </c>
      <c r="D2803">
        <v>5.78</v>
      </c>
      <c r="E2803">
        <v>1.0900000000000001</v>
      </c>
      <c r="F2803" t="s">
        <v>2481</v>
      </c>
      <c r="G2803" t="s">
        <v>4121</v>
      </c>
      <c r="H2803">
        <v>511210</v>
      </c>
      <c r="I2803" t="s">
        <v>4135</v>
      </c>
      <c r="J2803" t="s">
        <v>4138</v>
      </c>
      <c r="K2803" t="s">
        <v>4894</v>
      </c>
      <c r="L2803" t="s">
        <v>4138</v>
      </c>
      <c r="M2803">
        <f>_xlfn.XLOOKUP(_xlfn.VALUETOTEXT(A2803),total_imports!B2803:B8010,total_imports!D2803:D8010,0.000001,0,1)</f>
        <v>129.22</v>
      </c>
      <c r="N2803" s="2">
        <f t="shared" si="43"/>
        <v>53.505649280297177</v>
      </c>
    </row>
    <row r="2804" spans="1:14" x14ac:dyDescent="0.2">
      <c r="A2804">
        <v>721913</v>
      </c>
      <c r="B2804">
        <v>82.43</v>
      </c>
      <c r="C2804">
        <v>19.88</v>
      </c>
      <c r="D2804">
        <v>1.8</v>
      </c>
      <c r="E2804">
        <v>0.59</v>
      </c>
      <c r="F2804" t="s">
        <v>2482</v>
      </c>
      <c r="G2804" t="s">
        <v>4121</v>
      </c>
      <c r="H2804">
        <v>511210</v>
      </c>
      <c r="I2804" t="s">
        <v>4135</v>
      </c>
      <c r="J2804" t="s">
        <v>4138</v>
      </c>
      <c r="K2804" t="s">
        <v>4894</v>
      </c>
      <c r="L2804" t="s">
        <v>4138</v>
      </c>
      <c r="M2804">
        <f>_xlfn.XLOOKUP(_xlfn.VALUETOTEXT(A2804),total_imports!B2804:B8011,total_imports!D2804:D8011,0.000001,0,1)</f>
        <v>151.5</v>
      </c>
      <c r="N2804" s="2">
        <f t="shared" si="43"/>
        <v>54.409240924092416</v>
      </c>
    </row>
    <row r="2805" spans="1:14" x14ac:dyDescent="0.2">
      <c r="A2805">
        <v>721914</v>
      </c>
      <c r="B2805">
        <v>51.36</v>
      </c>
      <c r="C2805">
        <v>36</v>
      </c>
      <c r="D2805">
        <v>1.59</v>
      </c>
      <c r="E2805">
        <v>0</v>
      </c>
      <c r="F2805" t="s">
        <v>2483</v>
      </c>
      <c r="G2805" t="s">
        <v>4121</v>
      </c>
      <c r="H2805">
        <v>511210</v>
      </c>
      <c r="I2805" t="s">
        <v>4135</v>
      </c>
      <c r="J2805" t="s">
        <v>4138</v>
      </c>
      <c r="K2805" t="s">
        <v>4894</v>
      </c>
      <c r="L2805" t="s">
        <v>4138</v>
      </c>
      <c r="M2805">
        <f>_xlfn.XLOOKUP(_xlfn.VALUETOTEXT(A2805),total_imports!B2805:B8012,total_imports!D2805:D8012,0.000001,0,1)</f>
        <v>69.349999999999994</v>
      </c>
      <c r="N2805" s="2">
        <f t="shared" si="43"/>
        <v>74.059120403749105</v>
      </c>
    </row>
    <row r="2806" spans="1:14" x14ac:dyDescent="0.2">
      <c r="A2806">
        <v>721921</v>
      </c>
      <c r="B2806">
        <v>1.1399999999999999</v>
      </c>
      <c r="C2806">
        <v>2.15</v>
      </c>
      <c r="D2806">
        <v>0.77</v>
      </c>
      <c r="E2806">
        <v>1.28</v>
      </c>
      <c r="F2806" t="s">
        <v>2484</v>
      </c>
      <c r="G2806" t="s">
        <v>4121</v>
      </c>
      <c r="H2806">
        <v>511210</v>
      </c>
      <c r="I2806" t="s">
        <v>4135</v>
      </c>
      <c r="J2806" t="s">
        <v>4138</v>
      </c>
      <c r="K2806" t="s">
        <v>4894</v>
      </c>
      <c r="L2806" t="s">
        <v>4138</v>
      </c>
      <c r="M2806">
        <f>_xlfn.XLOOKUP(_xlfn.VALUETOTEXT(A2806),total_imports!B2806:B8013,total_imports!D2806:D8013,0.000001,0,1)</f>
        <v>45.41</v>
      </c>
      <c r="N2806" s="2">
        <f t="shared" si="43"/>
        <v>2.510460251046025</v>
      </c>
    </row>
    <row r="2807" spans="1:14" x14ac:dyDescent="0.2">
      <c r="A2807">
        <v>721922</v>
      </c>
      <c r="B2807">
        <v>1.54</v>
      </c>
      <c r="C2807">
        <v>2.08</v>
      </c>
      <c r="D2807">
        <v>0.74</v>
      </c>
      <c r="E2807">
        <v>0.34</v>
      </c>
      <c r="F2807" t="s">
        <v>2485</v>
      </c>
      <c r="G2807" t="s">
        <v>4121</v>
      </c>
      <c r="H2807">
        <v>511210</v>
      </c>
      <c r="I2807" t="s">
        <v>4135</v>
      </c>
      <c r="J2807" t="s">
        <v>4138</v>
      </c>
      <c r="K2807" t="s">
        <v>4894</v>
      </c>
      <c r="L2807" t="s">
        <v>4138</v>
      </c>
      <c r="M2807">
        <f>_xlfn.XLOOKUP(_xlfn.VALUETOTEXT(A2807),total_imports!B2807:B8014,total_imports!D2807:D8014,0.000001,0,1)</f>
        <v>25.9</v>
      </c>
      <c r="N2807" s="2">
        <f t="shared" si="43"/>
        <v>5.9459459459459465</v>
      </c>
    </row>
    <row r="2808" spans="1:14" x14ac:dyDescent="0.2">
      <c r="A2808">
        <v>721923</v>
      </c>
      <c r="B2808">
        <v>0.3</v>
      </c>
      <c r="C2808">
        <v>0.49</v>
      </c>
      <c r="D2808">
        <v>0.04</v>
      </c>
      <c r="E2808">
        <v>7.0000000000000007E-2</v>
      </c>
      <c r="F2808" t="s">
        <v>2486</v>
      </c>
      <c r="G2808" t="s">
        <v>4121</v>
      </c>
      <c r="H2808">
        <v>511210</v>
      </c>
      <c r="I2808" t="s">
        <v>4135</v>
      </c>
      <c r="J2808" t="s">
        <v>4138</v>
      </c>
      <c r="K2808" t="s">
        <v>4894</v>
      </c>
      <c r="L2808" t="s">
        <v>4138</v>
      </c>
      <c r="M2808">
        <f>_xlfn.XLOOKUP(_xlfn.VALUETOTEXT(A2808),total_imports!B2808:B8015,total_imports!D2808:D8015,0.000001,0,1)</f>
        <v>2.48</v>
      </c>
      <c r="N2808" s="2">
        <f t="shared" si="43"/>
        <v>12.096774193548386</v>
      </c>
    </row>
    <row r="2809" spans="1:14" x14ac:dyDescent="0.2">
      <c r="A2809">
        <v>721924</v>
      </c>
      <c r="B2809">
        <v>4.9400000000000004</v>
      </c>
      <c r="C2809">
        <v>0.2</v>
      </c>
      <c r="D2809">
        <v>0.43</v>
      </c>
      <c r="E2809">
        <v>0.52</v>
      </c>
      <c r="F2809" t="s">
        <v>2487</v>
      </c>
      <c r="G2809" t="s">
        <v>4121</v>
      </c>
      <c r="H2809">
        <v>511210</v>
      </c>
      <c r="I2809" t="s">
        <v>4135</v>
      </c>
      <c r="J2809" t="s">
        <v>4138</v>
      </c>
      <c r="K2809" t="s">
        <v>4894</v>
      </c>
      <c r="L2809" t="s">
        <v>4138</v>
      </c>
      <c r="M2809">
        <f>_xlfn.XLOOKUP(_xlfn.VALUETOTEXT(A2809),total_imports!B2809:B8016,total_imports!D2809:D8016,0.000001,0,1)</f>
        <v>7.55</v>
      </c>
      <c r="N2809" s="2">
        <f t="shared" si="43"/>
        <v>65.430463576158942</v>
      </c>
    </row>
    <row r="2810" spans="1:14" x14ac:dyDescent="0.2">
      <c r="A2810">
        <v>721931</v>
      </c>
      <c r="B2810">
        <v>0.95</v>
      </c>
      <c r="C2810">
        <v>2.33</v>
      </c>
      <c r="D2810">
        <v>0.87</v>
      </c>
      <c r="E2810">
        <v>0.04</v>
      </c>
      <c r="F2810" t="s">
        <v>2488</v>
      </c>
      <c r="G2810" t="s">
        <v>4121</v>
      </c>
      <c r="H2810">
        <v>511210</v>
      </c>
      <c r="I2810" t="s">
        <v>4135</v>
      </c>
      <c r="J2810" t="s">
        <v>4138</v>
      </c>
      <c r="K2810" t="s">
        <v>4894</v>
      </c>
      <c r="L2810" t="s">
        <v>4138</v>
      </c>
      <c r="M2810">
        <f>_xlfn.XLOOKUP(_xlfn.VALUETOTEXT(A2810),total_imports!B2810:B8017,total_imports!D2810:D8017,0.000001,0,1)</f>
        <v>7.26</v>
      </c>
      <c r="N2810" s="2">
        <f t="shared" si="43"/>
        <v>13.085399449035812</v>
      </c>
    </row>
    <row r="2811" spans="1:14" x14ac:dyDescent="0.2">
      <c r="A2811">
        <v>721932</v>
      </c>
      <c r="B2811">
        <v>8.24</v>
      </c>
      <c r="C2811">
        <v>3.08</v>
      </c>
      <c r="D2811">
        <v>3.21</v>
      </c>
      <c r="E2811">
        <v>0.84</v>
      </c>
      <c r="F2811" t="s">
        <v>2489</v>
      </c>
      <c r="G2811" t="s">
        <v>4121</v>
      </c>
      <c r="H2811">
        <v>511210</v>
      </c>
      <c r="I2811" t="s">
        <v>4135</v>
      </c>
      <c r="J2811" t="s">
        <v>4138</v>
      </c>
      <c r="K2811" t="s">
        <v>4894</v>
      </c>
      <c r="L2811" t="s">
        <v>4138</v>
      </c>
      <c r="M2811">
        <f>_xlfn.XLOOKUP(_xlfn.VALUETOTEXT(A2811),total_imports!B2811:B8018,total_imports!D2811:D8018,0.000001,0,1)</f>
        <v>20.73</v>
      </c>
      <c r="N2811" s="2">
        <f t="shared" si="43"/>
        <v>39.749155812831646</v>
      </c>
    </row>
    <row r="2812" spans="1:14" x14ac:dyDescent="0.2">
      <c r="A2812">
        <v>721933</v>
      </c>
      <c r="B2812">
        <v>113.04</v>
      </c>
      <c r="C2812">
        <v>154.07</v>
      </c>
      <c r="D2812">
        <v>32.72</v>
      </c>
      <c r="E2812">
        <v>1.4</v>
      </c>
      <c r="F2812" t="s">
        <v>2490</v>
      </c>
      <c r="G2812" t="s">
        <v>4121</v>
      </c>
      <c r="H2812">
        <v>511210</v>
      </c>
      <c r="I2812" t="s">
        <v>4135</v>
      </c>
      <c r="J2812" t="s">
        <v>4138</v>
      </c>
      <c r="K2812" t="s">
        <v>4894</v>
      </c>
      <c r="L2812" t="s">
        <v>4138</v>
      </c>
      <c r="M2812">
        <f>_xlfn.XLOOKUP(_xlfn.VALUETOTEXT(A2812),total_imports!B2812:B8019,total_imports!D2812:D8019,0.000001,0,1)</f>
        <v>507.6</v>
      </c>
      <c r="N2812" s="2">
        <f t="shared" si="43"/>
        <v>22.269503546099294</v>
      </c>
    </row>
    <row r="2813" spans="1:14" x14ac:dyDescent="0.2">
      <c r="A2813">
        <v>721934</v>
      </c>
      <c r="B2813">
        <v>78.7</v>
      </c>
      <c r="C2813">
        <v>108.87</v>
      </c>
      <c r="D2813">
        <v>47.07</v>
      </c>
      <c r="E2813">
        <v>5.78</v>
      </c>
      <c r="F2813" t="s">
        <v>2491</v>
      </c>
      <c r="G2813" t="s">
        <v>4121</v>
      </c>
      <c r="H2813">
        <v>511210</v>
      </c>
      <c r="I2813" t="s">
        <v>4135</v>
      </c>
      <c r="J2813" t="s">
        <v>4138</v>
      </c>
      <c r="K2813" t="s">
        <v>4894</v>
      </c>
      <c r="L2813" t="s">
        <v>4138</v>
      </c>
      <c r="M2813">
        <f>_xlfn.XLOOKUP(_xlfn.VALUETOTEXT(A2813),total_imports!B2813:B8020,total_imports!D2813:D8020,0.000001,0,1)</f>
        <v>266.27</v>
      </c>
      <c r="N2813" s="2">
        <f t="shared" si="43"/>
        <v>29.556465242047548</v>
      </c>
    </row>
    <row r="2814" spans="1:14" x14ac:dyDescent="0.2">
      <c r="A2814">
        <v>721935</v>
      </c>
      <c r="B2814">
        <v>85.21</v>
      </c>
      <c r="C2814">
        <v>78.150000000000006</v>
      </c>
      <c r="D2814">
        <v>38.15</v>
      </c>
      <c r="E2814">
        <v>14.99</v>
      </c>
      <c r="F2814" t="s">
        <v>2492</v>
      </c>
      <c r="G2814" t="s">
        <v>4121</v>
      </c>
      <c r="H2814">
        <v>511210</v>
      </c>
      <c r="I2814" t="s">
        <v>4135</v>
      </c>
      <c r="J2814" t="s">
        <v>4138</v>
      </c>
      <c r="K2814" t="s">
        <v>4894</v>
      </c>
      <c r="L2814" t="s">
        <v>4138</v>
      </c>
      <c r="M2814">
        <f>_xlfn.XLOOKUP(_xlfn.VALUETOTEXT(A2814),total_imports!B2814:B8021,total_imports!D2814:D8021,0.000001,0,1)</f>
        <v>173.75</v>
      </c>
      <c r="N2814" s="2">
        <f t="shared" si="43"/>
        <v>49.041726618705034</v>
      </c>
    </row>
    <row r="2815" spans="1:14" x14ac:dyDescent="0.2">
      <c r="A2815">
        <v>721990</v>
      </c>
      <c r="B2815">
        <v>146.41</v>
      </c>
      <c r="C2815">
        <v>178.25</v>
      </c>
      <c r="D2815">
        <v>114.66</v>
      </c>
      <c r="E2815">
        <v>57.09</v>
      </c>
      <c r="F2815" t="s">
        <v>2493</v>
      </c>
      <c r="G2815" t="s">
        <v>4121</v>
      </c>
      <c r="H2815">
        <v>511210</v>
      </c>
      <c r="I2815" t="s">
        <v>4135</v>
      </c>
      <c r="J2815" t="s">
        <v>4138</v>
      </c>
      <c r="K2815" t="s">
        <v>4894</v>
      </c>
      <c r="L2815" t="s">
        <v>4138</v>
      </c>
      <c r="M2815">
        <f>_xlfn.XLOOKUP(_xlfn.VALUETOTEXT(A2815),total_imports!B2815:B8022,total_imports!D2815:D8022,0.000001,0,1)</f>
        <v>222.9</v>
      </c>
      <c r="N2815" s="2">
        <f t="shared" si="43"/>
        <v>65.684163301929104</v>
      </c>
    </row>
    <row r="2816" spans="1:14" x14ac:dyDescent="0.2">
      <c r="A2816">
        <v>722011</v>
      </c>
      <c r="B2816">
        <v>0.01</v>
      </c>
      <c r="C2816">
        <v>0.41</v>
      </c>
      <c r="D2816">
        <v>0.05</v>
      </c>
      <c r="E2816">
        <v>0</v>
      </c>
      <c r="F2816" t="s">
        <v>2494</v>
      </c>
      <c r="G2816" t="s">
        <v>4121</v>
      </c>
      <c r="H2816">
        <v>511210</v>
      </c>
      <c r="I2816" t="s">
        <v>4135</v>
      </c>
      <c r="J2816" t="s">
        <v>4138</v>
      </c>
      <c r="K2816" t="s">
        <v>4895</v>
      </c>
      <c r="L2816" t="s">
        <v>4138</v>
      </c>
      <c r="M2816">
        <f>_xlfn.XLOOKUP(_xlfn.VALUETOTEXT(A2816),total_imports!B2816:B8023,total_imports!D2816:D8023,0.000001,0,1)</f>
        <v>3.52</v>
      </c>
      <c r="N2816" s="2">
        <f t="shared" si="43"/>
        <v>0.28409090909090912</v>
      </c>
    </row>
    <row r="2817" spans="1:14" x14ac:dyDescent="0.2">
      <c r="A2817">
        <v>722012</v>
      </c>
      <c r="B2817">
        <v>2.8</v>
      </c>
      <c r="C2817">
        <v>4.63</v>
      </c>
      <c r="D2817">
        <v>9.5399999999999991</v>
      </c>
      <c r="E2817">
        <v>1.62</v>
      </c>
      <c r="F2817" t="s">
        <v>2495</v>
      </c>
      <c r="G2817" t="s">
        <v>4121</v>
      </c>
      <c r="H2817">
        <v>511210</v>
      </c>
      <c r="I2817" t="s">
        <v>4135</v>
      </c>
      <c r="J2817" t="s">
        <v>4138</v>
      </c>
      <c r="K2817" t="s">
        <v>4895</v>
      </c>
      <c r="L2817" t="s">
        <v>4138</v>
      </c>
      <c r="M2817">
        <f>_xlfn.XLOOKUP(_xlfn.VALUETOTEXT(A2817),total_imports!B2817:B8024,total_imports!D2817:D8024,0.000001,0,1)</f>
        <v>3.64</v>
      </c>
      <c r="N2817" s="2">
        <f t="shared" si="43"/>
        <v>76.92307692307692</v>
      </c>
    </row>
    <row r="2818" spans="1:14" x14ac:dyDescent="0.2">
      <c r="A2818">
        <v>722020</v>
      </c>
      <c r="B2818">
        <v>21.25</v>
      </c>
      <c r="C2818">
        <v>34.97</v>
      </c>
      <c r="D2818">
        <v>28.27</v>
      </c>
      <c r="E2818">
        <v>4.2300000000000004</v>
      </c>
      <c r="F2818" t="s">
        <v>2496</v>
      </c>
      <c r="G2818" t="s">
        <v>4121</v>
      </c>
      <c r="H2818">
        <v>511210</v>
      </c>
      <c r="I2818" t="s">
        <v>4135</v>
      </c>
      <c r="J2818" t="s">
        <v>4138</v>
      </c>
      <c r="K2818" t="s">
        <v>4895</v>
      </c>
      <c r="L2818" t="s">
        <v>4138</v>
      </c>
      <c r="M2818">
        <f>_xlfn.XLOOKUP(_xlfn.VALUETOTEXT(A2818),total_imports!B2818:B8025,total_imports!D2818:D8025,0.000001,0,1)</f>
        <v>108.92</v>
      </c>
      <c r="N2818" s="2">
        <f t="shared" si="43"/>
        <v>19.509731913330885</v>
      </c>
    </row>
    <row r="2819" spans="1:14" x14ac:dyDescent="0.2">
      <c r="A2819">
        <v>722090</v>
      </c>
      <c r="B2819">
        <v>62.83</v>
      </c>
      <c r="C2819">
        <v>115.18</v>
      </c>
      <c r="D2819">
        <v>173.7</v>
      </c>
      <c r="E2819">
        <v>72.540000000000006</v>
      </c>
      <c r="F2819" t="s">
        <v>2497</v>
      </c>
      <c r="G2819" t="s">
        <v>4121</v>
      </c>
      <c r="H2819">
        <v>511210</v>
      </c>
      <c r="I2819" t="s">
        <v>4135</v>
      </c>
      <c r="J2819" t="s">
        <v>4138</v>
      </c>
      <c r="K2819" t="s">
        <v>4895</v>
      </c>
      <c r="L2819" t="s">
        <v>4138</v>
      </c>
      <c r="M2819">
        <f>_xlfn.XLOOKUP(_xlfn.VALUETOTEXT(A2819),total_imports!B2819:B8026,total_imports!D2819:D8026,0.000001,0,1)</f>
        <v>110.71</v>
      </c>
      <c r="N2819" s="2">
        <f t="shared" ref="N2819:N2882" si="44">IF(M2819 =0,0, B2819/M2819*100)</f>
        <v>56.751874266100621</v>
      </c>
    </row>
    <row r="2820" spans="1:14" x14ac:dyDescent="0.2">
      <c r="A2820">
        <v>722100</v>
      </c>
      <c r="B2820">
        <v>6.1</v>
      </c>
      <c r="C2820">
        <v>13.82</v>
      </c>
      <c r="D2820">
        <v>19.91</v>
      </c>
      <c r="E2820">
        <v>17.649999999999999</v>
      </c>
      <c r="F2820" t="s">
        <v>2498</v>
      </c>
      <c r="G2820" t="s">
        <v>4121</v>
      </c>
      <c r="H2820">
        <v>511210</v>
      </c>
      <c r="I2820" t="s">
        <v>4135</v>
      </c>
      <c r="J2820" t="s">
        <v>4138</v>
      </c>
      <c r="K2820" t="s">
        <v>4896</v>
      </c>
      <c r="L2820" t="s">
        <v>4138</v>
      </c>
      <c r="M2820">
        <f>_xlfn.XLOOKUP(_xlfn.VALUETOTEXT(A2820),total_imports!B2820:B8027,total_imports!D2820:D8027,0.000001,0,1)</f>
        <v>38.18</v>
      </c>
      <c r="N2820" s="2">
        <f t="shared" si="44"/>
        <v>15.976951283394447</v>
      </c>
    </row>
    <row r="2821" spans="1:14" x14ac:dyDescent="0.2">
      <c r="A2821">
        <v>722211</v>
      </c>
      <c r="B2821">
        <v>5.44</v>
      </c>
      <c r="C2821">
        <v>1.22</v>
      </c>
      <c r="D2821">
        <v>1.1599999999999999</v>
      </c>
      <c r="E2821">
        <v>1.02</v>
      </c>
      <c r="F2821" t="s">
        <v>2499</v>
      </c>
      <c r="G2821" t="s">
        <v>12</v>
      </c>
      <c r="H2821">
        <v>511210</v>
      </c>
      <c r="I2821" t="s">
        <v>4135</v>
      </c>
      <c r="J2821" t="s">
        <v>4138</v>
      </c>
      <c r="K2821" t="s">
        <v>4897</v>
      </c>
      <c r="L2821" t="s">
        <v>4138</v>
      </c>
      <c r="M2821">
        <f>_xlfn.XLOOKUP(_xlfn.VALUETOTEXT(A2821),total_imports!B2821:B8028,total_imports!D2821:D8028,0.000001,0,1)</f>
        <v>26.6</v>
      </c>
      <c r="N2821" s="2">
        <f t="shared" si="44"/>
        <v>20.451127819548873</v>
      </c>
    </row>
    <row r="2822" spans="1:14" x14ac:dyDescent="0.2">
      <c r="A2822">
        <v>722219</v>
      </c>
      <c r="B2822">
        <v>0.88</v>
      </c>
      <c r="C2822">
        <v>0.71</v>
      </c>
      <c r="D2822">
        <v>0.14000000000000001</v>
      </c>
      <c r="E2822">
        <v>0.11</v>
      </c>
      <c r="F2822" t="s">
        <v>2500</v>
      </c>
      <c r="G2822" t="s">
        <v>12</v>
      </c>
      <c r="H2822">
        <v>511210</v>
      </c>
      <c r="I2822" t="s">
        <v>4135</v>
      </c>
      <c r="J2822" t="s">
        <v>4138</v>
      </c>
      <c r="K2822" t="s">
        <v>4897</v>
      </c>
      <c r="L2822" t="s">
        <v>4138</v>
      </c>
      <c r="M2822">
        <f>_xlfn.XLOOKUP(_xlfn.VALUETOTEXT(A2822),total_imports!B2822:B8029,total_imports!D2822:D8029,0.000001,0,1)</f>
        <v>13.21</v>
      </c>
      <c r="N2822" s="2">
        <f t="shared" si="44"/>
        <v>6.6616199848599535</v>
      </c>
    </row>
    <row r="2823" spans="1:14" x14ac:dyDescent="0.2">
      <c r="A2823">
        <v>722220</v>
      </c>
      <c r="B2823">
        <v>3.85</v>
      </c>
      <c r="C2823">
        <v>2.48</v>
      </c>
      <c r="D2823">
        <v>1.2</v>
      </c>
      <c r="E2823">
        <v>0.3</v>
      </c>
      <c r="F2823" t="s">
        <v>2501</v>
      </c>
      <c r="G2823" t="s">
        <v>4121</v>
      </c>
      <c r="H2823">
        <v>511210</v>
      </c>
      <c r="I2823" t="s">
        <v>4135</v>
      </c>
      <c r="J2823" t="s">
        <v>4138</v>
      </c>
      <c r="K2823" t="s">
        <v>4897</v>
      </c>
      <c r="L2823" t="s">
        <v>4138</v>
      </c>
      <c r="M2823">
        <f>_xlfn.XLOOKUP(_xlfn.VALUETOTEXT(A2823),total_imports!B2823:B8030,total_imports!D2823:D8030,0.000001,0,1)</f>
        <v>35.25</v>
      </c>
      <c r="N2823" s="2">
        <f t="shared" si="44"/>
        <v>10.921985815602838</v>
      </c>
    </row>
    <row r="2824" spans="1:14" x14ac:dyDescent="0.2">
      <c r="A2824">
        <v>722230</v>
      </c>
      <c r="B2824">
        <v>0.77</v>
      </c>
      <c r="C2824">
        <v>1.18</v>
      </c>
      <c r="D2824">
        <v>0.3</v>
      </c>
      <c r="E2824">
        <v>0.18</v>
      </c>
      <c r="F2824" t="s">
        <v>2502</v>
      </c>
      <c r="G2824" t="s">
        <v>4121</v>
      </c>
      <c r="H2824">
        <v>511210</v>
      </c>
      <c r="I2824" t="s">
        <v>4135</v>
      </c>
      <c r="J2824" t="s">
        <v>4138</v>
      </c>
      <c r="K2824" t="s">
        <v>4897</v>
      </c>
      <c r="L2824" t="s">
        <v>4138</v>
      </c>
      <c r="M2824">
        <f>_xlfn.XLOOKUP(_xlfn.VALUETOTEXT(A2824),total_imports!B2824:B8031,total_imports!D2824:D8031,0.000001,0,1)</f>
        <v>17.37</v>
      </c>
      <c r="N2824" s="2">
        <f t="shared" si="44"/>
        <v>4.4329303396660906</v>
      </c>
    </row>
    <row r="2825" spans="1:14" x14ac:dyDescent="0.2">
      <c r="A2825">
        <v>722240</v>
      </c>
      <c r="B2825">
        <v>4.26</v>
      </c>
      <c r="C2825">
        <v>2.33</v>
      </c>
      <c r="D2825">
        <v>1.06</v>
      </c>
      <c r="E2825">
        <v>0.71</v>
      </c>
      <c r="F2825" t="s">
        <v>2503</v>
      </c>
      <c r="G2825" t="s">
        <v>4121</v>
      </c>
      <c r="H2825">
        <v>511210</v>
      </c>
      <c r="I2825" t="s">
        <v>4135</v>
      </c>
      <c r="J2825" t="s">
        <v>4138</v>
      </c>
      <c r="K2825" t="s">
        <v>4897</v>
      </c>
      <c r="L2825" t="s">
        <v>4138</v>
      </c>
      <c r="M2825">
        <f>_xlfn.XLOOKUP(_xlfn.VALUETOTEXT(A2825),total_imports!B2825:B8032,total_imports!D2825:D8032,0.000001,0,1)</f>
        <v>9.14</v>
      </c>
      <c r="N2825" s="2">
        <f t="shared" si="44"/>
        <v>46.608315098468267</v>
      </c>
    </row>
    <row r="2826" spans="1:14" x14ac:dyDescent="0.2">
      <c r="A2826">
        <v>722300</v>
      </c>
      <c r="B2826">
        <v>6.56</v>
      </c>
      <c r="C2826">
        <v>6.85</v>
      </c>
      <c r="D2826">
        <v>5.24</v>
      </c>
      <c r="E2826">
        <v>6.8</v>
      </c>
      <c r="F2826" t="s">
        <v>2504</v>
      </c>
      <c r="G2826" t="s">
        <v>4121</v>
      </c>
      <c r="H2826">
        <v>511210</v>
      </c>
      <c r="I2826" t="s">
        <v>4135</v>
      </c>
      <c r="J2826" t="s">
        <v>4138</v>
      </c>
      <c r="K2826" t="s">
        <v>4898</v>
      </c>
      <c r="L2826" t="s">
        <v>4138</v>
      </c>
      <c r="M2826">
        <f>_xlfn.XLOOKUP(_xlfn.VALUETOTEXT(A2826),total_imports!B2826:B8033,total_imports!D2826:D8033,0.000001,0,1)</f>
        <v>34.81</v>
      </c>
      <c r="N2826" s="2">
        <f t="shared" si="44"/>
        <v>18.845159436943405</v>
      </c>
    </row>
    <row r="2827" spans="1:14" x14ac:dyDescent="0.2">
      <c r="A2827">
        <v>722410</v>
      </c>
      <c r="B2827">
        <v>0.09</v>
      </c>
      <c r="C2827">
        <v>0.05</v>
      </c>
      <c r="D2827">
        <v>0</v>
      </c>
      <c r="E2827">
        <v>0</v>
      </c>
      <c r="F2827" t="s">
        <v>2505</v>
      </c>
      <c r="G2827" t="s">
        <v>4121</v>
      </c>
      <c r="H2827">
        <v>511210</v>
      </c>
      <c r="I2827" t="s">
        <v>4135</v>
      </c>
      <c r="J2827" t="s">
        <v>4138</v>
      </c>
      <c r="K2827" t="s">
        <v>4899</v>
      </c>
      <c r="L2827" t="s">
        <v>4138</v>
      </c>
      <c r="M2827">
        <f>_xlfn.XLOOKUP(_xlfn.VALUETOTEXT(A2827),total_imports!B2827:B8034,total_imports!D2827:D8034,0.000001,0,1)</f>
        <v>7.15</v>
      </c>
      <c r="N2827" s="2">
        <f t="shared" si="44"/>
        <v>1.2587412587412588</v>
      </c>
    </row>
    <row r="2828" spans="1:14" x14ac:dyDescent="0.2">
      <c r="A2828">
        <v>722490</v>
      </c>
      <c r="B2828">
        <v>17.600000000000001</v>
      </c>
      <c r="C2828">
        <v>10.68</v>
      </c>
      <c r="D2828">
        <v>1.1000000000000001</v>
      </c>
      <c r="E2828">
        <v>18.48</v>
      </c>
      <c r="F2828" t="s">
        <v>2506</v>
      </c>
      <c r="G2828" t="s">
        <v>4121</v>
      </c>
      <c r="H2828">
        <v>511210</v>
      </c>
      <c r="I2828" t="s">
        <v>4135</v>
      </c>
      <c r="J2828" t="s">
        <v>4138</v>
      </c>
      <c r="K2828" t="s">
        <v>4899</v>
      </c>
      <c r="L2828" t="s">
        <v>4138</v>
      </c>
      <c r="M2828">
        <f>_xlfn.XLOOKUP(_xlfn.VALUETOTEXT(A2828),total_imports!B2828:B8035,total_imports!D2828:D8035,0.000001,0,1)</f>
        <v>33.06</v>
      </c>
      <c r="N2828" s="2">
        <f t="shared" si="44"/>
        <v>53.236539624924383</v>
      </c>
    </row>
    <row r="2829" spans="1:14" x14ac:dyDescent="0.2">
      <c r="A2829">
        <v>722511</v>
      </c>
      <c r="B2829">
        <v>213.26</v>
      </c>
      <c r="C2829">
        <v>153.34</v>
      </c>
      <c r="D2829">
        <v>83.14</v>
      </c>
      <c r="E2829">
        <v>44.07</v>
      </c>
      <c r="F2829" t="s">
        <v>2507</v>
      </c>
      <c r="G2829" t="s">
        <v>12</v>
      </c>
      <c r="H2829">
        <v>511210</v>
      </c>
      <c r="I2829" t="s">
        <v>4135</v>
      </c>
      <c r="J2829" t="s">
        <v>4138</v>
      </c>
      <c r="K2829" t="s">
        <v>4900</v>
      </c>
      <c r="L2829" t="s">
        <v>4138</v>
      </c>
      <c r="M2829">
        <f>_xlfn.XLOOKUP(_xlfn.VALUETOTEXT(A2829),total_imports!B2829:B8036,total_imports!D2829:D8036,0.000001,0,1)</f>
        <v>570.70000000000005</v>
      </c>
      <c r="N2829" s="2">
        <f t="shared" si="44"/>
        <v>37.36814438408971</v>
      </c>
    </row>
    <row r="2830" spans="1:14" x14ac:dyDescent="0.2">
      <c r="A2830">
        <v>722519</v>
      </c>
      <c r="B2830">
        <v>81</v>
      </c>
      <c r="C2830">
        <v>44.14</v>
      </c>
      <c r="D2830">
        <v>53.24</v>
      </c>
      <c r="E2830">
        <v>8.11</v>
      </c>
      <c r="F2830" t="s">
        <v>2508</v>
      </c>
      <c r="G2830" t="s">
        <v>12</v>
      </c>
      <c r="H2830">
        <v>511210</v>
      </c>
      <c r="I2830" t="s">
        <v>4135</v>
      </c>
      <c r="J2830" t="s">
        <v>4138</v>
      </c>
      <c r="K2830" t="s">
        <v>4900</v>
      </c>
      <c r="L2830" t="s">
        <v>4138</v>
      </c>
      <c r="M2830">
        <f>_xlfn.XLOOKUP(_xlfn.VALUETOTEXT(A2830),total_imports!B2830:B8037,total_imports!D2830:D8037,0.000001,0,1)</f>
        <v>470.99</v>
      </c>
      <c r="N2830" s="2">
        <f t="shared" si="44"/>
        <v>17.197817363425973</v>
      </c>
    </row>
    <row r="2831" spans="1:14" x14ac:dyDescent="0.2">
      <c r="A2831">
        <v>722530</v>
      </c>
      <c r="B2831">
        <v>50.81</v>
      </c>
      <c r="C2831">
        <v>70.38</v>
      </c>
      <c r="D2831">
        <v>28.56</v>
      </c>
      <c r="E2831">
        <v>72.81</v>
      </c>
      <c r="F2831" t="s">
        <v>2509</v>
      </c>
      <c r="G2831" t="s">
        <v>4121</v>
      </c>
      <c r="H2831">
        <v>511210</v>
      </c>
      <c r="I2831" t="s">
        <v>4135</v>
      </c>
      <c r="J2831" t="s">
        <v>4138</v>
      </c>
      <c r="K2831" t="s">
        <v>4900</v>
      </c>
      <c r="L2831" t="s">
        <v>4138</v>
      </c>
      <c r="M2831">
        <f>_xlfn.XLOOKUP(_xlfn.VALUETOTEXT(A2831),total_imports!B2831:B8038,total_imports!D2831:D8038,0.000001,0,1)</f>
        <v>257.73</v>
      </c>
      <c r="N2831" s="2">
        <f t="shared" si="44"/>
        <v>19.714429829666706</v>
      </c>
    </row>
    <row r="2832" spans="1:14" x14ac:dyDescent="0.2">
      <c r="A2832">
        <v>722540</v>
      </c>
      <c r="B2832">
        <v>44.45</v>
      </c>
      <c r="C2832">
        <v>64.66</v>
      </c>
      <c r="D2832">
        <v>12.39</v>
      </c>
      <c r="E2832">
        <v>76.81</v>
      </c>
      <c r="F2832" t="s">
        <v>2510</v>
      </c>
      <c r="G2832" t="s">
        <v>4121</v>
      </c>
      <c r="H2832">
        <v>511210</v>
      </c>
      <c r="I2832" t="s">
        <v>4135</v>
      </c>
      <c r="J2832" t="s">
        <v>4138</v>
      </c>
      <c r="K2832" t="s">
        <v>4900</v>
      </c>
      <c r="L2832" t="s">
        <v>4138</v>
      </c>
      <c r="M2832">
        <f>_xlfn.XLOOKUP(_xlfn.VALUETOTEXT(A2832),total_imports!B2832:B8039,total_imports!D2832:D8039,0.000001,0,1)</f>
        <v>166.03</v>
      </c>
      <c r="N2832" s="2">
        <f t="shared" si="44"/>
        <v>26.772270071673791</v>
      </c>
    </row>
    <row r="2833" spans="1:14" x14ac:dyDescent="0.2">
      <c r="A2833">
        <v>722550</v>
      </c>
      <c r="B2833">
        <v>6.57</v>
      </c>
      <c r="C2833">
        <v>7.45</v>
      </c>
      <c r="D2833">
        <v>7.75</v>
      </c>
      <c r="E2833">
        <v>3.39</v>
      </c>
      <c r="F2833" t="s">
        <v>2511</v>
      </c>
      <c r="G2833" t="s">
        <v>4121</v>
      </c>
      <c r="H2833">
        <v>511210</v>
      </c>
      <c r="I2833" t="s">
        <v>4135</v>
      </c>
      <c r="J2833" t="s">
        <v>4138</v>
      </c>
      <c r="K2833" t="s">
        <v>4900</v>
      </c>
      <c r="L2833" t="s">
        <v>4138</v>
      </c>
      <c r="M2833">
        <f>_xlfn.XLOOKUP(_xlfn.VALUETOTEXT(A2833),total_imports!B2833:B8040,total_imports!D2833:D8040,0.000001,0,1)</f>
        <v>199.03</v>
      </c>
      <c r="N2833" s="2">
        <f t="shared" si="44"/>
        <v>3.3010098980053262</v>
      </c>
    </row>
    <row r="2834" spans="1:14" x14ac:dyDescent="0.2">
      <c r="A2834">
        <v>722591</v>
      </c>
      <c r="B2834">
        <v>0</v>
      </c>
      <c r="C2834">
        <v>0</v>
      </c>
      <c r="D2834">
        <v>0.04</v>
      </c>
      <c r="E2834">
        <v>0.02</v>
      </c>
      <c r="F2834" t="s">
        <v>12</v>
      </c>
      <c r="G2834" t="s">
        <v>12</v>
      </c>
      <c r="H2834">
        <v>511210</v>
      </c>
      <c r="I2834" t="s">
        <v>4135</v>
      </c>
      <c r="J2834" t="s">
        <v>4138</v>
      </c>
      <c r="K2834" t="s">
        <v>4900</v>
      </c>
      <c r="L2834" t="s">
        <v>4138</v>
      </c>
      <c r="M2834">
        <f>_xlfn.XLOOKUP(_xlfn.VALUETOTEXT(A2834),total_imports!B2834:B8041,total_imports!D2834:D8041,0.000001,0,1)</f>
        <v>15.52</v>
      </c>
      <c r="N2834" s="2">
        <f t="shared" si="44"/>
        <v>0</v>
      </c>
    </row>
    <row r="2835" spans="1:14" x14ac:dyDescent="0.2">
      <c r="A2835">
        <v>722592</v>
      </c>
      <c r="B2835">
        <v>7.29</v>
      </c>
      <c r="C2835">
        <v>7.66</v>
      </c>
      <c r="D2835">
        <v>3.43</v>
      </c>
      <c r="E2835">
        <v>0.05</v>
      </c>
      <c r="F2835" t="s">
        <v>2512</v>
      </c>
      <c r="G2835" t="s">
        <v>12</v>
      </c>
      <c r="H2835">
        <v>511210</v>
      </c>
      <c r="I2835" t="s">
        <v>4135</v>
      </c>
      <c r="J2835" t="s">
        <v>4138</v>
      </c>
      <c r="K2835" t="s">
        <v>4900</v>
      </c>
      <c r="L2835" t="s">
        <v>4138</v>
      </c>
      <c r="M2835">
        <f>_xlfn.XLOOKUP(_xlfn.VALUETOTEXT(A2835),total_imports!B2835:B8042,total_imports!D2835:D8042,0.000001,0,1)</f>
        <v>112.24</v>
      </c>
      <c r="N2835" s="2">
        <f t="shared" si="44"/>
        <v>6.495010691375624</v>
      </c>
    </row>
    <row r="2836" spans="1:14" x14ac:dyDescent="0.2">
      <c r="A2836">
        <v>722599</v>
      </c>
      <c r="B2836">
        <v>0.96</v>
      </c>
      <c r="C2836">
        <v>1.65</v>
      </c>
      <c r="D2836">
        <v>0.76</v>
      </c>
      <c r="E2836">
        <v>0.56999999999999995</v>
      </c>
      <c r="F2836" t="s">
        <v>2513</v>
      </c>
      <c r="G2836" t="s">
        <v>12</v>
      </c>
      <c r="H2836">
        <v>511210</v>
      </c>
      <c r="I2836" t="s">
        <v>4135</v>
      </c>
      <c r="J2836" t="s">
        <v>4138</v>
      </c>
      <c r="K2836" t="s">
        <v>4900</v>
      </c>
      <c r="L2836" t="s">
        <v>4138</v>
      </c>
      <c r="M2836">
        <f>_xlfn.XLOOKUP(_xlfn.VALUETOTEXT(A2836),total_imports!B2836:B8043,total_imports!D2836:D8043,0.000001,0,1)</f>
        <v>58.43</v>
      </c>
      <c r="N2836" s="2">
        <f t="shared" si="44"/>
        <v>1.6429916138969707</v>
      </c>
    </row>
    <row r="2837" spans="1:14" x14ac:dyDescent="0.2">
      <c r="A2837">
        <v>722611</v>
      </c>
      <c r="B2837">
        <v>0.04</v>
      </c>
      <c r="C2837">
        <v>0.16</v>
      </c>
      <c r="D2837">
        <v>0.03</v>
      </c>
      <c r="E2837">
        <v>0</v>
      </c>
      <c r="F2837" t="s">
        <v>2514</v>
      </c>
      <c r="G2837" t="s">
        <v>12</v>
      </c>
      <c r="H2837">
        <v>511210</v>
      </c>
      <c r="I2837" t="s">
        <v>4135</v>
      </c>
      <c r="J2837" t="s">
        <v>4138</v>
      </c>
      <c r="K2837" t="s">
        <v>4901</v>
      </c>
      <c r="L2837" t="s">
        <v>4138</v>
      </c>
      <c r="M2837">
        <f>_xlfn.XLOOKUP(_xlfn.VALUETOTEXT(A2837),total_imports!B2837:B8044,total_imports!D2837:D8044,0.000001,0,1)</f>
        <v>5.77</v>
      </c>
      <c r="N2837" s="2">
        <f t="shared" si="44"/>
        <v>0.69324090121317161</v>
      </c>
    </row>
    <row r="2838" spans="1:14" x14ac:dyDescent="0.2">
      <c r="A2838">
        <v>722619</v>
      </c>
      <c r="B2838">
        <v>1.99</v>
      </c>
      <c r="C2838">
        <v>1.6</v>
      </c>
      <c r="D2838">
        <v>0.04</v>
      </c>
      <c r="E2838">
        <v>0.08</v>
      </c>
      <c r="F2838" t="s">
        <v>2515</v>
      </c>
      <c r="G2838" t="s">
        <v>12</v>
      </c>
      <c r="H2838">
        <v>511210</v>
      </c>
      <c r="I2838" t="s">
        <v>4135</v>
      </c>
      <c r="J2838" t="s">
        <v>4138</v>
      </c>
      <c r="K2838" t="s">
        <v>4901</v>
      </c>
      <c r="L2838" t="s">
        <v>4138</v>
      </c>
      <c r="M2838">
        <f>_xlfn.XLOOKUP(_xlfn.VALUETOTEXT(A2838),total_imports!B2838:B8045,total_imports!D2838:D8045,0.000001,0,1)</f>
        <v>9.3800000000000008</v>
      </c>
      <c r="N2838" s="2">
        <f t="shared" si="44"/>
        <v>21.215351812366738</v>
      </c>
    </row>
    <row r="2839" spans="1:14" x14ac:dyDescent="0.2">
      <c r="A2839">
        <v>722620</v>
      </c>
      <c r="B2839">
        <v>2.31</v>
      </c>
      <c r="C2839">
        <v>1.3</v>
      </c>
      <c r="D2839">
        <v>1.53</v>
      </c>
      <c r="E2839">
        <v>1.1599999999999999</v>
      </c>
      <c r="F2839" t="s">
        <v>2516</v>
      </c>
      <c r="G2839" t="s">
        <v>4121</v>
      </c>
      <c r="H2839">
        <v>511210</v>
      </c>
      <c r="I2839" t="s">
        <v>4135</v>
      </c>
      <c r="J2839" t="s">
        <v>4138</v>
      </c>
      <c r="K2839" t="s">
        <v>4901</v>
      </c>
      <c r="L2839" t="s">
        <v>4138</v>
      </c>
      <c r="M2839">
        <f>_xlfn.XLOOKUP(_xlfn.VALUETOTEXT(A2839),total_imports!B2839:B8046,total_imports!D2839:D8046,0.000001,0,1)</f>
        <v>3.35</v>
      </c>
      <c r="N2839" s="2">
        <f t="shared" si="44"/>
        <v>68.955223880597018</v>
      </c>
    </row>
    <row r="2840" spans="1:14" x14ac:dyDescent="0.2">
      <c r="A2840">
        <v>722691</v>
      </c>
      <c r="B2840">
        <v>2.2200000000000002</v>
      </c>
      <c r="C2840">
        <v>2.63</v>
      </c>
      <c r="D2840">
        <v>1.5</v>
      </c>
      <c r="E2840">
        <v>0.62</v>
      </c>
      <c r="F2840" t="s">
        <v>2517</v>
      </c>
      <c r="G2840" t="s">
        <v>4121</v>
      </c>
      <c r="H2840">
        <v>511210</v>
      </c>
      <c r="I2840" t="s">
        <v>4135</v>
      </c>
      <c r="J2840" t="s">
        <v>4138</v>
      </c>
      <c r="K2840" t="s">
        <v>4901</v>
      </c>
      <c r="L2840" t="s">
        <v>4138</v>
      </c>
      <c r="M2840">
        <f>_xlfn.XLOOKUP(_xlfn.VALUETOTEXT(A2840),total_imports!B2840:B8047,total_imports!D2840:D8047,0.000001,0,1)</f>
        <v>5.2</v>
      </c>
      <c r="N2840" s="2">
        <f t="shared" si="44"/>
        <v>42.692307692307693</v>
      </c>
    </row>
    <row r="2841" spans="1:14" x14ac:dyDescent="0.2">
      <c r="A2841">
        <v>722692</v>
      </c>
      <c r="B2841">
        <v>1.19</v>
      </c>
      <c r="C2841">
        <v>1.08</v>
      </c>
      <c r="D2841">
        <v>0.16</v>
      </c>
      <c r="E2841">
        <v>0</v>
      </c>
      <c r="F2841" t="s">
        <v>2518</v>
      </c>
      <c r="G2841" t="s">
        <v>4121</v>
      </c>
      <c r="H2841">
        <v>511210</v>
      </c>
      <c r="I2841" t="s">
        <v>4135</v>
      </c>
      <c r="J2841" t="s">
        <v>4138</v>
      </c>
      <c r="K2841" t="s">
        <v>4901</v>
      </c>
      <c r="L2841" t="s">
        <v>4138</v>
      </c>
      <c r="M2841">
        <f>_xlfn.XLOOKUP(_xlfn.VALUETOTEXT(A2841),total_imports!B2841:B8048,total_imports!D2841:D8048,0.000001,0,1)</f>
        <v>17.559999999999999</v>
      </c>
      <c r="N2841" s="2">
        <f t="shared" si="44"/>
        <v>6.7767653758542146</v>
      </c>
    </row>
    <row r="2842" spans="1:14" x14ac:dyDescent="0.2">
      <c r="A2842">
        <v>722699</v>
      </c>
      <c r="B2842">
        <v>117.21</v>
      </c>
      <c r="C2842">
        <v>97.13</v>
      </c>
      <c r="D2842">
        <v>59.46</v>
      </c>
      <c r="E2842">
        <v>27.09</v>
      </c>
      <c r="F2842" t="s">
        <v>2519</v>
      </c>
      <c r="G2842" t="s">
        <v>4121</v>
      </c>
      <c r="H2842">
        <v>511210</v>
      </c>
      <c r="I2842" t="s">
        <v>4135</v>
      </c>
      <c r="J2842" t="s">
        <v>4138</v>
      </c>
      <c r="K2842" t="s">
        <v>4901</v>
      </c>
      <c r="L2842" t="s">
        <v>4138</v>
      </c>
      <c r="M2842">
        <f>_xlfn.XLOOKUP(_xlfn.VALUETOTEXT(A2842),total_imports!B2842:B8049,total_imports!D2842:D8049,0.000001,0,1)</f>
        <v>176.26</v>
      </c>
      <c r="N2842" s="2">
        <f t="shared" si="44"/>
        <v>66.498354703279247</v>
      </c>
    </row>
    <row r="2843" spans="1:14" x14ac:dyDescent="0.2">
      <c r="A2843">
        <v>722710</v>
      </c>
      <c r="B2843">
        <v>7.0000000000000007E-2</v>
      </c>
      <c r="C2843">
        <v>0.19</v>
      </c>
      <c r="D2843">
        <v>0.47</v>
      </c>
      <c r="E2843">
        <v>0.83</v>
      </c>
      <c r="F2843" t="s">
        <v>2520</v>
      </c>
      <c r="G2843" t="s">
        <v>4121</v>
      </c>
      <c r="H2843">
        <v>511210</v>
      </c>
      <c r="I2843" t="s">
        <v>4135</v>
      </c>
      <c r="J2843" t="s">
        <v>4138</v>
      </c>
      <c r="K2843" t="s">
        <v>4902</v>
      </c>
      <c r="L2843" t="s">
        <v>4138</v>
      </c>
      <c r="M2843">
        <f>_xlfn.XLOOKUP(_xlfn.VALUETOTEXT(A2843),total_imports!B2843:B8050,total_imports!D2843:D8050,0.000001,0,1)</f>
        <v>0.59</v>
      </c>
      <c r="N2843" s="2">
        <f t="shared" si="44"/>
        <v>11.864406779661019</v>
      </c>
    </row>
    <row r="2844" spans="1:14" x14ac:dyDescent="0.2">
      <c r="A2844">
        <v>722720</v>
      </c>
      <c r="B2844">
        <v>0</v>
      </c>
      <c r="C2844">
        <v>0</v>
      </c>
      <c r="D2844">
        <v>0.02</v>
      </c>
      <c r="E2844">
        <v>0.89</v>
      </c>
      <c r="F2844" t="s">
        <v>2521</v>
      </c>
      <c r="G2844" t="s">
        <v>4121</v>
      </c>
      <c r="H2844">
        <v>511210</v>
      </c>
      <c r="I2844" t="s">
        <v>4135</v>
      </c>
      <c r="J2844" t="s">
        <v>4138</v>
      </c>
      <c r="K2844" t="s">
        <v>4902</v>
      </c>
      <c r="L2844" t="s">
        <v>4138</v>
      </c>
      <c r="M2844">
        <f>_xlfn.XLOOKUP(_xlfn.VALUETOTEXT(A2844),total_imports!B2844:B8051,total_imports!D2844:D8051,0.000001,0,1)</f>
        <v>0.67</v>
      </c>
      <c r="N2844" s="2">
        <f t="shared" si="44"/>
        <v>0</v>
      </c>
    </row>
    <row r="2845" spans="1:14" x14ac:dyDescent="0.2">
      <c r="A2845">
        <v>722790</v>
      </c>
      <c r="B2845">
        <v>25.56</v>
      </c>
      <c r="C2845">
        <v>28.1</v>
      </c>
      <c r="D2845">
        <v>10.91</v>
      </c>
      <c r="E2845">
        <v>19.350000000000001</v>
      </c>
      <c r="F2845" t="s">
        <v>2522</v>
      </c>
      <c r="G2845" t="s">
        <v>4121</v>
      </c>
      <c r="H2845">
        <v>511210</v>
      </c>
      <c r="I2845" t="s">
        <v>4135</v>
      </c>
      <c r="J2845" t="s">
        <v>4138</v>
      </c>
      <c r="K2845" t="s">
        <v>4902</v>
      </c>
      <c r="L2845" t="s">
        <v>4138</v>
      </c>
      <c r="M2845">
        <f>_xlfn.XLOOKUP(_xlfn.VALUETOTEXT(A2845),total_imports!B2845:B8052,total_imports!D2845:D8052,0.000001,0,1)</f>
        <v>42.79</v>
      </c>
      <c r="N2845" s="2">
        <f t="shared" si="44"/>
        <v>59.733582612759982</v>
      </c>
    </row>
    <row r="2846" spans="1:14" x14ac:dyDescent="0.2">
      <c r="A2846">
        <v>722810</v>
      </c>
      <c r="B2846">
        <v>4.2300000000000004</v>
      </c>
      <c r="C2846">
        <v>4.8499999999999996</v>
      </c>
      <c r="D2846">
        <v>3.83</v>
      </c>
      <c r="E2846">
        <v>3.11</v>
      </c>
      <c r="F2846" t="s">
        <v>2523</v>
      </c>
      <c r="G2846" t="s">
        <v>4121</v>
      </c>
      <c r="H2846">
        <v>511210</v>
      </c>
      <c r="I2846" t="s">
        <v>4135</v>
      </c>
      <c r="J2846" t="s">
        <v>4138</v>
      </c>
      <c r="K2846" t="s">
        <v>4903</v>
      </c>
      <c r="L2846" t="s">
        <v>4138</v>
      </c>
      <c r="M2846">
        <f>_xlfn.XLOOKUP(_xlfn.VALUETOTEXT(A2846),total_imports!B2846:B8053,total_imports!D2846:D8053,0.000001,0,1)</f>
        <v>19.41</v>
      </c>
      <c r="N2846" s="2">
        <f t="shared" si="44"/>
        <v>21.792890262751161</v>
      </c>
    </row>
    <row r="2847" spans="1:14" x14ac:dyDescent="0.2">
      <c r="A2847">
        <v>722820</v>
      </c>
      <c r="B2847">
        <v>0.76</v>
      </c>
      <c r="C2847">
        <v>0</v>
      </c>
      <c r="D2847">
        <v>0.48</v>
      </c>
      <c r="E2847">
        <v>1.58</v>
      </c>
      <c r="F2847" t="s">
        <v>2524</v>
      </c>
      <c r="G2847" t="s">
        <v>4121</v>
      </c>
      <c r="H2847">
        <v>511210</v>
      </c>
      <c r="I2847" t="s">
        <v>4135</v>
      </c>
      <c r="J2847" t="s">
        <v>4138</v>
      </c>
      <c r="K2847" t="s">
        <v>4903</v>
      </c>
      <c r="L2847" t="s">
        <v>4138</v>
      </c>
      <c r="M2847">
        <f>_xlfn.XLOOKUP(_xlfn.VALUETOTEXT(A2847),total_imports!B2847:B8054,total_imports!D2847:D8054,0.000001,0,1)</f>
        <v>0.77</v>
      </c>
      <c r="N2847" s="2">
        <f t="shared" si="44"/>
        <v>98.701298701298697</v>
      </c>
    </row>
    <row r="2848" spans="1:14" x14ac:dyDescent="0.2">
      <c r="A2848">
        <v>722830</v>
      </c>
      <c r="B2848">
        <v>77.37</v>
      </c>
      <c r="C2848">
        <v>51.53</v>
      </c>
      <c r="D2848">
        <v>45.98</v>
      </c>
      <c r="E2848">
        <v>33.17</v>
      </c>
      <c r="F2848" t="s">
        <v>2525</v>
      </c>
      <c r="G2848" t="s">
        <v>4121</v>
      </c>
      <c r="H2848">
        <v>511210</v>
      </c>
      <c r="I2848" t="s">
        <v>4135</v>
      </c>
      <c r="J2848" t="s">
        <v>4138</v>
      </c>
      <c r="K2848" t="s">
        <v>4903</v>
      </c>
      <c r="L2848" t="s">
        <v>4138</v>
      </c>
      <c r="M2848">
        <f>_xlfn.XLOOKUP(_xlfn.VALUETOTEXT(A2848),total_imports!B2848:B8055,total_imports!D2848:D8055,0.000001,0,1)</f>
        <v>182.27</v>
      </c>
      <c r="N2848" s="2">
        <f t="shared" si="44"/>
        <v>42.448016678553799</v>
      </c>
    </row>
    <row r="2849" spans="1:14" x14ac:dyDescent="0.2">
      <c r="A2849">
        <v>722840</v>
      </c>
      <c r="B2849">
        <v>20.43</v>
      </c>
      <c r="C2849">
        <v>13.33</v>
      </c>
      <c r="D2849">
        <v>9.27</v>
      </c>
      <c r="E2849">
        <v>12.7</v>
      </c>
      <c r="F2849" t="s">
        <v>2526</v>
      </c>
      <c r="G2849" t="s">
        <v>4121</v>
      </c>
      <c r="H2849">
        <v>511210</v>
      </c>
      <c r="I2849" t="s">
        <v>4135</v>
      </c>
      <c r="J2849" t="s">
        <v>4138</v>
      </c>
      <c r="K2849" t="s">
        <v>4903</v>
      </c>
      <c r="L2849" t="s">
        <v>4138</v>
      </c>
      <c r="M2849">
        <f>_xlfn.XLOOKUP(_xlfn.VALUETOTEXT(A2849),total_imports!B2849:B8056,total_imports!D2849:D8056,0.000001,0,1)</f>
        <v>100.93</v>
      </c>
      <c r="N2849" s="2">
        <f t="shared" si="44"/>
        <v>20.241751709105319</v>
      </c>
    </row>
    <row r="2850" spans="1:14" x14ac:dyDescent="0.2">
      <c r="A2850">
        <v>722850</v>
      </c>
      <c r="B2850">
        <v>2.5099999999999998</v>
      </c>
      <c r="C2850">
        <v>1.67</v>
      </c>
      <c r="D2850">
        <v>0.25</v>
      </c>
      <c r="E2850">
        <v>0.28999999999999998</v>
      </c>
      <c r="F2850" t="s">
        <v>2527</v>
      </c>
      <c r="G2850" t="s">
        <v>4121</v>
      </c>
      <c r="H2850">
        <v>511210</v>
      </c>
      <c r="I2850" t="s">
        <v>4135</v>
      </c>
      <c r="J2850" t="s">
        <v>4138</v>
      </c>
      <c r="K2850" t="s">
        <v>4903</v>
      </c>
      <c r="L2850" t="s">
        <v>4138</v>
      </c>
      <c r="M2850">
        <f>_xlfn.XLOOKUP(_xlfn.VALUETOTEXT(A2850),total_imports!B2850:B8057,total_imports!D2850:D8057,0.000001,0,1)</f>
        <v>37.67</v>
      </c>
      <c r="N2850" s="2">
        <f t="shared" si="44"/>
        <v>6.6631271568887707</v>
      </c>
    </row>
    <row r="2851" spans="1:14" x14ac:dyDescent="0.2">
      <c r="A2851">
        <v>722860</v>
      </c>
      <c r="B2851">
        <v>18.39</v>
      </c>
      <c r="C2851">
        <v>15.74</v>
      </c>
      <c r="D2851">
        <v>11.38</v>
      </c>
      <c r="E2851">
        <v>4.2699999999999996</v>
      </c>
      <c r="F2851" t="s">
        <v>2502</v>
      </c>
      <c r="G2851" t="s">
        <v>4121</v>
      </c>
      <c r="H2851">
        <v>511210</v>
      </c>
      <c r="I2851" t="s">
        <v>4135</v>
      </c>
      <c r="J2851" t="s">
        <v>4138</v>
      </c>
      <c r="K2851" t="s">
        <v>4903</v>
      </c>
      <c r="L2851" t="s">
        <v>4138</v>
      </c>
      <c r="M2851">
        <f>_xlfn.XLOOKUP(_xlfn.VALUETOTEXT(A2851),total_imports!B2851:B8058,total_imports!D2851:D8058,0.000001,0,1)</f>
        <v>34.76</v>
      </c>
      <c r="N2851" s="2">
        <f t="shared" si="44"/>
        <v>52.905638665132336</v>
      </c>
    </row>
    <row r="2852" spans="1:14" x14ac:dyDescent="0.2">
      <c r="A2852">
        <v>722870</v>
      </c>
      <c r="B2852">
        <v>0.01</v>
      </c>
      <c r="C2852">
        <v>0.37</v>
      </c>
      <c r="D2852">
        <v>0.46</v>
      </c>
      <c r="E2852">
        <v>0.53</v>
      </c>
      <c r="F2852" t="s">
        <v>2503</v>
      </c>
      <c r="G2852" t="s">
        <v>4121</v>
      </c>
      <c r="H2852">
        <v>511210</v>
      </c>
      <c r="I2852" t="s">
        <v>4135</v>
      </c>
      <c r="J2852" t="s">
        <v>4138</v>
      </c>
      <c r="K2852" t="s">
        <v>4903</v>
      </c>
      <c r="L2852" t="s">
        <v>4138</v>
      </c>
      <c r="M2852">
        <f>_xlfn.XLOOKUP(_xlfn.VALUETOTEXT(A2852),total_imports!B2852:B8059,total_imports!D2852:D8059,0.000001,0,1)</f>
        <v>3.45</v>
      </c>
      <c r="N2852" s="2">
        <f t="shared" si="44"/>
        <v>0.28985507246376813</v>
      </c>
    </row>
    <row r="2853" spans="1:14" x14ac:dyDescent="0.2">
      <c r="A2853">
        <v>722880</v>
      </c>
      <c r="B2853">
        <v>5.38</v>
      </c>
      <c r="C2853">
        <v>6.7</v>
      </c>
      <c r="D2853">
        <v>6.73</v>
      </c>
      <c r="E2853">
        <v>6.91</v>
      </c>
      <c r="F2853" t="s">
        <v>2528</v>
      </c>
      <c r="G2853" t="s">
        <v>4121</v>
      </c>
      <c r="H2853">
        <v>511210</v>
      </c>
      <c r="I2853" t="s">
        <v>4135</v>
      </c>
      <c r="J2853" t="s">
        <v>4138</v>
      </c>
      <c r="K2853" t="s">
        <v>4903</v>
      </c>
      <c r="L2853" t="s">
        <v>4138</v>
      </c>
      <c r="M2853">
        <f>_xlfn.XLOOKUP(_xlfn.VALUETOTEXT(A2853),total_imports!B2853:B8060,total_imports!D2853:D8060,0.000001,0,1)</f>
        <v>8.44</v>
      </c>
      <c r="N2853" s="2">
        <f t="shared" si="44"/>
        <v>63.744075829383881</v>
      </c>
    </row>
    <row r="2854" spans="1:14" x14ac:dyDescent="0.2">
      <c r="A2854">
        <v>722920</v>
      </c>
      <c r="B2854">
        <v>2.12</v>
      </c>
      <c r="C2854">
        <v>2.77</v>
      </c>
      <c r="D2854">
        <v>0.27</v>
      </c>
      <c r="E2854">
        <v>0.39</v>
      </c>
      <c r="F2854" t="s">
        <v>2529</v>
      </c>
      <c r="G2854" t="s">
        <v>4121</v>
      </c>
      <c r="H2854">
        <v>511210</v>
      </c>
      <c r="I2854" t="s">
        <v>4135</v>
      </c>
      <c r="J2854" t="s">
        <v>4138</v>
      </c>
      <c r="K2854" t="s">
        <v>4904</v>
      </c>
      <c r="L2854" t="s">
        <v>4138</v>
      </c>
      <c r="M2854">
        <f>_xlfn.XLOOKUP(_xlfn.VALUETOTEXT(A2854),total_imports!B2854:B8061,total_imports!D2854:D8061,0.000001,0,1)</f>
        <v>5.28</v>
      </c>
      <c r="N2854" s="2">
        <f t="shared" si="44"/>
        <v>40.151515151515149</v>
      </c>
    </row>
    <row r="2855" spans="1:14" x14ac:dyDescent="0.2">
      <c r="A2855">
        <v>722990</v>
      </c>
      <c r="B2855">
        <v>10.57</v>
      </c>
      <c r="C2855">
        <v>12.4</v>
      </c>
      <c r="D2855">
        <v>18.690000000000001</v>
      </c>
      <c r="E2855">
        <v>9.69</v>
      </c>
      <c r="F2855" t="s">
        <v>2530</v>
      </c>
      <c r="G2855" t="s">
        <v>4121</v>
      </c>
      <c r="H2855">
        <v>511210</v>
      </c>
      <c r="I2855" t="s">
        <v>4135</v>
      </c>
      <c r="J2855" t="s">
        <v>4138</v>
      </c>
      <c r="K2855" t="s">
        <v>4904</v>
      </c>
      <c r="L2855" t="s">
        <v>4138</v>
      </c>
      <c r="M2855">
        <f>_xlfn.XLOOKUP(_xlfn.VALUETOTEXT(A2855),total_imports!B2855:B8062,total_imports!D2855:D8062,0.000001,0,1)</f>
        <v>89.58</v>
      </c>
      <c r="N2855" s="2">
        <f t="shared" si="44"/>
        <v>11.799508818932798</v>
      </c>
    </row>
    <row r="2856" spans="1:14" x14ac:dyDescent="0.2">
      <c r="A2856">
        <v>730110</v>
      </c>
      <c r="B2856">
        <v>7.57</v>
      </c>
      <c r="C2856">
        <v>5.49</v>
      </c>
      <c r="D2856">
        <v>3.97</v>
      </c>
      <c r="E2856">
        <v>14.14</v>
      </c>
      <c r="F2856" t="s">
        <v>2531</v>
      </c>
      <c r="G2856" t="s">
        <v>4120</v>
      </c>
      <c r="H2856">
        <v>511210</v>
      </c>
      <c r="I2856" t="s">
        <v>4135</v>
      </c>
      <c r="J2856" t="s">
        <v>4138</v>
      </c>
      <c r="K2856" t="s">
        <v>4905</v>
      </c>
      <c r="L2856" t="s">
        <v>4138</v>
      </c>
      <c r="M2856">
        <f>_xlfn.XLOOKUP(_xlfn.VALUETOTEXT(A2856),total_imports!B2856:B8063,total_imports!D2856:D8063,0.000001,0,1)</f>
        <v>16.489999999999998</v>
      </c>
      <c r="N2856" s="2">
        <f t="shared" si="44"/>
        <v>45.906610066707096</v>
      </c>
    </row>
    <row r="2857" spans="1:14" x14ac:dyDescent="0.2">
      <c r="A2857">
        <v>730120</v>
      </c>
      <c r="B2857">
        <v>0.16</v>
      </c>
      <c r="C2857">
        <v>0.36</v>
      </c>
      <c r="D2857">
        <v>0.8</v>
      </c>
      <c r="E2857">
        <v>1.45</v>
      </c>
      <c r="F2857" t="s">
        <v>2503</v>
      </c>
      <c r="G2857" t="s">
        <v>4120</v>
      </c>
      <c r="H2857">
        <v>511210</v>
      </c>
      <c r="I2857" t="s">
        <v>4135</v>
      </c>
      <c r="J2857" t="s">
        <v>4138</v>
      </c>
      <c r="K2857" t="s">
        <v>4905</v>
      </c>
      <c r="L2857" t="s">
        <v>4138</v>
      </c>
      <c r="M2857">
        <f>_xlfn.XLOOKUP(_xlfn.VALUETOTEXT(A2857),total_imports!B2857:B8064,total_imports!D2857:D8064,0.000001,0,1)</f>
        <v>1.88</v>
      </c>
      <c r="N2857" s="2">
        <f t="shared" si="44"/>
        <v>8.5106382978723421</v>
      </c>
    </row>
    <row r="2858" spans="1:14" x14ac:dyDescent="0.2">
      <c r="A2858">
        <v>730210</v>
      </c>
      <c r="B2858">
        <v>2.0699999999999998</v>
      </c>
      <c r="C2858">
        <v>5.6</v>
      </c>
      <c r="D2858">
        <v>1.93</v>
      </c>
      <c r="E2858">
        <v>3.49</v>
      </c>
      <c r="F2858" t="s">
        <v>2532</v>
      </c>
      <c r="G2858" t="s">
        <v>4122</v>
      </c>
      <c r="H2858">
        <v>511210</v>
      </c>
      <c r="I2858" t="s">
        <v>4135</v>
      </c>
      <c r="J2858" t="s">
        <v>4138</v>
      </c>
      <c r="K2858" t="s">
        <v>4906</v>
      </c>
      <c r="L2858" t="s">
        <v>4138</v>
      </c>
      <c r="M2858">
        <f>_xlfn.XLOOKUP(_xlfn.VALUETOTEXT(A2858),total_imports!B2858:B8065,total_imports!D2858:D8065,0.000001,0,1)</f>
        <v>89.58</v>
      </c>
      <c r="N2858" s="2">
        <f t="shared" si="44"/>
        <v>2.3107836570663092</v>
      </c>
    </row>
    <row r="2859" spans="1:14" x14ac:dyDescent="0.2">
      <c r="A2859">
        <v>730230</v>
      </c>
      <c r="B2859">
        <v>0.5</v>
      </c>
      <c r="C2859">
        <v>3.31</v>
      </c>
      <c r="D2859">
        <v>4.42</v>
      </c>
      <c r="E2859">
        <v>3.75</v>
      </c>
      <c r="F2859" t="s">
        <v>2533</v>
      </c>
      <c r="G2859" t="s">
        <v>4122</v>
      </c>
      <c r="H2859">
        <v>511210</v>
      </c>
      <c r="I2859" t="s">
        <v>4135</v>
      </c>
      <c r="J2859" t="s">
        <v>4138</v>
      </c>
      <c r="K2859" t="s">
        <v>4906</v>
      </c>
      <c r="L2859" t="s">
        <v>4138</v>
      </c>
      <c r="M2859">
        <f>_xlfn.XLOOKUP(_xlfn.VALUETOTEXT(A2859),total_imports!B2859:B8066,total_imports!D2859:D8066,0.000001,0,1)</f>
        <v>4.37</v>
      </c>
      <c r="N2859" s="2">
        <f t="shared" si="44"/>
        <v>11.441647597254004</v>
      </c>
    </row>
    <row r="2860" spans="1:14" x14ac:dyDescent="0.2">
      <c r="A2860">
        <v>730240</v>
      </c>
      <c r="B2860">
        <v>0.13</v>
      </c>
      <c r="C2860">
        <v>0</v>
      </c>
      <c r="D2860">
        <v>0.04</v>
      </c>
      <c r="E2860">
        <v>0.19</v>
      </c>
      <c r="F2860" t="s">
        <v>2534</v>
      </c>
      <c r="G2860" t="s">
        <v>4122</v>
      </c>
      <c r="H2860">
        <v>511210</v>
      </c>
      <c r="I2860" t="s">
        <v>4135</v>
      </c>
      <c r="J2860" t="s">
        <v>4138</v>
      </c>
      <c r="K2860" t="s">
        <v>4906</v>
      </c>
      <c r="L2860" t="s">
        <v>4138</v>
      </c>
      <c r="M2860">
        <f>_xlfn.XLOOKUP(_xlfn.VALUETOTEXT(A2860),total_imports!B2860:B8067,total_imports!D2860:D8067,0.000001,0,1)</f>
        <v>4.66</v>
      </c>
      <c r="N2860" s="2">
        <f t="shared" si="44"/>
        <v>2.7896995708154506</v>
      </c>
    </row>
    <row r="2861" spans="1:14" x14ac:dyDescent="0.2">
      <c r="A2861">
        <v>730290</v>
      </c>
      <c r="B2861">
        <v>0.76</v>
      </c>
      <c r="C2861">
        <v>0.45</v>
      </c>
      <c r="D2861">
        <v>1.88</v>
      </c>
      <c r="E2861">
        <v>0.26</v>
      </c>
      <c r="F2861" t="s">
        <v>2535</v>
      </c>
      <c r="G2861" t="s">
        <v>4122</v>
      </c>
      <c r="H2861">
        <v>511210</v>
      </c>
      <c r="I2861" t="s">
        <v>4135</v>
      </c>
      <c r="J2861" t="s">
        <v>4138</v>
      </c>
      <c r="K2861" t="s">
        <v>4906</v>
      </c>
      <c r="L2861" t="s">
        <v>4138</v>
      </c>
      <c r="M2861">
        <f>_xlfn.XLOOKUP(_xlfn.VALUETOTEXT(A2861),total_imports!B2861:B8068,total_imports!D2861:D8068,0.000001,0,1)</f>
        <v>25.49</v>
      </c>
      <c r="N2861" s="2">
        <f t="shared" si="44"/>
        <v>2.9815613966261281</v>
      </c>
    </row>
    <row r="2862" spans="1:14" x14ac:dyDescent="0.2">
      <c r="A2862">
        <v>730300</v>
      </c>
      <c r="B2862">
        <v>0.24</v>
      </c>
      <c r="C2862">
        <v>0.93</v>
      </c>
      <c r="D2862">
        <v>0.32</v>
      </c>
      <c r="E2862">
        <v>0.64</v>
      </c>
      <c r="F2862" t="s">
        <v>2536</v>
      </c>
      <c r="G2862" t="s">
        <v>4121</v>
      </c>
      <c r="H2862">
        <v>311220</v>
      </c>
      <c r="I2862" t="s">
        <v>4126</v>
      </c>
      <c r="J2862" t="s">
        <v>4138</v>
      </c>
      <c r="K2862" t="s">
        <v>4907</v>
      </c>
      <c r="L2862" t="s">
        <v>4138</v>
      </c>
      <c r="M2862">
        <f>_xlfn.XLOOKUP(_xlfn.VALUETOTEXT(A2862),total_imports!B2862:B8069,total_imports!D2862:D8069,0.000001,0,1)</f>
        <v>5.38</v>
      </c>
      <c r="N2862" s="2">
        <f t="shared" si="44"/>
        <v>4.4609665427509295</v>
      </c>
    </row>
    <row r="2863" spans="1:14" x14ac:dyDescent="0.2">
      <c r="A2863">
        <v>730411</v>
      </c>
      <c r="B2863">
        <v>22.23</v>
      </c>
      <c r="C2863">
        <v>34.07</v>
      </c>
      <c r="D2863">
        <v>39.85</v>
      </c>
      <c r="E2863">
        <v>24.48</v>
      </c>
      <c r="F2863" t="s">
        <v>2537</v>
      </c>
      <c r="G2863" t="s">
        <v>12</v>
      </c>
      <c r="H2863">
        <v>311220</v>
      </c>
      <c r="I2863" t="s">
        <v>4126</v>
      </c>
      <c r="J2863" t="s">
        <v>4138</v>
      </c>
      <c r="K2863" t="s">
        <v>4908</v>
      </c>
      <c r="L2863" t="s">
        <v>4138</v>
      </c>
      <c r="M2863">
        <f>_xlfn.XLOOKUP(_xlfn.VALUETOTEXT(A2863),total_imports!B2863:B8070,total_imports!D2863:D8070,0.000001,0,1)</f>
        <v>31.82</v>
      </c>
      <c r="N2863" s="2">
        <f t="shared" si="44"/>
        <v>69.861722187303585</v>
      </c>
    </row>
    <row r="2864" spans="1:14" x14ac:dyDescent="0.2">
      <c r="A2864">
        <v>730419</v>
      </c>
      <c r="B2864">
        <v>45.7</v>
      </c>
      <c r="C2864">
        <v>27.74</v>
      </c>
      <c r="D2864">
        <v>27</v>
      </c>
      <c r="E2864">
        <v>56.53</v>
      </c>
      <c r="F2864" t="s">
        <v>19</v>
      </c>
      <c r="G2864" t="s">
        <v>12</v>
      </c>
      <c r="H2864">
        <v>311220</v>
      </c>
      <c r="I2864" t="s">
        <v>4126</v>
      </c>
      <c r="J2864" t="s">
        <v>4138</v>
      </c>
      <c r="K2864" t="s">
        <v>4908</v>
      </c>
      <c r="L2864" t="s">
        <v>4138</v>
      </c>
      <c r="M2864">
        <f>_xlfn.XLOOKUP(_xlfn.VALUETOTEXT(A2864),total_imports!B2864:B8071,total_imports!D2864:D8071,0.000001,0,1)</f>
        <v>51.92</v>
      </c>
      <c r="N2864" s="2">
        <f t="shared" si="44"/>
        <v>88.020030816640997</v>
      </c>
    </row>
    <row r="2865" spans="1:14" x14ac:dyDescent="0.2">
      <c r="A2865">
        <v>730422</v>
      </c>
      <c r="B2865">
        <v>0</v>
      </c>
      <c r="C2865">
        <v>0.38</v>
      </c>
      <c r="D2865">
        <v>0.16</v>
      </c>
      <c r="E2865">
        <v>0</v>
      </c>
      <c r="F2865" t="s">
        <v>2538</v>
      </c>
      <c r="G2865" t="s">
        <v>12</v>
      </c>
      <c r="H2865">
        <v>311220</v>
      </c>
      <c r="I2865" t="s">
        <v>4126</v>
      </c>
      <c r="J2865" t="s">
        <v>4138</v>
      </c>
      <c r="K2865" t="s">
        <v>4908</v>
      </c>
      <c r="L2865" t="s">
        <v>4138</v>
      </c>
      <c r="M2865">
        <f>_xlfn.XLOOKUP(_xlfn.VALUETOTEXT(A2865),total_imports!B2865:B8072,total_imports!D2865:D8072,0.000001,0,1)</f>
        <v>0.37</v>
      </c>
      <c r="N2865" s="2">
        <f t="shared" si="44"/>
        <v>0</v>
      </c>
    </row>
    <row r="2866" spans="1:14" x14ac:dyDescent="0.2">
      <c r="A2866">
        <v>730423</v>
      </c>
      <c r="B2866">
        <v>12.15</v>
      </c>
      <c r="C2866">
        <v>2.99</v>
      </c>
      <c r="D2866">
        <v>3.74</v>
      </c>
      <c r="E2866">
        <v>4.18</v>
      </c>
      <c r="F2866" t="s">
        <v>2539</v>
      </c>
      <c r="G2866" t="s">
        <v>12</v>
      </c>
      <c r="H2866">
        <v>311220</v>
      </c>
      <c r="I2866" t="s">
        <v>4126</v>
      </c>
      <c r="J2866" t="s">
        <v>4138</v>
      </c>
      <c r="K2866" t="s">
        <v>4908</v>
      </c>
      <c r="L2866" t="s">
        <v>4138</v>
      </c>
      <c r="M2866">
        <f>_xlfn.XLOOKUP(_xlfn.VALUETOTEXT(A2866),total_imports!B2866:B8073,total_imports!D2866:D8073,0.000001,0,1)</f>
        <v>14.39</v>
      </c>
      <c r="N2866" s="2">
        <f t="shared" si="44"/>
        <v>84.433634468380816</v>
      </c>
    </row>
    <row r="2867" spans="1:14" x14ac:dyDescent="0.2">
      <c r="A2867">
        <v>730424</v>
      </c>
      <c r="B2867">
        <v>0.02</v>
      </c>
      <c r="C2867">
        <v>0.04</v>
      </c>
      <c r="D2867">
        <v>0.12</v>
      </c>
      <c r="E2867">
        <v>0.16</v>
      </c>
      <c r="F2867" t="s">
        <v>2540</v>
      </c>
      <c r="G2867" t="s">
        <v>12</v>
      </c>
      <c r="H2867">
        <v>311220</v>
      </c>
      <c r="I2867" t="s">
        <v>4126</v>
      </c>
      <c r="J2867" t="s">
        <v>4138</v>
      </c>
      <c r="K2867" t="s">
        <v>4908</v>
      </c>
      <c r="L2867" t="s">
        <v>4138</v>
      </c>
      <c r="M2867">
        <f>_xlfn.XLOOKUP(_xlfn.VALUETOTEXT(A2867),total_imports!B2867:B8074,total_imports!D2867:D8074,0.000001,0,1)</f>
        <v>1.55</v>
      </c>
      <c r="N2867" s="2">
        <f t="shared" si="44"/>
        <v>1.2903225806451613</v>
      </c>
    </row>
    <row r="2868" spans="1:14" x14ac:dyDescent="0.2">
      <c r="A2868">
        <v>730429</v>
      </c>
      <c r="B2868">
        <v>32.17</v>
      </c>
      <c r="C2868">
        <v>37.44</v>
      </c>
      <c r="D2868">
        <v>18.62</v>
      </c>
      <c r="E2868">
        <v>21.49</v>
      </c>
      <c r="F2868" t="s">
        <v>2541</v>
      </c>
      <c r="G2868" t="s">
        <v>12</v>
      </c>
      <c r="H2868">
        <v>311220</v>
      </c>
      <c r="I2868" t="s">
        <v>4126</v>
      </c>
      <c r="J2868" t="s">
        <v>4138</v>
      </c>
      <c r="K2868" t="s">
        <v>4908</v>
      </c>
      <c r="L2868" t="s">
        <v>4138</v>
      </c>
      <c r="M2868">
        <f>_xlfn.XLOOKUP(_xlfn.VALUETOTEXT(A2868),total_imports!B2868:B8075,total_imports!D2868:D8075,0.000001,0,1)</f>
        <v>69.099999999999994</v>
      </c>
      <c r="N2868" s="2">
        <f t="shared" si="44"/>
        <v>46.555716353111436</v>
      </c>
    </row>
    <row r="2869" spans="1:14" x14ac:dyDescent="0.2">
      <c r="A2869">
        <v>730431</v>
      </c>
      <c r="B2869">
        <v>31.54</v>
      </c>
      <c r="C2869">
        <v>23.57</v>
      </c>
      <c r="D2869">
        <v>11.05</v>
      </c>
      <c r="E2869">
        <v>8.49</v>
      </c>
      <c r="F2869" t="s">
        <v>2542</v>
      </c>
      <c r="G2869" t="s">
        <v>4121</v>
      </c>
      <c r="H2869">
        <v>311220</v>
      </c>
      <c r="I2869" t="s">
        <v>4126</v>
      </c>
      <c r="J2869" t="s">
        <v>4138</v>
      </c>
      <c r="K2869" t="s">
        <v>4908</v>
      </c>
      <c r="L2869" t="s">
        <v>4138</v>
      </c>
      <c r="M2869">
        <f>_xlfn.XLOOKUP(_xlfn.VALUETOTEXT(A2869),total_imports!B2869:B8076,total_imports!D2869:D8076,0.000001,0,1)</f>
        <v>45.79</v>
      </c>
      <c r="N2869" s="2">
        <f t="shared" si="44"/>
        <v>68.879668049792528</v>
      </c>
    </row>
    <row r="2870" spans="1:14" x14ac:dyDescent="0.2">
      <c r="A2870">
        <v>730439</v>
      </c>
      <c r="B2870">
        <v>163.77000000000001</v>
      </c>
      <c r="C2870">
        <v>113.24</v>
      </c>
      <c r="D2870">
        <v>86.85</v>
      </c>
      <c r="E2870">
        <v>67.56</v>
      </c>
      <c r="F2870" t="s">
        <v>2543</v>
      </c>
      <c r="G2870" t="s">
        <v>4121</v>
      </c>
      <c r="H2870">
        <v>311220</v>
      </c>
      <c r="I2870" t="s">
        <v>4126</v>
      </c>
      <c r="J2870" t="s">
        <v>4138</v>
      </c>
      <c r="K2870" t="s">
        <v>4908</v>
      </c>
      <c r="L2870" t="s">
        <v>4138</v>
      </c>
      <c r="M2870">
        <f>_xlfn.XLOOKUP(_xlfn.VALUETOTEXT(A2870),total_imports!B2870:B8077,total_imports!D2870:D8077,0.000001,0,1)</f>
        <v>173.69</v>
      </c>
      <c r="N2870" s="2">
        <f t="shared" si="44"/>
        <v>94.288675225977329</v>
      </c>
    </row>
    <row r="2871" spans="1:14" x14ac:dyDescent="0.2">
      <c r="A2871">
        <v>730441</v>
      </c>
      <c r="B2871">
        <v>33.299999999999997</v>
      </c>
      <c r="C2871">
        <v>95.19</v>
      </c>
      <c r="D2871">
        <v>94.36</v>
      </c>
      <c r="E2871">
        <v>51.06</v>
      </c>
      <c r="F2871" t="s">
        <v>2544</v>
      </c>
      <c r="G2871" t="s">
        <v>4121</v>
      </c>
      <c r="H2871">
        <v>311220</v>
      </c>
      <c r="I2871" t="s">
        <v>4126</v>
      </c>
      <c r="J2871" t="s">
        <v>4138</v>
      </c>
      <c r="K2871" t="s">
        <v>4908</v>
      </c>
      <c r="L2871" t="s">
        <v>4138</v>
      </c>
      <c r="M2871">
        <f>_xlfn.XLOOKUP(_xlfn.VALUETOTEXT(A2871),total_imports!B2871:B8078,total_imports!D2871:D8078,0.000001,0,1)</f>
        <v>53.05</v>
      </c>
      <c r="N2871" s="2">
        <f t="shared" si="44"/>
        <v>62.77097078228087</v>
      </c>
    </row>
    <row r="2872" spans="1:14" x14ac:dyDescent="0.2">
      <c r="A2872">
        <v>730449</v>
      </c>
      <c r="B2872">
        <v>37.76</v>
      </c>
      <c r="C2872">
        <v>45.54</v>
      </c>
      <c r="D2872">
        <v>11.62</v>
      </c>
      <c r="E2872">
        <v>28.86</v>
      </c>
      <c r="F2872" t="s">
        <v>2545</v>
      </c>
      <c r="G2872" t="s">
        <v>4121</v>
      </c>
      <c r="H2872">
        <v>311220</v>
      </c>
      <c r="I2872" t="s">
        <v>4126</v>
      </c>
      <c r="J2872" t="s">
        <v>4138</v>
      </c>
      <c r="K2872" t="s">
        <v>4908</v>
      </c>
      <c r="L2872" t="s">
        <v>4138</v>
      </c>
      <c r="M2872">
        <f>_xlfn.XLOOKUP(_xlfn.VALUETOTEXT(A2872),total_imports!B2872:B8079,total_imports!D2872:D8079,0.000001,0,1)</f>
        <v>49.43</v>
      </c>
      <c r="N2872" s="2">
        <f t="shared" si="44"/>
        <v>76.390855755613998</v>
      </c>
    </row>
    <row r="2873" spans="1:14" x14ac:dyDescent="0.2">
      <c r="A2873">
        <v>730451</v>
      </c>
      <c r="B2873">
        <v>15.85</v>
      </c>
      <c r="C2873">
        <v>15.51</v>
      </c>
      <c r="D2873">
        <v>12.76</v>
      </c>
      <c r="E2873">
        <v>7.7</v>
      </c>
      <c r="F2873" t="s">
        <v>2546</v>
      </c>
      <c r="G2873" t="s">
        <v>4121</v>
      </c>
      <c r="H2873">
        <v>311220</v>
      </c>
      <c r="I2873" t="s">
        <v>4126</v>
      </c>
      <c r="J2873" t="s">
        <v>4138</v>
      </c>
      <c r="K2873" t="s">
        <v>4908</v>
      </c>
      <c r="L2873" t="s">
        <v>4138</v>
      </c>
      <c r="M2873">
        <f>_xlfn.XLOOKUP(_xlfn.VALUETOTEXT(A2873),total_imports!B2873:B8080,total_imports!D2873:D8080,0.000001,0,1)</f>
        <v>23.3</v>
      </c>
      <c r="N2873" s="2">
        <f t="shared" si="44"/>
        <v>68.02575107296137</v>
      </c>
    </row>
    <row r="2874" spans="1:14" x14ac:dyDescent="0.2">
      <c r="A2874">
        <v>730459</v>
      </c>
      <c r="B2874">
        <v>93.16</v>
      </c>
      <c r="C2874">
        <v>118.44</v>
      </c>
      <c r="D2874">
        <v>139.46</v>
      </c>
      <c r="E2874">
        <v>66.290000000000006</v>
      </c>
      <c r="F2874" t="s">
        <v>2547</v>
      </c>
      <c r="G2874" t="s">
        <v>4121</v>
      </c>
      <c r="H2874">
        <v>311220</v>
      </c>
      <c r="I2874" t="s">
        <v>4126</v>
      </c>
      <c r="J2874" t="s">
        <v>4138</v>
      </c>
      <c r="K2874" t="s">
        <v>4908</v>
      </c>
      <c r="L2874" t="s">
        <v>4138</v>
      </c>
      <c r="M2874">
        <f>_xlfn.XLOOKUP(_xlfn.VALUETOTEXT(A2874),total_imports!B2874:B8081,total_imports!D2874:D8081,0.000001,0,1)</f>
        <v>147.38</v>
      </c>
      <c r="N2874" s="2">
        <f t="shared" si="44"/>
        <v>63.210747726964314</v>
      </c>
    </row>
    <row r="2875" spans="1:14" x14ac:dyDescent="0.2">
      <c r="A2875">
        <v>730490</v>
      </c>
      <c r="B2875">
        <v>35.69</v>
      </c>
      <c r="C2875">
        <v>52.05</v>
      </c>
      <c r="D2875">
        <v>49.77</v>
      </c>
      <c r="E2875">
        <v>27.59</v>
      </c>
      <c r="F2875" t="s">
        <v>2548</v>
      </c>
      <c r="G2875" t="s">
        <v>4121</v>
      </c>
      <c r="H2875">
        <v>311220</v>
      </c>
      <c r="I2875" t="s">
        <v>4126</v>
      </c>
      <c r="J2875" t="s">
        <v>4138</v>
      </c>
      <c r="K2875" t="s">
        <v>4908</v>
      </c>
      <c r="L2875" t="s">
        <v>4138</v>
      </c>
      <c r="M2875">
        <f>_xlfn.XLOOKUP(_xlfn.VALUETOTEXT(A2875),total_imports!B2875:B8082,total_imports!D2875:D8082,0.000001,0,1)</f>
        <v>87.48</v>
      </c>
      <c r="N2875" s="2">
        <f t="shared" si="44"/>
        <v>40.797896662094189</v>
      </c>
    </row>
    <row r="2876" spans="1:14" x14ac:dyDescent="0.2">
      <c r="A2876">
        <v>730511</v>
      </c>
      <c r="B2876">
        <v>0.19</v>
      </c>
      <c r="C2876">
        <v>0.02</v>
      </c>
      <c r="D2876">
        <v>0.01</v>
      </c>
      <c r="E2876">
        <v>0.56999999999999995</v>
      </c>
      <c r="F2876" t="s">
        <v>2549</v>
      </c>
      <c r="G2876" t="s">
        <v>4121</v>
      </c>
      <c r="H2876">
        <v>311220</v>
      </c>
      <c r="I2876" t="s">
        <v>4126</v>
      </c>
      <c r="J2876" t="s">
        <v>4138</v>
      </c>
      <c r="K2876" t="s">
        <v>4909</v>
      </c>
      <c r="L2876" t="s">
        <v>4138</v>
      </c>
      <c r="M2876">
        <f>_xlfn.XLOOKUP(_xlfn.VALUETOTEXT(A2876),total_imports!B2876:B8083,total_imports!D2876:D8083,0.000001,0,1)</f>
        <v>27.94</v>
      </c>
      <c r="N2876" s="2">
        <f t="shared" si="44"/>
        <v>0.68002863278453829</v>
      </c>
    </row>
    <row r="2877" spans="1:14" x14ac:dyDescent="0.2">
      <c r="A2877">
        <v>730512</v>
      </c>
      <c r="B2877">
        <v>0.08</v>
      </c>
      <c r="C2877">
        <v>0.05</v>
      </c>
      <c r="D2877">
        <v>0</v>
      </c>
      <c r="E2877">
        <v>1.5</v>
      </c>
      <c r="F2877" t="s">
        <v>2550</v>
      </c>
      <c r="G2877" t="s">
        <v>4121</v>
      </c>
      <c r="H2877">
        <v>311220</v>
      </c>
      <c r="I2877" t="s">
        <v>4126</v>
      </c>
      <c r="J2877" t="s">
        <v>4138</v>
      </c>
      <c r="K2877" t="s">
        <v>4909</v>
      </c>
      <c r="L2877" t="s">
        <v>4138</v>
      </c>
      <c r="M2877">
        <f>_xlfn.XLOOKUP(_xlfn.VALUETOTEXT(A2877),total_imports!B2877:B8084,total_imports!D2877:D8084,0.000001,0,1)</f>
        <v>0.08</v>
      </c>
      <c r="N2877" s="2">
        <f t="shared" si="44"/>
        <v>100</v>
      </c>
    </row>
    <row r="2878" spans="1:14" x14ac:dyDescent="0.2">
      <c r="A2878">
        <v>730519</v>
      </c>
      <c r="B2878">
        <v>0.33</v>
      </c>
      <c r="C2878">
        <v>0</v>
      </c>
      <c r="D2878">
        <v>0.01</v>
      </c>
      <c r="E2878">
        <v>0</v>
      </c>
      <c r="F2878" t="s">
        <v>2551</v>
      </c>
      <c r="G2878" t="s">
        <v>4121</v>
      </c>
      <c r="H2878">
        <v>311220</v>
      </c>
      <c r="I2878" t="s">
        <v>4126</v>
      </c>
      <c r="J2878" t="s">
        <v>4138</v>
      </c>
      <c r="K2878" t="s">
        <v>4909</v>
      </c>
      <c r="L2878" t="s">
        <v>4138</v>
      </c>
      <c r="M2878">
        <f>_xlfn.XLOOKUP(_xlfn.VALUETOTEXT(A2878),total_imports!B2878:B8085,total_imports!D2878:D8085,0.000001,0,1)</f>
        <v>19.850000000000001</v>
      </c>
      <c r="N2878" s="2">
        <f t="shared" si="44"/>
        <v>1.6624685138539042</v>
      </c>
    </row>
    <row r="2879" spans="1:14" x14ac:dyDescent="0.2">
      <c r="A2879">
        <v>730520</v>
      </c>
      <c r="B2879">
        <v>0.01</v>
      </c>
      <c r="C2879">
        <v>0.03</v>
      </c>
      <c r="D2879">
        <v>0</v>
      </c>
      <c r="E2879">
        <v>0.04</v>
      </c>
      <c r="F2879" t="s">
        <v>2552</v>
      </c>
      <c r="G2879" t="s">
        <v>4121</v>
      </c>
      <c r="H2879">
        <v>311220</v>
      </c>
      <c r="I2879" t="s">
        <v>4126</v>
      </c>
      <c r="J2879" t="s">
        <v>4138</v>
      </c>
      <c r="K2879" t="s">
        <v>4909</v>
      </c>
      <c r="L2879" t="s">
        <v>4138</v>
      </c>
      <c r="M2879">
        <f>_xlfn.XLOOKUP(_xlfn.VALUETOTEXT(A2879),total_imports!B2879:B8086,total_imports!D2879:D8086,0.000001,0,1)</f>
        <v>0.28000000000000003</v>
      </c>
      <c r="N2879" s="2">
        <f t="shared" si="44"/>
        <v>3.5714285714285712</v>
      </c>
    </row>
    <row r="2880" spans="1:14" x14ac:dyDescent="0.2">
      <c r="A2880">
        <v>730531</v>
      </c>
      <c r="B2880">
        <v>0.43</v>
      </c>
      <c r="C2880">
        <v>0.2</v>
      </c>
      <c r="D2880">
        <v>0</v>
      </c>
      <c r="E2880">
        <v>0.08</v>
      </c>
      <c r="F2880" t="s">
        <v>2553</v>
      </c>
      <c r="G2880" t="s">
        <v>4121</v>
      </c>
      <c r="H2880">
        <v>311220</v>
      </c>
      <c r="I2880" t="s">
        <v>4126</v>
      </c>
      <c r="J2880" t="s">
        <v>4138</v>
      </c>
      <c r="K2880" t="s">
        <v>4909</v>
      </c>
      <c r="L2880" t="s">
        <v>4138</v>
      </c>
      <c r="M2880">
        <f>_xlfn.XLOOKUP(_xlfn.VALUETOTEXT(A2880),total_imports!B2880:B8087,total_imports!D2880:D8087,0.000001,0,1)</f>
        <v>25.8</v>
      </c>
      <c r="N2880" s="2">
        <f t="shared" si="44"/>
        <v>1.6666666666666667</v>
      </c>
    </row>
    <row r="2881" spans="1:14" x14ac:dyDescent="0.2">
      <c r="A2881">
        <v>730539</v>
      </c>
      <c r="B2881">
        <v>0.41</v>
      </c>
      <c r="C2881">
        <v>0.24</v>
      </c>
      <c r="D2881">
        <v>0.01</v>
      </c>
      <c r="E2881">
        <v>0</v>
      </c>
      <c r="F2881" t="s">
        <v>2554</v>
      </c>
      <c r="G2881" t="s">
        <v>4121</v>
      </c>
      <c r="H2881">
        <v>311220</v>
      </c>
      <c r="I2881" t="s">
        <v>4126</v>
      </c>
      <c r="J2881" t="s">
        <v>4138</v>
      </c>
      <c r="K2881" t="s">
        <v>4909</v>
      </c>
      <c r="L2881" t="s">
        <v>4138</v>
      </c>
      <c r="M2881">
        <f>_xlfn.XLOOKUP(_xlfn.VALUETOTEXT(A2881),total_imports!B2881:B8088,total_imports!D2881:D8088,0.000001,0,1)</f>
        <v>0.73</v>
      </c>
      <c r="N2881" s="2">
        <f t="shared" si="44"/>
        <v>56.164383561643838</v>
      </c>
    </row>
    <row r="2882" spans="1:14" x14ac:dyDescent="0.2">
      <c r="A2882">
        <v>730590</v>
      </c>
      <c r="B2882">
        <v>0.26</v>
      </c>
      <c r="C2882">
        <v>0.02</v>
      </c>
      <c r="D2882">
        <v>0.01</v>
      </c>
      <c r="E2882">
        <v>0.28999999999999998</v>
      </c>
      <c r="F2882" t="s">
        <v>2555</v>
      </c>
      <c r="G2882" t="s">
        <v>4121</v>
      </c>
      <c r="H2882">
        <v>311220</v>
      </c>
      <c r="I2882" t="s">
        <v>4126</v>
      </c>
      <c r="J2882" t="s">
        <v>4138</v>
      </c>
      <c r="K2882" t="s">
        <v>4909</v>
      </c>
      <c r="L2882" t="s">
        <v>4138</v>
      </c>
      <c r="M2882">
        <f>_xlfn.XLOOKUP(_xlfn.VALUETOTEXT(A2882),total_imports!B2882:B8089,total_imports!D2882:D8089,0.000001,0,1)</f>
        <v>1.68</v>
      </c>
      <c r="N2882" s="2">
        <f t="shared" si="44"/>
        <v>15.476190476190476</v>
      </c>
    </row>
    <row r="2883" spans="1:14" x14ac:dyDescent="0.2">
      <c r="A2883">
        <v>730611</v>
      </c>
      <c r="B2883">
        <v>2.82</v>
      </c>
      <c r="C2883">
        <v>3.52</v>
      </c>
      <c r="D2883">
        <v>2.62</v>
      </c>
      <c r="E2883">
        <v>1.76</v>
      </c>
      <c r="F2883" t="s">
        <v>2556</v>
      </c>
      <c r="G2883" t="s">
        <v>12</v>
      </c>
      <c r="H2883">
        <v>311220</v>
      </c>
      <c r="I2883" t="s">
        <v>4126</v>
      </c>
      <c r="J2883" t="s">
        <v>4138</v>
      </c>
      <c r="K2883" t="s">
        <v>4910</v>
      </c>
      <c r="L2883" t="s">
        <v>4138</v>
      </c>
      <c r="M2883">
        <f>_xlfn.XLOOKUP(_xlfn.VALUETOTEXT(A2883),total_imports!B2883:B8090,total_imports!D2883:D8090,0.000001,0,1)</f>
        <v>22.53</v>
      </c>
      <c r="N2883" s="2">
        <f t="shared" ref="N2883:N2946" si="45">IF(M2883 =0,0, B2883/M2883*100)</f>
        <v>12.516644474034619</v>
      </c>
    </row>
    <row r="2884" spans="1:14" x14ac:dyDescent="0.2">
      <c r="A2884">
        <v>730619</v>
      </c>
      <c r="B2884">
        <v>0.76</v>
      </c>
      <c r="C2884">
        <v>0.26</v>
      </c>
      <c r="D2884">
        <v>0.78</v>
      </c>
      <c r="E2884">
        <v>5.0199999999999996</v>
      </c>
      <c r="F2884" t="s">
        <v>19</v>
      </c>
      <c r="G2884" t="s">
        <v>12</v>
      </c>
      <c r="H2884">
        <v>311220</v>
      </c>
      <c r="I2884" t="s">
        <v>4126</v>
      </c>
      <c r="J2884" t="s">
        <v>4138</v>
      </c>
      <c r="K2884" t="s">
        <v>4910</v>
      </c>
      <c r="L2884" t="s">
        <v>4138</v>
      </c>
      <c r="M2884">
        <f>_xlfn.XLOOKUP(_xlfn.VALUETOTEXT(A2884),total_imports!B2884:B8091,total_imports!D2884:D8091,0.000001,0,1)</f>
        <v>6.03</v>
      </c>
      <c r="N2884" s="2">
        <f t="shared" si="45"/>
        <v>12.603648424543948</v>
      </c>
    </row>
    <row r="2885" spans="1:14" x14ac:dyDescent="0.2">
      <c r="A2885">
        <v>730621</v>
      </c>
      <c r="B2885">
        <v>0.13</v>
      </c>
      <c r="C2885">
        <v>0.03</v>
      </c>
      <c r="D2885">
        <v>0</v>
      </c>
      <c r="E2885">
        <v>0</v>
      </c>
      <c r="F2885" t="s">
        <v>2556</v>
      </c>
      <c r="G2885" t="s">
        <v>12</v>
      </c>
      <c r="H2885">
        <v>311220</v>
      </c>
      <c r="I2885" t="s">
        <v>4126</v>
      </c>
      <c r="J2885" t="s">
        <v>4138</v>
      </c>
      <c r="K2885" t="s">
        <v>4910</v>
      </c>
      <c r="L2885" t="s">
        <v>4138</v>
      </c>
      <c r="M2885">
        <f>_xlfn.XLOOKUP(_xlfn.VALUETOTEXT(A2885),total_imports!B2885:B8092,total_imports!D2885:D8092,0.000001,0,1)</f>
        <v>16.22</v>
      </c>
      <c r="N2885" s="2">
        <f t="shared" si="45"/>
        <v>0.80147965474722582</v>
      </c>
    </row>
    <row r="2886" spans="1:14" x14ac:dyDescent="0.2">
      <c r="A2886">
        <v>730629</v>
      </c>
      <c r="B2886">
        <v>0.48</v>
      </c>
      <c r="C2886">
        <v>0.17</v>
      </c>
      <c r="D2886">
        <v>0.18</v>
      </c>
      <c r="E2886">
        <v>0.69</v>
      </c>
      <c r="F2886" t="s">
        <v>20</v>
      </c>
      <c r="G2886" t="s">
        <v>12</v>
      </c>
      <c r="H2886">
        <v>311220</v>
      </c>
      <c r="I2886" t="s">
        <v>4126</v>
      </c>
      <c r="J2886" t="s">
        <v>4138</v>
      </c>
      <c r="K2886" t="s">
        <v>4910</v>
      </c>
      <c r="L2886" t="s">
        <v>4138</v>
      </c>
      <c r="M2886">
        <f>_xlfn.XLOOKUP(_xlfn.VALUETOTEXT(A2886),total_imports!B2886:B8093,total_imports!D2886:D8093,0.000001,0,1)</f>
        <v>1.58</v>
      </c>
      <c r="N2886" s="2">
        <f t="shared" si="45"/>
        <v>30.379746835443033</v>
      </c>
    </row>
    <row r="2887" spans="1:14" x14ac:dyDescent="0.2">
      <c r="A2887">
        <v>730630</v>
      </c>
      <c r="B2887">
        <v>7.88</v>
      </c>
      <c r="C2887">
        <v>6.33</v>
      </c>
      <c r="D2887">
        <v>6.23</v>
      </c>
      <c r="E2887">
        <v>5.17</v>
      </c>
      <c r="F2887" t="s">
        <v>2557</v>
      </c>
      <c r="G2887" t="s">
        <v>4121</v>
      </c>
      <c r="H2887">
        <v>311220</v>
      </c>
      <c r="I2887" t="s">
        <v>4126</v>
      </c>
      <c r="J2887" t="s">
        <v>4138</v>
      </c>
      <c r="K2887" t="s">
        <v>4910</v>
      </c>
      <c r="L2887" t="s">
        <v>4138</v>
      </c>
      <c r="M2887">
        <f>_xlfn.XLOOKUP(_xlfn.VALUETOTEXT(A2887),total_imports!B2887:B8094,total_imports!D2887:D8094,0.000001,0,1)</f>
        <v>41.11</v>
      </c>
      <c r="N2887" s="2">
        <f t="shared" si="45"/>
        <v>19.168085623935781</v>
      </c>
    </row>
    <row r="2888" spans="1:14" x14ac:dyDescent="0.2">
      <c r="A2888">
        <v>730640</v>
      </c>
      <c r="B2888">
        <v>2.4300000000000002</v>
      </c>
      <c r="C2888">
        <v>2.21</v>
      </c>
      <c r="D2888">
        <v>5.16</v>
      </c>
      <c r="E2888">
        <v>4.99</v>
      </c>
      <c r="F2888" t="s">
        <v>2558</v>
      </c>
      <c r="G2888" t="s">
        <v>4121</v>
      </c>
      <c r="H2888">
        <v>311220</v>
      </c>
      <c r="I2888" t="s">
        <v>4126</v>
      </c>
      <c r="J2888" t="s">
        <v>4138</v>
      </c>
      <c r="K2888" t="s">
        <v>4910</v>
      </c>
      <c r="L2888" t="s">
        <v>4138</v>
      </c>
      <c r="M2888">
        <f>_xlfn.XLOOKUP(_xlfn.VALUETOTEXT(A2888),total_imports!B2888:B8095,total_imports!D2888:D8095,0.000001,0,1)</f>
        <v>84.62</v>
      </c>
      <c r="N2888" s="2">
        <f t="shared" si="45"/>
        <v>2.8716615457338692</v>
      </c>
    </row>
    <row r="2889" spans="1:14" x14ac:dyDescent="0.2">
      <c r="A2889">
        <v>730650</v>
      </c>
      <c r="B2889">
        <v>1.62</v>
      </c>
      <c r="C2889">
        <v>0.84</v>
      </c>
      <c r="D2889">
        <v>0.73</v>
      </c>
      <c r="E2889">
        <v>1.49</v>
      </c>
      <c r="F2889" t="s">
        <v>2559</v>
      </c>
      <c r="G2889" t="s">
        <v>4121</v>
      </c>
      <c r="H2889">
        <v>311220</v>
      </c>
      <c r="I2889" t="s">
        <v>4126</v>
      </c>
      <c r="J2889" t="s">
        <v>4138</v>
      </c>
      <c r="K2889" t="s">
        <v>4910</v>
      </c>
      <c r="L2889" t="s">
        <v>4138</v>
      </c>
      <c r="M2889">
        <f>_xlfn.XLOOKUP(_xlfn.VALUETOTEXT(A2889),total_imports!B2889:B8096,total_imports!D2889:D8096,0.000001,0,1)</f>
        <v>12.84</v>
      </c>
      <c r="N2889" s="2">
        <f t="shared" si="45"/>
        <v>12.616822429906543</v>
      </c>
    </row>
    <row r="2890" spans="1:14" x14ac:dyDescent="0.2">
      <c r="A2890">
        <v>730661</v>
      </c>
      <c r="B2890">
        <v>0.94</v>
      </c>
      <c r="C2890">
        <v>0.87</v>
      </c>
      <c r="D2890">
        <v>1.41</v>
      </c>
      <c r="E2890">
        <v>1.22</v>
      </c>
      <c r="F2890" t="s">
        <v>2560</v>
      </c>
      <c r="G2890" t="s">
        <v>12</v>
      </c>
      <c r="H2890">
        <v>311220</v>
      </c>
      <c r="I2890" t="s">
        <v>4126</v>
      </c>
      <c r="J2890" t="s">
        <v>4138</v>
      </c>
      <c r="K2890" t="s">
        <v>4910</v>
      </c>
      <c r="L2890" t="s">
        <v>4138</v>
      </c>
      <c r="M2890">
        <f>_xlfn.XLOOKUP(_xlfn.VALUETOTEXT(A2890),total_imports!B2890:B8097,total_imports!D2890:D8097,0.000001,0,1)</f>
        <v>55.38</v>
      </c>
      <c r="N2890" s="2">
        <f t="shared" si="45"/>
        <v>1.697363669194655</v>
      </c>
    </row>
    <row r="2891" spans="1:14" x14ac:dyDescent="0.2">
      <c r="A2891">
        <v>730669</v>
      </c>
      <c r="B2891">
        <v>10.77</v>
      </c>
      <c r="C2891">
        <v>8.52</v>
      </c>
      <c r="D2891">
        <v>11.07</v>
      </c>
      <c r="E2891">
        <v>4.95</v>
      </c>
      <c r="F2891" t="s">
        <v>2561</v>
      </c>
      <c r="G2891" t="s">
        <v>12</v>
      </c>
      <c r="H2891">
        <v>311220</v>
      </c>
      <c r="I2891" t="s">
        <v>4126</v>
      </c>
      <c r="J2891" t="s">
        <v>4138</v>
      </c>
      <c r="K2891" t="s">
        <v>4910</v>
      </c>
      <c r="L2891" t="s">
        <v>4138</v>
      </c>
      <c r="M2891">
        <f>_xlfn.XLOOKUP(_xlfn.VALUETOTEXT(A2891),total_imports!B2891:B8098,total_imports!D2891:D8098,0.000001,0,1)</f>
        <v>12.49</v>
      </c>
      <c r="N2891" s="2">
        <f t="shared" si="45"/>
        <v>86.228983186549229</v>
      </c>
    </row>
    <row r="2892" spans="1:14" x14ac:dyDescent="0.2">
      <c r="A2892">
        <v>730690</v>
      </c>
      <c r="B2892">
        <v>6.93</v>
      </c>
      <c r="C2892">
        <v>7.52</v>
      </c>
      <c r="D2892">
        <v>11.75</v>
      </c>
      <c r="E2892">
        <v>12.54</v>
      </c>
      <c r="F2892" t="s">
        <v>2562</v>
      </c>
      <c r="G2892" t="s">
        <v>4121</v>
      </c>
      <c r="H2892">
        <v>311220</v>
      </c>
      <c r="I2892" t="s">
        <v>4126</v>
      </c>
      <c r="J2892" t="s">
        <v>4138</v>
      </c>
      <c r="K2892" t="s">
        <v>4910</v>
      </c>
      <c r="L2892" t="s">
        <v>4138</v>
      </c>
      <c r="M2892">
        <f>_xlfn.XLOOKUP(_xlfn.VALUETOTEXT(A2892),total_imports!B2892:B8099,total_imports!D2892:D8099,0.000001,0,1)</f>
        <v>26.75</v>
      </c>
      <c r="N2892" s="2">
        <f t="shared" si="45"/>
        <v>25.906542056074766</v>
      </c>
    </row>
    <row r="2893" spans="1:14" x14ac:dyDescent="0.2">
      <c r="A2893">
        <v>730711</v>
      </c>
      <c r="B2893">
        <v>3.24</v>
      </c>
      <c r="C2893">
        <v>3.8</v>
      </c>
      <c r="D2893">
        <v>5.18</v>
      </c>
      <c r="E2893">
        <v>2.38</v>
      </c>
      <c r="F2893" t="s">
        <v>2563</v>
      </c>
      <c r="G2893" t="s">
        <v>4120</v>
      </c>
      <c r="H2893">
        <v>311220</v>
      </c>
      <c r="I2893" t="s">
        <v>4126</v>
      </c>
      <c r="J2893" t="s">
        <v>4138</v>
      </c>
      <c r="K2893" t="s">
        <v>4911</v>
      </c>
      <c r="L2893" t="s">
        <v>4138</v>
      </c>
      <c r="M2893">
        <f>_xlfn.XLOOKUP(_xlfn.VALUETOTEXT(A2893),total_imports!B2893:B8100,total_imports!D2893:D8100,0.000001,0,1)</f>
        <v>5.74</v>
      </c>
      <c r="N2893" s="2">
        <f t="shared" si="45"/>
        <v>56.445993031358888</v>
      </c>
    </row>
    <row r="2894" spans="1:14" x14ac:dyDescent="0.2">
      <c r="A2894">
        <v>730719</v>
      </c>
      <c r="B2894">
        <v>5.69</v>
      </c>
      <c r="C2894">
        <v>8.0399999999999991</v>
      </c>
      <c r="D2894">
        <v>6.65</v>
      </c>
      <c r="E2894">
        <v>5.05</v>
      </c>
      <c r="F2894" t="s">
        <v>2564</v>
      </c>
      <c r="G2894" t="s">
        <v>4120</v>
      </c>
      <c r="H2894">
        <v>311220</v>
      </c>
      <c r="I2894" t="s">
        <v>4126</v>
      </c>
      <c r="J2894" t="s">
        <v>4138</v>
      </c>
      <c r="K2894" t="s">
        <v>4911</v>
      </c>
      <c r="L2894" t="s">
        <v>4138</v>
      </c>
      <c r="M2894">
        <f>_xlfn.XLOOKUP(_xlfn.VALUETOTEXT(A2894),total_imports!B2894:B8101,total_imports!D2894:D8101,0.000001,0,1)</f>
        <v>12.87</v>
      </c>
      <c r="N2894" s="2">
        <f t="shared" si="45"/>
        <v>44.211344211344219</v>
      </c>
    </row>
    <row r="2895" spans="1:14" x14ac:dyDescent="0.2">
      <c r="A2895">
        <v>730721</v>
      </c>
      <c r="B2895">
        <v>4.3899999999999997</v>
      </c>
      <c r="C2895">
        <v>4.6500000000000004</v>
      </c>
      <c r="D2895">
        <v>5.07</v>
      </c>
      <c r="E2895">
        <v>5.12</v>
      </c>
      <c r="F2895" t="s">
        <v>2565</v>
      </c>
      <c r="G2895" t="s">
        <v>4120</v>
      </c>
      <c r="H2895">
        <v>311220</v>
      </c>
      <c r="I2895" t="s">
        <v>4126</v>
      </c>
      <c r="J2895" t="s">
        <v>4138</v>
      </c>
      <c r="K2895" t="s">
        <v>4911</v>
      </c>
      <c r="L2895" t="s">
        <v>4138</v>
      </c>
      <c r="M2895">
        <f>_xlfn.XLOOKUP(_xlfn.VALUETOTEXT(A2895),total_imports!B2895:B8102,total_imports!D2895:D8102,0.000001,0,1)</f>
        <v>24.23</v>
      </c>
      <c r="N2895" s="2">
        <f t="shared" si="45"/>
        <v>18.118035493190256</v>
      </c>
    </row>
    <row r="2896" spans="1:14" x14ac:dyDescent="0.2">
      <c r="A2896">
        <v>730722</v>
      </c>
      <c r="B2896">
        <v>3.5</v>
      </c>
      <c r="C2896">
        <v>3.38</v>
      </c>
      <c r="D2896">
        <v>1.17</v>
      </c>
      <c r="E2896">
        <v>1.2</v>
      </c>
      <c r="F2896" t="s">
        <v>2566</v>
      </c>
      <c r="G2896" t="s">
        <v>4120</v>
      </c>
      <c r="H2896">
        <v>311220</v>
      </c>
      <c r="I2896" t="s">
        <v>4126</v>
      </c>
      <c r="J2896" t="s">
        <v>4138</v>
      </c>
      <c r="K2896" t="s">
        <v>4911</v>
      </c>
      <c r="L2896" t="s">
        <v>4138</v>
      </c>
      <c r="M2896">
        <f>_xlfn.XLOOKUP(_xlfn.VALUETOTEXT(A2896),total_imports!B2896:B8103,total_imports!D2896:D8103,0.000001,0,1)</f>
        <v>43.78</v>
      </c>
      <c r="N2896" s="2">
        <f t="shared" si="45"/>
        <v>7.9945180447693014</v>
      </c>
    </row>
    <row r="2897" spans="1:14" x14ac:dyDescent="0.2">
      <c r="A2897">
        <v>730723</v>
      </c>
      <c r="B2897">
        <v>6.49</v>
      </c>
      <c r="C2897">
        <v>2.81</v>
      </c>
      <c r="D2897">
        <v>2.54</v>
      </c>
      <c r="E2897">
        <v>6.82</v>
      </c>
      <c r="F2897" t="s">
        <v>2567</v>
      </c>
      <c r="G2897" t="s">
        <v>4120</v>
      </c>
      <c r="H2897">
        <v>311220</v>
      </c>
      <c r="I2897" t="s">
        <v>4126</v>
      </c>
      <c r="J2897" t="s">
        <v>4138</v>
      </c>
      <c r="K2897" t="s">
        <v>4911</v>
      </c>
      <c r="L2897" t="s">
        <v>4138</v>
      </c>
      <c r="M2897">
        <f>_xlfn.XLOOKUP(_xlfn.VALUETOTEXT(A2897),total_imports!B2897:B8104,total_imports!D2897:D8104,0.000001,0,1)</f>
        <v>10.89</v>
      </c>
      <c r="N2897" s="2">
        <f t="shared" si="45"/>
        <v>59.595959595959592</v>
      </c>
    </row>
    <row r="2898" spans="1:14" x14ac:dyDescent="0.2">
      <c r="A2898">
        <v>730729</v>
      </c>
      <c r="B2898">
        <v>13.79</v>
      </c>
      <c r="C2898">
        <v>9.81</v>
      </c>
      <c r="D2898">
        <v>15.86</v>
      </c>
      <c r="E2898">
        <v>5.62</v>
      </c>
      <c r="F2898" t="s">
        <v>2568</v>
      </c>
      <c r="G2898" t="s">
        <v>4120</v>
      </c>
      <c r="H2898">
        <v>311220</v>
      </c>
      <c r="I2898" t="s">
        <v>4126</v>
      </c>
      <c r="J2898" t="s">
        <v>4138</v>
      </c>
      <c r="K2898" t="s">
        <v>4911</v>
      </c>
      <c r="L2898" t="s">
        <v>4138</v>
      </c>
      <c r="M2898">
        <f>_xlfn.XLOOKUP(_xlfn.VALUETOTEXT(A2898),total_imports!B2898:B8105,total_imports!D2898:D8105,0.000001,0,1)</f>
        <v>53.45</v>
      </c>
      <c r="N2898" s="2">
        <f t="shared" si="45"/>
        <v>25.799812909260989</v>
      </c>
    </row>
    <row r="2899" spans="1:14" x14ac:dyDescent="0.2">
      <c r="A2899">
        <v>730791</v>
      </c>
      <c r="B2899">
        <v>35.6</v>
      </c>
      <c r="C2899">
        <v>19.7</v>
      </c>
      <c r="D2899">
        <v>4.4000000000000004</v>
      </c>
      <c r="E2899">
        <v>2.56</v>
      </c>
      <c r="F2899" t="s">
        <v>2569</v>
      </c>
      <c r="G2899" t="s">
        <v>4120</v>
      </c>
      <c r="H2899">
        <v>311220</v>
      </c>
      <c r="I2899" t="s">
        <v>4126</v>
      </c>
      <c r="J2899" t="s">
        <v>4138</v>
      </c>
      <c r="K2899" t="s">
        <v>4911</v>
      </c>
      <c r="L2899" t="s">
        <v>4138</v>
      </c>
      <c r="M2899">
        <f>_xlfn.XLOOKUP(_xlfn.VALUETOTEXT(A2899),total_imports!B2899:B8106,total_imports!D2899:D8106,0.000001,0,1)</f>
        <v>54.95</v>
      </c>
      <c r="N2899" s="2">
        <f t="shared" si="45"/>
        <v>64.786169244767962</v>
      </c>
    </row>
    <row r="2900" spans="1:14" x14ac:dyDescent="0.2">
      <c r="A2900">
        <v>730792</v>
      </c>
      <c r="B2900">
        <v>2.97</v>
      </c>
      <c r="C2900">
        <v>3.26</v>
      </c>
      <c r="D2900">
        <v>3.99</v>
      </c>
      <c r="E2900">
        <v>3.37</v>
      </c>
      <c r="F2900" t="s">
        <v>2570</v>
      </c>
      <c r="G2900" t="s">
        <v>4120</v>
      </c>
      <c r="H2900">
        <v>311220</v>
      </c>
      <c r="I2900" t="s">
        <v>4126</v>
      </c>
      <c r="J2900" t="s">
        <v>4138</v>
      </c>
      <c r="K2900" t="s">
        <v>4911</v>
      </c>
      <c r="L2900" t="s">
        <v>4138</v>
      </c>
      <c r="M2900">
        <f>_xlfn.XLOOKUP(_xlfn.VALUETOTEXT(A2900),total_imports!B2900:B8107,total_imports!D2900:D8107,0.000001,0,1)</f>
        <v>18.3</v>
      </c>
      <c r="N2900" s="2">
        <f t="shared" si="45"/>
        <v>16.229508196721312</v>
      </c>
    </row>
    <row r="2901" spans="1:14" x14ac:dyDescent="0.2">
      <c r="A2901">
        <v>730793</v>
      </c>
      <c r="B2901">
        <v>54.1</v>
      </c>
      <c r="C2901">
        <v>40.340000000000003</v>
      </c>
      <c r="D2901">
        <v>30.56</v>
      </c>
      <c r="E2901">
        <v>19.86</v>
      </c>
      <c r="F2901" t="s">
        <v>2571</v>
      </c>
      <c r="G2901" t="s">
        <v>4120</v>
      </c>
      <c r="H2901">
        <v>311220</v>
      </c>
      <c r="I2901" t="s">
        <v>4126</v>
      </c>
      <c r="J2901" t="s">
        <v>4138</v>
      </c>
      <c r="K2901" t="s">
        <v>4911</v>
      </c>
      <c r="L2901" t="s">
        <v>4138</v>
      </c>
      <c r="M2901">
        <f>_xlfn.XLOOKUP(_xlfn.VALUETOTEXT(A2901),total_imports!B2901:B8108,total_imports!D2901:D8108,0.000001,0,1)</f>
        <v>63.52</v>
      </c>
      <c r="N2901" s="2">
        <f t="shared" si="45"/>
        <v>85.170025188916881</v>
      </c>
    </row>
    <row r="2902" spans="1:14" x14ac:dyDescent="0.2">
      <c r="A2902">
        <v>730799</v>
      </c>
      <c r="B2902">
        <v>14.09</v>
      </c>
      <c r="C2902">
        <v>17.5</v>
      </c>
      <c r="D2902">
        <v>23.89</v>
      </c>
      <c r="E2902">
        <v>14.31</v>
      </c>
      <c r="F2902" t="s">
        <v>2572</v>
      </c>
      <c r="G2902" t="s">
        <v>4120</v>
      </c>
      <c r="H2902">
        <v>311220</v>
      </c>
      <c r="I2902" t="s">
        <v>4126</v>
      </c>
      <c r="J2902" t="s">
        <v>4138</v>
      </c>
      <c r="K2902" t="s">
        <v>4911</v>
      </c>
      <c r="L2902" t="s">
        <v>4138</v>
      </c>
      <c r="M2902">
        <f>_xlfn.XLOOKUP(_xlfn.VALUETOTEXT(A2902),total_imports!B2902:B8109,total_imports!D2902:D8109,0.000001,0,1)</f>
        <v>80.489999999999995</v>
      </c>
      <c r="N2902" s="2">
        <f t="shared" si="45"/>
        <v>17.505280159025968</v>
      </c>
    </row>
    <row r="2903" spans="1:14" x14ac:dyDescent="0.2">
      <c r="A2903">
        <v>730810</v>
      </c>
      <c r="B2903">
        <v>0.21</v>
      </c>
      <c r="C2903">
        <v>18.510000000000002</v>
      </c>
      <c r="D2903">
        <v>32.85</v>
      </c>
      <c r="E2903">
        <v>12.44</v>
      </c>
      <c r="F2903" t="s">
        <v>2573</v>
      </c>
      <c r="G2903" t="s">
        <v>4121</v>
      </c>
      <c r="H2903">
        <v>311220</v>
      </c>
      <c r="I2903" t="s">
        <v>4126</v>
      </c>
      <c r="J2903" t="s">
        <v>4138</v>
      </c>
      <c r="K2903" t="s">
        <v>4912</v>
      </c>
      <c r="L2903" t="s">
        <v>4138</v>
      </c>
      <c r="M2903">
        <f>_xlfn.XLOOKUP(_xlfn.VALUETOTEXT(A2903),total_imports!B2903:B8110,total_imports!D2903:D8110,0.000001,0,1)</f>
        <v>7.53</v>
      </c>
      <c r="N2903" s="2">
        <f t="shared" si="45"/>
        <v>2.788844621513944</v>
      </c>
    </row>
    <row r="2904" spans="1:14" x14ac:dyDescent="0.2">
      <c r="A2904">
        <v>730820</v>
      </c>
      <c r="B2904">
        <v>3.12</v>
      </c>
      <c r="C2904">
        <v>0.73</v>
      </c>
      <c r="D2904">
        <v>0.2</v>
      </c>
      <c r="E2904">
        <v>0.34</v>
      </c>
      <c r="F2904" t="s">
        <v>2574</v>
      </c>
      <c r="G2904" t="s">
        <v>4121</v>
      </c>
      <c r="H2904">
        <v>311220</v>
      </c>
      <c r="I2904" t="s">
        <v>4126</v>
      </c>
      <c r="J2904" t="s">
        <v>4138</v>
      </c>
      <c r="K2904" t="s">
        <v>4912</v>
      </c>
      <c r="L2904" t="s">
        <v>4138</v>
      </c>
      <c r="M2904">
        <f>_xlfn.XLOOKUP(_xlfn.VALUETOTEXT(A2904),total_imports!B2904:B8111,total_imports!D2904:D8111,0.000001,0,1)</f>
        <v>4.03</v>
      </c>
      <c r="N2904" s="2">
        <f t="shared" si="45"/>
        <v>77.41935483870968</v>
      </c>
    </row>
    <row r="2905" spans="1:14" x14ac:dyDescent="0.2">
      <c r="A2905">
        <v>730830</v>
      </c>
      <c r="B2905">
        <v>14.01</v>
      </c>
      <c r="C2905">
        <v>13</v>
      </c>
      <c r="D2905">
        <v>8.24</v>
      </c>
      <c r="E2905">
        <v>5.93</v>
      </c>
      <c r="F2905" t="s">
        <v>2575</v>
      </c>
      <c r="G2905" t="s">
        <v>4121</v>
      </c>
      <c r="H2905">
        <v>311220</v>
      </c>
      <c r="I2905" t="s">
        <v>4126</v>
      </c>
      <c r="J2905" t="s">
        <v>4138</v>
      </c>
      <c r="K2905" t="s">
        <v>4912</v>
      </c>
      <c r="L2905" t="s">
        <v>4138</v>
      </c>
      <c r="M2905">
        <f>_xlfn.XLOOKUP(_xlfn.VALUETOTEXT(A2905),total_imports!B2905:B8112,total_imports!D2905:D8112,0.000001,0,1)</f>
        <v>22.59</v>
      </c>
      <c r="N2905" s="2">
        <f t="shared" si="45"/>
        <v>62.018592297476758</v>
      </c>
    </row>
    <row r="2906" spans="1:14" x14ac:dyDescent="0.2">
      <c r="A2906">
        <v>730840</v>
      </c>
      <c r="B2906">
        <v>3.7</v>
      </c>
      <c r="C2906">
        <v>3.32</v>
      </c>
      <c r="D2906">
        <v>2.0699999999999998</v>
      </c>
      <c r="E2906">
        <v>1.56</v>
      </c>
      <c r="F2906" t="s">
        <v>2576</v>
      </c>
      <c r="G2906" t="s">
        <v>4121</v>
      </c>
      <c r="H2906">
        <v>311220</v>
      </c>
      <c r="I2906" t="s">
        <v>4126</v>
      </c>
      <c r="J2906" t="s">
        <v>4138</v>
      </c>
      <c r="K2906" t="s">
        <v>4912</v>
      </c>
      <c r="L2906" t="s">
        <v>4138</v>
      </c>
      <c r="M2906">
        <f>_xlfn.XLOOKUP(_xlfn.VALUETOTEXT(A2906),total_imports!B2906:B8113,total_imports!D2906:D8113,0.000001,0,1)</f>
        <v>26.81</v>
      </c>
      <c r="N2906" s="2">
        <f t="shared" si="45"/>
        <v>13.800820589332341</v>
      </c>
    </row>
    <row r="2907" spans="1:14" x14ac:dyDescent="0.2">
      <c r="A2907">
        <v>730890</v>
      </c>
      <c r="B2907">
        <v>133.69999999999999</v>
      </c>
      <c r="C2907">
        <v>94.53</v>
      </c>
      <c r="D2907">
        <v>79.83</v>
      </c>
      <c r="E2907">
        <v>131.43</v>
      </c>
      <c r="F2907" t="s">
        <v>2577</v>
      </c>
      <c r="G2907" t="s">
        <v>4121</v>
      </c>
      <c r="H2907">
        <v>311220</v>
      </c>
      <c r="I2907" t="s">
        <v>4126</v>
      </c>
      <c r="J2907" t="s">
        <v>4138</v>
      </c>
      <c r="K2907" t="s">
        <v>4912</v>
      </c>
      <c r="L2907" t="s">
        <v>4138</v>
      </c>
      <c r="M2907">
        <f>_xlfn.XLOOKUP(_xlfn.VALUETOTEXT(A2907),total_imports!B2907:B8114,total_imports!D2907:D8114,0.000001,0,1)</f>
        <v>266.58999999999997</v>
      </c>
      <c r="N2907" s="2">
        <f t="shared" si="45"/>
        <v>50.15191867661953</v>
      </c>
    </row>
    <row r="2908" spans="1:14" x14ac:dyDescent="0.2">
      <c r="A2908">
        <v>730900</v>
      </c>
      <c r="B2908">
        <v>8.58</v>
      </c>
      <c r="C2908">
        <v>6.72</v>
      </c>
      <c r="D2908">
        <v>2.93</v>
      </c>
      <c r="E2908">
        <v>4.0199999999999996</v>
      </c>
      <c r="F2908" t="s">
        <v>2578</v>
      </c>
      <c r="G2908" t="s">
        <v>4122</v>
      </c>
      <c r="H2908">
        <v>312010</v>
      </c>
      <c r="I2908" t="s">
        <v>4126</v>
      </c>
      <c r="J2908" t="s">
        <v>4142</v>
      </c>
      <c r="K2908" t="s">
        <v>4913</v>
      </c>
      <c r="L2908" t="s">
        <v>4142</v>
      </c>
      <c r="M2908">
        <f>_xlfn.XLOOKUP(_xlfn.VALUETOTEXT(A2908),total_imports!B2908:B8115,total_imports!D2908:D8115,0.000001,0,1)</f>
        <v>30.1</v>
      </c>
      <c r="N2908" s="2">
        <f t="shared" si="45"/>
        <v>28.504983388704318</v>
      </c>
    </row>
    <row r="2909" spans="1:14" x14ac:dyDescent="0.2">
      <c r="A2909">
        <v>731010</v>
      </c>
      <c r="B2909">
        <v>1.71</v>
      </c>
      <c r="C2909">
        <v>1.73</v>
      </c>
      <c r="D2909">
        <v>0.7</v>
      </c>
      <c r="E2909">
        <v>0.85</v>
      </c>
      <c r="F2909" t="s">
        <v>2579</v>
      </c>
      <c r="G2909" t="s">
        <v>4122</v>
      </c>
      <c r="H2909">
        <v>312010</v>
      </c>
      <c r="I2909" t="s">
        <v>4126</v>
      </c>
      <c r="J2909" t="s">
        <v>4142</v>
      </c>
      <c r="K2909" t="s">
        <v>4914</v>
      </c>
      <c r="L2909" t="s">
        <v>4142</v>
      </c>
      <c r="M2909">
        <f>_xlfn.XLOOKUP(_xlfn.VALUETOTEXT(A2909),total_imports!B2909:B8116,total_imports!D2909:D8116,0.000001,0,1)</f>
        <v>6.87</v>
      </c>
      <c r="N2909" s="2">
        <f t="shared" si="45"/>
        <v>24.890829694323145</v>
      </c>
    </row>
    <row r="2910" spans="1:14" x14ac:dyDescent="0.2">
      <c r="A2910">
        <v>731021</v>
      </c>
      <c r="B2910">
        <v>6.48</v>
      </c>
      <c r="C2910">
        <v>6.28</v>
      </c>
      <c r="D2910">
        <v>5.17</v>
      </c>
      <c r="E2910">
        <v>5.27</v>
      </c>
      <c r="F2910" t="s">
        <v>2580</v>
      </c>
      <c r="G2910" t="s">
        <v>4122</v>
      </c>
      <c r="H2910">
        <v>312010</v>
      </c>
      <c r="I2910" t="s">
        <v>4126</v>
      </c>
      <c r="J2910" t="s">
        <v>4142</v>
      </c>
      <c r="K2910" t="s">
        <v>4914</v>
      </c>
      <c r="L2910" t="s">
        <v>4142</v>
      </c>
      <c r="M2910">
        <f>_xlfn.XLOOKUP(_xlfn.VALUETOTEXT(A2910),total_imports!B2910:B8117,total_imports!D2910:D8117,0.000001,0,1)</f>
        <v>10.119999999999999</v>
      </c>
      <c r="N2910" s="2">
        <f t="shared" si="45"/>
        <v>64.031620553359687</v>
      </c>
    </row>
    <row r="2911" spans="1:14" x14ac:dyDescent="0.2">
      <c r="A2911">
        <v>731029</v>
      </c>
      <c r="B2911">
        <v>22.61</v>
      </c>
      <c r="C2911">
        <v>19.690000000000001</v>
      </c>
      <c r="D2911">
        <v>14.03</v>
      </c>
      <c r="E2911">
        <v>12.53</v>
      </c>
      <c r="F2911" t="s">
        <v>2581</v>
      </c>
      <c r="G2911" t="s">
        <v>4122</v>
      </c>
      <c r="H2911">
        <v>312010</v>
      </c>
      <c r="I2911" t="s">
        <v>4126</v>
      </c>
      <c r="J2911" t="s">
        <v>4142</v>
      </c>
      <c r="K2911" t="s">
        <v>4914</v>
      </c>
      <c r="L2911" t="s">
        <v>4142</v>
      </c>
      <c r="M2911">
        <f>_xlfn.XLOOKUP(_xlfn.VALUETOTEXT(A2911),total_imports!B2911:B8118,total_imports!D2911:D8118,0.000001,0,1)</f>
        <v>70.36</v>
      </c>
      <c r="N2911" s="2">
        <f t="shared" si="45"/>
        <v>32.134735645252981</v>
      </c>
    </row>
    <row r="2912" spans="1:14" x14ac:dyDescent="0.2">
      <c r="A2912">
        <v>731100</v>
      </c>
      <c r="B2912">
        <v>32.83</v>
      </c>
      <c r="C2912">
        <v>35.54</v>
      </c>
      <c r="D2912">
        <v>83.37</v>
      </c>
      <c r="E2912">
        <v>13.19</v>
      </c>
      <c r="F2912" t="s">
        <v>2582</v>
      </c>
      <c r="G2912" t="s">
        <v>4122</v>
      </c>
      <c r="H2912">
        <v>212010</v>
      </c>
      <c r="I2912" t="s">
        <v>4127</v>
      </c>
      <c r="J2912" t="s">
        <v>4142</v>
      </c>
      <c r="K2912" t="s">
        <v>4915</v>
      </c>
      <c r="L2912" t="s">
        <v>4142</v>
      </c>
      <c r="M2912">
        <f>_xlfn.XLOOKUP(_xlfn.VALUETOTEXT(A2912),total_imports!B2912:B8119,total_imports!D2912:D8119,0.000001,0,1)</f>
        <v>46.68</v>
      </c>
      <c r="N2912" s="2">
        <f t="shared" si="45"/>
        <v>70.329905741216791</v>
      </c>
    </row>
    <row r="2913" spans="1:14" x14ac:dyDescent="0.2">
      <c r="A2913">
        <v>731210</v>
      </c>
      <c r="B2913">
        <v>141.09</v>
      </c>
      <c r="C2913">
        <v>162</v>
      </c>
      <c r="D2913">
        <v>125.74</v>
      </c>
      <c r="E2913">
        <v>95.16</v>
      </c>
      <c r="F2913" t="s">
        <v>2583</v>
      </c>
      <c r="G2913" t="s">
        <v>4121</v>
      </c>
      <c r="H2913">
        <v>311220</v>
      </c>
      <c r="I2913" t="s">
        <v>4126</v>
      </c>
      <c r="J2913" t="s">
        <v>4138</v>
      </c>
      <c r="K2913" t="s">
        <v>4916</v>
      </c>
      <c r="L2913" t="s">
        <v>4138</v>
      </c>
      <c r="M2913">
        <f>_xlfn.XLOOKUP(_xlfn.VALUETOTEXT(A2913),total_imports!B2913:B8120,total_imports!D2913:D8120,0.000001,0,1)</f>
        <v>238.35</v>
      </c>
      <c r="N2913" s="2">
        <f t="shared" si="45"/>
        <v>59.194461925739461</v>
      </c>
    </row>
    <row r="2914" spans="1:14" x14ac:dyDescent="0.2">
      <c r="A2914">
        <v>731290</v>
      </c>
      <c r="B2914">
        <v>37.51</v>
      </c>
      <c r="C2914">
        <v>40.54</v>
      </c>
      <c r="D2914">
        <v>50.7</v>
      </c>
      <c r="E2914">
        <v>36.86</v>
      </c>
      <c r="F2914" t="s">
        <v>2584</v>
      </c>
      <c r="G2914" t="s">
        <v>4121</v>
      </c>
      <c r="H2914">
        <v>311220</v>
      </c>
      <c r="I2914" t="s">
        <v>4126</v>
      </c>
      <c r="J2914" t="s">
        <v>4138</v>
      </c>
      <c r="K2914" t="s">
        <v>4916</v>
      </c>
      <c r="L2914" t="s">
        <v>4138</v>
      </c>
      <c r="M2914">
        <f>_xlfn.XLOOKUP(_xlfn.VALUETOTEXT(A2914),total_imports!B2914:B8121,total_imports!D2914:D8121,0.000001,0,1)</f>
        <v>86.8</v>
      </c>
      <c r="N2914" s="2">
        <f t="shared" si="45"/>
        <v>43.214285714285708</v>
      </c>
    </row>
    <row r="2915" spans="1:14" x14ac:dyDescent="0.2">
      <c r="A2915">
        <v>731300</v>
      </c>
      <c r="B2915">
        <v>1.1599999999999999</v>
      </c>
      <c r="C2915">
        <v>1.76</v>
      </c>
      <c r="D2915">
        <v>1.39</v>
      </c>
      <c r="E2915">
        <v>0.9</v>
      </c>
      <c r="F2915" t="s">
        <v>2585</v>
      </c>
      <c r="G2915" t="s">
        <v>4120</v>
      </c>
      <c r="H2915">
        <v>311220</v>
      </c>
      <c r="I2915" t="s">
        <v>4126</v>
      </c>
      <c r="J2915" t="s">
        <v>4138</v>
      </c>
      <c r="K2915" t="s">
        <v>4917</v>
      </c>
      <c r="L2915" t="s">
        <v>4138</v>
      </c>
      <c r="M2915">
        <f>_xlfn.XLOOKUP(_xlfn.VALUETOTEXT(A2915),total_imports!B2915:B8122,total_imports!D2915:D8122,0.000001,0,1)</f>
        <v>2.75</v>
      </c>
      <c r="N2915" s="2">
        <f t="shared" si="45"/>
        <v>42.18181818181818</v>
      </c>
    </row>
    <row r="2916" spans="1:14" x14ac:dyDescent="0.2">
      <c r="A2916">
        <v>731412</v>
      </c>
      <c r="B2916">
        <v>0.09</v>
      </c>
      <c r="C2916">
        <v>0.1</v>
      </c>
      <c r="D2916">
        <v>0.02</v>
      </c>
      <c r="E2916">
        <v>0.06</v>
      </c>
      <c r="F2916" t="s">
        <v>2586</v>
      </c>
      <c r="G2916" t="s">
        <v>12</v>
      </c>
      <c r="H2916">
        <v>311220</v>
      </c>
      <c r="I2916" t="s">
        <v>4126</v>
      </c>
      <c r="J2916" t="s">
        <v>4138</v>
      </c>
      <c r="K2916" t="s">
        <v>4918</v>
      </c>
      <c r="L2916" t="s">
        <v>4138</v>
      </c>
      <c r="M2916">
        <f>_xlfn.XLOOKUP(_xlfn.VALUETOTEXT(A2916),total_imports!B2916:B8123,total_imports!D2916:D8123,0.000001,0,1)</f>
        <v>0.66</v>
      </c>
      <c r="N2916" s="2">
        <f t="shared" si="45"/>
        <v>13.636363636363635</v>
      </c>
    </row>
    <row r="2917" spans="1:14" x14ac:dyDescent="0.2">
      <c r="A2917">
        <v>731414</v>
      </c>
      <c r="B2917">
        <v>11.03</v>
      </c>
      <c r="C2917">
        <v>10.34</v>
      </c>
      <c r="D2917">
        <v>9.39</v>
      </c>
      <c r="E2917">
        <v>7.85</v>
      </c>
      <c r="F2917" t="s">
        <v>2587</v>
      </c>
      <c r="G2917" t="s">
        <v>12</v>
      </c>
      <c r="H2917">
        <v>311220</v>
      </c>
      <c r="I2917" t="s">
        <v>4126</v>
      </c>
      <c r="J2917" t="s">
        <v>4138</v>
      </c>
      <c r="K2917" t="s">
        <v>4918</v>
      </c>
      <c r="L2917" t="s">
        <v>4138</v>
      </c>
      <c r="M2917">
        <f>_xlfn.XLOOKUP(_xlfn.VALUETOTEXT(A2917),total_imports!B2917:B8124,total_imports!D2917:D8124,0.000001,0,1)</f>
        <v>15.26</v>
      </c>
      <c r="N2917" s="2">
        <f t="shared" si="45"/>
        <v>72.280471821756223</v>
      </c>
    </row>
    <row r="2918" spans="1:14" x14ac:dyDescent="0.2">
      <c r="A2918">
        <v>731419</v>
      </c>
      <c r="B2918">
        <v>8.81</v>
      </c>
      <c r="C2918">
        <v>7.27</v>
      </c>
      <c r="D2918">
        <v>7.49</v>
      </c>
      <c r="E2918">
        <v>12.33</v>
      </c>
      <c r="F2918" t="s">
        <v>2588</v>
      </c>
      <c r="G2918" t="s">
        <v>4121</v>
      </c>
      <c r="H2918">
        <v>311220</v>
      </c>
      <c r="I2918" t="s">
        <v>4126</v>
      </c>
      <c r="J2918" t="s">
        <v>4138</v>
      </c>
      <c r="K2918" t="s">
        <v>4918</v>
      </c>
      <c r="L2918" t="s">
        <v>4138</v>
      </c>
      <c r="M2918">
        <f>_xlfn.XLOOKUP(_xlfn.VALUETOTEXT(A2918),total_imports!B2918:B8125,total_imports!D2918:D8125,0.000001,0,1)</f>
        <v>11.67</v>
      </c>
      <c r="N2918" s="2">
        <f t="shared" si="45"/>
        <v>75.492716366752362</v>
      </c>
    </row>
    <row r="2919" spans="1:14" x14ac:dyDescent="0.2">
      <c r="A2919">
        <v>731420</v>
      </c>
      <c r="B2919">
        <v>2.44</v>
      </c>
      <c r="C2919">
        <v>2.2799999999999998</v>
      </c>
      <c r="D2919">
        <v>1.81</v>
      </c>
      <c r="E2919">
        <v>1.59</v>
      </c>
      <c r="F2919" t="s">
        <v>2589</v>
      </c>
      <c r="G2919" t="s">
        <v>4121</v>
      </c>
      <c r="H2919">
        <v>311220</v>
      </c>
      <c r="I2919" t="s">
        <v>4126</v>
      </c>
      <c r="J2919" t="s">
        <v>4138</v>
      </c>
      <c r="K2919" t="s">
        <v>4918</v>
      </c>
      <c r="L2919" t="s">
        <v>4138</v>
      </c>
      <c r="M2919">
        <f>_xlfn.XLOOKUP(_xlfn.VALUETOTEXT(A2919),total_imports!B2919:B8126,total_imports!D2919:D8126,0.000001,0,1)</f>
        <v>2.73</v>
      </c>
      <c r="N2919" s="2">
        <f t="shared" si="45"/>
        <v>89.377289377289372</v>
      </c>
    </row>
    <row r="2920" spans="1:14" x14ac:dyDescent="0.2">
      <c r="A2920">
        <v>731431</v>
      </c>
      <c r="B2920">
        <v>0.23</v>
      </c>
      <c r="C2920">
        <v>1.59</v>
      </c>
      <c r="D2920">
        <v>0.21</v>
      </c>
      <c r="E2920">
        <v>0.35</v>
      </c>
      <c r="F2920" t="s">
        <v>2590</v>
      </c>
      <c r="G2920" t="s">
        <v>12</v>
      </c>
      <c r="H2920">
        <v>311220</v>
      </c>
      <c r="I2920" t="s">
        <v>4126</v>
      </c>
      <c r="J2920" t="s">
        <v>4138</v>
      </c>
      <c r="K2920" t="s">
        <v>4918</v>
      </c>
      <c r="L2920" t="s">
        <v>4138</v>
      </c>
      <c r="M2920">
        <f>_xlfn.XLOOKUP(_xlfn.VALUETOTEXT(A2920),total_imports!B2920:B8127,total_imports!D2920:D8127,0.000001,0,1)</f>
        <v>0.26</v>
      </c>
      <c r="N2920" s="2">
        <f t="shared" si="45"/>
        <v>88.461538461538453</v>
      </c>
    </row>
    <row r="2921" spans="1:14" x14ac:dyDescent="0.2">
      <c r="A2921">
        <v>731439</v>
      </c>
      <c r="B2921">
        <v>0.55000000000000004</v>
      </c>
      <c r="C2921">
        <v>0.7</v>
      </c>
      <c r="D2921">
        <v>0.84</v>
      </c>
      <c r="E2921">
        <v>0.71</v>
      </c>
      <c r="F2921" t="s">
        <v>2591</v>
      </c>
      <c r="G2921" t="s">
        <v>12</v>
      </c>
      <c r="H2921">
        <v>311220</v>
      </c>
      <c r="I2921" t="s">
        <v>4126</v>
      </c>
      <c r="J2921" t="s">
        <v>4138</v>
      </c>
      <c r="K2921" t="s">
        <v>4918</v>
      </c>
      <c r="L2921" t="s">
        <v>4138</v>
      </c>
      <c r="M2921">
        <f>_xlfn.XLOOKUP(_xlfn.VALUETOTEXT(A2921),total_imports!B2921:B8128,total_imports!D2921:D8128,0.000001,0,1)</f>
        <v>1.97</v>
      </c>
      <c r="N2921" s="2">
        <f t="shared" si="45"/>
        <v>27.918781725888326</v>
      </c>
    </row>
    <row r="2922" spans="1:14" x14ac:dyDescent="0.2">
      <c r="A2922">
        <v>731441</v>
      </c>
      <c r="B2922">
        <v>2</v>
      </c>
      <c r="C2922">
        <v>1.57</v>
      </c>
      <c r="D2922">
        <v>0.66</v>
      </c>
      <c r="E2922">
        <v>2.16</v>
      </c>
      <c r="F2922" t="s">
        <v>2592</v>
      </c>
      <c r="G2922" t="s">
        <v>4121</v>
      </c>
      <c r="H2922">
        <v>311220</v>
      </c>
      <c r="I2922" t="s">
        <v>4126</v>
      </c>
      <c r="J2922" t="s">
        <v>4138</v>
      </c>
      <c r="K2922" t="s">
        <v>4918</v>
      </c>
      <c r="L2922" t="s">
        <v>4138</v>
      </c>
      <c r="M2922">
        <f>_xlfn.XLOOKUP(_xlfn.VALUETOTEXT(A2922),total_imports!B2922:B8129,total_imports!D2922:D8129,0.000001,0,1)</f>
        <v>4.17</v>
      </c>
      <c r="N2922" s="2">
        <f t="shared" si="45"/>
        <v>47.961630695443645</v>
      </c>
    </row>
    <row r="2923" spans="1:14" x14ac:dyDescent="0.2">
      <c r="A2923">
        <v>731442</v>
      </c>
      <c r="B2923">
        <v>1.31</v>
      </c>
      <c r="C2923">
        <v>1.88</v>
      </c>
      <c r="D2923">
        <v>2.79</v>
      </c>
      <c r="E2923">
        <v>3.07</v>
      </c>
      <c r="F2923" t="s">
        <v>2593</v>
      </c>
      <c r="G2923" t="s">
        <v>4121</v>
      </c>
      <c r="H2923">
        <v>311220</v>
      </c>
      <c r="I2923" t="s">
        <v>4126</v>
      </c>
      <c r="J2923" t="s">
        <v>4138</v>
      </c>
      <c r="K2923" t="s">
        <v>4918</v>
      </c>
      <c r="L2923" t="s">
        <v>4138</v>
      </c>
      <c r="M2923">
        <f>_xlfn.XLOOKUP(_xlfn.VALUETOTEXT(A2923),total_imports!B2923:B8130,total_imports!D2923:D8130,0.000001,0,1)</f>
        <v>2.0299999999999998</v>
      </c>
      <c r="N2923" s="2">
        <f t="shared" si="45"/>
        <v>64.532019704433509</v>
      </c>
    </row>
    <row r="2924" spans="1:14" x14ac:dyDescent="0.2">
      <c r="A2924">
        <v>731449</v>
      </c>
      <c r="B2924">
        <v>3.08</v>
      </c>
      <c r="C2924">
        <v>2.8</v>
      </c>
      <c r="D2924">
        <v>2.92</v>
      </c>
      <c r="E2924">
        <v>2.2599999999999998</v>
      </c>
      <c r="F2924" t="s">
        <v>2594</v>
      </c>
      <c r="G2924" t="s">
        <v>4121</v>
      </c>
      <c r="H2924">
        <v>311220</v>
      </c>
      <c r="I2924" t="s">
        <v>4126</v>
      </c>
      <c r="J2924" t="s">
        <v>4138</v>
      </c>
      <c r="K2924" t="s">
        <v>4918</v>
      </c>
      <c r="L2924" t="s">
        <v>4138</v>
      </c>
      <c r="M2924">
        <f>_xlfn.XLOOKUP(_xlfn.VALUETOTEXT(A2924),total_imports!B2924:B8131,total_imports!D2924:D8131,0.000001,0,1)</f>
        <v>4.7</v>
      </c>
      <c r="N2924" s="2">
        <f t="shared" si="45"/>
        <v>65.531914893617014</v>
      </c>
    </row>
    <row r="2925" spans="1:14" x14ac:dyDescent="0.2">
      <c r="A2925">
        <v>731450</v>
      </c>
      <c r="B2925">
        <v>0.41</v>
      </c>
      <c r="C2925">
        <v>0.37</v>
      </c>
      <c r="D2925">
        <v>0.4</v>
      </c>
      <c r="E2925">
        <v>0.32</v>
      </c>
      <c r="F2925" t="s">
        <v>2595</v>
      </c>
      <c r="G2925" t="s">
        <v>4121</v>
      </c>
      <c r="H2925">
        <v>311220</v>
      </c>
      <c r="I2925" t="s">
        <v>4126</v>
      </c>
      <c r="J2925" t="s">
        <v>4138</v>
      </c>
      <c r="K2925" t="s">
        <v>4918</v>
      </c>
      <c r="L2925" t="s">
        <v>4138</v>
      </c>
      <c r="M2925">
        <f>_xlfn.XLOOKUP(_xlfn.VALUETOTEXT(A2925),total_imports!B2925:B8132,total_imports!D2925:D8132,0.000001,0,1)</f>
        <v>0.9</v>
      </c>
      <c r="N2925" s="2">
        <f t="shared" si="45"/>
        <v>45.55555555555555</v>
      </c>
    </row>
    <row r="2926" spans="1:14" x14ac:dyDescent="0.2">
      <c r="A2926">
        <v>731511</v>
      </c>
      <c r="B2926">
        <v>18.77</v>
      </c>
      <c r="C2926">
        <v>15.58</v>
      </c>
      <c r="D2926">
        <v>17.239999999999998</v>
      </c>
      <c r="E2926">
        <v>13.44</v>
      </c>
      <c r="F2926" t="s">
        <v>2596</v>
      </c>
      <c r="G2926" t="s">
        <v>4120</v>
      </c>
      <c r="H2926">
        <v>311220</v>
      </c>
      <c r="I2926" t="s">
        <v>4126</v>
      </c>
      <c r="J2926" t="s">
        <v>4138</v>
      </c>
      <c r="K2926" t="s">
        <v>4919</v>
      </c>
      <c r="L2926" t="s">
        <v>4138</v>
      </c>
      <c r="M2926">
        <f>_xlfn.XLOOKUP(_xlfn.VALUETOTEXT(A2926),total_imports!B2926:B8133,total_imports!D2926:D8133,0.000001,0,1)</f>
        <v>31.98</v>
      </c>
      <c r="N2926" s="2">
        <f t="shared" si="45"/>
        <v>58.692933083176982</v>
      </c>
    </row>
    <row r="2927" spans="1:14" x14ac:dyDescent="0.2">
      <c r="A2927">
        <v>731512</v>
      </c>
      <c r="B2927">
        <v>6.97</v>
      </c>
      <c r="C2927">
        <v>6.76</v>
      </c>
      <c r="D2927">
        <v>5.48</v>
      </c>
      <c r="E2927">
        <v>4.6100000000000003</v>
      </c>
      <c r="F2927" t="s">
        <v>2597</v>
      </c>
      <c r="G2927" t="s">
        <v>4120</v>
      </c>
      <c r="H2927">
        <v>311220</v>
      </c>
      <c r="I2927" t="s">
        <v>4126</v>
      </c>
      <c r="J2927" t="s">
        <v>4138</v>
      </c>
      <c r="K2927" t="s">
        <v>4919</v>
      </c>
      <c r="L2927" t="s">
        <v>4138</v>
      </c>
      <c r="M2927">
        <f>_xlfn.XLOOKUP(_xlfn.VALUETOTEXT(A2927),total_imports!B2927:B8134,total_imports!D2927:D8134,0.000001,0,1)</f>
        <v>19.350000000000001</v>
      </c>
      <c r="N2927" s="2">
        <f t="shared" si="45"/>
        <v>36.020671834625318</v>
      </c>
    </row>
    <row r="2928" spans="1:14" x14ac:dyDescent="0.2">
      <c r="A2928">
        <v>731519</v>
      </c>
      <c r="B2928">
        <v>2.83</v>
      </c>
      <c r="C2928">
        <v>2.61</v>
      </c>
      <c r="D2928">
        <v>2.72</v>
      </c>
      <c r="E2928">
        <v>2.56</v>
      </c>
      <c r="F2928" t="s">
        <v>2598</v>
      </c>
      <c r="G2928" t="s">
        <v>4120</v>
      </c>
      <c r="H2928">
        <v>311220</v>
      </c>
      <c r="I2928" t="s">
        <v>4126</v>
      </c>
      <c r="J2928" t="s">
        <v>4138</v>
      </c>
      <c r="K2928" t="s">
        <v>4919</v>
      </c>
      <c r="L2928" t="s">
        <v>4138</v>
      </c>
      <c r="M2928">
        <f>_xlfn.XLOOKUP(_xlfn.VALUETOTEXT(A2928),total_imports!B2928:B8135,total_imports!D2928:D8135,0.000001,0,1)</f>
        <v>11.79</v>
      </c>
      <c r="N2928" s="2">
        <f t="shared" si="45"/>
        <v>24.003392705682785</v>
      </c>
    </row>
    <row r="2929" spans="1:14" x14ac:dyDescent="0.2">
      <c r="A2929">
        <v>731520</v>
      </c>
      <c r="B2929">
        <v>0.06</v>
      </c>
      <c r="C2929">
        <v>0.08</v>
      </c>
      <c r="D2929">
        <v>0.08</v>
      </c>
      <c r="E2929">
        <v>0.13</v>
      </c>
      <c r="F2929" t="s">
        <v>2599</v>
      </c>
      <c r="G2929" t="s">
        <v>4120</v>
      </c>
      <c r="H2929">
        <v>311220</v>
      </c>
      <c r="I2929" t="s">
        <v>4126</v>
      </c>
      <c r="J2929" t="s">
        <v>4138</v>
      </c>
      <c r="K2929" t="s">
        <v>4919</v>
      </c>
      <c r="L2929" t="s">
        <v>4138</v>
      </c>
      <c r="M2929">
        <f>_xlfn.XLOOKUP(_xlfn.VALUETOTEXT(A2929),total_imports!B2929:B8136,total_imports!D2929:D8136,0.000001,0,1)</f>
        <v>0.28000000000000003</v>
      </c>
      <c r="N2929" s="2">
        <f t="shared" si="45"/>
        <v>21.428571428571423</v>
      </c>
    </row>
    <row r="2930" spans="1:14" x14ac:dyDescent="0.2">
      <c r="A2930">
        <v>731581</v>
      </c>
      <c r="B2930">
        <v>2.15</v>
      </c>
      <c r="C2930">
        <v>1.04</v>
      </c>
      <c r="D2930">
        <v>0.81</v>
      </c>
      <c r="E2930">
        <v>1.21</v>
      </c>
      <c r="F2930" t="s">
        <v>2600</v>
      </c>
      <c r="G2930" t="s">
        <v>4120</v>
      </c>
      <c r="H2930">
        <v>311220</v>
      </c>
      <c r="I2930" t="s">
        <v>4126</v>
      </c>
      <c r="J2930" t="s">
        <v>4138</v>
      </c>
      <c r="K2930" t="s">
        <v>4919</v>
      </c>
      <c r="L2930" t="s">
        <v>4138</v>
      </c>
      <c r="M2930">
        <f>_xlfn.XLOOKUP(_xlfn.VALUETOTEXT(A2930),total_imports!B2930:B8137,total_imports!D2930:D8137,0.000001,0,1)</f>
        <v>2.57</v>
      </c>
      <c r="N2930" s="2">
        <f t="shared" si="45"/>
        <v>83.657587548638134</v>
      </c>
    </row>
    <row r="2931" spans="1:14" x14ac:dyDescent="0.2">
      <c r="A2931">
        <v>731582</v>
      </c>
      <c r="B2931">
        <v>1.66</v>
      </c>
      <c r="C2931">
        <v>2</v>
      </c>
      <c r="D2931">
        <v>2.4500000000000002</v>
      </c>
      <c r="E2931">
        <v>0.79</v>
      </c>
      <c r="F2931" t="s">
        <v>2601</v>
      </c>
      <c r="G2931" t="s">
        <v>4120</v>
      </c>
      <c r="H2931">
        <v>311220</v>
      </c>
      <c r="I2931" t="s">
        <v>4126</v>
      </c>
      <c r="J2931" t="s">
        <v>4138</v>
      </c>
      <c r="K2931" t="s">
        <v>4919</v>
      </c>
      <c r="L2931" t="s">
        <v>4138</v>
      </c>
      <c r="M2931">
        <f>_xlfn.XLOOKUP(_xlfn.VALUETOTEXT(A2931),total_imports!B2931:B8138,total_imports!D2931:D8138,0.000001,0,1)</f>
        <v>5.15</v>
      </c>
      <c r="N2931" s="2">
        <f t="shared" si="45"/>
        <v>32.23300970873786</v>
      </c>
    </row>
    <row r="2932" spans="1:14" x14ac:dyDescent="0.2">
      <c r="A2932">
        <v>731589</v>
      </c>
      <c r="B2932">
        <v>3.9</v>
      </c>
      <c r="C2932">
        <v>5.29</v>
      </c>
      <c r="D2932">
        <v>3.95</v>
      </c>
      <c r="E2932">
        <v>2.58</v>
      </c>
      <c r="F2932" t="s">
        <v>2602</v>
      </c>
      <c r="G2932" t="s">
        <v>4120</v>
      </c>
      <c r="H2932">
        <v>311220</v>
      </c>
      <c r="I2932" t="s">
        <v>4126</v>
      </c>
      <c r="J2932" t="s">
        <v>4138</v>
      </c>
      <c r="K2932" t="s">
        <v>4919</v>
      </c>
      <c r="L2932" t="s">
        <v>4138</v>
      </c>
      <c r="M2932">
        <f>_xlfn.XLOOKUP(_xlfn.VALUETOTEXT(A2932),total_imports!B2932:B8139,total_imports!D2932:D8139,0.000001,0,1)</f>
        <v>8.89</v>
      </c>
      <c r="N2932" s="2">
        <f t="shared" si="45"/>
        <v>43.869516310461186</v>
      </c>
    </row>
    <row r="2933" spans="1:14" x14ac:dyDescent="0.2">
      <c r="A2933">
        <v>731590</v>
      </c>
      <c r="B2933">
        <v>1.32</v>
      </c>
      <c r="C2933">
        <v>0.98</v>
      </c>
      <c r="D2933">
        <v>1.34</v>
      </c>
      <c r="E2933">
        <v>1.76</v>
      </c>
      <c r="F2933" t="s">
        <v>2603</v>
      </c>
      <c r="G2933" t="s">
        <v>4120</v>
      </c>
      <c r="H2933">
        <v>311220</v>
      </c>
      <c r="I2933" t="s">
        <v>4126</v>
      </c>
      <c r="J2933" t="s">
        <v>4138</v>
      </c>
      <c r="K2933" t="s">
        <v>4919</v>
      </c>
      <c r="L2933" t="s">
        <v>4138</v>
      </c>
      <c r="M2933">
        <f>_xlfn.XLOOKUP(_xlfn.VALUETOTEXT(A2933),total_imports!B2933:B8140,total_imports!D2933:D8140,0.000001,0,1)</f>
        <v>5.92</v>
      </c>
      <c r="N2933" s="2">
        <f t="shared" si="45"/>
        <v>22.297297297297298</v>
      </c>
    </row>
    <row r="2934" spans="1:14" x14ac:dyDescent="0.2">
      <c r="A2934">
        <v>731600</v>
      </c>
      <c r="B2934">
        <v>1.08</v>
      </c>
      <c r="C2934">
        <v>0.96</v>
      </c>
      <c r="D2934">
        <v>0.66</v>
      </c>
      <c r="E2934">
        <v>0.65</v>
      </c>
      <c r="F2934" t="s">
        <v>2604</v>
      </c>
      <c r="G2934" t="s">
        <v>4122</v>
      </c>
      <c r="H2934">
        <v>511220</v>
      </c>
      <c r="I2934" t="s">
        <v>4135</v>
      </c>
      <c r="J2934" t="s">
        <v>4138</v>
      </c>
      <c r="K2934" t="s">
        <v>4920</v>
      </c>
      <c r="L2934" t="s">
        <v>4138</v>
      </c>
      <c r="M2934">
        <f>_xlfn.XLOOKUP(_xlfn.VALUETOTEXT(A2934),total_imports!B2934:B8141,total_imports!D2934:D8141,0.000001,0,1)</f>
        <v>2.57</v>
      </c>
      <c r="N2934" s="2">
        <f t="shared" si="45"/>
        <v>42.023346303501953</v>
      </c>
    </row>
    <row r="2935" spans="1:14" x14ac:dyDescent="0.2">
      <c r="A2935">
        <v>731700</v>
      </c>
      <c r="B2935">
        <v>21.04</v>
      </c>
      <c r="C2935">
        <v>20.99</v>
      </c>
      <c r="D2935">
        <v>17.52</v>
      </c>
      <c r="E2935">
        <v>15.98</v>
      </c>
      <c r="F2935" t="s">
        <v>2605</v>
      </c>
      <c r="G2935" t="s">
        <v>4120</v>
      </c>
      <c r="H2935">
        <v>311210</v>
      </c>
      <c r="I2935" t="s">
        <v>4126</v>
      </c>
      <c r="J2935" t="s">
        <v>4138</v>
      </c>
      <c r="K2935" t="s">
        <v>4921</v>
      </c>
      <c r="L2935" t="s">
        <v>4138</v>
      </c>
      <c r="M2935">
        <f>_xlfn.XLOOKUP(_xlfn.VALUETOTEXT(A2935),total_imports!B2935:B8142,total_imports!D2935:D8142,0.000001,0,1)</f>
        <v>23.03</v>
      </c>
      <c r="N2935" s="2">
        <f t="shared" si="45"/>
        <v>91.359096830221446</v>
      </c>
    </row>
    <row r="2936" spans="1:14" x14ac:dyDescent="0.2">
      <c r="A2936">
        <v>731811</v>
      </c>
      <c r="B2936">
        <v>12.1</v>
      </c>
      <c r="C2936">
        <v>9.01</v>
      </c>
      <c r="D2936">
        <v>7.51</v>
      </c>
      <c r="E2936">
        <v>5.86</v>
      </c>
      <c r="F2936" t="s">
        <v>2606</v>
      </c>
      <c r="G2936" t="s">
        <v>4120</v>
      </c>
      <c r="H2936">
        <v>311210</v>
      </c>
      <c r="I2936" t="s">
        <v>4126</v>
      </c>
      <c r="J2936" t="s">
        <v>4138</v>
      </c>
      <c r="K2936" t="s">
        <v>4922</v>
      </c>
      <c r="L2936" t="s">
        <v>4138</v>
      </c>
      <c r="M2936">
        <f>_xlfn.XLOOKUP(_xlfn.VALUETOTEXT(A2936),total_imports!B2936:B8143,total_imports!D2936:D8143,0.000001,0,1)</f>
        <v>30.04</v>
      </c>
      <c r="N2936" s="2">
        <f t="shared" si="45"/>
        <v>40.279627163781626</v>
      </c>
    </row>
    <row r="2937" spans="1:14" x14ac:dyDescent="0.2">
      <c r="A2937">
        <v>731812</v>
      </c>
      <c r="B2937">
        <v>4.41</v>
      </c>
      <c r="C2937">
        <v>2.67</v>
      </c>
      <c r="D2937">
        <v>1.03</v>
      </c>
      <c r="E2937">
        <v>1.05</v>
      </c>
      <c r="F2937" t="s">
        <v>2607</v>
      </c>
      <c r="G2937" t="s">
        <v>4120</v>
      </c>
      <c r="H2937">
        <v>311210</v>
      </c>
      <c r="I2937" t="s">
        <v>4126</v>
      </c>
      <c r="J2937" t="s">
        <v>4138</v>
      </c>
      <c r="K2937" t="s">
        <v>4922</v>
      </c>
      <c r="L2937" t="s">
        <v>4138</v>
      </c>
      <c r="M2937">
        <f>_xlfn.XLOOKUP(_xlfn.VALUETOTEXT(A2937),total_imports!B2937:B8144,total_imports!D2937:D8144,0.000001,0,1)</f>
        <v>6.23</v>
      </c>
      <c r="N2937" s="2">
        <f t="shared" si="45"/>
        <v>70.786516853932582</v>
      </c>
    </row>
    <row r="2938" spans="1:14" x14ac:dyDescent="0.2">
      <c r="A2938">
        <v>731813</v>
      </c>
      <c r="B2938">
        <v>0.54</v>
      </c>
      <c r="C2938">
        <v>0.52</v>
      </c>
      <c r="D2938">
        <v>0.63</v>
      </c>
      <c r="E2938">
        <v>0.76</v>
      </c>
      <c r="F2938" t="s">
        <v>2608</v>
      </c>
      <c r="G2938" t="s">
        <v>4120</v>
      </c>
      <c r="H2938">
        <v>311210</v>
      </c>
      <c r="I2938" t="s">
        <v>4126</v>
      </c>
      <c r="J2938" t="s">
        <v>4138</v>
      </c>
      <c r="K2938" t="s">
        <v>4922</v>
      </c>
      <c r="L2938" t="s">
        <v>4138</v>
      </c>
      <c r="M2938">
        <f>_xlfn.XLOOKUP(_xlfn.VALUETOTEXT(A2938),total_imports!B2938:B8145,total_imports!D2938:D8145,0.000001,0,1)</f>
        <v>1.83</v>
      </c>
      <c r="N2938" s="2">
        <f t="shared" si="45"/>
        <v>29.508196721311474</v>
      </c>
    </row>
    <row r="2939" spans="1:14" x14ac:dyDescent="0.2">
      <c r="A2939">
        <v>731814</v>
      </c>
      <c r="B2939">
        <v>29.74</v>
      </c>
      <c r="C2939">
        <v>27.7</v>
      </c>
      <c r="D2939">
        <v>20.89</v>
      </c>
      <c r="E2939">
        <v>11.77</v>
      </c>
      <c r="F2939" t="s">
        <v>2609</v>
      </c>
      <c r="G2939" t="s">
        <v>4120</v>
      </c>
      <c r="H2939">
        <v>311210</v>
      </c>
      <c r="I2939" t="s">
        <v>4126</v>
      </c>
      <c r="J2939" t="s">
        <v>4138</v>
      </c>
      <c r="K2939" t="s">
        <v>4922</v>
      </c>
      <c r="L2939" t="s">
        <v>4138</v>
      </c>
      <c r="M2939">
        <f>_xlfn.XLOOKUP(_xlfn.VALUETOTEXT(A2939),total_imports!B2939:B8146,total_imports!D2939:D8146,0.000001,0,1)</f>
        <v>72.55</v>
      </c>
      <c r="N2939" s="2">
        <f t="shared" si="45"/>
        <v>40.992419021364576</v>
      </c>
    </row>
    <row r="2940" spans="1:14" x14ac:dyDescent="0.2">
      <c r="A2940">
        <v>731815</v>
      </c>
      <c r="B2940">
        <v>124.3</v>
      </c>
      <c r="C2940">
        <v>100.5</v>
      </c>
      <c r="D2940">
        <v>79.709999999999994</v>
      </c>
      <c r="E2940">
        <v>56.98</v>
      </c>
      <c r="F2940" t="s">
        <v>2610</v>
      </c>
      <c r="G2940" t="s">
        <v>4120</v>
      </c>
      <c r="H2940">
        <v>311210</v>
      </c>
      <c r="I2940" t="s">
        <v>4126</v>
      </c>
      <c r="J2940" t="s">
        <v>4138</v>
      </c>
      <c r="K2940" t="s">
        <v>4922</v>
      </c>
      <c r="L2940" t="s">
        <v>4138</v>
      </c>
      <c r="M2940">
        <f>_xlfn.XLOOKUP(_xlfn.VALUETOTEXT(A2940),total_imports!B2940:B8147,total_imports!D2940:D8147,0.000001,0,1)</f>
        <v>493.55</v>
      </c>
      <c r="N2940" s="2">
        <f t="shared" si="45"/>
        <v>25.184885016715629</v>
      </c>
    </row>
    <row r="2941" spans="1:14" x14ac:dyDescent="0.2">
      <c r="A2941">
        <v>731816</v>
      </c>
      <c r="B2941">
        <v>38.159999999999997</v>
      </c>
      <c r="C2941">
        <v>35.409999999999997</v>
      </c>
      <c r="D2941">
        <v>29.22</v>
      </c>
      <c r="E2941">
        <v>24.44</v>
      </c>
      <c r="F2941" t="s">
        <v>2611</v>
      </c>
      <c r="G2941" t="s">
        <v>4120</v>
      </c>
      <c r="H2941">
        <v>311210</v>
      </c>
      <c r="I2941" t="s">
        <v>4126</v>
      </c>
      <c r="J2941" t="s">
        <v>4138</v>
      </c>
      <c r="K2941" t="s">
        <v>4922</v>
      </c>
      <c r="L2941" t="s">
        <v>4138</v>
      </c>
      <c r="M2941">
        <f>_xlfn.XLOOKUP(_xlfn.VALUETOTEXT(A2941),total_imports!B2941:B8148,total_imports!D2941:D8148,0.000001,0,1)</f>
        <v>168.37</v>
      </c>
      <c r="N2941" s="2">
        <f t="shared" si="45"/>
        <v>22.664370137197835</v>
      </c>
    </row>
    <row r="2942" spans="1:14" x14ac:dyDescent="0.2">
      <c r="A2942">
        <v>731819</v>
      </c>
      <c r="B2942">
        <v>40.1</v>
      </c>
      <c r="C2942">
        <v>33.090000000000003</v>
      </c>
      <c r="D2942">
        <v>29.54</v>
      </c>
      <c r="E2942">
        <v>21.48</v>
      </c>
      <c r="F2942" t="s">
        <v>2612</v>
      </c>
      <c r="G2942" t="s">
        <v>4120</v>
      </c>
      <c r="H2942">
        <v>311210</v>
      </c>
      <c r="I2942" t="s">
        <v>4126</v>
      </c>
      <c r="J2942" t="s">
        <v>4138</v>
      </c>
      <c r="K2942" t="s">
        <v>4922</v>
      </c>
      <c r="L2942" t="s">
        <v>4138</v>
      </c>
      <c r="M2942">
        <f>_xlfn.XLOOKUP(_xlfn.VALUETOTEXT(A2942),total_imports!B2942:B8149,total_imports!D2942:D8149,0.000001,0,1)</f>
        <v>130.52000000000001</v>
      </c>
      <c r="N2942" s="2">
        <f t="shared" si="45"/>
        <v>30.723260802942075</v>
      </c>
    </row>
    <row r="2943" spans="1:14" x14ac:dyDescent="0.2">
      <c r="A2943">
        <v>731821</v>
      </c>
      <c r="B2943">
        <v>2.17</v>
      </c>
      <c r="C2943">
        <v>1.62</v>
      </c>
      <c r="D2943">
        <v>1.39</v>
      </c>
      <c r="E2943">
        <v>1.1599999999999999</v>
      </c>
      <c r="F2943" t="s">
        <v>2613</v>
      </c>
      <c r="G2943" t="s">
        <v>4120</v>
      </c>
      <c r="H2943">
        <v>311210</v>
      </c>
      <c r="I2943" t="s">
        <v>4126</v>
      </c>
      <c r="J2943" t="s">
        <v>4138</v>
      </c>
      <c r="K2943" t="s">
        <v>4922</v>
      </c>
      <c r="L2943" t="s">
        <v>4138</v>
      </c>
      <c r="M2943">
        <f>_xlfn.XLOOKUP(_xlfn.VALUETOTEXT(A2943),total_imports!B2943:B8150,total_imports!D2943:D8150,0.000001,0,1)</f>
        <v>13.88</v>
      </c>
      <c r="N2943" s="2">
        <f t="shared" si="45"/>
        <v>15.63400576368876</v>
      </c>
    </row>
    <row r="2944" spans="1:14" x14ac:dyDescent="0.2">
      <c r="A2944">
        <v>731822</v>
      </c>
      <c r="B2944">
        <v>11.14</v>
      </c>
      <c r="C2944">
        <v>10.63</v>
      </c>
      <c r="D2944">
        <v>9.3800000000000008</v>
      </c>
      <c r="E2944">
        <v>6.12</v>
      </c>
      <c r="F2944" t="s">
        <v>2614</v>
      </c>
      <c r="G2944" t="s">
        <v>4120</v>
      </c>
      <c r="H2944">
        <v>311210</v>
      </c>
      <c r="I2944" t="s">
        <v>4126</v>
      </c>
      <c r="J2944" t="s">
        <v>4138</v>
      </c>
      <c r="K2944" t="s">
        <v>4922</v>
      </c>
      <c r="L2944" t="s">
        <v>4138</v>
      </c>
      <c r="M2944">
        <f>_xlfn.XLOOKUP(_xlfn.VALUETOTEXT(A2944),total_imports!B2944:B8151,total_imports!D2944:D8151,0.000001,0,1)</f>
        <v>51.61</v>
      </c>
      <c r="N2944" s="2">
        <f t="shared" si="45"/>
        <v>21.584964154233678</v>
      </c>
    </row>
    <row r="2945" spans="1:14" x14ac:dyDescent="0.2">
      <c r="A2945">
        <v>731823</v>
      </c>
      <c r="B2945">
        <v>17.11</v>
      </c>
      <c r="C2945">
        <v>15.78</v>
      </c>
      <c r="D2945">
        <v>6.12</v>
      </c>
      <c r="E2945">
        <v>4.3</v>
      </c>
      <c r="F2945" t="s">
        <v>2615</v>
      </c>
      <c r="G2945" t="s">
        <v>4120</v>
      </c>
      <c r="H2945">
        <v>311210</v>
      </c>
      <c r="I2945" t="s">
        <v>4126</v>
      </c>
      <c r="J2945" t="s">
        <v>4138</v>
      </c>
      <c r="K2945" t="s">
        <v>4922</v>
      </c>
      <c r="L2945" t="s">
        <v>4138</v>
      </c>
      <c r="M2945">
        <f>_xlfn.XLOOKUP(_xlfn.VALUETOTEXT(A2945),total_imports!B2945:B8152,total_imports!D2945:D8152,0.000001,0,1)</f>
        <v>34.26</v>
      </c>
      <c r="N2945" s="2">
        <f t="shared" si="45"/>
        <v>49.941622883829538</v>
      </c>
    </row>
    <row r="2946" spans="1:14" x14ac:dyDescent="0.2">
      <c r="A2946">
        <v>731824</v>
      </c>
      <c r="B2946">
        <v>2.77</v>
      </c>
      <c r="C2946">
        <v>1.76</v>
      </c>
      <c r="D2946">
        <v>1.27</v>
      </c>
      <c r="E2946">
        <v>0.76</v>
      </c>
      <c r="F2946" t="s">
        <v>2616</v>
      </c>
      <c r="G2946" t="s">
        <v>4120</v>
      </c>
      <c r="H2946">
        <v>311210</v>
      </c>
      <c r="I2946" t="s">
        <v>4126</v>
      </c>
      <c r="J2946" t="s">
        <v>4138</v>
      </c>
      <c r="K2946" t="s">
        <v>4922</v>
      </c>
      <c r="L2946" t="s">
        <v>4138</v>
      </c>
      <c r="M2946">
        <f>_xlfn.XLOOKUP(_xlfn.VALUETOTEXT(A2946),total_imports!B2946:B8153,total_imports!D2946:D8153,0.000001,0,1)</f>
        <v>14.67</v>
      </c>
      <c r="N2946" s="2">
        <f t="shared" si="45"/>
        <v>18.882072256305385</v>
      </c>
    </row>
    <row r="2947" spans="1:14" x14ac:dyDescent="0.2">
      <c r="A2947">
        <v>731829</v>
      </c>
      <c r="B2947">
        <v>17.350000000000001</v>
      </c>
      <c r="C2947">
        <v>15.87</v>
      </c>
      <c r="D2947">
        <v>14.64</v>
      </c>
      <c r="E2947">
        <v>12.53</v>
      </c>
      <c r="F2947" t="s">
        <v>2617</v>
      </c>
      <c r="G2947" t="s">
        <v>4120</v>
      </c>
      <c r="H2947">
        <v>311210</v>
      </c>
      <c r="I2947" t="s">
        <v>4126</v>
      </c>
      <c r="J2947" t="s">
        <v>4138</v>
      </c>
      <c r="K2947" t="s">
        <v>4922</v>
      </c>
      <c r="L2947" t="s">
        <v>4138</v>
      </c>
      <c r="M2947">
        <f>_xlfn.XLOOKUP(_xlfn.VALUETOTEXT(A2947),total_imports!B2947:B8154,total_imports!D2947:D8154,0.000001,0,1)</f>
        <v>108.86</v>
      </c>
      <c r="N2947" s="2">
        <f t="shared" ref="N2947:N3010" si="46">IF(M2947 =0,0, B2947/M2947*100)</f>
        <v>15.937901892338784</v>
      </c>
    </row>
    <row r="2948" spans="1:14" x14ac:dyDescent="0.2">
      <c r="A2948">
        <v>731940</v>
      </c>
      <c r="B2948">
        <v>3.29</v>
      </c>
      <c r="C2948">
        <v>3.23</v>
      </c>
      <c r="D2948">
        <v>2.21</v>
      </c>
      <c r="E2948">
        <v>0.96</v>
      </c>
      <c r="F2948" t="s">
        <v>2618</v>
      </c>
      <c r="G2948" t="s">
        <v>12</v>
      </c>
      <c r="H2948">
        <v>313202</v>
      </c>
      <c r="I2948" t="s">
        <v>4126</v>
      </c>
      <c r="J2948" t="s">
        <v>4139</v>
      </c>
      <c r="K2948" t="s">
        <v>4923</v>
      </c>
      <c r="L2948" t="s">
        <v>4139</v>
      </c>
      <c r="M2948">
        <f>_xlfn.XLOOKUP(_xlfn.VALUETOTEXT(A2948),total_imports!B2948:B8155,total_imports!D2948:D8155,0.000001,0,1)</f>
        <v>5.75</v>
      </c>
      <c r="N2948" s="2">
        <f t="shared" si="46"/>
        <v>57.217391304347828</v>
      </c>
    </row>
    <row r="2949" spans="1:14" x14ac:dyDescent="0.2">
      <c r="A2949">
        <v>731990</v>
      </c>
      <c r="B2949">
        <v>4.01</v>
      </c>
      <c r="C2949">
        <v>3.37</v>
      </c>
      <c r="D2949">
        <v>3.79</v>
      </c>
      <c r="E2949">
        <v>2.83</v>
      </c>
      <c r="F2949" t="s">
        <v>2619</v>
      </c>
      <c r="G2949" t="s">
        <v>4120</v>
      </c>
      <c r="H2949">
        <v>313202</v>
      </c>
      <c r="I2949" t="s">
        <v>4126</v>
      </c>
      <c r="J2949" t="s">
        <v>4139</v>
      </c>
      <c r="K2949" t="s">
        <v>4923</v>
      </c>
      <c r="L2949" t="s">
        <v>4139</v>
      </c>
      <c r="M2949">
        <f>_xlfn.XLOOKUP(_xlfn.VALUETOTEXT(A2949),total_imports!B2949:B8156,total_imports!D2949:D8156,0.000001,0,1)</f>
        <v>13.72</v>
      </c>
      <c r="N2949" s="2">
        <f t="shared" si="46"/>
        <v>29.227405247813408</v>
      </c>
    </row>
    <row r="2950" spans="1:14" x14ac:dyDescent="0.2">
      <c r="A2950">
        <v>732010</v>
      </c>
      <c r="B2950">
        <v>5.01</v>
      </c>
      <c r="C2950">
        <v>4.93</v>
      </c>
      <c r="D2950">
        <v>4.83</v>
      </c>
      <c r="E2950">
        <v>4.63</v>
      </c>
      <c r="F2950" t="s">
        <v>2620</v>
      </c>
      <c r="G2950" t="s">
        <v>4121</v>
      </c>
      <c r="H2950">
        <v>311210</v>
      </c>
      <c r="I2950" t="s">
        <v>4126</v>
      </c>
      <c r="J2950" t="s">
        <v>4138</v>
      </c>
      <c r="K2950" t="s">
        <v>4924</v>
      </c>
      <c r="L2950" t="s">
        <v>4138</v>
      </c>
      <c r="M2950">
        <f>_xlfn.XLOOKUP(_xlfn.VALUETOTEXT(A2950),total_imports!B2950:B8157,total_imports!D2950:D8157,0.000001,0,1)</f>
        <v>25.1</v>
      </c>
      <c r="N2950" s="2">
        <f t="shared" si="46"/>
        <v>19.960159362549799</v>
      </c>
    </row>
    <row r="2951" spans="1:14" x14ac:dyDescent="0.2">
      <c r="A2951">
        <v>732020</v>
      </c>
      <c r="B2951">
        <v>3.97</v>
      </c>
      <c r="C2951">
        <v>2.89</v>
      </c>
      <c r="D2951">
        <v>2.64</v>
      </c>
      <c r="E2951">
        <v>1.74</v>
      </c>
      <c r="F2951" t="s">
        <v>2621</v>
      </c>
      <c r="G2951" t="s">
        <v>4121</v>
      </c>
      <c r="H2951">
        <v>311210</v>
      </c>
      <c r="I2951" t="s">
        <v>4126</v>
      </c>
      <c r="J2951" t="s">
        <v>4138</v>
      </c>
      <c r="K2951" t="s">
        <v>4924</v>
      </c>
      <c r="L2951" t="s">
        <v>4138</v>
      </c>
      <c r="M2951">
        <f>_xlfn.XLOOKUP(_xlfn.VALUETOTEXT(A2951),total_imports!B2951:B8158,total_imports!D2951:D8158,0.000001,0,1)</f>
        <v>36.9</v>
      </c>
      <c r="N2951" s="2">
        <f t="shared" si="46"/>
        <v>10.758807588075882</v>
      </c>
    </row>
    <row r="2952" spans="1:14" x14ac:dyDescent="0.2">
      <c r="A2952">
        <v>732090</v>
      </c>
      <c r="B2952">
        <v>14.09</v>
      </c>
      <c r="C2952">
        <v>12.75</v>
      </c>
      <c r="D2952">
        <v>11.33</v>
      </c>
      <c r="E2952">
        <v>11.13</v>
      </c>
      <c r="F2952" t="s">
        <v>2622</v>
      </c>
      <c r="G2952" t="s">
        <v>4121</v>
      </c>
      <c r="H2952">
        <v>311210</v>
      </c>
      <c r="I2952" t="s">
        <v>4126</v>
      </c>
      <c r="J2952" t="s">
        <v>4138</v>
      </c>
      <c r="K2952" t="s">
        <v>4924</v>
      </c>
      <c r="L2952" t="s">
        <v>4138</v>
      </c>
      <c r="M2952">
        <f>_xlfn.XLOOKUP(_xlfn.VALUETOTEXT(A2952),total_imports!B2952:B8159,total_imports!D2952:D8159,0.000001,0,1)</f>
        <v>85.72</v>
      </c>
      <c r="N2952" s="2">
        <f t="shared" si="46"/>
        <v>16.437237517498833</v>
      </c>
    </row>
    <row r="2953" spans="1:14" x14ac:dyDescent="0.2">
      <c r="A2953">
        <v>732111</v>
      </c>
      <c r="B2953">
        <v>17.68</v>
      </c>
      <c r="C2953">
        <v>16.47</v>
      </c>
      <c r="D2953">
        <v>18.34</v>
      </c>
      <c r="E2953">
        <v>9.0399999999999991</v>
      </c>
      <c r="F2953" t="s">
        <v>2623</v>
      </c>
      <c r="G2953" t="s">
        <v>4120</v>
      </c>
      <c r="H2953">
        <v>313202</v>
      </c>
      <c r="I2953" t="s">
        <v>4126</v>
      </c>
      <c r="J2953" t="s">
        <v>4141</v>
      </c>
      <c r="K2953" t="s">
        <v>4925</v>
      </c>
      <c r="L2953" t="s">
        <v>4141</v>
      </c>
      <c r="M2953">
        <f>_xlfn.XLOOKUP(_xlfn.VALUETOTEXT(A2953),total_imports!B2953:B8160,total_imports!D2953:D8160,0.000001,0,1)</f>
        <v>23.64</v>
      </c>
      <c r="N2953" s="2">
        <f t="shared" si="46"/>
        <v>74.788494077834173</v>
      </c>
    </row>
    <row r="2954" spans="1:14" x14ac:dyDescent="0.2">
      <c r="A2954">
        <v>732112</v>
      </c>
      <c r="B2954">
        <v>1.38</v>
      </c>
      <c r="C2954">
        <v>1.08</v>
      </c>
      <c r="D2954">
        <v>1.25</v>
      </c>
      <c r="E2954">
        <v>0.47</v>
      </c>
      <c r="F2954" t="s">
        <v>2624</v>
      </c>
      <c r="G2954" t="s">
        <v>4120</v>
      </c>
      <c r="H2954">
        <v>313202</v>
      </c>
      <c r="I2954" t="s">
        <v>4126</v>
      </c>
      <c r="J2954" t="s">
        <v>4141</v>
      </c>
      <c r="K2954" t="s">
        <v>4925</v>
      </c>
      <c r="L2954" t="s">
        <v>4141</v>
      </c>
      <c r="M2954">
        <f>_xlfn.XLOOKUP(_xlfn.VALUETOTEXT(A2954),total_imports!B2954:B8161,total_imports!D2954:D8161,0.000001,0,1)</f>
        <v>1.38</v>
      </c>
      <c r="N2954" s="2">
        <f t="shared" si="46"/>
        <v>100</v>
      </c>
    </row>
    <row r="2955" spans="1:14" x14ac:dyDescent="0.2">
      <c r="A2955">
        <v>732119</v>
      </c>
      <c r="B2955">
        <v>0.38</v>
      </c>
      <c r="C2955">
        <v>0.7</v>
      </c>
      <c r="D2955">
        <v>1.1200000000000001</v>
      </c>
      <c r="E2955">
        <v>0.59</v>
      </c>
      <c r="F2955" t="s">
        <v>2625</v>
      </c>
      <c r="G2955" t="s">
        <v>12</v>
      </c>
      <c r="H2955">
        <v>313202</v>
      </c>
      <c r="I2955" t="s">
        <v>4126</v>
      </c>
      <c r="J2955" t="s">
        <v>4141</v>
      </c>
      <c r="K2955" t="s">
        <v>4925</v>
      </c>
      <c r="L2955" t="s">
        <v>4141</v>
      </c>
      <c r="M2955">
        <f>_xlfn.XLOOKUP(_xlfn.VALUETOTEXT(A2955),total_imports!B2955:B8162,total_imports!D2955:D8162,0.000001,0,1)</f>
        <v>0.52</v>
      </c>
      <c r="N2955" s="2">
        <f t="shared" si="46"/>
        <v>73.076923076923066</v>
      </c>
    </row>
    <row r="2956" spans="1:14" x14ac:dyDescent="0.2">
      <c r="A2956">
        <v>732181</v>
      </c>
      <c r="B2956">
        <v>0.12</v>
      </c>
      <c r="C2956">
        <v>0.15</v>
      </c>
      <c r="D2956">
        <v>0.3</v>
      </c>
      <c r="E2956">
        <v>0.05</v>
      </c>
      <c r="F2956" t="s">
        <v>2626</v>
      </c>
      <c r="G2956" t="s">
        <v>4120</v>
      </c>
      <c r="H2956">
        <v>313202</v>
      </c>
      <c r="I2956" t="s">
        <v>4126</v>
      </c>
      <c r="J2956" t="s">
        <v>4139</v>
      </c>
      <c r="K2956" t="s">
        <v>4925</v>
      </c>
      <c r="L2956" t="s">
        <v>4139</v>
      </c>
      <c r="M2956">
        <f>_xlfn.XLOOKUP(_xlfn.VALUETOTEXT(A2956),total_imports!B2956:B8163,total_imports!D2956:D8163,0.000001,0,1)</f>
        <v>0.13</v>
      </c>
      <c r="N2956" s="2">
        <f t="shared" si="46"/>
        <v>92.307692307692307</v>
      </c>
    </row>
    <row r="2957" spans="1:14" x14ac:dyDescent="0.2">
      <c r="A2957">
        <v>732182</v>
      </c>
      <c r="B2957">
        <v>0.03</v>
      </c>
      <c r="C2957">
        <v>0.01</v>
      </c>
      <c r="D2957">
        <v>0.01</v>
      </c>
      <c r="E2957">
        <v>0.02</v>
      </c>
      <c r="F2957" t="s">
        <v>2627</v>
      </c>
      <c r="G2957" t="s">
        <v>4120</v>
      </c>
      <c r="H2957">
        <v>313202</v>
      </c>
      <c r="I2957" t="s">
        <v>4126</v>
      </c>
      <c r="J2957" t="s">
        <v>4139</v>
      </c>
      <c r="K2957" t="s">
        <v>4925</v>
      </c>
      <c r="L2957" t="s">
        <v>4139</v>
      </c>
      <c r="M2957">
        <f>_xlfn.XLOOKUP(_xlfn.VALUETOTEXT(A2957),total_imports!B2957:B8164,total_imports!D2957:D8164,0.000001,0,1)</f>
        <v>0.73</v>
      </c>
      <c r="N2957" s="2">
        <f t="shared" si="46"/>
        <v>4.10958904109589</v>
      </c>
    </row>
    <row r="2958" spans="1:14" x14ac:dyDescent="0.2">
      <c r="A2958">
        <v>732189</v>
      </c>
      <c r="B2958">
        <v>0.26</v>
      </c>
      <c r="C2958">
        <v>0.12</v>
      </c>
      <c r="D2958">
        <v>0.5</v>
      </c>
      <c r="E2958">
        <v>0.79</v>
      </c>
      <c r="F2958" t="s">
        <v>2625</v>
      </c>
      <c r="G2958" t="s">
        <v>12</v>
      </c>
      <c r="H2958">
        <v>313202</v>
      </c>
      <c r="I2958" t="s">
        <v>4126</v>
      </c>
      <c r="J2958" t="s">
        <v>4139</v>
      </c>
      <c r="K2958" t="s">
        <v>4925</v>
      </c>
      <c r="L2958" t="s">
        <v>4139</v>
      </c>
      <c r="M2958">
        <f>_xlfn.XLOOKUP(_xlfn.VALUETOTEXT(A2958),total_imports!B2958:B8165,total_imports!D2958:D8165,0.000001,0,1)</f>
        <v>0.48</v>
      </c>
      <c r="N2958" s="2">
        <f t="shared" si="46"/>
        <v>54.166666666666671</v>
      </c>
    </row>
    <row r="2959" spans="1:14" x14ac:dyDescent="0.2">
      <c r="A2959">
        <v>732190</v>
      </c>
      <c r="B2959">
        <v>8.5299999999999994</v>
      </c>
      <c r="C2959">
        <v>7.92</v>
      </c>
      <c r="D2959">
        <v>10.09</v>
      </c>
      <c r="E2959">
        <v>4.91</v>
      </c>
      <c r="F2959" t="s">
        <v>2628</v>
      </c>
      <c r="G2959" t="s">
        <v>4121</v>
      </c>
      <c r="H2959">
        <v>311210</v>
      </c>
      <c r="I2959" t="s">
        <v>4126</v>
      </c>
      <c r="J2959" t="s">
        <v>4138</v>
      </c>
      <c r="K2959" t="s">
        <v>4925</v>
      </c>
      <c r="L2959" t="s">
        <v>4138</v>
      </c>
      <c r="M2959">
        <f>_xlfn.XLOOKUP(_xlfn.VALUETOTEXT(A2959),total_imports!B2959:B8166,total_imports!D2959:D8166,0.000001,0,1)</f>
        <v>9.61</v>
      </c>
      <c r="N2959" s="2">
        <f t="shared" si="46"/>
        <v>88.761706555671168</v>
      </c>
    </row>
    <row r="2960" spans="1:14" x14ac:dyDescent="0.2">
      <c r="A2960">
        <v>732211</v>
      </c>
      <c r="B2960">
        <v>0.01</v>
      </c>
      <c r="C2960">
        <v>0</v>
      </c>
      <c r="D2960">
        <v>0</v>
      </c>
      <c r="E2960">
        <v>0</v>
      </c>
      <c r="F2960" t="s">
        <v>2629</v>
      </c>
      <c r="G2960" t="s">
        <v>4122</v>
      </c>
      <c r="H2960">
        <v>312010</v>
      </c>
      <c r="I2960" t="s">
        <v>4126</v>
      </c>
      <c r="J2960" t="s">
        <v>4142</v>
      </c>
      <c r="K2960" t="s">
        <v>4926</v>
      </c>
      <c r="L2960" t="s">
        <v>4142</v>
      </c>
      <c r="M2960">
        <f>_xlfn.XLOOKUP(_xlfn.VALUETOTEXT(A2960),total_imports!B2960:B8167,total_imports!D2960:D8167,0.000001,0,1)</f>
        <v>0.01</v>
      </c>
      <c r="N2960" s="2">
        <f t="shared" si="46"/>
        <v>100</v>
      </c>
    </row>
    <row r="2961" spans="1:14" x14ac:dyDescent="0.2">
      <c r="A2961">
        <v>732219</v>
      </c>
      <c r="B2961">
        <v>0.19</v>
      </c>
      <c r="C2961">
        <v>1.97</v>
      </c>
      <c r="D2961">
        <v>2.12</v>
      </c>
      <c r="E2961">
        <v>1.48</v>
      </c>
      <c r="F2961" t="s">
        <v>2630</v>
      </c>
      <c r="G2961" t="s">
        <v>4122</v>
      </c>
      <c r="H2961">
        <v>312010</v>
      </c>
      <c r="I2961" t="s">
        <v>4126</v>
      </c>
      <c r="J2961" t="s">
        <v>4142</v>
      </c>
      <c r="K2961" t="s">
        <v>4926</v>
      </c>
      <c r="L2961" t="s">
        <v>4142</v>
      </c>
      <c r="M2961">
        <f>_xlfn.XLOOKUP(_xlfn.VALUETOTEXT(A2961),total_imports!B2961:B8168,total_imports!D2961:D8168,0.000001,0,1)</f>
        <v>1.02</v>
      </c>
      <c r="N2961" s="2">
        <f t="shared" si="46"/>
        <v>18.627450980392158</v>
      </c>
    </row>
    <row r="2962" spans="1:14" x14ac:dyDescent="0.2">
      <c r="A2962">
        <v>732290</v>
      </c>
      <c r="B2962">
        <v>0.22</v>
      </c>
      <c r="C2962">
        <v>7.0000000000000007E-2</v>
      </c>
      <c r="D2962">
        <v>0.08</v>
      </c>
      <c r="E2962">
        <v>0.08</v>
      </c>
      <c r="F2962" t="s">
        <v>2631</v>
      </c>
      <c r="G2962" t="s">
        <v>4122</v>
      </c>
      <c r="H2962">
        <v>312010</v>
      </c>
      <c r="I2962" t="s">
        <v>4126</v>
      </c>
      <c r="J2962" t="s">
        <v>4144</v>
      </c>
      <c r="K2962" t="s">
        <v>4926</v>
      </c>
      <c r="L2962" t="s">
        <v>4144</v>
      </c>
      <c r="M2962">
        <f>_xlfn.XLOOKUP(_xlfn.VALUETOTEXT(A2962),total_imports!B2962:B8169,total_imports!D2962:D8169,0.000001,0,1)</f>
        <v>5.42</v>
      </c>
      <c r="N2962" s="2">
        <f t="shared" si="46"/>
        <v>4.0590405904059041</v>
      </c>
    </row>
    <row r="2963" spans="1:14" x14ac:dyDescent="0.2">
      <c r="A2963">
        <v>732310</v>
      </c>
      <c r="B2963">
        <v>1.1000000000000001</v>
      </c>
      <c r="C2963">
        <v>0.93</v>
      </c>
      <c r="D2963">
        <v>0.93</v>
      </c>
      <c r="E2963">
        <v>5.57</v>
      </c>
      <c r="F2963" t="s">
        <v>2632</v>
      </c>
      <c r="G2963" t="s">
        <v>4120</v>
      </c>
      <c r="H2963">
        <v>313202</v>
      </c>
      <c r="I2963" t="s">
        <v>4126</v>
      </c>
      <c r="J2963" t="s">
        <v>4141</v>
      </c>
      <c r="K2963" t="s">
        <v>4927</v>
      </c>
      <c r="L2963" t="s">
        <v>4141</v>
      </c>
      <c r="M2963">
        <f>_xlfn.XLOOKUP(_xlfn.VALUETOTEXT(A2963),total_imports!B2963:B8170,total_imports!D2963:D8170,0.000001,0,1)</f>
        <v>1.17</v>
      </c>
      <c r="N2963" s="2">
        <f t="shared" si="46"/>
        <v>94.017094017094024</v>
      </c>
    </row>
    <row r="2964" spans="1:14" x14ac:dyDescent="0.2">
      <c r="A2964">
        <v>732391</v>
      </c>
      <c r="B2964">
        <v>2.71</v>
      </c>
      <c r="C2964">
        <v>1.7</v>
      </c>
      <c r="D2964">
        <v>3.48</v>
      </c>
      <c r="E2964">
        <v>3.07</v>
      </c>
      <c r="F2964" t="s">
        <v>2633</v>
      </c>
      <c r="G2964" t="s">
        <v>4120</v>
      </c>
      <c r="H2964">
        <v>313202</v>
      </c>
      <c r="I2964" t="s">
        <v>4126</v>
      </c>
      <c r="J2964" t="s">
        <v>4141</v>
      </c>
      <c r="K2964" t="s">
        <v>4927</v>
      </c>
      <c r="L2964" t="s">
        <v>4141</v>
      </c>
      <c r="M2964">
        <f>_xlfn.XLOOKUP(_xlfn.VALUETOTEXT(A2964),total_imports!B2964:B8171,total_imports!D2964:D8171,0.000001,0,1)</f>
        <v>2.97</v>
      </c>
      <c r="N2964" s="2">
        <f t="shared" si="46"/>
        <v>91.245791245791239</v>
      </c>
    </row>
    <row r="2965" spans="1:14" x14ac:dyDescent="0.2">
      <c r="A2965">
        <v>732392</v>
      </c>
      <c r="B2965">
        <v>0.8</v>
      </c>
      <c r="C2965">
        <v>0.28000000000000003</v>
      </c>
      <c r="D2965">
        <v>0.39</v>
      </c>
      <c r="E2965">
        <v>0.24</v>
      </c>
      <c r="F2965" t="s">
        <v>2634</v>
      </c>
      <c r="G2965" t="s">
        <v>4120</v>
      </c>
      <c r="H2965">
        <v>313202</v>
      </c>
      <c r="I2965" t="s">
        <v>4126</v>
      </c>
      <c r="J2965" t="s">
        <v>4141</v>
      </c>
      <c r="K2965" t="s">
        <v>4927</v>
      </c>
      <c r="L2965" t="s">
        <v>4141</v>
      </c>
      <c r="M2965">
        <f>_xlfn.XLOOKUP(_xlfn.VALUETOTEXT(A2965),total_imports!B2965:B8172,total_imports!D2965:D8172,0.000001,0,1)</f>
        <v>1.04</v>
      </c>
      <c r="N2965" s="2">
        <f t="shared" si="46"/>
        <v>76.923076923076934</v>
      </c>
    </row>
    <row r="2966" spans="1:14" x14ac:dyDescent="0.2">
      <c r="A2966">
        <v>732393</v>
      </c>
      <c r="B2966">
        <v>18.559999999999999</v>
      </c>
      <c r="C2966">
        <v>15.93</v>
      </c>
      <c r="D2966">
        <v>12.07</v>
      </c>
      <c r="E2966">
        <v>11.53</v>
      </c>
      <c r="F2966" t="s">
        <v>2635</v>
      </c>
      <c r="G2966" t="s">
        <v>4120</v>
      </c>
      <c r="H2966">
        <v>313202</v>
      </c>
      <c r="I2966" t="s">
        <v>4126</v>
      </c>
      <c r="J2966" t="s">
        <v>4141</v>
      </c>
      <c r="K2966" t="s">
        <v>4927</v>
      </c>
      <c r="L2966" t="s">
        <v>4141</v>
      </c>
      <c r="M2966">
        <f>_xlfn.XLOOKUP(_xlfn.VALUETOTEXT(A2966),total_imports!B2966:B8173,total_imports!D2966:D8173,0.000001,0,1)</f>
        <v>28.1</v>
      </c>
      <c r="N2966" s="2">
        <f t="shared" si="46"/>
        <v>66.049822064056926</v>
      </c>
    </row>
    <row r="2967" spans="1:14" x14ac:dyDescent="0.2">
      <c r="A2967">
        <v>732394</v>
      </c>
      <c r="B2967">
        <v>6.14</v>
      </c>
      <c r="C2967">
        <v>4.95</v>
      </c>
      <c r="D2967">
        <v>3.42</v>
      </c>
      <c r="E2967">
        <v>4.74</v>
      </c>
      <c r="F2967" t="s">
        <v>2636</v>
      </c>
      <c r="G2967" t="s">
        <v>4120</v>
      </c>
      <c r="H2967">
        <v>313202</v>
      </c>
      <c r="I2967" t="s">
        <v>4126</v>
      </c>
      <c r="J2967" t="s">
        <v>4141</v>
      </c>
      <c r="K2967" t="s">
        <v>4927</v>
      </c>
      <c r="L2967" t="s">
        <v>4141</v>
      </c>
      <c r="M2967">
        <f>_xlfn.XLOOKUP(_xlfn.VALUETOTEXT(A2967),total_imports!B2967:B8174,total_imports!D2967:D8174,0.000001,0,1)</f>
        <v>7.83</v>
      </c>
      <c r="N2967" s="2">
        <f t="shared" si="46"/>
        <v>78.416347381864611</v>
      </c>
    </row>
    <row r="2968" spans="1:14" x14ac:dyDescent="0.2">
      <c r="A2968">
        <v>732399</v>
      </c>
      <c r="B2968">
        <v>30.58</v>
      </c>
      <c r="C2968">
        <v>24.48</v>
      </c>
      <c r="D2968">
        <v>20.39</v>
      </c>
      <c r="E2968">
        <v>17.03</v>
      </c>
      <c r="F2968" t="s">
        <v>2637</v>
      </c>
      <c r="G2968" t="s">
        <v>4120</v>
      </c>
      <c r="H2968">
        <v>313202</v>
      </c>
      <c r="I2968" t="s">
        <v>4126</v>
      </c>
      <c r="J2968" t="s">
        <v>4141</v>
      </c>
      <c r="K2968" t="s">
        <v>4927</v>
      </c>
      <c r="L2968" t="s">
        <v>4141</v>
      </c>
      <c r="M2968">
        <f>_xlfn.XLOOKUP(_xlfn.VALUETOTEXT(A2968),total_imports!B2968:B8175,total_imports!D2968:D8175,0.000001,0,1)</f>
        <v>33.31</v>
      </c>
      <c r="N2968" s="2">
        <f t="shared" si="46"/>
        <v>91.804262984088851</v>
      </c>
    </row>
    <row r="2969" spans="1:14" x14ac:dyDescent="0.2">
      <c r="A2969">
        <v>732410</v>
      </c>
      <c r="B2969">
        <v>15.7</v>
      </c>
      <c r="C2969">
        <v>11.29</v>
      </c>
      <c r="D2969">
        <v>10.31</v>
      </c>
      <c r="E2969">
        <v>8.31</v>
      </c>
      <c r="F2969" t="s">
        <v>2638</v>
      </c>
      <c r="G2969" t="s">
        <v>4120</v>
      </c>
      <c r="H2969">
        <v>311220</v>
      </c>
      <c r="I2969" t="s">
        <v>4126</v>
      </c>
      <c r="J2969" t="s">
        <v>4138</v>
      </c>
      <c r="K2969" t="s">
        <v>4928</v>
      </c>
      <c r="L2969" t="s">
        <v>4138</v>
      </c>
      <c r="M2969">
        <f>_xlfn.XLOOKUP(_xlfn.VALUETOTEXT(A2969),total_imports!B2969:B8176,total_imports!D2969:D8176,0.000001,0,1)</f>
        <v>16.920000000000002</v>
      </c>
      <c r="N2969" s="2">
        <f t="shared" si="46"/>
        <v>92.789598108747029</v>
      </c>
    </row>
    <row r="2970" spans="1:14" x14ac:dyDescent="0.2">
      <c r="A2970">
        <v>732421</v>
      </c>
      <c r="B2970">
        <v>0.35</v>
      </c>
      <c r="C2970">
        <v>0.2</v>
      </c>
      <c r="D2970">
        <v>0.28000000000000003</v>
      </c>
      <c r="E2970">
        <v>0.45</v>
      </c>
      <c r="F2970" t="s">
        <v>2639</v>
      </c>
      <c r="G2970" t="s">
        <v>4120</v>
      </c>
      <c r="H2970">
        <v>311220</v>
      </c>
      <c r="I2970" t="s">
        <v>4126</v>
      </c>
      <c r="J2970" t="s">
        <v>4138</v>
      </c>
      <c r="K2970" t="s">
        <v>4928</v>
      </c>
      <c r="L2970" t="s">
        <v>4138</v>
      </c>
      <c r="M2970">
        <f>_xlfn.XLOOKUP(_xlfn.VALUETOTEXT(A2970),total_imports!B2970:B8177,total_imports!D2970:D8177,0.000001,0,1)</f>
        <v>0.45</v>
      </c>
      <c r="N2970" s="2">
        <f t="shared" si="46"/>
        <v>77.777777777777771</v>
      </c>
    </row>
    <row r="2971" spans="1:14" x14ac:dyDescent="0.2">
      <c r="A2971">
        <v>732429</v>
      </c>
      <c r="B2971">
        <v>10.3</v>
      </c>
      <c r="C2971">
        <v>9.73</v>
      </c>
      <c r="D2971">
        <v>10.71</v>
      </c>
      <c r="E2971">
        <v>7.69</v>
      </c>
      <c r="F2971" t="s">
        <v>2640</v>
      </c>
      <c r="G2971" t="s">
        <v>4120</v>
      </c>
      <c r="H2971">
        <v>311220</v>
      </c>
      <c r="I2971" t="s">
        <v>4126</v>
      </c>
      <c r="J2971" t="s">
        <v>4138</v>
      </c>
      <c r="K2971" t="s">
        <v>4928</v>
      </c>
      <c r="L2971" t="s">
        <v>4138</v>
      </c>
      <c r="M2971">
        <f>_xlfn.XLOOKUP(_xlfn.VALUETOTEXT(A2971),total_imports!B2971:B8178,total_imports!D2971:D8178,0.000001,0,1)</f>
        <v>19.059999999999999</v>
      </c>
      <c r="N2971" s="2">
        <f t="shared" si="46"/>
        <v>54.039874081846804</v>
      </c>
    </row>
    <row r="2972" spans="1:14" x14ac:dyDescent="0.2">
      <c r="A2972">
        <v>732490</v>
      </c>
      <c r="B2972">
        <v>15.45</v>
      </c>
      <c r="C2972">
        <v>15</v>
      </c>
      <c r="D2972">
        <v>12.22</v>
      </c>
      <c r="E2972">
        <v>8.39</v>
      </c>
      <c r="F2972" t="s">
        <v>2641</v>
      </c>
      <c r="G2972" t="s">
        <v>4120</v>
      </c>
      <c r="H2972">
        <v>311220</v>
      </c>
      <c r="I2972" t="s">
        <v>4126</v>
      </c>
      <c r="J2972" t="s">
        <v>4138</v>
      </c>
      <c r="K2972" t="s">
        <v>4928</v>
      </c>
      <c r="L2972" t="s">
        <v>4138</v>
      </c>
      <c r="M2972">
        <f>_xlfn.XLOOKUP(_xlfn.VALUETOTEXT(A2972),total_imports!B2972:B8179,total_imports!D2972:D8179,0.000001,0,1)</f>
        <v>19.29</v>
      </c>
      <c r="N2972" s="2">
        <f t="shared" si="46"/>
        <v>80.093312597200622</v>
      </c>
    </row>
    <row r="2973" spans="1:14" x14ac:dyDescent="0.2">
      <c r="A2973">
        <v>732510</v>
      </c>
      <c r="B2973">
        <v>3.34</v>
      </c>
      <c r="C2973">
        <v>8.5399999999999991</v>
      </c>
      <c r="D2973">
        <v>8.59</v>
      </c>
      <c r="E2973">
        <v>4.28</v>
      </c>
      <c r="F2973" t="s">
        <v>2642</v>
      </c>
      <c r="G2973" t="s">
        <v>4120</v>
      </c>
      <c r="H2973">
        <v>311220</v>
      </c>
      <c r="I2973" t="s">
        <v>4126</v>
      </c>
      <c r="J2973" t="s">
        <v>4138</v>
      </c>
      <c r="K2973" t="s">
        <v>4929</v>
      </c>
      <c r="L2973" t="s">
        <v>4138</v>
      </c>
      <c r="M2973">
        <f>_xlfn.XLOOKUP(_xlfn.VALUETOTEXT(A2973),total_imports!B2973:B8180,total_imports!D2973:D8180,0.000001,0,1)</f>
        <v>7.18</v>
      </c>
      <c r="N2973" s="2">
        <f t="shared" si="46"/>
        <v>46.518105849582177</v>
      </c>
    </row>
    <row r="2974" spans="1:14" x14ac:dyDescent="0.2">
      <c r="A2974">
        <v>732591</v>
      </c>
      <c r="B2974">
        <v>0.06</v>
      </c>
      <c r="C2974">
        <v>0.11</v>
      </c>
      <c r="D2974">
        <v>0.04</v>
      </c>
      <c r="E2974">
        <v>0</v>
      </c>
      <c r="F2974" t="s">
        <v>2643</v>
      </c>
      <c r="G2974" t="s">
        <v>4120</v>
      </c>
      <c r="H2974">
        <v>311220</v>
      </c>
      <c r="I2974" t="s">
        <v>4126</v>
      </c>
      <c r="J2974" t="s">
        <v>4138</v>
      </c>
      <c r="K2974" t="s">
        <v>4929</v>
      </c>
      <c r="L2974" t="s">
        <v>4138</v>
      </c>
      <c r="M2974">
        <f>_xlfn.XLOOKUP(_xlfn.VALUETOTEXT(A2974),total_imports!B2974:B8181,total_imports!D2974:D8181,0.000001,0,1)</f>
        <v>0.48</v>
      </c>
      <c r="N2974" s="2">
        <f t="shared" si="46"/>
        <v>12.5</v>
      </c>
    </row>
    <row r="2975" spans="1:14" x14ac:dyDescent="0.2">
      <c r="A2975">
        <v>732599</v>
      </c>
      <c r="B2975">
        <v>35.43</v>
      </c>
      <c r="C2975">
        <v>43.45</v>
      </c>
      <c r="D2975">
        <v>25.59</v>
      </c>
      <c r="E2975">
        <v>24.62</v>
      </c>
      <c r="F2975" t="s">
        <v>2644</v>
      </c>
      <c r="G2975" t="s">
        <v>4120</v>
      </c>
      <c r="H2975">
        <v>311220</v>
      </c>
      <c r="I2975" t="s">
        <v>4126</v>
      </c>
      <c r="J2975" t="s">
        <v>4138</v>
      </c>
      <c r="K2975" t="s">
        <v>4929</v>
      </c>
      <c r="L2975" t="s">
        <v>4138</v>
      </c>
      <c r="M2975">
        <f>_xlfn.XLOOKUP(_xlfn.VALUETOTEXT(A2975),total_imports!B2975:B8182,total_imports!D2975:D8182,0.000001,0,1)</f>
        <v>69.900000000000006</v>
      </c>
      <c r="N2975" s="2">
        <f t="shared" si="46"/>
        <v>50.68669527896995</v>
      </c>
    </row>
    <row r="2976" spans="1:14" x14ac:dyDescent="0.2">
      <c r="A2976">
        <v>732611</v>
      </c>
      <c r="B2976">
        <v>1.18</v>
      </c>
      <c r="C2976">
        <v>1.93</v>
      </c>
      <c r="D2976">
        <v>1.02</v>
      </c>
      <c r="E2976">
        <v>0.54</v>
      </c>
      <c r="F2976" t="s">
        <v>2645</v>
      </c>
      <c r="G2976" t="s">
        <v>4121</v>
      </c>
      <c r="H2976">
        <v>311220</v>
      </c>
      <c r="I2976" t="s">
        <v>4126</v>
      </c>
      <c r="J2976" t="s">
        <v>4138</v>
      </c>
      <c r="K2976" t="s">
        <v>4930</v>
      </c>
      <c r="L2976" t="s">
        <v>4138</v>
      </c>
      <c r="M2976">
        <f>_xlfn.XLOOKUP(_xlfn.VALUETOTEXT(A2976),total_imports!B2976:B8183,total_imports!D2976:D8183,0.000001,0,1)</f>
        <v>1.41</v>
      </c>
      <c r="N2976" s="2">
        <f t="shared" si="46"/>
        <v>83.687943262411352</v>
      </c>
    </row>
    <row r="2977" spans="1:14" x14ac:dyDescent="0.2">
      <c r="A2977">
        <v>732619</v>
      </c>
      <c r="B2977">
        <v>15.09</v>
      </c>
      <c r="C2977">
        <v>17.62</v>
      </c>
      <c r="D2977">
        <v>9.4499999999999993</v>
      </c>
      <c r="E2977">
        <v>15.15</v>
      </c>
      <c r="F2977" t="s">
        <v>2646</v>
      </c>
      <c r="G2977" t="s">
        <v>4121</v>
      </c>
      <c r="H2977">
        <v>311220</v>
      </c>
      <c r="I2977" t="s">
        <v>4126</v>
      </c>
      <c r="J2977" t="s">
        <v>4138</v>
      </c>
      <c r="K2977" t="s">
        <v>4930</v>
      </c>
      <c r="L2977" t="s">
        <v>4138</v>
      </c>
      <c r="M2977">
        <f>_xlfn.XLOOKUP(_xlfn.VALUETOTEXT(A2977),total_imports!B2977:B8184,total_imports!D2977:D8184,0.000001,0,1)</f>
        <v>73.94</v>
      </c>
      <c r="N2977" s="2">
        <f t="shared" si="46"/>
        <v>20.408439275087908</v>
      </c>
    </row>
    <row r="2978" spans="1:14" x14ac:dyDescent="0.2">
      <c r="A2978">
        <v>732620</v>
      </c>
      <c r="B2978">
        <v>12.61</v>
      </c>
      <c r="C2978">
        <v>6.49</v>
      </c>
      <c r="D2978">
        <v>10.26</v>
      </c>
      <c r="E2978">
        <v>7.78</v>
      </c>
      <c r="F2978" t="s">
        <v>2647</v>
      </c>
      <c r="G2978" t="s">
        <v>4120</v>
      </c>
      <c r="H2978">
        <v>311220</v>
      </c>
      <c r="I2978" t="s">
        <v>4126</v>
      </c>
      <c r="J2978" t="s">
        <v>4138</v>
      </c>
      <c r="K2978" t="s">
        <v>4930</v>
      </c>
      <c r="L2978" t="s">
        <v>4138</v>
      </c>
      <c r="M2978">
        <f>_xlfn.XLOOKUP(_xlfn.VALUETOTEXT(A2978),total_imports!B2978:B8185,total_imports!D2978:D8185,0.000001,0,1)</f>
        <v>23.5</v>
      </c>
      <c r="N2978" s="2">
        <f t="shared" si="46"/>
        <v>53.659574468085104</v>
      </c>
    </row>
    <row r="2979" spans="1:14" x14ac:dyDescent="0.2">
      <c r="A2979">
        <v>732690</v>
      </c>
      <c r="B2979">
        <v>252.75</v>
      </c>
      <c r="C2979">
        <v>181.69</v>
      </c>
      <c r="D2979">
        <v>142.15</v>
      </c>
      <c r="E2979">
        <v>122.79</v>
      </c>
      <c r="F2979" t="s">
        <v>2648</v>
      </c>
      <c r="G2979" t="s">
        <v>4120</v>
      </c>
      <c r="H2979">
        <v>311220</v>
      </c>
      <c r="I2979" t="s">
        <v>4126</v>
      </c>
      <c r="J2979" t="s">
        <v>4138</v>
      </c>
      <c r="K2979" t="s">
        <v>4930</v>
      </c>
      <c r="L2979" t="s">
        <v>4138</v>
      </c>
      <c r="M2979">
        <f>_xlfn.XLOOKUP(_xlfn.VALUETOTEXT(A2979),total_imports!B2979:B8186,total_imports!D2979:D8186,0.000001,0,1)</f>
        <v>873.33</v>
      </c>
      <c r="N2979" s="2">
        <f t="shared" si="46"/>
        <v>28.940950156298307</v>
      </c>
    </row>
    <row r="2980" spans="1:14" x14ac:dyDescent="0.2">
      <c r="A2980">
        <v>740100</v>
      </c>
      <c r="B2980">
        <v>0</v>
      </c>
      <c r="C2980">
        <v>0.01</v>
      </c>
      <c r="D2980">
        <v>0</v>
      </c>
      <c r="E2980">
        <v>0</v>
      </c>
      <c r="F2980" t="s">
        <v>2649</v>
      </c>
      <c r="G2980" t="s">
        <v>12</v>
      </c>
      <c r="H2980">
        <v>311210</v>
      </c>
      <c r="I2980" t="s">
        <v>4126</v>
      </c>
      <c r="J2980" t="s">
        <v>4138</v>
      </c>
      <c r="K2980" t="s">
        <v>4931</v>
      </c>
      <c r="L2980" t="s">
        <v>4138</v>
      </c>
      <c r="M2980">
        <f>_xlfn.XLOOKUP(_xlfn.VALUETOTEXT(A2980),total_imports!B2980:B8187,total_imports!D2980:D8187,0.000001,0,1)</f>
        <v>0.12</v>
      </c>
      <c r="N2980" s="2">
        <f t="shared" si="46"/>
        <v>0</v>
      </c>
    </row>
    <row r="2981" spans="1:14" x14ac:dyDescent="0.2">
      <c r="A2981">
        <v>740200</v>
      </c>
      <c r="B2981">
        <v>0.05</v>
      </c>
      <c r="C2981">
        <v>0.22</v>
      </c>
      <c r="D2981">
        <v>0.27</v>
      </c>
      <c r="E2981">
        <v>0.25</v>
      </c>
      <c r="F2981" t="s">
        <v>2650</v>
      </c>
      <c r="G2981" t="s">
        <v>4121</v>
      </c>
      <c r="H2981">
        <v>311210</v>
      </c>
      <c r="I2981" t="s">
        <v>4126</v>
      </c>
      <c r="J2981" t="s">
        <v>4138</v>
      </c>
      <c r="K2981" t="s">
        <v>4932</v>
      </c>
      <c r="L2981" t="s">
        <v>4138</v>
      </c>
      <c r="M2981">
        <f>_xlfn.XLOOKUP(_xlfn.VALUETOTEXT(A2981),total_imports!B2981:B8188,total_imports!D2981:D8188,0.000001,0,1)</f>
        <v>1843.12</v>
      </c>
      <c r="N2981" s="2">
        <f t="shared" si="46"/>
        <v>2.7127913537913976E-3</v>
      </c>
    </row>
    <row r="2982" spans="1:14" x14ac:dyDescent="0.2">
      <c r="A2982">
        <v>740311</v>
      </c>
      <c r="B2982">
        <v>52.26</v>
      </c>
      <c r="C2982">
        <v>0</v>
      </c>
      <c r="D2982">
        <v>0</v>
      </c>
      <c r="E2982">
        <v>0</v>
      </c>
      <c r="F2982" t="s">
        <v>2651</v>
      </c>
      <c r="G2982" t="s">
        <v>4121</v>
      </c>
      <c r="H2982">
        <v>311210</v>
      </c>
      <c r="I2982" t="s">
        <v>4126</v>
      </c>
      <c r="J2982" t="s">
        <v>4138</v>
      </c>
      <c r="K2982" t="s">
        <v>4933</v>
      </c>
      <c r="L2982" t="s">
        <v>4138</v>
      </c>
      <c r="M2982">
        <f>_xlfn.XLOOKUP(_xlfn.VALUETOTEXT(A2982),total_imports!B2982:B8189,total_imports!D2982:D8189,0.000001,0,1)</f>
        <v>2968.77</v>
      </c>
      <c r="N2982" s="2">
        <f t="shared" si="46"/>
        <v>1.7603249830737984</v>
      </c>
    </row>
    <row r="2983" spans="1:14" x14ac:dyDescent="0.2">
      <c r="A2983">
        <v>740312</v>
      </c>
      <c r="B2983">
        <v>0</v>
      </c>
      <c r="C2983">
        <v>0</v>
      </c>
      <c r="D2983">
        <v>0</v>
      </c>
      <c r="E2983">
        <v>0</v>
      </c>
      <c r="F2983" t="s">
        <v>2652</v>
      </c>
      <c r="G2983" t="s">
        <v>4121</v>
      </c>
      <c r="H2983">
        <v>311210</v>
      </c>
      <c r="I2983" t="s">
        <v>4126</v>
      </c>
      <c r="J2983" t="s">
        <v>4138</v>
      </c>
      <c r="K2983" t="s">
        <v>4933</v>
      </c>
      <c r="L2983" t="s">
        <v>4138</v>
      </c>
      <c r="M2983">
        <f>_xlfn.XLOOKUP(_xlfn.VALUETOTEXT(A2983),total_imports!B2983:B8190,total_imports!D2983:D8190,0.000001,0,1)</f>
        <v>0.01</v>
      </c>
      <c r="N2983" s="2">
        <f t="shared" si="46"/>
        <v>0</v>
      </c>
    </row>
    <row r="2984" spans="1:14" x14ac:dyDescent="0.2">
      <c r="A2984">
        <v>740313</v>
      </c>
      <c r="B2984">
        <v>0.54</v>
      </c>
      <c r="C2984">
        <v>2.34</v>
      </c>
      <c r="D2984">
        <v>0.18</v>
      </c>
      <c r="E2984">
        <v>0</v>
      </c>
      <c r="F2984" t="s">
        <v>2653</v>
      </c>
      <c r="G2984" t="s">
        <v>4121</v>
      </c>
      <c r="H2984">
        <v>311210</v>
      </c>
      <c r="I2984" t="s">
        <v>4126</v>
      </c>
      <c r="J2984" t="s">
        <v>4138</v>
      </c>
      <c r="K2984" t="s">
        <v>4933</v>
      </c>
      <c r="L2984" t="s">
        <v>4138</v>
      </c>
      <c r="M2984">
        <f>_xlfn.XLOOKUP(_xlfn.VALUETOTEXT(A2984),total_imports!B2984:B8191,total_imports!D2984:D8191,0.000001,0,1)</f>
        <v>22.49</v>
      </c>
      <c r="N2984" s="2">
        <f t="shared" si="46"/>
        <v>2.4010671409515343</v>
      </c>
    </row>
    <row r="2985" spans="1:14" x14ac:dyDescent="0.2">
      <c r="A2985">
        <v>740319</v>
      </c>
      <c r="B2985">
        <v>0</v>
      </c>
      <c r="C2985">
        <v>2.0099999999999998</v>
      </c>
      <c r="D2985">
        <v>1.97</v>
      </c>
      <c r="E2985">
        <v>0.32</v>
      </c>
      <c r="F2985" t="s">
        <v>2654</v>
      </c>
      <c r="G2985" t="s">
        <v>4121</v>
      </c>
      <c r="H2985">
        <v>311210</v>
      </c>
      <c r="I2985" t="s">
        <v>4126</v>
      </c>
      <c r="J2985" t="s">
        <v>4138</v>
      </c>
      <c r="K2985" t="s">
        <v>4933</v>
      </c>
      <c r="L2985" t="s">
        <v>4138</v>
      </c>
      <c r="M2985">
        <f>_xlfn.XLOOKUP(_xlfn.VALUETOTEXT(A2985),total_imports!B2985:B8192,total_imports!D2985:D8192,0.000001,0,1)</f>
        <v>65.510000000000005</v>
      </c>
      <c r="N2985" s="2">
        <f t="shared" si="46"/>
        <v>0</v>
      </c>
    </row>
    <row r="2986" spans="1:14" x14ac:dyDescent="0.2">
      <c r="A2986">
        <v>740321</v>
      </c>
      <c r="B2986">
        <v>0.02</v>
      </c>
      <c r="C2986">
        <v>0.01</v>
      </c>
      <c r="D2986">
        <v>0.02</v>
      </c>
      <c r="E2986">
        <v>0.01</v>
      </c>
      <c r="F2986" t="s">
        <v>2655</v>
      </c>
      <c r="G2986" t="s">
        <v>4121</v>
      </c>
      <c r="H2986">
        <v>311210</v>
      </c>
      <c r="I2986" t="s">
        <v>4126</v>
      </c>
      <c r="J2986" t="s">
        <v>4138</v>
      </c>
      <c r="K2986" t="s">
        <v>4933</v>
      </c>
      <c r="L2986" t="s">
        <v>4138</v>
      </c>
      <c r="M2986">
        <f>_xlfn.XLOOKUP(_xlfn.VALUETOTEXT(A2986),total_imports!B2986:B8193,total_imports!D2986:D8193,0.000001,0,1)</f>
        <v>1.41</v>
      </c>
      <c r="N2986" s="2">
        <f t="shared" si="46"/>
        <v>1.4184397163120568</v>
      </c>
    </row>
    <row r="2987" spans="1:14" x14ac:dyDescent="0.2">
      <c r="A2987">
        <v>740322</v>
      </c>
      <c r="B2987">
        <v>0.09</v>
      </c>
      <c r="C2987">
        <v>0.02</v>
      </c>
      <c r="D2987">
        <v>0.17</v>
      </c>
      <c r="E2987">
        <v>0.19</v>
      </c>
      <c r="F2987" t="s">
        <v>2656</v>
      </c>
      <c r="G2987" t="s">
        <v>4121</v>
      </c>
      <c r="H2987">
        <v>311210</v>
      </c>
      <c r="I2987" t="s">
        <v>4126</v>
      </c>
      <c r="J2987" t="s">
        <v>4138</v>
      </c>
      <c r="K2987" t="s">
        <v>4933</v>
      </c>
      <c r="L2987" t="s">
        <v>4138</v>
      </c>
      <c r="M2987">
        <f>_xlfn.XLOOKUP(_xlfn.VALUETOTEXT(A2987),total_imports!B2987:B8194,total_imports!D2987:D8194,0.000001,0,1)</f>
        <v>1.23</v>
      </c>
      <c r="N2987" s="2">
        <f t="shared" si="46"/>
        <v>7.3170731707317067</v>
      </c>
    </row>
    <row r="2988" spans="1:14" x14ac:dyDescent="0.2">
      <c r="A2988">
        <v>740329</v>
      </c>
      <c r="B2988">
        <v>0.15</v>
      </c>
      <c r="C2988">
        <v>0.15</v>
      </c>
      <c r="D2988">
        <v>0</v>
      </c>
      <c r="E2988">
        <v>0.01</v>
      </c>
      <c r="F2988" t="s">
        <v>2657</v>
      </c>
      <c r="G2988" t="s">
        <v>4121</v>
      </c>
      <c r="H2988">
        <v>311210</v>
      </c>
      <c r="I2988" t="s">
        <v>4126</v>
      </c>
      <c r="J2988" t="s">
        <v>4138</v>
      </c>
      <c r="K2988" t="s">
        <v>4933</v>
      </c>
      <c r="L2988" t="s">
        <v>4138</v>
      </c>
      <c r="M2988">
        <f>_xlfn.XLOOKUP(_xlfn.VALUETOTEXT(A2988),total_imports!B2988:B8195,total_imports!D2988:D8195,0.000001,0,1)</f>
        <v>3.66</v>
      </c>
      <c r="N2988" s="2">
        <f t="shared" si="46"/>
        <v>4.0983606557377046</v>
      </c>
    </row>
    <row r="2989" spans="1:14" x14ac:dyDescent="0.2">
      <c r="A2989">
        <v>740400</v>
      </c>
      <c r="B2989">
        <v>4.2300000000000004</v>
      </c>
      <c r="C2989">
        <v>1.65</v>
      </c>
      <c r="D2989">
        <v>1.57</v>
      </c>
      <c r="E2989">
        <v>0.19</v>
      </c>
      <c r="F2989" t="s">
        <v>2658</v>
      </c>
      <c r="G2989" t="s">
        <v>4119</v>
      </c>
      <c r="H2989">
        <v>311220</v>
      </c>
      <c r="I2989" t="s">
        <v>4126</v>
      </c>
      <c r="J2989" t="s">
        <v>4138</v>
      </c>
      <c r="K2989" t="s">
        <v>4934</v>
      </c>
      <c r="L2989" t="s">
        <v>4138</v>
      </c>
      <c r="M2989">
        <f>_xlfn.XLOOKUP(_xlfn.VALUETOTEXT(A2989),total_imports!B2989:B8196,total_imports!D2989:D8196,0.000001,0,1)</f>
        <v>1673.95</v>
      </c>
      <c r="N2989" s="2">
        <f t="shared" si="46"/>
        <v>0.25269571970488963</v>
      </c>
    </row>
    <row r="2990" spans="1:14" x14ac:dyDescent="0.2">
      <c r="A2990">
        <v>740500</v>
      </c>
      <c r="B2990">
        <v>0.1</v>
      </c>
      <c r="C2990">
        <v>0.1</v>
      </c>
      <c r="D2990">
        <v>0.1</v>
      </c>
      <c r="E2990">
        <v>0.09</v>
      </c>
      <c r="F2990" t="s">
        <v>2659</v>
      </c>
      <c r="G2990" t="s">
        <v>4121</v>
      </c>
      <c r="H2990">
        <v>311210</v>
      </c>
      <c r="I2990" t="s">
        <v>4126</v>
      </c>
      <c r="J2990" t="s">
        <v>4138</v>
      </c>
      <c r="K2990" t="s">
        <v>4935</v>
      </c>
      <c r="L2990" t="s">
        <v>4138</v>
      </c>
      <c r="M2990">
        <f>_xlfn.XLOOKUP(_xlfn.VALUETOTEXT(A2990),total_imports!B2990:B8197,total_imports!D2990:D8197,0.000001,0,1)</f>
        <v>2.73</v>
      </c>
      <c r="N2990" s="2">
        <f t="shared" si="46"/>
        <v>3.6630036630036633</v>
      </c>
    </row>
    <row r="2991" spans="1:14" x14ac:dyDescent="0.2">
      <c r="A2991">
        <v>740610</v>
      </c>
      <c r="B2991">
        <v>1.64</v>
      </c>
      <c r="C2991">
        <v>0.89</v>
      </c>
      <c r="D2991">
        <v>0.43</v>
      </c>
      <c r="E2991">
        <v>0.37</v>
      </c>
      <c r="F2991" t="s">
        <v>2660</v>
      </c>
      <c r="G2991" t="s">
        <v>4121</v>
      </c>
      <c r="H2991">
        <v>311210</v>
      </c>
      <c r="I2991" t="s">
        <v>4126</v>
      </c>
      <c r="J2991" t="s">
        <v>4138</v>
      </c>
      <c r="K2991" t="s">
        <v>4936</v>
      </c>
      <c r="L2991" t="s">
        <v>4138</v>
      </c>
      <c r="M2991">
        <f>_xlfn.XLOOKUP(_xlfn.VALUETOTEXT(A2991),total_imports!B2991:B8198,total_imports!D2991:D8198,0.000001,0,1)</f>
        <v>10.37</v>
      </c>
      <c r="N2991" s="2">
        <f t="shared" si="46"/>
        <v>15.814850530376084</v>
      </c>
    </row>
    <row r="2992" spans="1:14" x14ac:dyDescent="0.2">
      <c r="A2992">
        <v>740620</v>
      </c>
      <c r="B2992">
        <v>0.05</v>
      </c>
      <c r="C2992">
        <v>0</v>
      </c>
      <c r="D2992">
        <v>0.02</v>
      </c>
      <c r="E2992">
        <v>0.01</v>
      </c>
      <c r="F2992" t="s">
        <v>2661</v>
      </c>
      <c r="G2992" t="s">
        <v>4121</v>
      </c>
      <c r="H2992">
        <v>311210</v>
      </c>
      <c r="I2992" t="s">
        <v>4126</v>
      </c>
      <c r="J2992" t="s">
        <v>4138</v>
      </c>
      <c r="K2992" t="s">
        <v>4936</v>
      </c>
      <c r="L2992" t="s">
        <v>4138</v>
      </c>
      <c r="M2992">
        <f>_xlfn.XLOOKUP(_xlfn.VALUETOTEXT(A2992),total_imports!B2992:B8199,total_imports!D2992:D8199,0.000001,0,1)</f>
        <v>6.65</v>
      </c>
      <c r="N2992" s="2">
        <f t="shared" si="46"/>
        <v>0.75187969924812026</v>
      </c>
    </row>
    <row r="2993" spans="1:14" x14ac:dyDescent="0.2">
      <c r="A2993">
        <v>740710</v>
      </c>
      <c r="B2993">
        <v>5.51</v>
      </c>
      <c r="C2993">
        <v>4.1900000000000004</v>
      </c>
      <c r="D2993">
        <v>3.29</v>
      </c>
      <c r="E2993">
        <v>2.91</v>
      </c>
      <c r="F2993" t="s">
        <v>2662</v>
      </c>
      <c r="G2993" t="s">
        <v>4121</v>
      </c>
      <c r="H2993">
        <v>311210</v>
      </c>
      <c r="I2993" t="s">
        <v>4126</v>
      </c>
      <c r="J2993" t="s">
        <v>4138</v>
      </c>
      <c r="K2993" t="s">
        <v>4937</v>
      </c>
      <c r="L2993" t="s">
        <v>4138</v>
      </c>
      <c r="M2993">
        <f>_xlfn.XLOOKUP(_xlfn.VALUETOTEXT(A2993),total_imports!B2993:B8200,total_imports!D2993:D8200,0.000001,0,1)</f>
        <v>74.900000000000006</v>
      </c>
      <c r="N2993" s="2">
        <f t="shared" si="46"/>
        <v>7.3564753004005334</v>
      </c>
    </row>
    <row r="2994" spans="1:14" x14ac:dyDescent="0.2">
      <c r="A2994">
        <v>740721</v>
      </c>
      <c r="B2994">
        <v>1.96</v>
      </c>
      <c r="C2994">
        <v>1.38</v>
      </c>
      <c r="D2994">
        <v>1.39</v>
      </c>
      <c r="E2994">
        <v>0.68</v>
      </c>
      <c r="F2994" t="s">
        <v>2663</v>
      </c>
      <c r="G2994" t="s">
        <v>4121</v>
      </c>
      <c r="H2994">
        <v>311210</v>
      </c>
      <c r="I2994" t="s">
        <v>4126</v>
      </c>
      <c r="J2994" t="s">
        <v>4138</v>
      </c>
      <c r="K2994" t="s">
        <v>4937</v>
      </c>
      <c r="L2994" t="s">
        <v>4138</v>
      </c>
      <c r="M2994">
        <f>_xlfn.XLOOKUP(_xlfn.VALUETOTEXT(A2994),total_imports!B2994:B8201,total_imports!D2994:D8201,0.000001,0,1)</f>
        <v>51.67</v>
      </c>
      <c r="N2994" s="2">
        <f t="shared" si="46"/>
        <v>3.7933036578285271</v>
      </c>
    </row>
    <row r="2995" spans="1:14" x14ac:dyDescent="0.2">
      <c r="A2995">
        <v>740729</v>
      </c>
      <c r="B2995">
        <v>6.63</v>
      </c>
      <c r="C2995">
        <v>4.78</v>
      </c>
      <c r="D2995">
        <v>3.19</v>
      </c>
      <c r="E2995">
        <v>2.65</v>
      </c>
      <c r="F2995" t="s">
        <v>2664</v>
      </c>
      <c r="G2995" t="s">
        <v>4121</v>
      </c>
      <c r="H2995">
        <v>311210</v>
      </c>
      <c r="I2995" t="s">
        <v>4126</v>
      </c>
      <c r="J2995" t="s">
        <v>4138</v>
      </c>
      <c r="K2995" t="s">
        <v>4937</v>
      </c>
      <c r="L2995" t="s">
        <v>4138</v>
      </c>
      <c r="M2995">
        <f>_xlfn.XLOOKUP(_xlfn.VALUETOTEXT(A2995),total_imports!B2995:B8202,total_imports!D2995:D8202,0.000001,0,1)</f>
        <v>22.83</v>
      </c>
      <c r="N2995" s="2">
        <f t="shared" si="46"/>
        <v>29.040735873850199</v>
      </c>
    </row>
    <row r="2996" spans="1:14" x14ac:dyDescent="0.2">
      <c r="A2996">
        <v>740811</v>
      </c>
      <c r="B2996">
        <v>1.38</v>
      </c>
      <c r="C2996">
        <v>2</v>
      </c>
      <c r="D2996">
        <v>3.65</v>
      </c>
      <c r="E2996">
        <v>1.35</v>
      </c>
      <c r="F2996" t="s">
        <v>2665</v>
      </c>
      <c r="G2996" t="s">
        <v>4121</v>
      </c>
      <c r="H2996">
        <v>311210</v>
      </c>
      <c r="I2996" t="s">
        <v>4126</v>
      </c>
      <c r="J2996" t="s">
        <v>4138</v>
      </c>
      <c r="K2996" t="s">
        <v>4938</v>
      </c>
      <c r="L2996" t="s">
        <v>4138</v>
      </c>
      <c r="M2996">
        <f>_xlfn.XLOOKUP(_xlfn.VALUETOTEXT(A2996),total_imports!B2996:B8203,total_imports!D2996:D8203,0.000001,0,1)</f>
        <v>586.91999999999996</v>
      </c>
      <c r="N2996" s="2">
        <f t="shared" si="46"/>
        <v>0.23512574115722756</v>
      </c>
    </row>
    <row r="2997" spans="1:14" x14ac:dyDescent="0.2">
      <c r="A2997">
        <v>740819</v>
      </c>
      <c r="B2997">
        <v>44.43</v>
      </c>
      <c r="C2997">
        <v>25.37</v>
      </c>
      <c r="D2997">
        <v>10</v>
      </c>
      <c r="E2997">
        <v>8.3800000000000008</v>
      </c>
      <c r="F2997" t="s">
        <v>2666</v>
      </c>
      <c r="G2997" t="s">
        <v>4121</v>
      </c>
      <c r="H2997">
        <v>311210</v>
      </c>
      <c r="I2997" t="s">
        <v>4126</v>
      </c>
      <c r="J2997" t="s">
        <v>4138</v>
      </c>
      <c r="K2997" t="s">
        <v>4938</v>
      </c>
      <c r="L2997" t="s">
        <v>4138</v>
      </c>
      <c r="M2997">
        <f>_xlfn.XLOOKUP(_xlfn.VALUETOTEXT(A2997),total_imports!B2997:B8204,total_imports!D2997:D8204,0.000001,0,1)</f>
        <v>526.41999999999996</v>
      </c>
      <c r="N2997" s="2">
        <f t="shared" si="46"/>
        <v>8.4400288742828931</v>
      </c>
    </row>
    <row r="2998" spans="1:14" x14ac:dyDescent="0.2">
      <c r="A2998">
        <v>740821</v>
      </c>
      <c r="B2998">
        <v>7.05</v>
      </c>
      <c r="C2998">
        <v>6.61</v>
      </c>
      <c r="D2998">
        <v>10.039999999999999</v>
      </c>
      <c r="E2998">
        <v>5.64</v>
      </c>
      <c r="F2998" t="s">
        <v>2667</v>
      </c>
      <c r="G2998" t="s">
        <v>4121</v>
      </c>
      <c r="H2998">
        <v>311210</v>
      </c>
      <c r="I2998" t="s">
        <v>4126</v>
      </c>
      <c r="J2998" t="s">
        <v>4138</v>
      </c>
      <c r="K2998" t="s">
        <v>4938</v>
      </c>
      <c r="L2998" t="s">
        <v>4138</v>
      </c>
      <c r="M2998">
        <f>_xlfn.XLOOKUP(_xlfn.VALUETOTEXT(A2998),total_imports!B2998:B8205,total_imports!D2998:D8205,0.000001,0,1)</f>
        <v>30.8</v>
      </c>
      <c r="N2998" s="2">
        <f t="shared" si="46"/>
        <v>22.889610389610386</v>
      </c>
    </row>
    <row r="2999" spans="1:14" x14ac:dyDescent="0.2">
      <c r="A2999">
        <v>740822</v>
      </c>
      <c r="B2999">
        <v>16.82</v>
      </c>
      <c r="C2999">
        <v>24.82</v>
      </c>
      <c r="D2999">
        <v>14.09</v>
      </c>
      <c r="E2999">
        <v>5.8</v>
      </c>
      <c r="F2999" t="s">
        <v>2668</v>
      </c>
      <c r="G2999" t="s">
        <v>4121</v>
      </c>
      <c r="H2999">
        <v>311210</v>
      </c>
      <c r="I2999" t="s">
        <v>4126</v>
      </c>
      <c r="J2999" t="s">
        <v>4138</v>
      </c>
      <c r="K2999" t="s">
        <v>4938</v>
      </c>
      <c r="L2999" t="s">
        <v>4138</v>
      </c>
      <c r="M2999">
        <f>_xlfn.XLOOKUP(_xlfn.VALUETOTEXT(A2999),total_imports!B2999:B8206,total_imports!D2999:D8206,0.000001,0,1)</f>
        <v>23.8</v>
      </c>
      <c r="N2999" s="2">
        <f t="shared" si="46"/>
        <v>70.672268907563023</v>
      </c>
    </row>
    <row r="3000" spans="1:14" x14ac:dyDescent="0.2">
      <c r="A3000">
        <v>740829</v>
      </c>
      <c r="B3000">
        <v>10.87</v>
      </c>
      <c r="C3000">
        <v>4.8600000000000003</v>
      </c>
      <c r="D3000">
        <v>7.19</v>
      </c>
      <c r="E3000">
        <v>2.1</v>
      </c>
      <c r="F3000" t="s">
        <v>2669</v>
      </c>
      <c r="G3000" t="s">
        <v>4121</v>
      </c>
      <c r="H3000">
        <v>311210</v>
      </c>
      <c r="I3000" t="s">
        <v>4126</v>
      </c>
      <c r="J3000" t="s">
        <v>4138</v>
      </c>
      <c r="K3000" t="s">
        <v>4938</v>
      </c>
      <c r="L3000" t="s">
        <v>4138</v>
      </c>
      <c r="M3000">
        <f>_xlfn.XLOOKUP(_xlfn.VALUETOTEXT(A3000),total_imports!B3000:B8207,total_imports!D3000:D8207,0.000001,0,1)</f>
        <v>14.89</v>
      </c>
      <c r="N3000" s="2">
        <f t="shared" si="46"/>
        <v>73.002014775016775</v>
      </c>
    </row>
    <row r="3001" spans="1:14" x14ac:dyDescent="0.2">
      <c r="A3001">
        <v>740911</v>
      </c>
      <c r="B3001">
        <v>12.33</v>
      </c>
      <c r="C3001">
        <v>6.42</v>
      </c>
      <c r="D3001">
        <v>6.41</v>
      </c>
      <c r="E3001">
        <v>3.09</v>
      </c>
      <c r="F3001" t="s">
        <v>2670</v>
      </c>
      <c r="G3001" t="s">
        <v>4121</v>
      </c>
      <c r="H3001">
        <v>311210</v>
      </c>
      <c r="I3001" t="s">
        <v>4126</v>
      </c>
      <c r="J3001" t="s">
        <v>4138</v>
      </c>
      <c r="K3001" t="s">
        <v>4939</v>
      </c>
      <c r="L3001" t="s">
        <v>4138</v>
      </c>
      <c r="M3001">
        <f>_xlfn.XLOOKUP(_xlfn.VALUETOTEXT(A3001),total_imports!B3001:B8208,total_imports!D3001:D8208,0.000001,0,1)</f>
        <v>39.130000000000003</v>
      </c>
      <c r="N3001" s="2">
        <f t="shared" si="46"/>
        <v>31.510350115001273</v>
      </c>
    </row>
    <row r="3002" spans="1:14" x14ac:dyDescent="0.2">
      <c r="A3002">
        <v>740919</v>
      </c>
      <c r="B3002">
        <v>28.16</v>
      </c>
      <c r="C3002">
        <v>36.51</v>
      </c>
      <c r="D3002">
        <v>40.340000000000003</v>
      </c>
      <c r="E3002">
        <v>14.42</v>
      </c>
      <c r="F3002" t="s">
        <v>2671</v>
      </c>
      <c r="G3002" t="s">
        <v>4121</v>
      </c>
      <c r="H3002">
        <v>311210</v>
      </c>
      <c r="I3002" t="s">
        <v>4126</v>
      </c>
      <c r="J3002" t="s">
        <v>4138</v>
      </c>
      <c r="K3002" t="s">
        <v>4939</v>
      </c>
      <c r="L3002" t="s">
        <v>4138</v>
      </c>
      <c r="M3002">
        <f>_xlfn.XLOOKUP(_xlfn.VALUETOTEXT(A3002),total_imports!B3002:B8209,total_imports!D3002:D8209,0.000001,0,1)</f>
        <v>50.72</v>
      </c>
      <c r="N3002" s="2">
        <f t="shared" si="46"/>
        <v>55.520504731861195</v>
      </c>
    </row>
    <row r="3003" spans="1:14" x14ac:dyDescent="0.2">
      <c r="A3003">
        <v>740921</v>
      </c>
      <c r="B3003">
        <v>4.0599999999999996</v>
      </c>
      <c r="C3003">
        <v>4.41</v>
      </c>
      <c r="D3003">
        <v>6.26</v>
      </c>
      <c r="E3003">
        <v>3.16</v>
      </c>
      <c r="F3003" t="s">
        <v>2672</v>
      </c>
      <c r="G3003" t="s">
        <v>4121</v>
      </c>
      <c r="H3003">
        <v>311210</v>
      </c>
      <c r="I3003" t="s">
        <v>4126</v>
      </c>
      <c r="J3003" t="s">
        <v>4138</v>
      </c>
      <c r="K3003" t="s">
        <v>4939</v>
      </c>
      <c r="L3003" t="s">
        <v>4138</v>
      </c>
      <c r="M3003">
        <f>_xlfn.XLOOKUP(_xlfn.VALUETOTEXT(A3003),total_imports!B3003:B8210,total_imports!D3003:D8210,0.000001,0,1)</f>
        <v>38.46</v>
      </c>
      <c r="N3003" s="2">
        <f t="shared" si="46"/>
        <v>10.556422256890274</v>
      </c>
    </row>
    <row r="3004" spans="1:14" x14ac:dyDescent="0.2">
      <c r="A3004">
        <v>740929</v>
      </c>
      <c r="B3004">
        <v>4.43</v>
      </c>
      <c r="C3004">
        <v>7.96</v>
      </c>
      <c r="D3004">
        <v>5.45</v>
      </c>
      <c r="E3004">
        <v>6.59</v>
      </c>
      <c r="F3004" t="s">
        <v>2673</v>
      </c>
      <c r="G3004" t="s">
        <v>4121</v>
      </c>
      <c r="H3004">
        <v>311210</v>
      </c>
      <c r="I3004" t="s">
        <v>4126</v>
      </c>
      <c r="J3004" t="s">
        <v>4138</v>
      </c>
      <c r="K3004" t="s">
        <v>4939</v>
      </c>
      <c r="L3004" t="s">
        <v>4138</v>
      </c>
      <c r="M3004">
        <f>_xlfn.XLOOKUP(_xlfn.VALUETOTEXT(A3004),total_imports!B3004:B8211,total_imports!D3004:D8211,0.000001,0,1)</f>
        <v>5.72</v>
      </c>
      <c r="N3004" s="2">
        <f t="shared" si="46"/>
        <v>77.447552447552454</v>
      </c>
    </row>
    <row r="3005" spans="1:14" x14ac:dyDescent="0.2">
      <c r="A3005">
        <v>740931</v>
      </c>
      <c r="B3005">
        <v>14.77</v>
      </c>
      <c r="C3005">
        <v>8.27</v>
      </c>
      <c r="D3005">
        <v>8.0299999999999994</v>
      </c>
      <c r="E3005">
        <v>4.17</v>
      </c>
      <c r="F3005" t="s">
        <v>2674</v>
      </c>
      <c r="G3005" t="s">
        <v>4121</v>
      </c>
      <c r="H3005">
        <v>311210</v>
      </c>
      <c r="I3005" t="s">
        <v>4126</v>
      </c>
      <c r="J3005" t="s">
        <v>4138</v>
      </c>
      <c r="K3005" t="s">
        <v>4939</v>
      </c>
      <c r="L3005" t="s">
        <v>4138</v>
      </c>
      <c r="M3005">
        <f>_xlfn.XLOOKUP(_xlfn.VALUETOTEXT(A3005),total_imports!B3005:B8212,total_imports!D3005:D8212,0.000001,0,1)</f>
        <v>21.94</v>
      </c>
      <c r="N3005" s="2">
        <f t="shared" si="46"/>
        <v>67.319963536918863</v>
      </c>
    </row>
    <row r="3006" spans="1:14" x14ac:dyDescent="0.2">
      <c r="A3006">
        <v>740939</v>
      </c>
      <c r="B3006">
        <v>3.06</v>
      </c>
      <c r="C3006">
        <v>0.52</v>
      </c>
      <c r="D3006">
        <v>0.92</v>
      </c>
      <c r="E3006">
        <v>0.62</v>
      </c>
      <c r="F3006" t="s">
        <v>2675</v>
      </c>
      <c r="G3006" t="s">
        <v>4121</v>
      </c>
      <c r="H3006">
        <v>311210</v>
      </c>
      <c r="I3006" t="s">
        <v>4126</v>
      </c>
      <c r="J3006" t="s">
        <v>4138</v>
      </c>
      <c r="K3006" t="s">
        <v>4939</v>
      </c>
      <c r="L3006" t="s">
        <v>4138</v>
      </c>
      <c r="M3006">
        <f>_xlfn.XLOOKUP(_xlfn.VALUETOTEXT(A3006),total_imports!B3006:B8213,total_imports!D3006:D8213,0.000001,0,1)</f>
        <v>3.9</v>
      </c>
      <c r="N3006" s="2">
        <f t="shared" si="46"/>
        <v>78.461538461538467</v>
      </c>
    </row>
    <row r="3007" spans="1:14" x14ac:dyDescent="0.2">
      <c r="A3007">
        <v>740940</v>
      </c>
      <c r="B3007">
        <v>0.44</v>
      </c>
      <c r="C3007">
        <v>0.32</v>
      </c>
      <c r="D3007">
        <v>0.02</v>
      </c>
      <c r="E3007">
        <v>0.22</v>
      </c>
      <c r="F3007" t="s">
        <v>2676</v>
      </c>
      <c r="G3007" t="s">
        <v>4121</v>
      </c>
      <c r="H3007">
        <v>311210</v>
      </c>
      <c r="I3007" t="s">
        <v>4126</v>
      </c>
      <c r="J3007" t="s">
        <v>4138</v>
      </c>
      <c r="K3007" t="s">
        <v>4939</v>
      </c>
      <c r="L3007" t="s">
        <v>4138</v>
      </c>
      <c r="M3007">
        <f>_xlfn.XLOOKUP(_xlfn.VALUETOTEXT(A3007),total_imports!B3007:B8214,total_imports!D3007:D8214,0.000001,0,1)</f>
        <v>7.67</v>
      </c>
      <c r="N3007" s="2">
        <f t="shared" si="46"/>
        <v>5.7366362451108222</v>
      </c>
    </row>
    <row r="3008" spans="1:14" x14ac:dyDescent="0.2">
      <c r="A3008">
        <v>740990</v>
      </c>
      <c r="B3008">
        <v>21.21</v>
      </c>
      <c r="C3008">
        <v>12.61</v>
      </c>
      <c r="D3008">
        <v>7.08</v>
      </c>
      <c r="E3008">
        <v>6.4</v>
      </c>
      <c r="F3008" t="s">
        <v>2677</v>
      </c>
      <c r="G3008" t="s">
        <v>4121</v>
      </c>
      <c r="H3008">
        <v>311210</v>
      </c>
      <c r="I3008" t="s">
        <v>4126</v>
      </c>
      <c r="J3008" t="s">
        <v>4138</v>
      </c>
      <c r="K3008" t="s">
        <v>4939</v>
      </c>
      <c r="L3008" t="s">
        <v>4138</v>
      </c>
      <c r="M3008">
        <f>_xlfn.XLOOKUP(_xlfn.VALUETOTEXT(A3008),total_imports!B3008:B8215,total_imports!D3008:D8215,0.000001,0,1)</f>
        <v>33.42</v>
      </c>
      <c r="N3008" s="2">
        <f t="shared" si="46"/>
        <v>63.464991023339309</v>
      </c>
    </row>
    <row r="3009" spans="1:14" x14ac:dyDescent="0.2">
      <c r="A3009">
        <v>741011</v>
      </c>
      <c r="B3009">
        <v>3.64</v>
      </c>
      <c r="C3009">
        <v>5.08</v>
      </c>
      <c r="D3009">
        <v>6.27</v>
      </c>
      <c r="E3009">
        <v>4.8899999999999997</v>
      </c>
      <c r="F3009" t="s">
        <v>2678</v>
      </c>
      <c r="G3009" t="s">
        <v>4121</v>
      </c>
      <c r="H3009">
        <v>311210</v>
      </c>
      <c r="I3009" t="s">
        <v>4126</v>
      </c>
      <c r="J3009" t="s">
        <v>4138</v>
      </c>
      <c r="K3009" t="s">
        <v>4940</v>
      </c>
      <c r="L3009" t="s">
        <v>4138</v>
      </c>
      <c r="M3009">
        <f>_xlfn.XLOOKUP(_xlfn.VALUETOTEXT(A3009),total_imports!B3009:B8216,total_imports!D3009:D8216,0.000001,0,1)</f>
        <v>7.71</v>
      </c>
      <c r="N3009" s="2">
        <f t="shared" si="46"/>
        <v>47.211413748378732</v>
      </c>
    </row>
    <row r="3010" spans="1:14" x14ac:dyDescent="0.2">
      <c r="A3010">
        <v>741012</v>
      </c>
      <c r="B3010">
        <v>0.42</v>
      </c>
      <c r="C3010">
        <v>0.31</v>
      </c>
      <c r="D3010">
        <v>0.25</v>
      </c>
      <c r="E3010">
        <v>0.59</v>
      </c>
      <c r="F3010" t="s">
        <v>2679</v>
      </c>
      <c r="G3010" t="s">
        <v>4121</v>
      </c>
      <c r="H3010">
        <v>311210</v>
      </c>
      <c r="I3010" t="s">
        <v>4126</v>
      </c>
      <c r="J3010" t="s">
        <v>4138</v>
      </c>
      <c r="K3010" t="s">
        <v>4940</v>
      </c>
      <c r="L3010" t="s">
        <v>4138</v>
      </c>
      <c r="M3010">
        <f>_xlfn.XLOOKUP(_xlfn.VALUETOTEXT(A3010),total_imports!B3010:B8217,total_imports!D3010:D8217,0.000001,0,1)</f>
        <v>1.48</v>
      </c>
      <c r="N3010" s="2">
        <f t="shared" si="46"/>
        <v>28.378378378378379</v>
      </c>
    </row>
    <row r="3011" spans="1:14" x14ac:dyDescent="0.2">
      <c r="A3011">
        <v>741021</v>
      </c>
      <c r="B3011">
        <v>56.91</v>
      </c>
      <c r="C3011">
        <v>65.67</v>
      </c>
      <c r="D3011">
        <v>61.07</v>
      </c>
      <c r="E3011">
        <v>40.630000000000003</v>
      </c>
      <c r="F3011" t="s">
        <v>2680</v>
      </c>
      <c r="G3011" t="s">
        <v>4121</v>
      </c>
      <c r="H3011">
        <v>311210</v>
      </c>
      <c r="I3011" t="s">
        <v>4126</v>
      </c>
      <c r="J3011" t="s">
        <v>4138</v>
      </c>
      <c r="K3011" t="s">
        <v>4940</v>
      </c>
      <c r="L3011" t="s">
        <v>4138</v>
      </c>
      <c r="M3011">
        <f>_xlfn.XLOOKUP(_xlfn.VALUETOTEXT(A3011),total_imports!B3011:B8218,total_imports!D3011:D8218,0.000001,0,1)</f>
        <v>68.39</v>
      </c>
      <c r="N3011" s="2">
        <f t="shared" ref="N3011:N3074" si="47">IF(M3011 =0,0, B3011/M3011*100)</f>
        <v>83.21392016376663</v>
      </c>
    </row>
    <row r="3012" spans="1:14" x14ac:dyDescent="0.2">
      <c r="A3012">
        <v>741022</v>
      </c>
      <c r="B3012">
        <v>6.22</v>
      </c>
      <c r="C3012">
        <v>9.86</v>
      </c>
      <c r="D3012">
        <v>7.59</v>
      </c>
      <c r="E3012">
        <v>4.96</v>
      </c>
      <c r="F3012" t="s">
        <v>2681</v>
      </c>
      <c r="G3012" t="s">
        <v>4121</v>
      </c>
      <c r="H3012">
        <v>311210</v>
      </c>
      <c r="I3012" t="s">
        <v>4126</v>
      </c>
      <c r="J3012" t="s">
        <v>4138</v>
      </c>
      <c r="K3012" t="s">
        <v>4940</v>
      </c>
      <c r="L3012" t="s">
        <v>4138</v>
      </c>
      <c r="M3012">
        <f>_xlfn.XLOOKUP(_xlfn.VALUETOTEXT(A3012),total_imports!B3012:B8219,total_imports!D3012:D8219,0.000001,0,1)</f>
        <v>9.89</v>
      </c>
      <c r="N3012" s="2">
        <f t="shared" si="47"/>
        <v>62.891809908998987</v>
      </c>
    </row>
    <row r="3013" spans="1:14" x14ac:dyDescent="0.2">
      <c r="A3013">
        <v>741110</v>
      </c>
      <c r="B3013">
        <v>37.33</v>
      </c>
      <c r="C3013">
        <v>33.9</v>
      </c>
      <c r="D3013">
        <v>93.84</v>
      </c>
      <c r="E3013">
        <v>11.47</v>
      </c>
      <c r="F3013" t="s">
        <v>2682</v>
      </c>
      <c r="G3013" t="s">
        <v>4121</v>
      </c>
      <c r="H3013">
        <v>311210</v>
      </c>
      <c r="I3013" t="s">
        <v>4126</v>
      </c>
      <c r="J3013" t="s">
        <v>4138</v>
      </c>
      <c r="K3013" t="s">
        <v>4941</v>
      </c>
      <c r="L3013" t="s">
        <v>4138</v>
      </c>
      <c r="M3013">
        <f>_xlfn.XLOOKUP(_xlfn.VALUETOTEXT(A3013),total_imports!B3013:B8220,total_imports!D3013:D8220,0.000001,0,1)</f>
        <v>823.18</v>
      </c>
      <c r="N3013" s="2">
        <f t="shared" si="47"/>
        <v>4.5348526446220756</v>
      </c>
    </row>
    <row r="3014" spans="1:14" x14ac:dyDescent="0.2">
      <c r="A3014">
        <v>741121</v>
      </c>
      <c r="B3014">
        <v>1.7</v>
      </c>
      <c r="C3014">
        <v>1.2</v>
      </c>
      <c r="D3014">
        <v>1.45</v>
      </c>
      <c r="E3014">
        <v>0.98</v>
      </c>
      <c r="F3014" t="s">
        <v>2683</v>
      </c>
      <c r="G3014" t="s">
        <v>4121</v>
      </c>
      <c r="H3014">
        <v>311210</v>
      </c>
      <c r="I3014" t="s">
        <v>4126</v>
      </c>
      <c r="J3014" t="s">
        <v>4138</v>
      </c>
      <c r="K3014" t="s">
        <v>4941</v>
      </c>
      <c r="L3014" t="s">
        <v>4138</v>
      </c>
      <c r="M3014">
        <f>_xlfn.XLOOKUP(_xlfn.VALUETOTEXT(A3014),total_imports!B3014:B8221,total_imports!D3014:D8221,0.000001,0,1)</f>
        <v>9.9499999999999993</v>
      </c>
      <c r="N3014" s="2">
        <f t="shared" si="47"/>
        <v>17.085427135678394</v>
      </c>
    </row>
    <row r="3015" spans="1:14" x14ac:dyDescent="0.2">
      <c r="A3015">
        <v>741122</v>
      </c>
      <c r="B3015">
        <v>1.1100000000000001</v>
      </c>
      <c r="C3015">
        <v>1.46</v>
      </c>
      <c r="D3015">
        <v>0.28999999999999998</v>
      </c>
      <c r="E3015">
        <v>0.25</v>
      </c>
      <c r="F3015" t="s">
        <v>2684</v>
      </c>
      <c r="G3015" t="s">
        <v>4121</v>
      </c>
      <c r="H3015">
        <v>311210</v>
      </c>
      <c r="I3015" t="s">
        <v>4126</v>
      </c>
      <c r="J3015" t="s">
        <v>4138</v>
      </c>
      <c r="K3015" t="s">
        <v>4941</v>
      </c>
      <c r="L3015" t="s">
        <v>4138</v>
      </c>
      <c r="M3015">
        <f>_xlfn.XLOOKUP(_xlfn.VALUETOTEXT(A3015),total_imports!B3015:B8222,total_imports!D3015:D8222,0.000001,0,1)</f>
        <v>2.37</v>
      </c>
      <c r="N3015" s="2">
        <f t="shared" si="47"/>
        <v>46.835443037974684</v>
      </c>
    </row>
    <row r="3016" spans="1:14" x14ac:dyDescent="0.2">
      <c r="A3016">
        <v>741129</v>
      </c>
      <c r="B3016">
        <v>4.22</v>
      </c>
      <c r="C3016">
        <v>5.33</v>
      </c>
      <c r="D3016">
        <v>5.53</v>
      </c>
      <c r="E3016">
        <v>3.88</v>
      </c>
      <c r="F3016" t="s">
        <v>2685</v>
      </c>
      <c r="G3016" t="s">
        <v>4121</v>
      </c>
      <c r="H3016">
        <v>311210</v>
      </c>
      <c r="I3016" t="s">
        <v>4126</v>
      </c>
      <c r="J3016" t="s">
        <v>4138</v>
      </c>
      <c r="K3016" t="s">
        <v>4941</v>
      </c>
      <c r="L3016" t="s">
        <v>4138</v>
      </c>
      <c r="M3016">
        <f>_xlfn.XLOOKUP(_xlfn.VALUETOTEXT(A3016),total_imports!B3016:B8223,total_imports!D3016:D8223,0.000001,0,1)</f>
        <v>10.02</v>
      </c>
      <c r="N3016" s="2">
        <f t="shared" si="47"/>
        <v>42.115768463073849</v>
      </c>
    </row>
    <row r="3017" spans="1:14" x14ac:dyDescent="0.2">
      <c r="A3017">
        <v>741210</v>
      </c>
      <c r="B3017">
        <v>2.04</v>
      </c>
      <c r="C3017">
        <v>2.42</v>
      </c>
      <c r="D3017">
        <v>2.99</v>
      </c>
      <c r="E3017">
        <v>2.12</v>
      </c>
      <c r="F3017" t="s">
        <v>2686</v>
      </c>
      <c r="G3017" t="s">
        <v>4121</v>
      </c>
      <c r="H3017">
        <v>311210</v>
      </c>
      <c r="I3017" t="s">
        <v>4126</v>
      </c>
      <c r="J3017" t="s">
        <v>4138</v>
      </c>
      <c r="K3017" t="s">
        <v>4942</v>
      </c>
      <c r="L3017" t="s">
        <v>4138</v>
      </c>
      <c r="M3017">
        <f>_xlfn.XLOOKUP(_xlfn.VALUETOTEXT(A3017),total_imports!B3017:B8224,total_imports!D3017:D8224,0.000001,0,1)</f>
        <v>2.79</v>
      </c>
      <c r="N3017" s="2">
        <f t="shared" si="47"/>
        <v>73.118279569892479</v>
      </c>
    </row>
    <row r="3018" spans="1:14" x14ac:dyDescent="0.2">
      <c r="A3018">
        <v>741220</v>
      </c>
      <c r="B3018">
        <v>6.17</v>
      </c>
      <c r="C3018">
        <v>5.33</v>
      </c>
      <c r="D3018">
        <v>5.48</v>
      </c>
      <c r="E3018">
        <v>4.7699999999999996</v>
      </c>
      <c r="F3018" t="s">
        <v>2687</v>
      </c>
      <c r="G3018" t="s">
        <v>4121</v>
      </c>
      <c r="H3018">
        <v>311210</v>
      </c>
      <c r="I3018" t="s">
        <v>4126</v>
      </c>
      <c r="J3018" t="s">
        <v>4138</v>
      </c>
      <c r="K3018" t="s">
        <v>4942</v>
      </c>
      <c r="L3018" t="s">
        <v>4138</v>
      </c>
      <c r="M3018">
        <f>_xlfn.XLOOKUP(_xlfn.VALUETOTEXT(A3018),total_imports!B3018:B8225,total_imports!D3018:D8225,0.000001,0,1)</f>
        <v>27.2</v>
      </c>
      <c r="N3018" s="2">
        <f t="shared" si="47"/>
        <v>22.683823529411764</v>
      </c>
    </row>
    <row r="3019" spans="1:14" x14ac:dyDescent="0.2">
      <c r="A3019">
        <v>741300</v>
      </c>
      <c r="B3019">
        <v>0.47</v>
      </c>
      <c r="C3019">
        <v>0.43</v>
      </c>
      <c r="D3019">
        <v>0.22</v>
      </c>
      <c r="E3019">
        <v>0.15</v>
      </c>
      <c r="F3019" t="s">
        <v>2688</v>
      </c>
      <c r="G3019" t="s">
        <v>4121</v>
      </c>
      <c r="H3019">
        <v>311210</v>
      </c>
      <c r="I3019" t="s">
        <v>4126</v>
      </c>
      <c r="J3019" t="s">
        <v>4138</v>
      </c>
      <c r="K3019" t="s">
        <v>4943</v>
      </c>
      <c r="L3019" t="s">
        <v>4138</v>
      </c>
      <c r="M3019">
        <f>_xlfn.XLOOKUP(_xlfn.VALUETOTEXT(A3019),total_imports!B3019:B8226,total_imports!D3019:D8226,0.000001,0,1)</f>
        <v>15.5</v>
      </c>
      <c r="N3019" s="2">
        <f t="shared" si="47"/>
        <v>3.0322580645161286</v>
      </c>
    </row>
    <row r="3020" spans="1:14" x14ac:dyDescent="0.2">
      <c r="A3020">
        <v>741510</v>
      </c>
      <c r="B3020">
        <v>0.19</v>
      </c>
      <c r="C3020">
        <v>0.13</v>
      </c>
      <c r="D3020">
        <v>0.1</v>
      </c>
      <c r="E3020">
        <v>0.18</v>
      </c>
      <c r="F3020" t="s">
        <v>2689</v>
      </c>
      <c r="G3020" t="s">
        <v>4121</v>
      </c>
      <c r="H3020">
        <v>311210</v>
      </c>
      <c r="I3020" t="s">
        <v>4126</v>
      </c>
      <c r="J3020" t="s">
        <v>4138</v>
      </c>
      <c r="K3020" t="s">
        <v>4944</v>
      </c>
      <c r="L3020" t="s">
        <v>4138</v>
      </c>
      <c r="M3020">
        <f>_xlfn.XLOOKUP(_xlfn.VALUETOTEXT(A3020),total_imports!B3020:B8227,total_imports!D3020:D8227,0.000001,0,1)</f>
        <v>1.08</v>
      </c>
      <c r="N3020" s="2">
        <f t="shared" si="47"/>
        <v>17.592592592592592</v>
      </c>
    </row>
    <row r="3021" spans="1:14" x14ac:dyDescent="0.2">
      <c r="A3021">
        <v>741521</v>
      </c>
      <c r="B3021">
        <v>0.11</v>
      </c>
      <c r="C3021">
        <v>0.11</v>
      </c>
      <c r="D3021">
        <v>0.06</v>
      </c>
      <c r="E3021">
        <v>0.04</v>
      </c>
      <c r="F3021" t="s">
        <v>2690</v>
      </c>
      <c r="G3021" t="s">
        <v>4121</v>
      </c>
      <c r="H3021">
        <v>311210</v>
      </c>
      <c r="I3021" t="s">
        <v>4126</v>
      </c>
      <c r="J3021" t="s">
        <v>4138</v>
      </c>
      <c r="K3021" t="s">
        <v>4944</v>
      </c>
      <c r="L3021" t="s">
        <v>4138</v>
      </c>
      <c r="M3021">
        <f>_xlfn.XLOOKUP(_xlfn.VALUETOTEXT(A3021),total_imports!B3021:B8228,total_imports!D3021:D8228,0.000001,0,1)</f>
        <v>1.81</v>
      </c>
      <c r="N3021" s="2">
        <f t="shared" si="47"/>
        <v>6.0773480662983426</v>
      </c>
    </row>
    <row r="3022" spans="1:14" x14ac:dyDescent="0.2">
      <c r="A3022">
        <v>741529</v>
      </c>
      <c r="B3022">
        <v>0.59</v>
      </c>
      <c r="C3022">
        <v>0.65</v>
      </c>
      <c r="D3022">
        <v>0.43</v>
      </c>
      <c r="E3022">
        <v>0.63</v>
      </c>
      <c r="F3022" t="s">
        <v>2691</v>
      </c>
      <c r="G3022" t="s">
        <v>4121</v>
      </c>
      <c r="H3022">
        <v>311210</v>
      </c>
      <c r="I3022" t="s">
        <v>4126</v>
      </c>
      <c r="J3022" t="s">
        <v>4138</v>
      </c>
      <c r="K3022" t="s">
        <v>4944</v>
      </c>
      <c r="L3022" t="s">
        <v>4138</v>
      </c>
      <c r="M3022">
        <f>_xlfn.XLOOKUP(_xlfn.VALUETOTEXT(A3022),total_imports!B3022:B8229,total_imports!D3022:D8229,0.000001,0,1)</f>
        <v>6.85</v>
      </c>
      <c r="N3022" s="2">
        <f t="shared" si="47"/>
        <v>8.6131386861313874</v>
      </c>
    </row>
    <row r="3023" spans="1:14" x14ac:dyDescent="0.2">
      <c r="A3023">
        <v>741533</v>
      </c>
      <c r="B3023">
        <v>2.25</v>
      </c>
      <c r="C3023">
        <v>3.45</v>
      </c>
      <c r="D3023">
        <v>2.87</v>
      </c>
      <c r="E3023">
        <v>2.37</v>
      </c>
      <c r="F3023" t="s">
        <v>2692</v>
      </c>
      <c r="G3023" t="s">
        <v>12</v>
      </c>
      <c r="H3023">
        <v>311210</v>
      </c>
      <c r="I3023" t="s">
        <v>4126</v>
      </c>
      <c r="J3023" t="s">
        <v>4138</v>
      </c>
      <c r="K3023" t="s">
        <v>4944</v>
      </c>
      <c r="L3023" t="s">
        <v>4138</v>
      </c>
      <c r="M3023">
        <f>_xlfn.XLOOKUP(_xlfn.VALUETOTEXT(A3023),total_imports!B3023:B8230,total_imports!D3023:D8230,0.000001,0,1)</f>
        <v>6.53</v>
      </c>
      <c r="N3023" s="2">
        <f t="shared" si="47"/>
        <v>34.456355283307808</v>
      </c>
    </row>
    <row r="3024" spans="1:14" x14ac:dyDescent="0.2">
      <c r="A3024">
        <v>741539</v>
      </c>
      <c r="B3024">
        <v>2.5299999999999998</v>
      </c>
      <c r="C3024">
        <v>1.95</v>
      </c>
      <c r="D3024">
        <v>1.53</v>
      </c>
      <c r="E3024">
        <v>1.19</v>
      </c>
      <c r="F3024" t="s">
        <v>2612</v>
      </c>
      <c r="G3024" t="s">
        <v>4121</v>
      </c>
      <c r="H3024">
        <v>311210</v>
      </c>
      <c r="I3024" t="s">
        <v>4126</v>
      </c>
      <c r="J3024" t="s">
        <v>4138</v>
      </c>
      <c r="K3024" t="s">
        <v>4944</v>
      </c>
      <c r="L3024" t="s">
        <v>4138</v>
      </c>
      <c r="M3024">
        <f>_xlfn.XLOOKUP(_xlfn.VALUETOTEXT(A3024),total_imports!B3024:B8231,total_imports!D3024:D8231,0.000001,0,1)</f>
        <v>12.4</v>
      </c>
      <c r="N3024" s="2">
        <f t="shared" si="47"/>
        <v>20.403225806451612</v>
      </c>
    </row>
    <row r="3025" spans="1:14" x14ac:dyDescent="0.2">
      <c r="A3025">
        <v>741810</v>
      </c>
      <c r="B3025">
        <v>0.32</v>
      </c>
      <c r="C3025">
        <v>0.67</v>
      </c>
      <c r="D3025">
        <v>0.13</v>
      </c>
      <c r="E3025">
        <v>0.06</v>
      </c>
      <c r="F3025" t="s">
        <v>2693</v>
      </c>
      <c r="G3025" t="s">
        <v>4120</v>
      </c>
      <c r="H3025">
        <v>313202</v>
      </c>
      <c r="I3025" t="s">
        <v>4126</v>
      </c>
      <c r="J3025" t="s">
        <v>4139</v>
      </c>
      <c r="K3025" t="s">
        <v>4945</v>
      </c>
      <c r="L3025" t="s">
        <v>4139</v>
      </c>
      <c r="M3025">
        <f>_xlfn.XLOOKUP(_xlfn.VALUETOTEXT(A3025),total_imports!B3025:B8232,total_imports!D3025:D8232,0.000001,0,1)</f>
        <v>1.1299999999999999</v>
      </c>
      <c r="N3025" s="2">
        <f t="shared" si="47"/>
        <v>28.318584070796465</v>
      </c>
    </row>
    <row r="3026" spans="1:14" x14ac:dyDescent="0.2">
      <c r="A3026">
        <v>741820</v>
      </c>
      <c r="B3026">
        <v>15.18</v>
      </c>
      <c r="C3026">
        <v>16.5</v>
      </c>
      <c r="D3026">
        <v>17.82</v>
      </c>
      <c r="E3026">
        <v>9.73</v>
      </c>
      <c r="F3026" t="s">
        <v>2694</v>
      </c>
      <c r="G3026" t="s">
        <v>4121</v>
      </c>
      <c r="H3026">
        <v>311210</v>
      </c>
      <c r="I3026" t="s">
        <v>4126</v>
      </c>
      <c r="J3026" t="s">
        <v>4138</v>
      </c>
      <c r="K3026" t="s">
        <v>4945</v>
      </c>
      <c r="L3026" t="s">
        <v>4138</v>
      </c>
      <c r="M3026">
        <f>_xlfn.XLOOKUP(_xlfn.VALUETOTEXT(A3026),total_imports!B3026:B8233,total_imports!D3026:D8233,0.000001,0,1)</f>
        <v>26.03</v>
      </c>
      <c r="N3026" s="2">
        <f t="shared" si="47"/>
        <v>58.317326162120629</v>
      </c>
    </row>
    <row r="3027" spans="1:14" x14ac:dyDescent="0.2">
      <c r="A3027">
        <v>741910</v>
      </c>
      <c r="B3027">
        <v>0</v>
      </c>
      <c r="C3027">
        <v>0</v>
      </c>
      <c r="D3027">
        <v>0.77</v>
      </c>
      <c r="E3027">
        <v>0.1</v>
      </c>
      <c r="F3027" t="s">
        <v>12</v>
      </c>
      <c r="G3027" t="s">
        <v>4120</v>
      </c>
      <c r="H3027">
        <v>311220</v>
      </c>
      <c r="I3027" t="s">
        <v>4126</v>
      </c>
      <c r="J3027" t="s">
        <v>4138</v>
      </c>
      <c r="K3027" t="s">
        <v>4946</v>
      </c>
      <c r="L3027" t="s">
        <v>4138</v>
      </c>
      <c r="M3027">
        <f>_xlfn.XLOOKUP(_xlfn.VALUETOTEXT(A3027),total_imports!B3027:B8234,total_imports!D3027:D8234,0.000001,0,1)</f>
        <v>9.9999999999999995E-7</v>
      </c>
      <c r="N3027" s="2">
        <f t="shared" si="47"/>
        <v>0</v>
      </c>
    </row>
    <row r="3028" spans="1:14" x14ac:dyDescent="0.2">
      <c r="A3028">
        <v>741920</v>
      </c>
      <c r="B3028">
        <v>7.0000000000000007E-2</v>
      </c>
      <c r="C3028">
        <v>1.77</v>
      </c>
      <c r="D3028">
        <v>0</v>
      </c>
      <c r="E3028">
        <v>0</v>
      </c>
      <c r="F3028" t="s">
        <v>2695</v>
      </c>
      <c r="G3028" t="s">
        <v>12</v>
      </c>
      <c r="H3028" t="s">
        <v>12</v>
      </c>
      <c r="I3028" t="s">
        <v>12</v>
      </c>
      <c r="J3028" t="s">
        <v>12</v>
      </c>
      <c r="K3028" t="s">
        <v>4946</v>
      </c>
      <c r="L3028" t="s">
        <v>4138</v>
      </c>
      <c r="M3028">
        <f>_xlfn.XLOOKUP(_xlfn.VALUETOTEXT(A3028),total_imports!B3028:B8235,total_imports!D3028:D8235,0.000001,0,1)</f>
        <v>2.5299999999999998</v>
      </c>
      <c r="N3028" s="2">
        <f t="shared" si="47"/>
        <v>2.7667984189723325</v>
      </c>
    </row>
    <row r="3029" spans="1:14" x14ac:dyDescent="0.2">
      <c r="A3029">
        <v>741980</v>
      </c>
      <c r="B3029">
        <v>11.13</v>
      </c>
      <c r="C3029">
        <v>16.98</v>
      </c>
      <c r="D3029">
        <v>0</v>
      </c>
      <c r="E3029">
        <v>0</v>
      </c>
      <c r="F3029" t="s">
        <v>19</v>
      </c>
      <c r="G3029" t="s">
        <v>12</v>
      </c>
      <c r="H3029" t="s">
        <v>12</v>
      </c>
      <c r="I3029" t="s">
        <v>12</v>
      </c>
      <c r="J3029" t="s">
        <v>12</v>
      </c>
      <c r="K3029" t="s">
        <v>4946</v>
      </c>
      <c r="L3029" t="s">
        <v>4138</v>
      </c>
      <c r="M3029">
        <f>_xlfn.XLOOKUP(_xlfn.VALUETOTEXT(A3029),total_imports!B3029:B8236,total_imports!D3029:D8236,0.000001,0,1)</f>
        <v>64.739999999999995</v>
      </c>
      <c r="N3029" s="2">
        <f t="shared" si="47"/>
        <v>17.191844300278039</v>
      </c>
    </row>
    <row r="3030" spans="1:14" x14ac:dyDescent="0.2">
      <c r="A3030">
        <v>741991</v>
      </c>
      <c r="B3030">
        <v>0</v>
      </c>
      <c r="C3030">
        <v>0</v>
      </c>
      <c r="D3030">
        <v>0.1</v>
      </c>
      <c r="E3030">
        <v>0.03</v>
      </c>
      <c r="F3030" t="s">
        <v>12</v>
      </c>
      <c r="G3030" t="s">
        <v>4120</v>
      </c>
      <c r="H3030">
        <v>311220</v>
      </c>
      <c r="I3030" t="s">
        <v>4126</v>
      </c>
      <c r="J3030" t="s">
        <v>4138</v>
      </c>
      <c r="K3030" t="s">
        <v>4946</v>
      </c>
      <c r="L3030" t="s">
        <v>4138</v>
      </c>
      <c r="M3030">
        <f>_xlfn.XLOOKUP(_xlfn.VALUETOTEXT(A3030),total_imports!B3030:B8237,total_imports!D3030:D8237,0.000001,0,1)</f>
        <v>9.9999999999999995E-7</v>
      </c>
      <c r="N3030" s="2">
        <f t="shared" si="47"/>
        <v>0</v>
      </c>
    </row>
    <row r="3031" spans="1:14" x14ac:dyDescent="0.2">
      <c r="A3031">
        <v>741999</v>
      </c>
      <c r="B3031">
        <v>0</v>
      </c>
      <c r="C3031">
        <v>0</v>
      </c>
      <c r="D3031">
        <v>16.440000000000001</v>
      </c>
      <c r="E3031">
        <v>8.94</v>
      </c>
      <c r="F3031" t="s">
        <v>12</v>
      </c>
      <c r="G3031" t="s">
        <v>4120</v>
      </c>
      <c r="H3031">
        <v>311220</v>
      </c>
      <c r="I3031" t="s">
        <v>4126</v>
      </c>
      <c r="J3031" t="s">
        <v>4138</v>
      </c>
      <c r="K3031" t="s">
        <v>4946</v>
      </c>
      <c r="L3031" t="s">
        <v>4138</v>
      </c>
      <c r="M3031">
        <f>_xlfn.XLOOKUP(_xlfn.VALUETOTEXT(A3031),total_imports!B3031:B8238,total_imports!D3031:D8238,0.000001,0,1)</f>
        <v>9.9999999999999995E-7</v>
      </c>
      <c r="N3031" s="2">
        <f t="shared" si="47"/>
        <v>0</v>
      </c>
    </row>
    <row r="3032" spans="1:14" x14ac:dyDescent="0.2">
      <c r="A3032">
        <v>750110</v>
      </c>
      <c r="B3032">
        <v>0</v>
      </c>
      <c r="C3032">
        <v>0</v>
      </c>
      <c r="D3032">
        <v>0</v>
      </c>
      <c r="E3032">
        <v>0</v>
      </c>
      <c r="F3032" t="s">
        <v>2696</v>
      </c>
      <c r="G3032" t="s">
        <v>4121</v>
      </c>
      <c r="H3032">
        <v>311210</v>
      </c>
      <c r="I3032" t="s">
        <v>4126</v>
      </c>
      <c r="J3032" t="s">
        <v>4138</v>
      </c>
      <c r="K3032" t="s">
        <v>4947</v>
      </c>
      <c r="L3032" t="s">
        <v>4138</v>
      </c>
      <c r="M3032">
        <f>_xlfn.XLOOKUP(_xlfn.VALUETOTEXT(A3032),total_imports!B3032:B8239,total_imports!D3032:D8239,0.000001,0,1)</f>
        <v>0</v>
      </c>
      <c r="N3032" s="2">
        <f t="shared" si="47"/>
        <v>0</v>
      </c>
    </row>
    <row r="3033" spans="1:14" x14ac:dyDescent="0.2">
      <c r="A3033">
        <v>750120</v>
      </c>
      <c r="B3033">
        <v>0</v>
      </c>
      <c r="C3033">
        <v>0</v>
      </c>
      <c r="D3033">
        <v>0.02</v>
      </c>
      <c r="E3033">
        <v>0</v>
      </c>
      <c r="F3033" t="s">
        <v>2697</v>
      </c>
      <c r="G3033" t="s">
        <v>4121</v>
      </c>
      <c r="H3033">
        <v>311210</v>
      </c>
      <c r="I3033" t="s">
        <v>4126</v>
      </c>
      <c r="J3033" t="s">
        <v>4138</v>
      </c>
      <c r="K3033" t="s">
        <v>4947</v>
      </c>
      <c r="L3033" t="s">
        <v>4138</v>
      </c>
      <c r="M3033">
        <f>_xlfn.XLOOKUP(_xlfn.VALUETOTEXT(A3033),total_imports!B3033:B8240,total_imports!D3033:D8240,0.000001,0,1)</f>
        <v>0.27</v>
      </c>
      <c r="N3033" s="2">
        <f t="shared" si="47"/>
        <v>0</v>
      </c>
    </row>
    <row r="3034" spans="1:14" x14ac:dyDescent="0.2">
      <c r="A3034">
        <v>750210</v>
      </c>
      <c r="B3034">
        <v>94.69</v>
      </c>
      <c r="C3034">
        <v>86.86</v>
      </c>
      <c r="D3034">
        <v>12.02</v>
      </c>
      <c r="E3034">
        <v>20.28</v>
      </c>
      <c r="F3034" t="s">
        <v>2698</v>
      </c>
      <c r="G3034" t="s">
        <v>4121</v>
      </c>
      <c r="H3034">
        <v>311210</v>
      </c>
      <c r="I3034" t="s">
        <v>4126</v>
      </c>
      <c r="J3034" t="s">
        <v>4138</v>
      </c>
      <c r="K3034" t="s">
        <v>4948</v>
      </c>
      <c r="L3034" t="s">
        <v>4138</v>
      </c>
      <c r="M3034">
        <f>_xlfn.XLOOKUP(_xlfn.VALUETOTEXT(A3034),total_imports!B3034:B8241,total_imports!D3034:D8241,0.000001,0,1)</f>
        <v>686.74</v>
      </c>
      <c r="N3034" s="2">
        <f t="shared" si="47"/>
        <v>13.788333284794826</v>
      </c>
    </row>
    <row r="3035" spans="1:14" x14ac:dyDescent="0.2">
      <c r="A3035">
        <v>750220</v>
      </c>
      <c r="B3035">
        <v>0.94</v>
      </c>
      <c r="C3035">
        <v>0.33</v>
      </c>
      <c r="D3035">
        <v>0.23</v>
      </c>
      <c r="E3035">
        <v>0.2</v>
      </c>
      <c r="F3035" t="s">
        <v>2699</v>
      </c>
      <c r="G3035" t="s">
        <v>4121</v>
      </c>
      <c r="H3035">
        <v>311210</v>
      </c>
      <c r="I3035" t="s">
        <v>4126</v>
      </c>
      <c r="J3035" t="s">
        <v>4138</v>
      </c>
      <c r="K3035" t="s">
        <v>4948</v>
      </c>
      <c r="L3035" t="s">
        <v>4138</v>
      </c>
      <c r="M3035">
        <f>_xlfn.XLOOKUP(_xlfn.VALUETOTEXT(A3035),total_imports!B3035:B8242,total_imports!D3035:D8242,0.000001,0,1)</f>
        <v>9.33</v>
      </c>
      <c r="N3035" s="2">
        <f t="shared" si="47"/>
        <v>10.07502679528403</v>
      </c>
    </row>
    <row r="3036" spans="1:14" x14ac:dyDescent="0.2">
      <c r="A3036">
        <v>750400</v>
      </c>
      <c r="B3036">
        <v>2.08</v>
      </c>
      <c r="C3036">
        <v>2.12</v>
      </c>
      <c r="D3036">
        <v>0.06</v>
      </c>
      <c r="E3036">
        <v>0.02</v>
      </c>
      <c r="F3036" t="s">
        <v>2700</v>
      </c>
      <c r="G3036" t="s">
        <v>4121</v>
      </c>
      <c r="H3036">
        <v>311210</v>
      </c>
      <c r="I3036" t="s">
        <v>4126</v>
      </c>
      <c r="J3036" t="s">
        <v>4138</v>
      </c>
      <c r="K3036" t="s">
        <v>4949</v>
      </c>
      <c r="L3036" t="s">
        <v>4138</v>
      </c>
      <c r="M3036">
        <f>_xlfn.XLOOKUP(_xlfn.VALUETOTEXT(A3036),total_imports!B3036:B8243,total_imports!D3036:D8243,0.000001,0,1)</f>
        <v>22.78</v>
      </c>
      <c r="N3036" s="2">
        <f t="shared" si="47"/>
        <v>9.1308165057067594</v>
      </c>
    </row>
    <row r="3037" spans="1:14" x14ac:dyDescent="0.2">
      <c r="A3037">
        <v>750511</v>
      </c>
      <c r="B3037">
        <v>0.13</v>
      </c>
      <c r="C3037">
        <v>0.09</v>
      </c>
      <c r="D3037">
        <v>0</v>
      </c>
      <c r="E3037">
        <v>0.16</v>
      </c>
      <c r="F3037" t="s">
        <v>2701</v>
      </c>
      <c r="G3037" t="s">
        <v>4121</v>
      </c>
      <c r="H3037">
        <v>311210</v>
      </c>
      <c r="I3037" t="s">
        <v>4126</v>
      </c>
      <c r="J3037" t="s">
        <v>4138</v>
      </c>
      <c r="K3037" t="s">
        <v>4950</v>
      </c>
      <c r="L3037" t="s">
        <v>4138</v>
      </c>
      <c r="M3037">
        <f>_xlfn.XLOOKUP(_xlfn.VALUETOTEXT(A3037),total_imports!B3037:B8244,total_imports!D3037:D8244,0.000001,0,1)</f>
        <v>0.54</v>
      </c>
      <c r="N3037" s="2">
        <f t="shared" si="47"/>
        <v>24.074074074074073</v>
      </c>
    </row>
    <row r="3038" spans="1:14" x14ac:dyDescent="0.2">
      <c r="A3038">
        <v>750512</v>
      </c>
      <c r="B3038">
        <v>72.63</v>
      </c>
      <c r="C3038">
        <v>45.43</v>
      </c>
      <c r="D3038">
        <v>26.59</v>
      </c>
      <c r="E3038">
        <v>18.34</v>
      </c>
      <c r="F3038" t="s">
        <v>2702</v>
      </c>
      <c r="G3038" t="s">
        <v>4121</v>
      </c>
      <c r="H3038">
        <v>311210</v>
      </c>
      <c r="I3038" t="s">
        <v>4126</v>
      </c>
      <c r="J3038" t="s">
        <v>4138</v>
      </c>
      <c r="K3038" t="s">
        <v>4950</v>
      </c>
      <c r="L3038" t="s">
        <v>4138</v>
      </c>
      <c r="M3038">
        <f>_xlfn.XLOOKUP(_xlfn.VALUETOTEXT(A3038),total_imports!B3038:B8245,total_imports!D3038:D8245,0.000001,0,1)</f>
        <v>181.72</v>
      </c>
      <c r="N3038" s="2">
        <f t="shared" si="47"/>
        <v>39.96808276469293</v>
      </c>
    </row>
    <row r="3039" spans="1:14" x14ac:dyDescent="0.2">
      <c r="A3039">
        <v>750521</v>
      </c>
      <c r="B3039">
        <v>0.12</v>
      </c>
      <c r="C3039">
        <v>0.03</v>
      </c>
      <c r="D3039">
        <v>0</v>
      </c>
      <c r="E3039">
        <v>0</v>
      </c>
      <c r="F3039" t="s">
        <v>2703</v>
      </c>
      <c r="G3039" t="s">
        <v>4121</v>
      </c>
      <c r="H3039">
        <v>311210</v>
      </c>
      <c r="I3039" t="s">
        <v>4126</v>
      </c>
      <c r="J3039" t="s">
        <v>4138</v>
      </c>
      <c r="K3039" t="s">
        <v>4950</v>
      </c>
      <c r="L3039" t="s">
        <v>4138</v>
      </c>
      <c r="M3039">
        <f>_xlfn.XLOOKUP(_xlfn.VALUETOTEXT(A3039),total_imports!B3039:B8246,total_imports!D3039:D8246,0.000001,0,1)</f>
        <v>0.24</v>
      </c>
      <c r="N3039" s="2">
        <f t="shared" si="47"/>
        <v>50</v>
      </c>
    </row>
    <row r="3040" spans="1:14" x14ac:dyDescent="0.2">
      <c r="A3040">
        <v>750522</v>
      </c>
      <c r="B3040">
        <v>14.1</v>
      </c>
      <c r="C3040">
        <v>6.35</v>
      </c>
      <c r="D3040">
        <v>2.86</v>
      </c>
      <c r="E3040">
        <v>1.85</v>
      </c>
      <c r="F3040" t="s">
        <v>2704</v>
      </c>
      <c r="G3040" t="s">
        <v>4121</v>
      </c>
      <c r="H3040">
        <v>311210</v>
      </c>
      <c r="I3040" t="s">
        <v>4126</v>
      </c>
      <c r="J3040" t="s">
        <v>4138</v>
      </c>
      <c r="K3040" t="s">
        <v>4950</v>
      </c>
      <c r="L3040" t="s">
        <v>4138</v>
      </c>
      <c r="M3040">
        <f>_xlfn.XLOOKUP(_xlfn.VALUETOTEXT(A3040),total_imports!B3040:B8247,total_imports!D3040:D8247,0.000001,0,1)</f>
        <v>49.24</v>
      </c>
      <c r="N3040" s="2">
        <f t="shared" si="47"/>
        <v>28.63525588952071</v>
      </c>
    </row>
    <row r="3041" spans="1:14" x14ac:dyDescent="0.2">
      <c r="A3041">
        <v>750610</v>
      </c>
      <c r="B3041">
        <v>8.82</v>
      </c>
      <c r="C3041">
        <v>5.01</v>
      </c>
      <c r="D3041">
        <v>3.91</v>
      </c>
      <c r="E3041">
        <v>1.1000000000000001</v>
      </c>
      <c r="F3041" t="s">
        <v>2705</v>
      </c>
      <c r="G3041" t="s">
        <v>4121</v>
      </c>
      <c r="H3041">
        <v>311210</v>
      </c>
      <c r="I3041" t="s">
        <v>4126</v>
      </c>
      <c r="J3041" t="s">
        <v>4138</v>
      </c>
      <c r="K3041" t="s">
        <v>4951</v>
      </c>
      <c r="L3041" t="s">
        <v>4138</v>
      </c>
      <c r="M3041">
        <f>_xlfn.XLOOKUP(_xlfn.VALUETOTEXT(A3041),total_imports!B3041:B8248,total_imports!D3041:D8248,0.000001,0,1)</f>
        <v>15.56</v>
      </c>
      <c r="N3041" s="2">
        <f t="shared" si="47"/>
        <v>56.683804627249359</v>
      </c>
    </row>
    <row r="3042" spans="1:14" x14ac:dyDescent="0.2">
      <c r="A3042">
        <v>750620</v>
      </c>
      <c r="B3042">
        <v>7.24</v>
      </c>
      <c r="C3042">
        <v>5.29</v>
      </c>
      <c r="D3042">
        <v>2.46</v>
      </c>
      <c r="E3042">
        <v>1.77</v>
      </c>
      <c r="F3042" t="s">
        <v>2706</v>
      </c>
      <c r="G3042" t="s">
        <v>4121</v>
      </c>
      <c r="H3042">
        <v>311210</v>
      </c>
      <c r="I3042" t="s">
        <v>4126</v>
      </c>
      <c r="J3042" t="s">
        <v>4138</v>
      </c>
      <c r="K3042" t="s">
        <v>4951</v>
      </c>
      <c r="L3042" t="s">
        <v>4138</v>
      </c>
      <c r="M3042">
        <f>_xlfn.XLOOKUP(_xlfn.VALUETOTEXT(A3042),total_imports!B3042:B8249,total_imports!D3042:D8249,0.000001,0,1)</f>
        <v>159.32</v>
      </c>
      <c r="N3042" s="2">
        <f t="shared" si="47"/>
        <v>4.544313331659553</v>
      </c>
    </row>
    <row r="3043" spans="1:14" x14ac:dyDescent="0.2">
      <c r="A3043">
        <v>750711</v>
      </c>
      <c r="B3043">
        <v>0.76</v>
      </c>
      <c r="C3043">
        <v>0.09</v>
      </c>
      <c r="D3043">
        <v>0.12</v>
      </c>
      <c r="E3043">
        <v>0.04</v>
      </c>
      <c r="F3043" t="s">
        <v>2707</v>
      </c>
      <c r="G3043" t="s">
        <v>4120</v>
      </c>
      <c r="H3043">
        <v>311210</v>
      </c>
      <c r="I3043" t="s">
        <v>4126</v>
      </c>
      <c r="J3043" t="s">
        <v>4138</v>
      </c>
      <c r="K3043" t="s">
        <v>4952</v>
      </c>
      <c r="L3043" t="s">
        <v>4138</v>
      </c>
      <c r="M3043">
        <f>_xlfn.XLOOKUP(_xlfn.VALUETOTEXT(A3043),total_imports!B3043:B8250,total_imports!D3043:D8250,0.000001,0,1)</f>
        <v>1.0900000000000001</v>
      </c>
      <c r="N3043" s="2">
        <f t="shared" si="47"/>
        <v>69.724770642201833</v>
      </c>
    </row>
    <row r="3044" spans="1:14" x14ac:dyDescent="0.2">
      <c r="A3044">
        <v>750712</v>
      </c>
      <c r="B3044">
        <v>28.44</v>
      </c>
      <c r="C3044">
        <v>9.89</v>
      </c>
      <c r="D3044">
        <v>3.53</v>
      </c>
      <c r="E3044">
        <v>4.95</v>
      </c>
      <c r="F3044" t="s">
        <v>2708</v>
      </c>
      <c r="G3044" t="s">
        <v>4120</v>
      </c>
      <c r="H3044">
        <v>311210</v>
      </c>
      <c r="I3044" t="s">
        <v>4126</v>
      </c>
      <c r="J3044" t="s">
        <v>4138</v>
      </c>
      <c r="K3044" t="s">
        <v>4952</v>
      </c>
      <c r="L3044" t="s">
        <v>4138</v>
      </c>
      <c r="M3044">
        <f>_xlfn.XLOOKUP(_xlfn.VALUETOTEXT(A3044),total_imports!B3044:B8251,total_imports!D3044:D8251,0.000001,0,1)</f>
        <v>79.34</v>
      </c>
      <c r="N3044" s="2">
        <f t="shared" si="47"/>
        <v>35.845727249810935</v>
      </c>
    </row>
    <row r="3045" spans="1:14" x14ac:dyDescent="0.2">
      <c r="A3045">
        <v>750720</v>
      </c>
      <c r="B3045">
        <v>3.43</v>
      </c>
      <c r="C3045">
        <v>2.41</v>
      </c>
      <c r="D3045">
        <v>1.06</v>
      </c>
      <c r="E3045">
        <v>0.21</v>
      </c>
      <c r="F3045" t="s">
        <v>2709</v>
      </c>
      <c r="G3045" t="s">
        <v>4120</v>
      </c>
      <c r="H3045">
        <v>311210</v>
      </c>
      <c r="I3045" t="s">
        <v>4126</v>
      </c>
      <c r="J3045" t="s">
        <v>4138</v>
      </c>
      <c r="K3045" t="s">
        <v>4952</v>
      </c>
      <c r="L3045" t="s">
        <v>4138</v>
      </c>
      <c r="M3045">
        <f>_xlfn.XLOOKUP(_xlfn.VALUETOTEXT(A3045),total_imports!B3045:B8252,total_imports!D3045:D8252,0.000001,0,1)</f>
        <v>8.56</v>
      </c>
      <c r="N3045" s="2">
        <f t="shared" si="47"/>
        <v>40.070093457943926</v>
      </c>
    </row>
    <row r="3046" spans="1:14" x14ac:dyDescent="0.2">
      <c r="A3046">
        <v>750810</v>
      </c>
      <c r="B3046">
        <v>0.09</v>
      </c>
      <c r="C3046">
        <v>0</v>
      </c>
      <c r="D3046">
        <v>0.01</v>
      </c>
      <c r="E3046">
        <v>0</v>
      </c>
      <c r="F3046" t="s">
        <v>2710</v>
      </c>
      <c r="G3046" t="s">
        <v>12</v>
      </c>
      <c r="H3046">
        <v>311220</v>
      </c>
      <c r="I3046" t="s">
        <v>4126</v>
      </c>
      <c r="J3046" t="s">
        <v>4138</v>
      </c>
      <c r="K3046" t="s">
        <v>4953</v>
      </c>
      <c r="L3046" t="s">
        <v>4138</v>
      </c>
      <c r="M3046">
        <f>_xlfn.XLOOKUP(_xlfn.VALUETOTEXT(A3046),total_imports!B3046:B8253,total_imports!D3046:D8253,0.000001,0,1)</f>
        <v>0.2</v>
      </c>
      <c r="N3046" s="2">
        <f t="shared" si="47"/>
        <v>44.999999999999993</v>
      </c>
    </row>
    <row r="3047" spans="1:14" x14ac:dyDescent="0.2">
      <c r="A3047">
        <v>750890</v>
      </c>
      <c r="B3047">
        <v>6.72</v>
      </c>
      <c r="C3047">
        <v>5.71</v>
      </c>
      <c r="D3047">
        <v>5.18</v>
      </c>
      <c r="E3047">
        <v>2.93</v>
      </c>
      <c r="F3047" t="s">
        <v>155</v>
      </c>
      <c r="G3047" t="s">
        <v>12</v>
      </c>
      <c r="H3047">
        <v>311220</v>
      </c>
      <c r="I3047" t="s">
        <v>4126</v>
      </c>
      <c r="J3047" t="s">
        <v>4138</v>
      </c>
      <c r="K3047" t="s">
        <v>4953</v>
      </c>
      <c r="L3047" t="s">
        <v>4138</v>
      </c>
      <c r="M3047">
        <f>_xlfn.XLOOKUP(_xlfn.VALUETOTEXT(A3047),total_imports!B3047:B8254,total_imports!D3047:D8254,0.000001,0,1)</f>
        <v>82.06</v>
      </c>
      <c r="N3047" s="2">
        <f t="shared" si="47"/>
        <v>8.189129904947599</v>
      </c>
    </row>
    <row r="3048" spans="1:14" x14ac:dyDescent="0.2">
      <c r="A3048">
        <v>760110</v>
      </c>
      <c r="B3048">
        <v>0.92</v>
      </c>
      <c r="C3048">
        <v>2.4</v>
      </c>
      <c r="D3048">
        <v>0.41</v>
      </c>
      <c r="E3048">
        <v>0.18</v>
      </c>
      <c r="F3048" t="s">
        <v>2711</v>
      </c>
      <c r="G3048" t="s">
        <v>4121</v>
      </c>
      <c r="H3048">
        <v>311210</v>
      </c>
      <c r="I3048" t="s">
        <v>4126</v>
      </c>
      <c r="J3048" t="s">
        <v>4138</v>
      </c>
      <c r="K3048" t="s">
        <v>4954</v>
      </c>
      <c r="L3048" t="s">
        <v>4138</v>
      </c>
      <c r="M3048">
        <f>_xlfn.XLOOKUP(_xlfn.VALUETOTEXT(A3048),total_imports!B3048:B8255,total_imports!D3048:D8255,0.000001,0,1)</f>
        <v>301.62</v>
      </c>
      <c r="N3048" s="2">
        <f t="shared" si="47"/>
        <v>0.30501956103706651</v>
      </c>
    </row>
    <row r="3049" spans="1:14" x14ac:dyDescent="0.2">
      <c r="A3049">
        <v>760120</v>
      </c>
      <c r="B3049">
        <v>6.47</v>
      </c>
      <c r="C3049">
        <v>1.67</v>
      </c>
      <c r="D3049">
        <v>0.98</v>
      </c>
      <c r="E3049">
        <v>0.4</v>
      </c>
      <c r="F3049" t="s">
        <v>2712</v>
      </c>
      <c r="G3049" t="s">
        <v>4121</v>
      </c>
      <c r="H3049">
        <v>311210</v>
      </c>
      <c r="I3049" t="s">
        <v>4126</v>
      </c>
      <c r="J3049" t="s">
        <v>4138</v>
      </c>
      <c r="K3049" t="s">
        <v>4954</v>
      </c>
      <c r="L3049" t="s">
        <v>4138</v>
      </c>
      <c r="M3049">
        <f>_xlfn.XLOOKUP(_xlfn.VALUETOTEXT(A3049),total_imports!B3049:B8256,total_imports!D3049:D8256,0.000001,0,1)</f>
        <v>619.71</v>
      </c>
      <c r="N3049" s="2">
        <f t="shared" si="47"/>
        <v>1.0440367268561099</v>
      </c>
    </row>
    <row r="3050" spans="1:14" x14ac:dyDescent="0.2">
      <c r="A3050">
        <v>760200</v>
      </c>
      <c r="B3050">
        <v>0.63</v>
      </c>
      <c r="C3050">
        <v>0.43</v>
      </c>
      <c r="D3050">
        <v>0.37</v>
      </c>
      <c r="E3050">
        <v>0.32</v>
      </c>
      <c r="F3050" t="s">
        <v>2713</v>
      </c>
      <c r="G3050" t="s">
        <v>4119</v>
      </c>
      <c r="H3050">
        <v>311210</v>
      </c>
      <c r="I3050" t="s">
        <v>4126</v>
      </c>
      <c r="J3050" t="s">
        <v>4138</v>
      </c>
      <c r="K3050" t="s">
        <v>4955</v>
      </c>
      <c r="L3050" t="s">
        <v>4138</v>
      </c>
      <c r="M3050">
        <f>_xlfn.XLOOKUP(_xlfn.VALUETOTEXT(A3050),total_imports!B3050:B8257,total_imports!D3050:D8257,0.000001,0,1)</f>
        <v>3497.69</v>
      </c>
      <c r="N3050" s="2">
        <f t="shared" si="47"/>
        <v>1.8011887845978347E-2</v>
      </c>
    </row>
    <row r="3051" spans="1:14" x14ac:dyDescent="0.2">
      <c r="A3051">
        <v>760310</v>
      </c>
      <c r="B3051">
        <v>0.68</v>
      </c>
      <c r="C3051">
        <v>0.76</v>
      </c>
      <c r="D3051">
        <v>0.26</v>
      </c>
      <c r="E3051">
        <v>0.36</v>
      </c>
      <c r="F3051" t="s">
        <v>2714</v>
      </c>
      <c r="G3051" t="s">
        <v>4121</v>
      </c>
      <c r="H3051">
        <v>311210</v>
      </c>
      <c r="I3051" t="s">
        <v>4126</v>
      </c>
      <c r="J3051" t="s">
        <v>4138</v>
      </c>
      <c r="K3051" t="s">
        <v>4956</v>
      </c>
      <c r="L3051" t="s">
        <v>4138</v>
      </c>
      <c r="M3051">
        <f>_xlfn.XLOOKUP(_xlfn.VALUETOTEXT(A3051),total_imports!B3051:B8258,total_imports!D3051:D8258,0.000001,0,1)</f>
        <v>7.19</v>
      </c>
      <c r="N3051" s="2">
        <f t="shared" si="47"/>
        <v>9.4575799721835878</v>
      </c>
    </row>
    <row r="3052" spans="1:14" x14ac:dyDescent="0.2">
      <c r="A3052">
        <v>760320</v>
      </c>
      <c r="B3052">
        <v>0.09</v>
      </c>
      <c r="C3052">
        <v>0.02</v>
      </c>
      <c r="D3052">
        <v>0.03</v>
      </c>
      <c r="E3052">
        <v>0.01</v>
      </c>
      <c r="F3052" t="s">
        <v>2715</v>
      </c>
      <c r="G3052" t="s">
        <v>4121</v>
      </c>
      <c r="H3052">
        <v>311210</v>
      </c>
      <c r="I3052" t="s">
        <v>4126</v>
      </c>
      <c r="J3052" t="s">
        <v>4138</v>
      </c>
      <c r="K3052" t="s">
        <v>4956</v>
      </c>
      <c r="L3052" t="s">
        <v>4138</v>
      </c>
      <c r="M3052">
        <f>_xlfn.XLOOKUP(_xlfn.VALUETOTEXT(A3052),total_imports!B3052:B8259,total_imports!D3052:D8259,0.000001,0,1)</f>
        <v>3.05</v>
      </c>
      <c r="N3052" s="2">
        <f t="shared" si="47"/>
        <v>2.9508196721311477</v>
      </c>
    </row>
    <row r="3053" spans="1:14" x14ac:dyDescent="0.2">
      <c r="A3053">
        <v>760410</v>
      </c>
      <c r="B3053">
        <v>16.04</v>
      </c>
      <c r="C3053">
        <v>26.23</v>
      </c>
      <c r="D3053">
        <v>36.22</v>
      </c>
      <c r="E3053">
        <v>34.6</v>
      </c>
      <c r="F3053" t="s">
        <v>2716</v>
      </c>
      <c r="G3053" t="s">
        <v>4121</v>
      </c>
      <c r="H3053">
        <v>311210</v>
      </c>
      <c r="I3053" t="s">
        <v>4126</v>
      </c>
      <c r="J3053" t="s">
        <v>4138</v>
      </c>
      <c r="K3053" t="s">
        <v>4957</v>
      </c>
      <c r="L3053" t="s">
        <v>4138</v>
      </c>
      <c r="M3053">
        <f>_xlfn.XLOOKUP(_xlfn.VALUETOTEXT(A3053),total_imports!B3053:B8260,total_imports!D3053:D8260,0.000001,0,1)</f>
        <v>23.47</v>
      </c>
      <c r="N3053" s="2">
        <f t="shared" si="47"/>
        <v>68.342564976565839</v>
      </c>
    </row>
    <row r="3054" spans="1:14" x14ac:dyDescent="0.2">
      <c r="A3054">
        <v>760421</v>
      </c>
      <c r="B3054">
        <v>33.31</v>
      </c>
      <c r="C3054">
        <v>27.21</v>
      </c>
      <c r="D3054">
        <v>22.98</v>
      </c>
      <c r="E3054">
        <v>13.39</v>
      </c>
      <c r="F3054" t="s">
        <v>2717</v>
      </c>
      <c r="G3054" t="s">
        <v>4121</v>
      </c>
      <c r="H3054">
        <v>311210</v>
      </c>
      <c r="I3054" t="s">
        <v>4126</v>
      </c>
      <c r="J3054" t="s">
        <v>4138</v>
      </c>
      <c r="K3054" t="s">
        <v>4957</v>
      </c>
      <c r="L3054" t="s">
        <v>4138</v>
      </c>
      <c r="M3054">
        <f>_xlfn.XLOOKUP(_xlfn.VALUETOTEXT(A3054),total_imports!B3054:B8261,total_imports!D3054:D8261,0.000001,0,1)</f>
        <v>75.34</v>
      </c>
      <c r="N3054" s="2">
        <f t="shared" si="47"/>
        <v>44.21290151314043</v>
      </c>
    </row>
    <row r="3055" spans="1:14" x14ac:dyDescent="0.2">
      <c r="A3055">
        <v>760429</v>
      </c>
      <c r="B3055">
        <v>68.83</v>
      </c>
      <c r="C3055">
        <v>49.03</v>
      </c>
      <c r="D3055">
        <v>40.74</v>
      </c>
      <c r="E3055">
        <v>21.85</v>
      </c>
      <c r="F3055" t="s">
        <v>2718</v>
      </c>
      <c r="G3055" t="s">
        <v>4121</v>
      </c>
      <c r="H3055">
        <v>311210</v>
      </c>
      <c r="I3055" t="s">
        <v>4126</v>
      </c>
      <c r="J3055" t="s">
        <v>4138</v>
      </c>
      <c r="K3055" t="s">
        <v>4957</v>
      </c>
      <c r="L3055" t="s">
        <v>4138</v>
      </c>
      <c r="M3055">
        <f>_xlfn.XLOOKUP(_xlfn.VALUETOTEXT(A3055),total_imports!B3055:B8262,total_imports!D3055:D8262,0.000001,0,1)</f>
        <v>112.11</v>
      </c>
      <c r="N3055" s="2">
        <f t="shared" si="47"/>
        <v>61.395058424761395</v>
      </c>
    </row>
    <row r="3056" spans="1:14" x14ac:dyDescent="0.2">
      <c r="A3056">
        <v>760511</v>
      </c>
      <c r="B3056">
        <v>0.75</v>
      </c>
      <c r="C3056">
        <v>0.19</v>
      </c>
      <c r="D3056">
        <v>0.15</v>
      </c>
      <c r="E3056">
        <v>0.06</v>
      </c>
      <c r="F3056" t="s">
        <v>2719</v>
      </c>
      <c r="G3056" t="s">
        <v>4121</v>
      </c>
      <c r="H3056">
        <v>311210</v>
      </c>
      <c r="I3056" t="s">
        <v>4126</v>
      </c>
      <c r="J3056" t="s">
        <v>4138</v>
      </c>
      <c r="K3056" t="s">
        <v>4958</v>
      </c>
      <c r="L3056" t="s">
        <v>4138</v>
      </c>
      <c r="M3056">
        <f>_xlfn.XLOOKUP(_xlfn.VALUETOTEXT(A3056),total_imports!B3056:B8263,total_imports!D3056:D8263,0.000001,0,1)</f>
        <v>54.22</v>
      </c>
      <c r="N3056" s="2">
        <f t="shared" si="47"/>
        <v>1.383253412025083</v>
      </c>
    </row>
    <row r="3057" spans="1:14" x14ac:dyDescent="0.2">
      <c r="A3057">
        <v>760519</v>
      </c>
      <c r="B3057">
        <v>2.37</v>
      </c>
      <c r="C3057">
        <v>1.19</v>
      </c>
      <c r="D3057">
        <v>1.6</v>
      </c>
      <c r="E3057">
        <v>1.48</v>
      </c>
      <c r="F3057" t="s">
        <v>2720</v>
      </c>
      <c r="G3057" t="s">
        <v>4121</v>
      </c>
      <c r="H3057">
        <v>311210</v>
      </c>
      <c r="I3057" t="s">
        <v>4126</v>
      </c>
      <c r="J3057" t="s">
        <v>4138</v>
      </c>
      <c r="K3057" t="s">
        <v>4958</v>
      </c>
      <c r="L3057" t="s">
        <v>4138</v>
      </c>
      <c r="M3057">
        <f>_xlfn.XLOOKUP(_xlfn.VALUETOTEXT(A3057),total_imports!B3057:B8264,total_imports!D3057:D8264,0.000001,0,1)</f>
        <v>2.91</v>
      </c>
      <c r="N3057" s="2">
        <f t="shared" si="47"/>
        <v>81.44329896907216</v>
      </c>
    </row>
    <row r="3058" spans="1:14" x14ac:dyDescent="0.2">
      <c r="A3058">
        <v>760521</v>
      </c>
      <c r="B3058">
        <v>1.21</v>
      </c>
      <c r="C3058">
        <v>0.67</v>
      </c>
      <c r="D3058">
        <v>0.3</v>
      </c>
      <c r="E3058">
        <v>7.0000000000000007E-2</v>
      </c>
      <c r="F3058" t="s">
        <v>2721</v>
      </c>
      <c r="G3058" t="s">
        <v>4121</v>
      </c>
      <c r="H3058">
        <v>311210</v>
      </c>
      <c r="I3058" t="s">
        <v>4126</v>
      </c>
      <c r="J3058" t="s">
        <v>4138</v>
      </c>
      <c r="K3058" t="s">
        <v>4958</v>
      </c>
      <c r="L3058" t="s">
        <v>4138</v>
      </c>
      <c r="M3058">
        <f>_xlfn.XLOOKUP(_xlfn.VALUETOTEXT(A3058),total_imports!B3058:B8265,total_imports!D3058:D8265,0.000001,0,1)</f>
        <v>8.52</v>
      </c>
      <c r="N3058" s="2">
        <f t="shared" si="47"/>
        <v>14.2018779342723</v>
      </c>
    </row>
    <row r="3059" spans="1:14" x14ac:dyDescent="0.2">
      <c r="A3059">
        <v>760529</v>
      </c>
      <c r="B3059">
        <v>4.47</v>
      </c>
      <c r="C3059">
        <v>3.39</v>
      </c>
      <c r="D3059">
        <v>3.87</v>
      </c>
      <c r="E3059">
        <v>3.23</v>
      </c>
      <c r="F3059" t="s">
        <v>2722</v>
      </c>
      <c r="G3059" t="s">
        <v>4121</v>
      </c>
      <c r="H3059">
        <v>311210</v>
      </c>
      <c r="I3059" t="s">
        <v>4126</v>
      </c>
      <c r="J3059" t="s">
        <v>4138</v>
      </c>
      <c r="K3059" t="s">
        <v>4958</v>
      </c>
      <c r="L3059" t="s">
        <v>4138</v>
      </c>
      <c r="M3059">
        <f>_xlfn.XLOOKUP(_xlfn.VALUETOTEXT(A3059),total_imports!B3059:B8266,total_imports!D3059:D8266,0.000001,0,1)</f>
        <v>7.61</v>
      </c>
      <c r="N3059" s="2">
        <f t="shared" si="47"/>
        <v>58.738501971090663</v>
      </c>
    </row>
    <row r="3060" spans="1:14" x14ac:dyDescent="0.2">
      <c r="A3060">
        <v>760611</v>
      </c>
      <c r="B3060">
        <v>53.53</v>
      </c>
      <c r="C3060">
        <v>86.08</v>
      </c>
      <c r="D3060">
        <v>33.29</v>
      </c>
      <c r="E3060">
        <v>44.64</v>
      </c>
      <c r="F3060" t="s">
        <v>2723</v>
      </c>
      <c r="G3060" t="s">
        <v>4121</v>
      </c>
      <c r="H3060">
        <v>311210</v>
      </c>
      <c r="I3060" t="s">
        <v>4126</v>
      </c>
      <c r="J3060" t="s">
        <v>4138</v>
      </c>
      <c r="K3060" t="s">
        <v>4959</v>
      </c>
      <c r="L3060" t="s">
        <v>4138</v>
      </c>
      <c r="M3060">
        <f>_xlfn.XLOOKUP(_xlfn.VALUETOTEXT(A3060),total_imports!B3060:B8267,total_imports!D3060:D8267,0.000001,0,1)</f>
        <v>74.09</v>
      </c>
      <c r="N3060" s="2">
        <f t="shared" si="47"/>
        <v>72.249966257254684</v>
      </c>
    </row>
    <row r="3061" spans="1:14" x14ac:dyDescent="0.2">
      <c r="A3061">
        <v>760612</v>
      </c>
      <c r="B3061">
        <v>145.38999999999999</v>
      </c>
      <c r="C3061">
        <v>150.29</v>
      </c>
      <c r="D3061">
        <v>128.58000000000001</v>
      </c>
      <c r="E3061">
        <v>86.83</v>
      </c>
      <c r="F3061" t="s">
        <v>2724</v>
      </c>
      <c r="G3061" t="s">
        <v>4121</v>
      </c>
      <c r="H3061">
        <v>311210</v>
      </c>
      <c r="I3061" t="s">
        <v>4126</v>
      </c>
      <c r="J3061" t="s">
        <v>4138</v>
      </c>
      <c r="K3061" t="s">
        <v>4959</v>
      </c>
      <c r="L3061" t="s">
        <v>4138</v>
      </c>
      <c r="M3061">
        <f>_xlfn.XLOOKUP(_xlfn.VALUETOTEXT(A3061),total_imports!B3061:B8268,total_imports!D3061:D8268,0.000001,0,1)</f>
        <v>365.37</v>
      </c>
      <c r="N3061" s="2">
        <f t="shared" si="47"/>
        <v>39.792539069983846</v>
      </c>
    </row>
    <row r="3062" spans="1:14" x14ac:dyDescent="0.2">
      <c r="A3062">
        <v>760691</v>
      </c>
      <c r="B3062">
        <v>3.34</v>
      </c>
      <c r="C3062">
        <v>5.53</v>
      </c>
      <c r="D3062">
        <v>3.34</v>
      </c>
      <c r="E3062">
        <v>10.65</v>
      </c>
      <c r="F3062" t="s">
        <v>2725</v>
      </c>
      <c r="G3062" t="s">
        <v>4121</v>
      </c>
      <c r="H3062">
        <v>311210</v>
      </c>
      <c r="I3062" t="s">
        <v>4126</v>
      </c>
      <c r="J3062" t="s">
        <v>4138</v>
      </c>
      <c r="K3062" t="s">
        <v>4959</v>
      </c>
      <c r="L3062" t="s">
        <v>4138</v>
      </c>
      <c r="M3062">
        <f>_xlfn.XLOOKUP(_xlfn.VALUETOTEXT(A3062),total_imports!B3062:B8269,total_imports!D3062:D8269,0.000001,0,1)</f>
        <v>7.96</v>
      </c>
      <c r="N3062" s="2">
        <f t="shared" si="47"/>
        <v>41.959798994974875</v>
      </c>
    </row>
    <row r="3063" spans="1:14" x14ac:dyDescent="0.2">
      <c r="A3063">
        <v>760692</v>
      </c>
      <c r="B3063">
        <v>134.86000000000001</v>
      </c>
      <c r="C3063">
        <v>183.34</v>
      </c>
      <c r="D3063">
        <v>123.54</v>
      </c>
      <c r="E3063">
        <v>39.46</v>
      </c>
      <c r="F3063" t="s">
        <v>2726</v>
      </c>
      <c r="G3063" t="s">
        <v>4121</v>
      </c>
      <c r="H3063">
        <v>311210</v>
      </c>
      <c r="I3063" t="s">
        <v>4126</v>
      </c>
      <c r="J3063" t="s">
        <v>4138</v>
      </c>
      <c r="K3063" t="s">
        <v>4959</v>
      </c>
      <c r="L3063" t="s">
        <v>4138</v>
      </c>
      <c r="M3063">
        <f>_xlfn.XLOOKUP(_xlfn.VALUETOTEXT(A3063),total_imports!B3063:B8270,total_imports!D3063:D8270,0.000001,0,1)</f>
        <v>157.68</v>
      </c>
      <c r="N3063" s="2">
        <f t="shared" si="47"/>
        <v>85.527650938609838</v>
      </c>
    </row>
    <row r="3064" spans="1:14" x14ac:dyDescent="0.2">
      <c r="A3064">
        <v>760711</v>
      </c>
      <c r="B3064">
        <v>230.65</v>
      </c>
      <c r="C3064">
        <v>223.34</v>
      </c>
      <c r="D3064">
        <v>169.56</v>
      </c>
      <c r="E3064">
        <v>130.87</v>
      </c>
      <c r="F3064" t="s">
        <v>2727</v>
      </c>
      <c r="G3064" t="s">
        <v>4120</v>
      </c>
      <c r="H3064">
        <v>311210</v>
      </c>
      <c r="I3064" t="s">
        <v>4126</v>
      </c>
      <c r="J3064" t="s">
        <v>4138</v>
      </c>
      <c r="K3064" t="s">
        <v>4960</v>
      </c>
      <c r="L3064" t="s">
        <v>4138</v>
      </c>
      <c r="M3064">
        <f>_xlfn.XLOOKUP(_xlfn.VALUETOTEXT(A3064),total_imports!B3064:B8271,total_imports!D3064:D8271,0.000001,0,1)</f>
        <v>273.18</v>
      </c>
      <c r="N3064" s="2">
        <f t="shared" si="47"/>
        <v>84.431510359469939</v>
      </c>
    </row>
    <row r="3065" spans="1:14" x14ac:dyDescent="0.2">
      <c r="A3065">
        <v>760719</v>
      </c>
      <c r="B3065">
        <v>206.56</v>
      </c>
      <c r="C3065">
        <v>226.49</v>
      </c>
      <c r="D3065">
        <v>172.41</v>
      </c>
      <c r="E3065">
        <v>125.69</v>
      </c>
      <c r="F3065" t="s">
        <v>2728</v>
      </c>
      <c r="G3065" t="s">
        <v>4120</v>
      </c>
      <c r="H3065">
        <v>311210</v>
      </c>
      <c r="I3065" t="s">
        <v>4126</v>
      </c>
      <c r="J3065" t="s">
        <v>4138</v>
      </c>
      <c r="K3065" t="s">
        <v>4960</v>
      </c>
      <c r="L3065" t="s">
        <v>4138</v>
      </c>
      <c r="M3065">
        <f>_xlfn.XLOOKUP(_xlfn.VALUETOTEXT(A3065),total_imports!B3065:B8272,total_imports!D3065:D8272,0.000001,0,1)</f>
        <v>364.4</v>
      </c>
      <c r="N3065" s="2">
        <f t="shared" si="47"/>
        <v>56.684961580680572</v>
      </c>
    </row>
    <row r="3066" spans="1:14" x14ac:dyDescent="0.2">
      <c r="A3066">
        <v>760720</v>
      </c>
      <c r="B3066">
        <v>47.75</v>
      </c>
      <c r="C3066">
        <v>41.98</v>
      </c>
      <c r="D3066">
        <v>31.59</v>
      </c>
      <c r="E3066">
        <v>16.77</v>
      </c>
      <c r="F3066" t="s">
        <v>2729</v>
      </c>
      <c r="G3066" t="s">
        <v>4120</v>
      </c>
      <c r="H3066">
        <v>311210</v>
      </c>
      <c r="I3066" t="s">
        <v>4126</v>
      </c>
      <c r="J3066" t="s">
        <v>4138</v>
      </c>
      <c r="K3066" t="s">
        <v>4960</v>
      </c>
      <c r="L3066" t="s">
        <v>4138</v>
      </c>
      <c r="M3066">
        <f>_xlfn.XLOOKUP(_xlfn.VALUETOTEXT(A3066),total_imports!B3066:B8273,total_imports!D3066:D8273,0.000001,0,1)</f>
        <v>104.73</v>
      </c>
      <c r="N3066" s="2">
        <f t="shared" si="47"/>
        <v>45.59343072663038</v>
      </c>
    </row>
    <row r="3067" spans="1:14" x14ac:dyDescent="0.2">
      <c r="A3067">
        <v>760810</v>
      </c>
      <c r="B3067">
        <v>6.65</v>
      </c>
      <c r="C3067">
        <v>6.16</v>
      </c>
      <c r="D3067">
        <v>4.68</v>
      </c>
      <c r="E3067">
        <v>3.11</v>
      </c>
      <c r="F3067" t="s">
        <v>2730</v>
      </c>
      <c r="G3067" t="s">
        <v>4120</v>
      </c>
      <c r="H3067">
        <v>311210</v>
      </c>
      <c r="I3067" t="s">
        <v>4126</v>
      </c>
      <c r="J3067" t="s">
        <v>4138</v>
      </c>
      <c r="K3067" t="s">
        <v>4961</v>
      </c>
      <c r="L3067" t="s">
        <v>4138</v>
      </c>
      <c r="M3067">
        <f>_xlfn.XLOOKUP(_xlfn.VALUETOTEXT(A3067),total_imports!B3067:B8274,total_imports!D3067:D8274,0.000001,0,1)</f>
        <v>8.81</v>
      </c>
      <c r="N3067" s="2">
        <f t="shared" si="47"/>
        <v>75.482406356413165</v>
      </c>
    </row>
    <row r="3068" spans="1:14" x14ac:dyDescent="0.2">
      <c r="A3068">
        <v>760820</v>
      </c>
      <c r="B3068">
        <v>38.4</v>
      </c>
      <c r="C3068">
        <v>35.28</v>
      </c>
      <c r="D3068">
        <v>29.6</v>
      </c>
      <c r="E3068">
        <v>18.88</v>
      </c>
      <c r="F3068" t="s">
        <v>2731</v>
      </c>
      <c r="G3068" t="s">
        <v>4120</v>
      </c>
      <c r="H3068">
        <v>311210</v>
      </c>
      <c r="I3068" t="s">
        <v>4126</v>
      </c>
      <c r="J3068" t="s">
        <v>4138</v>
      </c>
      <c r="K3068" t="s">
        <v>4961</v>
      </c>
      <c r="L3068" t="s">
        <v>4138</v>
      </c>
      <c r="M3068">
        <f>_xlfn.XLOOKUP(_xlfn.VALUETOTEXT(A3068),total_imports!B3068:B8275,total_imports!D3068:D8275,0.000001,0,1)</f>
        <v>65.209999999999994</v>
      </c>
      <c r="N3068" s="2">
        <f t="shared" si="47"/>
        <v>58.886673823033277</v>
      </c>
    </row>
    <row r="3069" spans="1:14" x14ac:dyDescent="0.2">
      <c r="A3069">
        <v>760900</v>
      </c>
      <c r="B3069">
        <v>4.6399999999999997</v>
      </c>
      <c r="C3069">
        <v>3.66</v>
      </c>
      <c r="D3069">
        <v>2.72</v>
      </c>
      <c r="E3069">
        <v>1.89</v>
      </c>
      <c r="F3069" t="s">
        <v>2732</v>
      </c>
      <c r="G3069" t="s">
        <v>4120</v>
      </c>
      <c r="H3069">
        <v>311210</v>
      </c>
      <c r="I3069" t="s">
        <v>4126</v>
      </c>
      <c r="J3069" t="s">
        <v>4138</v>
      </c>
      <c r="K3069" t="s">
        <v>4962</v>
      </c>
      <c r="L3069" t="s">
        <v>4138</v>
      </c>
      <c r="M3069">
        <f>_xlfn.XLOOKUP(_xlfn.VALUETOTEXT(A3069),total_imports!B3069:B8276,total_imports!D3069:D8276,0.000001,0,1)</f>
        <v>14.82</v>
      </c>
      <c r="N3069" s="2">
        <f t="shared" si="47"/>
        <v>31.309041835357622</v>
      </c>
    </row>
    <row r="3070" spans="1:14" x14ac:dyDescent="0.2">
      <c r="A3070">
        <v>761010</v>
      </c>
      <c r="B3070">
        <v>6.54</v>
      </c>
      <c r="C3070">
        <v>4.3899999999999997</v>
      </c>
      <c r="D3070">
        <v>4.03</v>
      </c>
      <c r="E3070">
        <v>2.11</v>
      </c>
      <c r="F3070" t="s">
        <v>2733</v>
      </c>
      <c r="G3070" t="s">
        <v>4121</v>
      </c>
      <c r="H3070">
        <v>311220</v>
      </c>
      <c r="I3070" t="s">
        <v>4126</v>
      </c>
      <c r="J3070" t="s">
        <v>4138</v>
      </c>
      <c r="K3070" t="s">
        <v>4963</v>
      </c>
      <c r="L3070" t="s">
        <v>4138</v>
      </c>
      <c r="M3070">
        <f>_xlfn.XLOOKUP(_xlfn.VALUETOTEXT(A3070),total_imports!B3070:B8277,total_imports!D3070:D8277,0.000001,0,1)</f>
        <v>21.53</v>
      </c>
      <c r="N3070" s="2">
        <f t="shared" si="47"/>
        <v>30.376219228982816</v>
      </c>
    </row>
    <row r="3071" spans="1:14" x14ac:dyDescent="0.2">
      <c r="A3071">
        <v>761090</v>
      </c>
      <c r="B3071">
        <v>176.25</v>
      </c>
      <c r="C3071">
        <v>86.69</v>
      </c>
      <c r="D3071">
        <v>63.21</v>
      </c>
      <c r="E3071">
        <v>50.14</v>
      </c>
      <c r="F3071" t="s">
        <v>2734</v>
      </c>
      <c r="G3071" t="s">
        <v>4121</v>
      </c>
      <c r="H3071">
        <v>311220</v>
      </c>
      <c r="I3071" t="s">
        <v>4126</v>
      </c>
      <c r="J3071" t="s">
        <v>4138</v>
      </c>
      <c r="K3071" t="s">
        <v>4963</v>
      </c>
      <c r="L3071" t="s">
        <v>4138</v>
      </c>
      <c r="M3071">
        <f>_xlfn.XLOOKUP(_xlfn.VALUETOTEXT(A3071),total_imports!B3071:B8278,total_imports!D3071:D8278,0.000001,0,1)</f>
        <v>212.53</v>
      </c>
      <c r="N3071" s="2">
        <f t="shared" si="47"/>
        <v>82.929468780877997</v>
      </c>
    </row>
    <row r="3072" spans="1:14" x14ac:dyDescent="0.2">
      <c r="A3072">
        <v>761100</v>
      </c>
      <c r="B3072">
        <v>0.68</v>
      </c>
      <c r="C3072">
        <v>0.86</v>
      </c>
      <c r="D3072">
        <v>0.76</v>
      </c>
      <c r="E3072">
        <v>0.16</v>
      </c>
      <c r="F3072" t="s">
        <v>2735</v>
      </c>
      <c r="G3072" t="s">
        <v>4122</v>
      </c>
      <c r="H3072">
        <v>312010</v>
      </c>
      <c r="I3072" t="s">
        <v>4126</v>
      </c>
      <c r="J3072" t="s">
        <v>4142</v>
      </c>
      <c r="K3072" t="s">
        <v>4964</v>
      </c>
      <c r="L3072" t="s">
        <v>4142</v>
      </c>
      <c r="M3072">
        <f>_xlfn.XLOOKUP(_xlfn.VALUETOTEXT(A3072),total_imports!B3072:B8279,total_imports!D3072:D8279,0.000001,0,1)</f>
        <v>0.79</v>
      </c>
      <c r="N3072" s="2">
        <f t="shared" si="47"/>
        <v>86.075949367088612</v>
      </c>
    </row>
    <row r="3073" spans="1:14" x14ac:dyDescent="0.2">
      <c r="A3073">
        <v>761210</v>
      </c>
      <c r="B3073">
        <v>0.7</v>
      </c>
      <c r="C3073">
        <v>0.65</v>
      </c>
      <c r="D3073">
        <v>0.67</v>
      </c>
      <c r="E3073">
        <v>0.73</v>
      </c>
      <c r="F3073" t="s">
        <v>2736</v>
      </c>
      <c r="G3073" t="s">
        <v>4122</v>
      </c>
      <c r="H3073">
        <v>312010</v>
      </c>
      <c r="I3073" t="s">
        <v>4126</v>
      </c>
      <c r="J3073" t="s">
        <v>4142</v>
      </c>
      <c r="K3073" t="s">
        <v>4965</v>
      </c>
      <c r="L3073" t="s">
        <v>4142</v>
      </c>
      <c r="M3073">
        <f>_xlfn.XLOOKUP(_xlfn.VALUETOTEXT(A3073),total_imports!B3073:B8280,total_imports!D3073:D8280,0.000001,0,1)</f>
        <v>13.75</v>
      </c>
      <c r="N3073" s="2">
        <f t="shared" si="47"/>
        <v>5.0909090909090899</v>
      </c>
    </row>
    <row r="3074" spans="1:14" x14ac:dyDescent="0.2">
      <c r="A3074">
        <v>761290</v>
      </c>
      <c r="B3074">
        <v>4.2699999999999996</v>
      </c>
      <c r="C3074">
        <v>3.57</v>
      </c>
      <c r="D3074">
        <v>5.0599999999999996</v>
      </c>
      <c r="E3074">
        <v>4.1399999999999997</v>
      </c>
      <c r="F3074" t="s">
        <v>2737</v>
      </c>
      <c r="G3074" t="s">
        <v>4122</v>
      </c>
      <c r="H3074">
        <v>312010</v>
      </c>
      <c r="I3074" t="s">
        <v>4126</v>
      </c>
      <c r="J3074" t="s">
        <v>4142</v>
      </c>
      <c r="K3074" t="s">
        <v>4965</v>
      </c>
      <c r="L3074" t="s">
        <v>4142</v>
      </c>
      <c r="M3074">
        <f>_xlfn.XLOOKUP(_xlfn.VALUETOTEXT(A3074),total_imports!B3074:B8281,total_imports!D3074:D8281,0.000001,0,1)</f>
        <v>30.37</v>
      </c>
      <c r="N3074" s="2">
        <f t="shared" si="47"/>
        <v>14.059927560092195</v>
      </c>
    </row>
    <row r="3075" spans="1:14" x14ac:dyDescent="0.2">
      <c r="A3075">
        <v>761300</v>
      </c>
      <c r="B3075">
        <v>0.54</v>
      </c>
      <c r="C3075">
        <v>0.48</v>
      </c>
      <c r="D3075">
        <v>0.09</v>
      </c>
      <c r="E3075">
        <v>0.24</v>
      </c>
      <c r="F3075" t="s">
        <v>2738</v>
      </c>
      <c r="G3075" t="s">
        <v>4122</v>
      </c>
      <c r="H3075">
        <v>312010</v>
      </c>
      <c r="I3075" t="s">
        <v>4126</v>
      </c>
      <c r="J3075" t="s">
        <v>4142</v>
      </c>
      <c r="K3075" t="s">
        <v>4966</v>
      </c>
      <c r="L3075" t="s">
        <v>4142</v>
      </c>
      <c r="M3075">
        <f>_xlfn.XLOOKUP(_xlfn.VALUETOTEXT(A3075),total_imports!B3075:B8282,total_imports!D3075:D8282,0.000001,0,1)</f>
        <v>12.73</v>
      </c>
      <c r="N3075" s="2">
        <f t="shared" ref="N3075:N3138" si="48">IF(M3075 =0,0, B3075/M3075*100)</f>
        <v>4.2419481539670079</v>
      </c>
    </row>
    <row r="3076" spans="1:14" x14ac:dyDescent="0.2">
      <c r="A3076">
        <v>761410</v>
      </c>
      <c r="B3076">
        <v>0</v>
      </c>
      <c r="C3076">
        <v>0</v>
      </c>
      <c r="D3076">
        <v>0.01</v>
      </c>
      <c r="E3076">
        <v>0.04</v>
      </c>
      <c r="F3076" t="s">
        <v>12</v>
      </c>
      <c r="G3076" t="s">
        <v>4121</v>
      </c>
      <c r="H3076">
        <v>311210</v>
      </c>
      <c r="I3076" t="s">
        <v>4126</v>
      </c>
      <c r="J3076" t="s">
        <v>4138</v>
      </c>
      <c r="K3076" t="s">
        <v>4967</v>
      </c>
      <c r="L3076" t="s">
        <v>4138</v>
      </c>
      <c r="M3076">
        <f>_xlfn.XLOOKUP(_xlfn.VALUETOTEXT(A3076),total_imports!B3076:B8283,total_imports!D3076:D8283,0.000001,0,1)</f>
        <v>0.55000000000000004</v>
      </c>
      <c r="N3076" s="2">
        <f t="shared" si="48"/>
        <v>0</v>
      </c>
    </row>
    <row r="3077" spans="1:14" x14ac:dyDescent="0.2">
      <c r="A3077">
        <v>761490</v>
      </c>
      <c r="B3077">
        <v>0.65</v>
      </c>
      <c r="C3077">
        <v>0.12</v>
      </c>
      <c r="D3077">
        <v>0.46</v>
      </c>
      <c r="E3077">
        <v>0.13</v>
      </c>
      <c r="F3077" t="s">
        <v>2739</v>
      </c>
      <c r="G3077" t="s">
        <v>4121</v>
      </c>
      <c r="H3077">
        <v>311210</v>
      </c>
      <c r="I3077" t="s">
        <v>4126</v>
      </c>
      <c r="J3077" t="s">
        <v>4138</v>
      </c>
      <c r="K3077" t="s">
        <v>4967</v>
      </c>
      <c r="L3077" t="s">
        <v>4138</v>
      </c>
      <c r="M3077">
        <f>_xlfn.XLOOKUP(_xlfn.VALUETOTEXT(A3077),total_imports!B3077:B8284,total_imports!D3077:D8284,0.000001,0,1)</f>
        <v>1.38</v>
      </c>
      <c r="N3077" s="2">
        <f t="shared" si="48"/>
        <v>47.10144927536232</v>
      </c>
    </row>
    <row r="3078" spans="1:14" x14ac:dyDescent="0.2">
      <c r="A3078">
        <v>761510</v>
      </c>
      <c r="B3078">
        <v>6.88</v>
      </c>
      <c r="C3078">
        <v>6.63</v>
      </c>
      <c r="D3078">
        <v>7.27</v>
      </c>
      <c r="E3078">
        <v>7.45</v>
      </c>
      <c r="F3078" t="s">
        <v>2740</v>
      </c>
      <c r="G3078" t="s">
        <v>12</v>
      </c>
      <c r="H3078">
        <v>313202</v>
      </c>
      <c r="I3078" t="s">
        <v>4126</v>
      </c>
      <c r="J3078" t="s">
        <v>4139</v>
      </c>
      <c r="K3078" t="s">
        <v>4968</v>
      </c>
      <c r="L3078" t="s">
        <v>4139</v>
      </c>
      <c r="M3078">
        <f>_xlfn.XLOOKUP(_xlfn.VALUETOTEXT(A3078),total_imports!B3078:B8285,total_imports!D3078:D8285,0.000001,0,1)</f>
        <v>9.16</v>
      </c>
      <c r="N3078" s="2">
        <f t="shared" si="48"/>
        <v>75.109170305676855</v>
      </c>
    </row>
    <row r="3079" spans="1:14" x14ac:dyDescent="0.2">
      <c r="A3079">
        <v>761520</v>
      </c>
      <c r="B3079">
        <v>2.54</v>
      </c>
      <c r="C3079">
        <v>1.23</v>
      </c>
      <c r="D3079">
        <v>1.17</v>
      </c>
      <c r="E3079">
        <v>1.02</v>
      </c>
      <c r="F3079" t="s">
        <v>2741</v>
      </c>
      <c r="G3079" t="s">
        <v>4120</v>
      </c>
      <c r="H3079">
        <v>311210</v>
      </c>
      <c r="I3079" t="s">
        <v>4126</v>
      </c>
      <c r="J3079" t="s">
        <v>4138</v>
      </c>
      <c r="K3079" t="s">
        <v>4968</v>
      </c>
      <c r="L3079" t="s">
        <v>4138</v>
      </c>
      <c r="M3079">
        <f>_xlfn.XLOOKUP(_xlfn.VALUETOTEXT(A3079),total_imports!B3079:B8286,total_imports!D3079:D8286,0.000001,0,1)</f>
        <v>4.01</v>
      </c>
      <c r="N3079" s="2">
        <f t="shared" si="48"/>
        <v>63.341645885286788</v>
      </c>
    </row>
    <row r="3080" spans="1:14" x14ac:dyDescent="0.2">
      <c r="A3080">
        <v>761610</v>
      </c>
      <c r="B3080">
        <v>4.1500000000000004</v>
      </c>
      <c r="C3080">
        <v>2.2000000000000002</v>
      </c>
      <c r="D3080">
        <v>1.63</v>
      </c>
      <c r="E3080">
        <v>1.42</v>
      </c>
      <c r="F3080" t="s">
        <v>2742</v>
      </c>
      <c r="G3080" t="s">
        <v>4120</v>
      </c>
      <c r="H3080">
        <v>311210</v>
      </c>
      <c r="I3080" t="s">
        <v>4126</v>
      </c>
      <c r="J3080" t="s">
        <v>4138</v>
      </c>
      <c r="K3080" t="s">
        <v>4969</v>
      </c>
      <c r="L3080" t="s">
        <v>4138</v>
      </c>
      <c r="M3080">
        <f>_xlfn.XLOOKUP(_xlfn.VALUETOTEXT(A3080),total_imports!B3080:B8287,total_imports!D3080:D8287,0.000001,0,1)</f>
        <v>10.11</v>
      </c>
      <c r="N3080" s="2">
        <f t="shared" si="48"/>
        <v>41.048466864490607</v>
      </c>
    </row>
    <row r="3081" spans="1:14" x14ac:dyDescent="0.2">
      <c r="A3081">
        <v>761691</v>
      </c>
      <c r="B3081">
        <v>2.41</v>
      </c>
      <c r="C3081">
        <v>2.72</v>
      </c>
      <c r="D3081">
        <v>1.71</v>
      </c>
      <c r="E3081">
        <v>2.16</v>
      </c>
      <c r="F3081" t="s">
        <v>2743</v>
      </c>
      <c r="G3081" t="s">
        <v>12</v>
      </c>
      <c r="H3081">
        <v>311220</v>
      </c>
      <c r="I3081" t="s">
        <v>4126</v>
      </c>
      <c r="J3081" t="s">
        <v>4138</v>
      </c>
      <c r="K3081" t="s">
        <v>4969</v>
      </c>
      <c r="L3081" t="s">
        <v>4138</v>
      </c>
      <c r="M3081">
        <f>_xlfn.XLOOKUP(_xlfn.VALUETOTEXT(A3081),total_imports!B3081:B8288,total_imports!D3081:D8288,0.000001,0,1)</f>
        <v>3.44</v>
      </c>
      <c r="N3081" s="2">
        <f t="shared" si="48"/>
        <v>70.058139534883722</v>
      </c>
    </row>
    <row r="3082" spans="1:14" x14ac:dyDescent="0.2">
      <c r="A3082">
        <v>761699</v>
      </c>
      <c r="B3082">
        <v>260.67</v>
      </c>
      <c r="C3082">
        <v>208.01</v>
      </c>
      <c r="D3082">
        <v>130.21</v>
      </c>
      <c r="E3082">
        <v>110.51</v>
      </c>
      <c r="F3082" t="s">
        <v>2744</v>
      </c>
      <c r="G3082" t="s">
        <v>12</v>
      </c>
      <c r="H3082">
        <v>311220</v>
      </c>
      <c r="I3082" t="s">
        <v>4126</v>
      </c>
      <c r="J3082" t="s">
        <v>4140</v>
      </c>
      <c r="K3082" t="s">
        <v>4969</v>
      </c>
      <c r="L3082" t="s">
        <v>4140</v>
      </c>
      <c r="M3082">
        <f>_xlfn.XLOOKUP(_xlfn.VALUETOTEXT(A3082),total_imports!B3082:B8289,total_imports!D3082:D8289,0.000001,0,1)</f>
        <v>394.14</v>
      </c>
      <c r="N3082" s="2">
        <f t="shared" si="48"/>
        <v>66.136398234130013</v>
      </c>
    </row>
    <row r="3083" spans="1:14" x14ac:dyDescent="0.2">
      <c r="A3083">
        <v>780110</v>
      </c>
      <c r="B3083">
        <v>0</v>
      </c>
      <c r="C3083">
        <v>0</v>
      </c>
      <c r="D3083">
        <v>0.01</v>
      </c>
      <c r="E3083">
        <v>0.19</v>
      </c>
      <c r="F3083" t="s">
        <v>2745</v>
      </c>
      <c r="G3083" t="s">
        <v>4121</v>
      </c>
      <c r="H3083">
        <v>311210</v>
      </c>
      <c r="I3083" t="s">
        <v>4126</v>
      </c>
      <c r="J3083" t="s">
        <v>4138</v>
      </c>
      <c r="K3083" t="s">
        <v>4970</v>
      </c>
      <c r="L3083" t="s">
        <v>4138</v>
      </c>
      <c r="M3083">
        <f>_xlfn.XLOOKUP(_xlfn.VALUETOTEXT(A3083),total_imports!B3083:B8290,total_imports!D3083:D8290,0.000001,0,1)</f>
        <v>194.72</v>
      </c>
      <c r="N3083" s="2">
        <f t="shared" si="48"/>
        <v>0</v>
      </c>
    </row>
    <row r="3084" spans="1:14" x14ac:dyDescent="0.2">
      <c r="A3084">
        <v>780199</v>
      </c>
      <c r="B3084">
        <v>3.6</v>
      </c>
      <c r="C3084">
        <v>0.05</v>
      </c>
      <c r="D3084">
        <v>0</v>
      </c>
      <c r="E3084">
        <v>0.52</v>
      </c>
      <c r="F3084" t="s">
        <v>2746</v>
      </c>
      <c r="G3084" t="s">
        <v>4121</v>
      </c>
      <c r="H3084">
        <v>311210</v>
      </c>
      <c r="I3084" t="s">
        <v>4126</v>
      </c>
      <c r="J3084" t="s">
        <v>4138</v>
      </c>
      <c r="K3084" t="s">
        <v>4970</v>
      </c>
      <c r="L3084" t="s">
        <v>4138</v>
      </c>
      <c r="M3084">
        <f>_xlfn.XLOOKUP(_xlfn.VALUETOTEXT(A3084),total_imports!B3084:B8291,total_imports!D3084:D8291,0.000001,0,1)</f>
        <v>481.51</v>
      </c>
      <c r="N3084" s="2">
        <f t="shared" si="48"/>
        <v>0.74764802392473684</v>
      </c>
    </row>
    <row r="3085" spans="1:14" x14ac:dyDescent="0.2">
      <c r="A3085">
        <v>780200</v>
      </c>
      <c r="B3085">
        <v>0</v>
      </c>
      <c r="C3085">
        <v>0</v>
      </c>
      <c r="D3085">
        <v>0</v>
      </c>
      <c r="E3085">
        <v>0</v>
      </c>
      <c r="F3085" t="s">
        <v>2747</v>
      </c>
      <c r="G3085" t="s">
        <v>4119</v>
      </c>
      <c r="H3085">
        <v>3111</v>
      </c>
      <c r="I3085" t="s">
        <v>4126</v>
      </c>
      <c r="J3085" t="s">
        <v>4138</v>
      </c>
      <c r="K3085" t="s">
        <v>4971</v>
      </c>
      <c r="L3085" t="s">
        <v>4138</v>
      </c>
      <c r="M3085">
        <f>_xlfn.XLOOKUP(_xlfn.VALUETOTEXT(A3085),total_imports!B3085:B8292,total_imports!D3085:D8292,0.000001,0,1)</f>
        <v>191.32</v>
      </c>
      <c r="N3085" s="2">
        <f t="shared" si="48"/>
        <v>0</v>
      </c>
    </row>
    <row r="3086" spans="1:14" x14ac:dyDescent="0.2">
      <c r="A3086">
        <v>780411</v>
      </c>
      <c r="B3086">
        <v>0.46</v>
      </c>
      <c r="C3086">
        <v>0.75</v>
      </c>
      <c r="D3086">
        <v>0.72</v>
      </c>
      <c r="E3086">
        <v>0.33</v>
      </c>
      <c r="F3086" t="s">
        <v>2748</v>
      </c>
      <c r="G3086" t="s">
        <v>4121</v>
      </c>
      <c r="H3086">
        <v>311210</v>
      </c>
      <c r="I3086" t="s">
        <v>4126</v>
      </c>
      <c r="J3086" t="s">
        <v>4138</v>
      </c>
      <c r="K3086" t="s">
        <v>4972</v>
      </c>
      <c r="L3086" t="s">
        <v>4138</v>
      </c>
      <c r="M3086">
        <f>_xlfn.XLOOKUP(_xlfn.VALUETOTEXT(A3086),total_imports!B3086:B8293,total_imports!D3086:D8293,0.000001,0,1)</f>
        <v>0.87</v>
      </c>
      <c r="N3086" s="2">
        <f t="shared" si="48"/>
        <v>52.873563218390807</v>
      </c>
    </row>
    <row r="3087" spans="1:14" x14ac:dyDescent="0.2">
      <c r="A3087">
        <v>780419</v>
      </c>
      <c r="B3087">
        <v>0</v>
      </c>
      <c r="C3087">
        <v>0</v>
      </c>
      <c r="D3087">
        <v>0</v>
      </c>
      <c r="E3087">
        <v>0.23</v>
      </c>
      <c r="F3087" t="s">
        <v>2749</v>
      </c>
      <c r="G3087" t="s">
        <v>4121</v>
      </c>
      <c r="H3087">
        <v>311210</v>
      </c>
      <c r="I3087" t="s">
        <v>4126</v>
      </c>
      <c r="J3087" t="s">
        <v>4138</v>
      </c>
      <c r="K3087" t="s">
        <v>4972</v>
      </c>
      <c r="L3087" t="s">
        <v>4138</v>
      </c>
      <c r="M3087">
        <f>_xlfn.XLOOKUP(_xlfn.VALUETOTEXT(A3087),total_imports!B3087:B8294,total_imports!D3087:D8294,0.000001,0,1)</f>
        <v>0.72</v>
      </c>
      <c r="N3087" s="2">
        <f t="shared" si="48"/>
        <v>0</v>
      </c>
    </row>
    <row r="3088" spans="1:14" x14ac:dyDescent="0.2">
      <c r="A3088">
        <v>780420</v>
      </c>
      <c r="B3088">
        <v>0</v>
      </c>
      <c r="C3088">
        <v>0</v>
      </c>
      <c r="D3088">
        <v>0</v>
      </c>
      <c r="E3088">
        <v>0.01</v>
      </c>
      <c r="F3088" t="s">
        <v>2750</v>
      </c>
      <c r="G3088" t="s">
        <v>4121</v>
      </c>
      <c r="H3088">
        <v>311210</v>
      </c>
      <c r="I3088" t="s">
        <v>4126</v>
      </c>
      <c r="J3088" t="s">
        <v>4138</v>
      </c>
      <c r="K3088" t="s">
        <v>4972</v>
      </c>
      <c r="L3088" t="s">
        <v>4138</v>
      </c>
      <c r="M3088">
        <f>_xlfn.XLOOKUP(_xlfn.VALUETOTEXT(A3088),total_imports!B3088:B8295,total_imports!D3088:D8295,0.000001,0,1)</f>
        <v>0.56000000000000005</v>
      </c>
      <c r="N3088" s="2">
        <f t="shared" si="48"/>
        <v>0</v>
      </c>
    </row>
    <row r="3089" spans="1:14" x14ac:dyDescent="0.2">
      <c r="A3089">
        <v>780600</v>
      </c>
      <c r="B3089">
        <v>0.06</v>
      </c>
      <c r="C3089">
        <v>0.09</v>
      </c>
      <c r="D3089">
        <v>0.08</v>
      </c>
      <c r="E3089">
        <v>0.11</v>
      </c>
      <c r="F3089" t="s">
        <v>2751</v>
      </c>
      <c r="G3089" t="s">
        <v>4120</v>
      </c>
      <c r="H3089">
        <v>311210</v>
      </c>
      <c r="I3089" t="s">
        <v>4126</v>
      </c>
      <c r="J3089" t="s">
        <v>4138</v>
      </c>
      <c r="K3089" t="s">
        <v>4973</v>
      </c>
      <c r="L3089" t="s">
        <v>4138</v>
      </c>
      <c r="M3089">
        <f>_xlfn.XLOOKUP(_xlfn.VALUETOTEXT(A3089),total_imports!B3089:B8296,total_imports!D3089:D8296,0.000001,0,1)</f>
        <v>2.46</v>
      </c>
      <c r="N3089" s="2">
        <f t="shared" si="48"/>
        <v>2.4390243902439024</v>
      </c>
    </row>
    <row r="3090" spans="1:14" x14ac:dyDescent="0.2">
      <c r="A3090">
        <v>790111</v>
      </c>
      <c r="B3090">
        <v>1.1000000000000001</v>
      </c>
      <c r="C3090">
        <v>0.93</v>
      </c>
      <c r="D3090">
        <v>0</v>
      </c>
      <c r="E3090">
        <v>0.06</v>
      </c>
      <c r="F3090" t="s">
        <v>2752</v>
      </c>
      <c r="G3090" t="s">
        <v>4121</v>
      </c>
      <c r="H3090">
        <v>311210</v>
      </c>
      <c r="I3090" t="s">
        <v>4126</v>
      </c>
      <c r="J3090" t="s">
        <v>4138</v>
      </c>
      <c r="K3090" t="s">
        <v>4974</v>
      </c>
      <c r="L3090" t="s">
        <v>4138</v>
      </c>
      <c r="M3090">
        <f>_xlfn.XLOOKUP(_xlfn.VALUETOTEXT(A3090),total_imports!B3090:B8297,total_imports!D3090:D8297,0.000001,0,1)</f>
        <v>447.59</v>
      </c>
      <c r="N3090" s="2">
        <f t="shared" si="48"/>
        <v>0.24576062914721067</v>
      </c>
    </row>
    <row r="3091" spans="1:14" x14ac:dyDescent="0.2">
      <c r="A3091">
        <v>790120</v>
      </c>
      <c r="B3091">
        <v>0.11</v>
      </c>
      <c r="C3091">
        <v>0.09</v>
      </c>
      <c r="D3091">
        <v>0.23</v>
      </c>
      <c r="E3091">
        <v>0.16</v>
      </c>
      <c r="F3091" t="s">
        <v>2753</v>
      </c>
      <c r="G3091" t="s">
        <v>4121</v>
      </c>
      <c r="H3091">
        <v>311210</v>
      </c>
      <c r="I3091" t="s">
        <v>4126</v>
      </c>
      <c r="J3091" t="s">
        <v>4138</v>
      </c>
      <c r="K3091" t="s">
        <v>4974</v>
      </c>
      <c r="L3091" t="s">
        <v>4138</v>
      </c>
      <c r="M3091">
        <f>_xlfn.XLOOKUP(_xlfn.VALUETOTEXT(A3091),total_imports!B3091:B8298,total_imports!D3091:D8298,0.000001,0,1)</f>
        <v>64.099999999999994</v>
      </c>
      <c r="N3091" s="2">
        <f t="shared" si="48"/>
        <v>0.171606864274571</v>
      </c>
    </row>
    <row r="3092" spans="1:14" x14ac:dyDescent="0.2">
      <c r="A3092">
        <v>790310</v>
      </c>
      <c r="B3092">
        <v>0.21</v>
      </c>
      <c r="C3092">
        <v>0.71</v>
      </c>
      <c r="D3092">
        <v>0.31</v>
      </c>
      <c r="E3092">
        <v>0.59</v>
      </c>
      <c r="F3092" t="s">
        <v>2754</v>
      </c>
      <c r="G3092" t="s">
        <v>4121</v>
      </c>
      <c r="H3092">
        <v>311210</v>
      </c>
      <c r="I3092" t="s">
        <v>4126</v>
      </c>
      <c r="J3092" t="s">
        <v>4138</v>
      </c>
      <c r="K3092" t="s">
        <v>4975</v>
      </c>
      <c r="L3092" t="s">
        <v>4138</v>
      </c>
      <c r="M3092">
        <f>_xlfn.XLOOKUP(_xlfn.VALUETOTEXT(A3092),total_imports!B3092:B8299,total_imports!D3092:D8299,0.000001,0,1)</f>
        <v>6.31</v>
      </c>
      <c r="N3092" s="2">
        <f t="shared" si="48"/>
        <v>3.3280507131537238</v>
      </c>
    </row>
    <row r="3093" spans="1:14" x14ac:dyDescent="0.2">
      <c r="A3093">
        <v>790390</v>
      </c>
      <c r="B3093">
        <v>0</v>
      </c>
      <c r="C3093">
        <v>0</v>
      </c>
      <c r="D3093">
        <v>0</v>
      </c>
      <c r="E3093">
        <v>0</v>
      </c>
      <c r="F3093" t="s">
        <v>2755</v>
      </c>
      <c r="G3093" t="s">
        <v>4121</v>
      </c>
      <c r="H3093">
        <v>311210</v>
      </c>
      <c r="I3093" t="s">
        <v>4126</v>
      </c>
      <c r="J3093" t="s">
        <v>4138</v>
      </c>
      <c r="K3093" t="s">
        <v>4975</v>
      </c>
      <c r="L3093" t="s">
        <v>4138</v>
      </c>
      <c r="M3093">
        <f>_xlfn.XLOOKUP(_xlfn.VALUETOTEXT(A3093),total_imports!B3093:B8300,total_imports!D3093:D8300,0.000001,0,1)</f>
        <v>4.93</v>
      </c>
      <c r="N3093" s="2">
        <f t="shared" si="48"/>
        <v>0</v>
      </c>
    </row>
    <row r="3094" spans="1:14" x14ac:dyDescent="0.2">
      <c r="A3094">
        <v>790400</v>
      </c>
      <c r="B3094">
        <v>0.65</v>
      </c>
      <c r="C3094">
        <v>1.1200000000000001</v>
      </c>
      <c r="D3094">
        <v>1.07</v>
      </c>
      <c r="E3094">
        <v>0.99</v>
      </c>
      <c r="F3094" t="s">
        <v>2756</v>
      </c>
      <c r="G3094" t="s">
        <v>4121</v>
      </c>
      <c r="H3094">
        <v>311210</v>
      </c>
      <c r="I3094" t="s">
        <v>4126</v>
      </c>
      <c r="J3094" t="s">
        <v>4138</v>
      </c>
      <c r="K3094" t="s">
        <v>4976</v>
      </c>
      <c r="L3094" t="s">
        <v>4138</v>
      </c>
      <c r="M3094">
        <f>_xlfn.XLOOKUP(_xlfn.VALUETOTEXT(A3094),total_imports!B3094:B8301,total_imports!D3094:D8301,0.000001,0,1)</f>
        <v>2.0499999999999998</v>
      </c>
      <c r="N3094" s="2">
        <f t="shared" si="48"/>
        <v>31.707317073170739</v>
      </c>
    </row>
    <row r="3095" spans="1:14" x14ac:dyDescent="0.2">
      <c r="A3095">
        <v>790500</v>
      </c>
      <c r="B3095">
        <v>0.3</v>
      </c>
      <c r="C3095">
        <v>0.56000000000000005</v>
      </c>
      <c r="D3095">
        <v>0.78</v>
      </c>
      <c r="E3095">
        <v>0.24</v>
      </c>
      <c r="F3095" t="s">
        <v>2757</v>
      </c>
      <c r="G3095" t="s">
        <v>4121</v>
      </c>
      <c r="H3095">
        <v>311210</v>
      </c>
      <c r="I3095" t="s">
        <v>4126</v>
      </c>
      <c r="J3095" t="s">
        <v>4138</v>
      </c>
      <c r="K3095" t="s">
        <v>4977</v>
      </c>
      <c r="L3095" t="s">
        <v>4138</v>
      </c>
      <c r="M3095">
        <f>_xlfn.XLOOKUP(_xlfn.VALUETOTEXT(A3095),total_imports!B3095:B8302,total_imports!D3095:D8302,0.000001,0,1)</f>
        <v>5.74</v>
      </c>
      <c r="N3095" s="2">
        <f t="shared" si="48"/>
        <v>5.2264808362369335</v>
      </c>
    </row>
    <row r="3096" spans="1:14" x14ac:dyDescent="0.2">
      <c r="A3096">
        <v>790700</v>
      </c>
      <c r="B3096">
        <v>4.25</v>
      </c>
      <c r="C3096">
        <v>3.98</v>
      </c>
      <c r="D3096">
        <v>5.89</v>
      </c>
      <c r="E3096">
        <v>3.63</v>
      </c>
      <c r="F3096" t="s">
        <v>2758</v>
      </c>
      <c r="G3096" t="s">
        <v>12</v>
      </c>
      <c r="H3096">
        <v>311210</v>
      </c>
      <c r="I3096" t="s">
        <v>4126</v>
      </c>
      <c r="J3096" t="s">
        <v>4138</v>
      </c>
      <c r="K3096" t="s">
        <v>4978</v>
      </c>
      <c r="L3096" t="s">
        <v>4138</v>
      </c>
      <c r="M3096">
        <f>_xlfn.XLOOKUP(_xlfn.VALUETOTEXT(A3096),total_imports!B3096:B8303,total_imports!D3096:D8303,0.000001,0,1)</f>
        <v>9.4499999999999993</v>
      </c>
      <c r="N3096" s="2">
        <f t="shared" si="48"/>
        <v>44.973544973544975</v>
      </c>
    </row>
    <row r="3097" spans="1:14" x14ac:dyDescent="0.2">
      <c r="A3097">
        <v>800110</v>
      </c>
      <c r="B3097">
        <v>1.5</v>
      </c>
      <c r="C3097">
        <v>0.01</v>
      </c>
      <c r="D3097">
        <v>0</v>
      </c>
      <c r="E3097">
        <v>0</v>
      </c>
      <c r="F3097" t="s">
        <v>2759</v>
      </c>
      <c r="G3097" t="s">
        <v>4121</v>
      </c>
      <c r="H3097">
        <v>311210</v>
      </c>
      <c r="I3097" t="s">
        <v>4126</v>
      </c>
      <c r="J3097" t="s">
        <v>4138</v>
      </c>
      <c r="K3097" t="s">
        <v>4979</v>
      </c>
      <c r="L3097" t="s">
        <v>4138</v>
      </c>
      <c r="M3097">
        <f>_xlfn.XLOOKUP(_xlfn.VALUETOTEXT(A3097),total_imports!B3097:B8304,total_imports!D3097:D8304,0.000001,0,1)</f>
        <v>318.89</v>
      </c>
      <c r="N3097" s="2">
        <f t="shared" si="48"/>
        <v>0.47038163630091884</v>
      </c>
    </row>
    <row r="3098" spans="1:14" x14ac:dyDescent="0.2">
      <c r="A3098">
        <v>800120</v>
      </c>
      <c r="B3098">
        <v>0</v>
      </c>
      <c r="C3098">
        <v>0</v>
      </c>
      <c r="D3098">
        <v>0</v>
      </c>
      <c r="E3098">
        <v>0.01</v>
      </c>
      <c r="F3098" t="s">
        <v>12</v>
      </c>
      <c r="G3098" t="s">
        <v>4121</v>
      </c>
      <c r="H3098">
        <v>311210</v>
      </c>
      <c r="I3098" t="s">
        <v>4126</v>
      </c>
      <c r="J3098" t="s">
        <v>4138</v>
      </c>
      <c r="K3098" t="s">
        <v>4979</v>
      </c>
      <c r="L3098" t="s">
        <v>4138</v>
      </c>
      <c r="M3098">
        <f>_xlfn.XLOOKUP(_xlfn.VALUETOTEXT(A3098),total_imports!B3098:B8305,total_imports!D3098:D8305,0.000001,0,1)</f>
        <v>3</v>
      </c>
      <c r="N3098" s="2">
        <f t="shared" si="48"/>
        <v>0</v>
      </c>
    </row>
    <row r="3099" spans="1:14" x14ac:dyDescent="0.2">
      <c r="A3099">
        <v>800300</v>
      </c>
      <c r="B3099">
        <v>2.86</v>
      </c>
      <c r="C3099">
        <v>1.52</v>
      </c>
      <c r="D3099">
        <v>1.81</v>
      </c>
      <c r="E3099">
        <v>1.4</v>
      </c>
      <c r="F3099" t="s">
        <v>2760</v>
      </c>
      <c r="G3099" t="s">
        <v>4121</v>
      </c>
      <c r="H3099">
        <v>311210</v>
      </c>
      <c r="I3099" t="s">
        <v>4126</v>
      </c>
      <c r="J3099" t="s">
        <v>4138</v>
      </c>
      <c r="K3099" t="s">
        <v>4980</v>
      </c>
      <c r="L3099" t="s">
        <v>4138</v>
      </c>
      <c r="M3099">
        <f>_xlfn.XLOOKUP(_xlfn.VALUETOTEXT(A3099),total_imports!B3099:B8306,total_imports!D3099:D8306,0.000001,0,1)</f>
        <v>13.96</v>
      </c>
      <c r="N3099" s="2">
        <f t="shared" si="48"/>
        <v>20.487106017191977</v>
      </c>
    </row>
    <row r="3100" spans="1:14" x14ac:dyDescent="0.2">
      <c r="A3100">
        <v>800700</v>
      </c>
      <c r="B3100">
        <v>1.1399999999999999</v>
      </c>
      <c r="C3100">
        <v>1.1299999999999999</v>
      </c>
      <c r="D3100">
        <v>2.15</v>
      </c>
      <c r="E3100">
        <v>1.75</v>
      </c>
      <c r="F3100" t="s">
        <v>2761</v>
      </c>
      <c r="G3100" t="s">
        <v>4120</v>
      </c>
      <c r="H3100">
        <v>311220</v>
      </c>
      <c r="I3100" t="s">
        <v>4126</v>
      </c>
      <c r="J3100" t="s">
        <v>4140</v>
      </c>
      <c r="K3100" t="s">
        <v>4981</v>
      </c>
      <c r="L3100" t="s">
        <v>4140</v>
      </c>
      <c r="M3100">
        <f>_xlfn.XLOOKUP(_xlfn.VALUETOTEXT(A3100),total_imports!B3100:B8307,total_imports!D3100:D8307,0.000001,0,1)</f>
        <v>3.03</v>
      </c>
      <c r="N3100" s="2">
        <f t="shared" si="48"/>
        <v>37.623762376237622</v>
      </c>
    </row>
    <row r="3101" spans="1:14" x14ac:dyDescent="0.2">
      <c r="A3101">
        <v>810110</v>
      </c>
      <c r="B3101">
        <v>0.36</v>
      </c>
      <c r="C3101">
        <v>0.77</v>
      </c>
      <c r="D3101">
        <v>0.71</v>
      </c>
      <c r="E3101">
        <v>0.46</v>
      </c>
      <c r="F3101" t="s">
        <v>2762</v>
      </c>
      <c r="G3101" t="s">
        <v>4120</v>
      </c>
      <c r="H3101">
        <v>311210</v>
      </c>
      <c r="I3101" t="s">
        <v>4126</v>
      </c>
      <c r="J3101" t="s">
        <v>4138</v>
      </c>
      <c r="K3101" t="s">
        <v>4982</v>
      </c>
      <c r="L3101" t="s">
        <v>4138</v>
      </c>
      <c r="M3101">
        <f>_xlfn.XLOOKUP(_xlfn.VALUETOTEXT(A3101),total_imports!B3101:B8308,total_imports!D3101:D8308,0.000001,0,1)</f>
        <v>4.45</v>
      </c>
      <c r="N3101" s="2">
        <f t="shared" si="48"/>
        <v>8.0898876404494384</v>
      </c>
    </row>
    <row r="3102" spans="1:14" x14ac:dyDescent="0.2">
      <c r="A3102">
        <v>810194</v>
      </c>
      <c r="B3102">
        <v>8.5500000000000007</v>
      </c>
      <c r="C3102">
        <v>2.58</v>
      </c>
      <c r="D3102">
        <v>1.96</v>
      </c>
      <c r="E3102">
        <v>0.84</v>
      </c>
      <c r="F3102" t="s">
        <v>2763</v>
      </c>
      <c r="G3102" t="s">
        <v>12</v>
      </c>
      <c r="H3102">
        <v>311210</v>
      </c>
      <c r="I3102" t="s">
        <v>4126</v>
      </c>
      <c r="J3102" t="s">
        <v>4138</v>
      </c>
      <c r="K3102" t="s">
        <v>4982</v>
      </c>
      <c r="L3102" t="s">
        <v>4138</v>
      </c>
      <c r="M3102">
        <f>_xlfn.XLOOKUP(_xlfn.VALUETOTEXT(A3102),total_imports!B3102:B8309,total_imports!D3102:D8309,0.000001,0,1)</f>
        <v>9.4</v>
      </c>
      <c r="N3102" s="2">
        <f t="shared" si="48"/>
        <v>90.957446808510639</v>
      </c>
    </row>
    <row r="3103" spans="1:14" x14ac:dyDescent="0.2">
      <c r="A3103">
        <v>810196</v>
      </c>
      <c r="B3103">
        <v>4.1900000000000004</v>
      </c>
      <c r="C3103">
        <v>4.1500000000000004</v>
      </c>
      <c r="D3103">
        <v>4.18</v>
      </c>
      <c r="E3103">
        <v>4.0199999999999996</v>
      </c>
      <c r="F3103" t="s">
        <v>2764</v>
      </c>
      <c r="G3103" t="s">
        <v>12</v>
      </c>
      <c r="H3103">
        <v>311210</v>
      </c>
      <c r="I3103" t="s">
        <v>4126</v>
      </c>
      <c r="J3103" t="s">
        <v>4138</v>
      </c>
      <c r="K3103" t="s">
        <v>4982</v>
      </c>
      <c r="L3103" t="s">
        <v>4138</v>
      </c>
      <c r="M3103">
        <f>_xlfn.XLOOKUP(_xlfn.VALUETOTEXT(A3103),total_imports!B3103:B8310,total_imports!D3103:D8310,0.000001,0,1)</f>
        <v>12.66</v>
      </c>
      <c r="N3103" s="2">
        <f t="shared" si="48"/>
        <v>33.096366508688781</v>
      </c>
    </row>
    <row r="3104" spans="1:14" x14ac:dyDescent="0.2">
      <c r="A3104">
        <v>810199</v>
      </c>
      <c r="B3104">
        <v>6.08</v>
      </c>
      <c r="C3104">
        <v>3.99</v>
      </c>
      <c r="D3104">
        <v>3.23</v>
      </c>
      <c r="E3104">
        <v>1.75</v>
      </c>
      <c r="F3104" t="s">
        <v>2765</v>
      </c>
      <c r="G3104" t="s">
        <v>4121</v>
      </c>
      <c r="H3104">
        <v>311210</v>
      </c>
      <c r="I3104" t="s">
        <v>4126</v>
      </c>
      <c r="J3104" t="s">
        <v>4138</v>
      </c>
      <c r="K3104" t="s">
        <v>4982</v>
      </c>
      <c r="L3104" t="s">
        <v>4138</v>
      </c>
      <c r="M3104">
        <f>_xlfn.XLOOKUP(_xlfn.VALUETOTEXT(A3104),total_imports!B3104:B8311,total_imports!D3104:D8311,0.000001,0,1)</f>
        <v>13.85</v>
      </c>
      <c r="N3104" s="2">
        <f t="shared" si="48"/>
        <v>43.898916967509024</v>
      </c>
    </row>
    <row r="3105" spans="1:14" x14ac:dyDescent="0.2">
      <c r="A3105">
        <v>810210</v>
      </c>
      <c r="B3105">
        <v>0.06</v>
      </c>
      <c r="C3105">
        <v>0</v>
      </c>
      <c r="D3105">
        <v>0.04</v>
      </c>
      <c r="E3105">
        <v>0.03</v>
      </c>
      <c r="F3105" t="s">
        <v>2766</v>
      </c>
      <c r="G3105" t="s">
        <v>4120</v>
      </c>
      <c r="H3105">
        <v>311210</v>
      </c>
      <c r="I3105" t="s">
        <v>4126</v>
      </c>
      <c r="J3105" t="s">
        <v>4138</v>
      </c>
      <c r="K3105" t="s">
        <v>4983</v>
      </c>
      <c r="L3105" t="s">
        <v>4138</v>
      </c>
      <c r="M3105">
        <f>_xlfn.XLOOKUP(_xlfn.VALUETOTEXT(A3105),total_imports!B3105:B8312,total_imports!D3105:D8312,0.000001,0,1)</f>
        <v>1.1000000000000001</v>
      </c>
      <c r="N3105" s="2">
        <f t="shared" si="48"/>
        <v>5.4545454545454533</v>
      </c>
    </row>
    <row r="3106" spans="1:14" x14ac:dyDescent="0.2">
      <c r="A3106">
        <v>810294</v>
      </c>
      <c r="B3106">
        <v>17.5</v>
      </c>
      <c r="C3106">
        <v>5.43</v>
      </c>
      <c r="D3106">
        <v>5.87</v>
      </c>
      <c r="E3106">
        <v>5.64</v>
      </c>
      <c r="F3106" t="s">
        <v>2767</v>
      </c>
      <c r="G3106" t="s">
        <v>12</v>
      </c>
      <c r="H3106">
        <v>311210</v>
      </c>
      <c r="I3106" t="s">
        <v>4126</v>
      </c>
      <c r="J3106" t="s">
        <v>4138</v>
      </c>
      <c r="K3106" t="s">
        <v>4983</v>
      </c>
      <c r="L3106" t="s">
        <v>4138</v>
      </c>
      <c r="M3106">
        <f>_xlfn.XLOOKUP(_xlfn.VALUETOTEXT(A3106),total_imports!B3106:B8313,total_imports!D3106:D8313,0.000001,0,1)</f>
        <v>19.68</v>
      </c>
      <c r="N3106" s="2">
        <f t="shared" si="48"/>
        <v>88.922764227642276</v>
      </c>
    </row>
    <row r="3107" spans="1:14" x14ac:dyDescent="0.2">
      <c r="A3107">
        <v>810295</v>
      </c>
      <c r="B3107">
        <v>3.13</v>
      </c>
      <c r="C3107">
        <v>3.28</v>
      </c>
      <c r="D3107">
        <v>2.2599999999999998</v>
      </c>
      <c r="E3107">
        <v>1.5</v>
      </c>
      <c r="F3107" t="s">
        <v>2768</v>
      </c>
      <c r="G3107" t="s">
        <v>12</v>
      </c>
      <c r="H3107">
        <v>311220</v>
      </c>
      <c r="I3107" t="s">
        <v>4126</v>
      </c>
      <c r="J3107" t="s">
        <v>4138</v>
      </c>
      <c r="K3107" t="s">
        <v>4983</v>
      </c>
      <c r="L3107" t="s">
        <v>4138</v>
      </c>
      <c r="M3107">
        <f>_xlfn.XLOOKUP(_xlfn.VALUETOTEXT(A3107),total_imports!B3107:B8314,total_imports!D3107:D8314,0.000001,0,1)</f>
        <v>6.22</v>
      </c>
      <c r="N3107" s="2">
        <f t="shared" si="48"/>
        <v>50.321543408360128</v>
      </c>
    </row>
    <row r="3108" spans="1:14" x14ac:dyDescent="0.2">
      <c r="A3108">
        <v>810296</v>
      </c>
      <c r="B3108">
        <v>9.8000000000000007</v>
      </c>
      <c r="C3108">
        <v>6.93</v>
      </c>
      <c r="D3108">
        <v>5.8</v>
      </c>
      <c r="E3108">
        <v>4.59</v>
      </c>
      <c r="F3108" t="s">
        <v>2769</v>
      </c>
      <c r="G3108" t="s">
        <v>12</v>
      </c>
      <c r="H3108">
        <v>311210</v>
      </c>
      <c r="I3108" t="s">
        <v>4126</v>
      </c>
      <c r="J3108" t="s">
        <v>4138</v>
      </c>
      <c r="K3108" t="s">
        <v>4983</v>
      </c>
      <c r="L3108" t="s">
        <v>4138</v>
      </c>
      <c r="M3108">
        <f>_xlfn.XLOOKUP(_xlfn.VALUETOTEXT(A3108),total_imports!B3108:B8315,total_imports!D3108:D8315,0.000001,0,1)</f>
        <v>17.12</v>
      </c>
      <c r="N3108" s="2">
        <f t="shared" si="48"/>
        <v>57.242990654205606</v>
      </c>
    </row>
    <row r="3109" spans="1:14" x14ac:dyDescent="0.2">
      <c r="A3109">
        <v>810299</v>
      </c>
      <c r="B3109">
        <v>2.86</v>
      </c>
      <c r="C3109">
        <v>2.94</v>
      </c>
      <c r="D3109">
        <v>2.67</v>
      </c>
      <c r="E3109">
        <v>1.23</v>
      </c>
      <c r="F3109" t="s">
        <v>2770</v>
      </c>
      <c r="G3109" t="s">
        <v>4120</v>
      </c>
      <c r="H3109">
        <v>311220</v>
      </c>
      <c r="I3109" t="s">
        <v>4126</v>
      </c>
      <c r="J3109" t="s">
        <v>4138</v>
      </c>
      <c r="K3109" t="s">
        <v>4983</v>
      </c>
      <c r="L3109" t="s">
        <v>4138</v>
      </c>
      <c r="M3109">
        <f>_xlfn.XLOOKUP(_xlfn.VALUETOTEXT(A3109),total_imports!B3109:B8316,total_imports!D3109:D8316,0.000001,0,1)</f>
        <v>4.5599999999999996</v>
      </c>
      <c r="N3109" s="2">
        <f t="shared" si="48"/>
        <v>62.719298245614041</v>
      </c>
    </row>
    <row r="3110" spans="1:14" x14ac:dyDescent="0.2">
      <c r="A3110">
        <v>810320</v>
      </c>
      <c r="B3110">
        <v>7.0000000000000007E-2</v>
      </c>
      <c r="C3110">
        <v>0.12</v>
      </c>
      <c r="D3110">
        <v>0.08</v>
      </c>
      <c r="E3110">
        <v>0.09</v>
      </c>
      <c r="F3110" t="s">
        <v>2771</v>
      </c>
      <c r="G3110" t="s">
        <v>12</v>
      </c>
      <c r="H3110">
        <v>311210</v>
      </c>
      <c r="I3110" t="s">
        <v>4126</v>
      </c>
      <c r="J3110" t="s">
        <v>4138</v>
      </c>
      <c r="K3110" t="s">
        <v>4984</v>
      </c>
      <c r="L3110" t="s">
        <v>4138</v>
      </c>
      <c r="M3110">
        <f>_xlfn.XLOOKUP(_xlfn.VALUETOTEXT(A3110),total_imports!B3110:B8317,total_imports!D3110:D8317,0.000001,0,1)</f>
        <v>0.08</v>
      </c>
      <c r="N3110" s="2">
        <f t="shared" si="48"/>
        <v>87.500000000000014</v>
      </c>
    </row>
    <row r="3111" spans="1:14" x14ac:dyDescent="0.2">
      <c r="A3111">
        <v>810390</v>
      </c>
      <c r="B3111">
        <v>0</v>
      </c>
      <c r="C3111">
        <v>0</v>
      </c>
      <c r="D3111">
        <v>0.57999999999999996</v>
      </c>
      <c r="E3111">
        <v>0.11</v>
      </c>
      <c r="F3111" t="s">
        <v>12</v>
      </c>
      <c r="G3111" t="s">
        <v>4120</v>
      </c>
      <c r="H3111">
        <v>311210</v>
      </c>
      <c r="I3111" t="s">
        <v>4126</v>
      </c>
      <c r="J3111" t="s">
        <v>4138</v>
      </c>
      <c r="K3111" t="s">
        <v>4984</v>
      </c>
      <c r="L3111" t="s">
        <v>4138</v>
      </c>
      <c r="M3111">
        <f>_xlfn.XLOOKUP(_xlfn.VALUETOTEXT(A3111),total_imports!B3111:B8318,total_imports!D3111:D8318,0.000001,0,1)</f>
        <v>9.9999999999999995E-7</v>
      </c>
      <c r="N3111" s="2">
        <f t="shared" si="48"/>
        <v>0</v>
      </c>
    </row>
    <row r="3112" spans="1:14" x14ac:dyDescent="0.2">
      <c r="A3112">
        <v>810391</v>
      </c>
      <c r="B3112">
        <v>0</v>
      </c>
      <c r="C3112">
        <v>0</v>
      </c>
      <c r="D3112">
        <v>0</v>
      </c>
      <c r="E3112">
        <v>0</v>
      </c>
      <c r="F3112" t="s">
        <v>2772</v>
      </c>
      <c r="G3112" t="s">
        <v>12</v>
      </c>
      <c r="H3112" t="s">
        <v>12</v>
      </c>
      <c r="I3112" t="s">
        <v>12</v>
      </c>
      <c r="J3112" t="s">
        <v>12</v>
      </c>
      <c r="K3112" t="s">
        <v>4984</v>
      </c>
      <c r="L3112" t="s">
        <v>4138</v>
      </c>
      <c r="M3112">
        <f>_xlfn.XLOOKUP(_xlfn.VALUETOTEXT(A3112),total_imports!B3112:B8319,total_imports!D3112:D8319,0.000001,0,1)</f>
        <v>0.17</v>
      </c>
      <c r="N3112" s="2">
        <f t="shared" si="48"/>
        <v>0</v>
      </c>
    </row>
    <row r="3113" spans="1:14" x14ac:dyDescent="0.2">
      <c r="A3113">
        <v>810399</v>
      </c>
      <c r="B3113">
        <v>0.52</v>
      </c>
      <c r="C3113">
        <v>0.56999999999999995</v>
      </c>
      <c r="D3113">
        <v>0</v>
      </c>
      <c r="E3113">
        <v>0</v>
      </c>
      <c r="F3113" t="s">
        <v>20</v>
      </c>
      <c r="G3113" t="s">
        <v>12</v>
      </c>
      <c r="H3113" t="s">
        <v>12</v>
      </c>
      <c r="I3113" t="s">
        <v>12</v>
      </c>
      <c r="J3113" t="s">
        <v>12</v>
      </c>
      <c r="K3113" t="s">
        <v>4984</v>
      </c>
      <c r="L3113" t="s">
        <v>4138</v>
      </c>
      <c r="M3113">
        <f>_xlfn.XLOOKUP(_xlfn.VALUETOTEXT(A3113),total_imports!B3113:B8320,total_imports!D3113:D8320,0.000001,0,1)</f>
        <v>1.36</v>
      </c>
      <c r="N3113" s="2">
        <f t="shared" si="48"/>
        <v>38.235294117647058</v>
      </c>
    </row>
    <row r="3114" spans="1:14" x14ac:dyDescent="0.2">
      <c r="A3114">
        <v>810411</v>
      </c>
      <c r="B3114">
        <v>67.52</v>
      </c>
      <c r="C3114">
        <v>84.66</v>
      </c>
      <c r="D3114">
        <v>83.17</v>
      </c>
      <c r="E3114">
        <v>30.92</v>
      </c>
      <c r="F3114" t="s">
        <v>2773</v>
      </c>
      <c r="G3114" t="s">
        <v>4121</v>
      </c>
      <c r="H3114">
        <v>311210</v>
      </c>
      <c r="I3114" t="s">
        <v>4126</v>
      </c>
      <c r="J3114" t="s">
        <v>4138</v>
      </c>
      <c r="K3114" t="s">
        <v>4985</v>
      </c>
      <c r="L3114" t="s">
        <v>4138</v>
      </c>
      <c r="M3114">
        <f>_xlfn.XLOOKUP(_xlfn.VALUETOTEXT(A3114),total_imports!B3114:B8321,total_imports!D3114:D8321,0.000001,0,1)</f>
        <v>80.22</v>
      </c>
      <c r="N3114" s="2">
        <f t="shared" si="48"/>
        <v>84.168536524557453</v>
      </c>
    </row>
    <row r="3115" spans="1:14" x14ac:dyDescent="0.2">
      <c r="A3115">
        <v>810419</v>
      </c>
      <c r="B3115">
        <v>6.4</v>
      </c>
      <c r="C3115">
        <v>12.01</v>
      </c>
      <c r="D3115">
        <v>10.56</v>
      </c>
      <c r="E3115">
        <v>4.99</v>
      </c>
      <c r="F3115" t="s">
        <v>2774</v>
      </c>
      <c r="G3115" t="s">
        <v>4121</v>
      </c>
      <c r="H3115">
        <v>311210</v>
      </c>
      <c r="I3115" t="s">
        <v>4126</v>
      </c>
      <c r="J3115" t="s">
        <v>4138</v>
      </c>
      <c r="K3115" t="s">
        <v>4985</v>
      </c>
      <c r="L3115" t="s">
        <v>4138</v>
      </c>
      <c r="M3115">
        <f>_xlfn.XLOOKUP(_xlfn.VALUETOTEXT(A3115),total_imports!B3115:B8322,total_imports!D3115:D8322,0.000001,0,1)</f>
        <v>6.52</v>
      </c>
      <c r="N3115" s="2">
        <f t="shared" si="48"/>
        <v>98.159509202454004</v>
      </c>
    </row>
    <row r="3116" spans="1:14" x14ac:dyDescent="0.2">
      <c r="A3116">
        <v>810420</v>
      </c>
      <c r="B3116">
        <v>0</v>
      </c>
      <c r="C3116">
        <v>0</v>
      </c>
      <c r="D3116">
        <v>0</v>
      </c>
      <c r="E3116">
        <v>0</v>
      </c>
      <c r="F3116" t="s">
        <v>2775</v>
      </c>
      <c r="G3116" t="s">
        <v>4119</v>
      </c>
      <c r="H3116">
        <v>3111</v>
      </c>
      <c r="I3116" t="s">
        <v>4126</v>
      </c>
      <c r="J3116" t="s">
        <v>4138</v>
      </c>
      <c r="K3116" t="s">
        <v>4985</v>
      </c>
      <c r="L3116" t="s">
        <v>4138</v>
      </c>
      <c r="M3116">
        <f>_xlfn.XLOOKUP(_xlfn.VALUETOTEXT(A3116),total_imports!B3116:B8323,total_imports!D3116:D8323,0.000001,0,1)</f>
        <v>0.61</v>
      </c>
      <c r="N3116" s="2">
        <f t="shared" si="48"/>
        <v>0</v>
      </c>
    </row>
    <row r="3117" spans="1:14" x14ac:dyDescent="0.2">
      <c r="A3117">
        <v>810430</v>
      </c>
      <c r="B3117">
        <v>24.2</v>
      </c>
      <c r="C3117">
        <v>42.62</v>
      </c>
      <c r="D3117">
        <v>23.39</v>
      </c>
      <c r="E3117">
        <v>15.68</v>
      </c>
      <c r="F3117" t="s">
        <v>2776</v>
      </c>
      <c r="G3117" t="s">
        <v>4120</v>
      </c>
      <c r="H3117">
        <v>311210</v>
      </c>
      <c r="I3117" t="s">
        <v>4126</v>
      </c>
      <c r="J3117" t="s">
        <v>4138</v>
      </c>
      <c r="K3117" t="s">
        <v>4985</v>
      </c>
      <c r="L3117" t="s">
        <v>4138</v>
      </c>
      <c r="M3117">
        <f>_xlfn.XLOOKUP(_xlfn.VALUETOTEXT(A3117),total_imports!B3117:B8324,total_imports!D3117:D8324,0.000001,0,1)</f>
        <v>25.79</v>
      </c>
      <c r="N3117" s="2">
        <f t="shared" si="48"/>
        <v>93.834819697557194</v>
      </c>
    </row>
    <row r="3118" spans="1:14" x14ac:dyDescent="0.2">
      <c r="A3118">
        <v>810490</v>
      </c>
      <c r="B3118">
        <v>1.53</v>
      </c>
      <c r="C3118">
        <v>4.4800000000000004</v>
      </c>
      <c r="D3118">
        <v>6.21</v>
      </c>
      <c r="E3118">
        <v>1.98</v>
      </c>
      <c r="F3118" t="s">
        <v>2777</v>
      </c>
      <c r="G3118" t="s">
        <v>4120</v>
      </c>
      <c r="H3118">
        <v>311210</v>
      </c>
      <c r="I3118" t="s">
        <v>4126</v>
      </c>
      <c r="J3118" t="s">
        <v>4138</v>
      </c>
      <c r="K3118" t="s">
        <v>4985</v>
      </c>
      <c r="L3118" t="s">
        <v>4138</v>
      </c>
      <c r="M3118">
        <f>_xlfn.XLOOKUP(_xlfn.VALUETOTEXT(A3118),total_imports!B3118:B8325,total_imports!D3118:D8325,0.000001,0,1)</f>
        <v>2.87</v>
      </c>
      <c r="N3118" s="2">
        <f t="shared" si="48"/>
        <v>53.310104529616723</v>
      </c>
    </row>
    <row r="3119" spans="1:14" x14ac:dyDescent="0.2">
      <c r="A3119">
        <v>810520</v>
      </c>
      <c r="B3119">
        <v>6.34</v>
      </c>
      <c r="C3119">
        <v>7.87</v>
      </c>
      <c r="D3119">
        <v>2.13</v>
      </c>
      <c r="E3119">
        <v>2.61</v>
      </c>
      <c r="F3119" t="s">
        <v>2778</v>
      </c>
      <c r="G3119" t="s">
        <v>12</v>
      </c>
      <c r="H3119">
        <v>311210</v>
      </c>
      <c r="I3119" t="s">
        <v>4126</v>
      </c>
      <c r="J3119" t="s">
        <v>4138</v>
      </c>
      <c r="K3119" t="s">
        <v>4986</v>
      </c>
      <c r="L3119" t="s">
        <v>4138</v>
      </c>
      <c r="M3119">
        <f>_xlfn.XLOOKUP(_xlfn.VALUETOTEXT(A3119),total_imports!B3119:B8326,total_imports!D3119:D8326,0.000001,0,1)</f>
        <v>43.64</v>
      </c>
      <c r="N3119" s="2">
        <f t="shared" si="48"/>
        <v>14.527956003666361</v>
      </c>
    </row>
    <row r="3120" spans="1:14" x14ac:dyDescent="0.2">
      <c r="A3120">
        <v>810590</v>
      </c>
      <c r="B3120">
        <v>17.989999999999998</v>
      </c>
      <c r="C3120">
        <v>9.51</v>
      </c>
      <c r="D3120">
        <v>3.53</v>
      </c>
      <c r="E3120">
        <v>0.61</v>
      </c>
      <c r="F3120" t="s">
        <v>2779</v>
      </c>
      <c r="G3120" t="s">
        <v>4120</v>
      </c>
      <c r="H3120">
        <v>311210</v>
      </c>
      <c r="I3120" t="s">
        <v>4126</v>
      </c>
      <c r="J3120" t="s">
        <v>4138</v>
      </c>
      <c r="K3120" t="s">
        <v>4986</v>
      </c>
      <c r="L3120" t="s">
        <v>4138</v>
      </c>
      <c r="M3120">
        <f>_xlfn.XLOOKUP(_xlfn.VALUETOTEXT(A3120),total_imports!B3120:B8327,total_imports!D3120:D8327,0.000001,0,1)</f>
        <v>57.94</v>
      </c>
      <c r="N3120" s="2">
        <f t="shared" si="48"/>
        <v>31.049361408353466</v>
      </c>
    </row>
    <row r="3121" spans="1:14" x14ac:dyDescent="0.2">
      <c r="A3121">
        <v>810600</v>
      </c>
      <c r="B3121">
        <v>0</v>
      </c>
      <c r="C3121">
        <v>0</v>
      </c>
      <c r="D3121">
        <v>2.16</v>
      </c>
      <c r="E3121">
        <v>1.59</v>
      </c>
      <c r="F3121" t="s">
        <v>12</v>
      </c>
      <c r="G3121" t="s">
        <v>4119</v>
      </c>
      <c r="H3121">
        <v>311210</v>
      </c>
      <c r="I3121" t="s">
        <v>4126</v>
      </c>
      <c r="J3121" t="s">
        <v>4138</v>
      </c>
      <c r="K3121" t="s">
        <v>4987</v>
      </c>
      <c r="L3121" t="s">
        <v>4138</v>
      </c>
      <c r="M3121">
        <f>_xlfn.XLOOKUP(_xlfn.VALUETOTEXT(A3121),total_imports!B3121:B8328,total_imports!D3121:D8328,0.000001,0,1)</f>
        <v>9.9999999999999995E-7</v>
      </c>
      <c r="N3121" s="2">
        <f t="shared" si="48"/>
        <v>0</v>
      </c>
    </row>
    <row r="3122" spans="1:14" x14ac:dyDescent="0.2">
      <c r="A3122">
        <v>810610</v>
      </c>
      <c r="B3122">
        <v>2.5099999999999998</v>
      </c>
      <c r="C3122">
        <v>2.76</v>
      </c>
      <c r="D3122">
        <v>0</v>
      </c>
      <c r="E3122">
        <v>0</v>
      </c>
      <c r="F3122" t="s">
        <v>2780</v>
      </c>
      <c r="G3122" t="s">
        <v>12</v>
      </c>
      <c r="H3122" t="s">
        <v>12</v>
      </c>
      <c r="I3122" t="s">
        <v>12</v>
      </c>
      <c r="J3122" t="s">
        <v>12</v>
      </c>
      <c r="K3122" t="s">
        <v>4987</v>
      </c>
      <c r="L3122" t="s">
        <v>4138</v>
      </c>
      <c r="M3122">
        <f>_xlfn.XLOOKUP(_xlfn.VALUETOTEXT(A3122),total_imports!B3122:B8329,total_imports!D3122:D8329,0.000001,0,1)</f>
        <v>2.78</v>
      </c>
      <c r="N3122" s="2">
        <f t="shared" si="48"/>
        <v>90.287769784172653</v>
      </c>
    </row>
    <row r="3123" spans="1:14" x14ac:dyDescent="0.2">
      <c r="A3123">
        <v>810720</v>
      </c>
      <c r="B3123">
        <v>0</v>
      </c>
      <c r="C3123">
        <v>0</v>
      </c>
      <c r="D3123">
        <v>0.95</v>
      </c>
      <c r="E3123">
        <v>4.6900000000000004</v>
      </c>
      <c r="F3123" t="s">
        <v>12</v>
      </c>
      <c r="G3123" t="s">
        <v>12</v>
      </c>
      <c r="H3123">
        <v>311210</v>
      </c>
      <c r="I3123" t="s">
        <v>4126</v>
      </c>
      <c r="J3123" t="s">
        <v>4138</v>
      </c>
      <c r="K3123" t="s">
        <v>4988</v>
      </c>
      <c r="L3123" t="s">
        <v>4138</v>
      </c>
      <c r="M3123">
        <f>_xlfn.XLOOKUP(_xlfn.VALUETOTEXT(A3123),total_imports!B3123:B8330,total_imports!D3123:D8330,0.000001,0,1)</f>
        <v>9.9999999999999995E-7</v>
      </c>
      <c r="N3123" s="2">
        <f t="shared" si="48"/>
        <v>0</v>
      </c>
    </row>
    <row r="3124" spans="1:14" x14ac:dyDescent="0.2">
      <c r="A3124">
        <v>810790</v>
      </c>
      <c r="B3124">
        <v>0</v>
      </c>
      <c r="C3124">
        <v>0</v>
      </c>
      <c r="D3124">
        <v>7.0000000000000007E-2</v>
      </c>
      <c r="E3124">
        <v>0.21</v>
      </c>
      <c r="F3124" t="s">
        <v>12</v>
      </c>
      <c r="G3124" t="s">
        <v>4121</v>
      </c>
      <c r="H3124">
        <v>311210</v>
      </c>
      <c r="I3124" t="s">
        <v>4126</v>
      </c>
      <c r="J3124" t="s">
        <v>4138</v>
      </c>
      <c r="K3124" t="s">
        <v>4988</v>
      </c>
      <c r="L3124" t="s">
        <v>4138</v>
      </c>
      <c r="M3124">
        <f>_xlfn.XLOOKUP(_xlfn.VALUETOTEXT(A3124),total_imports!B3124:B8331,total_imports!D3124:D8331,0.000001,0,1)</f>
        <v>9.9999999999999995E-7</v>
      </c>
      <c r="N3124" s="2">
        <f t="shared" si="48"/>
        <v>0</v>
      </c>
    </row>
    <row r="3125" spans="1:14" x14ac:dyDescent="0.2">
      <c r="A3125">
        <v>810820</v>
      </c>
      <c r="B3125">
        <v>6.43</v>
      </c>
      <c r="C3125">
        <v>1.01</v>
      </c>
      <c r="D3125">
        <v>0.9</v>
      </c>
      <c r="E3125">
        <v>2</v>
      </c>
      <c r="F3125" t="s">
        <v>2781</v>
      </c>
      <c r="G3125" t="s">
        <v>12</v>
      </c>
      <c r="H3125">
        <v>311210</v>
      </c>
      <c r="I3125" t="s">
        <v>4126</v>
      </c>
      <c r="J3125" t="s">
        <v>4138</v>
      </c>
      <c r="K3125" t="s">
        <v>4989</v>
      </c>
      <c r="L3125" t="s">
        <v>4138</v>
      </c>
      <c r="M3125">
        <f>_xlfn.XLOOKUP(_xlfn.VALUETOTEXT(A3125),total_imports!B3125:B8332,total_imports!D3125:D8332,0.000001,0,1)</f>
        <v>9.4499999999999993</v>
      </c>
      <c r="N3125" s="2">
        <f t="shared" si="48"/>
        <v>68.042328042328052</v>
      </c>
    </row>
    <row r="3126" spans="1:14" x14ac:dyDescent="0.2">
      <c r="A3126">
        <v>810830</v>
      </c>
      <c r="B3126">
        <v>0</v>
      </c>
      <c r="C3126">
        <v>1.38</v>
      </c>
      <c r="D3126">
        <v>0</v>
      </c>
      <c r="E3126">
        <v>0</v>
      </c>
      <c r="F3126" t="s">
        <v>2782</v>
      </c>
      <c r="G3126" t="s">
        <v>12</v>
      </c>
      <c r="H3126">
        <v>3111</v>
      </c>
      <c r="I3126" t="s">
        <v>4126</v>
      </c>
      <c r="J3126" t="s">
        <v>4138</v>
      </c>
      <c r="K3126" t="s">
        <v>4989</v>
      </c>
      <c r="L3126" t="s">
        <v>4138</v>
      </c>
      <c r="M3126">
        <f>_xlfn.XLOOKUP(_xlfn.VALUETOTEXT(A3126),total_imports!B3126:B8333,total_imports!D3126:D8333,0.000001,0,1)</f>
        <v>25.11</v>
      </c>
      <c r="N3126" s="2">
        <f t="shared" si="48"/>
        <v>0</v>
      </c>
    </row>
    <row r="3127" spans="1:14" x14ac:dyDescent="0.2">
      <c r="A3127">
        <v>810890</v>
      </c>
      <c r="B3127">
        <v>47.05</v>
      </c>
      <c r="C3127">
        <v>49.38</v>
      </c>
      <c r="D3127">
        <v>35.79</v>
      </c>
      <c r="E3127">
        <v>19.66</v>
      </c>
      <c r="F3127" t="s">
        <v>2783</v>
      </c>
      <c r="G3127" t="s">
        <v>4120</v>
      </c>
      <c r="H3127">
        <v>311210</v>
      </c>
      <c r="I3127" t="s">
        <v>4126</v>
      </c>
      <c r="J3127" t="s">
        <v>4140</v>
      </c>
      <c r="K3127" t="s">
        <v>4989</v>
      </c>
      <c r="L3127" t="s">
        <v>4140</v>
      </c>
      <c r="M3127">
        <f>_xlfn.XLOOKUP(_xlfn.VALUETOTEXT(A3127),total_imports!B3127:B8334,total_imports!D3127:D8334,0.000001,0,1)</f>
        <v>100.08</v>
      </c>
      <c r="N3127" s="2">
        <f t="shared" si="48"/>
        <v>47.01239008792966</v>
      </c>
    </row>
    <row r="3128" spans="1:14" x14ac:dyDescent="0.2">
      <c r="A3128">
        <v>810929</v>
      </c>
      <c r="B3128">
        <v>0</v>
      </c>
      <c r="C3128">
        <v>0</v>
      </c>
      <c r="D3128">
        <v>0</v>
      </c>
      <c r="E3128">
        <v>0</v>
      </c>
      <c r="F3128" t="s">
        <v>20</v>
      </c>
      <c r="G3128" t="s">
        <v>12</v>
      </c>
      <c r="H3128" t="s">
        <v>12</v>
      </c>
      <c r="I3128" t="s">
        <v>12</v>
      </c>
      <c r="J3128" t="s">
        <v>12</v>
      </c>
      <c r="K3128" t="s">
        <v>4990</v>
      </c>
      <c r="L3128" t="s">
        <v>4140</v>
      </c>
      <c r="M3128">
        <f>_xlfn.XLOOKUP(_xlfn.VALUETOTEXT(A3128),total_imports!B3128:B8335,total_imports!D3128:D8335,0.000001,0,1)</f>
        <v>0.04</v>
      </c>
      <c r="N3128" s="2">
        <f t="shared" si="48"/>
        <v>0</v>
      </c>
    </row>
    <row r="3129" spans="1:14" x14ac:dyDescent="0.2">
      <c r="A3129">
        <v>810939</v>
      </c>
      <c r="B3129">
        <v>0</v>
      </c>
      <c r="C3129">
        <v>0</v>
      </c>
      <c r="D3129">
        <v>0</v>
      </c>
      <c r="E3129">
        <v>0</v>
      </c>
      <c r="F3129" t="s">
        <v>20</v>
      </c>
      <c r="G3129" t="s">
        <v>12</v>
      </c>
      <c r="H3129" t="s">
        <v>12</v>
      </c>
      <c r="I3129" t="s">
        <v>12</v>
      </c>
      <c r="J3129" t="s">
        <v>12</v>
      </c>
      <c r="K3129" t="s">
        <v>4990</v>
      </c>
      <c r="L3129" t="s">
        <v>4140</v>
      </c>
      <c r="M3129">
        <f>_xlfn.XLOOKUP(_xlfn.VALUETOTEXT(A3129),total_imports!B3129:B8336,total_imports!D3129:D8336,0.000001,0,1)</f>
        <v>0</v>
      </c>
      <c r="N3129" s="2">
        <f t="shared" si="48"/>
        <v>0</v>
      </c>
    </row>
    <row r="3130" spans="1:14" x14ac:dyDescent="0.2">
      <c r="A3130">
        <v>810990</v>
      </c>
      <c r="B3130">
        <v>0</v>
      </c>
      <c r="C3130">
        <v>0</v>
      </c>
      <c r="D3130">
        <v>0.28999999999999998</v>
      </c>
      <c r="E3130">
        <v>0.12</v>
      </c>
      <c r="F3130" t="s">
        <v>12</v>
      </c>
      <c r="G3130" t="s">
        <v>4120</v>
      </c>
      <c r="H3130">
        <v>311210</v>
      </c>
      <c r="I3130" t="s">
        <v>4126</v>
      </c>
      <c r="J3130" t="s">
        <v>4140</v>
      </c>
      <c r="K3130" t="s">
        <v>4990</v>
      </c>
      <c r="L3130" t="s">
        <v>4140</v>
      </c>
      <c r="M3130">
        <f>_xlfn.XLOOKUP(_xlfn.VALUETOTEXT(A3130),total_imports!B3130:B8337,total_imports!D3130:D8337,0.000001,0,1)</f>
        <v>9.9999999999999995E-7</v>
      </c>
      <c r="N3130" s="2">
        <f t="shared" si="48"/>
        <v>0</v>
      </c>
    </row>
    <row r="3131" spans="1:14" x14ac:dyDescent="0.2">
      <c r="A3131">
        <v>810999</v>
      </c>
      <c r="B3131">
        <v>0.23</v>
      </c>
      <c r="C3131">
        <v>0.25</v>
      </c>
      <c r="D3131">
        <v>0</v>
      </c>
      <c r="E3131">
        <v>0</v>
      </c>
      <c r="F3131" t="s">
        <v>20</v>
      </c>
      <c r="G3131" t="s">
        <v>12</v>
      </c>
      <c r="H3131" t="s">
        <v>12</v>
      </c>
      <c r="I3131" t="s">
        <v>12</v>
      </c>
      <c r="J3131" t="s">
        <v>12</v>
      </c>
      <c r="K3131" t="s">
        <v>4990</v>
      </c>
      <c r="L3131" t="s">
        <v>4140</v>
      </c>
      <c r="M3131">
        <f>_xlfn.XLOOKUP(_xlfn.VALUETOTEXT(A3131),total_imports!B3131:B8338,total_imports!D3131:D8338,0.000001,0,1)</f>
        <v>0.78</v>
      </c>
      <c r="N3131" s="2">
        <f t="shared" si="48"/>
        <v>29.487179487179489</v>
      </c>
    </row>
    <row r="3132" spans="1:14" x14ac:dyDescent="0.2">
      <c r="A3132">
        <v>811010</v>
      </c>
      <c r="B3132">
        <v>0.88</v>
      </c>
      <c r="C3132">
        <v>3.93</v>
      </c>
      <c r="D3132">
        <v>4.42</v>
      </c>
      <c r="E3132">
        <v>4.34</v>
      </c>
      <c r="F3132" t="s">
        <v>2784</v>
      </c>
      <c r="G3132" t="s">
        <v>12</v>
      </c>
      <c r="H3132">
        <v>311210</v>
      </c>
      <c r="I3132" t="s">
        <v>4126</v>
      </c>
      <c r="J3132" t="s">
        <v>4138</v>
      </c>
      <c r="K3132" t="s">
        <v>4991</v>
      </c>
      <c r="L3132" t="s">
        <v>4138</v>
      </c>
      <c r="M3132">
        <f>_xlfn.XLOOKUP(_xlfn.VALUETOTEXT(A3132),total_imports!B3132:B8339,total_imports!D3132:D8339,0.000001,0,1)</f>
        <v>19.739999999999998</v>
      </c>
      <c r="N3132" s="2">
        <f t="shared" si="48"/>
        <v>4.4579533941236074</v>
      </c>
    </row>
    <row r="3133" spans="1:14" x14ac:dyDescent="0.2">
      <c r="A3133">
        <v>811090</v>
      </c>
      <c r="B3133">
        <v>0</v>
      </c>
      <c r="C3133">
        <v>0</v>
      </c>
      <c r="D3133">
        <v>0</v>
      </c>
      <c r="E3133">
        <v>0</v>
      </c>
      <c r="F3133" t="s">
        <v>2785</v>
      </c>
      <c r="G3133" t="s">
        <v>12</v>
      </c>
      <c r="H3133">
        <v>311210</v>
      </c>
      <c r="I3133" t="s">
        <v>4126</v>
      </c>
      <c r="J3133" t="s">
        <v>4138</v>
      </c>
      <c r="K3133" t="s">
        <v>4991</v>
      </c>
      <c r="L3133" t="s">
        <v>4138</v>
      </c>
      <c r="M3133">
        <f>_xlfn.XLOOKUP(_xlfn.VALUETOTEXT(A3133),total_imports!B3133:B8340,total_imports!D3133:D8340,0.000001,0,1)</f>
        <v>0</v>
      </c>
      <c r="N3133" s="2">
        <f t="shared" si="48"/>
        <v>0</v>
      </c>
    </row>
    <row r="3134" spans="1:14" x14ac:dyDescent="0.2">
      <c r="A3134">
        <v>811100</v>
      </c>
      <c r="B3134">
        <v>98.06</v>
      </c>
      <c r="C3134">
        <v>122.89</v>
      </c>
      <c r="D3134">
        <v>160.99</v>
      </c>
      <c r="E3134">
        <v>62.1</v>
      </c>
      <c r="F3134" t="s">
        <v>2786</v>
      </c>
      <c r="G3134" t="s">
        <v>4119</v>
      </c>
      <c r="H3134">
        <v>311210</v>
      </c>
      <c r="I3134" t="s">
        <v>4126</v>
      </c>
      <c r="J3134" t="s">
        <v>4138</v>
      </c>
      <c r="K3134" t="s">
        <v>4202</v>
      </c>
      <c r="L3134" t="s">
        <v>4138</v>
      </c>
      <c r="M3134">
        <f>_xlfn.XLOOKUP(_xlfn.VALUETOTEXT(A3134),total_imports!B3134:B8341,total_imports!D3134:D8341,0.000001,0,1)</f>
        <v>107.69</v>
      </c>
      <c r="N3134" s="2">
        <f t="shared" si="48"/>
        <v>91.057665521404033</v>
      </c>
    </row>
    <row r="3135" spans="1:14" x14ac:dyDescent="0.2">
      <c r="A3135">
        <v>811219</v>
      </c>
      <c r="B3135">
        <v>0</v>
      </c>
      <c r="C3135">
        <v>0.01</v>
      </c>
      <c r="D3135">
        <v>0</v>
      </c>
      <c r="E3135">
        <v>0</v>
      </c>
      <c r="F3135" t="s">
        <v>2787</v>
      </c>
      <c r="G3135" t="s">
        <v>4120</v>
      </c>
      <c r="H3135">
        <v>311210</v>
      </c>
      <c r="I3135" t="s">
        <v>4126</v>
      </c>
      <c r="J3135" t="s">
        <v>4138</v>
      </c>
      <c r="K3135" t="s">
        <v>4203</v>
      </c>
      <c r="L3135" t="s">
        <v>4138</v>
      </c>
      <c r="M3135">
        <f>_xlfn.XLOOKUP(_xlfn.VALUETOTEXT(A3135),total_imports!B3135:B8342,total_imports!D3135:D8342,0.000001,0,1)</f>
        <v>0.03</v>
      </c>
      <c r="N3135" s="2">
        <f t="shared" si="48"/>
        <v>0</v>
      </c>
    </row>
    <row r="3136" spans="1:14" x14ac:dyDescent="0.2">
      <c r="A3136">
        <v>811221</v>
      </c>
      <c r="B3136">
        <v>5.3</v>
      </c>
      <c r="C3136">
        <v>9.43</v>
      </c>
      <c r="D3136">
        <v>1.56</v>
      </c>
      <c r="E3136">
        <v>0.05</v>
      </c>
      <c r="F3136" t="s">
        <v>2788</v>
      </c>
      <c r="G3136" t="s">
        <v>12</v>
      </c>
      <c r="H3136">
        <v>311210</v>
      </c>
      <c r="I3136" t="s">
        <v>4126</v>
      </c>
      <c r="J3136" t="s">
        <v>4138</v>
      </c>
      <c r="K3136" t="s">
        <v>4203</v>
      </c>
      <c r="L3136" t="s">
        <v>4138</v>
      </c>
      <c r="M3136">
        <f>_xlfn.XLOOKUP(_xlfn.VALUETOTEXT(A3136),total_imports!B3136:B8343,total_imports!D3136:D8343,0.000001,0,1)</f>
        <v>17.7</v>
      </c>
      <c r="N3136" s="2">
        <f t="shared" si="48"/>
        <v>29.943502824858758</v>
      </c>
    </row>
    <row r="3137" spans="1:14" x14ac:dyDescent="0.2">
      <c r="A3137">
        <v>811229</v>
      </c>
      <c r="B3137">
        <v>0.74</v>
      </c>
      <c r="C3137">
        <v>0.37</v>
      </c>
      <c r="D3137">
        <v>0.23</v>
      </c>
      <c r="E3137">
        <v>0.12</v>
      </c>
      <c r="F3137" t="s">
        <v>2789</v>
      </c>
      <c r="G3137" t="s">
        <v>12</v>
      </c>
      <c r="H3137">
        <v>311210</v>
      </c>
      <c r="I3137" t="s">
        <v>4126</v>
      </c>
      <c r="J3137" t="s">
        <v>4138</v>
      </c>
      <c r="K3137" t="s">
        <v>4203</v>
      </c>
      <c r="L3137" t="s">
        <v>4138</v>
      </c>
      <c r="M3137">
        <f>_xlfn.XLOOKUP(_xlfn.VALUETOTEXT(A3137),total_imports!B3137:B8344,total_imports!D3137:D8344,0.000001,0,1)</f>
        <v>2.4700000000000002</v>
      </c>
      <c r="N3137" s="2">
        <f t="shared" si="48"/>
        <v>29.959514170040485</v>
      </c>
    </row>
    <row r="3138" spans="1:14" x14ac:dyDescent="0.2">
      <c r="A3138">
        <v>811249</v>
      </c>
      <c r="B3138">
        <v>0.03</v>
      </c>
      <c r="C3138">
        <v>0.02</v>
      </c>
      <c r="D3138">
        <v>0</v>
      </c>
      <c r="E3138">
        <v>0</v>
      </c>
      <c r="F3138" t="s">
        <v>20</v>
      </c>
      <c r="G3138" t="s">
        <v>12</v>
      </c>
      <c r="H3138" t="s">
        <v>12</v>
      </c>
      <c r="I3138" t="s">
        <v>12</v>
      </c>
      <c r="J3138" t="s">
        <v>12</v>
      </c>
      <c r="K3138" t="s">
        <v>4203</v>
      </c>
      <c r="L3138" t="s">
        <v>4138</v>
      </c>
      <c r="M3138">
        <f>_xlfn.XLOOKUP(_xlfn.VALUETOTEXT(A3138),total_imports!B3138:B8345,total_imports!D3138:D8345,0.000001,0,1)</f>
        <v>0.05</v>
      </c>
      <c r="N3138" s="2">
        <f t="shared" si="48"/>
        <v>60</v>
      </c>
    </row>
    <row r="3139" spans="1:14" x14ac:dyDescent="0.2">
      <c r="A3139">
        <v>811259</v>
      </c>
      <c r="B3139">
        <v>0</v>
      </c>
      <c r="C3139">
        <v>0</v>
      </c>
      <c r="D3139">
        <v>0.08</v>
      </c>
      <c r="E3139">
        <v>0</v>
      </c>
      <c r="F3139" t="s">
        <v>12</v>
      </c>
      <c r="G3139" t="s">
        <v>12</v>
      </c>
      <c r="H3139">
        <v>311210</v>
      </c>
      <c r="I3139" t="s">
        <v>4126</v>
      </c>
      <c r="J3139" t="s">
        <v>4138</v>
      </c>
      <c r="K3139" t="s">
        <v>4203</v>
      </c>
      <c r="L3139" t="s">
        <v>4138</v>
      </c>
      <c r="M3139">
        <f>_xlfn.XLOOKUP(_xlfn.VALUETOTEXT(A3139),total_imports!B3139:B8346,total_imports!D3139:D8346,0.000001,0,1)</f>
        <v>0</v>
      </c>
      <c r="N3139" s="2">
        <f t="shared" ref="N3139:N3202" si="49">IF(M3139 =0,0, B3139/M3139*100)</f>
        <v>0</v>
      </c>
    </row>
    <row r="3140" spans="1:14" x14ac:dyDescent="0.2">
      <c r="A3140">
        <v>811261</v>
      </c>
      <c r="B3140">
        <v>0</v>
      </c>
      <c r="C3140">
        <v>0</v>
      </c>
      <c r="D3140">
        <v>0</v>
      </c>
      <c r="E3140">
        <v>0</v>
      </c>
      <c r="F3140" t="s">
        <v>2790</v>
      </c>
      <c r="G3140" t="s">
        <v>12</v>
      </c>
      <c r="H3140" t="s">
        <v>12</v>
      </c>
      <c r="I3140" t="s">
        <v>12</v>
      </c>
      <c r="J3140" t="s">
        <v>12</v>
      </c>
      <c r="K3140" t="s">
        <v>4203</v>
      </c>
      <c r="L3140" t="s">
        <v>4138</v>
      </c>
      <c r="M3140">
        <f>_xlfn.XLOOKUP(_xlfn.VALUETOTEXT(A3140),total_imports!B3140:B8347,total_imports!D3140:D8347,0.000001,0,1)</f>
        <v>0</v>
      </c>
      <c r="N3140" s="2">
        <f t="shared" si="49"/>
        <v>0</v>
      </c>
    </row>
    <row r="3141" spans="1:14" x14ac:dyDescent="0.2">
      <c r="A3141">
        <v>811269</v>
      </c>
      <c r="B3141">
        <v>7.81</v>
      </c>
      <c r="C3141">
        <v>11.88</v>
      </c>
      <c r="D3141">
        <v>0</v>
      </c>
      <c r="E3141">
        <v>0</v>
      </c>
      <c r="F3141" t="s">
        <v>20</v>
      </c>
      <c r="G3141" t="s">
        <v>12</v>
      </c>
      <c r="H3141" t="s">
        <v>12</v>
      </c>
      <c r="I3141" t="s">
        <v>12</v>
      </c>
      <c r="J3141" t="s">
        <v>12</v>
      </c>
      <c r="K3141" t="s">
        <v>4203</v>
      </c>
      <c r="L3141" t="s">
        <v>4138</v>
      </c>
      <c r="M3141">
        <f>_xlfn.XLOOKUP(_xlfn.VALUETOTEXT(A3141),total_imports!B3141:B8348,total_imports!D3141:D8348,0.000001,0,1)</f>
        <v>43.39</v>
      </c>
      <c r="N3141" s="2">
        <f t="shared" si="49"/>
        <v>17.999539064300528</v>
      </c>
    </row>
    <row r="3142" spans="1:14" x14ac:dyDescent="0.2">
      <c r="A3142">
        <v>811292</v>
      </c>
      <c r="B3142">
        <v>0</v>
      </c>
      <c r="C3142">
        <v>0</v>
      </c>
      <c r="D3142">
        <v>0.02</v>
      </c>
      <c r="E3142">
        <v>0</v>
      </c>
      <c r="F3142" t="s">
        <v>12</v>
      </c>
      <c r="G3142" t="s">
        <v>12</v>
      </c>
      <c r="H3142">
        <v>311210</v>
      </c>
      <c r="I3142" t="s">
        <v>4126</v>
      </c>
      <c r="J3142" t="s">
        <v>4138</v>
      </c>
      <c r="K3142" t="s">
        <v>4203</v>
      </c>
      <c r="L3142" t="s">
        <v>4138</v>
      </c>
      <c r="M3142">
        <f>_xlfn.XLOOKUP(_xlfn.VALUETOTEXT(A3142),total_imports!B3142:B8349,total_imports!D3142:D8349,0.000001,0,1)</f>
        <v>0</v>
      </c>
      <c r="N3142" s="2">
        <f t="shared" si="49"/>
        <v>0</v>
      </c>
    </row>
    <row r="3143" spans="1:14" x14ac:dyDescent="0.2">
      <c r="A3143">
        <v>811299</v>
      </c>
      <c r="B3143">
        <v>8.1</v>
      </c>
      <c r="C3143">
        <v>6.25</v>
      </c>
      <c r="D3143">
        <v>6.24</v>
      </c>
      <c r="E3143">
        <v>1.3</v>
      </c>
      <c r="F3143" t="s">
        <v>2791</v>
      </c>
      <c r="G3143" t="s">
        <v>4120</v>
      </c>
      <c r="H3143">
        <v>311210</v>
      </c>
      <c r="I3143" t="s">
        <v>4126</v>
      </c>
      <c r="J3143" t="s">
        <v>4138</v>
      </c>
      <c r="K3143" t="s">
        <v>4203</v>
      </c>
      <c r="L3143" t="s">
        <v>4138</v>
      </c>
      <c r="M3143">
        <f>_xlfn.XLOOKUP(_xlfn.VALUETOTEXT(A3143),total_imports!B3143:B8350,total_imports!D3143:D8350,0.000001,0,1)</f>
        <v>12.66</v>
      </c>
      <c r="N3143" s="2">
        <f t="shared" si="49"/>
        <v>63.981042654028428</v>
      </c>
    </row>
    <row r="3144" spans="1:14" x14ac:dyDescent="0.2">
      <c r="A3144">
        <v>811300</v>
      </c>
      <c r="B3144">
        <v>3.47</v>
      </c>
      <c r="C3144">
        <v>2.1800000000000002</v>
      </c>
      <c r="D3144">
        <v>3.7</v>
      </c>
      <c r="E3144">
        <v>0.46</v>
      </c>
      <c r="F3144" t="s">
        <v>2792</v>
      </c>
      <c r="G3144" t="s">
        <v>4119</v>
      </c>
      <c r="H3144">
        <v>311210</v>
      </c>
      <c r="I3144" t="s">
        <v>4126</v>
      </c>
      <c r="J3144" t="s">
        <v>4138</v>
      </c>
      <c r="K3144" t="s">
        <v>4992</v>
      </c>
      <c r="L3144" t="s">
        <v>4138</v>
      </c>
      <c r="M3144">
        <f>_xlfn.XLOOKUP(_xlfn.VALUETOTEXT(A3144),total_imports!B3144:B8351,total_imports!D3144:D8351,0.000001,0,1)</f>
        <v>14.25</v>
      </c>
      <c r="N3144" s="2">
        <f t="shared" si="49"/>
        <v>24.350877192982455</v>
      </c>
    </row>
    <row r="3145" spans="1:14" x14ac:dyDescent="0.2">
      <c r="A3145">
        <v>820110</v>
      </c>
      <c r="B3145">
        <v>5.43</v>
      </c>
      <c r="C3145">
        <v>4.72</v>
      </c>
      <c r="D3145">
        <v>2.2799999999999998</v>
      </c>
      <c r="E3145">
        <v>2.13</v>
      </c>
      <c r="F3145" t="s">
        <v>2793</v>
      </c>
      <c r="G3145" t="s">
        <v>4121</v>
      </c>
      <c r="H3145">
        <v>312010</v>
      </c>
      <c r="I3145" t="s">
        <v>4126</v>
      </c>
      <c r="J3145" t="s">
        <v>4144</v>
      </c>
      <c r="K3145" t="s">
        <v>4993</v>
      </c>
      <c r="L3145" t="s">
        <v>4144</v>
      </c>
      <c r="M3145">
        <f>_xlfn.XLOOKUP(_xlfn.VALUETOTEXT(A3145),total_imports!B3145:B8352,total_imports!D3145:D8352,0.000001,0,1)</f>
        <v>5.54</v>
      </c>
      <c r="N3145" s="2">
        <f t="shared" si="49"/>
        <v>98.014440433212997</v>
      </c>
    </row>
    <row r="3146" spans="1:14" x14ac:dyDescent="0.2">
      <c r="A3146">
        <v>820130</v>
      </c>
      <c r="B3146">
        <v>0.46</v>
      </c>
      <c r="C3146">
        <v>0.43</v>
      </c>
      <c r="D3146">
        <v>0.06</v>
      </c>
      <c r="E3146">
        <v>0.05</v>
      </c>
      <c r="F3146" t="s">
        <v>2794</v>
      </c>
      <c r="G3146" t="s">
        <v>4120</v>
      </c>
      <c r="H3146">
        <v>312010</v>
      </c>
      <c r="I3146" t="s">
        <v>4126</v>
      </c>
      <c r="J3146" t="s">
        <v>4144</v>
      </c>
      <c r="K3146" t="s">
        <v>4993</v>
      </c>
      <c r="L3146" t="s">
        <v>4144</v>
      </c>
      <c r="M3146">
        <f>_xlfn.XLOOKUP(_xlfn.VALUETOTEXT(A3146),total_imports!B3146:B8353,total_imports!D3146:D8353,0.000001,0,1)</f>
        <v>0.57999999999999996</v>
      </c>
      <c r="N3146" s="2">
        <f t="shared" si="49"/>
        <v>79.310344827586221</v>
      </c>
    </row>
    <row r="3147" spans="1:14" x14ac:dyDescent="0.2">
      <c r="A3147">
        <v>820140</v>
      </c>
      <c r="B3147">
        <v>0.15</v>
      </c>
      <c r="C3147">
        <v>0.36</v>
      </c>
      <c r="D3147">
        <v>0.8</v>
      </c>
      <c r="E3147">
        <v>0.46</v>
      </c>
      <c r="F3147" t="s">
        <v>2795</v>
      </c>
      <c r="G3147" t="s">
        <v>4120</v>
      </c>
      <c r="H3147">
        <v>312010</v>
      </c>
      <c r="I3147" t="s">
        <v>4126</v>
      </c>
      <c r="J3147" t="s">
        <v>4144</v>
      </c>
      <c r="K3147" t="s">
        <v>4993</v>
      </c>
      <c r="L3147" t="s">
        <v>4144</v>
      </c>
      <c r="M3147">
        <f>_xlfn.XLOOKUP(_xlfn.VALUETOTEXT(A3147),total_imports!B3147:B8354,total_imports!D3147:D8354,0.000001,0,1)</f>
        <v>0.19</v>
      </c>
      <c r="N3147" s="2">
        <f t="shared" si="49"/>
        <v>78.94736842105263</v>
      </c>
    </row>
    <row r="3148" spans="1:14" x14ac:dyDescent="0.2">
      <c r="A3148">
        <v>820150</v>
      </c>
      <c r="B3148">
        <v>0.88</v>
      </c>
      <c r="C3148">
        <v>0.71</v>
      </c>
      <c r="D3148">
        <v>0.81</v>
      </c>
      <c r="E3148">
        <v>0.45</v>
      </c>
      <c r="F3148" t="s">
        <v>2796</v>
      </c>
      <c r="G3148" t="s">
        <v>4120</v>
      </c>
      <c r="H3148">
        <v>312010</v>
      </c>
      <c r="I3148" t="s">
        <v>4126</v>
      </c>
      <c r="J3148" t="s">
        <v>4144</v>
      </c>
      <c r="K3148" t="s">
        <v>4993</v>
      </c>
      <c r="L3148" t="s">
        <v>4144</v>
      </c>
      <c r="M3148">
        <f>_xlfn.XLOOKUP(_xlfn.VALUETOTEXT(A3148),total_imports!B3148:B8355,total_imports!D3148:D8355,0.000001,0,1)</f>
        <v>1.5</v>
      </c>
      <c r="N3148" s="2">
        <f t="shared" si="49"/>
        <v>58.666666666666664</v>
      </c>
    </row>
    <row r="3149" spans="1:14" x14ac:dyDescent="0.2">
      <c r="A3149">
        <v>820160</v>
      </c>
      <c r="B3149">
        <v>1.22</v>
      </c>
      <c r="C3149">
        <v>0.92</v>
      </c>
      <c r="D3149">
        <v>0.17</v>
      </c>
      <c r="E3149">
        <v>0.14000000000000001</v>
      </c>
      <c r="F3149" t="s">
        <v>2797</v>
      </c>
      <c r="G3149" t="s">
        <v>4120</v>
      </c>
      <c r="H3149">
        <v>312010</v>
      </c>
      <c r="I3149" t="s">
        <v>4126</v>
      </c>
      <c r="J3149" t="s">
        <v>4144</v>
      </c>
      <c r="K3149" t="s">
        <v>4993</v>
      </c>
      <c r="L3149" t="s">
        <v>4144</v>
      </c>
      <c r="M3149">
        <f>_xlfn.XLOOKUP(_xlfn.VALUETOTEXT(A3149),total_imports!B3149:B8356,total_imports!D3149:D8356,0.000001,0,1)</f>
        <v>1.49</v>
      </c>
      <c r="N3149" s="2">
        <f t="shared" si="49"/>
        <v>81.87919463087249</v>
      </c>
    </row>
    <row r="3150" spans="1:14" x14ac:dyDescent="0.2">
      <c r="A3150">
        <v>820190</v>
      </c>
      <c r="B3150">
        <v>1.71</v>
      </c>
      <c r="C3150">
        <v>1.64</v>
      </c>
      <c r="D3150">
        <v>0.87</v>
      </c>
      <c r="E3150">
        <v>0.54</v>
      </c>
      <c r="F3150" t="s">
        <v>2798</v>
      </c>
      <c r="G3150" t="s">
        <v>4120</v>
      </c>
      <c r="H3150">
        <v>312010</v>
      </c>
      <c r="I3150" t="s">
        <v>4126</v>
      </c>
      <c r="J3150" t="s">
        <v>4144</v>
      </c>
      <c r="K3150" t="s">
        <v>4993</v>
      </c>
      <c r="L3150" t="s">
        <v>4144</v>
      </c>
      <c r="M3150">
        <f>_xlfn.XLOOKUP(_xlfn.VALUETOTEXT(A3150),total_imports!B3150:B8357,total_imports!D3150:D8357,0.000001,0,1)</f>
        <v>2.94</v>
      </c>
      <c r="N3150" s="2">
        <f t="shared" si="49"/>
        <v>58.163265306122447</v>
      </c>
    </row>
    <row r="3151" spans="1:14" x14ac:dyDescent="0.2">
      <c r="A3151">
        <v>820210</v>
      </c>
      <c r="B3151">
        <v>1.62</v>
      </c>
      <c r="C3151">
        <v>1.83</v>
      </c>
      <c r="D3151">
        <v>2.2200000000000002</v>
      </c>
      <c r="E3151">
        <v>1.52</v>
      </c>
      <c r="F3151" t="s">
        <v>2799</v>
      </c>
      <c r="G3151" t="s">
        <v>4120</v>
      </c>
      <c r="H3151">
        <v>312010</v>
      </c>
      <c r="I3151" t="s">
        <v>4126</v>
      </c>
      <c r="J3151" t="s">
        <v>4144</v>
      </c>
      <c r="K3151" t="s">
        <v>4994</v>
      </c>
      <c r="L3151" t="s">
        <v>4144</v>
      </c>
      <c r="M3151">
        <f>_xlfn.XLOOKUP(_xlfn.VALUETOTEXT(A3151),total_imports!B3151:B8358,total_imports!D3151:D8358,0.000001,0,1)</f>
        <v>2.0499999999999998</v>
      </c>
      <c r="N3151" s="2">
        <f t="shared" si="49"/>
        <v>79.024390243902459</v>
      </c>
    </row>
    <row r="3152" spans="1:14" x14ac:dyDescent="0.2">
      <c r="A3152">
        <v>820220</v>
      </c>
      <c r="B3152">
        <v>19.420000000000002</v>
      </c>
      <c r="C3152">
        <v>15.57</v>
      </c>
      <c r="D3152">
        <v>13.6</v>
      </c>
      <c r="E3152">
        <v>11.94</v>
      </c>
      <c r="F3152" t="s">
        <v>2800</v>
      </c>
      <c r="G3152" t="s">
        <v>4120</v>
      </c>
      <c r="H3152">
        <v>312010</v>
      </c>
      <c r="I3152" t="s">
        <v>4126</v>
      </c>
      <c r="J3152" t="s">
        <v>4142</v>
      </c>
      <c r="K3152" t="s">
        <v>4994</v>
      </c>
      <c r="L3152" t="s">
        <v>4142</v>
      </c>
      <c r="M3152">
        <f>_xlfn.XLOOKUP(_xlfn.VALUETOTEXT(A3152),total_imports!B3152:B8359,total_imports!D3152:D8359,0.000001,0,1)</f>
        <v>38.04</v>
      </c>
      <c r="N3152" s="2">
        <f t="shared" si="49"/>
        <v>51.051524710830712</v>
      </c>
    </row>
    <row r="3153" spans="1:14" x14ac:dyDescent="0.2">
      <c r="A3153">
        <v>820231</v>
      </c>
      <c r="B3153">
        <v>6.09</v>
      </c>
      <c r="C3153">
        <v>6.13</v>
      </c>
      <c r="D3153">
        <v>6.77</v>
      </c>
      <c r="E3153">
        <v>6.31</v>
      </c>
      <c r="F3153" t="s">
        <v>2801</v>
      </c>
      <c r="G3153" t="s">
        <v>4120</v>
      </c>
      <c r="H3153">
        <v>312010</v>
      </c>
      <c r="I3153" t="s">
        <v>4126</v>
      </c>
      <c r="J3153" t="s">
        <v>4142</v>
      </c>
      <c r="K3153" t="s">
        <v>4994</v>
      </c>
      <c r="L3153" t="s">
        <v>4142</v>
      </c>
      <c r="M3153">
        <f>_xlfn.XLOOKUP(_xlfn.VALUETOTEXT(A3153),total_imports!B3153:B8360,total_imports!D3153:D8360,0.000001,0,1)</f>
        <v>18.09</v>
      </c>
      <c r="N3153" s="2">
        <f t="shared" si="49"/>
        <v>33.665008291873967</v>
      </c>
    </row>
    <row r="3154" spans="1:14" x14ac:dyDescent="0.2">
      <c r="A3154">
        <v>820239</v>
      </c>
      <c r="B3154">
        <v>108.91</v>
      </c>
      <c r="C3154">
        <v>102.09</v>
      </c>
      <c r="D3154">
        <v>95.23</v>
      </c>
      <c r="E3154">
        <v>67.760000000000005</v>
      </c>
      <c r="F3154" t="s">
        <v>2641</v>
      </c>
      <c r="G3154" t="s">
        <v>12</v>
      </c>
      <c r="H3154">
        <v>312010</v>
      </c>
      <c r="I3154" t="s">
        <v>4126</v>
      </c>
      <c r="J3154" t="s">
        <v>4142</v>
      </c>
      <c r="K3154" t="s">
        <v>4994</v>
      </c>
      <c r="L3154" t="s">
        <v>4142</v>
      </c>
      <c r="M3154">
        <f>_xlfn.XLOOKUP(_xlfn.VALUETOTEXT(A3154),total_imports!B3154:B8361,total_imports!D3154:D8361,0.000001,0,1)</f>
        <v>116.57</v>
      </c>
      <c r="N3154" s="2">
        <f t="shared" si="49"/>
        <v>93.42884103971862</v>
      </c>
    </row>
    <row r="3155" spans="1:14" x14ac:dyDescent="0.2">
      <c r="A3155">
        <v>820240</v>
      </c>
      <c r="B3155">
        <v>1.98</v>
      </c>
      <c r="C3155">
        <v>2.74</v>
      </c>
      <c r="D3155">
        <v>2.02</v>
      </c>
      <c r="E3155">
        <v>1.18</v>
      </c>
      <c r="F3155" t="s">
        <v>2802</v>
      </c>
      <c r="G3155" t="s">
        <v>4120</v>
      </c>
      <c r="H3155">
        <v>312010</v>
      </c>
      <c r="I3155" t="s">
        <v>4126</v>
      </c>
      <c r="J3155" t="s">
        <v>4142</v>
      </c>
      <c r="K3155" t="s">
        <v>4994</v>
      </c>
      <c r="L3155" t="s">
        <v>4142</v>
      </c>
      <c r="M3155">
        <f>_xlfn.XLOOKUP(_xlfn.VALUETOTEXT(A3155),total_imports!B3155:B8362,total_imports!D3155:D8362,0.000001,0,1)</f>
        <v>6.8</v>
      </c>
      <c r="N3155" s="2">
        <f t="shared" si="49"/>
        <v>29.117647058823533</v>
      </c>
    </row>
    <row r="3156" spans="1:14" x14ac:dyDescent="0.2">
      <c r="A3156">
        <v>820291</v>
      </c>
      <c r="B3156">
        <v>1.53</v>
      </c>
      <c r="C3156">
        <v>1.03</v>
      </c>
      <c r="D3156">
        <v>0.68</v>
      </c>
      <c r="E3156">
        <v>0.5</v>
      </c>
      <c r="F3156" t="s">
        <v>2803</v>
      </c>
      <c r="G3156" t="s">
        <v>4120</v>
      </c>
      <c r="H3156">
        <v>312010</v>
      </c>
      <c r="I3156" t="s">
        <v>4126</v>
      </c>
      <c r="J3156" t="s">
        <v>4142</v>
      </c>
      <c r="K3156" t="s">
        <v>4994</v>
      </c>
      <c r="L3156" t="s">
        <v>4142</v>
      </c>
      <c r="M3156">
        <f>_xlfn.XLOOKUP(_xlfn.VALUETOTEXT(A3156),total_imports!B3156:B8363,total_imports!D3156:D8363,0.000001,0,1)</f>
        <v>2.36</v>
      </c>
      <c r="N3156" s="2">
        <f t="shared" si="49"/>
        <v>64.830508474576277</v>
      </c>
    </row>
    <row r="3157" spans="1:14" x14ac:dyDescent="0.2">
      <c r="A3157">
        <v>820299</v>
      </c>
      <c r="B3157">
        <v>21.66</v>
      </c>
      <c r="C3157">
        <v>21.92</v>
      </c>
      <c r="D3157">
        <v>23.81</v>
      </c>
      <c r="E3157">
        <v>18.899999999999999</v>
      </c>
      <c r="F3157" t="s">
        <v>2804</v>
      </c>
      <c r="G3157" t="s">
        <v>4120</v>
      </c>
      <c r="H3157">
        <v>312010</v>
      </c>
      <c r="I3157" t="s">
        <v>4126</v>
      </c>
      <c r="J3157" t="s">
        <v>4142</v>
      </c>
      <c r="K3157" t="s">
        <v>4994</v>
      </c>
      <c r="L3157" t="s">
        <v>4142</v>
      </c>
      <c r="M3157">
        <f>_xlfn.XLOOKUP(_xlfn.VALUETOTEXT(A3157),total_imports!B3157:B8364,total_imports!D3157:D8364,0.000001,0,1)</f>
        <v>30.65</v>
      </c>
      <c r="N3157" s="2">
        <f t="shared" si="49"/>
        <v>70.668841761827082</v>
      </c>
    </row>
    <row r="3158" spans="1:14" x14ac:dyDescent="0.2">
      <c r="A3158">
        <v>820310</v>
      </c>
      <c r="B3158">
        <v>0.52</v>
      </c>
      <c r="C3158">
        <v>0.59</v>
      </c>
      <c r="D3158">
        <v>1.72</v>
      </c>
      <c r="E3158">
        <v>0.9</v>
      </c>
      <c r="F3158" t="s">
        <v>2805</v>
      </c>
      <c r="G3158" t="s">
        <v>4121</v>
      </c>
      <c r="H3158">
        <v>312010</v>
      </c>
      <c r="I3158" t="s">
        <v>4126</v>
      </c>
      <c r="J3158" t="s">
        <v>4142</v>
      </c>
      <c r="K3158" t="s">
        <v>4995</v>
      </c>
      <c r="L3158" t="s">
        <v>4142</v>
      </c>
      <c r="M3158">
        <f>_xlfn.XLOOKUP(_xlfn.VALUETOTEXT(A3158),total_imports!B3158:B8365,total_imports!D3158:D8365,0.000001,0,1)</f>
        <v>1.9</v>
      </c>
      <c r="N3158" s="2">
        <f t="shared" si="49"/>
        <v>27.368421052631582</v>
      </c>
    </row>
    <row r="3159" spans="1:14" x14ac:dyDescent="0.2">
      <c r="A3159">
        <v>820320</v>
      </c>
      <c r="B3159">
        <v>7.47</v>
      </c>
      <c r="C3159">
        <v>7.4</v>
      </c>
      <c r="D3159">
        <v>8.77</v>
      </c>
      <c r="E3159">
        <v>5.63</v>
      </c>
      <c r="F3159" t="s">
        <v>2806</v>
      </c>
      <c r="G3159" t="s">
        <v>4120</v>
      </c>
      <c r="H3159">
        <v>312010</v>
      </c>
      <c r="I3159" t="s">
        <v>4126</v>
      </c>
      <c r="J3159" t="s">
        <v>4144</v>
      </c>
      <c r="K3159" t="s">
        <v>4995</v>
      </c>
      <c r="L3159" t="s">
        <v>4144</v>
      </c>
      <c r="M3159">
        <f>_xlfn.XLOOKUP(_xlfn.VALUETOTEXT(A3159),total_imports!B3159:B8366,total_imports!D3159:D8366,0.000001,0,1)</f>
        <v>12.36</v>
      </c>
      <c r="N3159" s="2">
        <f t="shared" si="49"/>
        <v>60.436893203883493</v>
      </c>
    </row>
    <row r="3160" spans="1:14" x14ac:dyDescent="0.2">
      <c r="A3160">
        <v>820330</v>
      </c>
      <c r="B3160">
        <v>0.75</v>
      </c>
      <c r="C3160">
        <v>0.56000000000000005</v>
      </c>
      <c r="D3160">
        <v>0.59</v>
      </c>
      <c r="E3160">
        <v>0.38</v>
      </c>
      <c r="F3160" t="s">
        <v>2807</v>
      </c>
      <c r="G3160" t="s">
        <v>4120</v>
      </c>
      <c r="H3160">
        <v>312010</v>
      </c>
      <c r="I3160" t="s">
        <v>4126</v>
      </c>
      <c r="J3160" t="s">
        <v>4144</v>
      </c>
      <c r="K3160" t="s">
        <v>4995</v>
      </c>
      <c r="L3160" t="s">
        <v>4144</v>
      </c>
      <c r="M3160">
        <f>_xlfn.XLOOKUP(_xlfn.VALUETOTEXT(A3160),total_imports!B3160:B8367,total_imports!D3160:D8367,0.000001,0,1)</f>
        <v>1.1299999999999999</v>
      </c>
      <c r="N3160" s="2">
        <f t="shared" si="49"/>
        <v>66.371681415929203</v>
      </c>
    </row>
    <row r="3161" spans="1:14" x14ac:dyDescent="0.2">
      <c r="A3161">
        <v>820340</v>
      </c>
      <c r="B3161">
        <v>1.63</v>
      </c>
      <c r="C3161">
        <v>1.32</v>
      </c>
      <c r="D3161">
        <v>1.81</v>
      </c>
      <c r="E3161">
        <v>1.31</v>
      </c>
      <c r="F3161" t="s">
        <v>2808</v>
      </c>
      <c r="G3161" t="s">
        <v>4120</v>
      </c>
      <c r="H3161">
        <v>312010</v>
      </c>
      <c r="I3161" t="s">
        <v>4126</v>
      </c>
      <c r="J3161" t="s">
        <v>4144</v>
      </c>
      <c r="K3161" t="s">
        <v>4995</v>
      </c>
      <c r="L3161" t="s">
        <v>4144</v>
      </c>
      <c r="M3161">
        <f>_xlfn.XLOOKUP(_xlfn.VALUETOTEXT(A3161),total_imports!B3161:B8368,total_imports!D3161:D8368,0.000001,0,1)</f>
        <v>3.88</v>
      </c>
      <c r="N3161" s="2">
        <f t="shared" si="49"/>
        <v>42.010309278350519</v>
      </c>
    </row>
    <row r="3162" spans="1:14" x14ac:dyDescent="0.2">
      <c r="A3162">
        <v>820411</v>
      </c>
      <c r="B3162">
        <v>6.61</v>
      </c>
      <c r="C3162">
        <v>6.42</v>
      </c>
      <c r="D3162">
        <v>8.0500000000000007</v>
      </c>
      <c r="E3162">
        <v>5.71</v>
      </c>
      <c r="F3162" t="s">
        <v>2809</v>
      </c>
      <c r="G3162" t="s">
        <v>4121</v>
      </c>
      <c r="H3162">
        <v>312010</v>
      </c>
      <c r="I3162" t="s">
        <v>4126</v>
      </c>
      <c r="J3162" t="s">
        <v>4144</v>
      </c>
      <c r="K3162" t="s">
        <v>4996</v>
      </c>
      <c r="L3162" t="s">
        <v>4144</v>
      </c>
      <c r="M3162">
        <f>_xlfn.XLOOKUP(_xlfn.VALUETOTEXT(A3162),total_imports!B3162:B8369,total_imports!D3162:D8369,0.000001,0,1)</f>
        <v>17.899999999999999</v>
      </c>
      <c r="N3162" s="2">
        <f t="shared" si="49"/>
        <v>36.927374301675982</v>
      </c>
    </row>
    <row r="3163" spans="1:14" x14ac:dyDescent="0.2">
      <c r="A3163">
        <v>820412</v>
      </c>
      <c r="B3163">
        <v>5.61</v>
      </c>
      <c r="C3163">
        <v>3.09</v>
      </c>
      <c r="D3163">
        <v>3.5</v>
      </c>
      <c r="E3163">
        <v>3.48</v>
      </c>
      <c r="F3163" t="s">
        <v>2810</v>
      </c>
      <c r="G3163" t="s">
        <v>4120</v>
      </c>
      <c r="H3163">
        <v>312010</v>
      </c>
      <c r="I3163" t="s">
        <v>4126</v>
      </c>
      <c r="J3163" t="s">
        <v>4144</v>
      </c>
      <c r="K3163" t="s">
        <v>4996</v>
      </c>
      <c r="L3163" t="s">
        <v>4144</v>
      </c>
      <c r="M3163">
        <f>_xlfn.XLOOKUP(_xlfn.VALUETOTEXT(A3163),total_imports!B3163:B8370,total_imports!D3163:D8370,0.000001,0,1)</f>
        <v>9.1</v>
      </c>
      <c r="N3163" s="2">
        <f t="shared" si="49"/>
        <v>61.64835164835165</v>
      </c>
    </row>
    <row r="3164" spans="1:14" x14ac:dyDescent="0.2">
      <c r="A3164">
        <v>820420</v>
      </c>
      <c r="B3164">
        <v>7.56</v>
      </c>
      <c r="C3164">
        <v>7.05</v>
      </c>
      <c r="D3164">
        <v>6.21</v>
      </c>
      <c r="E3164">
        <v>2.98</v>
      </c>
      <c r="F3164" t="s">
        <v>2811</v>
      </c>
      <c r="G3164" t="s">
        <v>4120</v>
      </c>
      <c r="H3164">
        <v>312010</v>
      </c>
      <c r="I3164" t="s">
        <v>4126</v>
      </c>
      <c r="J3164" t="s">
        <v>4144</v>
      </c>
      <c r="K3164" t="s">
        <v>4996</v>
      </c>
      <c r="L3164" t="s">
        <v>4144</v>
      </c>
      <c r="M3164">
        <f>_xlfn.XLOOKUP(_xlfn.VALUETOTEXT(A3164),total_imports!B3164:B8371,total_imports!D3164:D8371,0.000001,0,1)</f>
        <v>13.67</v>
      </c>
      <c r="N3164" s="2">
        <f t="shared" si="49"/>
        <v>55.303584491587408</v>
      </c>
    </row>
    <row r="3165" spans="1:14" x14ac:dyDescent="0.2">
      <c r="A3165">
        <v>820510</v>
      </c>
      <c r="B3165">
        <v>0.69</v>
      </c>
      <c r="C3165">
        <v>0.71</v>
      </c>
      <c r="D3165">
        <v>0.98</v>
      </c>
      <c r="E3165">
        <v>0.65</v>
      </c>
      <c r="F3165" t="s">
        <v>2812</v>
      </c>
      <c r="G3165" t="s">
        <v>4121</v>
      </c>
      <c r="H3165">
        <v>312010</v>
      </c>
      <c r="I3165" t="s">
        <v>4126</v>
      </c>
      <c r="J3165" t="s">
        <v>4144</v>
      </c>
      <c r="K3165" t="s">
        <v>4997</v>
      </c>
      <c r="L3165" t="s">
        <v>4144</v>
      </c>
      <c r="M3165">
        <f>_xlfn.XLOOKUP(_xlfn.VALUETOTEXT(A3165),total_imports!B3165:B8372,total_imports!D3165:D8372,0.000001,0,1)</f>
        <v>1.47</v>
      </c>
      <c r="N3165" s="2">
        <f t="shared" si="49"/>
        <v>46.938775510204081</v>
      </c>
    </row>
    <row r="3166" spans="1:14" x14ac:dyDescent="0.2">
      <c r="A3166">
        <v>820520</v>
      </c>
      <c r="B3166">
        <v>0.81</v>
      </c>
      <c r="C3166">
        <v>0.68</v>
      </c>
      <c r="D3166">
        <v>1.07</v>
      </c>
      <c r="E3166">
        <v>0.43</v>
      </c>
      <c r="F3166" t="s">
        <v>2813</v>
      </c>
      <c r="G3166" t="s">
        <v>4120</v>
      </c>
      <c r="H3166">
        <v>312010</v>
      </c>
      <c r="I3166" t="s">
        <v>4126</v>
      </c>
      <c r="J3166" t="s">
        <v>4144</v>
      </c>
      <c r="K3166" t="s">
        <v>4997</v>
      </c>
      <c r="L3166" t="s">
        <v>4144</v>
      </c>
      <c r="M3166">
        <f>_xlfn.XLOOKUP(_xlfn.VALUETOTEXT(A3166),total_imports!B3166:B8373,total_imports!D3166:D8373,0.000001,0,1)</f>
        <v>1.4</v>
      </c>
      <c r="N3166" s="2">
        <f t="shared" si="49"/>
        <v>57.857142857142861</v>
      </c>
    </row>
    <row r="3167" spans="1:14" x14ac:dyDescent="0.2">
      <c r="A3167">
        <v>820530</v>
      </c>
      <c r="B3167">
        <v>1.64</v>
      </c>
      <c r="C3167">
        <v>1.7</v>
      </c>
      <c r="D3167">
        <v>1.52</v>
      </c>
      <c r="E3167">
        <v>0.88</v>
      </c>
      <c r="F3167" t="s">
        <v>2814</v>
      </c>
      <c r="G3167" t="s">
        <v>4120</v>
      </c>
      <c r="H3167">
        <v>312010</v>
      </c>
      <c r="I3167" t="s">
        <v>4126</v>
      </c>
      <c r="J3167" t="s">
        <v>4144</v>
      </c>
      <c r="K3167" t="s">
        <v>4997</v>
      </c>
      <c r="L3167" t="s">
        <v>4144</v>
      </c>
      <c r="M3167">
        <f>_xlfn.XLOOKUP(_xlfn.VALUETOTEXT(A3167),total_imports!B3167:B8374,total_imports!D3167:D8374,0.000001,0,1)</f>
        <v>1.73</v>
      </c>
      <c r="N3167" s="2">
        <f t="shared" si="49"/>
        <v>94.797687861271669</v>
      </c>
    </row>
    <row r="3168" spans="1:14" x14ac:dyDescent="0.2">
      <c r="A3168">
        <v>820540</v>
      </c>
      <c r="B3168">
        <v>3.27</v>
      </c>
      <c r="C3168">
        <v>3.61</v>
      </c>
      <c r="D3168">
        <v>3.67</v>
      </c>
      <c r="E3168">
        <v>3.22</v>
      </c>
      <c r="F3168" t="s">
        <v>2815</v>
      </c>
      <c r="G3168" t="s">
        <v>4120</v>
      </c>
      <c r="H3168">
        <v>312010</v>
      </c>
      <c r="I3168" t="s">
        <v>4126</v>
      </c>
      <c r="J3168" t="s">
        <v>4144</v>
      </c>
      <c r="K3168" t="s">
        <v>4997</v>
      </c>
      <c r="L3168" t="s">
        <v>4144</v>
      </c>
      <c r="M3168">
        <f>_xlfn.XLOOKUP(_xlfn.VALUETOTEXT(A3168),total_imports!B3168:B8375,total_imports!D3168:D8375,0.000001,0,1)</f>
        <v>5.14</v>
      </c>
      <c r="N3168" s="2">
        <f t="shared" si="49"/>
        <v>63.618677042801565</v>
      </c>
    </row>
    <row r="3169" spans="1:14" x14ac:dyDescent="0.2">
      <c r="A3169">
        <v>820551</v>
      </c>
      <c r="B3169">
        <v>2.5099999999999998</v>
      </c>
      <c r="C3169">
        <v>2.35</v>
      </c>
      <c r="D3169">
        <v>2.3199999999999998</v>
      </c>
      <c r="E3169">
        <v>1.89</v>
      </c>
      <c r="F3169" t="s">
        <v>2816</v>
      </c>
      <c r="G3169" t="s">
        <v>4120</v>
      </c>
      <c r="H3169">
        <v>312010</v>
      </c>
      <c r="I3169" t="s">
        <v>4126</v>
      </c>
      <c r="J3169" t="s">
        <v>4142</v>
      </c>
      <c r="K3169" t="s">
        <v>4997</v>
      </c>
      <c r="L3169" t="s">
        <v>4142</v>
      </c>
      <c r="M3169">
        <f>_xlfn.XLOOKUP(_xlfn.VALUETOTEXT(A3169),total_imports!B3169:B8376,total_imports!D3169:D8376,0.000001,0,1)</f>
        <v>4.01</v>
      </c>
      <c r="N3169" s="2">
        <f t="shared" si="49"/>
        <v>62.593516209476306</v>
      </c>
    </row>
    <row r="3170" spans="1:14" x14ac:dyDescent="0.2">
      <c r="A3170">
        <v>820559</v>
      </c>
      <c r="B3170">
        <v>6.62</v>
      </c>
      <c r="C3170">
        <v>5.17</v>
      </c>
      <c r="D3170">
        <v>5.88</v>
      </c>
      <c r="E3170">
        <v>3.83</v>
      </c>
      <c r="F3170" t="s">
        <v>2817</v>
      </c>
      <c r="G3170" t="s">
        <v>4120</v>
      </c>
      <c r="H3170">
        <v>312010</v>
      </c>
      <c r="I3170" t="s">
        <v>4126</v>
      </c>
      <c r="J3170" t="s">
        <v>4144</v>
      </c>
      <c r="K3170" t="s">
        <v>4997</v>
      </c>
      <c r="L3170" t="s">
        <v>4144</v>
      </c>
      <c r="M3170">
        <f>_xlfn.XLOOKUP(_xlfn.VALUETOTEXT(A3170),total_imports!B3170:B8377,total_imports!D3170:D8377,0.000001,0,1)</f>
        <v>28.56</v>
      </c>
      <c r="N3170" s="2">
        <f t="shared" si="49"/>
        <v>23.179271708683473</v>
      </c>
    </row>
    <row r="3171" spans="1:14" x14ac:dyDescent="0.2">
      <c r="A3171">
        <v>820560</v>
      </c>
      <c r="B3171">
        <v>0.01</v>
      </c>
      <c r="C3171">
        <v>0.02</v>
      </c>
      <c r="D3171">
        <v>0.02</v>
      </c>
      <c r="E3171">
        <v>0.01</v>
      </c>
      <c r="F3171" t="s">
        <v>2818</v>
      </c>
      <c r="G3171" t="s">
        <v>4120</v>
      </c>
      <c r="H3171">
        <v>312010</v>
      </c>
      <c r="I3171" t="s">
        <v>4126</v>
      </c>
      <c r="J3171" t="s">
        <v>4144</v>
      </c>
      <c r="K3171" t="s">
        <v>4997</v>
      </c>
      <c r="L3171" t="s">
        <v>4144</v>
      </c>
      <c r="M3171">
        <f>_xlfn.XLOOKUP(_xlfn.VALUETOTEXT(A3171),total_imports!B3171:B8378,total_imports!D3171:D8378,0.000001,0,1)</f>
        <v>0.04</v>
      </c>
      <c r="N3171" s="2">
        <f t="shared" si="49"/>
        <v>25</v>
      </c>
    </row>
    <row r="3172" spans="1:14" x14ac:dyDescent="0.2">
      <c r="A3172">
        <v>820570</v>
      </c>
      <c r="B3172">
        <v>3.64</v>
      </c>
      <c r="C3172">
        <v>2.81</v>
      </c>
      <c r="D3172">
        <v>2.9</v>
      </c>
      <c r="E3172">
        <v>1.74</v>
      </c>
      <c r="F3172" t="s">
        <v>2819</v>
      </c>
      <c r="G3172" t="s">
        <v>4120</v>
      </c>
      <c r="H3172">
        <v>312010</v>
      </c>
      <c r="I3172" t="s">
        <v>4126</v>
      </c>
      <c r="J3172" t="s">
        <v>4144</v>
      </c>
      <c r="K3172" t="s">
        <v>4997</v>
      </c>
      <c r="L3172" t="s">
        <v>4144</v>
      </c>
      <c r="M3172">
        <f>_xlfn.XLOOKUP(_xlfn.VALUETOTEXT(A3172),total_imports!B3172:B8379,total_imports!D3172:D8379,0.000001,0,1)</f>
        <v>10.35</v>
      </c>
      <c r="N3172" s="2">
        <f t="shared" si="49"/>
        <v>35.169082125603865</v>
      </c>
    </row>
    <row r="3173" spans="1:14" x14ac:dyDescent="0.2">
      <c r="A3173">
        <v>820590</v>
      </c>
      <c r="B3173">
        <v>4.0599999999999996</v>
      </c>
      <c r="C3173">
        <v>2.92</v>
      </c>
      <c r="D3173">
        <v>3.27</v>
      </c>
      <c r="E3173">
        <v>2.86</v>
      </c>
      <c r="F3173" t="s">
        <v>2820</v>
      </c>
      <c r="G3173" t="s">
        <v>4120</v>
      </c>
      <c r="H3173">
        <v>312010</v>
      </c>
      <c r="I3173" t="s">
        <v>4126</v>
      </c>
      <c r="J3173" t="s">
        <v>4142</v>
      </c>
      <c r="K3173" t="s">
        <v>4997</v>
      </c>
      <c r="L3173" t="s">
        <v>4142</v>
      </c>
      <c r="M3173">
        <f>_xlfn.XLOOKUP(_xlfn.VALUETOTEXT(A3173),total_imports!B3173:B8380,total_imports!D3173:D8380,0.000001,0,1)</f>
        <v>12.26</v>
      </c>
      <c r="N3173" s="2">
        <f t="shared" si="49"/>
        <v>33.115823817292004</v>
      </c>
    </row>
    <row r="3174" spans="1:14" x14ac:dyDescent="0.2">
      <c r="A3174">
        <v>820600</v>
      </c>
      <c r="B3174">
        <v>3.3</v>
      </c>
      <c r="C3174">
        <v>2.66</v>
      </c>
      <c r="D3174">
        <v>1.97</v>
      </c>
      <c r="E3174">
        <v>1.39</v>
      </c>
      <c r="F3174" t="s">
        <v>2821</v>
      </c>
      <c r="G3174" t="s">
        <v>4120</v>
      </c>
      <c r="H3174">
        <v>312010</v>
      </c>
      <c r="I3174" t="s">
        <v>4126</v>
      </c>
      <c r="J3174" t="s">
        <v>4142</v>
      </c>
      <c r="K3174" t="s">
        <v>4998</v>
      </c>
      <c r="L3174" t="s">
        <v>4142</v>
      </c>
      <c r="M3174">
        <f>_xlfn.XLOOKUP(_xlfn.VALUETOTEXT(A3174),total_imports!B3174:B8381,total_imports!D3174:D8381,0.000001,0,1)</f>
        <v>6.93</v>
      </c>
      <c r="N3174" s="2">
        <f t="shared" si="49"/>
        <v>47.619047619047613</v>
      </c>
    </row>
    <row r="3175" spans="1:14" x14ac:dyDescent="0.2">
      <c r="A3175">
        <v>820713</v>
      </c>
      <c r="B3175">
        <v>1.8</v>
      </c>
      <c r="C3175">
        <v>2.7</v>
      </c>
      <c r="D3175">
        <v>1.43</v>
      </c>
      <c r="E3175">
        <v>1.1499999999999999</v>
      </c>
      <c r="F3175" t="s">
        <v>2822</v>
      </c>
      <c r="G3175" t="s">
        <v>12</v>
      </c>
      <c r="H3175">
        <v>312010</v>
      </c>
      <c r="I3175" t="s">
        <v>4126</v>
      </c>
      <c r="J3175" t="s">
        <v>4142</v>
      </c>
      <c r="K3175" t="s">
        <v>4999</v>
      </c>
      <c r="L3175" t="s">
        <v>4142</v>
      </c>
      <c r="M3175">
        <f>_xlfn.XLOOKUP(_xlfn.VALUETOTEXT(A3175),total_imports!B3175:B8382,total_imports!D3175:D8382,0.000001,0,1)</f>
        <v>10.19</v>
      </c>
      <c r="N3175" s="2">
        <f t="shared" si="49"/>
        <v>17.664376840039257</v>
      </c>
    </row>
    <row r="3176" spans="1:14" x14ac:dyDescent="0.2">
      <c r="A3176">
        <v>820719</v>
      </c>
      <c r="B3176">
        <v>10.77</v>
      </c>
      <c r="C3176">
        <v>9.24</v>
      </c>
      <c r="D3176">
        <v>8.02</v>
      </c>
      <c r="E3176">
        <v>5.18</v>
      </c>
      <c r="F3176" t="s">
        <v>2641</v>
      </c>
      <c r="G3176" t="s">
        <v>12</v>
      </c>
      <c r="H3176">
        <v>312010</v>
      </c>
      <c r="I3176" t="s">
        <v>4126</v>
      </c>
      <c r="J3176" t="s">
        <v>4142</v>
      </c>
      <c r="K3176" t="s">
        <v>4999</v>
      </c>
      <c r="L3176" t="s">
        <v>4142</v>
      </c>
      <c r="M3176">
        <f>_xlfn.XLOOKUP(_xlfn.VALUETOTEXT(A3176),total_imports!B3176:B8383,total_imports!D3176:D8383,0.000001,0,1)</f>
        <v>43.03</v>
      </c>
      <c r="N3176" s="2">
        <f t="shared" si="49"/>
        <v>25.029049500348595</v>
      </c>
    </row>
    <row r="3177" spans="1:14" x14ac:dyDescent="0.2">
      <c r="A3177">
        <v>820720</v>
      </c>
      <c r="B3177">
        <v>10.73</v>
      </c>
      <c r="C3177">
        <v>11.12</v>
      </c>
      <c r="D3177">
        <v>24.89</v>
      </c>
      <c r="E3177">
        <v>5.09</v>
      </c>
      <c r="F3177" t="s">
        <v>2823</v>
      </c>
      <c r="G3177" t="s">
        <v>4120</v>
      </c>
      <c r="H3177">
        <v>311210</v>
      </c>
      <c r="I3177" t="s">
        <v>4126</v>
      </c>
      <c r="J3177" t="s">
        <v>4138</v>
      </c>
      <c r="K3177" t="s">
        <v>4999</v>
      </c>
      <c r="L3177" t="s">
        <v>4138</v>
      </c>
      <c r="M3177">
        <f>_xlfn.XLOOKUP(_xlfn.VALUETOTEXT(A3177),total_imports!B3177:B8384,total_imports!D3177:D8384,0.000001,0,1)</f>
        <v>34.33</v>
      </c>
      <c r="N3177" s="2">
        <f t="shared" si="49"/>
        <v>31.255461695310228</v>
      </c>
    </row>
    <row r="3178" spans="1:14" x14ac:dyDescent="0.2">
      <c r="A3178">
        <v>820730</v>
      </c>
      <c r="B3178">
        <v>51.8</v>
      </c>
      <c r="C3178">
        <v>31.66</v>
      </c>
      <c r="D3178">
        <v>46.01</v>
      </c>
      <c r="E3178">
        <v>63.74</v>
      </c>
      <c r="F3178" t="s">
        <v>2824</v>
      </c>
      <c r="G3178" t="s">
        <v>4120</v>
      </c>
      <c r="H3178">
        <v>312010</v>
      </c>
      <c r="I3178" t="s">
        <v>4126</v>
      </c>
      <c r="J3178" t="s">
        <v>4144</v>
      </c>
      <c r="K3178" t="s">
        <v>4999</v>
      </c>
      <c r="L3178" t="s">
        <v>4144</v>
      </c>
      <c r="M3178">
        <f>_xlfn.XLOOKUP(_xlfn.VALUETOTEXT(A3178),total_imports!B3178:B8385,total_imports!D3178:D8385,0.000001,0,1)</f>
        <v>168.54</v>
      </c>
      <c r="N3178" s="2">
        <f t="shared" si="49"/>
        <v>30.734543728491754</v>
      </c>
    </row>
    <row r="3179" spans="1:14" x14ac:dyDescent="0.2">
      <c r="A3179">
        <v>820740</v>
      </c>
      <c r="B3179">
        <v>6.48</v>
      </c>
      <c r="C3179">
        <v>4.99</v>
      </c>
      <c r="D3179">
        <v>4.05</v>
      </c>
      <c r="E3179">
        <v>2.5299999999999998</v>
      </c>
      <c r="F3179" t="s">
        <v>2825</v>
      </c>
      <c r="G3179" t="s">
        <v>4120</v>
      </c>
      <c r="H3179">
        <v>311210</v>
      </c>
      <c r="I3179" t="s">
        <v>4126</v>
      </c>
      <c r="J3179" t="s">
        <v>4138</v>
      </c>
      <c r="K3179" t="s">
        <v>4999</v>
      </c>
      <c r="L3179" t="s">
        <v>4138</v>
      </c>
      <c r="M3179">
        <f>_xlfn.XLOOKUP(_xlfn.VALUETOTEXT(A3179),total_imports!B3179:B8386,total_imports!D3179:D8386,0.000001,0,1)</f>
        <v>26.44</v>
      </c>
      <c r="N3179" s="2">
        <f t="shared" si="49"/>
        <v>24.508320726172467</v>
      </c>
    </row>
    <row r="3180" spans="1:14" x14ac:dyDescent="0.2">
      <c r="A3180">
        <v>820750</v>
      </c>
      <c r="B3180">
        <v>39.51</v>
      </c>
      <c r="C3180">
        <v>35.119999999999997</v>
      </c>
      <c r="D3180">
        <v>30.19</v>
      </c>
      <c r="E3180">
        <v>19.52</v>
      </c>
      <c r="F3180" t="s">
        <v>2826</v>
      </c>
      <c r="G3180" t="s">
        <v>4120</v>
      </c>
      <c r="H3180">
        <v>312010</v>
      </c>
      <c r="I3180" t="s">
        <v>4126</v>
      </c>
      <c r="J3180" t="s">
        <v>4142</v>
      </c>
      <c r="K3180" t="s">
        <v>4999</v>
      </c>
      <c r="L3180" t="s">
        <v>4142</v>
      </c>
      <c r="M3180">
        <f>_xlfn.XLOOKUP(_xlfn.VALUETOTEXT(A3180),total_imports!B3180:B8387,total_imports!D3180:D8387,0.000001,0,1)</f>
        <v>64.11</v>
      </c>
      <c r="N3180" s="2">
        <f t="shared" si="49"/>
        <v>61.628451099672432</v>
      </c>
    </row>
    <row r="3181" spans="1:14" x14ac:dyDescent="0.2">
      <c r="A3181">
        <v>820760</v>
      </c>
      <c r="B3181">
        <v>3.95</v>
      </c>
      <c r="C3181">
        <v>3.8</v>
      </c>
      <c r="D3181">
        <v>4.91</v>
      </c>
      <c r="E3181">
        <v>2.71</v>
      </c>
      <c r="F3181" t="s">
        <v>2827</v>
      </c>
      <c r="G3181" t="s">
        <v>4120</v>
      </c>
      <c r="H3181">
        <v>312010</v>
      </c>
      <c r="I3181" t="s">
        <v>4126</v>
      </c>
      <c r="J3181" t="s">
        <v>4142</v>
      </c>
      <c r="K3181" t="s">
        <v>4999</v>
      </c>
      <c r="L3181" t="s">
        <v>4142</v>
      </c>
      <c r="M3181">
        <f>_xlfn.XLOOKUP(_xlfn.VALUETOTEXT(A3181),total_imports!B3181:B8388,total_imports!D3181:D8388,0.000001,0,1)</f>
        <v>11.56</v>
      </c>
      <c r="N3181" s="2">
        <f t="shared" si="49"/>
        <v>34.169550173010386</v>
      </c>
    </row>
    <row r="3182" spans="1:14" x14ac:dyDescent="0.2">
      <c r="A3182">
        <v>820770</v>
      </c>
      <c r="B3182">
        <v>9.8800000000000008</v>
      </c>
      <c r="C3182">
        <v>7.55</v>
      </c>
      <c r="D3182">
        <v>4.95</v>
      </c>
      <c r="E3182">
        <v>3.86</v>
      </c>
      <c r="F3182" t="s">
        <v>2828</v>
      </c>
      <c r="G3182" t="s">
        <v>4120</v>
      </c>
      <c r="H3182">
        <v>312010</v>
      </c>
      <c r="I3182" t="s">
        <v>4126</v>
      </c>
      <c r="J3182" t="s">
        <v>4142</v>
      </c>
      <c r="K3182" t="s">
        <v>4999</v>
      </c>
      <c r="L3182" t="s">
        <v>4142</v>
      </c>
      <c r="M3182">
        <f>_xlfn.XLOOKUP(_xlfn.VALUETOTEXT(A3182),total_imports!B3182:B8389,total_imports!D3182:D8389,0.000001,0,1)</f>
        <v>49.85</v>
      </c>
      <c r="N3182" s="2">
        <f t="shared" si="49"/>
        <v>19.819458375125375</v>
      </c>
    </row>
    <row r="3183" spans="1:14" x14ac:dyDescent="0.2">
      <c r="A3183">
        <v>820780</v>
      </c>
      <c r="B3183">
        <v>1.93</v>
      </c>
      <c r="C3183">
        <v>2.3199999999999998</v>
      </c>
      <c r="D3183">
        <v>0.89</v>
      </c>
      <c r="E3183">
        <v>0.72</v>
      </c>
      <c r="F3183" t="s">
        <v>2829</v>
      </c>
      <c r="G3183" t="s">
        <v>4120</v>
      </c>
      <c r="H3183">
        <v>311210</v>
      </c>
      <c r="I3183" t="s">
        <v>4126</v>
      </c>
      <c r="J3183" t="s">
        <v>4138</v>
      </c>
      <c r="K3183" t="s">
        <v>4999</v>
      </c>
      <c r="L3183" t="s">
        <v>4138</v>
      </c>
      <c r="M3183">
        <f>_xlfn.XLOOKUP(_xlfn.VALUETOTEXT(A3183),total_imports!B3183:B8390,total_imports!D3183:D8390,0.000001,0,1)</f>
        <v>27.02</v>
      </c>
      <c r="N3183" s="2">
        <f t="shared" si="49"/>
        <v>7.1428571428571423</v>
      </c>
    </row>
    <row r="3184" spans="1:14" x14ac:dyDescent="0.2">
      <c r="A3184">
        <v>820790</v>
      </c>
      <c r="B3184">
        <v>35.369999999999997</v>
      </c>
      <c r="C3184">
        <v>36.36</v>
      </c>
      <c r="D3184">
        <v>31.88</v>
      </c>
      <c r="E3184">
        <v>32.549999999999997</v>
      </c>
      <c r="F3184" t="s">
        <v>2830</v>
      </c>
      <c r="G3184" t="s">
        <v>4120</v>
      </c>
      <c r="H3184">
        <v>311210</v>
      </c>
      <c r="I3184" t="s">
        <v>4126</v>
      </c>
      <c r="J3184" t="s">
        <v>4138</v>
      </c>
      <c r="K3184" t="s">
        <v>4999</v>
      </c>
      <c r="L3184" t="s">
        <v>4138</v>
      </c>
      <c r="M3184">
        <f>_xlfn.XLOOKUP(_xlfn.VALUETOTEXT(A3184),total_imports!B3184:B8391,total_imports!D3184:D8391,0.000001,0,1)</f>
        <v>115.45</v>
      </c>
      <c r="N3184" s="2">
        <f t="shared" si="49"/>
        <v>30.636639237765262</v>
      </c>
    </row>
    <row r="3185" spans="1:14" x14ac:dyDescent="0.2">
      <c r="A3185">
        <v>820810</v>
      </c>
      <c r="B3185">
        <v>2.0699999999999998</v>
      </c>
      <c r="C3185">
        <v>1.46</v>
      </c>
      <c r="D3185">
        <v>1.2</v>
      </c>
      <c r="E3185">
        <v>1.1200000000000001</v>
      </c>
      <c r="F3185" t="s">
        <v>2831</v>
      </c>
      <c r="G3185" t="s">
        <v>4120</v>
      </c>
      <c r="H3185">
        <v>311210</v>
      </c>
      <c r="I3185" t="s">
        <v>4126</v>
      </c>
      <c r="J3185" t="s">
        <v>4138</v>
      </c>
      <c r="K3185" t="s">
        <v>5000</v>
      </c>
      <c r="L3185" t="s">
        <v>4138</v>
      </c>
      <c r="M3185">
        <f>_xlfn.XLOOKUP(_xlfn.VALUETOTEXT(A3185),total_imports!B3185:B8392,total_imports!D3185:D8392,0.000001,0,1)</f>
        <v>6.17</v>
      </c>
      <c r="N3185" s="2">
        <f t="shared" si="49"/>
        <v>33.549432739059966</v>
      </c>
    </row>
    <row r="3186" spans="1:14" x14ac:dyDescent="0.2">
      <c r="A3186">
        <v>820820</v>
      </c>
      <c r="B3186">
        <v>1.83</v>
      </c>
      <c r="C3186">
        <v>2.13</v>
      </c>
      <c r="D3186">
        <v>1.72</v>
      </c>
      <c r="E3186">
        <v>1.1599999999999999</v>
      </c>
      <c r="F3186" t="s">
        <v>2832</v>
      </c>
      <c r="G3186" t="s">
        <v>4120</v>
      </c>
      <c r="H3186">
        <v>311210</v>
      </c>
      <c r="I3186" t="s">
        <v>4126</v>
      </c>
      <c r="J3186" t="s">
        <v>4138</v>
      </c>
      <c r="K3186" t="s">
        <v>5000</v>
      </c>
      <c r="L3186" t="s">
        <v>4138</v>
      </c>
      <c r="M3186">
        <f>_xlfn.XLOOKUP(_xlfn.VALUETOTEXT(A3186),total_imports!B3186:B8393,total_imports!D3186:D8393,0.000001,0,1)</f>
        <v>3.66</v>
      </c>
      <c r="N3186" s="2">
        <f t="shared" si="49"/>
        <v>50</v>
      </c>
    </row>
    <row r="3187" spans="1:14" x14ac:dyDescent="0.2">
      <c r="A3187">
        <v>820830</v>
      </c>
      <c r="B3187">
        <v>0.14000000000000001</v>
      </c>
      <c r="C3187">
        <v>0.26</v>
      </c>
      <c r="D3187">
        <v>0.36</v>
      </c>
      <c r="E3187">
        <v>0.37</v>
      </c>
      <c r="F3187" t="s">
        <v>2833</v>
      </c>
      <c r="G3187" t="s">
        <v>4120</v>
      </c>
      <c r="H3187">
        <v>311210</v>
      </c>
      <c r="I3187" t="s">
        <v>4126</v>
      </c>
      <c r="J3187" t="s">
        <v>4138</v>
      </c>
      <c r="K3187" t="s">
        <v>5000</v>
      </c>
      <c r="L3187" t="s">
        <v>4138</v>
      </c>
      <c r="M3187">
        <f>_xlfn.XLOOKUP(_xlfn.VALUETOTEXT(A3187),total_imports!B3187:B8394,total_imports!D3187:D8394,0.000001,0,1)</f>
        <v>2.42</v>
      </c>
      <c r="N3187" s="2">
        <f t="shared" si="49"/>
        <v>5.7851239669421499</v>
      </c>
    </row>
    <row r="3188" spans="1:14" x14ac:dyDescent="0.2">
      <c r="A3188">
        <v>820840</v>
      </c>
      <c r="B3188">
        <v>0.46</v>
      </c>
      <c r="C3188">
        <v>0.37</v>
      </c>
      <c r="D3188">
        <v>0.34</v>
      </c>
      <c r="E3188">
        <v>0.23</v>
      </c>
      <c r="F3188" t="s">
        <v>2834</v>
      </c>
      <c r="G3188" t="s">
        <v>4121</v>
      </c>
      <c r="H3188">
        <v>311210</v>
      </c>
      <c r="I3188" t="s">
        <v>4126</v>
      </c>
      <c r="J3188" t="s">
        <v>4138</v>
      </c>
      <c r="K3188" t="s">
        <v>5000</v>
      </c>
      <c r="L3188" t="s">
        <v>4138</v>
      </c>
      <c r="M3188">
        <f>_xlfn.XLOOKUP(_xlfn.VALUETOTEXT(A3188),total_imports!B3188:B8395,total_imports!D3188:D8395,0.000001,0,1)</f>
        <v>1.83</v>
      </c>
      <c r="N3188" s="2">
        <f t="shared" si="49"/>
        <v>25.136612021857925</v>
      </c>
    </row>
    <row r="3189" spans="1:14" x14ac:dyDescent="0.2">
      <c r="A3189">
        <v>820890</v>
      </c>
      <c r="B3189">
        <v>16.27</v>
      </c>
      <c r="C3189">
        <v>15.24</v>
      </c>
      <c r="D3189">
        <v>15.71</v>
      </c>
      <c r="E3189">
        <v>14.51</v>
      </c>
      <c r="F3189" t="s">
        <v>2835</v>
      </c>
      <c r="G3189" t="s">
        <v>4120</v>
      </c>
      <c r="H3189">
        <v>311210</v>
      </c>
      <c r="I3189" t="s">
        <v>4126</v>
      </c>
      <c r="J3189" t="s">
        <v>4138</v>
      </c>
      <c r="K3189" t="s">
        <v>5000</v>
      </c>
      <c r="L3189" t="s">
        <v>4138</v>
      </c>
      <c r="M3189">
        <f>_xlfn.XLOOKUP(_xlfn.VALUETOTEXT(A3189),total_imports!B3189:B8396,total_imports!D3189:D8396,0.000001,0,1)</f>
        <v>39.04</v>
      </c>
      <c r="N3189" s="2">
        <f t="shared" si="49"/>
        <v>41.67520491803279</v>
      </c>
    </row>
    <row r="3190" spans="1:14" x14ac:dyDescent="0.2">
      <c r="A3190">
        <v>820900</v>
      </c>
      <c r="B3190">
        <v>76.430000000000007</v>
      </c>
      <c r="C3190">
        <v>69.569999999999993</v>
      </c>
      <c r="D3190">
        <v>61.31</v>
      </c>
      <c r="E3190">
        <v>43.46</v>
      </c>
      <c r="F3190" t="s">
        <v>2836</v>
      </c>
      <c r="G3190" t="s">
        <v>4120</v>
      </c>
      <c r="H3190">
        <v>311210</v>
      </c>
      <c r="I3190" t="s">
        <v>4126</v>
      </c>
      <c r="J3190" t="s">
        <v>4138</v>
      </c>
      <c r="K3190" t="s">
        <v>5001</v>
      </c>
      <c r="L3190" t="s">
        <v>4138</v>
      </c>
      <c r="M3190">
        <f>_xlfn.XLOOKUP(_xlfn.VALUETOTEXT(A3190),total_imports!B3190:B8397,total_imports!D3190:D8397,0.000001,0,1)</f>
        <v>279.57</v>
      </c>
      <c r="N3190" s="2">
        <f t="shared" si="49"/>
        <v>27.338412562149017</v>
      </c>
    </row>
    <row r="3191" spans="1:14" x14ac:dyDescent="0.2">
      <c r="A3191">
        <v>821000</v>
      </c>
      <c r="B3191">
        <v>0.76</v>
      </c>
      <c r="C3191">
        <v>1.19</v>
      </c>
      <c r="D3191">
        <v>1.19</v>
      </c>
      <c r="E3191">
        <v>2.4500000000000002</v>
      </c>
      <c r="F3191" t="s">
        <v>2837</v>
      </c>
      <c r="G3191" t="s">
        <v>4121</v>
      </c>
      <c r="H3191">
        <v>313202</v>
      </c>
      <c r="I3191" t="s">
        <v>4126</v>
      </c>
      <c r="J3191" t="s">
        <v>4141</v>
      </c>
      <c r="K3191" t="s">
        <v>5002</v>
      </c>
      <c r="L3191" t="s">
        <v>4141</v>
      </c>
      <c r="M3191">
        <f>_xlfn.XLOOKUP(_xlfn.VALUETOTEXT(A3191),total_imports!B3191:B8398,total_imports!D3191:D8398,0.000001,0,1)</f>
        <v>1.71</v>
      </c>
      <c r="N3191" s="2">
        <f t="shared" si="49"/>
        <v>44.44444444444445</v>
      </c>
    </row>
    <row r="3192" spans="1:14" x14ac:dyDescent="0.2">
      <c r="A3192">
        <v>821110</v>
      </c>
      <c r="B3192">
        <v>0.67</v>
      </c>
      <c r="C3192">
        <v>0.4</v>
      </c>
      <c r="D3192">
        <v>0.72</v>
      </c>
      <c r="E3192">
        <v>0.77</v>
      </c>
      <c r="F3192" t="s">
        <v>2838</v>
      </c>
      <c r="G3192" t="s">
        <v>4121</v>
      </c>
      <c r="H3192">
        <v>313202</v>
      </c>
      <c r="I3192" t="s">
        <v>4126</v>
      </c>
      <c r="J3192" t="s">
        <v>4141</v>
      </c>
      <c r="K3192" t="s">
        <v>5003</v>
      </c>
      <c r="L3192" t="s">
        <v>4141</v>
      </c>
      <c r="M3192">
        <f>_xlfn.XLOOKUP(_xlfn.VALUETOTEXT(A3192),total_imports!B3192:B8399,total_imports!D3192:D8399,0.000001,0,1)</f>
        <v>0.91</v>
      </c>
      <c r="N3192" s="2">
        <f t="shared" si="49"/>
        <v>73.626373626373635</v>
      </c>
    </row>
    <row r="3193" spans="1:14" x14ac:dyDescent="0.2">
      <c r="A3193">
        <v>821191</v>
      </c>
      <c r="B3193">
        <v>0.96</v>
      </c>
      <c r="C3193">
        <v>0.95</v>
      </c>
      <c r="D3193">
        <v>1.28</v>
      </c>
      <c r="E3193">
        <v>0.84</v>
      </c>
      <c r="F3193" t="s">
        <v>2839</v>
      </c>
      <c r="G3193" t="s">
        <v>4120</v>
      </c>
      <c r="H3193">
        <v>313202</v>
      </c>
      <c r="I3193" t="s">
        <v>4126</v>
      </c>
      <c r="J3193" t="s">
        <v>4139</v>
      </c>
      <c r="K3193" t="s">
        <v>5003</v>
      </c>
      <c r="L3193" t="s">
        <v>4139</v>
      </c>
      <c r="M3193">
        <f>_xlfn.XLOOKUP(_xlfn.VALUETOTEXT(A3193),total_imports!B3193:B8400,total_imports!D3193:D8400,0.000001,0,1)</f>
        <v>1.32</v>
      </c>
      <c r="N3193" s="2">
        <f t="shared" si="49"/>
        <v>72.72727272727272</v>
      </c>
    </row>
    <row r="3194" spans="1:14" x14ac:dyDescent="0.2">
      <c r="A3194">
        <v>821192</v>
      </c>
      <c r="B3194">
        <v>1.92</v>
      </c>
      <c r="C3194">
        <v>1.84</v>
      </c>
      <c r="D3194">
        <v>2.09</v>
      </c>
      <c r="E3194">
        <v>1.54</v>
      </c>
      <c r="F3194" t="s">
        <v>2840</v>
      </c>
      <c r="G3194" t="s">
        <v>4120</v>
      </c>
      <c r="H3194">
        <v>313202</v>
      </c>
      <c r="I3194" t="s">
        <v>4126</v>
      </c>
      <c r="J3194" t="s">
        <v>4141</v>
      </c>
      <c r="K3194" t="s">
        <v>5003</v>
      </c>
      <c r="L3194" t="s">
        <v>4141</v>
      </c>
      <c r="M3194">
        <f>_xlfn.XLOOKUP(_xlfn.VALUETOTEXT(A3194),total_imports!B3194:B8401,total_imports!D3194:D8401,0.000001,0,1)</f>
        <v>3.2</v>
      </c>
      <c r="N3194" s="2">
        <f t="shared" si="49"/>
        <v>60</v>
      </c>
    </row>
    <row r="3195" spans="1:14" x14ac:dyDescent="0.2">
      <c r="A3195">
        <v>821193</v>
      </c>
      <c r="B3195">
        <v>3.44</v>
      </c>
      <c r="C3195">
        <v>3.69</v>
      </c>
      <c r="D3195">
        <v>3.07</v>
      </c>
      <c r="E3195">
        <v>2.23</v>
      </c>
      <c r="F3195" t="s">
        <v>2841</v>
      </c>
      <c r="G3195" t="s">
        <v>4120</v>
      </c>
      <c r="H3195">
        <v>313202</v>
      </c>
      <c r="I3195" t="s">
        <v>4126</v>
      </c>
      <c r="J3195" t="s">
        <v>4141</v>
      </c>
      <c r="K3195" t="s">
        <v>5003</v>
      </c>
      <c r="L3195" t="s">
        <v>4141</v>
      </c>
      <c r="M3195">
        <f>_xlfn.XLOOKUP(_xlfn.VALUETOTEXT(A3195),total_imports!B3195:B8402,total_imports!D3195:D8402,0.000001,0,1)</f>
        <v>4.8499999999999996</v>
      </c>
      <c r="N3195" s="2">
        <f t="shared" si="49"/>
        <v>70.927835051546396</v>
      </c>
    </row>
    <row r="3196" spans="1:14" x14ac:dyDescent="0.2">
      <c r="A3196">
        <v>821194</v>
      </c>
      <c r="B3196">
        <v>1.91</v>
      </c>
      <c r="C3196">
        <v>1.72</v>
      </c>
      <c r="D3196">
        <v>1.45</v>
      </c>
      <c r="E3196">
        <v>1.05</v>
      </c>
      <c r="F3196" t="s">
        <v>2842</v>
      </c>
      <c r="G3196" t="s">
        <v>4120</v>
      </c>
      <c r="H3196">
        <v>313202</v>
      </c>
      <c r="I3196" t="s">
        <v>4126</v>
      </c>
      <c r="J3196" t="s">
        <v>4139</v>
      </c>
      <c r="K3196" t="s">
        <v>5003</v>
      </c>
      <c r="L3196" t="s">
        <v>4139</v>
      </c>
      <c r="M3196">
        <f>_xlfn.XLOOKUP(_xlfn.VALUETOTEXT(A3196),total_imports!B3196:B8403,total_imports!D3196:D8403,0.000001,0,1)</f>
        <v>4</v>
      </c>
      <c r="N3196" s="2">
        <f t="shared" si="49"/>
        <v>47.75</v>
      </c>
    </row>
    <row r="3197" spans="1:14" x14ac:dyDescent="0.2">
      <c r="A3197">
        <v>821195</v>
      </c>
      <c r="B3197">
        <v>0.37</v>
      </c>
      <c r="C3197">
        <v>0.06</v>
      </c>
      <c r="D3197">
        <v>0.05</v>
      </c>
      <c r="E3197">
        <v>0.03</v>
      </c>
      <c r="F3197" t="s">
        <v>2843</v>
      </c>
      <c r="G3197" t="s">
        <v>12</v>
      </c>
      <c r="H3197">
        <v>313202</v>
      </c>
      <c r="I3197" t="s">
        <v>4126</v>
      </c>
      <c r="J3197" t="s">
        <v>4139</v>
      </c>
      <c r="K3197" t="s">
        <v>5003</v>
      </c>
      <c r="L3197" t="s">
        <v>4139</v>
      </c>
      <c r="M3197">
        <f>_xlfn.XLOOKUP(_xlfn.VALUETOTEXT(A3197),total_imports!B3197:B8404,total_imports!D3197:D8404,0.000001,0,1)</f>
        <v>0.46</v>
      </c>
      <c r="N3197" s="2">
        <f t="shared" si="49"/>
        <v>80.434782608695642</v>
      </c>
    </row>
    <row r="3198" spans="1:14" x14ac:dyDescent="0.2">
      <c r="A3198">
        <v>821210</v>
      </c>
      <c r="B3198">
        <v>2.69</v>
      </c>
      <c r="C3198">
        <v>2.2999999999999998</v>
      </c>
      <c r="D3198">
        <v>1.63</v>
      </c>
      <c r="E3198">
        <v>0.93</v>
      </c>
      <c r="F3198" t="s">
        <v>2844</v>
      </c>
      <c r="G3198" t="s">
        <v>4120</v>
      </c>
      <c r="H3198">
        <v>313202</v>
      </c>
      <c r="I3198" t="s">
        <v>4126</v>
      </c>
      <c r="J3198" t="s">
        <v>4139</v>
      </c>
      <c r="K3198" t="s">
        <v>5004</v>
      </c>
      <c r="L3198" t="s">
        <v>4139</v>
      </c>
      <c r="M3198">
        <f>_xlfn.XLOOKUP(_xlfn.VALUETOTEXT(A3198),total_imports!B3198:B8405,total_imports!D3198:D8405,0.000001,0,1)</f>
        <v>17.45</v>
      </c>
      <c r="N3198" s="2">
        <f t="shared" si="49"/>
        <v>15.415472779369626</v>
      </c>
    </row>
    <row r="3199" spans="1:14" x14ac:dyDescent="0.2">
      <c r="A3199">
        <v>821220</v>
      </c>
      <c r="B3199">
        <v>10.23</v>
      </c>
      <c r="C3199">
        <v>5.03</v>
      </c>
      <c r="D3199">
        <v>6.15</v>
      </c>
      <c r="E3199">
        <v>4.79</v>
      </c>
      <c r="F3199" t="s">
        <v>2845</v>
      </c>
      <c r="G3199" t="s">
        <v>4120</v>
      </c>
      <c r="H3199">
        <v>313202</v>
      </c>
      <c r="I3199" t="s">
        <v>4126</v>
      </c>
      <c r="J3199" t="s">
        <v>4139</v>
      </c>
      <c r="K3199" t="s">
        <v>5004</v>
      </c>
      <c r="L3199" t="s">
        <v>4139</v>
      </c>
      <c r="M3199">
        <f>_xlfn.XLOOKUP(_xlfn.VALUETOTEXT(A3199),total_imports!B3199:B8406,total_imports!D3199:D8406,0.000001,0,1)</f>
        <v>44.02</v>
      </c>
      <c r="N3199" s="2">
        <f t="shared" si="49"/>
        <v>23.239436619718308</v>
      </c>
    </row>
    <row r="3200" spans="1:14" x14ac:dyDescent="0.2">
      <c r="A3200">
        <v>821290</v>
      </c>
      <c r="B3200">
        <v>3.23</v>
      </c>
      <c r="C3200">
        <v>4.45</v>
      </c>
      <c r="D3200">
        <v>1.57</v>
      </c>
      <c r="E3200">
        <v>0.82</v>
      </c>
      <c r="F3200" t="s">
        <v>2603</v>
      </c>
      <c r="G3200" t="s">
        <v>4120</v>
      </c>
      <c r="H3200">
        <v>313202</v>
      </c>
      <c r="I3200" t="s">
        <v>4126</v>
      </c>
      <c r="J3200" t="s">
        <v>4139</v>
      </c>
      <c r="K3200" t="s">
        <v>5004</v>
      </c>
      <c r="L3200" t="s">
        <v>4139</v>
      </c>
      <c r="M3200">
        <f>_xlfn.XLOOKUP(_xlfn.VALUETOTEXT(A3200),total_imports!B3200:B8407,total_imports!D3200:D8407,0.000001,0,1)</f>
        <v>3.83</v>
      </c>
      <c r="N3200" s="2">
        <f t="shared" si="49"/>
        <v>84.334203655352482</v>
      </c>
    </row>
    <row r="3201" spans="1:14" x14ac:dyDescent="0.2">
      <c r="A3201">
        <v>821300</v>
      </c>
      <c r="B3201">
        <v>11.06</v>
      </c>
      <c r="C3201">
        <v>11.21</v>
      </c>
      <c r="D3201">
        <v>11.07</v>
      </c>
      <c r="E3201">
        <v>8.1999999999999993</v>
      </c>
      <c r="F3201" t="s">
        <v>2846</v>
      </c>
      <c r="G3201" t="s">
        <v>4121</v>
      </c>
      <c r="H3201">
        <v>311210</v>
      </c>
      <c r="I3201" t="s">
        <v>4126</v>
      </c>
      <c r="J3201" t="s">
        <v>4138</v>
      </c>
      <c r="K3201" t="s">
        <v>5005</v>
      </c>
      <c r="L3201" t="s">
        <v>4138</v>
      </c>
      <c r="M3201">
        <f>_xlfn.XLOOKUP(_xlfn.VALUETOTEXT(A3201),total_imports!B3201:B8408,total_imports!D3201:D8408,0.000001,0,1)</f>
        <v>12.22</v>
      </c>
      <c r="N3201" s="2">
        <f t="shared" si="49"/>
        <v>90.507364975450074</v>
      </c>
    </row>
    <row r="3202" spans="1:14" x14ac:dyDescent="0.2">
      <c r="A3202">
        <v>821410</v>
      </c>
      <c r="B3202">
        <v>1.85</v>
      </c>
      <c r="C3202">
        <v>1.81</v>
      </c>
      <c r="D3202">
        <v>1.83</v>
      </c>
      <c r="E3202">
        <v>1.07</v>
      </c>
      <c r="F3202" t="s">
        <v>2847</v>
      </c>
      <c r="G3202" t="s">
        <v>4121</v>
      </c>
      <c r="H3202">
        <v>313202</v>
      </c>
      <c r="I3202" t="s">
        <v>4126</v>
      </c>
      <c r="J3202" t="s">
        <v>4139</v>
      </c>
      <c r="K3202" t="s">
        <v>5006</v>
      </c>
      <c r="L3202" t="s">
        <v>4139</v>
      </c>
      <c r="M3202">
        <f>_xlfn.XLOOKUP(_xlfn.VALUETOTEXT(A3202),total_imports!B3202:B8409,total_imports!D3202:D8409,0.000001,0,1)</f>
        <v>2.17</v>
      </c>
      <c r="N3202" s="2">
        <f t="shared" si="49"/>
        <v>85.253456221198164</v>
      </c>
    </row>
    <row r="3203" spans="1:14" x14ac:dyDescent="0.2">
      <c r="A3203">
        <v>821420</v>
      </c>
      <c r="B3203">
        <v>9.43</v>
      </c>
      <c r="C3203">
        <v>7.19</v>
      </c>
      <c r="D3203">
        <v>7.64</v>
      </c>
      <c r="E3203">
        <v>4.82</v>
      </c>
      <c r="F3203" t="s">
        <v>2848</v>
      </c>
      <c r="G3203" t="s">
        <v>4120</v>
      </c>
      <c r="H3203">
        <v>313201</v>
      </c>
      <c r="I3203" t="s">
        <v>4126</v>
      </c>
      <c r="J3203" t="s">
        <v>4141</v>
      </c>
      <c r="K3203" t="s">
        <v>5006</v>
      </c>
      <c r="L3203" t="s">
        <v>4141</v>
      </c>
      <c r="M3203">
        <f>_xlfn.XLOOKUP(_xlfn.VALUETOTEXT(A3203),total_imports!B3203:B8410,total_imports!D3203:D8410,0.000001,0,1)</f>
        <v>10.31</v>
      </c>
      <c r="N3203" s="2">
        <f t="shared" ref="N3203:N3266" si="50">IF(M3203 =0,0, B3203/M3203*100)</f>
        <v>91.464597478176529</v>
      </c>
    </row>
    <row r="3204" spans="1:14" x14ac:dyDescent="0.2">
      <c r="A3204">
        <v>821490</v>
      </c>
      <c r="B3204">
        <v>1.31</v>
      </c>
      <c r="C3204">
        <v>1.25</v>
      </c>
      <c r="D3204">
        <v>1.34</v>
      </c>
      <c r="E3204">
        <v>1.79</v>
      </c>
      <c r="F3204" t="s">
        <v>2849</v>
      </c>
      <c r="G3204" t="s">
        <v>4120</v>
      </c>
      <c r="H3204">
        <v>313202</v>
      </c>
      <c r="I3204" t="s">
        <v>4126</v>
      </c>
      <c r="J3204" t="s">
        <v>4141</v>
      </c>
      <c r="K3204" t="s">
        <v>5006</v>
      </c>
      <c r="L3204" t="s">
        <v>4141</v>
      </c>
      <c r="M3204">
        <f>_xlfn.XLOOKUP(_xlfn.VALUETOTEXT(A3204),total_imports!B3204:B8411,total_imports!D3204:D8411,0.000001,0,1)</f>
        <v>1.44</v>
      </c>
      <c r="N3204" s="2">
        <f t="shared" si="50"/>
        <v>90.972222222222229</v>
      </c>
    </row>
    <row r="3205" spans="1:14" x14ac:dyDescent="0.2">
      <c r="A3205">
        <v>821510</v>
      </c>
      <c r="B3205">
        <v>0.13</v>
      </c>
      <c r="C3205">
        <v>0.08</v>
      </c>
      <c r="D3205">
        <v>0.11</v>
      </c>
      <c r="E3205">
        <v>7.0000000000000007E-2</v>
      </c>
      <c r="F3205" t="s">
        <v>2850</v>
      </c>
      <c r="G3205" t="s">
        <v>4121</v>
      </c>
      <c r="H3205">
        <v>313202</v>
      </c>
      <c r="I3205" t="s">
        <v>4126</v>
      </c>
      <c r="J3205" t="s">
        <v>4141</v>
      </c>
      <c r="K3205" t="s">
        <v>5007</v>
      </c>
      <c r="L3205" t="s">
        <v>4141</v>
      </c>
      <c r="M3205">
        <f>_xlfn.XLOOKUP(_xlfn.VALUETOTEXT(A3205),total_imports!B3205:B8412,total_imports!D3205:D8412,0.000001,0,1)</f>
        <v>0.15</v>
      </c>
      <c r="N3205" s="2">
        <f t="shared" si="50"/>
        <v>86.666666666666671</v>
      </c>
    </row>
    <row r="3206" spans="1:14" x14ac:dyDescent="0.2">
      <c r="A3206">
        <v>821520</v>
      </c>
      <c r="B3206">
        <v>1.17</v>
      </c>
      <c r="C3206">
        <v>1.24</v>
      </c>
      <c r="D3206">
        <v>1.19</v>
      </c>
      <c r="E3206">
        <v>1.06</v>
      </c>
      <c r="F3206" t="s">
        <v>2851</v>
      </c>
      <c r="G3206" t="s">
        <v>4120</v>
      </c>
      <c r="H3206">
        <v>313202</v>
      </c>
      <c r="I3206" t="s">
        <v>4126</v>
      </c>
      <c r="J3206" t="s">
        <v>4141</v>
      </c>
      <c r="K3206" t="s">
        <v>5007</v>
      </c>
      <c r="L3206" t="s">
        <v>4141</v>
      </c>
      <c r="M3206">
        <f>_xlfn.XLOOKUP(_xlfn.VALUETOTEXT(A3206),total_imports!B3206:B8413,total_imports!D3206:D8413,0.000001,0,1)</f>
        <v>1.44</v>
      </c>
      <c r="N3206" s="2">
        <f t="shared" si="50"/>
        <v>81.25</v>
      </c>
    </row>
    <row r="3207" spans="1:14" x14ac:dyDescent="0.2">
      <c r="A3207">
        <v>821591</v>
      </c>
      <c r="B3207">
        <v>0.02</v>
      </c>
      <c r="C3207">
        <v>0.04</v>
      </c>
      <c r="D3207">
        <v>0.02</v>
      </c>
      <c r="E3207">
        <v>0.01</v>
      </c>
      <c r="F3207" t="s">
        <v>2852</v>
      </c>
      <c r="G3207" t="s">
        <v>4120</v>
      </c>
      <c r="H3207">
        <v>313202</v>
      </c>
      <c r="I3207" t="s">
        <v>4126</v>
      </c>
      <c r="J3207" t="s">
        <v>4141</v>
      </c>
      <c r="K3207" t="s">
        <v>5007</v>
      </c>
      <c r="L3207" t="s">
        <v>4141</v>
      </c>
      <c r="M3207">
        <f>_xlfn.XLOOKUP(_xlfn.VALUETOTEXT(A3207),total_imports!B3207:B8414,total_imports!D3207:D8414,0.000001,0,1)</f>
        <v>0.06</v>
      </c>
      <c r="N3207" s="2">
        <f t="shared" si="50"/>
        <v>33.333333333333336</v>
      </c>
    </row>
    <row r="3208" spans="1:14" x14ac:dyDescent="0.2">
      <c r="A3208">
        <v>821599</v>
      </c>
      <c r="B3208">
        <v>7.11</v>
      </c>
      <c r="C3208">
        <v>5.5</v>
      </c>
      <c r="D3208">
        <v>4.3499999999999996</v>
      </c>
      <c r="E3208">
        <v>3.3</v>
      </c>
      <c r="F3208" t="s">
        <v>2853</v>
      </c>
      <c r="G3208" t="s">
        <v>4120</v>
      </c>
      <c r="H3208">
        <v>313202</v>
      </c>
      <c r="I3208" t="s">
        <v>4126</v>
      </c>
      <c r="J3208" t="s">
        <v>4141</v>
      </c>
      <c r="K3208" t="s">
        <v>5007</v>
      </c>
      <c r="L3208" t="s">
        <v>4141</v>
      </c>
      <c r="M3208">
        <f>_xlfn.XLOOKUP(_xlfn.VALUETOTEXT(A3208),total_imports!B3208:B8415,total_imports!D3208:D8415,0.000001,0,1)</f>
        <v>9.2899999999999991</v>
      </c>
      <c r="N3208" s="2">
        <f t="shared" si="50"/>
        <v>76.533907427341248</v>
      </c>
    </row>
    <row r="3209" spans="1:14" x14ac:dyDescent="0.2">
      <c r="A3209">
        <v>830110</v>
      </c>
      <c r="B3209">
        <v>5</v>
      </c>
      <c r="C3209">
        <v>4.5</v>
      </c>
      <c r="D3209">
        <v>3.47</v>
      </c>
      <c r="E3209">
        <v>3.3</v>
      </c>
      <c r="F3209" t="s">
        <v>2854</v>
      </c>
      <c r="G3209" t="s">
        <v>4120</v>
      </c>
      <c r="H3209">
        <v>311220</v>
      </c>
      <c r="I3209" t="s">
        <v>4126</v>
      </c>
      <c r="J3209" t="s">
        <v>4140</v>
      </c>
      <c r="K3209" t="s">
        <v>5008</v>
      </c>
      <c r="L3209" t="s">
        <v>4140</v>
      </c>
      <c r="M3209">
        <f>_xlfn.XLOOKUP(_xlfn.VALUETOTEXT(A3209),total_imports!B3209:B8416,total_imports!D3209:D8416,0.000001,0,1)</f>
        <v>5.61</v>
      </c>
      <c r="N3209" s="2">
        <f t="shared" si="50"/>
        <v>89.126559714795007</v>
      </c>
    </row>
    <row r="3210" spans="1:14" x14ac:dyDescent="0.2">
      <c r="A3210">
        <v>830120</v>
      </c>
      <c r="B3210">
        <v>6.04</v>
      </c>
      <c r="C3210">
        <v>6.96</v>
      </c>
      <c r="D3210">
        <v>9.57</v>
      </c>
      <c r="E3210">
        <v>6.33</v>
      </c>
      <c r="F3210" t="s">
        <v>2855</v>
      </c>
      <c r="G3210" t="s">
        <v>4120</v>
      </c>
      <c r="H3210">
        <v>311220</v>
      </c>
      <c r="I3210" t="s">
        <v>4126</v>
      </c>
      <c r="J3210" t="s">
        <v>4140</v>
      </c>
      <c r="K3210" t="s">
        <v>5008</v>
      </c>
      <c r="L3210" t="s">
        <v>4140</v>
      </c>
      <c r="M3210">
        <f>_xlfn.XLOOKUP(_xlfn.VALUETOTEXT(A3210),total_imports!B3210:B8417,total_imports!D3210:D8417,0.000001,0,1)</f>
        <v>24.49</v>
      </c>
      <c r="N3210" s="2">
        <f t="shared" si="50"/>
        <v>24.663127807268275</v>
      </c>
    </row>
    <row r="3211" spans="1:14" x14ac:dyDescent="0.2">
      <c r="A3211">
        <v>830130</v>
      </c>
      <c r="B3211">
        <v>8.39</v>
      </c>
      <c r="C3211">
        <v>6.19</v>
      </c>
      <c r="D3211">
        <v>6.46</v>
      </c>
      <c r="E3211">
        <v>3.84</v>
      </c>
      <c r="F3211" t="s">
        <v>2856</v>
      </c>
      <c r="G3211" t="s">
        <v>4120</v>
      </c>
      <c r="H3211">
        <v>311220</v>
      </c>
      <c r="I3211" t="s">
        <v>4126</v>
      </c>
      <c r="J3211" t="s">
        <v>4140</v>
      </c>
      <c r="K3211" t="s">
        <v>5008</v>
      </c>
      <c r="L3211" t="s">
        <v>4140</v>
      </c>
      <c r="M3211">
        <f>_xlfn.XLOOKUP(_xlfn.VALUETOTEXT(A3211),total_imports!B3211:B8418,total_imports!D3211:D8418,0.000001,0,1)</f>
        <v>16.11</v>
      </c>
      <c r="N3211" s="2">
        <f t="shared" si="50"/>
        <v>52.079453755431416</v>
      </c>
    </row>
    <row r="3212" spans="1:14" x14ac:dyDescent="0.2">
      <c r="A3212">
        <v>830140</v>
      </c>
      <c r="B3212">
        <v>43.09</v>
      </c>
      <c r="C3212">
        <v>39.36</v>
      </c>
      <c r="D3212">
        <v>26.82</v>
      </c>
      <c r="E3212">
        <v>16.02</v>
      </c>
      <c r="F3212" t="s">
        <v>2857</v>
      </c>
      <c r="G3212" t="s">
        <v>4120</v>
      </c>
      <c r="H3212">
        <v>311220</v>
      </c>
      <c r="I3212" t="s">
        <v>4126</v>
      </c>
      <c r="J3212" t="s">
        <v>4140</v>
      </c>
      <c r="K3212" t="s">
        <v>5008</v>
      </c>
      <c r="L3212" t="s">
        <v>4140</v>
      </c>
      <c r="M3212">
        <f>_xlfn.XLOOKUP(_xlfn.VALUETOTEXT(A3212),total_imports!B3212:B8419,total_imports!D3212:D8419,0.000001,0,1)</f>
        <v>76.25</v>
      </c>
      <c r="N3212" s="2">
        <f t="shared" si="50"/>
        <v>56.511475409836066</v>
      </c>
    </row>
    <row r="3213" spans="1:14" x14ac:dyDescent="0.2">
      <c r="A3213">
        <v>830150</v>
      </c>
      <c r="B3213">
        <v>0.05</v>
      </c>
      <c r="C3213">
        <v>0.13</v>
      </c>
      <c r="D3213">
        <v>0.16</v>
      </c>
      <c r="E3213">
        <v>0.1</v>
      </c>
      <c r="F3213" t="s">
        <v>2858</v>
      </c>
      <c r="G3213" t="s">
        <v>4120</v>
      </c>
      <c r="H3213">
        <v>311220</v>
      </c>
      <c r="I3213" t="s">
        <v>4126</v>
      </c>
      <c r="J3213" t="s">
        <v>4138</v>
      </c>
      <c r="K3213" t="s">
        <v>5008</v>
      </c>
      <c r="L3213" t="s">
        <v>4138</v>
      </c>
      <c r="M3213">
        <f>_xlfn.XLOOKUP(_xlfn.VALUETOTEXT(A3213),total_imports!B3213:B8420,total_imports!D3213:D8420,0.000001,0,1)</f>
        <v>0.39</v>
      </c>
      <c r="N3213" s="2">
        <f t="shared" si="50"/>
        <v>12.820512820512823</v>
      </c>
    </row>
    <row r="3214" spans="1:14" x14ac:dyDescent="0.2">
      <c r="A3214">
        <v>830160</v>
      </c>
      <c r="B3214">
        <v>8.0500000000000007</v>
      </c>
      <c r="C3214">
        <v>6.55</v>
      </c>
      <c r="D3214">
        <v>5.88</v>
      </c>
      <c r="E3214">
        <v>5.74</v>
      </c>
      <c r="F3214" t="s">
        <v>2859</v>
      </c>
      <c r="G3214" t="s">
        <v>4120</v>
      </c>
      <c r="H3214">
        <v>311220</v>
      </c>
      <c r="I3214" t="s">
        <v>4126</v>
      </c>
      <c r="J3214" t="s">
        <v>4138</v>
      </c>
      <c r="K3214" t="s">
        <v>5008</v>
      </c>
      <c r="L3214" t="s">
        <v>4138</v>
      </c>
      <c r="M3214">
        <f>_xlfn.XLOOKUP(_xlfn.VALUETOTEXT(A3214),total_imports!B3214:B8421,total_imports!D3214:D8421,0.000001,0,1)</f>
        <v>53.27</v>
      </c>
      <c r="N3214" s="2">
        <f t="shared" si="50"/>
        <v>15.111695137976348</v>
      </c>
    </row>
    <row r="3215" spans="1:14" x14ac:dyDescent="0.2">
      <c r="A3215">
        <v>830170</v>
      </c>
      <c r="B3215">
        <v>0.92</v>
      </c>
      <c r="C3215">
        <v>1.08</v>
      </c>
      <c r="D3215">
        <v>1.54</v>
      </c>
      <c r="E3215">
        <v>1.1200000000000001</v>
      </c>
      <c r="F3215" t="s">
        <v>2860</v>
      </c>
      <c r="G3215" t="s">
        <v>4120</v>
      </c>
      <c r="H3215">
        <v>311220</v>
      </c>
      <c r="I3215" t="s">
        <v>4126</v>
      </c>
      <c r="J3215" t="s">
        <v>4138</v>
      </c>
      <c r="K3215" t="s">
        <v>5008</v>
      </c>
      <c r="L3215" t="s">
        <v>4138</v>
      </c>
      <c r="M3215">
        <f>_xlfn.XLOOKUP(_xlfn.VALUETOTEXT(A3215),total_imports!B3215:B8422,total_imports!D3215:D8422,0.000001,0,1)</f>
        <v>10.88</v>
      </c>
      <c r="N3215" s="2">
        <f t="shared" si="50"/>
        <v>8.4558823529411757</v>
      </c>
    </row>
    <row r="3216" spans="1:14" x14ac:dyDescent="0.2">
      <c r="A3216">
        <v>830210</v>
      </c>
      <c r="B3216">
        <v>74.77</v>
      </c>
      <c r="C3216">
        <v>68.150000000000006</v>
      </c>
      <c r="D3216">
        <v>64.67</v>
      </c>
      <c r="E3216">
        <v>44.78</v>
      </c>
      <c r="F3216" t="s">
        <v>2861</v>
      </c>
      <c r="G3216" t="s">
        <v>4120</v>
      </c>
      <c r="H3216">
        <v>311220</v>
      </c>
      <c r="I3216" t="s">
        <v>4126</v>
      </c>
      <c r="J3216" t="s">
        <v>4138</v>
      </c>
      <c r="K3216" t="s">
        <v>5009</v>
      </c>
      <c r="L3216" t="s">
        <v>4138</v>
      </c>
      <c r="M3216">
        <f>_xlfn.XLOOKUP(_xlfn.VALUETOTEXT(A3216),total_imports!B3216:B8423,total_imports!D3216:D8423,0.000001,0,1)</f>
        <v>110.02</v>
      </c>
      <c r="N3216" s="2">
        <f t="shared" si="50"/>
        <v>67.960370841665153</v>
      </c>
    </row>
    <row r="3217" spans="1:14" x14ac:dyDescent="0.2">
      <c r="A3217">
        <v>830220</v>
      </c>
      <c r="B3217">
        <v>4.67</v>
      </c>
      <c r="C3217">
        <v>3.93</v>
      </c>
      <c r="D3217">
        <v>3.97</v>
      </c>
      <c r="E3217">
        <v>1.91</v>
      </c>
      <c r="F3217" t="s">
        <v>2862</v>
      </c>
      <c r="G3217" t="s">
        <v>4120</v>
      </c>
      <c r="H3217">
        <v>311220</v>
      </c>
      <c r="I3217" t="s">
        <v>4126</v>
      </c>
      <c r="J3217" t="s">
        <v>4138</v>
      </c>
      <c r="K3217" t="s">
        <v>5009</v>
      </c>
      <c r="L3217" t="s">
        <v>4138</v>
      </c>
      <c r="M3217">
        <f>_xlfn.XLOOKUP(_xlfn.VALUETOTEXT(A3217),total_imports!B3217:B8424,total_imports!D3217:D8424,0.000001,0,1)</f>
        <v>9.5500000000000007</v>
      </c>
      <c r="N3217" s="2">
        <f t="shared" si="50"/>
        <v>48.900523560209422</v>
      </c>
    </row>
    <row r="3218" spans="1:14" x14ac:dyDescent="0.2">
      <c r="A3218">
        <v>830230</v>
      </c>
      <c r="B3218">
        <v>5.46</v>
      </c>
      <c r="C3218">
        <v>7.78</v>
      </c>
      <c r="D3218">
        <v>6.37</v>
      </c>
      <c r="E3218">
        <v>9.2200000000000006</v>
      </c>
      <c r="F3218" t="s">
        <v>2863</v>
      </c>
      <c r="G3218" t="s">
        <v>4120</v>
      </c>
      <c r="H3218">
        <v>511220</v>
      </c>
      <c r="I3218" t="s">
        <v>4135</v>
      </c>
      <c r="J3218" t="s">
        <v>4138</v>
      </c>
      <c r="K3218" t="s">
        <v>5009</v>
      </c>
      <c r="L3218" t="s">
        <v>4138</v>
      </c>
      <c r="M3218">
        <f>_xlfn.XLOOKUP(_xlfn.VALUETOTEXT(A3218),total_imports!B3218:B8425,total_imports!D3218:D8425,0.000001,0,1)</f>
        <v>47.32</v>
      </c>
      <c r="N3218" s="2">
        <f t="shared" si="50"/>
        <v>11.538461538461538</v>
      </c>
    </row>
    <row r="3219" spans="1:14" x14ac:dyDescent="0.2">
      <c r="A3219">
        <v>830241</v>
      </c>
      <c r="B3219">
        <v>52.96</v>
      </c>
      <c r="C3219">
        <v>51.27</v>
      </c>
      <c r="D3219">
        <v>43.93</v>
      </c>
      <c r="E3219">
        <v>29.99</v>
      </c>
      <c r="F3219" t="s">
        <v>2864</v>
      </c>
      <c r="G3219" t="s">
        <v>4120</v>
      </c>
      <c r="H3219">
        <v>311220</v>
      </c>
      <c r="I3219" t="s">
        <v>4126</v>
      </c>
      <c r="J3219" t="s">
        <v>4138</v>
      </c>
      <c r="K3219" t="s">
        <v>5009</v>
      </c>
      <c r="L3219" t="s">
        <v>4138</v>
      </c>
      <c r="M3219">
        <f>_xlfn.XLOOKUP(_xlfn.VALUETOTEXT(A3219),total_imports!B3219:B8426,total_imports!D3219:D8426,0.000001,0,1)</f>
        <v>84.32</v>
      </c>
      <c r="N3219" s="2">
        <f t="shared" si="50"/>
        <v>62.808349146110068</v>
      </c>
    </row>
    <row r="3220" spans="1:14" x14ac:dyDescent="0.2">
      <c r="A3220">
        <v>830242</v>
      </c>
      <c r="B3220">
        <v>114.86</v>
      </c>
      <c r="C3220">
        <v>107.43</v>
      </c>
      <c r="D3220">
        <v>115.71</v>
      </c>
      <c r="E3220">
        <v>59.49</v>
      </c>
      <c r="F3220" t="s">
        <v>2865</v>
      </c>
      <c r="G3220" t="s">
        <v>4120</v>
      </c>
      <c r="H3220">
        <v>311220</v>
      </c>
      <c r="I3220" t="s">
        <v>4126</v>
      </c>
      <c r="J3220" t="s">
        <v>4138</v>
      </c>
      <c r="K3220" t="s">
        <v>5009</v>
      </c>
      <c r="L3220" t="s">
        <v>4138</v>
      </c>
      <c r="M3220">
        <f>_xlfn.XLOOKUP(_xlfn.VALUETOTEXT(A3220),total_imports!B3220:B8427,total_imports!D3220:D8427,0.000001,0,1)</f>
        <v>183.1</v>
      </c>
      <c r="N3220" s="2">
        <f t="shared" si="50"/>
        <v>62.730748225013656</v>
      </c>
    </row>
    <row r="3221" spans="1:14" x14ac:dyDescent="0.2">
      <c r="A3221">
        <v>830249</v>
      </c>
      <c r="B3221">
        <v>47.16</v>
      </c>
      <c r="C3221">
        <v>44.3</v>
      </c>
      <c r="D3221">
        <v>43.32</v>
      </c>
      <c r="E3221">
        <v>31.53</v>
      </c>
      <c r="F3221" t="s">
        <v>2866</v>
      </c>
      <c r="G3221" t="s">
        <v>4120</v>
      </c>
      <c r="H3221">
        <v>311220</v>
      </c>
      <c r="I3221" t="s">
        <v>4126</v>
      </c>
      <c r="J3221" t="s">
        <v>4138</v>
      </c>
      <c r="K3221" t="s">
        <v>5009</v>
      </c>
      <c r="L3221" t="s">
        <v>4138</v>
      </c>
      <c r="M3221">
        <f>_xlfn.XLOOKUP(_xlfn.VALUETOTEXT(A3221),total_imports!B3221:B8428,total_imports!D3221:D8428,0.000001,0,1)</f>
        <v>90.94</v>
      </c>
      <c r="N3221" s="2">
        <f t="shared" si="50"/>
        <v>51.85836815482736</v>
      </c>
    </row>
    <row r="3222" spans="1:14" x14ac:dyDescent="0.2">
      <c r="A3222">
        <v>830250</v>
      </c>
      <c r="B3222">
        <v>11.98</v>
      </c>
      <c r="C3222">
        <v>9.6999999999999993</v>
      </c>
      <c r="D3222">
        <v>6.95</v>
      </c>
      <c r="E3222">
        <v>5.19</v>
      </c>
      <c r="F3222" t="s">
        <v>2867</v>
      </c>
      <c r="G3222" t="s">
        <v>4120</v>
      </c>
      <c r="H3222">
        <v>311220</v>
      </c>
      <c r="I3222" t="s">
        <v>4126</v>
      </c>
      <c r="J3222" t="s">
        <v>4138</v>
      </c>
      <c r="K3222" t="s">
        <v>5009</v>
      </c>
      <c r="L3222" t="s">
        <v>4138</v>
      </c>
      <c r="M3222">
        <f>_xlfn.XLOOKUP(_xlfn.VALUETOTEXT(A3222),total_imports!B3222:B8429,total_imports!D3222:D8429,0.000001,0,1)</f>
        <v>23.15</v>
      </c>
      <c r="N3222" s="2">
        <f t="shared" si="50"/>
        <v>51.749460043196549</v>
      </c>
    </row>
    <row r="3223" spans="1:14" x14ac:dyDescent="0.2">
      <c r="A3223">
        <v>830260</v>
      </c>
      <c r="B3223">
        <v>13.71</v>
      </c>
      <c r="C3223">
        <v>11.92</v>
      </c>
      <c r="D3223">
        <v>10.26</v>
      </c>
      <c r="E3223">
        <v>5.46</v>
      </c>
      <c r="F3223" t="s">
        <v>2868</v>
      </c>
      <c r="G3223" t="s">
        <v>4120</v>
      </c>
      <c r="H3223">
        <v>311220</v>
      </c>
      <c r="I3223" t="s">
        <v>4126</v>
      </c>
      <c r="J3223" t="s">
        <v>4138</v>
      </c>
      <c r="K3223" t="s">
        <v>5009</v>
      </c>
      <c r="L3223" t="s">
        <v>4138</v>
      </c>
      <c r="M3223">
        <f>_xlfn.XLOOKUP(_xlfn.VALUETOTEXT(A3223),total_imports!B3223:B8430,total_imports!D3223:D8430,0.000001,0,1)</f>
        <v>27.16</v>
      </c>
      <c r="N3223" s="2">
        <f t="shared" si="50"/>
        <v>50.478645066273927</v>
      </c>
    </row>
    <row r="3224" spans="1:14" x14ac:dyDescent="0.2">
      <c r="A3224">
        <v>830300</v>
      </c>
      <c r="B3224">
        <v>12.12</v>
      </c>
      <c r="C3224">
        <v>9.61</v>
      </c>
      <c r="D3224">
        <v>8.23</v>
      </c>
      <c r="E3224">
        <v>4.22</v>
      </c>
      <c r="F3224" t="s">
        <v>2869</v>
      </c>
      <c r="G3224" t="s">
        <v>4121</v>
      </c>
      <c r="H3224">
        <v>312010</v>
      </c>
      <c r="I3224" t="s">
        <v>4126</v>
      </c>
      <c r="J3224" t="s">
        <v>4144</v>
      </c>
      <c r="K3224" t="s">
        <v>5010</v>
      </c>
      <c r="L3224" t="s">
        <v>4144</v>
      </c>
      <c r="M3224">
        <f>_xlfn.XLOOKUP(_xlfn.VALUETOTEXT(A3224),total_imports!B3224:B8431,total_imports!D3224:D8431,0.000001,0,1)</f>
        <v>13.35</v>
      </c>
      <c r="N3224" s="2">
        <f t="shared" si="50"/>
        <v>90.786516853932582</v>
      </c>
    </row>
    <row r="3225" spans="1:14" x14ac:dyDescent="0.2">
      <c r="A3225">
        <v>830400</v>
      </c>
      <c r="B3225">
        <v>0.64</v>
      </c>
      <c r="C3225">
        <v>0.68</v>
      </c>
      <c r="D3225">
        <v>1.1599999999999999</v>
      </c>
      <c r="E3225">
        <v>0.84</v>
      </c>
      <c r="F3225" t="s">
        <v>2870</v>
      </c>
      <c r="G3225" t="s">
        <v>4120</v>
      </c>
      <c r="H3225">
        <v>312010</v>
      </c>
      <c r="I3225" t="s">
        <v>4126</v>
      </c>
      <c r="J3225" t="s">
        <v>4144</v>
      </c>
      <c r="K3225" t="s">
        <v>5011</v>
      </c>
      <c r="L3225" t="s">
        <v>4144</v>
      </c>
      <c r="M3225">
        <f>_xlfn.XLOOKUP(_xlfn.VALUETOTEXT(A3225),total_imports!B3225:B8432,total_imports!D3225:D8432,0.000001,0,1)</f>
        <v>0.76</v>
      </c>
      <c r="N3225" s="2">
        <f t="shared" si="50"/>
        <v>84.210526315789465</v>
      </c>
    </row>
    <row r="3226" spans="1:14" x14ac:dyDescent="0.2">
      <c r="A3226">
        <v>830510</v>
      </c>
      <c r="B3226">
        <v>0.72</v>
      </c>
      <c r="C3226">
        <v>0.65</v>
      </c>
      <c r="D3226">
        <v>0.49</v>
      </c>
      <c r="E3226">
        <v>0.27</v>
      </c>
      <c r="F3226" t="s">
        <v>2871</v>
      </c>
      <c r="G3226" t="s">
        <v>4120</v>
      </c>
      <c r="H3226">
        <v>311220</v>
      </c>
      <c r="I3226" t="s">
        <v>4126</v>
      </c>
      <c r="J3226" t="s">
        <v>4140</v>
      </c>
      <c r="K3226" t="s">
        <v>5012</v>
      </c>
      <c r="L3226" t="s">
        <v>4140</v>
      </c>
      <c r="M3226">
        <f>_xlfn.XLOOKUP(_xlfn.VALUETOTEXT(A3226),total_imports!B3226:B8433,total_imports!D3226:D8433,0.000001,0,1)</f>
        <v>0.74</v>
      </c>
      <c r="N3226" s="2">
        <f t="shared" si="50"/>
        <v>97.297297297297291</v>
      </c>
    </row>
    <row r="3227" spans="1:14" x14ac:dyDescent="0.2">
      <c r="A3227">
        <v>830520</v>
      </c>
      <c r="B3227">
        <v>2.73</v>
      </c>
      <c r="C3227">
        <v>2.06</v>
      </c>
      <c r="D3227">
        <v>2.74</v>
      </c>
      <c r="E3227">
        <v>1.9</v>
      </c>
      <c r="F3227" t="s">
        <v>2872</v>
      </c>
      <c r="G3227" t="s">
        <v>4120</v>
      </c>
      <c r="H3227">
        <v>311220</v>
      </c>
      <c r="I3227" t="s">
        <v>4126</v>
      </c>
      <c r="J3227" t="s">
        <v>4140</v>
      </c>
      <c r="K3227" t="s">
        <v>5012</v>
      </c>
      <c r="L3227" t="s">
        <v>4140</v>
      </c>
      <c r="M3227">
        <f>_xlfn.XLOOKUP(_xlfn.VALUETOTEXT(A3227),total_imports!B3227:B8434,total_imports!D3227:D8434,0.000001,0,1)</f>
        <v>3.1</v>
      </c>
      <c r="N3227" s="2">
        <f t="shared" si="50"/>
        <v>88.064516129032256</v>
      </c>
    </row>
    <row r="3228" spans="1:14" x14ac:dyDescent="0.2">
      <c r="A3228">
        <v>830590</v>
      </c>
      <c r="B3228">
        <v>4.08</v>
      </c>
      <c r="C3228">
        <v>3.33</v>
      </c>
      <c r="D3228">
        <v>3.89</v>
      </c>
      <c r="E3228">
        <v>2.4900000000000002</v>
      </c>
      <c r="F3228" t="s">
        <v>2873</v>
      </c>
      <c r="G3228" t="s">
        <v>4120</v>
      </c>
      <c r="H3228">
        <v>311220</v>
      </c>
      <c r="I3228" t="s">
        <v>4126</v>
      </c>
      <c r="J3228" t="s">
        <v>4140</v>
      </c>
      <c r="K3228" t="s">
        <v>5012</v>
      </c>
      <c r="L3228" t="s">
        <v>4140</v>
      </c>
      <c r="M3228">
        <f>_xlfn.XLOOKUP(_xlfn.VALUETOTEXT(A3228),total_imports!B3228:B8435,total_imports!D3228:D8435,0.000001,0,1)</f>
        <v>4.24</v>
      </c>
      <c r="N3228" s="2">
        <f t="shared" si="50"/>
        <v>96.226415094339629</v>
      </c>
    </row>
    <row r="3229" spans="1:14" x14ac:dyDescent="0.2">
      <c r="A3229">
        <v>830610</v>
      </c>
      <c r="B3229">
        <v>0.36</v>
      </c>
      <c r="C3229">
        <v>0.36</v>
      </c>
      <c r="D3229">
        <v>0.34</v>
      </c>
      <c r="E3229">
        <v>0.21</v>
      </c>
      <c r="F3229" t="s">
        <v>2874</v>
      </c>
      <c r="G3229" t="s">
        <v>4121</v>
      </c>
      <c r="H3229">
        <v>311220</v>
      </c>
      <c r="I3229" t="s">
        <v>4126</v>
      </c>
      <c r="J3229" t="s">
        <v>4140</v>
      </c>
      <c r="K3229" t="s">
        <v>5013</v>
      </c>
      <c r="L3229" t="s">
        <v>4140</v>
      </c>
      <c r="M3229">
        <f>_xlfn.XLOOKUP(_xlfn.VALUETOTEXT(A3229),total_imports!B3229:B8436,total_imports!D3229:D8436,0.000001,0,1)</f>
        <v>0.41</v>
      </c>
      <c r="N3229" s="2">
        <f t="shared" si="50"/>
        <v>87.804878048780495</v>
      </c>
    </row>
    <row r="3230" spans="1:14" x14ac:dyDescent="0.2">
      <c r="A3230">
        <v>830621</v>
      </c>
      <c r="B3230">
        <v>0.56999999999999995</v>
      </c>
      <c r="C3230">
        <v>0.35</v>
      </c>
      <c r="D3230">
        <v>0.24</v>
      </c>
      <c r="E3230">
        <v>0.11</v>
      </c>
      <c r="F3230" t="s">
        <v>2875</v>
      </c>
      <c r="G3230" t="s">
        <v>4120</v>
      </c>
      <c r="H3230">
        <v>313202</v>
      </c>
      <c r="I3230" t="s">
        <v>4126</v>
      </c>
      <c r="J3230" t="s">
        <v>4139</v>
      </c>
      <c r="K3230" t="s">
        <v>5013</v>
      </c>
      <c r="L3230" t="s">
        <v>4139</v>
      </c>
      <c r="M3230">
        <f>_xlfn.XLOOKUP(_xlfn.VALUETOTEXT(A3230),total_imports!B3230:B8437,total_imports!D3230:D8437,0.000001,0,1)</f>
        <v>1.1299999999999999</v>
      </c>
      <c r="N3230" s="2">
        <f t="shared" si="50"/>
        <v>50.442477876106196</v>
      </c>
    </row>
    <row r="3231" spans="1:14" x14ac:dyDescent="0.2">
      <c r="A3231">
        <v>830629</v>
      </c>
      <c r="B3231">
        <v>2.76</v>
      </c>
      <c r="C3231">
        <v>2.0299999999999998</v>
      </c>
      <c r="D3231">
        <v>3.03</v>
      </c>
      <c r="E3231">
        <v>1.18</v>
      </c>
      <c r="F3231" t="s">
        <v>2876</v>
      </c>
      <c r="G3231" t="s">
        <v>4120</v>
      </c>
      <c r="H3231">
        <v>313202</v>
      </c>
      <c r="I3231" t="s">
        <v>4126</v>
      </c>
      <c r="J3231" t="s">
        <v>4139</v>
      </c>
      <c r="K3231" t="s">
        <v>5013</v>
      </c>
      <c r="L3231" t="s">
        <v>4139</v>
      </c>
      <c r="M3231">
        <f>_xlfn.XLOOKUP(_xlfn.VALUETOTEXT(A3231),total_imports!B3231:B8438,total_imports!D3231:D8438,0.000001,0,1)</f>
        <v>5.74</v>
      </c>
      <c r="N3231" s="2">
        <f t="shared" si="50"/>
        <v>48.083623693379785</v>
      </c>
    </row>
    <row r="3232" spans="1:14" x14ac:dyDescent="0.2">
      <c r="A3232">
        <v>830630</v>
      </c>
      <c r="B3232">
        <v>1.19</v>
      </c>
      <c r="C3232">
        <v>1.08</v>
      </c>
      <c r="D3232">
        <v>0.75</v>
      </c>
      <c r="E3232">
        <v>0.34</v>
      </c>
      <c r="F3232" t="s">
        <v>2877</v>
      </c>
      <c r="G3232" t="s">
        <v>4120</v>
      </c>
      <c r="H3232">
        <v>313202</v>
      </c>
      <c r="I3232" t="s">
        <v>4126</v>
      </c>
      <c r="J3232" t="s">
        <v>4139</v>
      </c>
      <c r="K3232" t="s">
        <v>5013</v>
      </c>
      <c r="L3232" t="s">
        <v>4139</v>
      </c>
      <c r="M3232">
        <f>_xlfn.XLOOKUP(_xlfn.VALUETOTEXT(A3232),total_imports!B3232:B8439,total_imports!D3232:D8439,0.000001,0,1)</f>
        <v>1.7</v>
      </c>
      <c r="N3232" s="2">
        <f t="shared" si="50"/>
        <v>70</v>
      </c>
    </row>
    <row r="3233" spans="1:14" x14ac:dyDescent="0.2">
      <c r="A3233">
        <v>830710</v>
      </c>
      <c r="B3233">
        <v>22.22</v>
      </c>
      <c r="C3233">
        <v>19.48</v>
      </c>
      <c r="D3233">
        <v>19.78</v>
      </c>
      <c r="E3233">
        <v>12.55</v>
      </c>
      <c r="F3233" t="s">
        <v>2878</v>
      </c>
      <c r="G3233" t="s">
        <v>4121</v>
      </c>
      <c r="H3233">
        <v>311210</v>
      </c>
      <c r="I3233" t="s">
        <v>4126</v>
      </c>
      <c r="J3233" t="s">
        <v>4138</v>
      </c>
      <c r="K3233" t="s">
        <v>5014</v>
      </c>
      <c r="L3233" t="s">
        <v>4138</v>
      </c>
      <c r="M3233">
        <f>_xlfn.XLOOKUP(_xlfn.VALUETOTEXT(A3233),total_imports!B3233:B8440,total_imports!D3233:D8440,0.000001,0,1)</f>
        <v>74.28</v>
      </c>
      <c r="N3233" s="2">
        <f t="shared" si="50"/>
        <v>29.913839526117393</v>
      </c>
    </row>
    <row r="3234" spans="1:14" x14ac:dyDescent="0.2">
      <c r="A3234">
        <v>830790</v>
      </c>
      <c r="B3234">
        <v>1.0900000000000001</v>
      </c>
      <c r="C3234">
        <v>0.56000000000000005</v>
      </c>
      <c r="D3234">
        <v>0.78</v>
      </c>
      <c r="E3234">
        <v>0.66</v>
      </c>
      <c r="F3234" t="s">
        <v>2879</v>
      </c>
      <c r="G3234" t="s">
        <v>4121</v>
      </c>
      <c r="H3234">
        <v>311210</v>
      </c>
      <c r="I3234" t="s">
        <v>4126</v>
      </c>
      <c r="J3234" t="s">
        <v>4138</v>
      </c>
      <c r="K3234" t="s">
        <v>5014</v>
      </c>
      <c r="L3234" t="s">
        <v>4138</v>
      </c>
      <c r="M3234">
        <f>_xlfn.XLOOKUP(_xlfn.VALUETOTEXT(A3234),total_imports!B3234:B8441,total_imports!D3234:D8441,0.000001,0,1)</f>
        <v>11.21</v>
      </c>
      <c r="N3234" s="2">
        <f t="shared" si="50"/>
        <v>9.7234611953612848</v>
      </c>
    </row>
    <row r="3235" spans="1:14" x14ac:dyDescent="0.2">
      <c r="A3235">
        <v>830810</v>
      </c>
      <c r="B3235">
        <v>9.41</v>
      </c>
      <c r="C3235">
        <v>10.93</v>
      </c>
      <c r="D3235">
        <v>13.12</v>
      </c>
      <c r="E3235">
        <v>10.02</v>
      </c>
      <c r="F3235" t="s">
        <v>2880</v>
      </c>
      <c r="G3235" t="s">
        <v>4120</v>
      </c>
      <c r="H3235">
        <v>311220</v>
      </c>
      <c r="I3235" t="s">
        <v>4126</v>
      </c>
      <c r="J3235" t="s">
        <v>4140</v>
      </c>
      <c r="K3235" t="s">
        <v>5015</v>
      </c>
      <c r="L3235" t="s">
        <v>4140</v>
      </c>
      <c r="M3235">
        <f>_xlfn.XLOOKUP(_xlfn.VALUETOTEXT(A3235),total_imports!B3235:B8442,total_imports!D3235:D8442,0.000001,0,1)</f>
        <v>18.670000000000002</v>
      </c>
      <c r="N3235" s="2">
        <f t="shared" si="50"/>
        <v>50.401713979646487</v>
      </c>
    </row>
    <row r="3236" spans="1:14" x14ac:dyDescent="0.2">
      <c r="A3236">
        <v>830820</v>
      </c>
      <c r="B3236">
        <v>2.81</v>
      </c>
      <c r="C3236">
        <v>2.5499999999999998</v>
      </c>
      <c r="D3236">
        <v>1.56</v>
      </c>
      <c r="E3236">
        <v>1.1599999999999999</v>
      </c>
      <c r="F3236" t="s">
        <v>2881</v>
      </c>
      <c r="G3236" t="s">
        <v>4120</v>
      </c>
      <c r="H3236">
        <v>311220</v>
      </c>
      <c r="I3236" t="s">
        <v>4126</v>
      </c>
      <c r="J3236" t="s">
        <v>4138</v>
      </c>
      <c r="K3236" t="s">
        <v>5015</v>
      </c>
      <c r="L3236" t="s">
        <v>4138</v>
      </c>
      <c r="M3236">
        <f>_xlfn.XLOOKUP(_xlfn.VALUETOTEXT(A3236),total_imports!B3236:B8443,total_imports!D3236:D8443,0.000001,0,1)</f>
        <v>8.01</v>
      </c>
      <c r="N3236" s="2">
        <f t="shared" si="50"/>
        <v>35.081148564294637</v>
      </c>
    </row>
    <row r="3237" spans="1:14" x14ac:dyDescent="0.2">
      <c r="A3237">
        <v>830890</v>
      </c>
      <c r="B3237">
        <v>65.849999999999994</v>
      </c>
      <c r="C3237">
        <v>63.32</v>
      </c>
      <c r="D3237">
        <v>50.94</v>
      </c>
      <c r="E3237">
        <v>27.99</v>
      </c>
      <c r="F3237" t="s">
        <v>2882</v>
      </c>
      <c r="G3237" t="s">
        <v>4120</v>
      </c>
      <c r="H3237">
        <v>311220</v>
      </c>
      <c r="I3237" t="s">
        <v>4126</v>
      </c>
      <c r="J3237" t="s">
        <v>4140</v>
      </c>
      <c r="K3237" t="s">
        <v>5015</v>
      </c>
      <c r="L3237" t="s">
        <v>4140</v>
      </c>
      <c r="M3237">
        <f>_xlfn.XLOOKUP(_xlfn.VALUETOTEXT(A3237),total_imports!B3237:B8444,total_imports!D3237:D8444,0.000001,0,1)</f>
        <v>89.07</v>
      </c>
      <c r="N3237" s="2">
        <f t="shared" si="50"/>
        <v>73.930616369147856</v>
      </c>
    </row>
    <row r="3238" spans="1:14" x14ac:dyDescent="0.2">
      <c r="A3238">
        <v>830910</v>
      </c>
      <c r="B3238">
        <v>0.04</v>
      </c>
      <c r="C3238">
        <v>0</v>
      </c>
      <c r="D3238">
        <v>0.01</v>
      </c>
      <c r="E3238">
        <v>0.03</v>
      </c>
      <c r="F3238" t="s">
        <v>2883</v>
      </c>
      <c r="G3238" t="s">
        <v>4120</v>
      </c>
      <c r="H3238">
        <v>311220</v>
      </c>
      <c r="I3238" t="s">
        <v>4126</v>
      </c>
      <c r="J3238" t="s">
        <v>4138</v>
      </c>
      <c r="K3238" t="s">
        <v>5016</v>
      </c>
      <c r="L3238" t="s">
        <v>4138</v>
      </c>
      <c r="M3238">
        <f>_xlfn.XLOOKUP(_xlfn.VALUETOTEXT(A3238),total_imports!B3238:B8445,total_imports!D3238:D8445,0.000001,0,1)</f>
        <v>0.17</v>
      </c>
      <c r="N3238" s="2">
        <f t="shared" si="50"/>
        <v>23.52941176470588</v>
      </c>
    </row>
    <row r="3239" spans="1:14" x14ac:dyDescent="0.2">
      <c r="A3239">
        <v>830990</v>
      </c>
      <c r="B3239">
        <v>21.82</v>
      </c>
      <c r="C3239">
        <v>21.01</v>
      </c>
      <c r="D3239">
        <v>17.86</v>
      </c>
      <c r="E3239">
        <v>12.62</v>
      </c>
      <c r="F3239" t="s">
        <v>2884</v>
      </c>
      <c r="G3239" t="s">
        <v>4120</v>
      </c>
      <c r="H3239">
        <v>311220</v>
      </c>
      <c r="I3239" t="s">
        <v>4126</v>
      </c>
      <c r="J3239" t="s">
        <v>4138</v>
      </c>
      <c r="K3239" t="s">
        <v>5016</v>
      </c>
      <c r="L3239" t="s">
        <v>4138</v>
      </c>
      <c r="M3239">
        <f>_xlfn.XLOOKUP(_xlfn.VALUETOTEXT(A3239),total_imports!B3239:B8446,total_imports!D3239:D8446,0.000001,0,1)</f>
        <v>99.2</v>
      </c>
      <c r="N3239" s="2">
        <f t="shared" si="50"/>
        <v>21.995967741935484</v>
      </c>
    </row>
    <row r="3240" spans="1:14" x14ac:dyDescent="0.2">
      <c r="A3240">
        <v>831000</v>
      </c>
      <c r="B3240">
        <v>2.61</v>
      </c>
      <c r="C3240">
        <v>2.59</v>
      </c>
      <c r="D3240">
        <v>2.14</v>
      </c>
      <c r="E3240">
        <v>1.76</v>
      </c>
      <c r="F3240" t="s">
        <v>2885</v>
      </c>
      <c r="G3240" t="s">
        <v>4120</v>
      </c>
      <c r="H3240">
        <v>311220</v>
      </c>
      <c r="I3240" t="s">
        <v>4126</v>
      </c>
      <c r="J3240" t="s">
        <v>4138</v>
      </c>
      <c r="K3240" t="s">
        <v>5017</v>
      </c>
      <c r="L3240" t="s">
        <v>4138</v>
      </c>
      <c r="M3240">
        <f>_xlfn.XLOOKUP(_xlfn.VALUETOTEXT(A3240),total_imports!B3240:B8447,total_imports!D3240:D8447,0.000001,0,1)</f>
        <v>10.38</v>
      </c>
      <c r="N3240" s="2">
        <f t="shared" si="50"/>
        <v>25.144508670520228</v>
      </c>
    </row>
    <row r="3241" spans="1:14" x14ac:dyDescent="0.2">
      <c r="A3241">
        <v>831110</v>
      </c>
      <c r="B3241">
        <v>0.77</v>
      </c>
      <c r="C3241">
        <v>2.35</v>
      </c>
      <c r="D3241">
        <v>3.29</v>
      </c>
      <c r="E3241">
        <v>1.84</v>
      </c>
      <c r="F3241" t="s">
        <v>2886</v>
      </c>
      <c r="G3241" t="s">
        <v>4121</v>
      </c>
      <c r="H3241">
        <v>311220</v>
      </c>
      <c r="I3241" t="s">
        <v>4126</v>
      </c>
      <c r="J3241" t="s">
        <v>4138</v>
      </c>
      <c r="K3241" t="s">
        <v>5018</v>
      </c>
      <c r="L3241" t="s">
        <v>4138</v>
      </c>
      <c r="M3241">
        <f>_xlfn.XLOOKUP(_xlfn.VALUETOTEXT(A3241),total_imports!B3241:B8448,total_imports!D3241:D8448,0.000001,0,1)</f>
        <v>15.56</v>
      </c>
      <c r="N3241" s="2">
        <f t="shared" si="50"/>
        <v>4.948586118251928</v>
      </c>
    </row>
    <row r="3242" spans="1:14" x14ac:dyDescent="0.2">
      <c r="A3242">
        <v>831120</v>
      </c>
      <c r="B3242">
        <v>4.6100000000000003</v>
      </c>
      <c r="C3242">
        <v>5.74</v>
      </c>
      <c r="D3242">
        <v>9.84</v>
      </c>
      <c r="E3242">
        <v>6.43</v>
      </c>
      <c r="F3242" t="s">
        <v>2887</v>
      </c>
      <c r="G3242" t="s">
        <v>4121</v>
      </c>
      <c r="H3242">
        <v>311220</v>
      </c>
      <c r="I3242" t="s">
        <v>4126</v>
      </c>
      <c r="J3242" t="s">
        <v>4138</v>
      </c>
      <c r="K3242" t="s">
        <v>5018</v>
      </c>
      <c r="L3242" t="s">
        <v>4138</v>
      </c>
      <c r="M3242">
        <f>_xlfn.XLOOKUP(_xlfn.VALUETOTEXT(A3242),total_imports!B3242:B8449,total_imports!D3242:D8449,0.000001,0,1)</f>
        <v>47.08</v>
      </c>
      <c r="N3242" s="2">
        <f t="shared" si="50"/>
        <v>9.7918436703483458</v>
      </c>
    </row>
    <row r="3243" spans="1:14" x14ac:dyDescent="0.2">
      <c r="A3243">
        <v>831130</v>
      </c>
      <c r="B3243">
        <v>4.53</v>
      </c>
      <c r="C3243">
        <v>5.55</v>
      </c>
      <c r="D3243">
        <v>2.5299999999999998</v>
      </c>
      <c r="E3243">
        <v>2.72</v>
      </c>
      <c r="F3243" t="s">
        <v>2888</v>
      </c>
      <c r="G3243" t="s">
        <v>4121</v>
      </c>
      <c r="H3243">
        <v>311220</v>
      </c>
      <c r="I3243" t="s">
        <v>4126</v>
      </c>
      <c r="J3243" t="s">
        <v>4138</v>
      </c>
      <c r="K3243" t="s">
        <v>5018</v>
      </c>
      <c r="L3243" t="s">
        <v>4138</v>
      </c>
      <c r="M3243">
        <f>_xlfn.XLOOKUP(_xlfn.VALUETOTEXT(A3243),total_imports!B3243:B8450,total_imports!D3243:D8450,0.000001,0,1)</f>
        <v>14.34</v>
      </c>
      <c r="N3243" s="2">
        <f t="shared" si="50"/>
        <v>31.589958158995817</v>
      </c>
    </row>
    <row r="3244" spans="1:14" x14ac:dyDescent="0.2">
      <c r="A3244">
        <v>831190</v>
      </c>
      <c r="B3244">
        <v>6.42</v>
      </c>
      <c r="C3244">
        <v>11.02</v>
      </c>
      <c r="D3244">
        <v>16.8</v>
      </c>
      <c r="E3244">
        <v>13.4</v>
      </c>
      <c r="F3244" t="s">
        <v>2889</v>
      </c>
      <c r="G3244" t="s">
        <v>4121</v>
      </c>
      <c r="H3244">
        <v>311220</v>
      </c>
      <c r="I3244" t="s">
        <v>4126</v>
      </c>
      <c r="J3244" t="s">
        <v>4138</v>
      </c>
      <c r="K3244" t="s">
        <v>5018</v>
      </c>
      <c r="L3244" t="s">
        <v>4138</v>
      </c>
      <c r="M3244">
        <f>_xlfn.XLOOKUP(_xlfn.VALUETOTEXT(A3244),total_imports!B3244:B8451,total_imports!D3244:D8451,0.000001,0,1)</f>
        <v>24.4</v>
      </c>
      <c r="N3244" s="2">
        <f t="shared" si="50"/>
        <v>26.311475409836067</v>
      </c>
    </row>
    <row r="3245" spans="1:14" x14ac:dyDescent="0.2">
      <c r="A3245">
        <v>840130</v>
      </c>
      <c r="B3245">
        <v>0</v>
      </c>
      <c r="C3245">
        <v>0</v>
      </c>
      <c r="D3245">
        <v>0</v>
      </c>
      <c r="E3245">
        <v>0</v>
      </c>
      <c r="F3245" t="s">
        <v>12</v>
      </c>
      <c r="G3245" t="s">
        <v>4122</v>
      </c>
      <c r="H3245">
        <v>212010</v>
      </c>
      <c r="I3245" t="s">
        <v>4127</v>
      </c>
      <c r="J3245" t="s">
        <v>4144</v>
      </c>
      <c r="K3245" t="s">
        <v>5019</v>
      </c>
      <c r="L3245" t="s">
        <v>4144</v>
      </c>
      <c r="M3245">
        <f>_xlfn.XLOOKUP(_xlfn.VALUETOTEXT(A3245),total_imports!B3245:B8452,total_imports!D3245:D8452,0.000001,0,1)</f>
        <v>0</v>
      </c>
      <c r="N3245" s="2">
        <f t="shared" si="50"/>
        <v>0</v>
      </c>
    </row>
    <row r="3246" spans="1:14" x14ac:dyDescent="0.2">
      <c r="A3246">
        <v>840140</v>
      </c>
      <c r="B3246">
        <v>0</v>
      </c>
      <c r="C3246">
        <v>0</v>
      </c>
      <c r="D3246">
        <v>0</v>
      </c>
      <c r="E3246">
        <v>0</v>
      </c>
      <c r="F3246" t="s">
        <v>12</v>
      </c>
      <c r="G3246" t="s">
        <v>4122</v>
      </c>
      <c r="H3246">
        <v>211210</v>
      </c>
      <c r="I3246" t="s">
        <v>4127</v>
      </c>
      <c r="J3246" t="s">
        <v>4138</v>
      </c>
      <c r="K3246" t="s">
        <v>5019</v>
      </c>
      <c r="L3246" t="s">
        <v>4138</v>
      </c>
      <c r="M3246">
        <f>_xlfn.XLOOKUP(_xlfn.VALUETOTEXT(A3246),total_imports!B3246:B8453,total_imports!D3246:D8453,0.000001,0,1)</f>
        <v>0.31</v>
      </c>
      <c r="N3246" s="2">
        <f t="shared" si="50"/>
        <v>0</v>
      </c>
    </row>
    <row r="3247" spans="1:14" x14ac:dyDescent="0.2">
      <c r="A3247">
        <v>840211</v>
      </c>
      <c r="B3247">
        <v>0</v>
      </c>
      <c r="C3247">
        <v>0</v>
      </c>
      <c r="D3247">
        <v>0.44</v>
      </c>
      <c r="E3247">
        <v>1.08</v>
      </c>
      <c r="F3247" t="s">
        <v>2890</v>
      </c>
      <c r="G3247" t="s">
        <v>4122</v>
      </c>
      <c r="H3247">
        <v>212010</v>
      </c>
      <c r="I3247" t="s">
        <v>4127</v>
      </c>
      <c r="J3247" t="s">
        <v>4142</v>
      </c>
      <c r="K3247" t="s">
        <v>5020</v>
      </c>
      <c r="L3247" t="s">
        <v>4142</v>
      </c>
      <c r="M3247">
        <f>_xlfn.XLOOKUP(_xlfn.VALUETOTEXT(A3247),total_imports!B3247:B8454,total_imports!D3247:D8454,0.000001,0,1)</f>
        <v>1.02</v>
      </c>
      <c r="N3247" s="2">
        <f t="shared" si="50"/>
        <v>0</v>
      </c>
    </row>
    <row r="3248" spans="1:14" x14ac:dyDescent="0.2">
      <c r="A3248">
        <v>840212</v>
      </c>
      <c r="B3248">
        <v>4.8099999999999996</v>
      </c>
      <c r="C3248">
        <v>3.63</v>
      </c>
      <c r="D3248">
        <v>5.29</v>
      </c>
      <c r="E3248">
        <v>4.74</v>
      </c>
      <c r="F3248" t="s">
        <v>2891</v>
      </c>
      <c r="G3248" t="s">
        <v>4122</v>
      </c>
      <c r="H3248">
        <v>212010</v>
      </c>
      <c r="I3248" t="s">
        <v>4127</v>
      </c>
      <c r="J3248" t="s">
        <v>4142</v>
      </c>
      <c r="K3248" t="s">
        <v>5020</v>
      </c>
      <c r="L3248" t="s">
        <v>4142</v>
      </c>
      <c r="M3248">
        <f>_xlfn.XLOOKUP(_xlfn.VALUETOTEXT(A3248),total_imports!B3248:B8455,total_imports!D3248:D8455,0.000001,0,1)</f>
        <v>10.220000000000001</v>
      </c>
      <c r="N3248" s="2">
        <f t="shared" si="50"/>
        <v>47.064579256360076</v>
      </c>
    </row>
    <row r="3249" spans="1:14" x14ac:dyDescent="0.2">
      <c r="A3249">
        <v>840219</v>
      </c>
      <c r="B3249">
        <v>5.6</v>
      </c>
      <c r="C3249">
        <v>8.92</v>
      </c>
      <c r="D3249">
        <v>5.76</v>
      </c>
      <c r="E3249">
        <v>1.65</v>
      </c>
      <c r="F3249" t="s">
        <v>2892</v>
      </c>
      <c r="G3249" t="s">
        <v>4122</v>
      </c>
      <c r="H3249">
        <v>212010</v>
      </c>
      <c r="I3249" t="s">
        <v>4127</v>
      </c>
      <c r="J3249" t="s">
        <v>4142</v>
      </c>
      <c r="K3249" t="s">
        <v>5020</v>
      </c>
      <c r="L3249" t="s">
        <v>4142</v>
      </c>
      <c r="M3249">
        <f>_xlfn.XLOOKUP(_xlfn.VALUETOTEXT(A3249),total_imports!B3249:B8456,total_imports!D3249:D8456,0.000001,0,1)</f>
        <v>9.1300000000000008</v>
      </c>
      <c r="N3249" s="2">
        <f t="shared" si="50"/>
        <v>61.336254107338441</v>
      </c>
    </row>
    <row r="3250" spans="1:14" x14ac:dyDescent="0.2">
      <c r="A3250">
        <v>840220</v>
      </c>
      <c r="B3250">
        <v>3.16</v>
      </c>
      <c r="C3250">
        <v>0</v>
      </c>
      <c r="D3250">
        <v>4.75</v>
      </c>
      <c r="E3250">
        <v>0.01</v>
      </c>
      <c r="F3250" t="s">
        <v>2893</v>
      </c>
      <c r="G3250" t="s">
        <v>4122</v>
      </c>
      <c r="H3250">
        <v>212010</v>
      </c>
      <c r="I3250" t="s">
        <v>4127</v>
      </c>
      <c r="J3250" t="s">
        <v>4142</v>
      </c>
      <c r="K3250" t="s">
        <v>5020</v>
      </c>
      <c r="L3250" t="s">
        <v>4142</v>
      </c>
      <c r="M3250">
        <f>_xlfn.XLOOKUP(_xlfn.VALUETOTEXT(A3250),total_imports!B3250:B8457,total_imports!D3250:D8457,0.000001,0,1)</f>
        <v>3.39</v>
      </c>
      <c r="N3250" s="2">
        <f t="shared" si="50"/>
        <v>93.21533923303835</v>
      </c>
    </row>
    <row r="3251" spans="1:14" x14ac:dyDescent="0.2">
      <c r="A3251">
        <v>840290</v>
      </c>
      <c r="B3251">
        <v>35.909999999999997</v>
      </c>
      <c r="C3251">
        <v>17.02</v>
      </c>
      <c r="D3251">
        <v>31.32</v>
      </c>
      <c r="E3251">
        <v>13.87</v>
      </c>
      <c r="F3251" t="s">
        <v>2894</v>
      </c>
      <c r="G3251" t="s">
        <v>4122</v>
      </c>
      <c r="H3251">
        <v>211210</v>
      </c>
      <c r="I3251" t="s">
        <v>4127</v>
      </c>
      <c r="J3251" t="s">
        <v>4138</v>
      </c>
      <c r="K3251" t="s">
        <v>5020</v>
      </c>
      <c r="L3251" t="s">
        <v>4138</v>
      </c>
      <c r="M3251">
        <f>_xlfn.XLOOKUP(_xlfn.VALUETOTEXT(A3251),total_imports!B3251:B8458,total_imports!D3251:D8458,0.000001,0,1)</f>
        <v>39.29</v>
      </c>
      <c r="N3251" s="2">
        <f t="shared" si="50"/>
        <v>91.397302112496817</v>
      </c>
    </row>
    <row r="3252" spans="1:14" x14ac:dyDescent="0.2">
      <c r="A3252">
        <v>840310</v>
      </c>
      <c r="B3252">
        <v>0.06</v>
      </c>
      <c r="C3252">
        <v>7.36</v>
      </c>
      <c r="D3252">
        <v>0.13</v>
      </c>
      <c r="E3252">
        <v>1.5</v>
      </c>
      <c r="F3252" t="s">
        <v>2895</v>
      </c>
      <c r="G3252" t="s">
        <v>4122</v>
      </c>
      <c r="H3252">
        <v>212010</v>
      </c>
      <c r="I3252" t="s">
        <v>4127</v>
      </c>
      <c r="J3252" t="s">
        <v>4142</v>
      </c>
      <c r="K3252" t="s">
        <v>5021</v>
      </c>
      <c r="L3252" t="s">
        <v>4142</v>
      </c>
      <c r="M3252">
        <f>_xlfn.XLOOKUP(_xlfn.VALUETOTEXT(A3252),total_imports!B3252:B8459,total_imports!D3252:D8459,0.000001,0,1)</f>
        <v>0.45</v>
      </c>
      <c r="N3252" s="2">
        <f t="shared" si="50"/>
        <v>13.333333333333334</v>
      </c>
    </row>
    <row r="3253" spans="1:14" x14ac:dyDescent="0.2">
      <c r="A3253">
        <v>840390</v>
      </c>
      <c r="B3253">
        <v>0</v>
      </c>
      <c r="C3253">
        <v>0</v>
      </c>
      <c r="D3253">
        <v>0.02</v>
      </c>
      <c r="E3253">
        <v>0.03</v>
      </c>
      <c r="F3253" t="s">
        <v>2896</v>
      </c>
      <c r="G3253" t="s">
        <v>4122</v>
      </c>
      <c r="H3253">
        <v>211210</v>
      </c>
      <c r="I3253" t="s">
        <v>4127</v>
      </c>
      <c r="J3253" t="s">
        <v>4138</v>
      </c>
      <c r="K3253" t="s">
        <v>5021</v>
      </c>
      <c r="L3253" t="s">
        <v>4138</v>
      </c>
      <c r="M3253">
        <f>_xlfn.XLOOKUP(_xlfn.VALUETOTEXT(A3253),total_imports!B3253:B8460,total_imports!D3253:D8460,0.000001,0,1)</f>
        <v>7.0000000000000007E-2</v>
      </c>
      <c r="N3253" s="2">
        <f t="shared" si="50"/>
        <v>0</v>
      </c>
    </row>
    <row r="3254" spans="1:14" x14ac:dyDescent="0.2">
      <c r="A3254">
        <v>840410</v>
      </c>
      <c r="B3254">
        <v>1.36</v>
      </c>
      <c r="C3254">
        <v>3.11</v>
      </c>
      <c r="D3254">
        <v>1.0900000000000001</v>
      </c>
      <c r="E3254">
        <v>28.35</v>
      </c>
      <c r="F3254" t="s">
        <v>2897</v>
      </c>
      <c r="G3254" t="s">
        <v>4122</v>
      </c>
      <c r="H3254">
        <v>212010</v>
      </c>
      <c r="I3254" t="s">
        <v>4127</v>
      </c>
      <c r="J3254" t="s">
        <v>4142</v>
      </c>
      <c r="K3254" t="s">
        <v>5022</v>
      </c>
      <c r="L3254" t="s">
        <v>4142</v>
      </c>
      <c r="M3254">
        <f>_xlfn.XLOOKUP(_xlfn.VALUETOTEXT(A3254),total_imports!B3254:B8461,total_imports!D3254:D8461,0.000001,0,1)</f>
        <v>10.51</v>
      </c>
      <c r="N3254" s="2">
        <f t="shared" si="50"/>
        <v>12.940057088487155</v>
      </c>
    </row>
    <row r="3255" spans="1:14" x14ac:dyDescent="0.2">
      <c r="A3255">
        <v>840420</v>
      </c>
      <c r="B3255">
        <v>7.43</v>
      </c>
      <c r="C3255">
        <v>0.49</v>
      </c>
      <c r="D3255">
        <v>3.36</v>
      </c>
      <c r="E3255">
        <v>11.07</v>
      </c>
      <c r="F3255" t="s">
        <v>2898</v>
      </c>
      <c r="G3255" t="s">
        <v>4122</v>
      </c>
      <c r="H3255">
        <v>212010</v>
      </c>
      <c r="I3255" t="s">
        <v>4127</v>
      </c>
      <c r="J3255" t="s">
        <v>4142</v>
      </c>
      <c r="K3255" t="s">
        <v>5022</v>
      </c>
      <c r="L3255" t="s">
        <v>4142</v>
      </c>
      <c r="M3255">
        <f>_xlfn.XLOOKUP(_xlfn.VALUETOTEXT(A3255),total_imports!B3255:B8462,total_imports!D3255:D8462,0.000001,0,1)</f>
        <v>7.71</v>
      </c>
      <c r="N3255" s="2">
        <f t="shared" si="50"/>
        <v>96.36835278858625</v>
      </c>
    </row>
    <row r="3256" spans="1:14" x14ac:dyDescent="0.2">
      <c r="A3256">
        <v>840490</v>
      </c>
      <c r="B3256">
        <v>5.0999999999999996</v>
      </c>
      <c r="C3256">
        <v>1.59</v>
      </c>
      <c r="D3256">
        <v>2.1</v>
      </c>
      <c r="E3256">
        <v>5.26</v>
      </c>
      <c r="F3256" t="s">
        <v>2899</v>
      </c>
      <c r="G3256" t="s">
        <v>4122</v>
      </c>
      <c r="H3256">
        <v>211210</v>
      </c>
      <c r="I3256" t="s">
        <v>4127</v>
      </c>
      <c r="J3256" t="s">
        <v>4138</v>
      </c>
      <c r="K3256" t="s">
        <v>5022</v>
      </c>
      <c r="L3256" t="s">
        <v>4138</v>
      </c>
      <c r="M3256">
        <f>_xlfn.XLOOKUP(_xlfn.VALUETOTEXT(A3256),total_imports!B3256:B8463,total_imports!D3256:D8463,0.000001,0,1)</f>
        <v>7.92</v>
      </c>
      <c r="N3256" s="2">
        <f t="shared" si="50"/>
        <v>64.393939393939391</v>
      </c>
    </row>
    <row r="3257" spans="1:14" x14ac:dyDescent="0.2">
      <c r="A3257">
        <v>840510</v>
      </c>
      <c r="B3257">
        <v>3.68</v>
      </c>
      <c r="C3257">
        <v>5.74</v>
      </c>
      <c r="D3257">
        <v>4.26</v>
      </c>
      <c r="E3257">
        <v>1.42</v>
      </c>
      <c r="F3257" t="s">
        <v>2900</v>
      </c>
      <c r="G3257" t="s">
        <v>4122</v>
      </c>
      <c r="H3257">
        <v>212010</v>
      </c>
      <c r="I3257" t="s">
        <v>4127</v>
      </c>
      <c r="J3257" t="s">
        <v>4142</v>
      </c>
      <c r="K3257" t="s">
        <v>5023</v>
      </c>
      <c r="L3257" t="s">
        <v>4142</v>
      </c>
      <c r="M3257">
        <f>_xlfn.XLOOKUP(_xlfn.VALUETOTEXT(A3257),total_imports!B3257:B8464,total_imports!D3257:D8464,0.000001,0,1)</f>
        <v>47.62</v>
      </c>
      <c r="N3257" s="2">
        <f t="shared" si="50"/>
        <v>7.7278454430911383</v>
      </c>
    </row>
    <row r="3258" spans="1:14" x14ac:dyDescent="0.2">
      <c r="A3258">
        <v>840590</v>
      </c>
      <c r="B3258">
        <v>0.42</v>
      </c>
      <c r="C3258">
        <v>1.02</v>
      </c>
      <c r="D3258">
        <v>0.55000000000000004</v>
      </c>
      <c r="E3258">
        <v>0.2</v>
      </c>
      <c r="F3258" t="s">
        <v>2901</v>
      </c>
      <c r="G3258" t="s">
        <v>4122</v>
      </c>
      <c r="H3258">
        <v>211210</v>
      </c>
      <c r="I3258" t="s">
        <v>4127</v>
      </c>
      <c r="J3258" t="s">
        <v>4138</v>
      </c>
      <c r="K3258" t="s">
        <v>5023</v>
      </c>
      <c r="L3258" t="s">
        <v>4138</v>
      </c>
      <c r="M3258">
        <f>_xlfn.XLOOKUP(_xlfn.VALUETOTEXT(A3258),total_imports!B3258:B8465,total_imports!D3258:D8465,0.000001,0,1)</f>
        <v>5.44</v>
      </c>
      <c r="N3258" s="2">
        <f t="shared" si="50"/>
        <v>7.7205882352941169</v>
      </c>
    </row>
    <row r="3259" spans="1:14" x14ac:dyDescent="0.2">
      <c r="A3259">
        <v>840610</v>
      </c>
      <c r="B3259">
        <v>0</v>
      </c>
      <c r="C3259">
        <v>0.01</v>
      </c>
      <c r="D3259">
        <v>0.18</v>
      </c>
      <c r="E3259">
        <v>0</v>
      </c>
      <c r="F3259" t="s">
        <v>2902</v>
      </c>
      <c r="G3259" t="s">
        <v>12</v>
      </c>
      <c r="H3259">
        <v>212010</v>
      </c>
      <c r="I3259" t="s">
        <v>4127</v>
      </c>
      <c r="J3259" t="s">
        <v>4142</v>
      </c>
      <c r="K3259" t="s">
        <v>5024</v>
      </c>
      <c r="L3259" t="s">
        <v>4142</v>
      </c>
      <c r="M3259">
        <f>_xlfn.XLOOKUP(_xlfn.VALUETOTEXT(A3259),total_imports!B3259:B8466,total_imports!D3259:D8466,0.000001,0,1)</f>
        <v>6.94</v>
      </c>
      <c r="N3259" s="2">
        <f t="shared" si="50"/>
        <v>0</v>
      </c>
    </row>
    <row r="3260" spans="1:14" x14ac:dyDescent="0.2">
      <c r="A3260">
        <v>840681</v>
      </c>
      <c r="B3260">
        <v>1.03</v>
      </c>
      <c r="C3260">
        <v>0</v>
      </c>
      <c r="D3260">
        <v>0</v>
      </c>
      <c r="E3260">
        <v>0</v>
      </c>
      <c r="F3260" t="s">
        <v>2903</v>
      </c>
      <c r="G3260" t="s">
        <v>12</v>
      </c>
      <c r="H3260">
        <v>212010</v>
      </c>
      <c r="I3260" t="s">
        <v>4127</v>
      </c>
      <c r="J3260" t="s">
        <v>4142</v>
      </c>
      <c r="K3260" t="s">
        <v>5024</v>
      </c>
      <c r="L3260" t="s">
        <v>4142</v>
      </c>
      <c r="M3260">
        <f>_xlfn.XLOOKUP(_xlfn.VALUETOTEXT(A3260),total_imports!B3260:B8467,total_imports!D3260:D8467,0.000001,0,1)</f>
        <v>11.71</v>
      </c>
      <c r="N3260" s="2">
        <f t="shared" si="50"/>
        <v>8.7959009393680603</v>
      </c>
    </row>
    <row r="3261" spans="1:14" x14ac:dyDescent="0.2">
      <c r="A3261">
        <v>840682</v>
      </c>
      <c r="B3261">
        <v>10.99</v>
      </c>
      <c r="C3261">
        <v>0.64</v>
      </c>
      <c r="D3261">
        <v>5.3</v>
      </c>
      <c r="E3261">
        <v>5.04</v>
      </c>
      <c r="F3261" t="s">
        <v>2904</v>
      </c>
      <c r="G3261" t="s">
        <v>12</v>
      </c>
      <c r="H3261">
        <v>212010</v>
      </c>
      <c r="I3261" t="s">
        <v>4127</v>
      </c>
      <c r="J3261" t="s">
        <v>4142</v>
      </c>
      <c r="K3261" t="s">
        <v>5024</v>
      </c>
      <c r="L3261" t="s">
        <v>4142</v>
      </c>
      <c r="M3261">
        <f>_xlfn.XLOOKUP(_xlfn.VALUETOTEXT(A3261),total_imports!B3261:B8468,total_imports!D3261:D8468,0.000001,0,1)</f>
        <v>13.69</v>
      </c>
      <c r="N3261" s="2">
        <f t="shared" si="50"/>
        <v>80.277574872169467</v>
      </c>
    </row>
    <row r="3262" spans="1:14" x14ac:dyDescent="0.2">
      <c r="A3262">
        <v>840690</v>
      </c>
      <c r="B3262">
        <v>15.89</v>
      </c>
      <c r="C3262">
        <v>27.62</v>
      </c>
      <c r="D3262">
        <v>46.15</v>
      </c>
      <c r="E3262">
        <v>33.81</v>
      </c>
      <c r="F3262" t="s">
        <v>2905</v>
      </c>
      <c r="G3262" t="s">
        <v>4122</v>
      </c>
      <c r="H3262">
        <v>211210</v>
      </c>
      <c r="I3262" t="s">
        <v>4127</v>
      </c>
      <c r="J3262" t="s">
        <v>4138</v>
      </c>
      <c r="K3262" t="s">
        <v>5024</v>
      </c>
      <c r="L3262" t="s">
        <v>4138</v>
      </c>
      <c r="M3262">
        <f>_xlfn.XLOOKUP(_xlfn.VALUETOTEXT(A3262),total_imports!B3262:B8469,total_imports!D3262:D8469,0.000001,0,1)</f>
        <v>68.23</v>
      </c>
      <c r="N3262" s="2">
        <f t="shared" si="50"/>
        <v>23.288875861058184</v>
      </c>
    </row>
    <row r="3263" spans="1:14" x14ac:dyDescent="0.2">
      <c r="A3263">
        <v>840710</v>
      </c>
      <c r="B3263">
        <v>0</v>
      </c>
      <c r="C3263">
        <v>0.02</v>
      </c>
      <c r="D3263">
        <v>0</v>
      </c>
      <c r="E3263">
        <v>0</v>
      </c>
      <c r="F3263" t="s">
        <v>2906</v>
      </c>
      <c r="G3263" t="s">
        <v>4122</v>
      </c>
      <c r="H3263">
        <v>511220</v>
      </c>
      <c r="I3263" t="s">
        <v>4135</v>
      </c>
      <c r="J3263" t="s">
        <v>4138</v>
      </c>
      <c r="K3263" t="s">
        <v>5025</v>
      </c>
      <c r="L3263" t="s">
        <v>4138</v>
      </c>
      <c r="M3263">
        <f>_xlfn.XLOOKUP(_xlfn.VALUETOTEXT(A3263),total_imports!B3263:B8470,total_imports!D3263:D8470,0.000001,0,1)</f>
        <v>25.96</v>
      </c>
      <c r="N3263" s="2">
        <f t="shared" si="50"/>
        <v>0</v>
      </c>
    </row>
    <row r="3264" spans="1:14" x14ac:dyDescent="0.2">
      <c r="A3264">
        <v>840721</v>
      </c>
      <c r="B3264">
        <v>0.33</v>
      </c>
      <c r="C3264">
        <v>0.24</v>
      </c>
      <c r="D3264">
        <v>0.65</v>
      </c>
      <c r="E3264">
        <v>1.35</v>
      </c>
      <c r="F3264" t="s">
        <v>2907</v>
      </c>
      <c r="G3264" t="s">
        <v>4120</v>
      </c>
      <c r="H3264">
        <v>212010</v>
      </c>
      <c r="I3264" t="s">
        <v>4127</v>
      </c>
      <c r="J3264" t="s">
        <v>4142</v>
      </c>
      <c r="K3264" t="s">
        <v>5025</v>
      </c>
      <c r="L3264" t="s">
        <v>4142</v>
      </c>
      <c r="M3264">
        <f>_xlfn.XLOOKUP(_xlfn.VALUETOTEXT(A3264),total_imports!B3264:B8471,total_imports!D3264:D8471,0.000001,0,1)</f>
        <v>15.79</v>
      </c>
      <c r="N3264" s="2">
        <f t="shared" si="50"/>
        <v>2.0899303356554784</v>
      </c>
    </row>
    <row r="3265" spans="1:14" x14ac:dyDescent="0.2">
      <c r="A3265">
        <v>840729</v>
      </c>
      <c r="B3265">
        <v>0</v>
      </c>
      <c r="C3265">
        <v>0</v>
      </c>
      <c r="D3265">
        <v>0</v>
      </c>
      <c r="E3265">
        <v>0</v>
      </c>
      <c r="F3265" t="s">
        <v>2908</v>
      </c>
      <c r="G3265" t="s">
        <v>4122</v>
      </c>
      <c r="H3265">
        <v>511220</v>
      </c>
      <c r="I3265" t="s">
        <v>4135</v>
      </c>
      <c r="J3265" t="s">
        <v>4138</v>
      </c>
      <c r="K3265" t="s">
        <v>5025</v>
      </c>
      <c r="L3265" t="s">
        <v>4138</v>
      </c>
      <c r="M3265">
        <f>_xlfn.XLOOKUP(_xlfn.VALUETOTEXT(A3265),total_imports!B3265:B8472,total_imports!D3265:D8472,0.000001,0,1)</f>
        <v>0.18</v>
      </c>
      <c r="N3265" s="2">
        <f t="shared" si="50"/>
        <v>0</v>
      </c>
    </row>
    <row r="3266" spans="1:14" x14ac:dyDescent="0.2">
      <c r="A3266">
        <v>840731</v>
      </c>
      <c r="B3266">
        <v>0</v>
      </c>
      <c r="C3266">
        <v>0</v>
      </c>
      <c r="D3266">
        <v>0</v>
      </c>
      <c r="E3266">
        <v>2.0499999999999998</v>
      </c>
      <c r="F3266" t="s">
        <v>12</v>
      </c>
      <c r="G3266" t="s">
        <v>4122</v>
      </c>
      <c r="H3266">
        <v>511220</v>
      </c>
      <c r="I3266" t="s">
        <v>4135</v>
      </c>
      <c r="J3266" t="s">
        <v>4138</v>
      </c>
      <c r="K3266" t="s">
        <v>5025</v>
      </c>
      <c r="L3266" t="s">
        <v>4138</v>
      </c>
      <c r="M3266">
        <f>_xlfn.XLOOKUP(_xlfn.VALUETOTEXT(A3266),total_imports!B3266:B8473,total_imports!D3266:D8473,0.000001,0,1)</f>
        <v>0</v>
      </c>
      <c r="N3266" s="2">
        <f t="shared" si="50"/>
        <v>0</v>
      </c>
    </row>
    <row r="3267" spans="1:14" x14ac:dyDescent="0.2">
      <c r="A3267">
        <v>840732</v>
      </c>
      <c r="B3267">
        <v>0.02</v>
      </c>
      <c r="C3267">
        <v>0.01</v>
      </c>
      <c r="D3267">
        <v>0.03</v>
      </c>
      <c r="E3267">
        <v>0</v>
      </c>
      <c r="F3267" t="s">
        <v>2909</v>
      </c>
      <c r="G3267" t="s">
        <v>4122</v>
      </c>
      <c r="H3267">
        <v>511220</v>
      </c>
      <c r="I3267" t="s">
        <v>4135</v>
      </c>
      <c r="J3267" t="s">
        <v>4138</v>
      </c>
      <c r="K3267" t="s">
        <v>5025</v>
      </c>
      <c r="L3267" t="s">
        <v>4138</v>
      </c>
      <c r="M3267">
        <f>_xlfn.XLOOKUP(_xlfn.VALUETOTEXT(A3267),total_imports!B3267:B8474,total_imports!D3267:D8474,0.000001,0,1)</f>
        <v>0.19</v>
      </c>
      <c r="N3267" s="2">
        <f t="shared" ref="N3267:N3330" si="51">IF(M3267 =0,0, B3267/M3267*100)</f>
        <v>10.526315789473683</v>
      </c>
    </row>
    <row r="3268" spans="1:14" x14ac:dyDescent="0.2">
      <c r="A3268">
        <v>840733</v>
      </c>
      <c r="B3268">
        <v>0.03</v>
      </c>
      <c r="C3268">
        <v>0.02</v>
      </c>
      <c r="D3268">
        <v>0.04</v>
      </c>
      <c r="E3268">
        <v>0.83</v>
      </c>
      <c r="F3268" t="s">
        <v>2910</v>
      </c>
      <c r="G3268" t="s">
        <v>4122</v>
      </c>
      <c r="H3268">
        <v>511220</v>
      </c>
      <c r="I3268" t="s">
        <v>4135</v>
      </c>
      <c r="J3268" t="s">
        <v>4138</v>
      </c>
      <c r="K3268" t="s">
        <v>5025</v>
      </c>
      <c r="L3268" t="s">
        <v>4138</v>
      </c>
      <c r="M3268">
        <f>_xlfn.XLOOKUP(_xlfn.VALUETOTEXT(A3268),total_imports!B3268:B8475,total_imports!D3268:D8475,0.000001,0,1)</f>
        <v>1.02</v>
      </c>
      <c r="N3268" s="2">
        <f t="shared" si="51"/>
        <v>2.9411764705882351</v>
      </c>
    </row>
    <row r="3269" spans="1:14" x14ac:dyDescent="0.2">
      <c r="A3269">
        <v>840734</v>
      </c>
      <c r="B3269">
        <v>115.28</v>
      </c>
      <c r="C3269">
        <v>194.62</v>
      </c>
      <c r="D3269">
        <v>181.16</v>
      </c>
      <c r="E3269">
        <v>36.22</v>
      </c>
      <c r="F3269" t="s">
        <v>2911</v>
      </c>
      <c r="G3269" t="s">
        <v>4122</v>
      </c>
      <c r="H3269">
        <v>511220</v>
      </c>
      <c r="I3269" t="s">
        <v>4135</v>
      </c>
      <c r="J3269" t="s">
        <v>4138</v>
      </c>
      <c r="K3269" t="s">
        <v>5025</v>
      </c>
      <c r="L3269" t="s">
        <v>4138</v>
      </c>
      <c r="M3269">
        <f>_xlfn.XLOOKUP(_xlfn.VALUETOTEXT(A3269),total_imports!B3269:B8476,total_imports!D3269:D8476,0.000001,0,1)</f>
        <v>306.2</v>
      </c>
      <c r="N3269" s="2">
        <f t="shared" si="51"/>
        <v>37.648595689092097</v>
      </c>
    </row>
    <row r="3270" spans="1:14" x14ac:dyDescent="0.2">
      <c r="A3270">
        <v>840790</v>
      </c>
      <c r="B3270">
        <v>3.95</v>
      </c>
      <c r="C3270">
        <v>5.45</v>
      </c>
      <c r="D3270">
        <v>7.49</v>
      </c>
      <c r="E3270">
        <v>25.22</v>
      </c>
      <c r="F3270" t="s">
        <v>2912</v>
      </c>
      <c r="G3270" t="s">
        <v>4122</v>
      </c>
      <c r="H3270">
        <v>511220</v>
      </c>
      <c r="I3270" t="s">
        <v>4135</v>
      </c>
      <c r="J3270" t="s">
        <v>4138</v>
      </c>
      <c r="K3270" t="s">
        <v>5025</v>
      </c>
      <c r="L3270" t="s">
        <v>4138</v>
      </c>
      <c r="M3270">
        <f>_xlfn.XLOOKUP(_xlfn.VALUETOTEXT(A3270),total_imports!B3270:B8477,total_imports!D3270:D8477,0.000001,0,1)</f>
        <v>24.92</v>
      </c>
      <c r="N3270" s="2">
        <f t="shared" si="51"/>
        <v>15.850722311396467</v>
      </c>
    </row>
    <row r="3271" spans="1:14" x14ac:dyDescent="0.2">
      <c r="A3271">
        <v>840810</v>
      </c>
      <c r="B3271">
        <v>13.54</v>
      </c>
      <c r="C3271">
        <v>13.21</v>
      </c>
      <c r="D3271">
        <v>12.89</v>
      </c>
      <c r="E3271">
        <v>14.43</v>
      </c>
      <c r="F3271" t="s">
        <v>2913</v>
      </c>
      <c r="G3271" t="s">
        <v>4122</v>
      </c>
      <c r="H3271">
        <v>511220</v>
      </c>
      <c r="I3271" t="s">
        <v>4135</v>
      </c>
      <c r="J3271" t="s">
        <v>4138</v>
      </c>
      <c r="K3271" t="s">
        <v>5026</v>
      </c>
      <c r="L3271" t="s">
        <v>4138</v>
      </c>
      <c r="M3271">
        <f>_xlfn.XLOOKUP(_xlfn.VALUETOTEXT(A3271),total_imports!B3271:B8478,total_imports!D3271:D8478,0.000001,0,1)</f>
        <v>48.14</v>
      </c>
      <c r="N3271" s="2">
        <f t="shared" si="51"/>
        <v>28.126298296634811</v>
      </c>
    </row>
    <row r="3272" spans="1:14" x14ac:dyDescent="0.2">
      <c r="A3272">
        <v>840820</v>
      </c>
      <c r="B3272">
        <v>10.28</v>
      </c>
      <c r="C3272">
        <v>7.06</v>
      </c>
      <c r="D3272">
        <v>0.18</v>
      </c>
      <c r="E3272">
        <v>11.06</v>
      </c>
      <c r="F3272" t="s">
        <v>2914</v>
      </c>
      <c r="G3272" t="s">
        <v>4122</v>
      </c>
      <c r="H3272">
        <v>511220</v>
      </c>
      <c r="I3272" t="s">
        <v>4135</v>
      </c>
      <c r="J3272" t="s">
        <v>4138</v>
      </c>
      <c r="K3272" t="s">
        <v>5026</v>
      </c>
      <c r="L3272" t="s">
        <v>4138</v>
      </c>
      <c r="M3272">
        <f>_xlfn.XLOOKUP(_xlfn.VALUETOTEXT(A3272),total_imports!B3272:B8479,total_imports!D3272:D8479,0.000001,0,1)</f>
        <v>225.59</v>
      </c>
      <c r="N3272" s="2">
        <f t="shared" si="51"/>
        <v>4.5569395806551709</v>
      </c>
    </row>
    <row r="3273" spans="1:14" x14ac:dyDescent="0.2">
      <c r="A3273">
        <v>840890</v>
      </c>
      <c r="B3273">
        <v>59.06</v>
      </c>
      <c r="C3273">
        <v>47.43</v>
      </c>
      <c r="D3273">
        <v>27.95</v>
      </c>
      <c r="E3273">
        <v>19.09</v>
      </c>
      <c r="F3273" t="s">
        <v>2912</v>
      </c>
      <c r="G3273" t="s">
        <v>4122</v>
      </c>
      <c r="H3273">
        <v>511220</v>
      </c>
      <c r="I3273" t="s">
        <v>4135</v>
      </c>
      <c r="J3273" t="s">
        <v>4138</v>
      </c>
      <c r="K3273" t="s">
        <v>5026</v>
      </c>
      <c r="L3273" t="s">
        <v>4138</v>
      </c>
      <c r="M3273">
        <f>_xlfn.XLOOKUP(_xlfn.VALUETOTEXT(A3273),total_imports!B3273:B8480,total_imports!D3273:D8480,0.000001,0,1)</f>
        <v>316.83</v>
      </c>
      <c r="N3273" s="2">
        <f t="shared" si="51"/>
        <v>18.640911529842505</v>
      </c>
    </row>
    <row r="3274" spans="1:14" x14ac:dyDescent="0.2">
      <c r="A3274">
        <v>840910</v>
      </c>
      <c r="B3274">
        <v>0.05</v>
      </c>
      <c r="C3274">
        <v>0.21</v>
      </c>
      <c r="D3274">
        <v>0</v>
      </c>
      <c r="E3274">
        <v>0</v>
      </c>
      <c r="F3274" t="s">
        <v>2915</v>
      </c>
      <c r="G3274" t="s">
        <v>4122</v>
      </c>
      <c r="H3274">
        <v>511220</v>
      </c>
      <c r="I3274" t="s">
        <v>4135</v>
      </c>
      <c r="J3274" t="s">
        <v>4138</v>
      </c>
      <c r="K3274" t="s">
        <v>5027</v>
      </c>
      <c r="L3274" t="s">
        <v>4138</v>
      </c>
      <c r="M3274">
        <f>_xlfn.XLOOKUP(_xlfn.VALUETOTEXT(A3274),total_imports!B3274:B8481,total_imports!D3274:D8481,0.000001,0,1)</f>
        <v>2.33</v>
      </c>
      <c r="N3274" s="2">
        <f t="shared" si="51"/>
        <v>2.1459227467811157</v>
      </c>
    </row>
    <row r="3275" spans="1:14" x14ac:dyDescent="0.2">
      <c r="A3275">
        <v>840991</v>
      </c>
      <c r="B3275">
        <v>53.95</v>
      </c>
      <c r="C3275">
        <v>39.520000000000003</v>
      </c>
      <c r="D3275">
        <v>51.96</v>
      </c>
      <c r="E3275">
        <v>43.57</v>
      </c>
      <c r="F3275" t="s">
        <v>2916</v>
      </c>
      <c r="G3275" t="s">
        <v>4122</v>
      </c>
      <c r="H3275">
        <v>511220</v>
      </c>
      <c r="I3275" t="s">
        <v>4135</v>
      </c>
      <c r="J3275" t="s">
        <v>4138</v>
      </c>
      <c r="K3275" t="s">
        <v>5027</v>
      </c>
      <c r="L3275" t="s">
        <v>4138</v>
      </c>
      <c r="M3275">
        <f>_xlfn.XLOOKUP(_xlfn.VALUETOTEXT(A3275),total_imports!B3275:B8482,total_imports!D3275:D8482,0.000001,0,1)</f>
        <v>549.34</v>
      </c>
      <c r="N3275" s="2">
        <f t="shared" si="51"/>
        <v>9.8208759602432014</v>
      </c>
    </row>
    <row r="3276" spans="1:14" x14ac:dyDescent="0.2">
      <c r="A3276">
        <v>840999</v>
      </c>
      <c r="B3276">
        <v>118.82</v>
      </c>
      <c r="C3276">
        <v>112.64</v>
      </c>
      <c r="D3276">
        <v>97.39</v>
      </c>
      <c r="E3276">
        <v>62.46</v>
      </c>
      <c r="F3276" t="s">
        <v>2917</v>
      </c>
      <c r="G3276" t="s">
        <v>4122</v>
      </c>
      <c r="H3276">
        <v>511220</v>
      </c>
      <c r="I3276" t="s">
        <v>4135</v>
      </c>
      <c r="J3276" t="s">
        <v>4138</v>
      </c>
      <c r="K3276" t="s">
        <v>5027</v>
      </c>
      <c r="L3276" t="s">
        <v>4138</v>
      </c>
      <c r="M3276">
        <f>_xlfn.XLOOKUP(_xlfn.VALUETOTEXT(A3276),total_imports!B3276:B8483,total_imports!D3276:D8483,0.000001,0,1)</f>
        <v>989.89</v>
      </c>
      <c r="N3276" s="2">
        <f t="shared" si="51"/>
        <v>12.003353908009981</v>
      </c>
    </row>
    <row r="3277" spans="1:14" x14ac:dyDescent="0.2">
      <c r="A3277">
        <v>841011</v>
      </c>
      <c r="B3277">
        <v>0</v>
      </c>
      <c r="C3277">
        <v>0</v>
      </c>
      <c r="D3277">
        <v>0</v>
      </c>
      <c r="E3277">
        <v>0.01</v>
      </c>
      <c r="F3277" t="s">
        <v>2918</v>
      </c>
      <c r="G3277" t="s">
        <v>4122</v>
      </c>
      <c r="H3277">
        <v>212010</v>
      </c>
      <c r="I3277" t="s">
        <v>4127</v>
      </c>
      <c r="J3277" t="s">
        <v>4142</v>
      </c>
      <c r="K3277" t="s">
        <v>5028</v>
      </c>
      <c r="L3277" t="s">
        <v>4142</v>
      </c>
      <c r="M3277">
        <f>_xlfn.XLOOKUP(_xlfn.VALUETOTEXT(A3277),total_imports!B3277:B8484,total_imports!D3277:D8484,0.000001,0,1)</f>
        <v>0</v>
      </c>
      <c r="N3277" s="2">
        <f t="shared" si="51"/>
        <v>0</v>
      </c>
    </row>
    <row r="3278" spans="1:14" x14ac:dyDescent="0.2">
      <c r="A3278">
        <v>841012</v>
      </c>
      <c r="B3278">
        <v>0</v>
      </c>
      <c r="C3278">
        <v>0</v>
      </c>
      <c r="D3278">
        <v>0</v>
      </c>
      <c r="E3278">
        <v>0.01</v>
      </c>
      <c r="F3278" t="s">
        <v>12</v>
      </c>
      <c r="G3278" t="s">
        <v>4122</v>
      </c>
      <c r="H3278">
        <v>212010</v>
      </c>
      <c r="I3278" t="s">
        <v>4127</v>
      </c>
      <c r="J3278" t="s">
        <v>4142</v>
      </c>
      <c r="K3278" t="s">
        <v>5028</v>
      </c>
      <c r="L3278" t="s">
        <v>4142</v>
      </c>
      <c r="M3278">
        <f>_xlfn.XLOOKUP(_xlfn.VALUETOTEXT(A3278),total_imports!B3278:B8485,total_imports!D3278:D8485,0.000001,0,1)</f>
        <v>9.9999999999999995E-7</v>
      </c>
      <c r="N3278" s="2">
        <f t="shared" si="51"/>
        <v>0</v>
      </c>
    </row>
    <row r="3279" spans="1:14" x14ac:dyDescent="0.2">
      <c r="A3279">
        <v>841013</v>
      </c>
      <c r="B3279">
        <v>0</v>
      </c>
      <c r="C3279">
        <v>0</v>
      </c>
      <c r="D3279">
        <v>0</v>
      </c>
      <c r="E3279">
        <v>0</v>
      </c>
      <c r="F3279" t="s">
        <v>12</v>
      </c>
      <c r="G3279" t="s">
        <v>4122</v>
      </c>
      <c r="H3279">
        <v>212010</v>
      </c>
      <c r="I3279" t="s">
        <v>4127</v>
      </c>
      <c r="J3279" t="s">
        <v>4142</v>
      </c>
      <c r="K3279" t="s">
        <v>5028</v>
      </c>
      <c r="L3279" t="s">
        <v>4142</v>
      </c>
      <c r="M3279">
        <f>_xlfn.XLOOKUP(_xlfn.VALUETOTEXT(A3279),total_imports!B3279:B8486,total_imports!D3279:D8486,0.000001,0,1)</f>
        <v>0.92</v>
      </c>
      <c r="N3279" s="2">
        <f t="shared" si="51"/>
        <v>0</v>
      </c>
    </row>
    <row r="3280" spans="1:14" x14ac:dyDescent="0.2">
      <c r="A3280">
        <v>841090</v>
      </c>
      <c r="B3280">
        <v>0.96</v>
      </c>
      <c r="C3280">
        <v>7.0000000000000007E-2</v>
      </c>
      <c r="D3280">
        <v>0.25</v>
      </c>
      <c r="E3280">
        <v>0.03</v>
      </c>
      <c r="F3280" t="s">
        <v>2919</v>
      </c>
      <c r="G3280" t="s">
        <v>4122</v>
      </c>
      <c r="H3280">
        <v>211210</v>
      </c>
      <c r="I3280" t="s">
        <v>4127</v>
      </c>
      <c r="J3280" t="s">
        <v>4138</v>
      </c>
      <c r="K3280" t="s">
        <v>5028</v>
      </c>
      <c r="L3280" t="s">
        <v>4138</v>
      </c>
      <c r="M3280">
        <f>_xlfn.XLOOKUP(_xlfn.VALUETOTEXT(A3280),total_imports!B3280:B8487,total_imports!D3280:D8487,0.000001,0,1)</f>
        <v>6.98</v>
      </c>
      <c r="N3280" s="2">
        <f t="shared" si="51"/>
        <v>13.753581661891115</v>
      </c>
    </row>
    <row r="3281" spans="1:14" x14ac:dyDescent="0.2">
      <c r="A3281">
        <v>841111</v>
      </c>
      <c r="B3281">
        <v>0.68</v>
      </c>
      <c r="C3281">
        <v>0</v>
      </c>
      <c r="D3281">
        <v>0</v>
      </c>
      <c r="E3281">
        <v>0.02</v>
      </c>
      <c r="F3281" t="s">
        <v>2920</v>
      </c>
      <c r="G3281" t="s">
        <v>4122</v>
      </c>
      <c r="H3281">
        <v>511220</v>
      </c>
      <c r="I3281" t="s">
        <v>4135</v>
      </c>
      <c r="J3281" t="s">
        <v>4138</v>
      </c>
      <c r="K3281" t="s">
        <v>5029</v>
      </c>
      <c r="L3281" t="s">
        <v>4138</v>
      </c>
      <c r="M3281">
        <f>_xlfn.XLOOKUP(_xlfn.VALUETOTEXT(A3281),total_imports!B3281:B8488,total_imports!D3281:D8488,0.000001,0,1)</f>
        <v>20.22</v>
      </c>
      <c r="N3281" s="2">
        <f t="shared" si="51"/>
        <v>3.3630069238377849</v>
      </c>
    </row>
    <row r="3282" spans="1:14" x14ac:dyDescent="0.2">
      <c r="A3282">
        <v>841112</v>
      </c>
      <c r="B3282">
        <v>17.940000000000001</v>
      </c>
      <c r="C3282">
        <v>0.8</v>
      </c>
      <c r="D3282">
        <v>19.93</v>
      </c>
      <c r="E3282">
        <v>1.04</v>
      </c>
      <c r="F3282" t="s">
        <v>2921</v>
      </c>
      <c r="G3282" t="s">
        <v>4122</v>
      </c>
      <c r="H3282">
        <v>511220</v>
      </c>
      <c r="I3282" t="s">
        <v>4135</v>
      </c>
      <c r="J3282" t="s">
        <v>4138</v>
      </c>
      <c r="K3282" t="s">
        <v>5029</v>
      </c>
      <c r="L3282" t="s">
        <v>4138</v>
      </c>
      <c r="M3282">
        <f>_xlfn.XLOOKUP(_xlfn.VALUETOTEXT(A3282),total_imports!B3282:B8489,total_imports!D3282:D8489,0.000001,0,1)</f>
        <v>3188.9</v>
      </c>
      <c r="N3282" s="2">
        <f t="shared" si="51"/>
        <v>0.56257643701589899</v>
      </c>
    </row>
    <row r="3283" spans="1:14" x14ac:dyDescent="0.2">
      <c r="A3283">
        <v>841181</v>
      </c>
      <c r="B3283">
        <v>0.45</v>
      </c>
      <c r="C3283">
        <v>0.04</v>
      </c>
      <c r="D3283">
        <v>0.03</v>
      </c>
      <c r="E3283">
        <v>0</v>
      </c>
      <c r="F3283" t="s">
        <v>2922</v>
      </c>
      <c r="G3283" t="s">
        <v>4122</v>
      </c>
      <c r="H3283">
        <v>511220</v>
      </c>
      <c r="I3283" t="s">
        <v>4135</v>
      </c>
      <c r="J3283" t="s">
        <v>4138</v>
      </c>
      <c r="K3283" t="s">
        <v>5029</v>
      </c>
      <c r="L3283" t="s">
        <v>4138</v>
      </c>
      <c r="M3283">
        <f>_xlfn.XLOOKUP(_xlfn.VALUETOTEXT(A3283),total_imports!B3283:B8490,total_imports!D3283:D8490,0.000001,0,1)</f>
        <v>68.94</v>
      </c>
      <c r="N3283" s="2">
        <f t="shared" si="51"/>
        <v>0.65274151436031336</v>
      </c>
    </row>
    <row r="3284" spans="1:14" x14ac:dyDescent="0.2">
      <c r="A3284">
        <v>841182</v>
      </c>
      <c r="B3284">
        <v>4.92</v>
      </c>
      <c r="C3284">
        <v>5.07</v>
      </c>
      <c r="D3284">
        <v>0</v>
      </c>
      <c r="E3284">
        <v>0</v>
      </c>
      <c r="F3284" t="s">
        <v>2923</v>
      </c>
      <c r="G3284" t="s">
        <v>4122</v>
      </c>
      <c r="H3284">
        <v>511220</v>
      </c>
      <c r="I3284" t="s">
        <v>4135</v>
      </c>
      <c r="J3284" t="s">
        <v>4138</v>
      </c>
      <c r="K3284" t="s">
        <v>5029</v>
      </c>
      <c r="L3284" t="s">
        <v>4138</v>
      </c>
      <c r="M3284">
        <f>_xlfn.XLOOKUP(_xlfn.VALUETOTEXT(A3284),total_imports!B3284:B8491,total_imports!D3284:D8491,0.000001,0,1)</f>
        <v>109.16</v>
      </c>
      <c r="N3284" s="2">
        <f t="shared" si="51"/>
        <v>4.5071454745327966</v>
      </c>
    </row>
    <row r="3285" spans="1:14" x14ac:dyDescent="0.2">
      <c r="A3285">
        <v>841191</v>
      </c>
      <c r="B3285">
        <v>4.42</v>
      </c>
      <c r="C3285">
        <v>3.89</v>
      </c>
      <c r="D3285">
        <v>0.98</v>
      </c>
      <c r="E3285">
        <v>0.43</v>
      </c>
      <c r="F3285" t="s">
        <v>2924</v>
      </c>
      <c r="G3285" t="s">
        <v>4122</v>
      </c>
      <c r="H3285">
        <v>511220</v>
      </c>
      <c r="I3285" t="s">
        <v>4135</v>
      </c>
      <c r="J3285" t="s">
        <v>4138</v>
      </c>
      <c r="K3285" t="s">
        <v>5029</v>
      </c>
      <c r="L3285" t="s">
        <v>4138</v>
      </c>
      <c r="M3285">
        <f>_xlfn.XLOOKUP(_xlfn.VALUETOTEXT(A3285),total_imports!B3285:B8492,total_imports!D3285:D8492,0.000001,0,1)</f>
        <v>174.65</v>
      </c>
      <c r="N3285" s="2">
        <f t="shared" si="51"/>
        <v>2.5307758373890636</v>
      </c>
    </row>
    <row r="3286" spans="1:14" x14ac:dyDescent="0.2">
      <c r="A3286">
        <v>841199</v>
      </c>
      <c r="B3286">
        <v>2.68</v>
      </c>
      <c r="C3286">
        <v>4.01</v>
      </c>
      <c r="D3286">
        <v>1.92</v>
      </c>
      <c r="E3286">
        <v>1.5</v>
      </c>
      <c r="F3286" t="s">
        <v>2925</v>
      </c>
      <c r="G3286" t="s">
        <v>4122</v>
      </c>
      <c r="H3286">
        <v>511220</v>
      </c>
      <c r="I3286" t="s">
        <v>4135</v>
      </c>
      <c r="J3286" t="s">
        <v>4138</v>
      </c>
      <c r="K3286" t="s">
        <v>5029</v>
      </c>
      <c r="L3286" t="s">
        <v>4138</v>
      </c>
      <c r="M3286">
        <f>_xlfn.XLOOKUP(_xlfn.VALUETOTEXT(A3286),total_imports!B3286:B8493,total_imports!D3286:D8493,0.000001,0,1)</f>
        <v>182.71</v>
      </c>
      <c r="N3286" s="2">
        <f t="shared" si="51"/>
        <v>1.4668053199058617</v>
      </c>
    </row>
    <row r="3287" spans="1:14" x14ac:dyDescent="0.2">
      <c r="A3287">
        <v>841210</v>
      </c>
      <c r="B3287">
        <v>0.3</v>
      </c>
      <c r="C3287">
        <v>0.36</v>
      </c>
      <c r="D3287">
        <v>0.16</v>
      </c>
      <c r="E3287">
        <v>0.32</v>
      </c>
      <c r="F3287" t="s">
        <v>2926</v>
      </c>
      <c r="G3287" t="s">
        <v>4122</v>
      </c>
      <c r="H3287">
        <v>511220</v>
      </c>
      <c r="I3287" t="s">
        <v>4135</v>
      </c>
      <c r="J3287" t="s">
        <v>4138</v>
      </c>
      <c r="K3287" t="s">
        <v>5030</v>
      </c>
      <c r="L3287" t="s">
        <v>4138</v>
      </c>
      <c r="M3287">
        <f>_xlfn.XLOOKUP(_xlfn.VALUETOTEXT(A3287),total_imports!B3287:B8494,total_imports!D3287:D8494,0.000001,0,1)</f>
        <v>0.76</v>
      </c>
      <c r="N3287" s="2">
        <f t="shared" si="51"/>
        <v>39.473684210526315</v>
      </c>
    </row>
    <row r="3288" spans="1:14" x14ac:dyDescent="0.2">
      <c r="A3288">
        <v>841221</v>
      </c>
      <c r="B3288">
        <v>18.12</v>
      </c>
      <c r="C3288">
        <v>13.22</v>
      </c>
      <c r="D3288">
        <v>14.8</v>
      </c>
      <c r="E3288">
        <v>6.25</v>
      </c>
      <c r="F3288" t="s">
        <v>2927</v>
      </c>
      <c r="G3288" t="s">
        <v>4122</v>
      </c>
      <c r="H3288">
        <v>212010</v>
      </c>
      <c r="I3288" t="s">
        <v>4127</v>
      </c>
      <c r="J3288" t="s">
        <v>4142</v>
      </c>
      <c r="K3288" t="s">
        <v>5030</v>
      </c>
      <c r="L3288" t="s">
        <v>4142</v>
      </c>
      <c r="M3288">
        <f>_xlfn.XLOOKUP(_xlfn.VALUETOTEXT(A3288),total_imports!B3288:B8495,total_imports!D3288:D8495,0.000001,0,1)</f>
        <v>87.86</v>
      </c>
      <c r="N3288" s="2">
        <f t="shared" si="51"/>
        <v>20.623719553835649</v>
      </c>
    </row>
    <row r="3289" spans="1:14" x14ac:dyDescent="0.2">
      <c r="A3289">
        <v>841229</v>
      </c>
      <c r="B3289">
        <v>44.08</v>
      </c>
      <c r="C3289">
        <v>33.81</v>
      </c>
      <c r="D3289">
        <v>25.63</v>
      </c>
      <c r="E3289">
        <v>12.82</v>
      </c>
      <c r="F3289" t="s">
        <v>2928</v>
      </c>
      <c r="G3289" t="s">
        <v>4122</v>
      </c>
      <c r="H3289">
        <v>212010</v>
      </c>
      <c r="I3289" t="s">
        <v>4127</v>
      </c>
      <c r="J3289" t="s">
        <v>4142</v>
      </c>
      <c r="K3289" t="s">
        <v>5030</v>
      </c>
      <c r="L3289" t="s">
        <v>4142</v>
      </c>
      <c r="M3289">
        <f>_xlfn.XLOOKUP(_xlfn.VALUETOTEXT(A3289),total_imports!B3289:B8496,total_imports!D3289:D8496,0.000001,0,1)</f>
        <v>229.62</v>
      </c>
      <c r="N3289" s="2">
        <f t="shared" si="51"/>
        <v>19.196934064976919</v>
      </c>
    </row>
    <row r="3290" spans="1:14" x14ac:dyDescent="0.2">
      <c r="A3290">
        <v>841231</v>
      </c>
      <c r="B3290">
        <v>9.67</v>
      </c>
      <c r="C3290">
        <v>7.29</v>
      </c>
      <c r="D3290">
        <v>7.54</v>
      </c>
      <c r="E3290">
        <v>6.49</v>
      </c>
      <c r="F3290" t="s">
        <v>2929</v>
      </c>
      <c r="G3290" t="s">
        <v>4122</v>
      </c>
      <c r="H3290">
        <v>212010</v>
      </c>
      <c r="I3290" t="s">
        <v>4127</v>
      </c>
      <c r="J3290" t="s">
        <v>4142</v>
      </c>
      <c r="K3290" t="s">
        <v>5030</v>
      </c>
      <c r="L3290" t="s">
        <v>4142</v>
      </c>
      <c r="M3290">
        <f>_xlfn.XLOOKUP(_xlfn.VALUETOTEXT(A3290),total_imports!B3290:B8497,total_imports!D3290:D8497,0.000001,0,1)</f>
        <v>36.07</v>
      </c>
      <c r="N3290" s="2">
        <f t="shared" si="51"/>
        <v>26.808982533961739</v>
      </c>
    </row>
    <row r="3291" spans="1:14" x14ac:dyDescent="0.2">
      <c r="A3291">
        <v>841239</v>
      </c>
      <c r="B3291">
        <v>11.84</v>
      </c>
      <c r="C3291">
        <v>5.85</v>
      </c>
      <c r="D3291">
        <v>5.43</v>
      </c>
      <c r="E3291">
        <v>5.69</v>
      </c>
      <c r="F3291" t="s">
        <v>2930</v>
      </c>
      <c r="G3291" t="s">
        <v>4122</v>
      </c>
      <c r="H3291">
        <v>212010</v>
      </c>
      <c r="I3291" t="s">
        <v>4127</v>
      </c>
      <c r="J3291" t="s">
        <v>4142</v>
      </c>
      <c r="K3291" t="s">
        <v>5030</v>
      </c>
      <c r="L3291" t="s">
        <v>4142</v>
      </c>
      <c r="M3291">
        <f>_xlfn.XLOOKUP(_xlfn.VALUETOTEXT(A3291),total_imports!B3291:B8498,total_imports!D3291:D8498,0.000001,0,1)</f>
        <v>34.83</v>
      </c>
      <c r="N3291" s="2">
        <f t="shared" si="51"/>
        <v>33.993683606086705</v>
      </c>
    </row>
    <row r="3292" spans="1:14" x14ac:dyDescent="0.2">
      <c r="A3292">
        <v>841280</v>
      </c>
      <c r="B3292">
        <v>0.39</v>
      </c>
      <c r="C3292">
        <v>0.61</v>
      </c>
      <c r="D3292">
        <v>0.19</v>
      </c>
      <c r="E3292">
        <v>0.27</v>
      </c>
      <c r="F3292" t="s">
        <v>2931</v>
      </c>
      <c r="G3292" t="s">
        <v>4122</v>
      </c>
      <c r="H3292">
        <v>212010</v>
      </c>
      <c r="I3292" t="s">
        <v>4127</v>
      </c>
      <c r="J3292" t="s">
        <v>4142</v>
      </c>
      <c r="K3292" t="s">
        <v>5030</v>
      </c>
      <c r="L3292" t="s">
        <v>4142</v>
      </c>
      <c r="M3292">
        <f>_xlfn.XLOOKUP(_xlfn.VALUETOTEXT(A3292),total_imports!B3292:B8499,total_imports!D3292:D8499,0.000001,0,1)</f>
        <v>9.3800000000000008</v>
      </c>
      <c r="N3292" s="2">
        <f t="shared" si="51"/>
        <v>4.157782515991471</v>
      </c>
    </row>
    <row r="3293" spans="1:14" x14ac:dyDescent="0.2">
      <c r="A3293">
        <v>841290</v>
      </c>
      <c r="B3293">
        <v>75.08</v>
      </c>
      <c r="C3293">
        <v>60.95</v>
      </c>
      <c r="D3293">
        <v>37.869999999999997</v>
      </c>
      <c r="E3293">
        <v>31.67</v>
      </c>
      <c r="F3293" t="s">
        <v>2932</v>
      </c>
      <c r="G3293" t="s">
        <v>4122</v>
      </c>
      <c r="H3293">
        <v>211210</v>
      </c>
      <c r="I3293" t="s">
        <v>4127</v>
      </c>
      <c r="J3293" t="s">
        <v>4138</v>
      </c>
      <c r="K3293" t="s">
        <v>5030</v>
      </c>
      <c r="L3293" t="s">
        <v>4138</v>
      </c>
      <c r="M3293">
        <f>_xlfn.XLOOKUP(_xlfn.VALUETOTEXT(A3293),total_imports!B3293:B8500,total_imports!D3293:D8500,0.000001,0,1)</f>
        <v>164.74</v>
      </c>
      <c r="N3293" s="2">
        <f t="shared" si="51"/>
        <v>45.574845210634933</v>
      </c>
    </row>
    <row r="3294" spans="1:14" x14ac:dyDescent="0.2">
      <c r="A3294">
        <v>841311</v>
      </c>
      <c r="B3294">
        <v>1.64</v>
      </c>
      <c r="C3294">
        <v>1.55</v>
      </c>
      <c r="D3294">
        <v>1.75</v>
      </c>
      <c r="E3294">
        <v>3.37</v>
      </c>
      <c r="F3294" t="s">
        <v>2933</v>
      </c>
      <c r="G3294" t="s">
        <v>4122</v>
      </c>
      <c r="H3294">
        <v>212010</v>
      </c>
      <c r="I3294" t="s">
        <v>4127</v>
      </c>
      <c r="J3294" t="s">
        <v>4142</v>
      </c>
      <c r="K3294" t="s">
        <v>5031</v>
      </c>
      <c r="L3294" t="s">
        <v>4142</v>
      </c>
      <c r="M3294">
        <f>_xlfn.XLOOKUP(_xlfn.VALUETOTEXT(A3294),total_imports!B3294:B8501,total_imports!D3294:D8501,0.000001,0,1)</f>
        <v>9.39</v>
      </c>
      <c r="N3294" s="2">
        <f t="shared" si="51"/>
        <v>17.4653887113951</v>
      </c>
    </row>
    <row r="3295" spans="1:14" x14ac:dyDescent="0.2">
      <c r="A3295">
        <v>841319</v>
      </c>
      <c r="B3295">
        <v>2.42</v>
      </c>
      <c r="C3295">
        <v>1.19</v>
      </c>
      <c r="D3295">
        <v>0.87</v>
      </c>
      <c r="E3295">
        <v>0.85</v>
      </c>
      <c r="F3295" t="s">
        <v>2934</v>
      </c>
      <c r="G3295" t="s">
        <v>4122</v>
      </c>
      <c r="H3295">
        <v>212010</v>
      </c>
      <c r="I3295" t="s">
        <v>4127</v>
      </c>
      <c r="J3295" t="s">
        <v>4142</v>
      </c>
      <c r="K3295" t="s">
        <v>5031</v>
      </c>
      <c r="L3295" t="s">
        <v>4142</v>
      </c>
      <c r="M3295">
        <f>_xlfn.XLOOKUP(_xlfn.VALUETOTEXT(A3295),total_imports!B3295:B8502,total_imports!D3295:D8502,0.000001,0,1)</f>
        <v>26.75</v>
      </c>
      <c r="N3295" s="2">
        <f t="shared" si="51"/>
        <v>9.0467289719626169</v>
      </c>
    </row>
    <row r="3296" spans="1:14" x14ac:dyDescent="0.2">
      <c r="A3296">
        <v>841320</v>
      </c>
      <c r="B3296">
        <v>0.7</v>
      </c>
      <c r="C3296">
        <v>1.66</v>
      </c>
      <c r="D3296">
        <v>2.0499999999999998</v>
      </c>
      <c r="E3296">
        <v>1.23</v>
      </c>
      <c r="F3296" t="s">
        <v>2935</v>
      </c>
      <c r="G3296" t="s">
        <v>4122</v>
      </c>
      <c r="H3296">
        <v>212010</v>
      </c>
      <c r="I3296" t="s">
        <v>4127</v>
      </c>
      <c r="J3296" t="s">
        <v>4142</v>
      </c>
      <c r="K3296" t="s">
        <v>5031</v>
      </c>
      <c r="L3296" t="s">
        <v>4142</v>
      </c>
      <c r="M3296">
        <f>_xlfn.XLOOKUP(_xlfn.VALUETOTEXT(A3296),total_imports!B3296:B8503,total_imports!D3296:D8503,0.000001,0,1)</f>
        <v>7.48</v>
      </c>
      <c r="N3296" s="2">
        <f t="shared" si="51"/>
        <v>9.3582887700534751</v>
      </c>
    </row>
    <row r="3297" spans="1:14" x14ac:dyDescent="0.2">
      <c r="A3297">
        <v>841330</v>
      </c>
      <c r="B3297">
        <v>51.96</v>
      </c>
      <c r="C3297">
        <v>44.59</v>
      </c>
      <c r="D3297">
        <v>61.45</v>
      </c>
      <c r="E3297">
        <v>74.650000000000006</v>
      </c>
      <c r="F3297" t="s">
        <v>2936</v>
      </c>
      <c r="G3297" t="s">
        <v>4122</v>
      </c>
      <c r="H3297">
        <v>212010</v>
      </c>
      <c r="I3297" t="s">
        <v>4127</v>
      </c>
      <c r="J3297" t="s">
        <v>4144</v>
      </c>
      <c r="K3297" t="s">
        <v>5031</v>
      </c>
      <c r="L3297" t="s">
        <v>4144</v>
      </c>
      <c r="M3297">
        <f>_xlfn.XLOOKUP(_xlfn.VALUETOTEXT(A3297),total_imports!B3297:B8504,total_imports!D3297:D8504,0.000001,0,1)</f>
        <v>344.08</v>
      </c>
      <c r="N3297" s="2">
        <f t="shared" si="51"/>
        <v>15.101139269937224</v>
      </c>
    </row>
    <row r="3298" spans="1:14" x14ac:dyDescent="0.2">
      <c r="A3298">
        <v>841340</v>
      </c>
      <c r="B3298">
        <v>4.05</v>
      </c>
      <c r="C3298">
        <v>1.93</v>
      </c>
      <c r="D3298">
        <v>4.9400000000000004</v>
      </c>
      <c r="E3298">
        <v>0.37</v>
      </c>
      <c r="F3298" t="s">
        <v>2937</v>
      </c>
      <c r="G3298" t="s">
        <v>4122</v>
      </c>
      <c r="H3298">
        <v>212010</v>
      </c>
      <c r="I3298" t="s">
        <v>4127</v>
      </c>
      <c r="J3298" t="s">
        <v>4142</v>
      </c>
      <c r="K3298" t="s">
        <v>5031</v>
      </c>
      <c r="L3298" t="s">
        <v>4142</v>
      </c>
      <c r="M3298">
        <f>_xlfn.XLOOKUP(_xlfn.VALUETOTEXT(A3298),total_imports!B3298:B8505,total_imports!D3298:D8505,0.000001,0,1)</f>
        <v>6.52</v>
      </c>
      <c r="N3298" s="2">
        <f t="shared" si="51"/>
        <v>62.116564417177912</v>
      </c>
    </row>
    <row r="3299" spans="1:14" x14ac:dyDescent="0.2">
      <c r="A3299">
        <v>841350</v>
      </c>
      <c r="B3299">
        <v>21.42</v>
      </c>
      <c r="C3299">
        <v>19.21</v>
      </c>
      <c r="D3299">
        <v>16.399999999999999</v>
      </c>
      <c r="E3299">
        <v>10.8</v>
      </c>
      <c r="F3299" t="s">
        <v>2938</v>
      </c>
      <c r="G3299" t="s">
        <v>4122</v>
      </c>
      <c r="H3299">
        <v>212010</v>
      </c>
      <c r="I3299" t="s">
        <v>4127</v>
      </c>
      <c r="J3299" t="s">
        <v>4142</v>
      </c>
      <c r="K3299" t="s">
        <v>5031</v>
      </c>
      <c r="L3299" t="s">
        <v>4142</v>
      </c>
      <c r="M3299">
        <f>_xlfn.XLOOKUP(_xlfn.VALUETOTEXT(A3299),total_imports!B3299:B8506,total_imports!D3299:D8506,0.000001,0,1)</f>
        <v>257.98</v>
      </c>
      <c r="N3299" s="2">
        <f t="shared" si="51"/>
        <v>8.3029692224203426</v>
      </c>
    </row>
    <row r="3300" spans="1:14" x14ac:dyDescent="0.2">
      <c r="A3300">
        <v>841360</v>
      </c>
      <c r="B3300">
        <v>17.14</v>
      </c>
      <c r="C3300">
        <v>14.87</v>
      </c>
      <c r="D3300">
        <v>14.57</v>
      </c>
      <c r="E3300">
        <v>8.39</v>
      </c>
      <c r="F3300" t="s">
        <v>2939</v>
      </c>
      <c r="G3300" t="s">
        <v>4122</v>
      </c>
      <c r="H3300">
        <v>212010</v>
      </c>
      <c r="I3300" t="s">
        <v>4127</v>
      </c>
      <c r="J3300" t="s">
        <v>4142</v>
      </c>
      <c r="K3300" t="s">
        <v>5031</v>
      </c>
      <c r="L3300" t="s">
        <v>4142</v>
      </c>
      <c r="M3300">
        <f>_xlfn.XLOOKUP(_xlfn.VALUETOTEXT(A3300),total_imports!B3300:B8507,total_imports!D3300:D8507,0.000001,0,1)</f>
        <v>133.31</v>
      </c>
      <c r="N3300" s="2">
        <f t="shared" si="51"/>
        <v>12.857250018753282</v>
      </c>
    </row>
    <row r="3301" spans="1:14" x14ac:dyDescent="0.2">
      <c r="A3301">
        <v>841370</v>
      </c>
      <c r="B3301">
        <v>66.489999999999995</v>
      </c>
      <c r="C3301">
        <v>71.67</v>
      </c>
      <c r="D3301">
        <v>64.89</v>
      </c>
      <c r="E3301">
        <v>52.75</v>
      </c>
      <c r="F3301" t="s">
        <v>2940</v>
      </c>
      <c r="G3301" t="s">
        <v>4122</v>
      </c>
      <c r="H3301">
        <v>212010</v>
      </c>
      <c r="I3301" t="s">
        <v>4127</v>
      </c>
      <c r="J3301" t="s">
        <v>4142</v>
      </c>
      <c r="K3301" t="s">
        <v>5031</v>
      </c>
      <c r="L3301" t="s">
        <v>4142</v>
      </c>
      <c r="M3301">
        <f>_xlfn.XLOOKUP(_xlfn.VALUETOTEXT(A3301),total_imports!B3301:B8508,total_imports!D3301:D8508,0.000001,0,1)</f>
        <v>213.38</v>
      </c>
      <c r="N3301" s="2">
        <f t="shared" si="51"/>
        <v>31.160371168806822</v>
      </c>
    </row>
    <row r="3302" spans="1:14" x14ac:dyDescent="0.2">
      <c r="A3302">
        <v>841381</v>
      </c>
      <c r="B3302">
        <v>18.989999999999998</v>
      </c>
      <c r="C3302">
        <v>18.62</v>
      </c>
      <c r="D3302">
        <v>17.25</v>
      </c>
      <c r="E3302">
        <v>18.420000000000002</v>
      </c>
      <c r="F3302" t="s">
        <v>2941</v>
      </c>
      <c r="G3302" t="s">
        <v>4122</v>
      </c>
      <c r="H3302">
        <v>212010</v>
      </c>
      <c r="I3302" t="s">
        <v>4127</v>
      </c>
      <c r="J3302" t="s">
        <v>4142</v>
      </c>
      <c r="K3302" t="s">
        <v>5031</v>
      </c>
      <c r="L3302" t="s">
        <v>4142</v>
      </c>
      <c r="M3302">
        <f>_xlfn.XLOOKUP(_xlfn.VALUETOTEXT(A3302),total_imports!B3302:B8509,total_imports!D3302:D8509,0.000001,0,1)</f>
        <v>76.86</v>
      </c>
      <c r="N3302" s="2">
        <f t="shared" si="51"/>
        <v>24.707259953161589</v>
      </c>
    </row>
    <row r="3303" spans="1:14" x14ac:dyDescent="0.2">
      <c r="A3303">
        <v>841382</v>
      </c>
      <c r="B3303">
        <v>0.02</v>
      </c>
      <c r="C3303">
        <v>0.01</v>
      </c>
      <c r="D3303">
        <v>0.04</v>
      </c>
      <c r="E3303">
        <v>0.01</v>
      </c>
      <c r="F3303" t="s">
        <v>2942</v>
      </c>
      <c r="G3303" t="s">
        <v>4122</v>
      </c>
      <c r="H3303">
        <v>212010</v>
      </c>
      <c r="I3303" t="s">
        <v>4127</v>
      </c>
      <c r="J3303" t="s">
        <v>4142</v>
      </c>
      <c r="K3303" t="s">
        <v>5031</v>
      </c>
      <c r="L3303" t="s">
        <v>4142</v>
      </c>
      <c r="M3303">
        <f>_xlfn.XLOOKUP(_xlfn.VALUETOTEXT(A3303),total_imports!B3303:B8510,total_imports!D3303:D8510,0.000001,0,1)</f>
        <v>0.87</v>
      </c>
      <c r="N3303" s="2">
        <f t="shared" si="51"/>
        <v>2.2988505747126435</v>
      </c>
    </row>
    <row r="3304" spans="1:14" x14ac:dyDescent="0.2">
      <c r="A3304">
        <v>841391</v>
      </c>
      <c r="B3304">
        <v>63.65</v>
      </c>
      <c r="C3304">
        <v>61.68</v>
      </c>
      <c r="D3304">
        <v>52.52</v>
      </c>
      <c r="E3304">
        <v>46.42</v>
      </c>
      <c r="F3304" t="s">
        <v>2943</v>
      </c>
      <c r="G3304" t="s">
        <v>4122</v>
      </c>
      <c r="H3304">
        <v>211210</v>
      </c>
      <c r="I3304" t="s">
        <v>4127</v>
      </c>
      <c r="J3304" t="s">
        <v>4138</v>
      </c>
      <c r="K3304" t="s">
        <v>5031</v>
      </c>
      <c r="L3304" t="s">
        <v>4138</v>
      </c>
      <c r="M3304">
        <f>_xlfn.XLOOKUP(_xlfn.VALUETOTEXT(A3304),total_imports!B3304:B8511,total_imports!D3304:D8511,0.000001,0,1)</f>
        <v>366.89</v>
      </c>
      <c r="N3304" s="2">
        <f t="shared" si="51"/>
        <v>17.348524080787158</v>
      </c>
    </row>
    <row r="3305" spans="1:14" x14ac:dyDescent="0.2">
      <c r="A3305">
        <v>841392</v>
      </c>
      <c r="B3305">
        <v>1.36</v>
      </c>
      <c r="C3305">
        <v>0.63</v>
      </c>
      <c r="D3305">
        <v>3.55</v>
      </c>
      <c r="E3305">
        <v>0.39</v>
      </c>
      <c r="F3305" t="s">
        <v>2944</v>
      </c>
      <c r="G3305" t="s">
        <v>4122</v>
      </c>
      <c r="H3305">
        <v>211210</v>
      </c>
      <c r="I3305" t="s">
        <v>4127</v>
      </c>
      <c r="J3305" t="s">
        <v>4138</v>
      </c>
      <c r="K3305" t="s">
        <v>5031</v>
      </c>
      <c r="L3305" t="s">
        <v>4138</v>
      </c>
      <c r="M3305">
        <f>_xlfn.XLOOKUP(_xlfn.VALUETOTEXT(A3305),total_imports!B3305:B8512,total_imports!D3305:D8512,0.000001,0,1)</f>
        <v>5.33</v>
      </c>
      <c r="N3305" s="2">
        <f t="shared" si="51"/>
        <v>25.515947467166981</v>
      </c>
    </row>
    <row r="3306" spans="1:14" x14ac:dyDescent="0.2">
      <c r="A3306">
        <v>841410</v>
      </c>
      <c r="B3306">
        <v>16.93</v>
      </c>
      <c r="C3306">
        <v>14.16</v>
      </c>
      <c r="D3306">
        <v>16.07</v>
      </c>
      <c r="E3306">
        <v>13.28</v>
      </c>
      <c r="F3306" t="s">
        <v>2945</v>
      </c>
      <c r="G3306" t="s">
        <v>4122</v>
      </c>
      <c r="H3306">
        <v>212010</v>
      </c>
      <c r="I3306" t="s">
        <v>4127</v>
      </c>
      <c r="J3306" t="s">
        <v>4142</v>
      </c>
      <c r="K3306" t="s">
        <v>5032</v>
      </c>
      <c r="L3306" t="s">
        <v>4142</v>
      </c>
      <c r="M3306">
        <f>_xlfn.XLOOKUP(_xlfn.VALUETOTEXT(A3306),total_imports!B3306:B8513,total_imports!D3306:D8513,0.000001,0,1)</f>
        <v>94.03</v>
      </c>
      <c r="N3306" s="2">
        <f t="shared" si="51"/>
        <v>18.004892055726895</v>
      </c>
    </row>
    <row r="3307" spans="1:14" x14ac:dyDescent="0.2">
      <c r="A3307">
        <v>841420</v>
      </c>
      <c r="B3307">
        <v>9.92</v>
      </c>
      <c r="C3307">
        <v>10.46</v>
      </c>
      <c r="D3307">
        <v>15</v>
      </c>
      <c r="E3307">
        <v>9.7899999999999991</v>
      </c>
      <c r="F3307" t="s">
        <v>2946</v>
      </c>
      <c r="G3307" t="s">
        <v>4122</v>
      </c>
      <c r="H3307">
        <v>212010</v>
      </c>
      <c r="I3307" t="s">
        <v>4127</v>
      </c>
      <c r="J3307" t="s">
        <v>4142</v>
      </c>
      <c r="K3307" t="s">
        <v>5032</v>
      </c>
      <c r="L3307" t="s">
        <v>4142</v>
      </c>
      <c r="M3307">
        <f>_xlfn.XLOOKUP(_xlfn.VALUETOTEXT(A3307),total_imports!B3307:B8514,total_imports!D3307:D8514,0.000001,0,1)</f>
        <v>13.53</v>
      </c>
      <c r="N3307" s="2">
        <f t="shared" si="51"/>
        <v>73.318551367331864</v>
      </c>
    </row>
    <row r="3308" spans="1:14" x14ac:dyDescent="0.2">
      <c r="A3308">
        <v>841430</v>
      </c>
      <c r="B3308">
        <v>214.6</v>
      </c>
      <c r="C3308">
        <v>245.38</v>
      </c>
      <c r="D3308">
        <v>242.85</v>
      </c>
      <c r="E3308">
        <v>208.44</v>
      </c>
      <c r="F3308" t="s">
        <v>2947</v>
      </c>
      <c r="G3308" t="s">
        <v>4122</v>
      </c>
      <c r="H3308">
        <v>212010</v>
      </c>
      <c r="I3308" t="s">
        <v>4127</v>
      </c>
      <c r="J3308" t="s">
        <v>4142</v>
      </c>
      <c r="K3308" t="s">
        <v>5032</v>
      </c>
      <c r="L3308" t="s">
        <v>4142</v>
      </c>
      <c r="M3308">
        <f>_xlfn.XLOOKUP(_xlfn.VALUETOTEXT(A3308),total_imports!B3308:B8515,total_imports!D3308:D8515,0.000001,0,1)</f>
        <v>292.13</v>
      </c>
      <c r="N3308" s="2">
        <f t="shared" si="51"/>
        <v>73.460445691986436</v>
      </c>
    </row>
    <row r="3309" spans="1:14" x14ac:dyDescent="0.2">
      <c r="A3309">
        <v>841440</v>
      </c>
      <c r="B3309">
        <v>77.97</v>
      </c>
      <c r="C3309">
        <v>54.37</v>
      </c>
      <c r="D3309">
        <v>47.52</v>
      </c>
      <c r="E3309">
        <v>24.86</v>
      </c>
      <c r="F3309" t="s">
        <v>2948</v>
      </c>
      <c r="G3309" t="s">
        <v>4122</v>
      </c>
      <c r="H3309">
        <v>212010</v>
      </c>
      <c r="I3309" t="s">
        <v>4127</v>
      </c>
      <c r="J3309" t="s">
        <v>4142</v>
      </c>
      <c r="K3309" t="s">
        <v>5032</v>
      </c>
      <c r="L3309" t="s">
        <v>4142</v>
      </c>
      <c r="M3309">
        <f>_xlfn.XLOOKUP(_xlfn.VALUETOTEXT(A3309),total_imports!B3309:B8516,total_imports!D3309:D8516,0.000001,0,1)</f>
        <v>116.53</v>
      </c>
      <c r="N3309" s="2">
        <f t="shared" si="51"/>
        <v>66.909808632970041</v>
      </c>
    </row>
    <row r="3310" spans="1:14" x14ac:dyDescent="0.2">
      <c r="A3310">
        <v>841451</v>
      </c>
      <c r="B3310">
        <v>24.75</v>
      </c>
      <c r="C3310">
        <v>31.23</v>
      </c>
      <c r="D3310">
        <v>41.94</v>
      </c>
      <c r="E3310">
        <v>65.400000000000006</v>
      </c>
      <c r="F3310" t="s">
        <v>2949</v>
      </c>
      <c r="G3310" t="s">
        <v>4120</v>
      </c>
      <c r="H3310">
        <v>313202</v>
      </c>
      <c r="I3310" t="s">
        <v>4126</v>
      </c>
      <c r="J3310" t="s">
        <v>4141</v>
      </c>
      <c r="K3310" t="s">
        <v>5032</v>
      </c>
      <c r="L3310" t="s">
        <v>4141</v>
      </c>
      <c r="M3310">
        <f>_xlfn.XLOOKUP(_xlfn.VALUETOTEXT(A3310),total_imports!B3310:B8517,total_imports!D3310:D8517,0.000001,0,1)</f>
        <v>39.25</v>
      </c>
      <c r="N3310" s="2">
        <f t="shared" si="51"/>
        <v>63.057324840764331</v>
      </c>
    </row>
    <row r="3311" spans="1:14" x14ac:dyDescent="0.2">
      <c r="A3311">
        <v>841459</v>
      </c>
      <c r="B3311">
        <v>131.19</v>
      </c>
      <c r="C3311">
        <v>102.41</v>
      </c>
      <c r="D3311">
        <v>71.849999999999994</v>
      </c>
      <c r="E3311">
        <v>42.18</v>
      </c>
      <c r="F3311" t="s">
        <v>2950</v>
      </c>
      <c r="G3311" t="s">
        <v>4122</v>
      </c>
      <c r="H3311">
        <v>313202</v>
      </c>
      <c r="I3311" t="s">
        <v>4126</v>
      </c>
      <c r="J3311" t="s">
        <v>4141</v>
      </c>
      <c r="K3311" t="s">
        <v>5032</v>
      </c>
      <c r="L3311" t="s">
        <v>4141</v>
      </c>
      <c r="M3311">
        <f>_xlfn.XLOOKUP(_xlfn.VALUETOTEXT(A3311),total_imports!B3311:B8518,total_imports!D3311:D8518,0.000001,0,1)</f>
        <v>358.8</v>
      </c>
      <c r="N3311" s="2">
        <f t="shared" si="51"/>
        <v>36.563545150501668</v>
      </c>
    </row>
    <row r="3312" spans="1:14" x14ac:dyDescent="0.2">
      <c r="A3312">
        <v>841460</v>
      </c>
      <c r="B3312">
        <v>59.59</v>
      </c>
      <c r="C3312">
        <v>69.05</v>
      </c>
      <c r="D3312">
        <v>87.4</v>
      </c>
      <c r="E3312">
        <v>59.69</v>
      </c>
      <c r="F3312" t="s">
        <v>2951</v>
      </c>
      <c r="G3312" t="s">
        <v>4120</v>
      </c>
      <c r="H3312">
        <v>313202</v>
      </c>
      <c r="I3312" t="s">
        <v>4126</v>
      </c>
      <c r="J3312" t="s">
        <v>4141</v>
      </c>
      <c r="K3312" t="s">
        <v>5032</v>
      </c>
      <c r="L3312" t="s">
        <v>4141</v>
      </c>
      <c r="M3312">
        <f>_xlfn.XLOOKUP(_xlfn.VALUETOTEXT(A3312),total_imports!B3312:B8519,total_imports!D3312:D8519,0.000001,0,1)</f>
        <v>61.88</v>
      </c>
      <c r="N3312" s="2">
        <f t="shared" si="51"/>
        <v>96.299288946347772</v>
      </c>
    </row>
    <row r="3313" spans="1:14" x14ac:dyDescent="0.2">
      <c r="A3313">
        <v>841470</v>
      </c>
      <c r="B3313">
        <v>0.04</v>
      </c>
      <c r="C3313">
        <v>0.02</v>
      </c>
      <c r="D3313">
        <v>0</v>
      </c>
      <c r="E3313">
        <v>0</v>
      </c>
      <c r="F3313" t="s">
        <v>2952</v>
      </c>
      <c r="G3313" t="s">
        <v>12</v>
      </c>
      <c r="H3313" t="s">
        <v>12</v>
      </c>
      <c r="I3313" t="s">
        <v>12</v>
      </c>
      <c r="J3313" t="s">
        <v>12</v>
      </c>
      <c r="K3313" t="s">
        <v>5032</v>
      </c>
      <c r="L3313" t="s">
        <v>4142</v>
      </c>
      <c r="M3313">
        <f>_xlfn.XLOOKUP(_xlfn.VALUETOTEXT(A3313),total_imports!B3313:B8520,total_imports!D3313:D8520,0.000001,0,1)</f>
        <v>0.19</v>
      </c>
      <c r="N3313" s="2">
        <f t="shared" si="51"/>
        <v>21.052631578947366</v>
      </c>
    </row>
    <row r="3314" spans="1:14" x14ac:dyDescent="0.2">
      <c r="A3314">
        <v>841480</v>
      </c>
      <c r="B3314">
        <v>413.76</v>
      </c>
      <c r="C3314">
        <v>476.48</v>
      </c>
      <c r="D3314">
        <v>368.11</v>
      </c>
      <c r="E3314">
        <v>224.18</v>
      </c>
      <c r="F3314" t="s">
        <v>2953</v>
      </c>
      <c r="G3314" t="s">
        <v>4122</v>
      </c>
      <c r="H3314">
        <v>313202</v>
      </c>
      <c r="I3314" t="s">
        <v>4126</v>
      </c>
      <c r="J3314" t="s">
        <v>4141</v>
      </c>
      <c r="K3314" t="s">
        <v>5032</v>
      </c>
      <c r="L3314" t="s">
        <v>4141</v>
      </c>
      <c r="M3314">
        <f>_xlfn.XLOOKUP(_xlfn.VALUETOTEXT(A3314),total_imports!B3314:B8521,total_imports!D3314:D8521,0.000001,0,1)</f>
        <v>921.32</v>
      </c>
      <c r="N3314" s="2">
        <f t="shared" si="51"/>
        <v>44.909477705900223</v>
      </c>
    </row>
    <row r="3315" spans="1:14" x14ac:dyDescent="0.2">
      <c r="A3315">
        <v>841490</v>
      </c>
      <c r="B3315">
        <v>293.27</v>
      </c>
      <c r="C3315">
        <v>263.39999999999998</v>
      </c>
      <c r="D3315">
        <v>210.12</v>
      </c>
      <c r="E3315">
        <v>132.06</v>
      </c>
      <c r="F3315" t="s">
        <v>2954</v>
      </c>
      <c r="G3315" t="s">
        <v>4122</v>
      </c>
      <c r="H3315">
        <v>311210</v>
      </c>
      <c r="I3315" t="s">
        <v>4126</v>
      </c>
      <c r="J3315" t="s">
        <v>4140</v>
      </c>
      <c r="K3315" t="s">
        <v>5032</v>
      </c>
      <c r="L3315" t="s">
        <v>4140</v>
      </c>
      <c r="M3315">
        <f>_xlfn.XLOOKUP(_xlfn.VALUETOTEXT(A3315),total_imports!B3315:B8522,total_imports!D3315:D8522,0.000001,0,1)</f>
        <v>673.37</v>
      </c>
      <c r="N3315" s="2">
        <f t="shared" si="51"/>
        <v>43.552578819965248</v>
      </c>
    </row>
    <row r="3316" spans="1:14" x14ac:dyDescent="0.2">
      <c r="A3316">
        <v>841510</v>
      </c>
      <c r="B3316">
        <v>17.54</v>
      </c>
      <c r="C3316">
        <v>30.69</v>
      </c>
      <c r="D3316">
        <v>59.31</v>
      </c>
      <c r="E3316">
        <v>116.54</v>
      </c>
      <c r="F3316" t="s">
        <v>2955</v>
      </c>
      <c r="G3316" t="s">
        <v>4122</v>
      </c>
      <c r="H3316">
        <v>313202</v>
      </c>
      <c r="I3316" t="s">
        <v>4126</v>
      </c>
      <c r="J3316" t="s">
        <v>4139</v>
      </c>
      <c r="K3316" t="s">
        <v>5033</v>
      </c>
      <c r="L3316" t="s">
        <v>4139</v>
      </c>
      <c r="M3316">
        <f>_xlfn.XLOOKUP(_xlfn.VALUETOTEXT(A3316),total_imports!B3316:B8523,total_imports!D3316:D8523,0.000001,0,1)</f>
        <v>152.16999999999999</v>
      </c>
      <c r="N3316" s="2">
        <f t="shared" si="51"/>
        <v>11.526582112111456</v>
      </c>
    </row>
    <row r="3317" spans="1:14" x14ac:dyDescent="0.2">
      <c r="A3317">
        <v>841520</v>
      </c>
      <c r="B3317">
        <v>1.94</v>
      </c>
      <c r="C3317">
        <v>2.2999999999999998</v>
      </c>
      <c r="D3317">
        <v>4.2</v>
      </c>
      <c r="E3317">
        <v>2.56</v>
      </c>
      <c r="F3317" t="s">
        <v>2956</v>
      </c>
      <c r="G3317" t="s">
        <v>12</v>
      </c>
      <c r="H3317">
        <v>511220</v>
      </c>
      <c r="I3317" t="s">
        <v>4135</v>
      </c>
      <c r="J3317" t="s">
        <v>4138</v>
      </c>
      <c r="K3317" t="s">
        <v>5033</v>
      </c>
      <c r="L3317" t="s">
        <v>4138</v>
      </c>
      <c r="M3317">
        <f>_xlfn.XLOOKUP(_xlfn.VALUETOTEXT(A3317),total_imports!B3317:B8524,total_imports!D3317:D8524,0.000001,0,1)</f>
        <v>8.94</v>
      </c>
      <c r="N3317" s="2">
        <f t="shared" si="51"/>
        <v>21.700223713646533</v>
      </c>
    </row>
    <row r="3318" spans="1:14" x14ac:dyDescent="0.2">
      <c r="A3318">
        <v>841581</v>
      </c>
      <c r="B3318">
        <v>0.11</v>
      </c>
      <c r="C3318">
        <v>0.26</v>
      </c>
      <c r="D3318">
        <v>2.2000000000000002</v>
      </c>
      <c r="E3318">
        <v>1.78</v>
      </c>
      <c r="F3318" t="s">
        <v>2957</v>
      </c>
      <c r="G3318" t="s">
        <v>4122</v>
      </c>
      <c r="H3318">
        <v>312010</v>
      </c>
      <c r="I3318" t="s">
        <v>4126</v>
      </c>
      <c r="J3318" t="s">
        <v>4142</v>
      </c>
      <c r="K3318" t="s">
        <v>5033</v>
      </c>
      <c r="L3318" t="s">
        <v>4142</v>
      </c>
      <c r="M3318">
        <f>_xlfn.XLOOKUP(_xlfn.VALUETOTEXT(A3318),total_imports!B3318:B8525,total_imports!D3318:D8525,0.000001,0,1)</f>
        <v>10.050000000000001</v>
      </c>
      <c r="N3318" s="2">
        <f t="shared" si="51"/>
        <v>1.0945273631840795</v>
      </c>
    </row>
    <row r="3319" spans="1:14" x14ac:dyDescent="0.2">
      <c r="A3319">
        <v>841582</v>
      </c>
      <c r="B3319">
        <v>20.91</v>
      </c>
      <c r="C3319">
        <v>32.619999999999997</v>
      </c>
      <c r="D3319">
        <v>21.5</v>
      </c>
      <c r="E3319">
        <v>9.7200000000000006</v>
      </c>
      <c r="F3319" t="s">
        <v>2958</v>
      </c>
      <c r="G3319" t="s">
        <v>4122</v>
      </c>
      <c r="H3319">
        <v>312010</v>
      </c>
      <c r="I3319" t="s">
        <v>4126</v>
      </c>
      <c r="J3319" t="s">
        <v>4142</v>
      </c>
      <c r="K3319" t="s">
        <v>5033</v>
      </c>
      <c r="L3319" t="s">
        <v>4142</v>
      </c>
      <c r="M3319">
        <f>_xlfn.XLOOKUP(_xlfn.VALUETOTEXT(A3319),total_imports!B3319:B8526,total_imports!D3319:D8526,0.000001,0,1)</f>
        <v>68.88</v>
      </c>
      <c r="N3319" s="2">
        <f t="shared" si="51"/>
        <v>30.357142857142861</v>
      </c>
    </row>
    <row r="3320" spans="1:14" x14ac:dyDescent="0.2">
      <c r="A3320">
        <v>841583</v>
      </c>
      <c r="B3320">
        <v>22.18</v>
      </c>
      <c r="C3320">
        <v>20.84</v>
      </c>
      <c r="D3320">
        <v>21.98</v>
      </c>
      <c r="E3320">
        <v>9.4700000000000006</v>
      </c>
      <c r="F3320" t="s">
        <v>2959</v>
      </c>
      <c r="G3320" t="s">
        <v>4122</v>
      </c>
      <c r="H3320">
        <v>312010</v>
      </c>
      <c r="I3320" t="s">
        <v>4126</v>
      </c>
      <c r="J3320" t="s">
        <v>4142</v>
      </c>
      <c r="K3320" t="s">
        <v>5033</v>
      </c>
      <c r="L3320" t="s">
        <v>4142</v>
      </c>
      <c r="M3320">
        <f>_xlfn.XLOOKUP(_xlfn.VALUETOTEXT(A3320),total_imports!B3320:B8527,total_imports!D3320:D8527,0.000001,0,1)</f>
        <v>52.1</v>
      </c>
      <c r="N3320" s="2">
        <f t="shared" si="51"/>
        <v>42.571976967370439</v>
      </c>
    </row>
    <row r="3321" spans="1:14" x14ac:dyDescent="0.2">
      <c r="A3321">
        <v>841590</v>
      </c>
      <c r="B3321">
        <v>130.72999999999999</v>
      </c>
      <c r="C3321">
        <v>194.85</v>
      </c>
      <c r="D3321">
        <v>193.26</v>
      </c>
      <c r="E3321">
        <v>161.44999999999999</v>
      </c>
      <c r="F3321" t="s">
        <v>2960</v>
      </c>
      <c r="G3321" t="s">
        <v>4122</v>
      </c>
      <c r="H3321">
        <v>311210</v>
      </c>
      <c r="I3321" t="s">
        <v>4126</v>
      </c>
      <c r="J3321" t="s">
        <v>4140</v>
      </c>
      <c r="K3321" t="s">
        <v>5033</v>
      </c>
      <c r="L3321" t="s">
        <v>4140</v>
      </c>
      <c r="M3321">
        <f>_xlfn.XLOOKUP(_xlfn.VALUETOTEXT(A3321),total_imports!B3321:B8528,total_imports!D3321:D8528,0.000001,0,1)</f>
        <v>393.71</v>
      </c>
      <c r="N3321" s="2">
        <f t="shared" si="51"/>
        <v>33.204643011353532</v>
      </c>
    </row>
    <row r="3322" spans="1:14" x14ac:dyDescent="0.2">
      <c r="A3322">
        <v>841610</v>
      </c>
      <c r="B3322">
        <v>1.65</v>
      </c>
      <c r="C3322">
        <v>0.13</v>
      </c>
      <c r="D3322">
        <v>0.09</v>
      </c>
      <c r="E3322">
        <v>0.06</v>
      </c>
      <c r="F3322" t="s">
        <v>2961</v>
      </c>
      <c r="G3322" t="s">
        <v>4122</v>
      </c>
      <c r="H3322">
        <v>312010</v>
      </c>
      <c r="I3322" t="s">
        <v>4126</v>
      </c>
      <c r="J3322" t="s">
        <v>4142</v>
      </c>
      <c r="K3322" t="s">
        <v>5034</v>
      </c>
      <c r="L3322" t="s">
        <v>4142</v>
      </c>
      <c r="M3322">
        <f>_xlfn.XLOOKUP(_xlfn.VALUETOTEXT(A3322),total_imports!B3322:B8529,total_imports!D3322:D8529,0.000001,0,1)</f>
        <v>6</v>
      </c>
      <c r="N3322" s="2">
        <f t="shared" si="51"/>
        <v>27.499999999999996</v>
      </c>
    </row>
    <row r="3323" spans="1:14" x14ac:dyDescent="0.2">
      <c r="A3323">
        <v>841620</v>
      </c>
      <c r="B3323">
        <v>2.67</v>
      </c>
      <c r="C3323">
        <v>1.56</v>
      </c>
      <c r="D3323">
        <v>2.33</v>
      </c>
      <c r="E3323">
        <v>0.64</v>
      </c>
      <c r="F3323" t="s">
        <v>2962</v>
      </c>
      <c r="G3323" t="s">
        <v>4122</v>
      </c>
      <c r="H3323">
        <v>312010</v>
      </c>
      <c r="I3323" t="s">
        <v>4126</v>
      </c>
      <c r="J3323" t="s">
        <v>4142</v>
      </c>
      <c r="K3323" t="s">
        <v>5034</v>
      </c>
      <c r="L3323" t="s">
        <v>4142</v>
      </c>
      <c r="M3323">
        <f>_xlfn.XLOOKUP(_xlfn.VALUETOTEXT(A3323),total_imports!B3323:B8530,total_imports!D3323:D8530,0.000001,0,1)</f>
        <v>20.89</v>
      </c>
      <c r="N3323" s="2">
        <f t="shared" si="51"/>
        <v>12.781235040689323</v>
      </c>
    </row>
    <row r="3324" spans="1:14" x14ac:dyDescent="0.2">
      <c r="A3324">
        <v>841630</v>
      </c>
      <c r="B3324">
        <v>0.38</v>
      </c>
      <c r="C3324">
        <v>0.54</v>
      </c>
      <c r="D3324">
        <v>0.46</v>
      </c>
      <c r="E3324">
        <v>0.02</v>
      </c>
      <c r="F3324" t="s">
        <v>2963</v>
      </c>
      <c r="G3324" t="s">
        <v>4122</v>
      </c>
      <c r="H3324">
        <v>312010</v>
      </c>
      <c r="I3324" t="s">
        <v>4126</v>
      </c>
      <c r="J3324" t="s">
        <v>4142</v>
      </c>
      <c r="K3324" t="s">
        <v>5034</v>
      </c>
      <c r="L3324" t="s">
        <v>4142</v>
      </c>
      <c r="M3324">
        <f>_xlfn.XLOOKUP(_xlfn.VALUETOTEXT(A3324),total_imports!B3324:B8531,total_imports!D3324:D8531,0.000001,0,1)</f>
        <v>0.41</v>
      </c>
      <c r="N3324" s="2">
        <f t="shared" si="51"/>
        <v>92.682926829268297</v>
      </c>
    </row>
    <row r="3325" spans="1:14" x14ac:dyDescent="0.2">
      <c r="A3325">
        <v>841690</v>
      </c>
      <c r="B3325">
        <v>3.22</v>
      </c>
      <c r="C3325">
        <v>2.97</v>
      </c>
      <c r="D3325">
        <v>1.68</v>
      </c>
      <c r="E3325">
        <v>1.1499999999999999</v>
      </c>
      <c r="F3325" t="s">
        <v>2964</v>
      </c>
      <c r="G3325" t="s">
        <v>4122</v>
      </c>
      <c r="H3325">
        <v>311210</v>
      </c>
      <c r="I3325" t="s">
        <v>4126</v>
      </c>
      <c r="J3325" t="s">
        <v>4140</v>
      </c>
      <c r="K3325" t="s">
        <v>5034</v>
      </c>
      <c r="L3325" t="s">
        <v>4140</v>
      </c>
      <c r="M3325">
        <f>_xlfn.XLOOKUP(_xlfn.VALUETOTEXT(A3325),total_imports!B3325:B8532,total_imports!D3325:D8532,0.000001,0,1)</f>
        <v>45.92</v>
      </c>
      <c r="N3325" s="2">
        <f t="shared" si="51"/>
        <v>7.01219512195122</v>
      </c>
    </row>
    <row r="3326" spans="1:14" x14ac:dyDescent="0.2">
      <c r="A3326">
        <v>841710</v>
      </c>
      <c r="B3326">
        <v>78.16</v>
      </c>
      <c r="C3326">
        <v>18.25</v>
      </c>
      <c r="D3326">
        <v>7.73</v>
      </c>
      <c r="E3326">
        <v>2.4</v>
      </c>
      <c r="F3326" t="s">
        <v>2965</v>
      </c>
      <c r="G3326" t="s">
        <v>4122</v>
      </c>
      <c r="H3326">
        <v>312010</v>
      </c>
      <c r="I3326" t="s">
        <v>4126</v>
      </c>
      <c r="J3326" t="s">
        <v>4142</v>
      </c>
      <c r="K3326" t="s">
        <v>5035</v>
      </c>
      <c r="L3326" t="s">
        <v>4142</v>
      </c>
      <c r="M3326">
        <f>_xlfn.XLOOKUP(_xlfn.VALUETOTEXT(A3326),total_imports!B3326:B8533,total_imports!D3326:D8533,0.000001,0,1)</f>
        <v>104.23</v>
      </c>
      <c r="N3326" s="2">
        <f t="shared" si="51"/>
        <v>74.988007291566717</v>
      </c>
    </row>
    <row r="3327" spans="1:14" x14ac:dyDescent="0.2">
      <c r="A3327">
        <v>841720</v>
      </c>
      <c r="B3327">
        <v>2.61</v>
      </c>
      <c r="C3327">
        <v>3.17</v>
      </c>
      <c r="D3327">
        <v>4.1900000000000004</v>
      </c>
      <c r="E3327">
        <v>1.99</v>
      </c>
      <c r="F3327" t="s">
        <v>2966</v>
      </c>
      <c r="G3327" t="s">
        <v>4122</v>
      </c>
      <c r="H3327">
        <v>312010</v>
      </c>
      <c r="I3327" t="s">
        <v>4126</v>
      </c>
      <c r="J3327" t="s">
        <v>4142</v>
      </c>
      <c r="K3327" t="s">
        <v>5035</v>
      </c>
      <c r="L3327" t="s">
        <v>4142</v>
      </c>
      <c r="M3327">
        <f>_xlfn.XLOOKUP(_xlfn.VALUETOTEXT(A3327),total_imports!B3327:B8534,total_imports!D3327:D8534,0.000001,0,1)</f>
        <v>13.35</v>
      </c>
      <c r="N3327" s="2">
        <f t="shared" si="51"/>
        <v>19.550561797752806</v>
      </c>
    </row>
    <row r="3328" spans="1:14" x14ac:dyDescent="0.2">
      <c r="A3328">
        <v>841780</v>
      </c>
      <c r="B3328">
        <v>73.61</v>
      </c>
      <c r="C3328">
        <v>35.75</v>
      </c>
      <c r="D3328">
        <v>17.5</v>
      </c>
      <c r="E3328">
        <v>7.85</v>
      </c>
      <c r="F3328" t="s">
        <v>2967</v>
      </c>
      <c r="G3328" t="s">
        <v>4122</v>
      </c>
      <c r="H3328">
        <v>312010</v>
      </c>
      <c r="I3328" t="s">
        <v>4126</v>
      </c>
      <c r="J3328" t="s">
        <v>4142</v>
      </c>
      <c r="K3328" t="s">
        <v>5035</v>
      </c>
      <c r="L3328" t="s">
        <v>4142</v>
      </c>
      <c r="M3328">
        <f>_xlfn.XLOOKUP(_xlfn.VALUETOTEXT(A3328),total_imports!B3328:B8535,total_imports!D3328:D8535,0.000001,0,1)</f>
        <v>155.51</v>
      </c>
      <c r="N3328" s="2">
        <f t="shared" si="51"/>
        <v>47.33457655456241</v>
      </c>
    </row>
    <row r="3329" spans="1:14" x14ac:dyDescent="0.2">
      <c r="A3329">
        <v>841790</v>
      </c>
      <c r="B3329">
        <v>57.37</v>
      </c>
      <c r="C3329">
        <v>28.67</v>
      </c>
      <c r="D3329">
        <v>18.05</v>
      </c>
      <c r="E3329">
        <v>12.14</v>
      </c>
      <c r="F3329" t="s">
        <v>2968</v>
      </c>
      <c r="G3329" t="s">
        <v>4122</v>
      </c>
      <c r="H3329">
        <v>312010</v>
      </c>
      <c r="I3329" t="s">
        <v>4126</v>
      </c>
      <c r="J3329" t="s">
        <v>4142</v>
      </c>
      <c r="K3329" t="s">
        <v>5035</v>
      </c>
      <c r="L3329" t="s">
        <v>4142</v>
      </c>
      <c r="M3329">
        <f>_xlfn.XLOOKUP(_xlfn.VALUETOTEXT(A3329),total_imports!B3329:B8536,total_imports!D3329:D8536,0.000001,0,1)</f>
        <v>129.88999999999999</v>
      </c>
      <c r="N3329" s="2">
        <f t="shared" si="51"/>
        <v>44.168142274232046</v>
      </c>
    </row>
    <row r="3330" spans="1:14" x14ac:dyDescent="0.2">
      <c r="A3330">
        <v>841810</v>
      </c>
      <c r="B3330">
        <v>22.17</v>
      </c>
      <c r="C3330">
        <v>73.75</v>
      </c>
      <c r="D3330">
        <v>78.66</v>
      </c>
      <c r="E3330">
        <v>85.2</v>
      </c>
      <c r="F3330" t="s">
        <v>2969</v>
      </c>
      <c r="G3330" t="s">
        <v>4122</v>
      </c>
      <c r="H3330">
        <v>313202</v>
      </c>
      <c r="I3330" t="s">
        <v>4126</v>
      </c>
      <c r="J3330" t="s">
        <v>4139</v>
      </c>
      <c r="K3330" t="s">
        <v>5036</v>
      </c>
      <c r="L3330" t="s">
        <v>4139</v>
      </c>
      <c r="M3330">
        <f>_xlfn.XLOOKUP(_xlfn.VALUETOTEXT(A3330),total_imports!B3330:B8537,total_imports!D3330:D8537,0.000001,0,1)</f>
        <v>95.89</v>
      </c>
      <c r="N3330" s="2">
        <f t="shared" si="51"/>
        <v>23.120241943894047</v>
      </c>
    </row>
    <row r="3331" spans="1:14" x14ac:dyDescent="0.2">
      <c r="A3331">
        <v>841821</v>
      </c>
      <c r="B3331">
        <v>7.81</v>
      </c>
      <c r="C3331">
        <v>15.66</v>
      </c>
      <c r="D3331">
        <v>31.57</v>
      </c>
      <c r="E3331">
        <v>26.48</v>
      </c>
      <c r="F3331" t="s">
        <v>2970</v>
      </c>
      <c r="G3331" t="s">
        <v>4122</v>
      </c>
      <c r="H3331">
        <v>313202</v>
      </c>
      <c r="I3331" t="s">
        <v>4126</v>
      </c>
      <c r="J3331" t="s">
        <v>4139</v>
      </c>
      <c r="K3331" t="s">
        <v>5036</v>
      </c>
      <c r="L3331" t="s">
        <v>4139</v>
      </c>
      <c r="M3331">
        <f>_xlfn.XLOOKUP(_xlfn.VALUETOTEXT(A3331),total_imports!B3331:B8538,total_imports!D3331:D8538,0.000001,0,1)</f>
        <v>25.99</v>
      </c>
      <c r="N3331" s="2">
        <f t="shared" ref="N3331:N3394" si="52">IF(M3331 =0,0, B3331/M3331*100)</f>
        <v>30.050019238168531</v>
      </c>
    </row>
    <row r="3332" spans="1:14" x14ac:dyDescent="0.2">
      <c r="A3332">
        <v>841829</v>
      </c>
      <c r="B3332">
        <v>0.81</v>
      </c>
      <c r="C3332">
        <v>4.99</v>
      </c>
      <c r="D3332">
        <v>3.45</v>
      </c>
      <c r="E3332">
        <v>2.11</v>
      </c>
      <c r="F3332" t="s">
        <v>2971</v>
      </c>
      <c r="G3332" t="s">
        <v>4122</v>
      </c>
      <c r="H3332">
        <v>313202</v>
      </c>
      <c r="I3332" t="s">
        <v>4126</v>
      </c>
      <c r="J3332" t="s">
        <v>4139</v>
      </c>
      <c r="K3332" t="s">
        <v>5036</v>
      </c>
      <c r="L3332" t="s">
        <v>4139</v>
      </c>
      <c r="M3332">
        <f>_xlfn.XLOOKUP(_xlfn.VALUETOTEXT(A3332),total_imports!B3332:B8539,total_imports!D3332:D8539,0.000001,0,1)</f>
        <v>2.77</v>
      </c>
      <c r="N3332" s="2">
        <f t="shared" si="52"/>
        <v>29.241877256317689</v>
      </c>
    </row>
    <row r="3333" spans="1:14" x14ac:dyDescent="0.2">
      <c r="A3333">
        <v>841830</v>
      </c>
      <c r="B3333">
        <v>16.190000000000001</v>
      </c>
      <c r="C3333">
        <v>18.3</v>
      </c>
      <c r="D3333">
        <v>38.869999999999997</v>
      </c>
      <c r="E3333">
        <v>41.21</v>
      </c>
      <c r="F3333" t="s">
        <v>2972</v>
      </c>
      <c r="G3333" t="s">
        <v>4122</v>
      </c>
      <c r="H3333">
        <v>313202</v>
      </c>
      <c r="I3333" t="s">
        <v>4126</v>
      </c>
      <c r="J3333" t="s">
        <v>4139</v>
      </c>
      <c r="K3333" t="s">
        <v>5036</v>
      </c>
      <c r="L3333" t="s">
        <v>4139</v>
      </c>
      <c r="M3333">
        <f>_xlfn.XLOOKUP(_xlfn.VALUETOTEXT(A3333),total_imports!B3333:B8540,total_imports!D3333:D8540,0.000001,0,1)</f>
        <v>19.28</v>
      </c>
      <c r="N3333" s="2">
        <f t="shared" si="52"/>
        <v>83.973029045643159</v>
      </c>
    </row>
    <row r="3334" spans="1:14" x14ac:dyDescent="0.2">
      <c r="A3334">
        <v>841840</v>
      </c>
      <c r="B3334">
        <v>2.6</v>
      </c>
      <c r="C3334">
        <v>3.22</v>
      </c>
      <c r="D3334">
        <v>6.31</v>
      </c>
      <c r="E3334">
        <v>3.96</v>
      </c>
      <c r="F3334" t="s">
        <v>2973</v>
      </c>
      <c r="G3334" t="s">
        <v>4122</v>
      </c>
      <c r="H3334">
        <v>313202</v>
      </c>
      <c r="I3334" t="s">
        <v>4126</v>
      </c>
      <c r="J3334" t="s">
        <v>4139</v>
      </c>
      <c r="K3334" t="s">
        <v>5036</v>
      </c>
      <c r="L3334" t="s">
        <v>4139</v>
      </c>
      <c r="M3334">
        <f>_xlfn.XLOOKUP(_xlfn.VALUETOTEXT(A3334),total_imports!B3334:B8541,total_imports!D3334:D8541,0.000001,0,1)</f>
        <v>8.5</v>
      </c>
      <c r="N3334" s="2">
        <f t="shared" si="52"/>
        <v>30.588235294117649</v>
      </c>
    </row>
    <row r="3335" spans="1:14" x14ac:dyDescent="0.2">
      <c r="A3335">
        <v>841850</v>
      </c>
      <c r="B3335">
        <v>32.6</v>
      </c>
      <c r="C3335">
        <v>43.08</v>
      </c>
      <c r="D3335">
        <v>38.700000000000003</v>
      </c>
      <c r="E3335">
        <v>25.76</v>
      </c>
      <c r="F3335" t="s">
        <v>2974</v>
      </c>
      <c r="G3335" t="s">
        <v>4122</v>
      </c>
      <c r="H3335">
        <v>312010</v>
      </c>
      <c r="I3335" t="s">
        <v>4126</v>
      </c>
      <c r="J3335" t="s">
        <v>4142</v>
      </c>
      <c r="K3335" t="s">
        <v>5036</v>
      </c>
      <c r="L3335" t="s">
        <v>4142</v>
      </c>
      <c r="M3335">
        <f>_xlfn.XLOOKUP(_xlfn.VALUETOTEXT(A3335),total_imports!B3335:B8542,total_imports!D3335:D8542,0.000001,0,1)</f>
        <v>46.6</v>
      </c>
      <c r="N3335" s="2">
        <f t="shared" si="52"/>
        <v>69.957081545064383</v>
      </c>
    </row>
    <row r="3336" spans="1:14" x14ac:dyDescent="0.2">
      <c r="A3336">
        <v>841861</v>
      </c>
      <c r="B3336">
        <v>14.66</v>
      </c>
      <c r="C3336">
        <v>11.7</v>
      </c>
      <c r="D3336">
        <v>8.69</v>
      </c>
      <c r="E3336">
        <v>5.43</v>
      </c>
      <c r="F3336" t="s">
        <v>2975</v>
      </c>
      <c r="G3336" t="s">
        <v>4122</v>
      </c>
      <c r="H3336">
        <v>312010</v>
      </c>
      <c r="I3336" t="s">
        <v>4126</v>
      </c>
      <c r="J3336" t="s">
        <v>4142</v>
      </c>
      <c r="K3336" t="s">
        <v>5036</v>
      </c>
      <c r="L3336" t="s">
        <v>4142</v>
      </c>
      <c r="M3336">
        <f>_xlfn.XLOOKUP(_xlfn.VALUETOTEXT(A3336),total_imports!B3336:B8543,total_imports!D3336:D8543,0.000001,0,1)</f>
        <v>16.64</v>
      </c>
      <c r="N3336" s="2">
        <f t="shared" si="52"/>
        <v>88.100961538461533</v>
      </c>
    </row>
    <row r="3337" spans="1:14" x14ac:dyDescent="0.2">
      <c r="A3337">
        <v>841869</v>
      </c>
      <c r="B3337">
        <v>146.37</v>
      </c>
      <c r="C3337">
        <v>102.33</v>
      </c>
      <c r="D3337">
        <v>77.290000000000006</v>
      </c>
      <c r="E3337">
        <v>57.29</v>
      </c>
      <c r="F3337" t="s">
        <v>2976</v>
      </c>
      <c r="G3337" t="s">
        <v>4122</v>
      </c>
      <c r="H3337">
        <v>312010</v>
      </c>
      <c r="I3337" t="s">
        <v>4126</v>
      </c>
      <c r="J3337" t="s">
        <v>4142</v>
      </c>
      <c r="K3337" t="s">
        <v>5036</v>
      </c>
      <c r="L3337" t="s">
        <v>4142</v>
      </c>
      <c r="M3337">
        <f>_xlfn.XLOOKUP(_xlfn.VALUETOTEXT(A3337),total_imports!B3337:B8544,total_imports!D3337:D8544,0.000001,0,1)</f>
        <v>233.57</v>
      </c>
      <c r="N3337" s="2">
        <f t="shared" si="52"/>
        <v>62.666438326839923</v>
      </c>
    </row>
    <row r="3338" spans="1:14" x14ac:dyDescent="0.2">
      <c r="A3338">
        <v>841891</v>
      </c>
      <c r="B3338">
        <v>0.83</v>
      </c>
      <c r="C3338">
        <v>0.28999999999999998</v>
      </c>
      <c r="D3338">
        <v>0.62</v>
      </c>
      <c r="E3338">
        <v>0.75</v>
      </c>
      <c r="F3338" t="s">
        <v>2977</v>
      </c>
      <c r="G3338" t="s">
        <v>4122</v>
      </c>
      <c r="H3338">
        <v>311210</v>
      </c>
      <c r="I3338" t="s">
        <v>4126</v>
      </c>
      <c r="J3338" t="s">
        <v>4140</v>
      </c>
      <c r="K3338" t="s">
        <v>5036</v>
      </c>
      <c r="L3338" t="s">
        <v>4140</v>
      </c>
      <c r="M3338">
        <f>_xlfn.XLOOKUP(_xlfn.VALUETOTEXT(A3338),total_imports!B3338:B8545,total_imports!D3338:D8545,0.000001,0,1)</f>
        <v>1.29</v>
      </c>
      <c r="N3338" s="2">
        <f t="shared" si="52"/>
        <v>64.341085271317823</v>
      </c>
    </row>
    <row r="3339" spans="1:14" x14ac:dyDescent="0.2">
      <c r="A3339">
        <v>841899</v>
      </c>
      <c r="B3339">
        <v>65.86</v>
      </c>
      <c r="C3339">
        <v>58.08</v>
      </c>
      <c r="D3339">
        <v>53.32</v>
      </c>
      <c r="E3339">
        <v>48.26</v>
      </c>
      <c r="F3339" t="s">
        <v>2978</v>
      </c>
      <c r="G3339" t="s">
        <v>4122</v>
      </c>
      <c r="H3339">
        <v>311210</v>
      </c>
      <c r="I3339" t="s">
        <v>4126</v>
      </c>
      <c r="J3339" t="s">
        <v>4140</v>
      </c>
      <c r="K3339" t="s">
        <v>5036</v>
      </c>
      <c r="L3339" t="s">
        <v>4140</v>
      </c>
      <c r="M3339">
        <f>_xlfn.XLOOKUP(_xlfn.VALUETOTEXT(A3339),total_imports!B3339:B8546,total_imports!D3339:D8546,0.000001,0,1)</f>
        <v>110.93</v>
      </c>
      <c r="N3339" s="2">
        <f t="shared" si="52"/>
        <v>59.370774362210398</v>
      </c>
    </row>
    <row r="3340" spans="1:14" x14ac:dyDescent="0.2">
      <c r="A3340">
        <v>841911</v>
      </c>
      <c r="B3340">
        <v>1.02</v>
      </c>
      <c r="C3340">
        <v>2</v>
      </c>
      <c r="D3340">
        <v>3.93</v>
      </c>
      <c r="E3340">
        <v>4.63</v>
      </c>
      <c r="F3340" t="s">
        <v>2979</v>
      </c>
      <c r="G3340" t="s">
        <v>4122</v>
      </c>
      <c r="H3340">
        <v>312010</v>
      </c>
      <c r="I3340" t="s">
        <v>4126</v>
      </c>
      <c r="J3340" t="s">
        <v>4142</v>
      </c>
      <c r="K3340" t="s">
        <v>5037</v>
      </c>
      <c r="L3340" t="s">
        <v>4142</v>
      </c>
      <c r="M3340">
        <f>_xlfn.XLOOKUP(_xlfn.VALUETOTEXT(A3340),total_imports!B3340:B8547,total_imports!D3340:D8547,0.000001,0,1)</f>
        <v>1.4</v>
      </c>
      <c r="N3340" s="2">
        <f t="shared" si="52"/>
        <v>72.857142857142861</v>
      </c>
    </row>
    <row r="3341" spans="1:14" x14ac:dyDescent="0.2">
      <c r="A3341">
        <v>841912</v>
      </c>
      <c r="B3341">
        <v>0.36</v>
      </c>
      <c r="C3341">
        <v>0.4</v>
      </c>
      <c r="D3341">
        <v>0</v>
      </c>
      <c r="E3341">
        <v>0</v>
      </c>
      <c r="F3341" t="s">
        <v>2980</v>
      </c>
      <c r="G3341" t="s">
        <v>12</v>
      </c>
      <c r="H3341" t="s">
        <v>12</v>
      </c>
      <c r="I3341" t="s">
        <v>12</v>
      </c>
      <c r="J3341" t="s">
        <v>12</v>
      </c>
      <c r="K3341" t="s">
        <v>5037</v>
      </c>
      <c r="L3341" t="s">
        <v>4142</v>
      </c>
      <c r="M3341">
        <f>_xlfn.XLOOKUP(_xlfn.VALUETOTEXT(A3341),total_imports!B3341:B8548,total_imports!D3341:D8548,0.000001,0,1)</f>
        <v>0.67</v>
      </c>
      <c r="N3341" s="2">
        <f t="shared" si="52"/>
        <v>53.731343283582092</v>
      </c>
    </row>
    <row r="3342" spans="1:14" x14ac:dyDescent="0.2">
      <c r="A3342">
        <v>841919</v>
      </c>
      <c r="B3342">
        <v>1.66</v>
      </c>
      <c r="C3342">
        <v>3.27</v>
      </c>
      <c r="D3342">
        <v>0.99</v>
      </c>
      <c r="E3342">
        <v>2.46</v>
      </c>
      <c r="F3342" t="s">
        <v>2981</v>
      </c>
      <c r="G3342" t="s">
        <v>4122</v>
      </c>
      <c r="H3342">
        <v>312010</v>
      </c>
      <c r="I3342" t="s">
        <v>4126</v>
      </c>
      <c r="J3342" t="s">
        <v>4142</v>
      </c>
      <c r="K3342" t="s">
        <v>5037</v>
      </c>
      <c r="L3342" t="s">
        <v>4142</v>
      </c>
      <c r="M3342">
        <f>_xlfn.XLOOKUP(_xlfn.VALUETOTEXT(A3342),total_imports!B3342:B8549,total_imports!D3342:D8549,0.000001,0,1)</f>
        <v>6.47</v>
      </c>
      <c r="N3342" s="2">
        <f t="shared" si="52"/>
        <v>25.656877897990725</v>
      </c>
    </row>
    <row r="3343" spans="1:14" x14ac:dyDescent="0.2">
      <c r="A3343">
        <v>841920</v>
      </c>
      <c r="B3343">
        <v>5.47</v>
      </c>
      <c r="C3343">
        <v>4.7</v>
      </c>
      <c r="D3343">
        <v>5.08</v>
      </c>
      <c r="E3343">
        <v>5.3</v>
      </c>
      <c r="F3343" t="s">
        <v>2982</v>
      </c>
      <c r="G3343" t="s">
        <v>4122</v>
      </c>
      <c r="H3343">
        <v>712020</v>
      </c>
      <c r="I3343" t="s">
        <v>4124</v>
      </c>
      <c r="J3343" t="s">
        <v>4142</v>
      </c>
      <c r="K3343" t="s">
        <v>5037</v>
      </c>
      <c r="L3343" t="s">
        <v>4142</v>
      </c>
      <c r="M3343">
        <f>_xlfn.XLOOKUP(_xlfn.VALUETOTEXT(A3343),total_imports!B3343:B8550,total_imports!D3343:D8550,0.000001,0,1)</f>
        <v>33.39</v>
      </c>
      <c r="N3343" s="2">
        <f t="shared" si="52"/>
        <v>16.382150344414494</v>
      </c>
    </row>
    <row r="3344" spans="1:14" x14ac:dyDescent="0.2">
      <c r="A3344">
        <v>841931</v>
      </c>
      <c r="B3344">
        <v>0</v>
      </c>
      <c r="C3344">
        <v>0</v>
      </c>
      <c r="D3344">
        <v>0.56000000000000005</v>
      </c>
      <c r="E3344">
        <v>0.19</v>
      </c>
      <c r="F3344" t="s">
        <v>12</v>
      </c>
      <c r="G3344" t="s">
        <v>4122</v>
      </c>
      <c r="H3344">
        <v>112010</v>
      </c>
      <c r="I3344" t="s">
        <v>4123</v>
      </c>
      <c r="J3344" t="s">
        <v>4142</v>
      </c>
      <c r="K3344" t="s">
        <v>5037</v>
      </c>
      <c r="L3344" t="s">
        <v>4142</v>
      </c>
      <c r="M3344">
        <f>_xlfn.XLOOKUP(_xlfn.VALUETOTEXT(A3344),total_imports!B3344:B8551,total_imports!D3344:D8551,0.000001,0,1)</f>
        <v>9.9999999999999995E-7</v>
      </c>
      <c r="N3344" s="2">
        <f t="shared" si="52"/>
        <v>0</v>
      </c>
    </row>
    <row r="3345" spans="1:14" x14ac:dyDescent="0.2">
      <c r="A3345">
        <v>841932</v>
      </c>
      <c r="B3345">
        <v>0</v>
      </c>
      <c r="C3345">
        <v>0</v>
      </c>
      <c r="D3345">
        <v>1.64</v>
      </c>
      <c r="E3345">
        <v>1.51</v>
      </c>
      <c r="F3345" t="s">
        <v>12</v>
      </c>
      <c r="G3345" t="s">
        <v>4122</v>
      </c>
      <c r="H3345">
        <v>112010</v>
      </c>
      <c r="I3345" t="s">
        <v>4123</v>
      </c>
      <c r="J3345" t="s">
        <v>4142</v>
      </c>
      <c r="K3345" t="s">
        <v>5037</v>
      </c>
      <c r="L3345" t="s">
        <v>4142</v>
      </c>
      <c r="M3345">
        <f>_xlfn.XLOOKUP(_xlfn.VALUETOTEXT(A3345),total_imports!B3345:B8552,total_imports!D3345:D8552,0.000001,0,1)</f>
        <v>9.9999999999999995E-7</v>
      </c>
      <c r="N3345" s="2">
        <f t="shared" si="52"/>
        <v>0</v>
      </c>
    </row>
    <row r="3346" spans="1:14" x14ac:dyDescent="0.2">
      <c r="A3346">
        <v>841933</v>
      </c>
      <c r="B3346">
        <v>0.52</v>
      </c>
      <c r="C3346">
        <v>4.26</v>
      </c>
      <c r="D3346">
        <v>0</v>
      </c>
      <c r="E3346">
        <v>0</v>
      </c>
      <c r="F3346" t="s">
        <v>2983</v>
      </c>
      <c r="G3346" t="s">
        <v>12</v>
      </c>
      <c r="H3346" t="s">
        <v>12</v>
      </c>
      <c r="I3346" t="s">
        <v>12</v>
      </c>
      <c r="J3346" t="s">
        <v>12</v>
      </c>
      <c r="K3346" t="s">
        <v>5037</v>
      </c>
      <c r="L3346" t="s">
        <v>4142</v>
      </c>
      <c r="M3346">
        <f>_xlfn.XLOOKUP(_xlfn.VALUETOTEXT(A3346),total_imports!B3346:B8553,total_imports!D3346:D8553,0.000001,0,1)</f>
        <v>7.67</v>
      </c>
      <c r="N3346" s="2">
        <f t="shared" si="52"/>
        <v>6.7796610169491522</v>
      </c>
    </row>
    <row r="3347" spans="1:14" x14ac:dyDescent="0.2">
      <c r="A3347">
        <v>841934</v>
      </c>
      <c r="B3347">
        <v>0.76</v>
      </c>
      <c r="C3347">
        <v>0.89</v>
      </c>
      <c r="D3347">
        <v>0</v>
      </c>
      <c r="E3347">
        <v>0</v>
      </c>
      <c r="F3347" t="s">
        <v>2984</v>
      </c>
      <c r="G3347" t="s">
        <v>12</v>
      </c>
      <c r="H3347" t="s">
        <v>12</v>
      </c>
      <c r="I3347" t="s">
        <v>12</v>
      </c>
      <c r="J3347" t="s">
        <v>12</v>
      </c>
      <c r="K3347" t="s">
        <v>5037</v>
      </c>
      <c r="L3347" t="s">
        <v>4142</v>
      </c>
      <c r="M3347">
        <f>_xlfn.XLOOKUP(_xlfn.VALUETOTEXT(A3347),total_imports!B3347:B8554,total_imports!D3347:D8554,0.000001,0,1)</f>
        <v>4.54</v>
      </c>
      <c r="N3347" s="2">
        <f t="shared" si="52"/>
        <v>16.740088105726873</v>
      </c>
    </row>
    <row r="3348" spans="1:14" x14ac:dyDescent="0.2">
      <c r="A3348">
        <v>841935</v>
      </c>
      <c r="B3348">
        <v>0.59</v>
      </c>
      <c r="C3348">
        <v>0.11</v>
      </c>
      <c r="D3348">
        <v>0</v>
      </c>
      <c r="E3348">
        <v>0</v>
      </c>
      <c r="F3348" t="s">
        <v>2985</v>
      </c>
      <c r="G3348" t="s">
        <v>12</v>
      </c>
      <c r="H3348" t="s">
        <v>12</v>
      </c>
      <c r="I3348" t="s">
        <v>12</v>
      </c>
      <c r="J3348" t="s">
        <v>12</v>
      </c>
      <c r="K3348" t="s">
        <v>5037</v>
      </c>
      <c r="L3348" t="s">
        <v>4142</v>
      </c>
      <c r="M3348">
        <f>_xlfn.XLOOKUP(_xlfn.VALUETOTEXT(A3348),total_imports!B3348:B8555,total_imports!D3348:D8555,0.000001,0,1)</f>
        <v>1.1499999999999999</v>
      </c>
      <c r="N3348" s="2">
        <f t="shared" si="52"/>
        <v>51.304347826086961</v>
      </c>
    </row>
    <row r="3349" spans="1:14" x14ac:dyDescent="0.2">
      <c r="A3349">
        <v>841939</v>
      </c>
      <c r="B3349">
        <v>41.88</v>
      </c>
      <c r="C3349">
        <v>63.56</v>
      </c>
      <c r="D3349">
        <v>68.88</v>
      </c>
      <c r="E3349">
        <v>20.62</v>
      </c>
      <c r="F3349" t="s">
        <v>2986</v>
      </c>
      <c r="G3349" t="s">
        <v>4122</v>
      </c>
      <c r="H3349">
        <v>712010</v>
      </c>
      <c r="I3349" t="s">
        <v>4124</v>
      </c>
      <c r="J3349" t="s">
        <v>4142</v>
      </c>
      <c r="K3349" t="s">
        <v>5037</v>
      </c>
      <c r="L3349" t="s">
        <v>4142</v>
      </c>
      <c r="M3349">
        <f>_xlfn.XLOOKUP(_xlfn.VALUETOTEXT(A3349),total_imports!B3349:B8556,total_imports!D3349:D8556,0.000001,0,1)</f>
        <v>81.06</v>
      </c>
      <c r="N3349" s="2">
        <f t="shared" si="52"/>
        <v>51.665433012583271</v>
      </c>
    </row>
    <row r="3350" spans="1:14" x14ac:dyDescent="0.2">
      <c r="A3350">
        <v>841940</v>
      </c>
      <c r="B3350">
        <v>16.45</v>
      </c>
      <c r="C3350">
        <v>21.51</v>
      </c>
      <c r="D3350">
        <v>7.03</v>
      </c>
      <c r="E3350">
        <v>2.13</v>
      </c>
      <c r="F3350" t="s">
        <v>2987</v>
      </c>
      <c r="G3350" t="s">
        <v>4122</v>
      </c>
      <c r="H3350">
        <v>112010</v>
      </c>
      <c r="I3350" t="s">
        <v>4123</v>
      </c>
      <c r="J3350" t="s">
        <v>4142</v>
      </c>
      <c r="K3350" t="s">
        <v>5037</v>
      </c>
      <c r="L3350" t="s">
        <v>4142</v>
      </c>
      <c r="M3350">
        <f>_xlfn.XLOOKUP(_xlfn.VALUETOTEXT(A3350),total_imports!B3350:B8557,total_imports!D3350:D8557,0.000001,0,1)</f>
        <v>40.46</v>
      </c>
      <c r="N3350" s="2">
        <f t="shared" si="52"/>
        <v>40.65743944636678</v>
      </c>
    </row>
    <row r="3351" spans="1:14" x14ac:dyDescent="0.2">
      <c r="A3351">
        <v>841950</v>
      </c>
      <c r="B3351">
        <v>88.21</v>
      </c>
      <c r="C3351">
        <v>78.739999999999995</v>
      </c>
      <c r="D3351">
        <v>78.81</v>
      </c>
      <c r="E3351">
        <v>54.31</v>
      </c>
      <c r="F3351" t="s">
        <v>2988</v>
      </c>
      <c r="G3351" t="s">
        <v>4122</v>
      </c>
      <c r="H3351">
        <v>112010</v>
      </c>
      <c r="I3351" t="s">
        <v>4123</v>
      </c>
      <c r="J3351" t="s">
        <v>4142</v>
      </c>
      <c r="K3351" t="s">
        <v>5037</v>
      </c>
      <c r="L3351" t="s">
        <v>4142</v>
      </c>
      <c r="M3351">
        <f>_xlfn.XLOOKUP(_xlfn.VALUETOTEXT(A3351),total_imports!B3351:B8558,total_imports!D3351:D8558,0.000001,0,1)</f>
        <v>240.84</v>
      </c>
      <c r="N3351" s="2">
        <f t="shared" si="52"/>
        <v>36.625975751536288</v>
      </c>
    </row>
    <row r="3352" spans="1:14" x14ac:dyDescent="0.2">
      <c r="A3352">
        <v>841960</v>
      </c>
      <c r="B3352">
        <v>51.36</v>
      </c>
      <c r="C3352">
        <v>26.69</v>
      </c>
      <c r="D3352">
        <v>39.76</v>
      </c>
      <c r="E3352">
        <v>3.36</v>
      </c>
      <c r="F3352" t="s">
        <v>2989</v>
      </c>
      <c r="G3352" t="s">
        <v>4122</v>
      </c>
      <c r="H3352">
        <v>112010</v>
      </c>
      <c r="I3352" t="s">
        <v>4123</v>
      </c>
      <c r="J3352" t="s">
        <v>4142</v>
      </c>
      <c r="K3352" t="s">
        <v>5037</v>
      </c>
      <c r="L3352" t="s">
        <v>4142</v>
      </c>
      <c r="M3352">
        <f>_xlfn.XLOOKUP(_xlfn.VALUETOTEXT(A3352),total_imports!B3352:B8559,total_imports!D3352:D8559,0.000001,0,1)</f>
        <v>61.75</v>
      </c>
      <c r="N3352" s="2">
        <f t="shared" si="52"/>
        <v>83.174089068825907</v>
      </c>
    </row>
    <row r="3353" spans="1:14" x14ac:dyDescent="0.2">
      <c r="A3353">
        <v>841981</v>
      </c>
      <c r="B3353">
        <v>17.55</v>
      </c>
      <c r="C3353">
        <v>16.940000000000001</v>
      </c>
      <c r="D3353">
        <v>10.67</v>
      </c>
      <c r="E3353">
        <v>4.83</v>
      </c>
      <c r="F3353" t="s">
        <v>2990</v>
      </c>
      <c r="G3353" t="s">
        <v>4122</v>
      </c>
      <c r="H3353">
        <v>112010</v>
      </c>
      <c r="I3353" t="s">
        <v>4123</v>
      </c>
      <c r="J3353" t="s">
        <v>4142</v>
      </c>
      <c r="K3353" t="s">
        <v>5037</v>
      </c>
      <c r="L3353" t="s">
        <v>4142</v>
      </c>
      <c r="M3353">
        <f>_xlfn.XLOOKUP(_xlfn.VALUETOTEXT(A3353),total_imports!B3353:B8560,total_imports!D3353:D8560,0.000001,0,1)</f>
        <v>85.17</v>
      </c>
      <c r="N3353" s="2">
        <f t="shared" si="52"/>
        <v>20.60584712927087</v>
      </c>
    </row>
    <row r="3354" spans="1:14" x14ac:dyDescent="0.2">
      <c r="A3354">
        <v>841989</v>
      </c>
      <c r="B3354">
        <v>94.34</v>
      </c>
      <c r="C3354">
        <v>71.17</v>
      </c>
      <c r="D3354">
        <v>75.03</v>
      </c>
      <c r="E3354">
        <v>44.19</v>
      </c>
      <c r="F3354" t="s">
        <v>2991</v>
      </c>
      <c r="G3354" t="s">
        <v>4122</v>
      </c>
      <c r="H3354">
        <v>112010</v>
      </c>
      <c r="I3354" t="s">
        <v>4123</v>
      </c>
      <c r="J3354" t="s">
        <v>4142</v>
      </c>
      <c r="K3354" t="s">
        <v>5037</v>
      </c>
      <c r="L3354" t="s">
        <v>4142</v>
      </c>
      <c r="M3354">
        <f>_xlfn.XLOOKUP(_xlfn.VALUETOTEXT(A3354),total_imports!B3354:B8561,total_imports!D3354:D8561,0.000001,0,1)</f>
        <v>355.44</v>
      </c>
      <c r="N3354" s="2">
        <f t="shared" si="52"/>
        <v>26.541751069097458</v>
      </c>
    </row>
    <row r="3355" spans="1:14" x14ac:dyDescent="0.2">
      <c r="A3355">
        <v>841990</v>
      </c>
      <c r="B3355">
        <v>67.239999999999995</v>
      </c>
      <c r="C3355">
        <v>66.150000000000006</v>
      </c>
      <c r="D3355">
        <v>62.48</v>
      </c>
      <c r="E3355">
        <v>47.55</v>
      </c>
      <c r="F3355" t="s">
        <v>2992</v>
      </c>
      <c r="G3355" t="s">
        <v>4122</v>
      </c>
      <c r="H3355">
        <v>111220</v>
      </c>
      <c r="I3355" t="s">
        <v>4123</v>
      </c>
      <c r="J3355" t="s">
        <v>4138</v>
      </c>
      <c r="K3355" t="s">
        <v>5037</v>
      </c>
      <c r="L3355" t="s">
        <v>4138</v>
      </c>
      <c r="M3355">
        <f>_xlfn.XLOOKUP(_xlfn.VALUETOTEXT(A3355),total_imports!B3355:B8562,total_imports!D3355:D8562,0.000001,0,1)</f>
        <v>210.49</v>
      </c>
      <c r="N3355" s="2">
        <f t="shared" si="52"/>
        <v>31.944510428048833</v>
      </c>
    </row>
    <row r="3356" spans="1:14" x14ac:dyDescent="0.2">
      <c r="A3356">
        <v>842010</v>
      </c>
      <c r="B3356">
        <v>10.48</v>
      </c>
      <c r="C3356">
        <v>10.82</v>
      </c>
      <c r="D3356">
        <v>10.47</v>
      </c>
      <c r="E3356">
        <v>2.63</v>
      </c>
      <c r="F3356" t="s">
        <v>2993</v>
      </c>
      <c r="G3356" t="s">
        <v>4122</v>
      </c>
      <c r="H3356">
        <v>612010</v>
      </c>
      <c r="I3356" t="s">
        <v>4131</v>
      </c>
      <c r="J3356" t="s">
        <v>4142</v>
      </c>
      <c r="K3356" t="s">
        <v>5038</v>
      </c>
      <c r="L3356" t="s">
        <v>4142</v>
      </c>
      <c r="M3356">
        <f>_xlfn.XLOOKUP(_xlfn.VALUETOTEXT(A3356),total_imports!B3356:B8563,total_imports!D3356:D8563,0.000001,0,1)</f>
        <v>21.76</v>
      </c>
      <c r="N3356" s="2">
        <f t="shared" si="52"/>
        <v>48.161764705882355</v>
      </c>
    </row>
    <row r="3357" spans="1:14" x14ac:dyDescent="0.2">
      <c r="A3357">
        <v>842091</v>
      </c>
      <c r="B3357">
        <v>1.28</v>
      </c>
      <c r="C3357">
        <v>1.1599999999999999</v>
      </c>
      <c r="D3357">
        <v>0.59</v>
      </c>
      <c r="E3357">
        <v>0.59</v>
      </c>
      <c r="F3357" t="s">
        <v>2994</v>
      </c>
      <c r="G3357" t="s">
        <v>4122</v>
      </c>
      <c r="H3357">
        <v>611210</v>
      </c>
      <c r="I3357" t="s">
        <v>4131</v>
      </c>
      <c r="J3357" t="s">
        <v>4138</v>
      </c>
      <c r="K3357" t="s">
        <v>5038</v>
      </c>
      <c r="L3357" t="s">
        <v>4138</v>
      </c>
      <c r="M3357">
        <f>_xlfn.XLOOKUP(_xlfn.VALUETOTEXT(A3357),total_imports!B3357:B8564,total_imports!D3357:D8564,0.000001,0,1)</f>
        <v>3.5</v>
      </c>
      <c r="N3357" s="2">
        <f t="shared" si="52"/>
        <v>36.571428571428569</v>
      </c>
    </row>
    <row r="3358" spans="1:14" x14ac:dyDescent="0.2">
      <c r="A3358">
        <v>842099</v>
      </c>
      <c r="B3358">
        <v>1.88</v>
      </c>
      <c r="C3358">
        <v>1.47</v>
      </c>
      <c r="D3358">
        <v>1.58</v>
      </c>
      <c r="E3358">
        <v>1.38</v>
      </c>
      <c r="F3358" t="s">
        <v>2995</v>
      </c>
      <c r="G3358" t="s">
        <v>4122</v>
      </c>
      <c r="H3358">
        <v>611210</v>
      </c>
      <c r="I3358" t="s">
        <v>4131</v>
      </c>
      <c r="J3358" t="s">
        <v>4138</v>
      </c>
      <c r="K3358" t="s">
        <v>5038</v>
      </c>
      <c r="L3358" t="s">
        <v>4138</v>
      </c>
      <c r="M3358">
        <f>_xlfn.XLOOKUP(_xlfn.VALUETOTEXT(A3358),total_imports!B3358:B8565,total_imports!D3358:D8565,0.000001,0,1)</f>
        <v>9.91</v>
      </c>
      <c r="N3358" s="2">
        <f t="shared" si="52"/>
        <v>18.970736629667002</v>
      </c>
    </row>
    <row r="3359" spans="1:14" x14ac:dyDescent="0.2">
      <c r="A3359">
        <v>842111</v>
      </c>
      <c r="B3359">
        <v>0.64</v>
      </c>
      <c r="C3359">
        <v>0.37</v>
      </c>
      <c r="D3359">
        <v>0.2</v>
      </c>
      <c r="E3359">
        <v>0.04</v>
      </c>
      <c r="F3359" t="s">
        <v>2996</v>
      </c>
      <c r="G3359" t="s">
        <v>4122</v>
      </c>
      <c r="H3359">
        <v>112010</v>
      </c>
      <c r="I3359" t="s">
        <v>4123</v>
      </c>
      <c r="J3359" t="s">
        <v>4142</v>
      </c>
      <c r="K3359" t="s">
        <v>5039</v>
      </c>
      <c r="L3359" t="s">
        <v>4142</v>
      </c>
      <c r="M3359">
        <f>_xlfn.XLOOKUP(_xlfn.VALUETOTEXT(A3359),total_imports!B3359:B8566,total_imports!D3359:D8566,0.000001,0,1)</f>
        <v>7.63</v>
      </c>
      <c r="N3359" s="2">
        <f t="shared" si="52"/>
        <v>8.3879423328964613</v>
      </c>
    </row>
    <row r="3360" spans="1:14" x14ac:dyDescent="0.2">
      <c r="A3360">
        <v>842112</v>
      </c>
      <c r="B3360">
        <v>0.04</v>
      </c>
      <c r="C3360">
        <v>0.05</v>
      </c>
      <c r="D3360">
        <v>0.02</v>
      </c>
      <c r="E3360">
        <v>0.02</v>
      </c>
      <c r="F3360" t="s">
        <v>2997</v>
      </c>
      <c r="G3360" t="s">
        <v>4122</v>
      </c>
      <c r="H3360">
        <v>412010</v>
      </c>
      <c r="I3360" t="s">
        <v>4134</v>
      </c>
      <c r="J3360" t="s">
        <v>4143</v>
      </c>
      <c r="K3360" t="s">
        <v>5039</v>
      </c>
      <c r="L3360" t="s">
        <v>4143</v>
      </c>
      <c r="M3360">
        <f>_xlfn.XLOOKUP(_xlfn.VALUETOTEXT(A3360),total_imports!B3360:B8567,total_imports!D3360:D8567,0.000001,0,1)</f>
        <v>0.26</v>
      </c>
      <c r="N3360" s="2">
        <f t="shared" si="52"/>
        <v>15.384615384615385</v>
      </c>
    </row>
    <row r="3361" spans="1:14" x14ac:dyDescent="0.2">
      <c r="A3361">
        <v>842119</v>
      </c>
      <c r="B3361">
        <v>23.09</v>
      </c>
      <c r="C3361">
        <v>12</v>
      </c>
      <c r="D3361">
        <v>8.66</v>
      </c>
      <c r="E3361">
        <v>3.87</v>
      </c>
      <c r="F3361" t="s">
        <v>2998</v>
      </c>
      <c r="G3361" t="s">
        <v>4122</v>
      </c>
      <c r="H3361">
        <v>412010</v>
      </c>
      <c r="I3361" t="s">
        <v>4134</v>
      </c>
      <c r="J3361" t="s">
        <v>4142</v>
      </c>
      <c r="K3361" t="s">
        <v>5039</v>
      </c>
      <c r="L3361" t="s">
        <v>4142</v>
      </c>
      <c r="M3361">
        <f>_xlfn.XLOOKUP(_xlfn.VALUETOTEXT(A3361),total_imports!B3361:B8568,total_imports!D3361:D8568,0.000001,0,1)</f>
        <v>72.87</v>
      </c>
      <c r="N3361" s="2">
        <f t="shared" si="52"/>
        <v>31.686565115959926</v>
      </c>
    </row>
    <row r="3362" spans="1:14" x14ac:dyDescent="0.2">
      <c r="A3362">
        <v>842121</v>
      </c>
      <c r="B3362">
        <v>26.05</v>
      </c>
      <c r="C3362">
        <v>24.42</v>
      </c>
      <c r="D3362">
        <v>27.63</v>
      </c>
      <c r="E3362">
        <v>33.380000000000003</v>
      </c>
      <c r="F3362" t="s">
        <v>2999</v>
      </c>
      <c r="G3362" t="s">
        <v>4122</v>
      </c>
      <c r="H3362">
        <v>112010</v>
      </c>
      <c r="I3362" t="s">
        <v>4123</v>
      </c>
      <c r="J3362" t="s">
        <v>4142</v>
      </c>
      <c r="K3362" t="s">
        <v>5039</v>
      </c>
      <c r="L3362" t="s">
        <v>4142</v>
      </c>
      <c r="M3362">
        <f>_xlfn.XLOOKUP(_xlfn.VALUETOTEXT(A3362),total_imports!B3362:B8569,total_imports!D3362:D8569,0.000001,0,1)</f>
        <v>193.21</v>
      </c>
      <c r="N3362" s="2">
        <f t="shared" si="52"/>
        <v>13.482738988665183</v>
      </c>
    </row>
    <row r="3363" spans="1:14" x14ac:dyDescent="0.2">
      <c r="A3363">
        <v>842122</v>
      </c>
      <c r="B3363">
        <v>0.06</v>
      </c>
      <c r="C3363">
        <v>0.1</v>
      </c>
      <c r="D3363">
        <v>0.26</v>
      </c>
      <c r="E3363">
        <v>0.06</v>
      </c>
      <c r="F3363" t="s">
        <v>3000</v>
      </c>
      <c r="G3363" t="s">
        <v>4122</v>
      </c>
      <c r="H3363">
        <v>112010</v>
      </c>
      <c r="I3363" t="s">
        <v>4123</v>
      </c>
      <c r="J3363" t="s">
        <v>4142</v>
      </c>
      <c r="K3363" t="s">
        <v>5039</v>
      </c>
      <c r="L3363" t="s">
        <v>4142</v>
      </c>
      <c r="M3363">
        <f>_xlfn.XLOOKUP(_xlfn.VALUETOTEXT(A3363),total_imports!B3363:B8570,total_imports!D3363:D8570,0.000001,0,1)</f>
        <v>5.43</v>
      </c>
      <c r="N3363" s="2">
        <f t="shared" si="52"/>
        <v>1.1049723756906076</v>
      </c>
    </row>
    <row r="3364" spans="1:14" x14ac:dyDescent="0.2">
      <c r="A3364">
        <v>842123</v>
      </c>
      <c r="B3364">
        <v>7.46</v>
      </c>
      <c r="C3364">
        <v>5.96</v>
      </c>
      <c r="D3364">
        <v>6.11</v>
      </c>
      <c r="E3364">
        <v>4.51</v>
      </c>
      <c r="F3364" t="s">
        <v>3001</v>
      </c>
      <c r="G3364" t="s">
        <v>4122</v>
      </c>
      <c r="H3364">
        <v>512010</v>
      </c>
      <c r="I3364" t="s">
        <v>4135</v>
      </c>
      <c r="J3364" t="s">
        <v>4142</v>
      </c>
      <c r="K3364" t="s">
        <v>5039</v>
      </c>
      <c r="L3364" t="s">
        <v>4142</v>
      </c>
      <c r="M3364">
        <f>_xlfn.XLOOKUP(_xlfn.VALUETOTEXT(A3364),total_imports!B3364:B8571,total_imports!D3364:D8571,0.000001,0,1)</f>
        <v>123.65</v>
      </c>
      <c r="N3364" s="2">
        <f t="shared" si="52"/>
        <v>6.0331581075616656</v>
      </c>
    </row>
    <row r="3365" spans="1:14" x14ac:dyDescent="0.2">
      <c r="A3365">
        <v>842129</v>
      </c>
      <c r="B3365">
        <v>34.36</v>
      </c>
      <c r="C3365">
        <v>45.43</v>
      </c>
      <c r="D3365">
        <v>26.46</v>
      </c>
      <c r="E3365">
        <v>23.58</v>
      </c>
      <c r="F3365" t="s">
        <v>3002</v>
      </c>
      <c r="G3365" t="s">
        <v>4122</v>
      </c>
      <c r="H3365">
        <v>212010</v>
      </c>
      <c r="I3365" t="s">
        <v>4127</v>
      </c>
      <c r="J3365" t="s">
        <v>4142</v>
      </c>
      <c r="K3365" t="s">
        <v>5039</v>
      </c>
      <c r="L3365" t="s">
        <v>4142</v>
      </c>
      <c r="M3365">
        <f>_xlfn.XLOOKUP(_xlfn.VALUETOTEXT(A3365),total_imports!B3365:B8572,total_imports!D3365:D8572,0.000001,0,1)</f>
        <v>253.45</v>
      </c>
      <c r="N3365" s="2">
        <f t="shared" si="52"/>
        <v>13.556914578812391</v>
      </c>
    </row>
    <row r="3366" spans="1:14" x14ac:dyDescent="0.2">
      <c r="A3366">
        <v>842131</v>
      </c>
      <c r="B3366">
        <v>3.09</v>
      </c>
      <c r="C3366">
        <v>2.64</v>
      </c>
      <c r="D3366">
        <v>3.96</v>
      </c>
      <c r="E3366">
        <v>2.4300000000000002</v>
      </c>
      <c r="F3366" t="s">
        <v>3003</v>
      </c>
      <c r="G3366" t="s">
        <v>4122</v>
      </c>
      <c r="H3366">
        <v>512010</v>
      </c>
      <c r="I3366" t="s">
        <v>4135</v>
      </c>
      <c r="J3366" t="s">
        <v>4142</v>
      </c>
      <c r="K3366" t="s">
        <v>5039</v>
      </c>
      <c r="L3366" t="s">
        <v>4142</v>
      </c>
      <c r="M3366">
        <f>_xlfn.XLOOKUP(_xlfn.VALUETOTEXT(A3366),total_imports!B3366:B8573,total_imports!D3366:D8573,0.000001,0,1)</f>
        <v>36.49</v>
      </c>
      <c r="N3366" s="2">
        <f t="shared" si="52"/>
        <v>8.4680734447793906</v>
      </c>
    </row>
    <row r="3367" spans="1:14" x14ac:dyDescent="0.2">
      <c r="A3367">
        <v>842132</v>
      </c>
      <c r="B3367">
        <v>21.44</v>
      </c>
      <c r="C3367">
        <v>13.34</v>
      </c>
      <c r="D3367">
        <v>0</v>
      </c>
      <c r="E3367">
        <v>0</v>
      </c>
      <c r="F3367" t="s">
        <v>3004</v>
      </c>
      <c r="G3367" t="s">
        <v>12</v>
      </c>
      <c r="H3367" t="s">
        <v>12</v>
      </c>
      <c r="I3367" t="s">
        <v>12</v>
      </c>
      <c r="J3367" t="s">
        <v>12</v>
      </c>
      <c r="K3367" t="s">
        <v>5039</v>
      </c>
      <c r="L3367" t="s">
        <v>4142</v>
      </c>
      <c r="M3367">
        <f>_xlfn.XLOOKUP(_xlfn.VALUETOTEXT(A3367),total_imports!B3367:B8574,total_imports!D3367:D8574,0.000001,0,1)</f>
        <v>74.87</v>
      </c>
      <c r="N3367" s="2">
        <f t="shared" si="52"/>
        <v>28.636302925070122</v>
      </c>
    </row>
    <row r="3368" spans="1:14" x14ac:dyDescent="0.2">
      <c r="A3368">
        <v>842139</v>
      </c>
      <c r="B3368">
        <v>93.14</v>
      </c>
      <c r="C3368">
        <v>115.32</v>
      </c>
      <c r="D3368">
        <v>105.83</v>
      </c>
      <c r="E3368">
        <v>47.79</v>
      </c>
      <c r="F3368" t="s">
        <v>3005</v>
      </c>
      <c r="G3368" t="s">
        <v>4122</v>
      </c>
      <c r="H3368">
        <v>212010</v>
      </c>
      <c r="I3368" t="s">
        <v>4127</v>
      </c>
      <c r="J3368" t="s">
        <v>4142</v>
      </c>
      <c r="K3368" t="s">
        <v>5039</v>
      </c>
      <c r="L3368" t="s">
        <v>4142</v>
      </c>
      <c r="M3368">
        <f>_xlfn.XLOOKUP(_xlfn.VALUETOTEXT(A3368),total_imports!B3368:B8575,total_imports!D3368:D8575,0.000001,0,1)</f>
        <v>310.97000000000003</v>
      </c>
      <c r="N3368" s="2">
        <f t="shared" si="52"/>
        <v>29.951442261311378</v>
      </c>
    </row>
    <row r="3369" spans="1:14" x14ac:dyDescent="0.2">
      <c r="A3369">
        <v>842191</v>
      </c>
      <c r="B3369">
        <v>2.1</v>
      </c>
      <c r="C3369">
        <v>1.21</v>
      </c>
      <c r="D3369">
        <v>1.1200000000000001</v>
      </c>
      <c r="E3369">
        <v>0.52</v>
      </c>
      <c r="F3369" t="s">
        <v>3006</v>
      </c>
      <c r="G3369" t="s">
        <v>4122</v>
      </c>
      <c r="H3369">
        <v>411220</v>
      </c>
      <c r="I3369" t="s">
        <v>4134</v>
      </c>
      <c r="J3369" t="s">
        <v>4138</v>
      </c>
      <c r="K3369" t="s">
        <v>5039</v>
      </c>
      <c r="L3369" t="s">
        <v>4138</v>
      </c>
      <c r="M3369">
        <f>_xlfn.XLOOKUP(_xlfn.VALUETOTEXT(A3369),total_imports!B3369:B8576,total_imports!D3369:D8576,0.000001,0,1)</f>
        <v>17.27</v>
      </c>
      <c r="N3369" s="2">
        <f t="shared" si="52"/>
        <v>12.15981470758541</v>
      </c>
    </row>
    <row r="3370" spans="1:14" x14ac:dyDescent="0.2">
      <c r="A3370">
        <v>842199</v>
      </c>
      <c r="B3370">
        <v>115.8</v>
      </c>
      <c r="C3370">
        <v>110.69</v>
      </c>
      <c r="D3370">
        <v>80.989999999999995</v>
      </c>
      <c r="E3370">
        <v>120.58</v>
      </c>
      <c r="F3370" t="s">
        <v>3007</v>
      </c>
      <c r="G3370" t="s">
        <v>4122</v>
      </c>
      <c r="H3370">
        <v>411210</v>
      </c>
      <c r="I3370" t="s">
        <v>4134</v>
      </c>
      <c r="J3370" t="s">
        <v>4138</v>
      </c>
      <c r="K3370" t="s">
        <v>5039</v>
      </c>
      <c r="L3370" t="s">
        <v>4138</v>
      </c>
      <c r="M3370">
        <f>_xlfn.XLOOKUP(_xlfn.VALUETOTEXT(A3370),total_imports!B3370:B8577,total_imports!D3370:D8577,0.000001,0,1)</f>
        <v>491.46</v>
      </c>
      <c r="N3370" s="2">
        <f t="shared" si="52"/>
        <v>23.562446587718227</v>
      </c>
    </row>
    <row r="3371" spans="1:14" x14ac:dyDescent="0.2">
      <c r="A3371">
        <v>842211</v>
      </c>
      <c r="B3371">
        <v>2.85</v>
      </c>
      <c r="C3371">
        <v>3.28</v>
      </c>
      <c r="D3371">
        <v>5.87</v>
      </c>
      <c r="E3371">
        <v>16.23</v>
      </c>
      <c r="F3371" t="s">
        <v>3008</v>
      </c>
      <c r="G3371" t="s">
        <v>4120</v>
      </c>
      <c r="H3371">
        <v>313202</v>
      </c>
      <c r="I3371" t="s">
        <v>4126</v>
      </c>
      <c r="J3371" t="s">
        <v>4139</v>
      </c>
      <c r="K3371" t="s">
        <v>5040</v>
      </c>
      <c r="L3371" t="s">
        <v>4139</v>
      </c>
      <c r="M3371">
        <f>_xlfn.XLOOKUP(_xlfn.VALUETOTEXT(A3371),total_imports!B3371:B8578,total_imports!D3371:D8578,0.000001,0,1)</f>
        <v>24.84</v>
      </c>
      <c r="N3371" s="2">
        <f t="shared" si="52"/>
        <v>11.473429951690822</v>
      </c>
    </row>
    <row r="3372" spans="1:14" x14ac:dyDescent="0.2">
      <c r="A3372">
        <v>842219</v>
      </c>
      <c r="B3372">
        <v>3.13</v>
      </c>
      <c r="C3372">
        <v>2.0499999999999998</v>
      </c>
      <c r="D3372">
        <v>1.06</v>
      </c>
      <c r="E3372">
        <v>1.17</v>
      </c>
      <c r="F3372" t="s">
        <v>3009</v>
      </c>
      <c r="G3372" t="s">
        <v>4122</v>
      </c>
      <c r="H3372">
        <v>112010</v>
      </c>
      <c r="I3372" t="s">
        <v>4123</v>
      </c>
      <c r="J3372" t="s">
        <v>4142</v>
      </c>
      <c r="K3372" t="s">
        <v>5040</v>
      </c>
      <c r="L3372" t="s">
        <v>4142</v>
      </c>
      <c r="M3372">
        <f>_xlfn.XLOOKUP(_xlfn.VALUETOTEXT(A3372),total_imports!B3372:B8579,total_imports!D3372:D8579,0.000001,0,1)</f>
        <v>15.35</v>
      </c>
      <c r="N3372" s="2">
        <f t="shared" si="52"/>
        <v>20.390879478827362</v>
      </c>
    </row>
    <row r="3373" spans="1:14" x14ac:dyDescent="0.2">
      <c r="A3373">
        <v>842220</v>
      </c>
      <c r="B3373">
        <v>4.47</v>
      </c>
      <c r="C3373">
        <v>5.95</v>
      </c>
      <c r="D3373">
        <v>4.9800000000000004</v>
      </c>
      <c r="E3373">
        <v>2.2000000000000002</v>
      </c>
      <c r="F3373" t="s">
        <v>3010</v>
      </c>
      <c r="G3373" t="s">
        <v>4122</v>
      </c>
      <c r="H3373">
        <v>112010</v>
      </c>
      <c r="I3373" t="s">
        <v>4123</v>
      </c>
      <c r="J3373" t="s">
        <v>4142</v>
      </c>
      <c r="K3373" t="s">
        <v>5040</v>
      </c>
      <c r="L3373" t="s">
        <v>4142</v>
      </c>
      <c r="M3373">
        <f>_xlfn.XLOOKUP(_xlfn.VALUETOTEXT(A3373),total_imports!B3373:B8580,total_imports!D3373:D8580,0.000001,0,1)</f>
        <v>14.87</v>
      </c>
      <c r="N3373" s="2">
        <f t="shared" si="52"/>
        <v>30.060524546065903</v>
      </c>
    </row>
    <row r="3374" spans="1:14" x14ac:dyDescent="0.2">
      <c r="A3374">
        <v>842230</v>
      </c>
      <c r="B3374">
        <v>96.56</v>
      </c>
      <c r="C3374">
        <v>106.38</v>
      </c>
      <c r="D3374">
        <v>43.47</v>
      </c>
      <c r="E3374">
        <v>37.32</v>
      </c>
      <c r="F3374" t="s">
        <v>3011</v>
      </c>
      <c r="G3374" t="s">
        <v>4122</v>
      </c>
      <c r="H3374">
        <v>112010</v>
      </c>
      <c r="I3374" t="s">
        <v>4123</v>
      </c>
      <c r="J3374" t="s">
        <v>4142</v>
      </c>
      <c r="K3374" t="s">
        <v>5040</v>
      </c>
      <c r="L3374" t="s">
        <v>4142</v>
      </c>
      <c r="M3374">
        <f>_xlfn.XLOOKUP(_xlfn.VALUETOTEXT(A3374),total_imports!B3374:B8581,total_imports!D3374:D8581,0.000001,0,1)</f>
        <v>422.72</v>
      </c>
      <c r="N3374" s="2">
        <f t="shared" si="52"/>
        <v>22.842543527630582</v>
      </c>
    </row>
    <row r="3375" spans="1:14" x14ac:dyDescent="0.2">
      <c r="A3375">
        <v>842240</v>
      </c>
      <c r="B3375">
        <v>40.78</v>
      </c>
      <c r="C3375">
        <v>34.32</v>
      </c>
      <c r="D3375">
        <v>31</v>
      </c>
      <c r="E3375">
        <v>30.44</v>
      </c>
      <c r="F3375" t="s">
        <v>3012</v>
      </c>
      <c r="G3375" t="s">
        <v>4122</v>
      </c>
      <c r="H3375">
        <v>112010</v>
      </c>
      <c r="I3375" t="s">
        <v>4123</v>
      </c>
      <c r="J3375" t="s">
        <v>4142</v>
      </c>
      <c r="K3375" t="s">
        <v>5040</v>
      </c>
      <c r="L3375" t="s">
        <v>4142</v>
      </c>
      <c r="M3375">
        <f>_xlfn.XLOOKUP(_xlfn.VALUETOTEXT(A3375),total_imports!B3375:B8582,total_imports!D3375:D8582,0.000001,0,1)</f>
        <v>221.49</v>
      </c>
      <c r="N3375" s="2">
        <f t="shared" si="52"/>
        <v>18.41166644092284</v>
      </c>
    </row>
    <row r="3376" spans="1:14" x14ac:dyDescent="0.2">
      <c r="A3376">
        <v>842290</v>
      </c>
      <c r="B3376">
        <v>14.82</v>
      </c>
      <c r="C3376">
        <v>13.55</v>
      </c>
      <c r="D3376">
        <v>10.029999999999999</v>
      </c>
      <c r="E3376">
        <v>6.57</v>
      </c>
      <c r="F3376" t="s">
        <v>3013</v>
      </c>
      <c r="G3376" t="s">
        <v>4122</v>
      </c>
      <c r="H3376">
        <v>111210</v>
      </c>
      <c r="I3376" t="s">
        <v>4123</v>
      </c>
      <c r="J3376" t="s">
        <v>4138</v>
      </c>
      <c r="K3376" t="s">
        <v>5040</v>
      </c>
      <c r="L3376" t="s">
        <v>4138</v>
      </c>
      <c r="M3376">
        <f>_xlfn.XLOOKUP(_xlfn.VALUETOTEXT(A3376),total_imports!B3376:B8583,total_imports!D3376:D8583,0.000001,0,1)</f>
        <v>121.42</v>
      </c>
      <c r="N3376" s="2">
        <f t="shared" si="52"/>
        <v>12.205567451820128</v>
      </c>
    </row>
    <row r="3377" spans="1:14" x14ac:dyDescent="0.2">
      <c r="A3377">
        <v>842310</v>
      </c>
      <c r="B3377">
        <v>14.54</v>
      </c>
      <c r="C3377">
        <v>15.19</v>
      </c>
      <c r="D3377">
        <v>15.98</v>
      </c>
      <c r="E3377">
        <v>12.29</v>
      </c>
      <c r="F3377" t="s">
        <v>3014</v>
      </c>
      <c r="G3377" t="s">
        <v>4122</v>
      </c>
      <c r="H3377">
        <v>713202</v>
      </c>
      <c r="I3377" t="s">
        <v>4124</v>
      </c>
      <c r="J3377" t="s">
        <v>4139</v>
      </c>
      <c r="K3377" t="s">
        <v>5041</v>
      </c>
      <c r="L3377" t="s">
        <v>4139</v>
      </c>
      <c r="M3377">
        <f>_xlfn.XLOOKUP(_xlfn.VALUETOTEXT(A3377),total_imports!B3377:B8584,total_imports!D3377:D8584,0.000001,0,1)</f>
        <v>16.440000000000001</v>
      </c>
      <c r="N3377" s="2">
        <f t="shared" si="52"/>
        <v>88.442822384428212</v>
      </c>
    </row>
    <row r="3378" spans="1:14" x14ac:dyDescent="0.2">
      <c r="A3378">
        <v>842320</v>
      </c>
      <c r="B3378">
        <v>2.46</v>
      </c>
      <c r="C3378">
        <v>0.68</v>
      </c>
      <c r="D3378">
        <v>0.84</v>
      </c>
      <c r="E3378">
        <v>0.35</v>
      </c>
      <c r="F3378" t="s">
        <v>3015</v>
      </c>
      <c r="G3378" t="s">
        <v>4122</v>
      </c>
      <c r="H3378">
        <v>712010</v>
      </c>
      <c r="I3378" t="s">
        <v>4124</v>
      </c>
      <c r="J3378" t="s">
        <v>4142</v>
      </c>
      <c r="K3378" t="s">
        <v>5041</v>
      </c>
      <c r="L3378" t="s">
        <v>4142</v>
      </c>
      <c r="M3378">
        <f>_xlfn.XLOOKUP(_xlfn.VALUETOTEXT(A3378),total_imports!B3378:B8585,total_imports!D3378:D8585,0.000001,0,1)</f>
        <v>4.96</v>
      </c>
      <c r="N3378" s="2">
        <f t="shared" si="52"/>
        <v>49.596774193548384</v>
      </c>
    </row>
    <row r="3379" spans="1:14" x14ac:dyDescent="0.2">
      <c r="A3379">
        <v>842330</v>
      </c>
      <c r="B3379">
        <v>15.4</v>
      </c>
      <c r="C3379">
        <v>9.5299999999999994</v>
      </c>
      <c r="D3379">
        <v>11.57</v>
      </c>
      <c r="E3379">
        <v>9.91</v>
      </c>
      <c r="F3379" t="s">
        <v>3016</v>
      </c>
      <c r="G3379" t="s">
        <v>4122</v>
      </c>
      <c r="H3379">
        <v>112010</v>
      </c>
      <c r="I3379" t="s">
        <v>4123</v>
      </c>
      <c r="J3379" t="s">
        <v>4142</v>
      </c>
      <c r="K3379" t="s">
        <v>5041</v>
      </c>
      <c r="L3379" t="s">
        <v>4142</v>
      </c>
      <c r="M3379">
        <f>_xlfn.XLOOKUP(_xlfn.VALUETOTEXT(A3379),total_imports!B3379:B8586,total_imports!D3379:D8586,0.000001,0,1)</f>
        <v>25.39</v>
      </c>
      <c r="N3379" s="2">
        <f t="shared" si="52"/>
        <v>60.65380070894053</v>
      </c>
    </row>
    <row r="3380" spans="1:14" x14ac:dyDescent="0.2">
      <c r="A3380">
        <v>842381</v>
      </c>
      <c r="B3380">
        <v>3.7</v>
      </c>
      <c r="C3380">
        <v>4.24</v>
      </c>
      <c r="D3380">
        <v>4.25</v>
      </c>
      <c r="E3380">
        <v>1.87</v>
      </c>
      <c r="F3380" t="s">
        <v>3017</v>
      </c>
      <c r="G3380" t="s">
        <v>4122</v>
      </c>
      <c r="H3380">
        <v>112010</v>
      </c>
      <c r="I3380" t="s">
        <v>4123</v>
      </c>
      <c r="J3380" t="s">
        <v>4142</v>
      </c>
      <c r="K3380" t="s">
        <v>5041</v>
      </c>
      <c r="L3380" t="s">
        <v>4142</v>
      </c>
      <c r="M3380">
        <f>_xlfn.XLOOKUP(_xlfn.VALUETOTEXT(A3380),total_imports!B3380:B8587,total_imports!D3380:D8587,0.000001,0,1)</f>
        <v>6.73</v>
      </c>
      <c r="N3380" s="2">
        <f t="shared" si="52"/>
        <v>54.977711738484402</v>
      </c>
    </row>
    <row r="3381" spans="1:14" x14ac:dyDescent="0.2">
      <c r="A3381">
        <v>842382</v>
      </c>
      <c r="B3381">
        <v>0.91</v>
      </c>
      <c r="C3381">
        <v>1.1000000000000001</v>
      </c>
      <c r="D3381">
        <v>1.05</v>
      </c>
      <c r="E3381">
        <v>0.7</v>
      </c>
      <c r="F3381" t="s">
        <v>3018</v>
      </c>
      <c r="G3381" t="s">
        <v>4122</v>
      </c>
      <c r="H3381">
        <v>112010</v>
      </c>
      <c r="I3381" t="s">
        <v>4123</v>
      </c>
      <c r="J3381" t="s">
        <v>4142</v>
      </c>
      <c r="K3381" t="s">
        <v>5041</v>
      </c>
      <c r="L3381" t="s">
        <v>4142</v>
      </c>
      <c r="M3381">
        <f>_xlfn.XLOOKUP(_xlfn.VALUETOTEXT(A3381),total_imports!B3381:B8588,total_imports!D3381:D8588,0.000001,0,1)</f>
        <v>2.29</v>
      </c>
      <c r="N3381" s="2">
        <f t="shared" si="52"/>
        <v>39.737991266375545</v>
      </c>
    </row>
    <row r="3382" spans="1:14" x14ac:dyDescent="0.2">
      <c r="A3382">
        <v>842389</v>
      </c>
      <c r="B3382">
        <v>2.08</v>
      </c>
      <c r="C3382">
        <v>1.54</v>
      </c>
      <c r="D3382">
        <v>2.58</v>
      </c>
      <c r="E3382">
        <v>0.98</v>
      </c>
      <c r="F3382" t="s">
        <v>3019</v>
      </c>
      <c r="G3382" t="s">
        <v>4122</v>
      </c>
      <c r="H3382">
        <v>112010</v>
      </c>
      <c r="I3382" t="s">
        <v>4123</v>
      </c>
      <c r="J3382" t="s">
        <v>4142</v>
      </c>
      <c r="K3382" t="s">
        <v>5041</v>
      </c>
      <c r="L3382" t="s">
        <v>4142</v>
      </c>
      <c r="M3382">
        <f>_xlfn.XLOOKUP(_xlfn.VALUETOTEXT(A3382),total_imports!B3382:B8589,total_imports!D3382:D8589,0.000001,0,1)</f>
        <v>7.2</v>
      </c>
      <c r="N3382" s="2">
        <f t="shared" si="52"/>
        <v>28.888888888888893</v>
      </c>
    </row>
    <row r="3383" spans="1:14" x14ac:dyDescent="0.2">
      <c r="A3383">
        <v>842390</v>
      </c>
      <c r="B3383">
        <v>18.97</v>
      </c>
      <c r="C3383">
        <v>18.940000000000001</v>
      </c>
      <c r="D3383">
        <v>18.36</v>
      </c>
      <c r="E3383">
        <v>16.22</v>
      </c>
      <c r="F3383" t="s">
        <v>3020</v>
      </c>
      <c r="G3383" t="s">
        <v>4122</v>
      </c>
      <c r="H3383">
        <v>112010</v>
      </c>
      <c r="I3383" t="s">
        <v>4123</v>
      </c>
      <c r="J3383" t="s">
        <v>4142</v>
      </c>
      <c r="K3383" t="s">
        <v>5041</v>
      </c>
      <c r="L3383" t="s">
        <v>4142</v>
      </c>
      <c r="M3383">
        <f>_xlfn.XLOOKUP(_xlfn.VALUETOTEXT(A3383),total_imports!B3383:B8590,total_imports!D3383:D8590,0.000001,0,1)</f>
        <v>35.020000000000003</v>
      </c>
      <c r="N3383" s="2">
        <f t="shared" si="52"/>
        <v>54.169046259280407</v>
      </c>
    </row>
    <row r="3384" spans="1:14" x14ac:dyDescent="0.2">
      <c r="A3384">
        <v>842410</v>
      </c>
      <c r="B3384">
        <v>0.54</v>
      </c>
      <c r="C3384">
        <v>0.61</v>
      </c>
      <c r="D3384">
        <v>3.3</v>
      </c>
      <c r="E3384">
        <v>3.81</v>
      </c>
      <c r="F3384" t="s">
        <v>3021</v>
      </c>
      <c r="G3384" t="s">
        <v>4122</v>
      </c>
      <c r="H3384">
        <v>312010</v>
      </c>
      <c r="I3384" t="s">
        <v>4126</v>
      </c>
      <c r="J3384" t="s">
        <v>4142</v>
      </c>
      <c r="K3384" t="s">
        <v>5042</v>
      </c>
      <c r="L3384" t="s">
        <v>4142</v>
      </c>
      <c r="M3384">
        <f>_xlfn.XLOOKUP(_xlfn.VALUETOTEXT(A3384),total_imports!B3384:B8591,total_imports!D3384:D8591,0.000001,0,1)</f>
        <v>15.46</v>
      </c>
      <c r="N3384" s="2">
        <f t="shared" si="52"/>
        <v>3.4928848641655885</v>
      </c>
    </row>
    <row r="3385" spans="1:14" x14ac:dyDescent="0.2">
      <c r="A3385">
        <v>842420</v>
      </c>
      <c r="B3385">
        <v>11.25</v>
      </c>
      <c r="C3385">
        <v>8.9600000000000009</v>
      </c>
      <c r="D3385">
        <v>7.97</v>
      </c>
      <c r="E3385">
        <v>8.07</v>
      </c>
      <c r="F3385" t="s">
        <v>3022</v>
      </c>
      <c r="G3385" t="s">
        <v>4122</v>
      </c>
      <c r="H3385">
        <v>312010</v>
      </c>
      <c r="I3385" t="s">
        <v>4126</v>
      </c>
      <c r="J3385" t="s">
        <v>4142</v>
      </c>
      <c r="K3385" t="s">
        <v>5042</v>
      </c>
      <c r="L3385" t="s">
        <v>4142</v>
      </c>
      <c r="M3385">
        <f>_xlfn.XLOOKUP(_xlfn.VALUETOTEXT(A3385),total_imports!B3385:B8592,total_imports!D3385:D8592,0.000001,0,1)</f>
        <v>25.1</v>
      </c>
      <c r="N3385" s="2">
        <f t="shared" si="52"/>
        <v>44.820717131474105</v>
      </c>
    </row>
    <row r="3386" spans="1:14" x14ac:dyDescent="0.2">
      <c r="A3386">
        <v>842430</v>
      </c>
      <c r="B3386">
        <v>10.39</v>
      </c>
      <c r="C3386">
        <v>6.99</v>
      </c>
      <c r="D3386">
        <v>9.26</v>
      </c>
      <c r="E3386">
        <v>6.51</v>
      </c>
      <c r="F3386" t="s">
        <v>3023</v>
      </c>
      <c r="G3386" t="s">
        <v>4122</v>
      </c>
      <c r="H3386">
        <v>312010</v>
      </c>
      <c r="I3386" t="s">
        <v>4126</v>
      </c>
      <c r="J3386" t="s">
        <v>4142</v>
      </c>
      <c r="K3386" t="s">
        <v>5042</v>
      </c>
      <c r="L3386" t="s">
        <v>4142</v>
      </c>
      <c r="M3386">
        <f>_xlfn.XLOOKUP(_xlfn.VALUETOTEXT(A3386),total_imports!B3386:B8593,total_imports!D3386:D8593,0.000001,0,1)</f>
        <v>22.81</v>
      </c>
      <c r="N3386" s="2">
        <f t="shared" si="52"/>
        <v>45.550197281893915</v>
      </c>
    </row>
    <row r="3387" spans="1:14" x14ac:dyDescent="0.2">
      <c r="A3387">
        <v>842441</v>
      </c>
      <c r="B3387">
        <v>20.27</v>
      </c>
      <c r="C3387">
        <v>21.32</v>
      </c>
      <c r="D3387">
        <v>24.95</v>
      </c>
      <c r="E3387">
        <v>25.08</v>
      </c>
      <c r="F3387" t="s">
        <v>3024</v>
      </c>
      <c r="G3387" t="s">
        <v>12</v>
      </c>
      <c r="H3387">
        <v>112010</v>
      </c>
      <c r="I3387" t="s">
        <v>4125</v>
      </c>
      <c r="J3387" t="s">
        <v>4142</v>
      </c>
      <c r="K3387" t="s">
        <v>5042</v>
      </c>
      <c r="L3387" t="s">
        <v>4142</v>
      </c>
      <c r="M3387">
        <f>_xlfn.XLOOKUP(_xlfn.VALUETOTEXT(A3387),total_imports!B3387:B8594,total_imports!D3387:D8594,0.000001,0,1)</f>
        <v>21.66</v>
      </c>
      <c r="N3387" s="2">
        <f t="shared" si="52"/>
        <v>93.582640812557699</v>
      </c>
    </row>
    <row r="3388" spans="1:14" x14ac:dyDescent="0.2">
      <c r="A3388">
        <v>842449</v>
      </c>
      <c r="B3388">
        <v>23.31</v>
      </c>
      <c r="C3388">
        <v>19.28</v>
      </c>
      <c r="D3388">
        <v>24.99</v>
      </c>
      <c r="E3388">
        <v>32.909999999999997</v>
      </c>
      <c r="F3388" t="s">
        <v>20</v>
      </c>
      <c r="G3388" t="s">
        <v>12</v>
      </c>
      <c r="H3388">
        <v>112010</v>
      </c>
      <c r="I3388" t="s">
        <v>4125</v>
      </c>
      <c r="J3388" t="s">
        <v>4142</v>
      </c>
      <c r="K3388" t="s">
        <v>5042</v>
      </c>
      <c r="L3388" t="s">
        <v>4142</v>
      </c>
      <c r="M3388">
        <f>_xlfn.XLOOKUP(_xlfn.VALUETOTEXT(A3388),total_imports!B3388:B8595,total_imports!D3388:D8595,0.000001,0,1)</f>
        <v>26.59</v>
      </c>
      <c r="N3388" s="2">
        <f t="shared" si="52"/>
        <v>87.664535539676564</v>
      </c>
    </row>
    <row r="3389" spans="1:14" x14ac:dyDescent="0.2">
      <c r="A3389">
        <v>842482</v>
      </c>
      <c r="B3389">
        <v>52.1</v>
      </c>
      <c r="C3389">
        <v>41.77</v>
      </c>
      <c r="D3389">
        <v>59.6</v>
      </c>
      <c r="E3389">
        <v>83.21</v>
      </c>
      <c r="F3389" t="s">
        <v>3025</v>
      </c>
      <c r="G3389" t="s">
        <v>12</v>
      </c>
      <c r="H3389">
        <v>112010</v>
      </c>
      <c r="I3389" t="s">
        <v>4125</v>
      </c>
      <c r="J3389" t="s">
        <v>4142</v>
      </c>
      <c r="K3389" t="s">
        <v>5042</v>
      </c>
      <c r="L3389" t="s">
        <v>4142</v>
      </c>
      <c r="M3389">
        <f>_xlfn.XLOOKUP(_xlfn.VALUETOTEXT(A3389),total_imports!B3389:B8596,total_imports!D3389:D8596,0.000001,0,1)</f>
        <v>58.16</v>
      </c>
      <c r="N3389" s="2">
        <f t="shared" si="52"/>
        <v>89.580467675378273</v>
      </c>
    </row>
    <row r="3390" spans="1:14" x14ac:dyDescent="0.2">
      <c r="A3390">
        <v>842489</v>
      </c>
      <c r="B3390">
        <v>59.48</v>
      </c>
      <c r="C3390">
        <v>44.07</v>
      </c>
      <c r="D3390">
        <v>39.659999999999997</v>
      </c>
      <c r="E3390">
        <v>38</v>
      </c>
      <c r="F3390" t="s">
        <v>3026</v>
      </c>
      <c r="G3390" t="s">
        <v>4122</v>
      </c>
      <c r="H3390">
        <v>312020</v>
      </c>
      <c r="I3390" t="s">
        <v>4126</v>
      </c>
      <c r="J3390" t="s">
        <v>4142</v>
      </c>
      <c r="K3390" t="s">
        <v>5042</v>
      </c>
      <c r="L3390" t="s">
        <v>4142</v>
      </c>
      <c r="M3390">
        <f>_xlfn.XLOOKUP(_xlfn.VALUETOTEXT(A3390),total_imports!B3390:B8597,total_imports!D3390:D8597,0.000001,0,1)</f>
        <v>154.86000000000001</v>
      </c>
      <c r="N3390" s="2">
        <f t="shared" si="52"/>
        <v>38.408885444917985</v>
      </c>
    </row>
    <row r="3391" spans="1:14" x14ac:dyDescent="0.2">
      <c r="A3391">
        <v>842490</v>
      </c>
      <c r="B3391">
        <v>33.49</v>
      </c>
      <c r="C3391">
        <v>31.75</v>
      </c>
      <c r="D3391">
        <v>28.96</v>
      </c>
      <c r="E3391">
        <v>26.69</v>
      </c>
      <c r="F3391" t="s">
        <v>3027</v>
      </c>
      <c r="G3391" t="s">
        <v>4122</v>
      </c>
      <c r="H3391">
        <v>311220</v>
      </c>
      <c r="I3391" t="s">
        <v>4126</v>
      </c>
      <c r="J3391" t="s">
        <v>4138</v>
      </c>
      <c r="K3391" t="s">
        <v>5042</v>
      </c>
      <c r="L3391" t="s">
        <v>4138</v>
      </c>
      <c r="M3391">
        <f>_xlfn.XLOOKUP(_xlfn.VALUETOTEXT(A3391),total_imports!B3391:B8598,total_imports!D3391:D8598,0.000001,0,1)</f>
        <v>123.82</v>
      </c>
      <c r="N3391" s="2">
        <f t="shared" si="52"/>
        <v>27.047326764658379</v>
      </c>
    </row>
    <row r="3392" spans="1:14" x14ac:dyDescent="0.2">
      <c r="A3392">
        <v>842511</v>
      </c>
      <c r="B3392">
        <v>11.61</v>
      </c>
      <c r="C3392">
        <v>8.52</v>
      </c>
      <c r="D3392">
        <v>5.86</v>
      </c>
      <c r="E3392">
        <v>3.8</v>
      </c>
      <c r="F3392" t="s">
        <v>3028</v>
      </c>
      <c r="G3392" t="s">
        <v>4122</v>
      </c>
      <c r="H3392">
        <v>312010</v>
      </c>
      <c r="I3392" t="s">
        <v>4126</v>
      </c>
      <c r="J3392" t="s">
        <v>4142</v>
      </c>
      <c r="K3392" t="s">
        <v>5043</v>
      </c>
      <c r="L3392" t="s">
        <v>4142</v>
      </c>
      <c r="M3392">
        <f>_xlfn.XLOOKUP(_xlfn.VALUETOTEXT(A3392),total_imports!B3392:B8599,total_imports!D3392:D8599,0.000001,0,1)</f>
        <v>38.090000000000003</v>
      </c>
      <c r="N3392" s="2">
        <f t="shared" si="52"/>
        <v>30.480441060645834</v>
      </c>
    </row>
    <row r="3393" spans="1:14" x14ac:dyDescent="0.2">
      <c r="A3393">
        <v>842519</v>
      </c>
      <c r="B3393">
        <v>6.46</v>
      </c>
      <c r="C3393">
        <v>4.88</v>
      </c>
      <c r="D3393">
        <v>5.91</v>
      </c>
      <c r="E3393">
        <v>3.25</v>
      </c>
      <c r="F3393" t="s">
        <v>3029</v>
      </c>
      <c r="G3393" t="s">
        <v>4122</v>
      </c>
      <c r="H3393">
        <v>312010</v>
      </c>
      <c r="I3393" t="s">
        <v>4126</v>
      </c>
      <c r="J3393" t="s">
        <v>4142</v>
      </c>
      <c r="K3393" t="s">
        <v>5043</v>
      </c>
      <c r="L3393" t="s">
        <v>4142</v>
      </c>
      <c r="M3393">
        <f>_xlfn.XLOOKUP(_xlfn.VALUETOTEXT(A3393),total_imports!B3393:B8600,total_imports!D3393:D8600,0.000001,0,1)</f>
        <v>9.99</v>
      </c>
      <c r="N3393" s="2">
        <f t="shared" si="52"/>
        <v>64.664664664664656</v>
      </c>
    </row>
    <row r="3394" spans="1:14" x14ac:dyDescent="0.2">
      <c r="A3394">
        <v>842531</v>
      </c>
      <c r="B3394">
        <v>1.6</v>
      </c>
      <c r="C3394">
        <v>1.9</v>
      </c>
      <c r="D3394">
        <v>0.79</v>
      </c>
      <c r="E3394">
        <v>0.49</v>
      </c>
      <c r="F3394" t="s">
        <v>3030</v>
      </c>
      <c r="G3394" t="s">
        <v>4122</v>
      </c>
      <c r="H3394">
        <v>312010</v>
      </c>
      <c r="I3394" t="s">
        <v>4126</v>
      </c>
      <c r="J3394" t="s">
        <v>4142</v>
      </c>
      <c r="K3394" t="s">
        <v>5043</v>
      </c>
      <c r="L3394" t="s">
        <v>4142</v>
      </c>
      <c r="M3394">
        <f>_xlfn.XLOOKUP(_xlfn.VALUETOTEXT(A3394),total_imports!B3394:B8601,total_imports!D3394:D8601,0.000001,0,1)</f>
        <v>9.5</v>
      </c>
      <c r="N3394" s="2">
        <f t="shared" si="52"/>
        <v>16.842105263157894</v>
      </c>
    </row>
    <row r="3395" spans="1:14" x14ac:dyDescent="0.2">
      <c r="A3395">
        <v>842539</v>
      </c>
      <c r="B3395">
        <v>4.42</v>
      </c>
      <c r="C3395">
        <v>1.81</v>
      </c>
      <c r="D3395">
        <v>1.56</v>
      </c>
      <c r="E3395">
        <v>2.09</v>
      </c>
      <c r="F3395" t="s">
        <v>3031</v>
      </c>
      <c r="G3395" t="s">
        <v>4122</v>
      </c>
      <c r="H3395">
        <v>312010</v>
      </c>
      <c r="I3395" t="s">
        <v>4126</v>
      </c>
      <c r="J3395" t="s">
        <v>4142</v>
      </c>
      <c r="K3395" t="s">
        <v>5043</v>
      </c>
      <c r="L3395" t="s">
        <v>4142</v>
      </c>
      <c r="M3395">
        <f>_xlfn.XLOOKUP(_xlfn.VALUETOTEXT(A3395),total_imports!B3395:B8602,total_imports!D3395:D8602,0.000001,0,1)</f>
        <v>11.44</v>
      </c>
      <c r="N3395" s="2">
        <f t="shared" ref="N3395:N3458" si="53">IF(M3395 =0,0, B3395/M3395*100)</f>
        <v>38.636363636363633</v>
      </c>
    </row>
    <row r="3396" spans="1:14" x14ac:dyDescent="0.2">
      <c r="A3396">
        <v>842541</v>
      </c>
      <c r="B3396">
        <v>0.62</v>
      </c>
      <c r="C3396">
        <v>0.48</v>
      </c>
      <c r="D3396">
        <v>0.44</v>
      </c>
      <c r="E3396">
        <v>0.22</v>
      </c>
      <c r="F3396" t="s">
        <v>3032</v>
      </c>
      <c r="G3396" t="s">
        <v>4122</v>
      </c>
      <c r="H3396">
        <v>512010</v>
      </c>
      <c r="I3396" t="s">
        <v>4135</v>
      </c>
      <c r="J3396" t="s">
        <v>4142</v>
      </c>
      <c r="K3396" t="s">
        <v>5043</v>
      </c>
      <c r="L3396" t="s">
        <v>4142</v>
      </c>
      <c r="M3396">
        <f>_xlfn.XLOOKUP(_xlfn.VALUETOTEXT(A3396),total_imports!B3396:B8603,total_imports!D3396:D8603,0.000001,0,1)</f>
        <v>1.04</v>
      </c>
      <c r="N3396" s="2">
        <f t="shared" si="53"/>
        <v>59.615384615384613</v>
      </c>
    </row>
    <row r="3397" spans="1:14" x14ac:dyDescent="0.2">
      <c r="A3397">
        <v>842542</v>
      </c>
      <c r="B3397">
        <v>6.13</v>
      </c>
      <c r="C3397">
        <v>5.27</v>
      </c>
      <c r="D3397">
        <v>5.94</v>
      </c>
      <c r="E3397">
        <v>3.5</v>
      </c>
      <c r="F3397" t="s">
        <v>3033</v>
      </c>
      <c r="G3397" t="s">
        <v>4122</v>
      </c>
      <c r="H3397">
        <v>512010</v>
      </c>
      <c r="I3397" t="s">
        <v>4135</v>
      </c>
      <c r="J3397" t="s">
        <v>4142</v>
      </c>
      <c r="K3397" t="s">
        <v>5043</v>
      </c>
      <c r="L3397" t="s">
        <v>4142</v>
      </c>
      <c r="M3397">
        <f>_xlfn.XLOOKUP(_xlfn.VALUETOTEXT(A3397),total_imports!B3397:B8604,total_imports!D3397:D8604,0.000001,0,1)</f>
        <v>13.83</v>
      </c>
      <c r="N3397" s="2">
        <f t="shared" si="53"/>
        <v>44.32393347794649</v>
      </c>
    </row>
    <row r="3398" spans="1:14" x14ac:dyDescent="0.2">
      <c r="A3398">
        <v>842549</v>
      </c>
      <c r="B3398">
        <v>8.65</v>
      </c>
      <c r="C3398">
        <v>5.98</v>
      </c>
      <c r="D3398">
        <v>7.64</v>
      </c>
      <c r="E3398">
        <v>5.84</v>
      </c>
      <c r="F3398" t="s">
        <v>3034</v>
      </c>
      <c r="G3398" t="s">
        <v>4122</v>
      </c>
      <c r="H3398">
        <v>512010</v>
      </c>
      <c r="I3398" t="s">
        <v>4135</v>
      </c>
      <c r="J3398" t="s">
        <v>4142</v>
      </c>
      <c r="K3398" t="s">
        <v>5043</v>
      </c>
      <c r="L3398" t="s">
        <v>4142</v>
      </c>
      <c r="M3398">
        <f>_xlfn.XLOOKUP(_xlfn.VALUETOTEXT(A3398),total_imports!B3398:B8605,total_imports!D3398:D8605,0.000001,0,1)</f>
        <v>22.55</v>
      </c>
      <c r="N3398" s="2">
        <f t="shared" si="53"/>
        <v>38.35920177383592</v>
      </c>
    </row>
    <row r="3399" spans="1:14" x14ac:dyDescent="0.2">
      <c r="A3399">
        <v>842611</v>
      </c>
      <c r="B3399">
        <v>44.62</v>
      </c>
      <c r="C3399">
        <v>38.61</v>
      </c>
      <c r="D3399">
        <v>10.72</v>
      </c>
      <c r="E3399">
        <v>2.8</v>
      </c>
      <c r="F3399" t="s">
        <v>3035</v>
      </c>
      <c r="G3399" t="s">
        <v>4122</v>
      </c>
      <c r="H3399">
        <v>512010</v>
      </c>
      <c r="I3399" t="s">
        <v>4135</v>
      </c>
      <c r="J3399" t="s">
        <v>4142</v>
      </c>
      <c r="K3399" t="s">
        <v>5044</v>
      </c>
      <c r="L3399" t="s">
        <v>4142</v>
      </c>
      <c r="M3399">
        <f>_xlfn.XLOOKUP(_xlfn.VALUETOTEXT(A3399),total_imports!B3399:B8606,total_imports!D3399:D8606,0.000001,0,1)</f>
        <v>47.3</v>
      </c>
      <c r="N3399" s="2">
        <f t="shared" si="53"/>
        <v>94.334038054968289</v>
      </c>
    </row>
    <row r="3400" spans="1:14" x14ac:dyDescent="0.2">
      <c r="A3400">
        <v>842612</v>
      </c>
      <c r="B3400">
        <v>13.5</v>
      </c>
      <c r="C3400">
        <v>0</v>
      </c>
      <c r="D3400">
        <v>12.62</v>
      </c>
      <c r="E3400">
        <v>0.23</v>
      </c>
      <c r="F3400" t="s">
        <v>3036</v>
      </c>
      <c r="G3400" t="s">
        <v>4122</v>
      </c>
      <c r="H3400">
        <v>512010</v>
      </c>
      <c r="I3400" t="s">
        <v>4135</v>
      </c>
      <c r="J3400" t="s">
        <v>4142</v>
      </c>
      <c r="K3400" t="s">
        <v>5044</v>
      </c>
      <c r="L3400" t="s">
        <v>4142</v>
      </c>
      <c r="M3400">
        <f>_xlfn.XLOOKUP(_xlfn.VALUETOTEXT(A3400),total_imports!B3400:B8607,total_imports!D3400:D8607,0.000001,0,1)</f>
        <v>22.56</v>
      </c>
      <c r="N3400" s="2">
        <f t="shared" si="53"/>
        <v>59.840425531914896</v>
      </c>
    </row>
    <row r="3401" spans="1:14" x14ac:dyDescent="0.2">
      <c r="A3401">
        <v>842619</v>
      </c>
      <c r="B3401">
        <v>197.14</v>
      </c>
      <c r="C3401">
        <v>127.61</v>
      </c>
      <c r="D3401">
        <v>146.30000000000001</v>
      </c>
      <c r="E3401">
        <v>81.53</v>
      </c>
      <c r="F3401" t="s">
        <v>3037</v>
      </c>
      <c r="G3401" t="s">
        <v>4122</v>
      </c>
      <c r="H3401">
        <v>512010</v>
      </c>
      <c r="I3401" t="s">
        <v>4135</v>
      </c>
      <c r="J3401" t="s">
        <v>4142</v>
      </c>
      <c r="K3401" t="s">
        <v>5044</v>
      </c>
      <c r="L3401" t="s">
        <v>4142</v>
      </c>
      <c r="M3401">
        <f>_xlfn.XLOOKUP(_xlfn.VALUETOTEXT(A3401),total_imports!B3401:B8608,total_imports!D3401:D8608,0.000001,0,1)</f>
        <v>233.53</v>
      </c>
      <c r="N3401" s="2">
        <f t="shared" si="53"/>
        <v>84.417419603477057</v>
      </c>
    </row>
    <row r="3402" spans="1:14" x14ac:dyDescent="0.2">
      <c r="A3402">
        <v>842620</v>
      </c>
      <c r="B3402">
        <v>18.88</v>
      </c>
      <c r="C3402">
        <v>15.58</v>
      </c>
      <c r="D3402">
        <v>7.82</v>
      </c>
      <c r="E3402">
        <v>5.0199999999999996</v>
      </c>
      <c r="F3402" t="s">
        <v>3038</v>
      </c>
      <c r="G3402" t="s">
        <v>4122</v>
      </c>
      <c r="H3402">
        <v>312010</v>
      </c>
      <c r="I3402" t="s">
        <v>4126</v>
      </c>
      <c r="J3402" t="s">
        <v>4142</v>
      </c>
      <c r="K3402" t="s">
        <v>5044</v>
      </c>
      <c r="L3402" t="s">
        <v>4142</v>
      </c>
      <c r="M3402">
        <f>_xlfn.XLOOKUP(_xlfn.VALUETOTEXT(A3402),total_imports!B3402:B8609,total_imports!D3402:D8609,0.000001,0,1)</f>
        <v>22.24</v>
      </c>
      <c r="N3402" s="2">
        <f t="shared" si="53"/>
        <v>84.892086330935257</v>
      </c>
    </row>
    <row r="3403" spans="1:14" x14ac:dyDescent="0.2">
      <c r="A3403">
        <v>842630</v>
      </c>
      <c r="B3403">
        <v>0</v>
      </c>
      <c r="C3403">
        <v>0.13</v>
      </c>
      <c r="D3403">
        <v>4.42</v>
      </c>
      <c r="E3403">
        <v>0.01</v>
      </c>
      <c r="F3403" t="s">
        <v>3039</v>
      </c>
      <c r="G3403" t="s">
        <v>4122</v>
      </c>
      <c r="H3403">
        <v>512010</v>
      </c>
      <c r="I3403" t="s">
        <v>4135</v>
      </c>
      <c r="J3403" t="s">
        <v>4142</v>
      </c>
      <c r="K3403" t="s">
        <v>5044</v>
      </c>
      <c r="L3403" t="s">
        <v>4142</v>
      </c>
      <c r="M3403">
        <f>_xlfn.XLOOKUP(_xlfn.VALUETOTEXT(A3403),total_imports!B3403:B8610,total_imports!D3403:D8610,0.000001,0,1)</f>
        <v>20.79</v>
      </c>
      <c r="N3403" s="2">
        <f t="shared" si="53"/>
        <v>0</v>
      </c>
    </row>
    <row r="3404" spans="1:14" x14ac:dyDescent="0.2">
      <c r="A3404">
        <v>842641</v>
      </c>
      <c r="B3404">
        <v>268.14</v>
      </c>
      <c r="C3404">
        <v>184.96</v>
      </c>
      <c r="D3404">
        <v>51.53</v>
      </c>
      <c r="E3404">
        <v>17.190000000000001</v>
      </c>
      <c r="F3404" t="s">
        <v>3040</v>
      </c>
      <c r="G3404" t="s">
        <v>4122</v>
      </c>
      <c r="H3404">
        <v>512010</v>
      </c>
      <c r="I3404" t="s">
        <v>4135</v>
      </c>
      <c r="J3404" t="s">
        <v>4142</v>
      </c>
      <c r="K3404" t="s">
        <v>5044</v>
      </c>
      <c r="L3404" t="s">
        <v>4142</v>
      </c>
      <c r="M3404">
        <f>_xlfn.XLOOKUP(_xlfn.VALUETOTEXT(A3404),total_imports!B3404:B8611,total_imports!D3404:D8611,0.000001,0,1)</f>
        <v>325.07</v>
      </c>
      <c r="N3404" s="2">
        <f t="shared" si="53"/>
        <v>82.486848986372166</v>
      </c>
    </row>
    <row r="3405" spans="1:14" x14ac:dyDescent="0.2">
      <c r="A3405">
        <v>842649</v>
      </c>
      <c r="B3405">
        <v>330.98</v>
      </c>
      <c r="C3405">
        <v>218.44</v>
      </c>
      <c r="D3405">
        <v>131.19</v>
      </c>
      <c r="E3405">
        <v>40.35</v>
      </c>
      <c r="F3405" t="s">
        <v>3041</v>
      </c>
      <c r="G3405" t="s">
        <v>4122</v>
      </c>
      <c r="H3405">
        <v>512010</v>
      </c>
      <c r="I3405" t="s">
        <v>4135</v>
      </c>
      <c r="J3405" t="s">
        <v>4142</v>
      </c>
      <c r="K3405" t="s">
        <v>5044</v>
      </c>
      <c r="L3405" t="s">
        <v>4142</v>
      </c>
      <c r="M3405">
        <f>_xlfn.XLOOKUP(_xlfn.VALUETOTEXT(A3405),total_imports!B3405:B8612,total_imports!D3405:D8612,0.000001,0,1)</f>
        <v>370.09</v>
      </c>
      <c r="N3405" s="2">
        <f t="shared" si="53"/>
        <v>89.432300251290243</v>
      </c>
    </row>
    <row r="3406" spans="1:14" x14ac:dyDescent="0.2">
      <c r="A3406">
        <v>842691</v>
      </c>
      <c r="B3406">
        <v>0.35</v>
      </c>
      <c r="C3406">
        <v>0.2</v>
      </c>
      <c r="D3406">
        <v>0.11</v>
      </c>
      <c r="E3406">
        <v>0</v>
      </c>
      <c r="F3406" t="s">
        <v>3042</v>
      </c>
      <c r="G3406" t="s">
        <v>4122</v>
      </c>
      <c r="H3406">
        <v>512010</v>
      </c>
      <c r="I3406" t="s">
        <v>4135</v>
      </c>
      <c r="J3406" t="s">
        <v>4142</v>
      </c>
      <c r="K3406" t="s">
        <v>5044</v>
      </c>
      <c r="L3406" t="s">
        <v>4142</v>
      </c>
      <c r="M3406">
        <f>_xlfn.XLOOKUP(_xlfn.VALUETOTEXT(A3406),total_imports!B3406:B8613,total_imports!D3406:D8613,0.000001,0,1)</f>
        <v>4.55</v>
      </c>
      <c r="N3406" s="2">
        <f t="shared" si="53"/>
        <v>7.6923076923076925</v>
      </c>
    </row>
    <row r="3407" spans="1:14" x14ac:dyDescent="0.2">
      <c r="A3407">
        <v>842699</v>
      </c>
      <c r="B3407">
        <v>5.89</v>
      </c>
      <c r="C3407">
        <v>1.91</v>
      </c>
      <c r="D3407">
        <v>1.7</v>
      </c>
      <c r="E3407">
        <v>8.48</v>
      </c>
      <c r="F3407" t="s">
        <v>3043</v>
      </c>
      <c r="G3407" t="s">
        <v>4122</v>
      </c>
      <c r="H3407">
        <v>512010</v>
      </c>
      <c r="I3407" t="s">
        <v>4135</v>
      </c>
      <c r="J3407" t="s">
        <v>4142</v>
      </c>
      <c r="K3407" t="s">
        <v>5044</v>
      </c>
      <c r="L3407" t="s">
        <v>4142</v>
      </c>
      <c r="M3407">
        <f>_xlfn.XLOOKUP(_xlfn.VALUETOTEXT(A3407),total_imports!B3407:B8614,total_imports!D3407:D8614,0.000001,0,1)</f>
        <v>13.75</v>
      </c>
      <c r="N3407" s="2">
        <f t="shared" si="53"/>
        <v>42.836363636363636</v>
      </c>
    </row>
    <row r="3408" spans="1:14" x14ac:dyDescent="0.2">
      <c r="A3408">
        <v>842710</v>
      </c>
      <c r="B3408">
        <v>43.49</v>
      </c>
      <c r="C3408">
        <v>40.630000000000003</v>
      </c>
      <c r="D3408">
        <v>27.55</v>
      </c>
      <c r="E3408">
        <v>16.25</v>
      </c>
      <c r="F3408" t="s">
        <v>3044</v>
      </c>
      <c r="G3408" t="s">
        <v>4122</v>
      </c>
      <c r="H3408">
        <v>512010</v>
      </c>
      <c r="I3408" t="s">
        <v>4135</v>
      </c>
      <c r="J3408" t="s">
        <v>4142</v>
      </c>
      <c r="K3408" t="s">
        <v>5045</v>
      </c>
      <c r="L3408" t="s">
        <v>4142</v>
      </c>
      <c r="M3408">
        <f>_xlfn.XLOOKUP(_xlfn.VALUETOTEXT(A3408),total_imports!B3408:B8615,total_imports!D3408:D8615,0.000001,0,1)</f>
        <v>97.91</v>
      </c>
      <c r="N3408" s="2">
        <f t="shared" si="53"/>
        <v>44.418343376570327</v>
      </c>
    </row>
    <row r="3409" spans="1:14" x14ac:dyDescent="0.2">
      <c r="A3409">
        <v>842720</v>
      </c>
      <c r="B3409">
        <v>21.39</v>
      </c>
      <c r="C3409">
        <v>9.08</v>
      </c>
      <c r="D3409">
        <v>8.64</v>
      </c>
      <c r="E3409">
        <v>7.57</v>
      </c>
      <c r="F3409" t="s">
        <v>3045</v>
      </c>
      <c r="G3409" t="s">
        <v>4122</v>
      </c>
      <c r="H3409">
        <v>512010</v>
      </c>
      <c r="I3409" t="s">
        <v>4135</v>
      </c>
      <c r="J3409" t="s">
        <v>4142</v>
      </c>
      <c r="K3409" t="s">
        <v>5045</v>
      </c>
      <c r="L3409" t="s">
        <v>4142</v>
      </c>
      <c r="M3409">
        <f>_xlfn.XLOOKUP(_xlfn.VALUETOTEXT(A3409),total_imports!B3409:B8616,total_imports!D3409:D8616,0.000001,0,1)</f>
        <v>33.14</v>
      </c>
      <c r="N3409" s="2">
        <f t="shared" si="53"/>
        <v>64.54435727217863</v>
      </c>
    </row>
    <row r="3410" spans="1:14" x14ac:dyDescent="0.2">
      <c r="A3410">
        <v>842790</v>
      </c>
      <c r="B3410">
        <v>53.66</v>
      </c>
      <c r="C3410">
        <v>42.18</v>
      </c>
      <c r="D3410">
        <v>38.17</v>
      </c>
      <c r="E3410">
        <v>21.88</v>
      </c>
      <c r="F3410" t="s">
        <v>3046</v>
      </c>
      <c r="G3410" t="s">
        <v>4122</v>
      </c>
      <c r="H3410">
        <v>512010</v>
      </c>
      <c r="I3410" t="s">
        <v>4135</v>
      </c>
      <c r="J3410" t="s">
        <v>4142</v>
      </c>
      <c r="K3410" t="s">
        <v>5045</v>
      </c>
      <c r="L3410" t="s">
        <v>4142</v>
      </c>
      <c r="M3410">
        <f>_xlfn.XLOOKUP(_xlfn.VALUETOTEXT(A3410),total_imports!B3410:B8617,total_imports!D3410:D8617,0.000001,0,1)</f>
        <v>77.14</v>
      </c>
      <c r="N3410" s="2">
        <f t="shared" si="53"/>
        <v>69.561835623541612</v>
      </c>
    </row>
    <row r="3411" spans="1:14" x14ac:dyDescent="0.2">
      <c r="A3411">
        <v>842810</v>
      </c>
      <c r="B3411">
        <v>69.989999999999995</v>
      </c>
      <c r="C3411">
        <v>69.239999999999995</v>
      </c>
      <c r="D3411">
        <v>59.19</v>
      </c>
      <c r="E3411">
        <v>40.47</v>
      </c>
      <c r="F3411" t="s">
        <v>3047</v>
      </c>
      <c r="G3411" t="s">
        <v>4122</v>
      </c>
      <c r="H3411">
        <v>512010</v>
      </c>
      <c r="I3411" t="s">
        <v>4135</v>
      </c>
      <c r="J3411" t="s">
        <v>4142</v>
      </c>
      <c r="K3411" t="s">
        <v>5046</v>
      </c>
      <c r="L3411" t="s">
        <v>4142</v>
      </c>
      <c r="M3411">
        <f>_xlfn.XLOOKUP(_xlfn.VALUETOTEXT(A3411),total_imports!B3411:B8618,total_imports!D3411:D8618,0.000001,0,1)</f>
        <v>115.8</v>
      </c>
      <c r="N3411" s="2">
        <f t="shared" si="53"/>
        <v>60.440414507772019</v>
      </c>
    </row>
    <row r="3412" spans="1:14" x14ac:dyDescent="0.2">
      <c r="A3412">
        <v>842820</v>
      </c>
      <c r="B3412">
        <v>26.89</v>
      </c>
      <c r="C3412">
        <v>23.98</v>
      </c>
      <c r="D3412">
        <v>22.53</v>
      </c>
      <c r="E3412">
        <v>22.43</v>
      </c>
      <c r="F3412" t="s">
        <v>3048</v>
      </c>
      <c r="G3412" t="s">
        <v>4122</v>
      </c>
      <c r="H3412">
        <v>312010</v>
      </c>
      <c r="I3412" t="s">
        <v>4126</v>
      </c>
      <c r="J3412" t="s">
        <v>4142</v>
      </c>
      <c r="K3412" t="s">
        <v>5046</v>
      </c>
      <c r="L3412" t="s">
        <v>4142</v>
      </c>
      <c r="M3412">
        <f>_xlfn.XLOOKUP(_xlfn.VALUETOTEXT(A3412),total_imports!B3412:B8619,total_imports!D3412:D8619,0.000001,0,1)</f>
        <v>84.07</v>
      </c>
      <c r="N3412" s="2">
        <f t="shared" si="53"/>
        <v>31.985250386582614</v>
      </c>
    </row>
    <row r="3413" spans="1:14" x14ac:dyDescent="0.2">
      <c r="A3413">
        <v>842831</v>
      </c>
      <c r="B3413">
        <v>0.43</v>
      </c>
      <c r="C3413">
        <v>0</v>
      </c>
      <c r="D3413">
        <v>0</v>
      </c>
      <c r="E3413">
        <v>0</v>
      </c>
      <c r="F3413" t="s">
        <v>3049</v>
      </c>
      <c r="G3413" t="s">
        <v>4122</v>
      </c>
      <c r="H3413">
        <v>212010</v>
      </c>
      <c r="I3413" t="s">
        <v>4127</v>
      </c>
      <c r="J3413" t="s">
        <v>4142</v>
      </c>
      <c r="K3413" t="s">
        <v>5046</v>
      </c>
      <c r="L3413" t="s">
        <v>4142</v>
      </c>
      <c r="M3413">
        <f>_xlfn.XLOOKUP(_xlfn.VALUETOTEXT(A3413),total_imports!B3413:B8620,total_imports!D3413:D8620,0.000001,0,1)</f>
        <v>1.79</v>
      </c>
      <c r="N3413" s="2">
        <f t="shared" si="53"/>
        <v>24.022346368715084</v>
      </c>
    </row>
    <row r="3414" spans="1:14" x14ac:dyDescent="0.2">
      <c r="A3414">
        <v>842832</v>
      </c>
      <c r="B3414">
        <v>2.23</v>
      </c>
      <c r="C3414">
        <v>1.96</v>
      </c>
      <c r="D3414">
        <v>0.92</v>
      </c>
      <c r="E3414">
        <v>0.95</v>
      </c>
      <c r="F3414" t="s">
        <v>3050</v>
      </c>
      <c r="G3414" t="s">
        <v>4122</v>
      </c>
      <c r="H3414">
        <v>212010</v>
      </c>
      <c r="I3414" t="s">
        <v>4127</v>
      </c>
      <c r="J3414" t="s">
        <v>4142</v>
      </c>
      <c r="K3414" t="s">
        <v>5046</v>
      </c>
      <c r="L3414" t="s">
        <v>4142</v>
      </c>
      <c r="M3414">
        <f>_xlfn.XLOOKUP(_xlfn.VALUETOTEXT(A3414),total_imports!B3414:B8621,total_imports!D3414:D8621,0.000001,0,1)</f>
        <v>5.83</v>
      </c>
      <c r="N3414" s="2">
        <f t="shared" si="53"/>
        <v>38.250428816466552</v>
      </c>
    </row>
    <row r="3415" spans="1:14" x14ac:dyDescent="0.2">
      <c r="A3415">
        <v>842833</v>
      </c>
      <c r="B3415">
        <v>64.510000000000005</v>
      </c>
      <c r="C3415">
        <v>42.47</v>
      </c>
      <c r="D3415">
        <v>19.55</v>
      </c>
      <c r="E3415">
        <v>11.1</v>
      </c>
      <c r="F3415" t="s">
        <v>3051</v>
      </c>
      <c r="G3415" t="s">
        <v>4122</v>
      </c>
      <c r="H3415">
        <v>212010</v>
      </c>
      <c r="I3415" t="s">
        <v>4127</v>
      </c>
      <c r="J3415" t="s">
        <v>4142</v>
      </c>
      <c r="K3415" t="s">
        <v>5046</v>
      </c>
      <c r="L3415" t="s">
        <v>4142</v>
      </c>
      <c r="M3415">
        <f>_xlfn.XLOOKUP(_xlfn.VALUETOTEXT(A3415),total_imports!B3415:B8622,total_imports!D3415:D8622,0.000001,0,1)</f>
        <v>84.15</v>
      </c>
      <c r="N3415" s="2">
        <f t="shared" si="53"/>
        <v>76.660724896019019</v>
      </c>
    </row>
    <row r="3416" spans="1:14" x14ac:dyDescent="0.2">
      <c r="A3416">
        <v>842839</v>
      </c>
      <c r="B3416">
        <v>38.75</v>
      </c>
      <c r="C3416">
        <v>38.69</v>
      </c>
      <c r="D3416">
        <v>22.75</v>
      </c>
      <c r="E3416">
        <v>24.22</v>
      </c>
      <c r="F3416" t="s">
        <v>3052</v>
      </c>
      <c r="G3416" t="s">
        <v>4122</v>
      </c>
      <c r="H3416">
        <v>212020</v>
      </c>
      <c r="I3416" t="s">
        <v>4127</v>
      </c>
      <c r="J3416" t="s">
        <v>4142</v>
      </c>
      <c r="K3416" t="s">
        <v>5046</v>
      </c>
      <c r="L3416" t="s">
        <v>4142</v>
      </c>
      <c r="M3416">
        <f>_xlfn.XLOOKUP(_xlfn.VALUETOTEXT(A3416),total_imports!B3416:B8623,total_imports!D3416:D8623,0.000001,0,1)</f>
        <v>108.96</v>
      </c>
      <c r="N3416" s="2">
        <f t="shared" si="53"/>
        <v>35.563509544787081</v>
      </c>
    </row>
    <row r="3417" spans="1:14" x14ac:dyDescent="0.2">
      <c r="A3417">
        <v>842840</v>
      </c>
      <c r="B3417">
        <v>14.87</v>
      </c>
      <c r="C3417">
        <v>13.05</v>
      </c>
      <c r="D3417">
        <v>20.41</v>
      </c>
      <c r="E3417">
        <v>20.239999999999998</v>
      </c>
      <c r="F3417" t="s">
        <v>3053</v>
      </c>
      <c r="G3417" t="s">
        <v>4122</v>
      </c>
      <c r="H3417">
        <v>312010</v>
      </c>
      <c r="I3417" t="s">
        <v>4126</v>
      </c>
      <c r="J3417" t="s">
        <v>4142</v>
      </c>
      <c r="K3417" t="s">
        <v>5046</v>
      </c>
      <c r="L3417" t="s">
        <v>4142</v>
      </c>
      <c r="M3417">
        <f>_xlfn.XLOOKUP(_xlfn.VALUETOTEXT(A3417),total_imports!B3417:B8624,total_imports!D3417:D8624,0.000001,0,1)</f>
        <v>16.329999999999998</v>
      </c>
      <c r="N3417" s="2">
        <f t="shared" si="53"/>
        <v>91.059399877526033</v>
      </c>
    </row>
    <row r="3418" spans="1:14" x14ac:dyDescent="0.2">
      <c r="A3418">
        <v>842860</v>
      </c>
      <c r="B3418">
        <v>0.39</v>
      </c>
      <c r="C3418">
        <v>0.66</v>
      </c>
      <c r="D3418">
        <v>0.2</v>
      </c>
      <c r="E3418">
        <v>0.17</v>
      </c>
      <c r="F3418" t="s">
        <v>3054</v>
      </c>
      <c r="G3418" t="s">
        <v>4122</v>
      </c>
      <c r="H3418">
        <v>712010</v>
      </c>
      <c r="I3418" t="s">
        <v>4124</v>
      </c>
      <c r="J3418" t="s">
        <v>4142</v>
      </c>
      <c r="K3418" t="s">
        <v>5046</v>
      </c>
      <c r="L3418" t="s">
        <v>4142</v>
      </c>
      <c r="M3418">
        <f>_xlfn.XLOOKUP(_xlfn.VALUETOTEXT(A3418),total_imports!B3418:B8625,total_imports!D3418:D8625,0.000001,0,1)</f>
        <v>2.11</v>
      </c>
      <c r="N3418" s="2">
        <f t="shared" si="53"/>
        <v>18.483412322274884</v>
      </c>
    </row>
    <row r="3419" spans="1:14" x14ac:dyDescent="0.2">
      <c r="A3419">
        <v>842870</v>
      </c>
      <c r="B3419">
        <v>6.39</v>
      </c>
      <c r="C3419">
        <v>1.27</v>
      </c>
      <c r="D3419">
        <v>0</v>
      </c>
      <c r="E3419">
        <v>0</v>
      </c>
      <c r="F3419" t="s">
        <v>3055</v>
      </c>
      <c r="G3419" t="s">
        <v>12</v>
      </c>
      <c r="H3419" t="s">
        <v>12</v>
      </c>
      <c r="I3419" t="s">
        <v>12</v>
      </c>
      <c r="J3419" t="s">
        <v>12</v>
      </c>
      <c r="K3419" t="s">
        <v>5046</v>
      </c>
      <c r="L3419" t="s">
        <v>4142</v>
      </c>
      <c r="M3419">
        <f>_xlfn.XLOOKUP(_xlfn.VALUETOTEXT(A3419),total_imports!B3419:B8626,total_imports!D3419:D8626,0.000001,0,1)</f>
        <v>13.54</v>
      </c>
      <c r="N3419" s="2">
        <f t="shared" si="53"/>
        <v>47.193500738552437</v>
      </c>
    </row>
    <row r="3420" spans="1:14" x14ac:dyDescent="0.2">
      <c r="A3420">
        <v>842890</v>
      </c>
      <c r="B3420">
        <v>96.01</v>
      </c>
      <c r="C3420">
        <v>56.05</v>
      </c>
      <c r="D3420">
        <v>33.72</v>
      </c>
      <c r="E3420">
        <v>30.02</v>
      </c>
      <c r="F3420" t="s">
        <v>3056</v>
      </c>
      <c r="G3420" t="s">
        <v>4122</v>
      </c>
      <c r="H3420">
        <v>312020</v>
      </c>
      <c r="I3420" t="s">
        <v>4126</v>
      </c>
      <c r="J3420" t="s">
        <v>4142</v>
      </c>
      <c r="K3420" t="s">
        <v>5046</v>
      </c>
      <c r="L3420" t="s">
        <v>4142</v>
      </c>
      <c r="M3420">
        <f>_xlfn.XLOOKUP(_xlfn.VALUETOTEXT(A3420),total_imports!B3420:B8627,total_imports!D3420:D8627,0.000001,0,1)</f>
        <v>292.48</v>
      </c>
      <c r="N3420" s="2">
        <f t="shared" si="53"/>
        <v>32.826176148796499</v>
      </c>
    </row>
    <row r="3421" spans="1:14" x14ac:dyDescent="0.2">
      <c r="A3421">
        <v>842911</v>
      </c>
      <c r="B3421">
        <v>3.47</v>
      </c>
      <c r="C3421">
        <v>1.72</v>
      </c>
      <c r="D3421">
        <v>1.37</v>
      </c>
      <c r="E3421">
        <v>1.1000000000000001</v>
      </c>
      <c r="F3421" t="s">
        <v>3057</v>
      </c>
      <c r="G3421" t="s">
        <v>4122</v>
      </c>
      <c r="H3421">
        <v>312010</v>
      </c>
      <c r="I3421" t="s">
        <v>4126</v>
      </c>
      <c r="J3421" t="s">
        <v>4142</v>
      </c>
      <c r="K3421" t="s">
        <v>5047</v>
      </c>
      <c r="L3421" t="s">
        <v>4142</v>
      </c>
      <c r="M3421">
        <f>_xlfn.XLOOKUP(_xlfn.VALUETOTEXT(A3421),total_imports!B3421:B8628,total_imports!D3421:D8628,0.000001,0,1)</f>
        <v>23.83</v>
      </c>
      <c r="N3421" s="2">
        <f t="shared" si="53"/>
        <v>14.561477129668488</v>
      </c>
    </row>
    <row r="3422" spans="1:14" x14ac:dyDescent="0.2">
      <c r="A3422">
        <v>842919</v>
      </c>
      <c r="B3422">
        <v>11.59</v>
      </c>
      <c r="C3422">
        <v>10.43</v>
      </c>
      <c r="D3422">
        <v>3.37</v>
      </c>
      <c r="E3422">
        <v>4.47</v>
      </c>
      <c r="F3422" t="s">
        <v>3058</v>
      </c>
      <c r="G3422" t="s">
        <v>4122</v>
      </c>
      <c r="H3422">
        <v>312010</v>
      </c>
      <c r="I3422" t="s">
        <v>4126</v>
      </c>
      <c r="J3422" t="s">
        <v>4142</v>
      </c>
      <c r="K3422" t="s">
        <v>5047</v>
      </c>
      <c r="L3422" t="s">
        <v>4142</v>
      </c>
      <c r="M3422">
        <f>_xlfn.XLOOKUP(_xlfn.VALUETOTEXT(A3422),total_imports!B3422:B8629,total_imports!D3422:D8629,0.000001,0,1)</f>
        <v>44.47</v>
      </c>
      <c r="N3422" s="2">
        <f t="shared" si="53"/>
        <v>26.062514054418713</v>
      </c>
    </row>
    <row r="3423" spans="1:14" x14ac:dyDescent="0.2">
      <c r="A3423">
        <v>842920</v>
      </c>
      <c r="B3423">
        <v>52.06</v>
      </c>
      <c r="C3423">
        <v>48.13</v>
      </c>
      <c r="D3423">
        <v>37.1</v>
      </c>
      <c r="E3423">
        <v>55.38</v>
      </c>
      <c r="F3423" t="s">
        <v>3059</v>
      </c>
      <c r="G3423" t="s">
        <v>4122</v>
      </c>
      <c r="H3423">
        <v>312010</v>
      </c>
      <c r="I3423" t="s">
        <v>4126</v>
      </c>
      <c r="J3423" t="s">
        <v>4142</v>
      </c>
      <c r="K3423" t="s">
        <v>5047</v>
      </c>
      <c r="L3423" t="s">
        <v>4142</v>
      </c>
      <c r="M3423">
        <f>_xlfn.XLOOKUP(_xlfn.VALUETOTEXT(A3423),total_imports!B3423:B8630,total_imports!D3423:D8630,0.000001,0,1)</f>
        <v>121.29</v>
      </c>
      <c r="N3423" s="2">
        <f t="shared" si="53"/>
        <v>42.921922664687941</v>
      </c>
    </row>
    <row r="3424" spans="1:14" x14ac:dyDescent="0.2">
      <c r="A3424">
        <v>842930</v>
      </c>
      <c r="B3424">
        <v>13.79</v>
      </c>
      <c r="C3424">
        <v>16.41</v>
      </c>
      <c r="D3424">
        <v>5.82</v>
      </c>
      <c r="E3424">
        <v>3.55</v>
      </c>
      <c r="F3424" t="s">
        <v>3060</v>
      </c>
      <c r="G3424" t="s">
        <v>4122</v>
      </c>
      <c r="H3424">
        <v>312010</v>
      </c>
      <c r="I3424" t="s">
        <v>4126</v>
      </c>
      <c r="J3424" t="s">
        <v>4142</v>
      </c>
      <c r="K3424" t="s">
        <v>5047</v>
      </c>
      <c r="L3424" t="s">
        <v>4142</v>
      </c>
      <c r="M3424">
        <f>_xlfn.XLOOKUP(_xlfn.VALUETOTEXT(A3424),total_imports!B3424:B8631,total_imports!D3424:D8631,0.000001,0,1)</f>
        <v>15.07</v>
      </c>
      <c r="N3424" s="2">
        <f t="shared" si="53"/>
        <v>91.506303915063043</v>
      </c>
    </row>
    <row r="3425" spans="1:14" x14ac:dyDescent="0.2">
      <c r="A3425">
        <v>842940</v>
      </c>
      <c r="B3425">
        <v>5.76</v>
      </c>
      <c r="C3425">
        <v>4.25</v>
      </c>
      <c r="D3425">
        <v>1.18</v>
      </c>
      <c r="E3425">
        <v>2.67</v>
      </c>
      <c r="F3425" t="s">
        <v>3061</v>
      </c>
      <c r="G3425" t="s">
        <v>4122</v>
      </c>
      <c r="H3425">
        <v>312010</v>
      </c>
      <c r="I3425" t="s">
        <v>4126</v>
      </c>
      <c r="J3425" t="s">
        <v>4142</v>
      </c>
      <c r="K3425" t="s">
        <v>5047</v>
      </c>
      <c r="L3425" t="s">
        <v>4142</v>
      </c>
      <c r="M3425">
        <f>_xlfn.XLOOKUP(_xlfn.VALUETOTEXT(A3425),total_imports!B3425:B8632,total_imports!D3425:D8632,0.000001,0,1)</f>
        <v>5.99</v>
      </c>
      <c r="N3425" s="2">
        <f t="shared" si="53"/>
        <v>96.160267111853088</v>
      </c>
    </row>
    <row r="3426" spans="1:14" x14ac:dyDescent="0.2">
      <c r="A3426">
        <v>842951</v>
      </c>
      <c r="B3426">
        <v>42.17</v>
      </c>
      <c r="C3426">
        <v>53.57</v>
      </c>
      <c r="D3426">
        <v>27.18</v>
      </c>
      <c r="E3426">
        <v>52.19</v>
      </c>
      <c r="F3426" t="s">
        <v>3062</v>
      </c>
      <c r="G3426" t="s">
        <v>4122</v>
      </c>
      <c r="H3426">
        <v>212010</v>
      </c>
      <c r="I3426" t="s">
        <v>4127</v>
      </c>
      <c r="J3426" t="s">
        <v>4142</v>
      </c>
      <c r="K3426" t="s">
        <v>5047</v>
      </c>
      <c r="L3426" t="s">
        <v>4142</v>
      </c>
      <c r="M3426">
        <f>_xlfn.XLOOKUP(_xlfn.VALUETOTEXT(A3426),total_imports!B3426:B8633,total_imports!D3426:D8633,0.000001,0,1)</f>
        <v>59.17</v>
      </c>
      <c r="N3426" s="2">
        <f t="shared" si="53"/>
        <v>71.269224269055258</v>
      </c>
    </row>
    <row r="3427" spans="1:14" x14ac:dyDescent="0.2">
      <c r="A3427">
        <v>842952</v>
      </c>
      <c r="B3427">
        <v>64.47</v>
      </c>
      <c r="C3427">
        <v>111.81</v>
      </c>
      <c r="D3427">
        <v>99.44</v>
      </c>
      <c r="E3427">
        <v>51.66</v>
      </c>
      <c r="F3427" t="s">
        <v>3063</v>
      </c>
      <c r="G3427" t="s">
        <v>4122</v>
      </c>
      <c r="H3427">
        <v>212010</v>
      </c>
      <c r="I3427" t="s">
        <v>4127</v>
      </c>
      <c r="J3427" t="s">
        <v>4142</v>
      </c>
      <c r="K3427" t="s">
        <v>5047</v>
      </c>
      <c r="L3427" t="s">
        <v>4142</v>
      </c>
      <c r="M3427">
        <f>_xlfn.XLOOKUP(_xlfn.VALUETOTEXT(A3427),total_imports!B3427:B8634,total_imports!D3427:D8634,0.000001,0,1)</f>
        <v>242.78</v>
      </c>
      <c r="N3427" s="2">
        <f t="shared" si="53"/>
        <v>26.554905675920587</v>
      </c>
    </row>
    <row r="3428" spans="1:14" x14ac:dyDescent="0.2">
      <c r="A3428">
        <v>842959</v>
      </c>
      <c r="B3428">
        <v>5.75</v>
      </c>
      <c r="C3428">
        <v>5.8</v>
      </c>
      <c r="D3428">
        <v>17.52</v>
      </c>
      <c r="E3428">
        <v>22.44</v>
      </c>
      <c r="F3428" t="s">
        <v>3064</v>
      </c>
      <c r="G3428" t="s">
        <v>4122</v>
      </c>
      <c r="H3428">
        <v>212010</v>
      </c>
      <c r="I3428" t="s">
        <v>4127</v>
      </c>
      <c r="J3428" t="s">
        <v>4142</v>
      </c>
      <c r="K3428" t="s">
        <v>5047</v>
      </c>
      <c r="L3428" t="s">
        <v>4142</v>
      </c>
      <c r="M3428">
        <f>_xlfn.XLOOKUP(_xlfn.VALUETOTEXT(A3428),total_imports!B3428:B8635,total_imports!D3428:D8635,0.000001,0,1)</f>
        <v>25.6</v>
      </c>
      <c r="N3428" s="2">
        <f t="shared" si="53"/>
        <v>22.4609375</v>
      </c>
    </row>
    <row r="3429" spans="1:14" x14ac:dyDescent="0.2">
      <c r="A3429">
        <v>843010</v>
      </c>
      <c r="B3429">
        <v>0.86</v>
      </c>
      <c r="C3429">
        <v>1.19</v>
      </c>
      <c r="D3429">
        <v>0.7</v>
      </c>
      <c r="E3429">
        <v>0.46</v>
      </c>
      <c r="F3429" t="s">
        <v>3065</v>
      </c>
      <c r="G3429" t="s">
        <v>4122</v>
      </c>
      <c r="H3429">
        <v>212010</v>
      </c>
      <c r="I3429" t="s">
        <v>4127</v>
      </c>
      <c r="J3429" t="s">
        <v>4142</v>
      </c>
      <c r="K3429" t="s">
        <v>5048</v>
      </c>
      <c r="L3429" t="s">
        <v>4142</v>
      </c>
      <c r="M3429">
        <f>_xlfn.XLOOKUP(_xlfn.VALUETOTEXT(A3429),total_imports!B3429:B8636,total_imports!D3429:D8636,0.000001,0,1)</f>
        <v>12.93</v>
      </c>
      <c r="N3429" s="2">
        <f t="shared" si="53"/>
        <v>6.651198762567673</v>
      </c>
    </row>
    <row r="3430" spans="1:14" x14ac:dyDescent="0.2">
      <c r="A3430">
        <v>843020</v>
      </c>
      <c r="B3430">
        <v>0.01</v>
      </c>
      <c r="C3430">
        <v>0.02</v>
      </c>
      <c r="D3430">
        <v>0</v>
      </c>
      <c r="E3430">
        <v>0.01</v>
      </c>
      <c r="F3430" t="s">
        <v>3066</v>
      </c>
      <c r="G3430" t="s">
        <v>4122</v>
      </c>
      <c r="H3430">
        <v>212010</v>
      </c>
      <c r="I3430" t="s">
        <v>4127</v>
      </c>
      <c r="J3430" t="s">
        <v>4142</v>
      </c>
      <c r="K3430" t="s">
        <v>5048</v>
      </c>
      <c r="L3430" t="s">
        <v>4142</v>
      </c>
      <c r="M3430">
        <f>_xlfn.XLOOKUP(_xlfn.VALUETOTEXT(A3430),total_imports!B3430:B8637,total_imports!D3430:D8637,0.000001,0,1)</f>
        <v>9.7799999999999994</v>
      </c>
      <c r="N3430" s="2">
        <f t="shared" si="53"/>
        <v>0.10224948875255625</v>
      </c>
    </row>
    <row r="3431" spans="1:14" x14ac:dyDescent="0.2">
      <c r="A3431">
        <v>843031</v>
      </c>
      <c r="B3431">
        <v>11.84</v>
      </c>
      <c r="C3431">
        <v>81.53</v>
      </c>
      <c r="D3431">
        <v>46.33</v>
      </c>
      <c r="E3431">
        <v>47.77</v>
      </c>
      <c r="F3431" t="s">
        <v>3067</v>
      </c>
      <c r="G3431" t="s">
        <v>4122</v>
      </c>
      <c r="H3431">
        <v>212010</v>
      </c>
      <c r="I3431" t="s">
        <v>4127</v>
      </c>
      <c r="J3431" t="s">
        <v>4142</v>
      </c>
      <c r="K3431" t="s">
        <v>5048</v>
      </c>
      <c r="L3431" t="s">
        <v>4142</v>
      </c>
      <c r="M3431">
        <f>_xlfn.XLOOKUP(_xlfn.VALUETOTEXT(A3431),total_imports!B3431:B8638,total_imports!D3431:D8638,0.000001,0,1)</f>
        <v>46.86</v>
      </c>
      <c r="N3431" s="2">
        <f t="shared" si="53"/>
        <v>25.266752027315409</v>
      </c>
    </row>
    <row r="3432" spans="1:14" x14ac:dyDescent="0.2">
      <c r="A3432">
        <v>843039</v>
      </c>
      <c r="B3432">
        <v>0.37</v>
      </c>
      <c r="C3432">
        <v>0.42</v>
      </c>
      <c r="D3432">
        <v>0.1</v>
      </c>
      <c r="E3432">
        <v>2.96</v>
      </c>
      <c r="F3432" t="s">
        <v>3068</v>
      </c>
      <c r="G3432" t="s">
        <v>4122</v>
      </c>
      <c r="H3432">
        <v>212010</v>
      </c>
      <c r="I3432" t="s">
        <v>4127</v>
      </c>
      <c r="J3432" t="s">
        <v>4142</v>
      </c>
      <c r="K3432" t="s">
        <v>5048</v>
      </c>
      <c r="L3432" t="s">
        <v>4142</v>
      </c>
      <c r="M3432">
        <f>_xlfn.XLOOKUP(_xlfn.VALUETOTEXT(A3432),total_imports!B3432:B8639,total_imports!D3432:D8639,0.000001,0,1)</f>
        <v>7.46</v>
      </c>
      <c r="N3432" s="2">
        <f t="shared" si="53"/>
        <v>4.9597855227882039</v>
      </c>
    </row>
    <row r="3433" spans="1:14" x14ac:dyDescent="0.2">
      <c r="A3433">
        <v>843041</v>
      </c>
      <c r="B3433">
        <v>90.72</v>
      </c>
      <c r="C3433">
        <v>127.94</v>
      </c>
      <c r="D3433">
        <v>110.34</v>
      </c>
      <c r="E3433">
        <v>46.71</v>
      </c>
      <c r="F3433" t="s">
        <v>3069</v>
      </c>
      <c r="G3433" t="s">
        <v>4122</v>
      </c>
      <c r="H3433">
        <v>212010</v>
      </c>
      <c r="I3433" t="s">
        <v>4127</v>
      </c>
      <c r="J3433" t="s">
        <v>4142</v>
      </c>
      <c r="K3433" t="s">
        <v>5048</v>
      </c>
      <c r="L3433" t="s">
        <v>4142</v>
      </c>
      <c r="M3433">
        <f>_xlfn.XLOOKUP(_xlfn.VALUETOTEXT(A3433),total_imports!B3433:B8640,total_imports!D3433:D8640,0.000001,0,1)</f>
        <v>153.21</v>
      </c>
      <c r="N3433" s="2">
        <f t="shared" si="53"/>
        <v>59.212845114548649</v>
      </c>
    </row>
    <row r="3434" spans="1:14" x14ac:dyDescent="0.2">
      <c r="A3434">
        <v>843049</v>
      </c>
      <c r="B3434">
        <v>8.82</v>
      </c>
      <c r="C3434">
        <v>22.79</v>
      </c>
      <c r="D3434">
        <v>6.79</v>
      </c>
      <c r="E3434">
        <v>5.27</v>
      </c>
      <c r="F3434" t="s">
        <v>3070</v>
      </c>
      <c r="G3434" t="s">
        <v>4122</v>
      </c>
      <c r="H3434">
        <v>212010</v>
      </c>
      <c r="I3434" t="s">
        <v>4127</v>
      </c>
      <c r="J3434" t="s">
        <v>4142</v>
      </c>
      <c r="K3434" t="s">
        <v>5048</v>
      </c>
      <c r="L3434" t="s">
        <v>4142</v>
      </c>
      <c r="M3434">
        <f>_xlfn.XLOOKUP(_xlfn.VALUETOTEXT(A3434),total_imports!B3434:B8641,total_imports!D3434:D8641,0.000001,0,1)</f>
        <v>22.03</v>
      </c>
      <c r="N3434" s="2">
        <f t="shared" si="53"/>
        <v>40.036314117113022</v>
      </c>
    </row>
    <row r="3435" spans="1:14" x14ac:dyDescent="0.2">
      <c r="A3435">
        <v>843050</v>
      </c>
      <c r="B3435">
        <v>28.87</v>
      </c>
      <c r="C3435">
        <v>16.670000000000002</v>
      </c>
      <c r="D3435">
        <v>2.93</v>
      </c>
      <c r="E3435">
        <v>3.23</v>
      </c>
      <c r="F3435" t="s">
        <v>3071</v>
      </c>
      <c r="G3435" t="s">
        <v>4122</v>
      </c>
      <c r="H3435">
        <v>212010</v>
      </c>
      <c r="I3435" t="s">
        <v>4127</v>
      </c>
      <c r="J3435" t="s">
        <v>4142</v>
      </c>
      <c r="K3435" t="s">
        <v>5048</v>
      </c>
      <c r="L3435" t="s">
        <v>4142</v>
      </c>
      <c r="M3435">
        <f>_xlfn.XLOOKUP(_xlfn.VALUETOTEXT(A3435),total_imports!B3435:B8642,total_imports!D3435:D8642,0.000001,0,1)</f>
        <v>82.68</v>
      </c>
      <c r="N3435" s="2">
        <f t="shared" si="53"/>
        <v>34.917755200774067</v>
      </c>
    </row>
    <row r="3436" spans="1:14" x14ac:dyDescent="0.2">
      <c r="A3436">
        <v>843061</v>
      </c>
      <c r="B3436">
        <v>0.42</v>
      </c>
      <c r="C3436">
        <v>0.24</v>
      </c>
      <c r="D3436">
        <v>0.28000000000000003</v>
      </c>
      <c r="E3436">
        <v>0.26</v>
      </c>
      <c r="F3436" t="s">
        <v>3072</v>
      </c>
      <c r="G3436" t="s">
        <v>4122</v>
      </c>
      <c r="H3436">
        <v>212010</v>
      </c>
      <c r="I3436" t="s">
        <v>4127</v>
      </c>
      <c r="J3436" t="s">
        <v>4142</v>
      </c>
      <c r="K3436" t="s">
        <v>5048</v>
      </c>
      <c r="L3436" t="s">
        <v>4142</v>
      </c>
      <c r="M3436">
        <f>_xlfn.XLOOKUP(_xlfn.VALUETOTEXT(A3436),total_imports!B3436:B8643,total_imports!D3436:D8643,0.000001,0,1)</f>
        <v>1.06</v>
      </c>
      <c r="N3436" s="2">
        <f t="shared" si="53"/>
        <v>39.622641509433961</v>
      </c>
    </row>
    <row r="3437" spans="1:14" x14ac:dyDescent="0.2">
      <c r="A3437">
        <v>843069</v>
      </c>
      <c r="B3437">
        <v>3.25</v>
      </c>
      <c r="C3437">
        <v>1.87</v>
      </c>
      <c r="D3437">
        <v>1.57</v>
      </c>
      <c r="E3437">
        <v>0.88</v>
      </c>
      <c r="F3437" t="s">
        <v>3073</v>
      </c>
      <c r="G3437" t="s">
        <v>4122</v>
      </c>
      <c r="H3437">
        <v>212010</v>
      </c>
      <c r="I3437" t="s">
        <v>4127</v>
      </c>
      <c r="J3437" t="s">
        <v>4142</v>
      </c>
      <c r="K3437" t="s">
        <v>5048</v>
      </c>
      <c r="L3437" t="s">
        <v>4142</v>
      </c>
      <c r="M3437">
        <f>_xlfn.XLOOKUP(_xlfn.VALUETOTEXT(A3437),total_imports!B3437:B8644,total_imports!D3437:D8644,0.000001,0,1)</f>
        <v>8.61</v>
      </c>
      <c r="N3437" s="2">
        <f t="shared" si="53"/>
        <v>37.746806039488966</v>
      </c>
    </row>
    <row r="3438" spans="1:14" x14ac:dyDescent="0.2">
      <c r="A3438">
        <v>843110</v>
      </c>
      <c r="B3438">
        <v>4.2300000000000004</v>
      </c>
      <c r="C3438">
        <v>2.88</v>
      </c>
      <c r="D3438">
        <v>2.6</v>
      </c>
      <c r="E3438">
        <v>1.46</v>
      </c>
      <c r="F3438" t="s">
        <v>3074</v>
      </c>
      <c r="G3438" t="s">
        <v>4122</v>
      </c>
      <c r="H3438">
        <v>211210</v>
      </c>
      <c r="I3438" t="s">
        <v>4127</v>
      </c>
      <c r="J3438" t="s">
        <v>4138</v>
      </c>
      <c r="K3438" t="s">
        <v>5049</v>
      </c>
      <c r="L3438" t="s">
        <v>4138</v>
      </c>
      <c r="M3438">
        <f>_xlfn.XLOOKUP(_xlfn.VALUETOTEXT(A3438),total_imports!B3438:B8645,total_imports!D3438:D8645,0.000001,0,1)</f>
        <v>25.82</v>
      </c>
      <c r="N3438" s="2">
        <f t="shared" si="53"/>
        <v>16.382649109217663</v>
      </c>
    </row>
    <row r="3439" spans="1:14" x14ac:dyDescent="0.2">
      <c r="A3439">
        <v>843120</v>
      </c>
      <c r="B3439">
        <v>37.69</v>
      </c>
      <c r="C3439">
        <v>22.18</v>
      </c>
      <c r="D3439">
        <v>16.03</v>
      </c>
      <c r="E3439">
        <v>9.2899999999999991</v>
      </c>
      <c r="F3439" t="s">
        <v>3075</v>
      </c>
      <c r="G3439" t="s">
        <v>4122</v>
      </c>
      <c r="H3439">
        <v>212010</v>
      </c>
      <c r="I3439" t="s">
        <v>4127</v>
      </c>
      <c r="J3439" t="s">
        <v>4142</v>
      </c>
      <c r="K3439" t="s">
        <v>5049</v>
      </c>
      <c r="L3439" t="s">
        <v>4142</v>
      </c>
      <c r="M3439">
        <f>_xlfn.XLOOKUP(_xlfn.VALUETOTEXT(A3439),total_imports!B3439:B8646,total_imports!D3439:D8646,0.000001,0,1)</f>
        <v>56.11</v>
      </c>
      <c r="N3439" s="2">
        <f t="shared" si="53"/>
        <v>67.17162716093388</v>
      </c>
    </row>
    <row r="3440" spans="1:14" x14ac:dyDescent="0.2">
      <c r="A3440">
        <v>843131</v>
      </c>
      <c r="B3440">
        <v>153.37</v>
      </c>
      <c r="C3440">
        <v>153.54</v>
      </c>
      <c r="D3440">
        <v>113.65</v>
      </c>
      <c r="E3440">
        <v>60.47</v>
      </c>
      <c r="F3440" t="s">
        <v>3076</v>
      </c>
      <c r="G3440" t="s">
        <v>4122</v>
      </c>
      <c r="H3440">
        <v>211210</v>
      </c>
      <c r="I3440" t="s">
        <v>4127</v>
      </c>
      <c r="J3440" t="s">
        <v>4138</v>
      </c>
      <c r="K3440" t="s">
        <v>5049</v>
      </c>
      <c r="L3440" t="s">
        <v>4138</v>
      </c>
      <c r="M3440">
        <f>_xlfn.XLOOKUP(_xlfn.VALUETOTEXT(A3440),total_imports!B3440:B8647,total_imports!D3440:D8647,0.000001,0,1)</f>
        <v>185.57</v>
      </c>
      <c r="N3440" s="2">
        <f t="shared" si="53"/>
        <v>82.648057336854023</v>
      </c>
    </row>
    <row r="3441" spans="1:14" x14ac:dyDescent="0.2">
      <c r="A3441">
        <v>843139</v>
      </c>
      <c r="B3441">
        <v>110.86</v>
      </c>
      <c r="C3441">
        <v>112.69</v>
      </c>
      <c r="D3441">
        <v>103.29</v>
      </c>
      <c r="E3441">
        <v>75.260000000000005</v>
      </c>
      <c r="F3441" t="s">
        <v>3077</v>
      </c>
      <c r="G3441" t="s">
        <v>4122</v>
      </c>
      <c r="H3441">
        <v>211220</v>
      </c>
      <c r="I3441" t="s">
        <v>4127</v>
      </c>
      <c r="J3441" t="s">
        <v>4138</v>
      </c>
      <c r="K3441" t="s">
        <v>5049</v>
      </c>
      <c r="L3441" t="s">
        <v>4138</v>
      </c>
      <c r="M3441">
        <f>_xlfn.XLOOKUP(_xlfn.VALUETOTEXT(A3441),total_imports!B3441:B8648,total_imports!D3441:D8648,0.000001,0,1)</f>
        <v>304</v>
      </c>
      <c r="N3441" s="2">
        <f t="shared" si="53"/>
        <v>36.467105263157897</v>
      </c>
    </row>
    <row r="3442" spans="1:14" x14ac:dyDescent="0.2">
      <c r="A3442">
        <v>843141</v>
      </c>
      <c r="B3442">
        <v>2.16</v>
      </c>
      <c r="C3442">
        <v>1.71</v>
      </c>
      <c r="D3442">
        <v>1.42</v>
      </c>
      <c r="E3442">
        <v>3.43</v>
      </c>
      <c r="F3442" t="s">
        <v>3078</v>
      </c>
      <c r="G3442" t="s">
        <v>4122</v>
      </c>
      <c r="H3442">
        <v>211210</v>
      </c>
      <c r="I3442" t="s">
        <v>4127</v>
      </c>
      <c r="J3442" t="s">
        <v>4138</v>
      </c>
      <c r="K3442" t="s">
        <v>5049</v>
      </c>
      <c r="L3442" t="s">
        <v>4138</v>
      </c>
      <c r="M3442">
        <f>_xlfn.XLOOKUP(_xlfn.VALUETOTEXT(A3442),total_imports!B3442:B8649,total_imports!D3442:D8649,0.000001,0,1)</f>
        <v>7.1</v>
      </c>
      <c r="N3442" s="2">
        <f t="shared" si="53"/>
        <v>30.422535211267608</v>
      </c>
    </row>
    <row r="3443" spans="1:14" x14ac:dyDescent="0.2">
      <c r="A3443">
        <v>843142</v>
      </c>
      <c r="B3443">
        <v>0.1</v>
      </c>
      <c r="C3443">
        <v>0.08</v>
      </c>
      <c r="D3443">
        <v>0.19</v>
      </c>
      <c r="E3443">
        <v>7.0000000000000007E-2</v>
      </c>
      <c r="F3443" t="s">
        <v>3079</v>
      </c>
      <c r="G3443" t="s">
        <v>4122</v>
      </c>
      <c r="H3443">
        <v>211210</v>
      </c>
      <c r="I3443" t="s">
        <v>4127</v>
      </c>
      <c r="J3443" t="s">
        <v>4138</v>
      </c>
      <c r="K3443" t="s">
        <v>5049</v>
      </c>
      <c r="L3443" t="s">
        <v>4138</v>
      </c>
      <c r="M3443">
        <f>_xlfn.XLOOKUP(_xlfn.VALUETOTEXT(A3443),total_imports!B3443:B8650,total_imports!D3443:D8650,0.000001,0,1)</f>
        <v>0.28000000000000003</v>
      </c>
      <c r="N3443" s="2">
        <f t="shared" si="53"/>
        <v>35.714285714285715</v>
      </c>
    </row>
    <row r="3444" spans="1:14" x14ac:dyDescent="0.2">
      <c r="A3444">
        <v>843143</v>
      </c>
      <c r="B3444">
        <v>44.29</v>
      </c>
      <c r="C3444">
        <v>38.950000000000003</v>
      </c>
      <c r="D3444">
        <v>33</v>
      </c>
      <c r="E3444">
        <v>22.75</v>
      </c>
      <c r="F3444" t="s">
        <v>3080</v>
      </c>
      <c r="G3444" t="s">
        <v>4122</v>
      </c>
      <c r="H3444">
        <v>211210</v>
      </c>
      <c r="I3444" t="s">
        <v>4127</v>
      </c>
      <c r="J3444" t="s">
        <v>4138</v>
      </c>
      <c r="K3444" t="s">
        <v>5049</v>
      </c>
      <c r="L3444" t="s">
        <v>4138</v>
      </c>
      <c r="M3444">
        <f>_xlfn.XLOOKUP(_xlfn.VALUETOTEXT(A3444),total_imports!B3444:B8651,total_imports!D3444:D8651,0.000001,0,1)</f>
        <v>222.31</v>
      </c>
      <c r="N3444" s="2">
        <f t="shared" si="53"/>
        <v>19.922630560928432</v>
      </c>
    </row>
    <row r="3445" spans="1:14" x14ac:dyDescent="0.2">
      <c r="A3445">
        <v>843149</v>
      </c>
      <c r="B3445">
        <v>474.07</v>
      </c>
      <c r="C3445">
        <v>375.16</v>
      </c>
      <c r="D3445">
        <v>374</v>
      </c>
      <c r="E3445">
        <v>239.57</v>
      </c>
      <c r="F3445" t="s">
        <v>3081</v>
      </c>
      <c r="G3445" t="s">
        <v>4122</v>
      </c>
      <c r="H3445">
        <v>211210</v>
      </c>
      <c r="I3445" t="s">
        <v>4127</v>
      </c>
      <c r="J3445" t="s">
        <v>4138</v>
      </c>
      <c r="K3445" t="s">
        <v>5049</v>
      </c>
      <c r="L3445" t="s">
        <v>4138</v>
      </c>
      <c r="M3445">
        <f>_xlfn.XLOOKUP(_xlfn.VALUETOTEXT(A3445),total_imports!B3445:B8652,total_imports!D3445:D8652,0.000001,0,1)</f>
        <v>889.94</v>
      </c>
      <c r="N3445" s="2">
        <f t="shared" si="53"/>
        <v>53.269883362923345</v>
      </c>
    </row>
    <row r="3446" spans="1:14" x14ac:dyDescent="0.2">
      <c r="A3446">
        <v>843210</v>
      </c>
      <c r="B3446">
        <v>7.87</v>
      </c>
      <c r="C3446">
        <v>4.33</v>
      </c>
      <c r="D3446">
        <v>4.34</v>
      </c>
      <c r="E3446">
        <v>4.1500000000000004</v>
      </c>
      <c r="F3446" t="s">
        <v>3082</v>
      </c>
      <c r="G3446" t="s">
        <v>4122</v>
      </c>
      <c r="H3446">
        <v>112010</v>
      </c>
      <c r="I3446" t="s">
        <v>4123</v>
      </c>
      <c r="J3446" t="s">
        <v>4142</v>
      </c>
      <c r="K3446" t="s">
        <v>5050</v>
      </c>
      <c r="L3446" t="s">
        <v>4142</v>
      </c>
      <c r="M3446">
        <f>_xlfn.XLOOKUP(_xlfn.VALUETOTEXT(A3446),total_imports!B3446:B8653,total_imports!D3446:D8653,0.000001,0,1)</f>
        <v>7.98</v>
      </c>
      <c r="N3446" s="2">
        <f t="shared" si="53"/>
        <v>98.621553884711773</v>
      </c>
    </row>
    <row r="3447" spans="1:14" x14ac:dyDescent="0.2">
      <c r="A3447">
        <v>843221</v>
      </c>
      <c r="B3447">
        <v>0</v>
      </c>
      <c r="C3447">
        <v>0</v>
      </c>
      <c r="D3447">
        <v>0</v>
      </c>
      <c r="E3447">
        <v>0</v>
      </c>
      <c r="F3447" t="s">
        <v>3083</v>
      </c>
      <c r="G3447" t="s">
        <v>4122</v>
      </c>
      <c r="H3447">
        <v>112010</v>
      </c>
      <c r="I3447" t="s">
        <v>4123</v>
      </c>
      <c r="J3447" t="s">
        <v>4142</v>
      </c>
      <c r="K3447" t="s">
        <v>5050</v>
      </c>
      <c r="L3447" t="s">
        <v>4142</v>
      </c>
      <c r="M3447">
        <f>_xlfn.XLOOKUP(_xlfn.VALUETOTEXT(A3447),total_imports!B3447:B8654,total_imports!D3447:D8654,0.000001,0,1)</f>
        <v>0.02</v>
      </c>
      <c r="N3447" s="2">
        <f t="shared" si="53"/>
        <v>0</v>
      </c>
    </row>
    <row r="3448" spans="1:14" x14ac:dyDescent="0.2">
      <c r="A3448">
        <v>843229</v>
      </c>
      <c r="B3448">
        <v>47.81</v>
      </c>
      <c r="C3448">
        <v>37.54</v>
      </c>
      <c r="D3448">
        <v>33.61</v>
      </c>
      <c r="E3448">
        <v>29.75</v>
      </c>
      <c r="F3448" t="s">
        <v>3084</v>
      </c>
      <c r="G3448" t="s">
        <v>4122</v>
      </c>
      <c r="H3448">
        <v>112010</v>
      </c>
      <c r="I3448" t="s">
        <v>4123</v>
      </c>
      <c r="J3448" t="s">
        <v>4142</v>
      </c>
      <c r="K3448" t="s">
        <v>5050</v>
      </c>
      <c r="L3448" t="s">
        <v>4142</v>
      </c>
      <c r="M3448">
        <f>_xlfn.XLOOKUP(_xlfn.VALUETOTEXT(A3448),total_imports!B3448:B8655,total_imports!D3448:D8655,0.000001,0,1)</f>
        <v>48.78</v>
      </c>
      <c r="N3448" s="2">
        <f t="shared" si="53"/>
        <v>98.011480114801159</v>
      </c>
    </row>
    <row r="3449" spans="1:14" x14ac:dyDescent="0.2">
      <c r="A3449">
        <v>843231</v>
      </c>
      <c r="B3449">
        <v>7.25</v>
      </c>
      <c r="C3449">
        <v>4.24</v>
      </c>
      <c r="D3449">
        <v>6.32</v>
      </c>
      <c r="E3449">
        <v>9.68</v>
      </c>
      <c r="F3449" t="s">
        <v>3085</v>
      </c>
      <c r="G3449" t="s">
        <v>12</v>
      </c>
      <c r="H3449">
        <v>112010</v>
      </c>
      <c r="I3449" t="s">
        <v>4125</v>
      </c>
      <c r="J3449" t="s">
        <v>4142</v>
      </c>
      <c r="K3449" t="s">
        <v>5050</v>
      </c>
      <c r="L3449" t="s">
        <v>4142</v>
      </c>
      <c r="M3449">
        <f>_xlfn.XLOOKUP(_xlfn.VALUETOTEXT(A3449),total_imports!B3449:B8656,total_imports!D3449:D8656,0.000001,0,1)</f>
        <v>8.25</v>
      </c>
      <c r="N3449" s="2">
        <f t="shared" si="53"/>
        <v>87.878787878787875</v>
      </c>
    </row>
    <row r="3450" spans="1:14" x14ac:dyDescent="0.2">
      <c r="A3450">
        <v>843239</v>
      </c>
      <c r="B3450">
        <v>6.41</v>
      </c>
      <c r="C3450">
        <v>3.33</v>
      </c>
      <c r="D3450">
        <v>1.65</v>
      </c>
      <c r="E3450">
        <v>2.2000000000000002</v>
      </c>
      <c r="F3450" t="s">
        <v>3086</v>
      </c>
      <c r="G3450" t="s">
        <v>12</v>
      </c>
      <c r="H3450">
        <v>112010</v>
      </c>
      <c r="I3450" t="s">
        <v>4125</v>
      </c>
      <c r="J3450" t="s">
        <v>4142</v>
      </c>
      <c r="K3450" t="s">
        <v>5050</v>
      </c>
      <c r="L3450" t="s">
        <v>4142</v>
      </c>
      <c r="M3450">
        <f>_xlfn.XLOOKUP(_xlfn.VALUETOTEXT(A3450),total_imports!B3450:B8657,total_imports!D3450:D8657,0.000001,0,1)</f>
        <v>6.85</v>
      </c>
      <c r="N3450" s="2">
        <f t="shared" si="53"/>
        <v>93.576642335766437</v>
      </c>
    </row>
    <row r="3451" spans="1:14" x14ac:dyDescent="0.2">
      <c r="A3451">
        <v>843241</v>
      </c>
      <c r="B3451">
        <v>0</v>
      </c>
      <c r="C3451">
        <v>0</v>
      </c>
      <c r="D3451">
        <v>0</v>
      </c>
      <c r="E3451">
        <v>0.03</v>
      </c>
      <c r="F3451" t="s">
        <v>3087</v>
      </c>
      <c r="G3451" t="s">
        <v>12</v>
      </c>
      <c r="H3451">
        <v>112010</v>
      </c>
      <c r="I3451" t="s">
        <v>4125</v>
      </c>
      <c r="J3451" t="s">
        <v>4142</v>
      </c>
      <c r="K3451" t="s">
        <v>5050</v>
      </c>
      <c r="L3451" t="s">
        <v>4142</v>
      </c>
      <c r="M3451">
        <f>_xlfn.XLOOKUP(_xlfn.VALUETOTEXT(A3451),total_imports!B3451:B8658,total_imports!D3451:D8658,0.000001,0,1)</f>
        <v>0.06</v>
      </c>
      <c r="N3451" s="2">
        <f t="shared" si="53"/>
        <v>0</v>
      </c>
    </row>
    <row r="3452" spans="1:14" x14ac:dyDescent="0.2">
      <c r="A3452">
        <v>843242</v>
      </c>
      <c r="B3452">
        <v>0</v>
      </c>
      <c r="C3452">
        <v>0</v>
      </c>
      <c r="D3452">
        <v>0.01</v>
      </c>
      <c r="E3452">
        <v>0.12</v>
      </c>
      <c r="F3452" t="s">
        <v>3088</v>
      </c>
      <c r="G3452" t="s">
        <v>12</v>
      </c>
      <c r="H3452">
        <v>112010</v>
      </c>
      <c r="I3452" t="s">
        <v>4125</v>
      </c>
      <c r="J3452" t="s">
        <v>4142</v>
      </c>
      <c r="K3452" t="s">
        <v>5050</v>
      </c>
      <c r="L3452" t="s">
        <v>4142</v>
      </c>
      <c r="M3452">
        <f>_xlfn.XLOOKUP(_xlfn.VALUETOTEXT(A3452),total_imports!B3452:B8659,total_imports!D3452:D8659,0.000001,0,1)</f>
        <v>0.21</v>
      </c>
      <c r="N3452" s="2">
        <f t="shared" si="53"/>
        <v>0</v>
      </c>
    </row>
    <row r="3453" spans="1:14" x14ac:dyDescent="0.2">
      <c r="A3453">
        <v>843280</v>
      </c>
      <c r="B3453">
        <v>7.64</v>
      </c>
      <c r="C3453">
        <v>7.37</v>
      </c>
      <c r="D3453">
        <v>10.36</v>
      </c>
      <c r="E3453">
        <v>18.559999999999999</v>
      </c>
      <c r="F3453" t="s">
        <v>3089</v>
      </c>
      <c r="G3453" t="s">
        <v>4122</v>
      </c>
      <c r="H3453">
        <v>112010</v>
      </c>
      <c r="I3453" t="s">
        <v>4123</v>
      </c>
      <c r="J3453" t="s">
        <v>4142</v>
      </c>
      <c r="K3453" t="s">
        <v>5050</v>
      </c>
      <c r="L3453" t="s">
        <v>4142</v>
      </c>
      <c r="M3453">
        <f>_xlfn.XLOOKUP(_xlfn.VALUETOTEXT(A3453),total_imports!B3453:B8660,total_imports!D3453:D8660,0.000001,0,1)</f>
        <v>9.5500000000000007</v>
      </c>
      <c r="N3453" s="2">
        <f t="shared" si="53"/>
        <v>80</v>
      </c>
    </row>
    <row r="3454" spans="1:14" x14ac:dyDescent="0.2">
      <c r="A3454">
        <v>843290</v>
      </c>
      <c r="B3454">
        <v>8.31</v>
      </c>
      <c r="C3454">
        <v>9.0399999999999991</v>
      </c>
      <c r="D3454">
        <v>8.77</v>
      </c>
      <c r="E3454">
        <v>8.98</v>
      </c>
      <c r="F3454" t="s">
        <v>3090</v>
      </c>
      <c r="G3454" t="s">
        <v>4122</v>
      </c>
      <c r="H3454">
        <v>111210</v>
      </c>
      <c r="I3454" t="s">
        <v>4123</v>
      </c>
      <c r="J3454" t="s">
        <v>4138</v>
      </c>
      <c r="K3454" t="s">
        <v>5050</v>
      </c>
      <c r="L3454" t="s">
        <v>4138</v>
      </c>
      <c r="M3454">
        <f>_xlfn.XLOOKUP(_xlfn.VALUETOTEXT(A3454),total_imports!B3454:B8661,total_imports!D3454:D8661,0.000001,0,1)</f>
        <v>12.28</v>
      </c>
      <c r="N3454" s="2">
        <f t="shared" si="53"/>
        <v>67.671009771986974</v>
      </c>
    </row>
    <row r="3455" spans="1:14" x14ac:dyDescent="0.2">
      <c r="A3455">
        <v>843311</v>
      </c>
      <c r="B3455">
        <v>1.22</v>
      </c>
      <c r="C3455">
        <v>1.08</v>
      </c>
      <c r="D3455">
        <v>2.94</v>
      </c>
      <c r="E3455">
        <v>1.61</v>
      </c>
      <c r="F3455" t="s">
        <v>3091</v>
      </c>
      <c r="G3455" t="s">
        <v>4120</v>
      </c>
      <c r="H3455">
        <v>112010</v>
      </c>
      <c r="I3455" t="s">
        <v>4123</v>
      </c>
      <c r="J3455" t="s">
        <v>4143</v>
      </c>
      <c r="K3455" t="s">
        <v>5051</v>
      </c>
      <c r="L3455" t="s">
        <v>4143</v>
      </c>
      <c r="M3455">
        <f>_xlfn.XLOOKUP(_xlfn.VALUETOTEXT(A3455),total_imports!B3455:B8662,total_imports!D3455:D8662,0.000001,0,1)</f>
        <v>3.48</v>
      </c>
      <c r="N3455" s="2">
        <f t="shared" si="53"/>
        <v>35.05747126436782</v>
      </c>
    </row>
    <row r="3456" spans="1:14" x14ac:dyDescent="0.2">
      <c r="A3456">
        <v>843319</v>
      </c>
      <c r="B3456">
        <v>3.45</v>
      </c>
      <c r="C3456">
        <v>3.42</v>
      </c>
      <c r="D3456">
        <v>2.2000000000000002</v>
      </c>
      <c r="E3456">
        <v>0.32</v>
      </c>
      <c r="F3456" t="s">
        <v>3092</v>
      </c>
      <c r="G3456" t="s">
        <v>4120</v>
      </c>
      <c r="H3456">
        <v>112010</v>
      </c>
      <c r="I3456" t="s">
        <v>4123</v>
      </c>
      <c r="J3456" t="s">
        <v>4143</v>
      </c>
      <c r="K3456" t="s">
        <v>5051</v>
      </c>
      <c r="L3456" t="s">
        <v>4143</v>
      </c>
      <c r="M3456">
        <f>_xlfn.XLOOKUP(_xlfn.VALUETOTEXT(A3456),total_imports!B3456:B8663,total_imports!D3456:D8663,0.000001,0,1)</f>
        <v>4.6900000000000004</v>
      </c>
      <c r="N3456" s="2">
        <f t="shared" si="53"/>
        <v>73.56076759061834</v>
      </c>
    </row>
    <row r="3457" spans="1:14" x14ac:dyDescent="0.2">
      <c r="A3457">
        <v>843320</v>
      </c>
      <c r="B3457">
        <v>0.38</v>
      </c>
      <c r="C3457">
        <v>0.36</v>
      </c>
      <c r="D3457">
        <v>0.23</v>
      </c>
      <c r="E3457">
        <v>0.39</v>
      </c>
      <c r="F3457" t="s">
        <v>3093</v>
      </c>
      <c r="G3457" t="s">
        <v>4122</v>
      </c>
      <c r="H3457">
        <v>112010</v>
      </c>
      <c r="I3457" t="s">
        <v>4123</v>
      </c>
      <c r="J3457" t="s">
        <v>4142</v>
      </c>
      <c r="K3457" t="s">
        <v>5051</v>
      </c>
      <c r="L3457" t="s">
        <v>4142</v>
      </c>
      <c r="M3457">
        <f>_xlfn.XLOOKUP(_xlfn.VALUETOTEXT(A3457),total_imports!B3457:B8664,total_imports!D3457:D8664,0.000001,0,1)</f>
        <v>0.56999999999999995</v>
      </c>
      <c r="N3457" s="2">
        <f t="shared" si="53"/>
        <v>66.666666666666671</v>
      </c>
    </row>
    <row r="3458" spans="1:14" x14ac:dyDescent="0.2">
      <c r="A3458">
        <v>843330</v>
      </c>
      <c r="B3458">
        <v>1.1100000000000001</v>
      </c>
      <c r="C3458">
        <v>0.38</v>
      </c>
      <c r="D3458">
        <v>0.36</v>
      </c>
      <c r="E3458">
        <v>0.41</v>
      </c>
      <c r="F3458" t="s">
        <v>3094</v>
      </c>
      <c r="G3458" t="s">
        <v>4122</v>
      </c>
      <c r="H3458">
        <v>112010</v>
      </c>
      <c r="I3458" t="s">
        <v>4123</v>
      </c>
      <c r="J3458" t="s">
        <v>4142</v>
      </c>
      <c r="K3458" t="s">
        <v>5051</v>
      </c>
      <c r="L3458" t="s">
        <v>4142</v>
      </c>
      <c r="M3458">
        <f>_xlfn.XLOOKUP(_xlfn.VALUETOTEXT(A3458),total_imports!B3458:B8665,total_imports!D3458:D8665,0.000001,0,1)</f>
        <v>5.7</v>
      </c>
      <c r="N3458" s="2">
        <f t="shared" si="53"/>
        <v>19.473684210526319</v>
      </c>
    </row>
    <row r="3459" spans="1:14" x14ac:dyDescent="0.2">
      <c r="A3459">
        <v>843340</v>
      </c>
      <c r="B3459">
        <v>3.04</v>
      </c>
      <c r="C3459">
        <v>1.06</v>
      </c>
      <c r="D3459">
        <v>4.5599999999999996</v>
      </c>
      <c r="E3459">
        <v>4.6900000000000004</v>
      </c>
      <c r="F3459" t="s">
        <v>3095</v>
      </c>
      <c r="G3459" t="s">
        <v>4122</v>
      </c>
      <c r="H3459">
        <v>112010</v>
      </c>
      <c r="I3459" t="s">
        <v>4123</v>
      </c>
      <c r="J3459" t="s">
        <v>4142</v>
      </c>
      <c r="K3459" t="s">
        <v>5051</v>
      </c>
      <c r="L3459" t="s">
        <v>4142</v>
      </c>
      <c r="M3459">
        <f>_xlfn.XLOOKUP(_xlfn.VALUETOTEXT(A3459),total_imports!B3459:B8666,total_imports!D3459:D8666,0.000001,0,1)</f>
        <v>18.309999999999999</v>
      </c>
      <c r="N3459" s="2">
        <f t="shared" ref="N3459:N3522" si="54">IF(M3459 =0,0, B3459/M3459*100)</f>
        <v>16.602949208083015</v>
      </c>
    </row>
    <row r="3460" spans="1:14" x14ac:dyDescent="0.2">
      <c r="A3460">
        <v>843351</v>
      </c>
      <c r="B3460">
        <v>49.65</v>
      </c>
      <c r="C3460">
        <v>39.99</v>
      </c>
      <c r="D3460">
        <v>35.31</v>
      </c>
      <c r="E3460">
        <v>47.58</v>
      </c>
      <c r="F3460" t="s">
        <v>3096</v>
      </c>
      <c r="G3460" t="s">
        <v>4122</v>
      </c>
      <c r="H3460">
        <v>112010</v>
      </c>
      <c r="I3460" t="s">
        <v>4123</v>
      </c>
      <c r="J3460" t="s">
        <v>4142</v>
      </c>
      <c r="K3460" t="s">
        <v>5051</v>
      </c>
      <c r="L3460" t="s">
        <v>4142</v>
      </c>
      <c r="M3460">
        <f>_xlfn.XLOOKUP(_xlfn.VALUETOTEXT(A3460),total_imports!B3460:B8667,total_imports!D3460:D8667,0.000001,0,1)</f>
        <v>73.13</v>
      </c>
      <c r="N3460" s="2">
        <f t="shared" si="54"/>
        <v>67.892793655134696</v>
      </c>
    </row>
    <row r="3461" spans="1:14" x14ac:dyDescent="0.2">
      <c r="A3461">
        <v>843352</v>
      </c>
      <c r="B3461">
        <v>1.49</v>
      </c>
      <c r="C3461">
        <v>0.73</v>
      </c>
      <c r="D3461">
        <v>0.6</v>
      </c>
      <c r="E3461">
        <v>0.34</v>
      </c>
      <c r="F3461" t="s">
        <v>3097</v>
      </c>
      <c r="G3461" t="s">
        <v>4122</v>
      </c>
      <c r="H3461">
        <v>112010</v>
      </c>
      <c r="I3461" t="s">
        <v>4123</v>
      </c>
      <c r="J3461" t="s">
        <v>4142</v>
      </c>
      <c r="K3461" t="s">
        <v>5051</v>
      </c>
      <c r="L3461" t="s">
        <v>4142</v>
      </c>
      <c r="M3461">
        <f>_xlfn.XLOOKUP(_xlfn.VALUETOTEXT(A3461),total_imports!B3461:B8668,total_imports!D3461:D8668,0.000001,0,1)</f>
        <v>1.64</v>
      </c>
      <c r="N3461" s="2">
        <f t="shared" si="54"/>
        <v>90.853658536585371</v>
      </c>
    </row>
    <row r="3462" spans="1:14" x14ac:dyDescent="0.2">
      <c r="A3462">
        <v>843353</v>
      </c>
      <c r="B3462">
        <v>0.25</v>
      </c>
      <c r="C3462">
        <v>0.09</v>
      </c>
      <c r="D3462">
        <v>0.05</v>
      </c>
      <c r="E3462">
        <v>0.26</v>
      </c>
      <c r="F3462" t="s">
        <v>3098</v>
      </c>
      <c r="G3462" t="s">
        <v>4122</v>
      </c>
      <c r="H3462">
        <v>112010</v>
      </c>
      <c r="I3462" t="s">
        <v>4123</v>
      </c>
      <c r="J3462" t="s">
        <v>4142</v>
      </c>
      <c r="K3462" t="s">
        <v>5051</v>
      </c>
      <c r="L3462" t="s">
        <v>4142</v>
      </c>
      <c r="M3462">
        <f>_xlfn.XLOOKUP(_xlfn.VALUETOTEXT(A3462),total_imports!B3462:B8669,total_imports!D3462:D8669,0.000001,0,1)</f>
        <v>0.36</v>
      </c>
      <c r="N3462" s="2">
        <f t="shared" si="54"/>
        <v>69.444444444444443</v>
      </c>
    </row>
    <row r="3463" spans="1:14" x14ac:dyDescent="0.2">
      <c r="A3463">
        <v>843359</v>
      </c>
      <c r="B3463">
        <v>10.84</v>
      </c>
      <c r="C3463">
        <v>7.67</v>
      </c>
      <c r="D3463">
        <v>6.99</v>
      </c>
      <c r="E3463">
        <v>10.119999999999999</v>
      </c>
      <c r="F3463" t="s">
        <v>3099</v>
      </c>
      <c r="G3463" t="s">
        <v>4122</v>
      </c>
      <c r="H3463">
        <v>112010</v>
      </c>
      <c r="I3463" t="s">
        <v>4123</v>
      </c>
      <c r="J3463" t="s">
        <v>4142</v>
      </c>
      <c r="K3463" t="s">
        <v>5051</v>
      </c>
      <c r="L3463" t="s">
        <v>4142</v>
      </c>
      <c r="M3463">
        <f>_xlfn.XLOOKUP(_xlfn.VALUETOTEXT(A3463),total_imports!B3463:B8670,total_imports!D3463:D8670,0.000001,0,1)</f>
        <v>13.05</v>
      </c>
      <c r="N3463" s="2">
        <f t="shared" si="54"/>
        <v>83.065134099616856</v>
      </c>
    </row>
    <row r="3464" spans="1:14" x14ac:dyDescent="0.2">
      <c r="A3464">
        <v>843360</v>
      </c>
      <c r="B3464">
        <v>4.8099999999999996</v>
      </c>
      <c r="C3464">
        <v>4.78</v>
      </c>
      <c r="D3464">
        <v>2.75</v>
      </c>
      <c r="E3464">
        <v>1.38</v>
      </c>
      <c r="F3464" t="s">
        <v>3100</v>
      </c>
      <c r="G3464" t="s">
        <v>4122</v>
      </c>
      <c r="H3464">
        <v>112010</v>
      </c>
      <c r="I3464" t="s">
        <v>4123</v>
      </c>
      <c r="J3464" t="s">
        <v>4142</v>
      </c>
      <c r="K3464" t="s">
        <v>5051</v>
      </c>
      <c r="L3464" t="s">
        <v>4142</v>
      </c>
      <c r="M3464">
        <f>_xlfn.XLOOKUP(_xlfn.VALUETOTEXT(A3464),total_imports!B3464:B8671,total_imports!D3464:D8671,0.000001,0,1)</f>
        <v>18.260000000000002</v>
      </c>
      <c r="N3464" s="2">
        <f t="shared" si="54"/>
        <v>26.341730558598027</v>
      </c>
    </row>
    <row r="3465" spans="1:14" x14ac:dyDescent="0.2">
      <c r="A3465">
        <v>843390</v>
      </c>
      <c r="B3465">
        <v>21.09</v>
      </c>
      <c r="C3465">
        <v>19.27</v>
      </c>
      <c r="D3465">
        <v>15.76</v>
      </c>
      <c r="E3465">
        <v>16.3</v>
      </c>
      <c r="F3465" t="s">
        <v>3101</v>
      </c>
      <c r="G3465" t="s">
        <v>4122</v>
      </c>
      <c r="H3465">
        <v>111210</v>
      </c>
      <c r="I3465" t="s">
        <v>4123</v>
      </c>
      <c r="J3465" t="s">
        <v>4138</v>
      </c>
      <c r="K3465" t="s">
        <v>5051</v>
      </c>
      <c r="L3465" t="s">
        <v>4138</v>
      </c>
      <c r="M3465">
        <f>_xlfn.XLOOKUP(_xlfn.VALUETOTEXT(A3465),total_imports!B3465:B8672,total_imports!D3465:D8672,0.000001,0,1)</f>
        <v>35.58</v>
      </c>
      <c r="N3465" s="2">
        <f t="shared" si="54"/>
        <v>59.274873524451941</v>
      </c>
    </row>
    <row r="3466" spans="1:14" x14ac:dyDescent="0.2">
      <c r="A3466">
        <v>843410</v>
      </c>
      <c r="B3466">
        <v>0.13</v>
      </c>
      <c r="C3466">
        <v>0</v>
      </c>
      <c r="D3466">
        <v>0.13</v>
      </c>
      <c r="E3466">
        <v>0.86</v>
      </c>
      <c r="F3466" t="s">
        <v>3102</v>
      </c>
      <c r="G3466" t="s">
        <v>4122</v>
      </c>
      <c r="H3466">
        <v>112010</v>
      </c>
      <c r="I3466" t="s">
        <v>4123</v>
      </c>
      <c r="J3466" t="s">
        <v>4142</v>
      </c>
      <c r="K3466" t="s">
        <v>5052</v>
      </c>
      <c r="L3466" t="s">
        <v>4142</v>
      </c>
      <c r="M3466">
        <f>_xlfn.XLOOKUP(_xlfn.VALUETOTEXT(A3466),total_imports!B3466:B8673,total_imports!D3466:D8673,0.000001,0,1)</f>
        <v>0.68</v>
      </c>
      <c r="N3466" s="2">
        <f t="shared" si="54"/>
        <v>19.117647058823529</v>
      </c>
    </row>
    <row r="3467" spans="1:14" x14ac:dyDescent="0.2">
      <c r="A3467">
        <v>843420</v>
      </c>
      <c r="B3467">
        <v>0.98</v>
      </c>
      <c r="C3467">
        <v>0.06</v>
      </c>
      <c r="D3467">
        <v>0.57999999999999996</v>
      </c>
      <c r="E3467">
        <v>0.09</v>
      </c>
      <c r="F3467" t="s">
        <v>3103</v>
      </c>
      <c r="G3467" t="s">
        <v>4122</v>
      </c>
      <c r="H3467">
        <v>112010</v>
      </c>
      <c r="I3467" t="s">
        <v>4123</v>
      </c>
      <c r="J3467" t="s">
        <v>4142</v>
      </c>
      <c r="K3467" t="s">
        <v>5052</v>
      </c>
      <c r="L3467" t="s">
        <v>4142</v>
      </c>
      <c r="M3467">
        <f>_xlfn.XLOOKUP(_xlfn.VALUETOTEXT(A3467),total_imports!B3467:B8674,total_imports!D3467:D8674,0.000001,0,1)</f>
        <v>19.34</v>
      </c>
      <c r="N3467" s="2">
        <f t="shared" si="54"/>
        <v>5.0672182006204753</v>
      </c>
    </row>
    <row r="3468" spans="1:14" x14ac:dyDescent="0.2">
      <c r="A3468">
        <v>843490</v>
      </c>
      <c r="B3468">
        <v>0.52</v>
      </c>
      <c r="C3468">
        <v>0.39</v>
      </c>
      <c r="D3468">
        <v>0.84</v>
      </c>
      <c r="E3468">
        <v>0.53</v>
      </c>
      <c r="F3468" t="s">
        <v>3104</v>
      </c>
      <c r="G3468" t="s">
        <v>4122</v>
      </c>
      <c r="H3468">
        <v>111210</v>
      </c>
      <c r="I3468" t="s">
        <v>4123</v>
      </c>
      <c r="J3468" t="s">
        <v>4138</v>
      </c>
      <c r="K3468" t="s">
        <v>5052</v>
      </c>
      <c r="L3468" t="s">
        <v>4138</v>
      </c>
      <c r="M3468">
        <f>_xlfn.XLOOKUP(_xlfn.VALUETOTEXT(A3468),total_imports!B3468:B8675,total_imports!D3468:D8675,0.000001,0,1)</f>
        <v>4.79</v>
      </c>
      <c r="N3468" s="2">
        <f t="shared" si="54"/>
        <v>10.855949895615867</v>
      </c>
    </row>
    <row r="3469" spans="1:14" x14ac:dyDescent="0.2">
      <c r="A3469">
        <v>843510</v>
      </c>
      <c r="B3469">
        <v>1.38</v>
      </c>
      <c r="C3469">
        <v>1.98</v>
      </c>
      <c r="D3469">
        <v>0.73</v>
      </c>
      <c r="E3469">
        <v>0.24</v>
      </c>
      <c r="F3469" t="s">
        <v>3105</v>
      </c>
      <c r="G3469" t="s">
        <v>4122</v>
      </c>
      <c r="H3469">
        <v>112010</v>
      </c>
      <c r="I3469" t="s">
        <v>4123</v>
      </c>
      <c r="J3469" t="s">
        <v>4142</v>
      </c>
      <c r="K3469" t="s">
        <v>5053</v>
      </c>
      <c r="L3469" t="s">
        <v>4142</v>
      </c>
      <c r="M3469">
        <f>_xlfn.XLOOKUP(_xlfn.VALUETOTEXT(A3469),total_imports!B3469:B8676,total_imports!D3469:D8676,0.000001,0,1)</f>
        <v>3.25</v>
      </c>
      <c r="N3469" s="2">
        <f t="shared" si="54"/>
        <v>42.461538461538453</v>
      </c>
    </row>
    <row r="3470" spans="1:14" x14ac:dyDescent="0.2">
      <c r="A3470">
        <v>843590</v>
      </c>
      <c r="B3470">
        <v>0.04</v>
      </c>
      <c r="C3470">
        <v>0.01</v>
      </c>
      <c r="D3470">
        <v>0.06</v>
      </c>
      <c r="E3470">
        <v>0.06</v>
      </c>
      <c r="F3470" t="s">
        <v>3106</v>
      </c>
      <c r="G3470" t="s">
        <v>4122</v>
      </c>
      <c r="H3470">
        <v>111210</v>
      </c>
      <c r="I3470" t="s">
        <v>4123</v>
      </c>
      <c r="J3470" t="s">
        <v>4138</v>
      </c>
      <c r="K3470" t="s">
        <v>5053</v>
      </c>
      <c r="L3470" t="s">
        <v>4138</v>
      </c>
      <c r="M3470">
        <f>_xlfn.XLOOKUP(_xlfn.VALUETOTEXT(A3470),total_imports!B3470:B8677,total_imports!D3470:D8677,0.000001,0,1)</f>
        <v>0.11</v>
      </c>
      <c r="N3470" s="2">
        <f t="shared" si="54"/>
        <v>36.363636363636367</v>
      </c>
    </row>
    <row r="3471" spans="1:14" x14ac:dyDescent="0.2">
      <c r="A3471">
        <v>843610</v>
      </c>
      <c r="B3471">
        <v>13.98</v>
      </c>
      <c r="C3471">
        <v>22.42</v>
      </c>
      <c r="D3471">
        <v>10.63</v>
      </c>
      <c r="E3471">
        <v>9.01</v>
      </c>
      <c r="F3471" t="s">
        <v>3107</v>
      </c>
      <c r="G3471" t="s">
        <v>4122</v>
      </c>
      <c r="H3471">
        <v>112010</v>
      </c>
      <c r="I3471" t="s">
        <v>4123</v>
      </c>
      <c r="J3471" t="s">
        <v>4142</v>
      </c>
      <c r="K3471" t="s">
        <v>5054</v>
      </c>
      <c r="L3471" t="s">
        <v>4142</v>
      </c>
      <c r="M3471">
        <f>_xlfn.XLOOKUP(_xlfn.VALUETOTEXT(A3471),total_imports!B3471:B8678,total_imports!D3471:D8678,0.000001,0,1)</f>
        <v>22.54</v>
      </c>
      <c r="N3471" s="2">
        <f t="shared" si="54"/>
        <v>62.023070097604261</v>
      </c>
    </row>
    <row r="3472" spans="1:14" x14ac:dyDescent="0.2">
      <c r="A3472">
        <v>843621</v>
      </c>
      <c r="B3472">
        <v>2.46</v>
      </c>
      <c r="C3472">
        <v>0.28000000000000003</v>
      </c>
      <c r="D3472">
        <v>0.26</v>
      </c>
      <c r="E3472">
        <v>0.36</v>
      </c>
      <c r="F3472" t="s">
        <v>3108</v>
      </c>
      <c r="G3472" t="s">
        <v>4122</v>
      </c>
      <c r="H3472">
        <v>112010</v>
      </c>
      <c r="I3472" t="s">
        <v>4123</v>
      </c>
      <c r="J3472" t="s">
        <v>4142</v>
      </c>
      <c r="K3472" t="s">
        <v>5054</v>
      </c>
      <c r="L3472" t="s">
        <v>4142</v>
      </c>
      <c r="M3472">
        <f>_xlfn.XLOOKUP(_xlfn.VALUETOTEXT(A3472),total_imports!B3472:B8679,total_imports!D3472:D8679,0.000001,0,1)</f>
        <v>5.95</v>
      </c>
      <c r="N3472" s="2">
        <f t="shared" si="54"/>
        <v>41.344537815126046</v>
      </c>
    </row>
    <row r="3473" spans="1:14" x14ac:dyDescent="0.2">
      <c r="A3473">
        <v>843629</v>
      </c>
      <c r="B3473">
        <v>6.04</v>
      </c>
      <c r="C3473">
        <v>3.13</v>
      </c>
      <c r="D3473">
        <v>1.93</v>
      </c>
      <c r="E3473">
        <v>1.57</v>
      </c>
      <c r="F3473" t="s">
        <v>3109</v>
      </c>
      <c r="G3473" t="s">
        <v>4122</v>
      </c>
      <c r="H3473">
        <v>112010</v>
      </c>
      <c r="I3473" t="s">
        <v>4123</v>
      </c>
      <c r="J3473" t="s">
        <v>4142</v>
      </c>
      <c r="K3473" t="s">
        <v>5054</v>
      </c>
      <c r="L3473" t="s">
        <v>4142</v>
      </c>
      <c r="M3473">
        <f>_xlfn.XLOOKUP(_xlfn.VALUETOTEXT(A3473),total_imports!B3473:B8680,total_imports!D3473:D8680,0.000001,0,1)</f>
        <v>16.57</v>
      </c>
      <c r="N3473" s="2">
        <f t="shared" si="54"/>
        <v>36.451418225709112</v>
      </c>
    </row>
    <row r="3474" spans="1:14" x14ac:dyDescent="0.2">
      <c r="A3474">
        <v>843680</v>
      </c>
      <c r="B3474">
        <v>3.63</v>
      </c>
      <c r="C3474">
        <v>4.3099999999999996</v>
      </c>
      <c r="D3474">
        <v>6.9</v>
      </c>
      <c r="E3474">
        <v>4.16</v>
      </c>
      <c r="F3474" t="s">
        <v>3110</v>
      </c>
      <c r="G3474" t="s">
        <v>4122</v>
      </c>
      <c r="H3474">
        <v>112010</v>
      </c>
      <c r="I3474" t="s">
        <v>4123</v>
      </c>
      <c r="J3474" t="s">
        <v>4142</v>
      </c>
      <c r="K3474" t="s">
        <v>5054</v>
      </c>
      <c r="L3474" t="s">
        <v>4142</v>
      </c>
      <c r="M3474">
        <f>_xlfn.XLOOKUP(_xlfn.VALUETOTEXT(A3474),total_imports!B3474:B8681,total_imports!D3474:D8681,0.000001,0,1)</f>
        <v>7.08</v>
      </c>
      <c r="N3474" s="2">
        <f t="shared" si="54"/>
        <v>51.271186440677965</v>
      </c>
    </row>
    <row r="3475" spans="1:14" x14ac:dyDescent="0.2">
      <c r="A3475">
        <v>843691</v>
      </c>
      <c r="B3475">
        <v>1.82</v>
      </c>
      <c r="C3475">
        <v>0.72</v>
      </c>
      <c r="D3475">
        <v>0.79</v>
      </c>
      <c r="E3475">
        <v>0.49</v>
      </c>
      <c r="F3475" t="s">
        <v>3111</v>
      </c>
      <c r="G3475" t="s">
        <v>4122</v>
      </c>
      <c r="H3475">
        <v>111210</v>
      </c>
      <c r="I3475" t="s">
        <v>4123</v>
      </c>
      <c r="J3475" t="s">
        <v>4138</v>
      </c>
      <c r="K3475" t="s">
        <v>5054</v>
      </c>
      <c r="L3475" t="s">
        <v>4138</v>
      </c>
      <c r="M3475">
        <f>_xlfn.XLOOKUP(_xlfn.VALUETOTEXT(A3475),total_imports!B3475:B8682,total_imports!D3475:D8682,0.000001,0,1)</f>
        <v>3.89</v>
      </c>
      <c r="N3475" s="2">
        <f t="shared" si="54"/>
        <v>46.786632390745503</v>
      </c>
    </row>
    <row r="3476" spans="1:14" x14ac:dyDescent="0.2">
      <c r="A3476">
        <v>843699</v>
      </c>
      <c r="B3476">
        <v>4.79</v>
      </c>
      <c r="C3476">
        <v>6.49</v>
      </c>
      <c r="D3476">
        <v>7.29</v>
      </c>
      <c r="E3476">
        <v>4.79</v>
      </c>
      <c r="F3476" t="s">
        <v>3112</v>
      </c>
      <c r="G3476" t="s">
        <v>4122</v>
      </c>
      <c r="H3476">
        <v>111210</v>
      </c>
      <c r="I3476" t="s">
        <v>4123</v>
      </c>
      <c r="J3476" t="s">
        <v>4138</v>
      </c>
      <c r="K3476" t="s">
        <v>5054</v>
      </c>
      <c r="L3476" t="s">
        <v>4138</v>
      </c>
      <c r="M3476">
        <f>_xlfn.XLOOKUP(_xlfn.VALUETOTEXT(A3476),total_imports!B3476:B8683,total_imports!D3476:D8683,0.000001,0,1)</f>
        <v>9.01</v>
      </c>
      <c r="N3476" s="2">
        <f t="shared" si="54"/>
        <v>53.163152053274146</v>
      </c>
    </row>
    <row r="3477" spans="1:14" x14ac:dyDescent="0.2">
      <c r="A3477">
        <v>843710</v>
      </c>
      <c r="B3477">
        <v>84.36</v>
      </c>
      <c r="C3477">
        <v>75.97</v>
      </c>
      <c r="D3477">
        <v>59.18</v>
      </c>
      <c r="E3477">
        <v>53.82</v>
      </c>
      <c r="F3477" t="s">
        <v>3113</v>
      </c>
      <c r="G3477" t="s">
        <v>4122</v>
      </c>
      <c r="H3477">
        <v>112010</v>
      </c>
      <c r="I3477" t="s">
        <v>4123</v>
      </c>
      <c r="J3477" t="s">
        <v>4142</v>
      </c>
      <c r="K3477" t="s">
        <v>5055</v>
      </c>
      <c r="L3477" t="s">
        <v>4142</v>
      </c>
      <c r="M3477">
        <f>_xlfn.XLOOKUP(_xlfn.VALUETOTEXT(A3477),total_imports!B3477:B8684,total_imports!D3477:D8684,0.000001,0,1)</f>
        <v>112.99</v>
      </c>
      <c r="N3477" s="2">
        <f t="shared" si="54"/>
        <v>74.661474466766975</v>
      </c>
    </row>
    <row r="3478" spans="1:14" x14ac:dyDescent="0.2">
      <c r="A3478">
        <v>843780</v>
      </c>
      <c r="B3478">
        <v>62.76</v>
      </c>
      <c r="C3478">
        <v>42.24</v>
      </c>
      <c r="D3478">
        <v>37.74</v>
      </c>
      <c r="E3478">
        <v>31.76</v>
      </c>
      <c r="F3478" t="s">
        <v>3114</v>
      </c>
      <c r="G3478" t="s">
        <v>4122</v>
      </c>
      <c r="H3478">
        <v>112010</v>
      </c>
      <c r="I3478" t="s">
        <v>4123</v>
      </c>
      <c r="J3478" t="s">
        <v>4142</v>
      </c>
      <c r="K3478" t="s">
        <v>5055</v>
      </c>
      <c r="L3478" t="s">
        <v>4142</v>
      </c>
      <c r="M3478">
        <f>_xlfn.XLOOKUP(_xlfn.VALUETOTEXT(A3478),total_imports!B3478:B8685,total_imports!D3478:D8685,0.000001,0,1)</f>
        <v>105.37</v>
      </c>
      <c r="N3478" s="2">
        <f t="shared" si="54"/>
        <v>59.561545031792726</v>
      </c>
    </row>
    <row r="3479" spans="1:14" x14ac:dyDescent="0.2">
      <c r="A3479">
        <v>843790</v>
      </c>
      <c r="B3479">
        <v>12.77</v>
      </c>
      <c r="C3479">
        <v>11</v>
      </c>
      <c r="D3479">
        <v>10.39</v>
      </c>
      <c r="E3479">
        <v>7.6</v>
      </c>
      <c r="F3479" t="s">
        <v>3115</v>
      </c>
      <c r="G3479" t="s">
        <v>4122</v>
      </c>
      <c r="H3479">
        <v>111210</v>
      </c>
      <c r="I3479" t="s">
        <v>4123</v>
      </c>
      <c r="J3479" t="s">
        <v>4138</v>
      </c>
      <c r="K3479" t="s">
        <v>5055</v>
      </c>
      <c r="L3479" t="s">
        <v>4138</v>
      </c>
      <c r="M3479">
        <f>_xlfn.XLOOKUP(_xlfn.VALUETOTEXT(A3479),total_imports!B3479:B8686,total_imports!D3479:D8686,0.000001,0,1)</f>
        <v>23.76</v>
      </c>
      <c r="N3479" s="2">
        <f t="shared" si="54"/>
        <v>53.745791245791239</v>
      </c>
    </row>
    <row r="3480" spans="1:14" x14ac:dyDescent="0.2">
      <c r="A3480">
        <v>843810</v>
      </c>
      <c r="B3480">
        <v>15.21</v>
      </c>
      <c r="C3480">
        <v>12.61</v>
      </c>
      <c r="D3480">
        <v>10.45</v>
      </c>
      <c r="E3480">
        <v>9.67</v>
      </c>
      <c r="F3480" t="s">
        <v>3116</v>
      </c>
      <c r="G3480" t="s">
        <v>4122</v>
      </c>
      <c r="H3480">
        <v>112010</v>
      </c>
      <c r="I3480" t="s">
        <v>4123</v>
      </c>
      <c r="J3480" t="s">
        <v>4142</v>
      </c>
      <c r="K3480" t="s">
        <v>5056</v>
      </c>
      <c r="L3480" t="s">
        <v>4142</v>
      </c>
      <c r="M3480">
        <f>_xlfn.XLOOKUP(_xlfn.VALUETOTEXT(A3480),total_imports!B3480:B8687,total_imports!D3480:D8687,0.000001,0,1)</f>
        <v>62.97</v>
      </c>
      <c r="N3480" s="2">
        <f t="shared" si="54"/>
        <v>24.154359218675562</v>
      </c>
    </row>
    <row r="3481" spans="1:14" x14ac:dyDescent="0.2">
      <c r="A3481">
        <v>843820</v>
      </c>
      <c r="B3481">
        <v>11.91</v>
      </c>
      <c r="C3481">
        <v>4.3</v>
      </c>
      <c r="D3481">
        <v>6.12</v>
      </c>
      <c r="E3481">
        <v>9.06</v>
      </c>
      <c r="F3481" t="s">
        <v>3117</v>
      </c>
      <c r="G3481" t="s">
        <v>4122</v>
      </c>
      <c r="H3481">
        <v>112010</v>
      </c>
      <c r="I3481" t="s">
        <v>4123</v>
      </c>
      <c r="J3481" t="s">
        <v>4142</v>
      </c>
      <c r="K3481" t="s">
        <v>5056</v>
      </c>
      <c r="L3481" t="s">
        <v>4142</v>
      </c>
      <c r="M3481">
        <f>_xlfn.XLOOKUP(_xlfn.VALUETOTEXT(A3481),total_imports!B3481:B8688,total_imports!D3481:D8688,0.000001,0,1)</f>
        <v>81.349999999999994</v>
      </c>
      <c r="N3481" s="2">
        <f t="shared" si="54"/>
        <v>14.640442532267981</v>
      </c>
    </row>
    <row r="3482" spans="1:14" x14ac:dyDescent="0.2">
      <c r="A3482">
        <v>843830</v>
      </c>
      <c r="B3482">
        <v>1.57</v>
      </c>
      <c r="C3482">
        <v>1.57</v>
      </c>
      <c r="D3482">
        <v>1.21</v>
      </c>
      <c r="E3482">
        <v>0.64</v>
      </c>
      <c r="F3482" t="s">
        <v>3118</v>
      </c>
      <c r="G3482" t="s">
        <v>4122</v>
      </c>
      <c r="H3482">
        <v>112010</v>
      </c>
      <c r="I3482" t="s">
        <v>4123</v>
      </c>
      <c r="J3482" t="s">
        <v>4142</v>
      </c>
      <c r="K3482" t="s">
        <v>5056</v>
      </c>
      <c r="L3482" t="s">
        <v>4142</v>
      </c>
      <c r="M3482">
        <f>_xlfn.XLOOKUP(_xlfn.VALUETOTEXT(A3482),total_imports!B3482:B8689,total_imports!D3482:D8689,0.000001,0,1)</f>
        <v>3.25</v>
      </c>
      <c r="N3482" s="2">
        <f t="shared" si="54"/>
        <v>48.307692307692307</v>
      </c>
    </row>
    <row r="3483" spans="1:14" x14ac:dyDescent="0.2">
      <c r="A3483">
        <v>843840</v>
      </c>
      <c r="B3483">
        <v>0.86</v>
      </c>
      <c r="C3483">
        <v>0.17</v>
      </c>
      <c r="D3483">
        <v>0.44</v>
      </c>
      <c r="E3483">
        <v>0.12</v>
      </c>
      <c r="F3483" t="s">
        <v>3119</v>
      </c>
      <c r="G3483" t="s">
        <v>4122</v>
      </c>
      <c r="H3483">
        <v>112010</v>
      </c>
      <c r="I3483" t="s">
        <v>4123</v>
      </c>
      <c r="J3483" t="s">
        <v>4142</v>
      </c>
      <c r="K3483" t="s">
        <v>5056</v>
      </c>
      <c r="L3483" t="s">
        <v>4142</v>
      </c>
      <c r="M3483">
        <f>_xlfn.XLOOKUP(_xlfn.VALUETOTEXT(A3483),total_imports!B3483:B8690,total_imports!D3483:D8690,0.000001,0,1)</f>
        <v>1.75</v>
      </c>
      <c r="N3483" s="2">
        <f t="shared" si="54"/>
        <v>49.142857142857146</v>
      </c>
    </row>
    <row r="3484" spans="1:14" x14ac:dyDescent="0.2">
      <c r="A3484">
        <v>843850</v>
      </c>
      <c r="B3484">
        <v>1.0900000000000001</v>
      </c>
      <c r="C3484">
        <v>0.87</v>
      </c>
      <c r="D3484">
        <v>0.68</v>
      </c>
      <c r="E3484">
        <v>0.28999999999999998</v>
      </c>
      <c r="F3484" t="s">
        <v>3120</v>
      </c>
      <c r="G3484" t="s">
        <v>4122</v>
      </c>
      <c r="H3484">
        <v>112010</v>
      </c>
      <c r="I3484" t="s">
        <v>4123</v>
      </c>
      <c r="J3484" t="s">
        <v>4142</v>
      </c>
      <c r="K3484" t="s">
        <v>5056</v>
      </c>
      <c r="L3484" t="s">
        <v>4142</v>
      </c>
      <c r="M3484">
        <f>_xlfn.XLOOKUP(_xlfn.VALUETOTEXT(A3484),total_imports!B3484:B8691,total_imports!D3484:D8691,0.000001,0,1)</f>
        <v>17.48</v>
      </c>
      <c r="N3484" s="2">
        <f t="shared" si="54"/>
        <v>6.2356979405034325</v>
      </c>
    </row>
    <row r="3485" spans="1:14" x14ac:dyDescent="0.2">
      <c r="A3485">
        <v>843860</v>
      </c>
      <c r="B3485">
        <v>6.39</v>
      </c>
      <c r="C3485">
        <v>4.99</v>
      </c>
      <c r="D3485">
        <v>4.8</v>
      </c>
      <c r="E3485">
        <v>2.46</v>
      </c>
      <c r="F3485" t="s">
        <v>3121</v>
      </c>
      <c r="G3485" t="s">
        <v>4122</v>
      </c>
      <c r="H3485">
        <v>112010</v>
      </c>
      <c r="I3485" t="s">
        <v>4123</v>
      </c>
      <c r="J3485" t="s">
        <v>4142</v>
      </c>
      <c r="K3485" t="s">
        <v>5056</v>
      </c>
      <c r="L3485" t="s">
        <v>4142</v>
      </c>
      <c r="M3485">
        <f>_xlfn.XLOOKUP(_xlfn.VALUETOTEXT(A3485),total_imports!B3485:B8692,total_imports!D3485:D8692,0.000001,0,1)</f>
        <v>35.28</v>
      </c>
      <c r="N3485" s="2">
        <f t="shared" si="54"/>
        <v>18.112244897959183</v>
      </c>
    </row>
    <row r="3486" spans="1:14" x14ac:dyDescent="0.2">
      <c r="A3486">
        <v>843880</v>
      </c>
      <c r="B3486">
        <v>46.28</v>
      </c>
      <c r="C3486">
        <v>25.28</v>
      </c>
      <c r="D3486">
        <v>28.86</v>
      </c>
      <c r="E3486">
        <v>6.73</v>
      </c>
      <c r="F3486" t="s">
        <v>3089</v>
      </c>
      <c r="G3486" t="s">
        <v>4122</v>
      </c>
      <c r="H3486">
        <v>112010</v>
      </c>
      <c r="I3486" t="s">
        <v>4123</v>
      </c>
      <c r="J3486" t="s">
        <v>4142</v>
      </c>
      <c r="K3486" t="s">
        <v>5056</v>
      </c>
      <c r="L3486" t="s">
        <v>4142</v>
      </c>
      <c r="M3486">
        <f>_xlfn.XLOOKUP(_xlfn.VALUETOTEXT(A3486),total_imports!B3486:B8693,total_imports!D3486:D8693,0.000001,0,1)</f>
        <v>110.83</v>
      </c>
      <c r="N3486" s="2">
        <f t="shared" si="54"/>
        <v>41.757646846521702</v>
      </c>
    </row>
    <row r="3487" spans="1:14" x14ac:dyDescent="0.2">
      <c r="A3487">
        <v>843890</v>
      </c>
      <c r="B3487">
        <v>9.2100000000000009</v>
      </c>
      <c r="C3487">
        <v>9.17</v>
      </c>
      <c r="D3487">
        <v>7.23</v>
      </c>
      <c r="E3487">
        <v>4.38</v>
      </c>
      <c r="F3487" t="s">
        <v>3122</v>
      </c>
      <c r="G3487" t="s">
        <v>4122</v>
      </c>
      <c r="H3487">
        <v>111210</v>
      </c>
      <c r="I3487" t="s">
        <v>4123</v>
      </c>
      <c r="J3487" t="s">
        <v>4138</v>
      </c>
      <c r="K3487" t="s">
        <v>5056</v>
      </c>
      <c r="L3487" t="s">
        <v>4138</v>
      </c>
      <c r="M3487">
        <f>_xlfn.XLOOKUP(_xlfn.VALUETOTEXT(A3487),total_imports!B3487:B8694,total_imports!D3487:D8694,0.000001,0,1)</f>
        <v>75.150000000000006</v>
      </c>
      <c r="N3487" s="2">
        <f t="shared" si="54"/>
        <v>12.255489021956087</v>
      </c>
    </row>
    <row r="3488" spans="1:14" x14ac:dyDescent="0.2">
      <c r="A3488">
        <v>843910</v>
      </c>
      <c r="B3488">
        <v>7.87</v>
      </c>
      <c r="C3488">
        <v>2.94</v>
      </c>
      <c r="D3488">
        <v>4.49</v>
      </c>
      <c r="E3488">
        <v>11.35</v>
      </c>
      <c r="F3488" t="s">
        <v>3123</v>
      </c>
      <c r="G3488" t="s">
        <v>4122</v>
      </c>
      <c r="H3488">
        <v>312010</v>
      </c>
      <c r="I3488" t="s">
        <v>4126</v>
      </c>
      <c r="J3488" t="s">
        <v>4142</v>
      </c>
      <c r="K3488" t="s">
        <v>5057</v>
      </c>
      <c r="L3488" t="s">
        <v>4142</v>
      </c>
      <c r="M3488">
        <f>_xlfn.XLOOKUP(_xlfn.VALUETOTEXT(A3488),total_imports!B3488:B8695,total_imports!D3488:D8695,0.000001,0,1)</f>
        <v>15.74</v>
      </c>
      <c r="N3488" s="2">
        <f t="shared" si="54"/>
        <v>50</v>
      </c>
    </row>
    <row r="3489" spans="1:14" x14ac:dyDescent="0.2">
      <c r="A3489">
        <v>843920</v>
      </c>
      <c r="B3489">
        <v>22.29</v>
      </c>
      <c r="C3489">
        <v>18.829999999999998</v>
      </c>
      <c r="D3489">
        <v>21.75</v>
      </c>
      <c r="E3489">
        <v>12.58</v>
      </c>
      <c r="F3489" t="s">
        <v>3124</v>
      </c>
      <c r="G3489" t="s">
        <v>4122</v>
      </c>
      <c r="H3489">
        <v>312010</v>
      </c>
      <c r="I3489" t="s">
        <v>4126</v>
      </c>
      <c r="J3489" t="s">
        <v>4142</v>
      </c>
      <c r="K3489" t="s">
        <v>5057</v>
      </c>
      <c r="L3489" t="s">
        <v>4142</v>
      </c>
      <c r="M3489">
        <f>_xlfn.XLOOKUP(_xlfn.VALUETOTEXT(A3489),total_imports!B3489:B8696,total_imports!D3489:D8696,0.000001,0,1)</f>
        <v>56.51</v>
      </c>
      <c r="N3489" s="2">
        <f t="shared" si="54"/>
        <v>39.444346133427707</v>
      </c>
    </row>
    <row r="3490" spans="1:14" x14ac:dyDescent="0.2">
      <c r="A3490">
        <v>843930</v>
      </c>
      <c r="B3490">
        <v>23.93</v>
      </c>
      <c r="C3490">
        <v>27.02</v>
      </c>
      <c r="D3490">
        <v>30.46</v>
      </c>
      <c r="E3490">
        <v>27.56</v>
      </c>
      <c r="F3490" t="s">
        <v>3125</v>
      </c>
      <c r="G3490" t="s">
        <v>4122</v>
      </c>
      <c r="H3490">
        <v>312010</v>
      </c>
      <c r="I3490" t="s">
        <v>4126</v>
      </c>
      <c r="J3490" t="s">
        <v>4142</v>
      </c>
      <c r="K3490" t="s">
        <v>5057</v>
      </c>
      <c r="L3490" t="s">
        <v>4142</v>
      </c>
      <c r="M3490">
        <f>_xlfn.XLOOKUP(_xlfn.VALUETOTEXT(A3490),total_imports!B3490:B8697,total_imports!D3490:D8697,0.000001,0,1)</f>
        <v>28.58</v>
      </c>
      <c r="N3490" s="2">
        <f t="shared" si="54"/>
        <v>83.729881035689303</v>
      </c>
    </row>
    <row r="3491" spans="1:14" x14ac:dyDescent="0.2">
      <c r="A3491">
        <v>843991</v>
      </c>
      <c r="B3491">
        <v>7.06</v>
      </c>
      <c r="C3491">
        <v>3.07</v>
      </c>
      <c r="D3491">
        <v>2.04</v>
      </c>
      <c r="E3491">
        <v>4.32</v>
      </c>
      <c r="F3491" t="s">
        <v>3126</v>
      </c>
      <c r="G3491" t="s">
        <v>4122</v>
      </c>
      <c r="H3491">
        <v>111210</v>
      </c>
      <c r="I3491" t="s">
        <v>4123</v>
      </c>
      <c r="J3491" t="s">
        <v>4138</v>
      </c>
      <c r="K3491" t="s">
        <v>5057</v>
      </c>
      <c r="L3491" t="s">
        <v>4138</v>
      </c>
      <c r="M3491">
        <f>_xlfn.XLOOKUP(_xlfn.VALUETOTEXT(A3491),total_imports!B3491:B8698,total_imports!D3491:D8698,0.000001,0,1)</f>
        <v>22.63</v>
      </c>
      <c r="N3491" s="2">
        <f t="shared" si="54"/>
        <v>31.197525408749449</v>
      </c>
    </row>
    <row r="3492" spans="1:14" x14ac:dyDescent="0.2">
      <c r="A3492">
        <v>843999</v>
      </c>
      <c r="B3492">
        <v>15.93</v>
      </c>
      <c r="C3492">
        <v>21.26</v>
      </c>
      <c r="D3492">
        <v>18.96</v>
      </c>
      <c r="E3492">
        <v>15.28</v>
      </c>
      <c r="F3492" t="s">
        <v>3127</v>
      </c>
      <c r="G3492" t="s">
        <v>4122</v>
      </c>
      <c r="H3492">
        <v>111210</v>
      </c>
      <c r="I3492" t="s">
        <v>4123</v>
      </c>
      <c r="J3492" t="s">
        <v>4138</v>
      </c>
      <c r="K3492" t="s">
        <v>5057</v>
      </c>
      <c r="L3492" t="s">
        <v>4138</v>
      </c>
      <c r="M3492">
        <f>_xlfn.XLOOKUP(_xlfn.VALUETOTEXT(A3492),total_imports!B3492:B8699,total_imports!D3492:D8699,0.000001,0,1)</f>
        <v>42.86</v>
      </c>
      <c r="N3492" s="2">
        <f t="shared" si="54"/>
        <v>37.167522165188984</v>
      </c>
    </row>
    <row r="3493" spans="1:14" x14ac:dyDescent="0.2">
      <c r="A3493">
        <v>844010</v>
      </c>
      <c r="B3493">
        <v>2.94</v>
      </c>
      <c r="C3493">
        <v>1.49</v>
      </c>
      <c r="D3493">
        <v>0.62</v>
      </c>
      <c r="E3493">
        <v>1.35</v>
      </c>
      <c r="F3493" t="s">
        <v>3128</v>
      </c>
      <c r="G3493" t="s">
        <v>4122</v>
      </c>
      <c r="H3493">
        <v>612010</v>
      </c>
      <c r="I3493" t="s">
        <v>4131</v>
      </c>
      <c r="J3493" t="s">
        <v>4142</v>
      </c>
      <c r="K3493" t="s">
        <v>5058</v>
      </c>
      <c r="L3493" t="s">
        <v>4142</v>
      </c>
      <c r="M3493">
        <f>_xlfn.XLOOKUP(_xlfn.VALUETOTEXT(A3493),total_imports!B3493:B8700,total_imports!D3493:D8700,0.000001,0,1)</f>
        <v>14.98</v>
      </c>
      <c r="N3493" s="2">
        <f t="shared" si="54"/>
        <v>19.626168224299064</v>
      </c>
    </row>
    <row r="3494" spans="1:14" x14ac:dyDescent="0.2">
      <c r="A3494">
        <v>844090</v>
      </c>
      <c r="B3494">
        <v>0.24</v>
      </c>
      <c r="C3494">
        <v>0.08</v>
      </c>
      <c r="D3494">
        <v>0.03</v>
      </c>
      <c r="E3494">
        <v>0.08</v>
      </c>
      <c r="F3494" t="s">
        <v>3129</v>
      </c>
      <c r="G3494" t="s">
        <v>4122</v>
      </c>
      <c r="H3494">
        <v>611210</v>
      </c>
      <c r="I3494" t="s">
        <v>4131</v>
      </c>
      <c r="J3494" t="s">
        <v>4138</v>
      </c>
      <c r="K3494" t="s">
        <v>5058</v>
      </c>
      <c r="L3494" t="s">
        <v>4138</v>
      </c>
      <c r="M3494">
        <f>_xlfn.XLOOKUP(_xlfn.VALUETOTEXT(A3494),total_imports!B3494:B8701,total_imports!D3494:D8701,0.000001,0,1)</f>
        <v>2.71</v>
      </c>
      <c r="N3494" s="2">
        <f t="shared" si="54"/>
        <v>8.8560885608856079</v>
      </c>
    </row>
    <row r="3495" spans="1:14" x14ac:dyDescent="0.2">
      <c r="A3495">
        <v>844110</v>
      </c>
      <c r="B3495">
        <v>27.99</v>
      </c>
      <c r="C3495">
        <v>23.71</v>
      </c>
      <c r="D3495">
        <v>21.75</v>
      </c>
      <c r="E3495">
        <v>17.510000000000002</v>
      </c>
      <c r="F3495" t="s">
        <v>3130</v>
      </c>
      <c r="G3495" t="s">
        <v>4122</v>
      </c>
      <c r="H3495">
        <v>612010</v>
      </c>
      <c r="I3495" t="s">
        <v>4131</v>
      </c>
      <c r="J3495" t="s">
        <v>4142</v>
      </c>
      <c r="K3495" t="s">
        <v>5059</v>
      </c>
      <c r="L3495" t="s">
        <v>4142</v>
      </c>
      <c r="M3495">
        <f>_xlfn.XLOOKUP(_xlfn.VALUETOTEXT(A3495),total_imports!B3495:B8702,total_imports!D3495:D8702,0.000001,0,1)</f>
        <v>56.8</v>
      </c>
      <c r="N3495" s="2">
        <f t="shared" si="54"/>
        <v>49.278169014084504</v>
      </c>
    </row>
    <row r="3496" spans="1:14" x14ac:dyDescent="0.2">
      <c r="A3496">
        <v>844120</v>
      </c>
      <c r="B3496">
        <v>8.2899999999999991</v>
      </c>
      <c r="C3496">
        <v>14.22</v>
      </c>
      <c r="D3496">
        <v>13.61</v>
      </c>
      <c r="E3496">
        <v>5.75</v>
      </c>
      <c r="F3496" t="s">
        <v>3131</v>
      </c>
      <c r="G3496" t="s">
        <v>4122</v>
      </c>
      <c r="H3496">
        <v>612010</v>
      </c>
      <c r="I3496" t="s">
        <v>4131</v>
      </c>
      <c r="J3496" t="s">
        <v>4142</v>
      </c>
      <c r="K3496" t="s">
        <v>5059</v>
      </c>
      <c r="L3496" t="s">
        <v>4142</v>
      </c>
      <c r="M3496">
        <f>_xlfn.XLOOKUP(_xlfn.VALUETOTEXT(A3496),total_imports!B3496:B8703,total_imports!D3496:D8703,0.000001,0,1)</f>
        <v>12.87</v>
      </c>
      <c r="N3496" s="2">
        <f t="shared" si="54"/>
        <v>64.41336441336442</v>
      </c>
    </row>
    <row r="3497" spans="1:14" x14ac:dyDescent="0.2">
      <c r="A3497">
        <v>844130</v>
      </c>
      <c r="B3497">
        <v>51.95</v>
      </c>
      <c r="C3497">
        <v>47.56</v>
      </c>
      <c r="D3497">
        <v>40.96</v>
      </c>
      <c r="E3497">
        <v>34.380000000000003</v>
      </c>
      <c r="F3497" t="s">
        <v>3132</v>
      </c>
      <c r="G3497" t="s">
        <v>4122</v>
      </c>
      <c r="H3497">
        <v>612010</v>
      </c>
      <c r="I3497" t="s">
        <v>4131</v>
      </c>
      <c r="J3497" t="s">
        <v>4142</v>
      </c>
      <c r="K3497" t="s">
        <v>5059</v>
      </c>
      <c r="L3497" t="s">
        <v>4142</v>
      </c>
      <c r="M3497">
        <f>_xlfn.XLOOKUP(_xlfn.VALUETOTEXT(A3497),total_imports!B3497:B8704,total_imports!D3497:D8704,0.000001,0,1)</f>
        <v>66.53</v>
      </c>
      <c r="N3497" s="2">
        <f t="shared" si="54"/>
        <v>78.08507440252518</v>
      </c>
    </row>
    <row r="3498" spans="1:14" x14ac:dyDescent="0.2">
      <c r="A3498">
        <v>844140</v>
      </c>
      <c r="B3498">
        <v>27.46</v>
      </c>
      <c r="C3498">
        <v>23.18</v>
      </c>
      <c r="D3498">
        <v>34.200000000000003</v>
      </c>
      <c r="E3498">
        <v>14.8</v>
      </c>
      <c r="F3498" t="s">
        <v>3133</v>
      </c>
      <c r="G3498" t="s">
        <v>4122</v>
      </c>
      <c r="H3498">
        <v>612010</v>
      </c>
      <c r="I3498" t="s">
        <v>4131</v>
      </c>
      <c r="J3498" t="s">
        <v>4142</v>
      </c>
      <c r="K3498" t="s">
        <v>5059</v>
      </c>
      <c r="L3498" t="s">
        <v>4142</v>
      </c>
      <c r="M3498">
        <f>_xlfn.XLOOKUP(_xlfn.VALUETOTEXT(A3498),total_imports!B3498:B8705,total_imports!D3498:D8705,0.000001,0,1)</f>
        <v>32.58</v>
      </c>
      <c r="N3498" s="2">
        <f t="shared" si="54"/>
        <v>84.284837323511368</v>
      </c>
    </row>
    <row r="3499" spans="1:14" x14ac:dyDescent="0.2">
      <c r="A3499">
        <v>844180</v>
      </c>
      <c r="B3499">
        <v>61.12</v>
      </c>
      <c r="C3499">
        <v>62.35</v>
      </c>
      <c r="D3499">
        <v>66.98</v>
      </c>
      <c r="E3499">
        <v>42.58</v>
      </c>
      <c r="F3499" t="s">
        <v>3134</v>
      </c>
      <c r="G3499" t="s">
        <v>4122</v>
      </c>
      <c r="H3499">
        <v>612010</v>
      </c>
      <c r="I3499" t="s">
        <v>4131</v>
      </c>
      <c r="J3499" t="s">
        <v>4142</v>
      </c>
      <c r="K3499" t="s">
        <v>5059</v>
      </c>
      <c r="L3499" t="s">
        <v>4142</v>
      </c>
      <c r="M3499">
        <f>_xlfn.XLOOKUP(_xlfn.VALUETOTEXT(A3499),total_imports!B3499:B8706,total_imports!D3499:D8706,0.000001,0,1)</f>
        <v>77.05</v>
      </c>
      <c r="N3499" s="2">
        <f t="shared" si="54"/>
        <v>79.325113562621681</v>
      </c>
    </row>
    <row r="3500" spans="1:14" x14ac:dyDescent="0.2">
      <c r="A3500">
        <v>844190</v>
      </c>
      <c r="B3500">
        <v>7.75</v>
      </c>
      <c r="C3500">
        <v>9.1199999999999992</v>
      </c>
      <c r="D3500">
        <v>6.05</v>
      </c>
      <c r="E3500">
        <v>5.0999999999999996</v>
      </c>
      <c r="F3500" t="s">
        <v>3135</v>
      </c>
      <c r="G3500" t="s">
        <v>4122</v>
      </c>
      <c r="H3500">
        <v>111210</v>
      </c>
      <c r="I3500" t="s">
        <v>4123</v>
      </c>
      <c r="J3500" t="s">
        <v>4138</v>
      </c>
      <c r="K3500" t="s">
        <v>5059</v>
      </c>
      <c r="L3500" t="s">
        <v>4138</v>
      </c>
      <c r="M3500">
        <f>_xlfn.XLOOKUP(_xlfn.VALUETOTEXT(A3500),total_imports!B3500:B8707,total_imports!D3500:D8707,0.000001,0,1)</f>
        <v>33.380000000000003</v>
      </c>
      <c r="N3500" s="2">
        <f t="shared" si="54"/>
        <v>23.21749550629119</v>
      </c>
    </row>
    <row r="3501" spans="1:14" x14ac:dyDescent="0.2">
      <c r="A3501">
        <v>844230</v>
      </c>
      <c r="B3501">
        <v>8.5</v>
      </c>
      <c r="C3501">
        <v>6.53</v>
      </c>
      <c r="D3501">
        <v>6.05</v>
      </c>
      <c r="E3501">
        <v>4.03</v>
      </c>
      <c r="F3501" t="s">
        <v>3136</v>
      </c>
      <c r="G3501" t="s">
        <v>4122</v>
      </c>
      <c r="H3501">
        <v>612010</v>
      </c>
      <c r="I3501" t="s">
        <v>4131</v>
      </c>
      <c r="J3501" t="s">
        <v>4142</v>
      </c>
      <c r="K3501" t="s">
        <v>5060</v>
      </c>
      <c r="L3501" t="s">
        <v>4142</v>
      </c>
      <c r="M3501">
        <f>_xlfn.XLOOKUP(_xlfn.VALUETOTEXT(A3501),total_imports!B3501:B8708,total_imports!D3501:D8708,0.000001,0,1)</f>
        <v>17.18</v>
      </c>
      <c r="N3501" s="2">
        <f t="shared" si="54"/>
        <v>49.476135040745049</v>
      </c>
    </row>
    <row r="3502" spans="1:14" x14ac:dyDescent="0.2">
      <c r="A3502">
        <v>844240</v>
      </c>
      <c r="B3502">
        <v>0.19</v>
      </c>
      <c r="C3502">
        <v>0.24</v>
      </c>
      <c r="D3502">
        <v>0.18</v>
      </c>
      <c r="E3502">
        <v>7.0000000000000007E-2</v>
      </c>
      <c r="F3502" t="s">
        <v>3137</v>
      </c>
      <c r="G3502" t="s">
        <v>4122</v>
      </c>
      <c r="H3502">
        <v>612010</v>
      </c>
      <c r="I3502" t="s">
        <v>4131</v>
      </c>
      <c r="J3502" t="s">
        <v>4142</v>
      </c>
      <c r="K3502" t="s">
        <v>5060</v>
      </c>
      <c r="L3502" t="s">
        <v>4142</v>
      </c>
      <c r="M3502">
        <f>_xlfn.XLOOKUP(_xlfn.VALUETOTEXT(A3502),total_imports!B3502:B8709,total_imports!D3502:D8709,0.000001,0,1)</f>
        <v>2.85</v>
      </c>
      <c r="N3502" s="2">
        <f t="shared" si="54"/>
        <v>6.666666666666667</v>
      </c>
    </row>
    <row r="3503" spans="1:14" x14ac:dyDescent="0.2">
      <c r="A3503">
        <v>844250</v>
      </c>
      <c r="B3503">
        <v>37.26</v>
      </c>
      <c r="C3503">
        <v>47.7</v>
      </c>
      <c r="D3503">
        <v>24.42</v>
      </c>
      <c r="E3503">
        <v>18.55</v>
      </c>
      <c r="F3503" t="s">
        <v>3138</v>
      </c>
      <c r="G3503" t="s">
        <v>4122</v>
      </c>
      <c r="H3503">
        <v>612010</v>
      </c>
      <c r="I3503" t="s">
        <v>4131</v>
      </c>
      <c r="J3503" t="s">
        <v>4142</v>
      </c>
      <c r="K3503" t="s">
        <v>5060</v>
      </c>
      <c r="L3503" t="s">
        <v>4142</v>
      </c>
      <c r="M3503">
        <f>_xlfn.XLOOKUP(_xlfn.VALUETOTEXT(A3503),total_imports!B3503:B8710,total_imports!D3503:D8710,0.000001,0,1)</f>
        <v>48.03</v>
      </c>
      <c r="N3503" s="2">
        <f t="shared" si="54"/>
        <v>77.576514678326035</v>
      </c>
    </row>
    <row r="3504" spans="1:14" x14ac:dyDescent="0.2">
      <c r="A3504">
        <v>844311</v>
      </c>
      <c r="B3504">
        <v>0.69</v>
      </c>
      <c r="C3504">
        <v>0.54</v>
      </c>
      <c r="D3504">
        <v>1.17</v>
      </c>
      <c r="E3504">
        <v>0.14000000000000001</v>
      </c>
      <c r="F3504" t="s">
        <v>3139</v>
      </c>
      <c r="G3504" t="s">
        <v>4122</v>
      </c>
      <c r="H3504">
        <v>612010</v>
      </c>
      <c r="I3504" t="s">
        <v>4131</v>
      </c>
      <c r="J3504" t="s">
        <v>4142</v>
      </c>
      <c r="K3504" t="s">
        <v>5061</v>
      </c>
      <c r="L3504" t="s">
        <v>4142</v>
      </c>
      <c r="M3504">
        <f>_xlfn.XLOOKUP(_xlfn.VALUETOTEXT(A3504),total_imports!B3504:B8711,total_imports!D3504:D8711,0.000001,0,1)</f>
        <v>5.43</v>
      </c>
      <c r="N3504" s="2">
        <f t="shared" si="54"/>
        <v>12.707182320441991</v>
      </c>
    </row>
    <row r="3505" spans="1:14" x14ac:dyDescent="0.2">
      <c r="A3505">
        <v>844312</v>
      </c>
      <c r="B3505">
        <v>0.73</v>
      </c>
      <c r="C3505">
        <v>0.31</v>
      </c>
      <c r="D3505">
        <v>0.03</v>
      </c>
      <c r="E3505">
        <v>0.09</v>
      </c>
      <c r="F3505" t="s">
        <v>3140</v>
      </c>
      <c r="G3505" t="s">
        <v>4122</v>
      </c>
      <c r="H3505">
        <v>612020</v>
      </c>
      <c r="I3505" t="s">
        <v>4131</v>
      </c>
      <c r="J3505" t="s">
        <v>4142</v>
      </c>
      <c r="K3505" t="s">
        <v>5061</v>
      </c>
      <c r="L3505" t="s">
        <v>4142</v>
      </c>
      <c r="M3505">
        <f>_xlfn.XLOOKUP(_xlfn.VALUETOTEXT(A3505),total_imports!B3505:B8712,total_imports!D3505:D8712,0.000001,0,1)</f>
        <v>2.78</v>
      </c>
      <c r="N3505" s="2">
        <f t="shared" si="54"/>
        <v>26.258992805755398</v>
      </c>
    </row>
    <row r="3506" spans="1:14" x14ac:dyDescent="0.2">
      <c r="A3506">
        <v>844313</v>
      </c>
      <c r="B3506">
        <v>16.190000000000001</v>
      </c>
      <c r="C3506">
        <v>17.649999999999999</v>
      </c>
      <c r="D3506">
        <v>4.45</v>
      </c>
      <c r="E3506">
        <v>4.47</v>
      </c>
      <c r="F3506" t="s">
        <v>3141</v>
      </c>
      <c r="G3506" t="s">
        <v>12</v>
      </c>
      <c r="H3506">
        <v>612010</v>
      </c>
      <c r="I3506" t="s">
        <v>4131</v>
      </c>
      <c r="J3506" t="s">
        <v>4142</v>
      </c>
      <c r="K3506" t="s">
        <v>5061</v>
      </c>
      <c r="L3506" t="s">
        <v>4142</v>
      </c>
      <c r="M3506">
        <f>_xlfn.XLOOKUP(_xlfn.VALUETOTEXT(A3506),total_imports!B3506:B8713,total_imports!D3506:D8713,0.000001,0,1)</f>
        <v>149.77000000000001</v>
      </c>
      <c r="N3506" s="2">
        <f t="shared" si="54"/>
        <v>10.809908526407158</v>
      </c>
    </row>
    <row r="3507" spans="1:14" x14ac:dyDescent="0.2">
      <c r="A3507">
        <v>844314</v>
      </c>
      <c r="B3507">
        <v>1.46</v>
      </c>
      <c r="C3507">
        <v>1.1100000000000001</v>
      </c>
      <c r="D3507">
        <v>0.46</v>
      </c>
      <c r="E3507">
        <v>0.38</v>
      </c>
      <c r="F3507" t="s">
        <v>3142</v>
      </c>
      <c r="G3507" t="s">
        <v>12</v>
      </c>
      <c r="H3507">
        <v>612010</v>
      </c>
      <c r="I3507" t="s">
        <v>4131</v>
      </c>
      <c r="J3507" t="s">
        <v>4142</v>
      </c>
      <c r="K3507" t="s">
        <v>5061</v>
      </c>
      <c r="L3507" t="s">
        <v>4142</v>
      </c>
      <c r="M3507">
        <f>_xlfn.XLOOKUP(_xlfn.VALUETOTEXT(A3507),total_imports!B3507:B8714,total_imports!D3507:D8714,0.000001,0,1)</f>
        <v>2.25</v>
      </c>
      <c r="N3507" s="2">
        <f t="shared" si="54"/>
        <v>64.888888888888886</v>
      </c>
    </row>
    <row r="3508" spans="1:14" x14ac:dyDescent="0.2">
      <c r="A3508">
        <v>844315</v>
      </c>
      <c r="B3508">
        <v>1.1100000000000001</v>
      </c>
      <c r="C3508">
        <v>0.03</v>
      </c>
      <c r="D3508">
        <v>0.04</v>
      </c>
      <c r="E3508">
        <v>0.59</v>
      </c>
      <c r="F3508" t="s">
        <v>3143</v>
      </c>
      <c r="G3508" t="s">
        <v>12</v>
      </c>
      <c r="H3508">
        <v>612010</v>
      </c>
      <c r="I3508" t="s">
        <v>4131</v>
      </c>
      <c r="J3508" t="s">
        <v>4142</v>
      </c>
      <c r="K3508" t="s">
        <v>5061</v>
      </c>
      <c r="L3508" t="s">
        <v>4142</v>
      </c>
      <c r="M3508">
        <f>_xlfn.XLOOKUP(_xlfn.VALUETOTEXT(A3508),total_imports!B3508:B8715,total_imports!D3508:D8715,0.000001,0,1)</f>
        <v>1.31</v>
      </c>
      <c r="N3508" s="2">
        <f t="shared" si="54"/>
        <v>84.732824427480921</v>
      </c>
    </row>
    <row r="3509" spans="1:14" x14ac:dyDescent="0.2">
      <c r="A3509">
        <v>844316</v>
      </c>
      <c r="B3509">
        <v>7.64</v>
      </c>
      <c r="C3509">
        <v>5.71</v>
      </c>
      <c r="D3509">
        <v>5.22</v>
      </c>
      <c r="E3509">
        <v>2.57</v>
      </c>
      <c r="F3509" t="s">
        <v>3144</v>
      </c>
      <c r="G3509" t="s">
        <v>12</v>
      </c>
      <c r="H3509">
        <v>612010</v>
      </c>
      <c r="I3509" t="s">
        <v>4131</v>
      </c>
      <c r="J3509" t="s">
        <v>4142</v>
      </c>
      <c r="K3509" t="s">
        <v>5061</v>
      </c>
      <c r="L3509" t="s">
        <v>4142</v>
      </c>
      <c r="M3509">
        <f>_xlfn.XLOOKUP(_xlfn.VALUETOTEXT(A3509),total_imports!B3509:B8716,total_imports!D3509:D8716,0.000001,0,1)</f>
        <v>36.72</v>
      </c>
      <c r="N3509" s="2">
        <f t="shared" si="54"/>
        <v>20.806100217864923</v>
      </c>
    </row>
    <row r="3510" spans="1:14" x14ac:dyDescent="0.2">
      <c r="A3510">
        <v>844317</v>
      </c>
      <c r="B3510">
        <v>9.81</v>
      </c>
      <c r="C3510">
        <v>8.23</v>
      </c>
      <c r="D3510">
        <v>10.83</v>
      </c>
      <c r="E3510">
        <v>6.33</v>
      </c>
      <c r="F3510" t="s">
        <v>3145</v>
      </c>
      <c r="G3510" t="s">
        <v>12</v>
      </c>
      <c r="H3510">
        <v>612010</v>
      </c>
      <c r="I3510" t="s">
        <v>4131</v>
      </c>
      <c r="J3510" t="s">
        <v>4142</v>
      </c>
      <c r="K3510" t="s">
        <v>5061</v>
      </c>
      <c r="L3510" t="s">
        <v>4142</v>
      </c>
      <c r="M3510">
        <f>_xlfn.XLOOKUP(_xlfn.VALUETOTEXT(A3510),total_imports!B3510:B8717,total_imports!D3510:D8717,0.000001,0,1)</f>
        <v>22.16</v>
      </c>
      <c r="N3510" s="2">
        <f t="shared" si="54"/>
        <v>44.268953068592062</v>
      </c>
    </row>
    <row r="3511" spans="1:14" x14ac:dyDescent="0.2">
      <c r="A3511">
        <v>844319</v>
      </c>
      <c r="B3511">
        <v>19.89</v>
      </c>
      <c r="C3511">
        <v>18.89</v>
      </c>
      <c r="D3511">
        <v>17.100000000000001</v>
      </c>
      <c r="E3511">
        <v>14.43</v>
      </c>
      <c r="F3511" t="s">
        <v>3141</v>
      </c>
      <c r="G3511" t="s">
        <v>4122</v>
      </c>
      <c r="H3511">
        <v>612010</v>
      </c>
      <c r="I3511" t="s">
        <v>4131</v>
      </c>
      <c r="J3511" t="s">
        <v>4142</v>
      </c>
      <c r="K3511" t="s">
        <v>5061</v>
      </c>
      <c r="L3511" t="s">
        <v>4142</v>
      </c>
      <c r="M3511">
        <f>_xlfn.XLOOKUP(_xlfn.VALUETOTEXT(A3511),total_imports!B3511:B8718,total_imports!D3511:D8718,0.000001,0,1)</f>
        <v>75.540000000000006</v>
      </c>
      <c r="N3511" s="2">
        <f t="shared" si="54"/>
        <v>26.330420969023034</v>
      </c>
    </row>
    <row r="3512" spans="1:14" x14ac:dyDescent="0.2">
      <c r="A3512">
        <v>844331</v>
      </c>
      <c r="B3512">
        <v>184.14</v>
      </c>
      <c r="C3512">
        <v>209.51</v>
      </c>
      <c r="D3512">
        <v>163.08000000000001</v>
      </c>
      <c r="E3512">
        <v>116.68</v>
      </c>
      <c r="F3512" t="s">
        <v>3146</v>
      </c>
      <c r="G3512" t="s">
        <v>12</v>
      </c>
      <c r="H3512">
        <v>612020</v>
      </c>
      <c r="I3512" t="s">
        <v>4131</v>
      </c>
      <c r="J3512" t="s">
        <v>4142</v>
      </c>
      <c r="K3512" t="s">
        <v>5061</v>
      </c>
      <c r="L3512" t="s">
        <v>4142</v>
      </c>
      <c r="M3512">
        <f>_xlfn.XLOOKUP(_xlfn.VALUETOTEXT(A3512),total_imports!B3512:B8719,total_imports!D3512:D8719,0.000001,0,1)</f>
        <v>480.15</v>
      </c>
      <c r="N3512" s="2">
        <f t="shared" si="54"/>
        <v>38.350515463917525</v>
      </c>
    </row>
    <row r="3513" spans="1:14" x14ac:dyDescent="0.2">
      <c r="A3513">
        <v>844332</v>
      </c>
      <c r="B3513">
        <v>106.24</v>
      </c>
      <c r="C3513">
        <v>91.72</v>
      </c>
      <c r="D3513">
        <v>72.89</v>
      </c>
      <c r="E3513">
        <v>52.9</v>
      </c>
      <c r="F3513" t="s">
        <v>3147</v>
      </c>
      <c r="G3513" t="s">
        <v>12</v>
      </c>
      <c r="H3513">
        <v>612020</v>
      </c>
      <c r="I3513" t="s">
        <v>4131</v>
      </c>
      <c r="J3513" t="s">
        <v>4142</v>
      </c>
      <c r="K3513" t="s">
        <v>5061</v>
      </c>
      <c r="L3513" t="s">
        <v>4142</v>
      </c>
      <c r="M3513">
        <f>_xlfn.XLOOKUP(_xlfn.VALUETOTEXT(A3513),total_imports!B3513:B8720,total_imports!D3513:D8720,0.000001,0,1)</f>
        <v>267.76</v>
      </c>
      <c r="N3513" s="2">
        <f t="shared" si="54"/>
        <v>39.677322975799221</v>
      </c>
    </row>
    <row r="3514" spans="1:14" x14ac:dyDescent="0.2">
      <c r="A3514">
        <v>844339</v>
      </c>
      <c r="B3514">
        <v>66.39</v>
      </c>
      <c r="C3514">
        <v>45.15</v>
      </c>
      <c r="D3514">
        <v>34.94</v>
      </c>
      <c r="E3514">
        <v>25.95</v>
      </c>
      <c r="F3514" t="s">
        <v>20</v>
      </c>
      <c r="G3514" t="s">
        <v>12</v>
      </c>
      <c r="H3514">
        <v>612020</v>
      </c>
      <c r="I3514" t="s">
        <v>4131</v>
      </c>
      <c r="J3514" t="s">
        <v>4142</v>
      </c>
      <c r="K3514" t="s">
        <v>5061</v>
      </c>
      <c r="L3514" t="s">
        <v>4142</v>
      </c>
      <c r="M3514">
        <f>_xlfn.XLOOKUP(_xlfn.VALUETOTEXT(A3514),total_imports!B3514:B8721,total_imports!D3514:D8721,0.000001,0,1)</f>
        <v>111.58</v>
      </c>
      <c r="N3514" s="2">
        <f t="shared" si="54"/>
        <v>59.499910378203978</v>
      </c>
    </row>
    <row r="3515" spans="1:14" x14ac:dyDescent="0.2">
      <c r="A3515">
        <v>844391</v>
      </c>
      <c r="B3515">
        <v>6.05</v>
      </c>
      <c r="C3515">
        <v>6.49</v>
      </c>
      <c r="D3515">
        <v>5.25</v>
      </c>
      <c r="E3515">
        <v>5.95</v>
      </c>
      <c r="F3515" t="s">
        <v>3148</v>
      </c>
      <c r="G3515" t="s">
        <v>12</v>
      </c>
      <c r="H3515">
        <v>612010</v>
      </c>
      <c r="I3515" t="s">
        <v>4131</v>
      </c>
      <c r="J3515" t="s">
        <v>4144</v>
      </c>
      <c r="K3515" t="s">
        <v>5061</v>
      </c>
      <c r="L3515" t="s">
        <v>4144</v>
      </c>
      <c r="M3515">
        <f>_xlfn.XLOOKUP(_xlfn.VALUETOTEXT(A3515),total_imports!B3515:B8722,total_imports!D3515:D8722,0.000001,0,1)</f>
        <v>33.03</v>
      </c>
      <c r="N3515" s="2">
        <f t="shared" si="54"/>
        <v>18.316681804420224</v>
      </c>
    </row>
    <row r="3516" spans="1:14" x14ac:dyDescent="0.2">
      <c r="A3516">
        <v>844399</v>
      </c>
      <c r="B3516">
        <v>154.1</v>
      </c>
      <c r="C3516">
        <v>122.95</v>
      </c>
      <c r="D3516">
        <v>107.82</v>
      </c>
      <c r="E3516">
        <v>89.27</v>
      </c>
      <c r="F3516" t="s">
        <v>3149</v>
      </c>
      <c r="G3516" t="s">
        <v>12</v>
      </c>
      <c r="H3516">
        <v>611220</v>
      </c>
      <c r="I3516" t="s">
        <v>4131</v>
      </c>
      <c r="J3516" t="s">
        <v>4145</v>
      </c>
      <c r="K3516" t="s">
        <v>5061</v>
      </c>
      <c r="L3516" t="s">
        <v>4145</v>
      </c>
      <c r="M3516">
        <f>_xlfn.XLOOKUP(_xlfn.VALUETOTEXT(A3516),total_imports!B3516:B8723,total_imports!D3516:D8723,0.000001,0,1)</f>
        <v>538.29999999999995</v>
      </c>
      <c r="N3516" s="2">
        <f t="shared" si="54"/>
        <v>28.62715957644436</v>
      </c>
    </row>
    <row r="3517" spans="1:14" x14ac:dyDescent="0.2">
      <c r="A3517">
        <v>844400</v>
      </c>
      <c r="B3517">
        <v>84.78</v>
      </c>
      <c r="C3517">
        <v>75.48</v>
      </c>
      <c r="D3517">
        <v>21.04</v>
      </c>
      <c r="E3517">
        <v>23.46</v>
      </c>
      <c r="F3517" t="s">
        <v>3150</v>
      </c>
      <c r="G3517" t="s">
        <v>4122</v>
      </c>
      <c r="H3517">
        <v>412010</v>
      </c>
      <c r="I3517" t="s">
        <v>4134</v>
      </c>
      <c r="J3517" t="s">
        <v>4142</v>
      </c>
      <c r="K3517" t="s">
        <v>5062</v>
      </c>
      <c r="L3517" t="s">
        <v>4142</v>
      </c>
      <c r="M3517">
        <f>_xlfn.XLOOKUP(_xlfn.VALUETOTEXT(A3517),total_imports!B3517:B8724,total_imports!D3517:D8724,0.000001,0,1)</f>
        <v>115.79</v>
      </c>
      <c r="N3517" s="2">
        <f t="shared" si="54"/>
        <v>73.218758096554097</v>
      </c>
    </row>
    <row r="3518" spans="1:14" x14ac:dyDescent="0.2">
      <c r="A3518">
        <v>844511</v>
      </c>
      <c r="B3518">
        <v>15.17</v>
      </c>
      <c r="C3518">
        <v>16.05</v>
      </c>
      <c r="D3518">
        <v>6.19</v>
      </c>
      <c r="E3518">
        <v>2.62</v>
      </c>
      <c r="F3518" t="s">
        <v>3151</v>
      </c>
      <c r="G3518" t="s">
        <v>4122</v>
      </c>
      <c r="H3518">
        <v>412010</v>
      </c>
      <c r="I3518" t="s">
        <v>4134</v>
      </c>
      <c r="J3518" t="s">
        <v>4142</v>
      </c>
      <c r="K3518" t="s">
        <v>5063</v>
      </c>
      <c r="L3518" t="s">
        <v>4142</v>
      </c>
      <c r="M3518">
        <f>_xlfn.XLOOKUP(_xlfn.VALUETOTEXT(A3518),total_imports!B3518:B8725,total_imports!D3518:D8725,0.000001,0,1)</f>
        <v>18.28</v>
      </c>
      <c r="N3518" s="2">
        <f t="shared" si="54"/>
        <v>82.986870897155356</v>
      </c>
    </row>
    <row r="3519" spans="1:14" x14ac:dyDescent="0.2">
      <c r="A3519">
        <v>844512</v>
      </c>
      <c r="B3519">
        <v>9.01</v>
      </c>
      <c r="C3519">
        <v>8.5500000000000007</v>
      </c>
      <c r="D3519">
        <v>0.2</v>
      </c>
      <c r="E3519">
        <v>0.41</v>
      </c>
      <c r="F3519" t="s">
        <v>3152</v>
      </c>
      <c r="G3519" t="s">
        <v>4122</v>
      </c>
      <c r="H3519">
        <v>412010</v>
      </c>
      <c r="I3519" t="s">
        <v>4134</v>
      </c>
      <c r="J3519" t="s">
        <v>4142</v>
      </c>
      <c r="K3519" t="s">
        <v>5063</v>
      </c>
      <c r="L3519" t="s">
        <v>4142</v>
      </c>
      <c r="M3519">
        <f>_xlfn.XLOOKUP(_xlfn.VALUETOTEXT(A3519),total_imports!B3519:B8726,total_imports!D3519:D8726,0.000001,0,1)</f>
        <v>12.06</v>
      </c>
      <c r="N3519" s="2">
        <f t="shared" si="54"/>
        <v>74.709784411276942</v>
      </c>
    </row>
    <row r="3520" spans="1:14" x14ac:dyDescent="0.2">
      <c r="A3520">
        <v>844513</v>
      </c>
      <c r="B3520">
        <v>0.14000000000000001</v>
      </c>
      <c r="C3520">
        <v>0.11</v>
      </c>
      <c r="D3520">
        <v>0.17</v>
      </c>
      <c r="E3520">
        <v>0</v>
      </c>
      <c r="F3520" t="s">
        <v>3153</v>
      </c>
      <c r="G3520" t="s">
        <v>4122</v>
      </c>
      <c r="H3520">
        <v>412010</v>
      </c>
      <c r="I3520" t="s">
        <v>4134</v>
      </c>
      <c r="J3520" t="s">
        <v>4142</v>
      </c>
      <c r="K3520" t="s">
        <v>5063</v>
      </c>
      <c r="L3520" t="s">
        <v>4142</v>
      </c>
      <c r="M3520">
        <f>_xlfn.XLOOKUP(_xlfn.VALUETOTEXT(A3520),total_imports!B3520:B8727,total_imports!D3520:D8727,0.000001,0,1)</f>
        <v>2.2599999999999998</v>
      </c>
      <c r="N3520" s="2">
        <f t="shared" si="54"/>
        <v>6.1946902654867273</v>
      </c>
    </row>
    <row r="3521" spans="1:14" x14ac:dyDescent="0.2">
      <c r="A3521">
        <v>844519</v>
      </c>
      <c r="B3521">
        <v>4.6100000000000003</v>
      </c>
      <c r="C3521">
        <v>9.8800000000000008</v>
      </c>
      <c r="D3521">
        <v>7.53</v>
      </c>
      <c r="E3521">
        <v>0.9</v>
      </c>
      <c r="F3521" t="s">
        <v>3154</v>
      </c>
      <c r="G3521" t="s">
        <v>4122</v>
      </c>
      <c r="H3521">
        <v>412010</v>
      </c>
      <c r="I3521" t="s">
        <v>4134</v>
      </c>
      <c r="J3521" t="s">
        <v>4142</v>
      </c>
      <c r="K3521" t="s">
        <v>5063</v>
      </c>
      <c r="L3521" t="s">
        <v>4142</v>
      </c>
      <c r="M3521">
        <f>_xlfn.XLOOKUP(_xlfn.VALUETOTEXT(A3521),total_imports!B3521:B8728,total_imports!D3521:D8728,0.000001,0,1)</f>
        <v>21.27</v>
      </c>
      <c r="N3521" s="2">
        <f t="shared" si="54"/>
        <v>21.673718852844384</v>
      </c>
    </row>
    <row r="3522" spans="1:14" x14ac:dyDescent="0.2">
      <c r="A3522">
        <v>844520</v>
      </c>
      <c r="B3522">
        <v>48.97</v>
      </c>
      <c r="C3522">
        <v>82.44</v>
      </c>
      <c r="D3522">
        <v>33.33</v>
      </c>
      <c r="E3522">
        <v>13.79</v>
      </c>
      <c r="F3522" t="s">
        <v>3155</v>
      </c>
      <c r="G3522" t="s">
        <v>4122</v>
      </c>
      <c r="H3522">
        <v>412010</v>
      </c>
      <c r="I3522" t="s">
        <v>4134</v>
      </c>
      <c r="J3522" t="s">
        <v>4142</v>
      </c>
      <c r="K3522" t="s">
        <v>5063</v>
      </c>
      <c r="L3522" t="s">
        <v>4142</v>
      </c>
      <c r="M3522">
        <f>_xlfn.XLOOKUP(_xlfn.VALUETOTEXT(A3522),total_imports!B3522:B8729,total_imports!D3522:D8729,0.000001,0,1)</f>
        <v>157.34</v>
      </c>
      <c r="N3522" s="2">
        <f t="shared" si="54"/>
        <v>31.123681199949154</v>
      </c>
    </row>
    <row r="3523" spans="1:14" x14ac:dyDescent="0.2">
      <c r="A3523">
        <v>844530</v>
      </c>
      <c r="B3523">
        <v>12.71</v>
      </c>
      <c r="C3523">
        <v>9.19</v>
      </c>
      <c r="D3523">
        <v>7.08</v>
      </c>
      <c r="E3523">
        <v>4.5599999999999996</v>
      </c>
      <c r="F3523" t="s">
        <v>3156</v>
      </c>
      <c r="G3523" t="s">
        <v>4122</v>
      </c>
      <c r="H3523">
        <v>412010</v>
      </c>
      <c r="I3523" t="s">
        <v>4134</v>
      </c>
      <c r="J3523" t="s">
        <v>4142</v>
      </c>
      <c r="K3523" t="s">
        <v>5063</v>
      </c>
      <c r="L3523" t="s">
        <v>4142</v>
      </c>
      <c r="M3523">
        <f>_xlfn.XLOOKUP(_xlfn.VALUETOTEXT(A3523),total_imports!B3523:B8730,total_imports!D3523:D8730,0.000001,0,1)</f>
        <v>14.77</v>
      </c>
      <c r="N3523" s="2">
        <f t="shared" ref="N3523:N3586" si="55">IF(M3523 =0,0, B3523/M3523*100)</f>
        <v>86.052809749492226</v>
      </c>
    </row>
    <row r="3524" spans="1:14" x14ac:dyDescent="0.2">
      <c r="A3524">
        <v>844540</v>
      </c>
      <c r="B3524">
        <v>17.72</v>
      </c>
      <c r="C3524">
        <v>21.36</v>
      </c>
      <c r="D3524">
        <v>9.25</v>
      </c>
      <c r="E3524">
        <v>5.9</v>
      </c>
      <c r="F3524" t="s">
        <v>3157</v>
      </c>
      <c r="G3524" t="s">
        <v>4122</v>
      </c>
      <c r="H3524">
        <v>412010</v>
      </c>
      <c r="I3524" t="s">
        <v>4134</v>
      </c>
      <c r="J3524" t="s">
        <v>4142</v>
      </c>
      <c r="K3524" t="s">
        <v>5063</v>
      </c>
      <c r="L3524" t="s">
        <v>4142</v>
      </c>
      <c r="M3524">
        <f>_xlfn.XLOOKUP(_xlfn.VALUETOTEXT(A3524),total_imports!B3524:B8731,total_imports!D3524:D8731,0.000001,0,1)</f>
        <v>249.94</v>
      </c>
      <c r="N3524" s="2">
        <f t="shared" si="55"/>
        <v>7.0897015283668079</v>
      </c>
    </row>
    <row r="3525" spans="1:14" x14ac:dyDescent="0.2">
      <c r="A3525">
        <v>844590</v>
      </c>
      <c r="B3525">
        <v>9.39</v>
      </c>
      <c r="C3525">
        <v>8.74</v>
      </c>
      <c r="D3525">
        <v>14.78</v>
      </c>
      <c r="E3525">
        <v>5.84</v>
      </c>
      <c r="F3525" t="s">
        <v>3158</v>
      </c>
      <c r="G3525" t="s">
        <v>4122</v>
      </c>
      <c r="H3525">
        <v>412010</v>
      </c>
      <c r="I3525" t="s">
        <v>4134</v>
      </c>
      <c r="J3525" t="s">
        <v>4142</v>
      </c>
      <c r="K3525" t="s">
        <v>5063</v>
      </c>
      <c r="L3525" t="s">
        <v>4142</v>
      </c>
      <c r="M3525">
        <f>_xlfn.XLOOKUP(_xlfn.VALUETOTEXT(A3525),total_imports!B3525:B8732,total_imports!D3525:D8732,0.000001,0,1)</f>
        <v>24.56</v>
      </c>
      <c r="N3525" s="2">
        <f t="shared" si="55"/>
        <v>38.232899022801305</v>
      </c>
    </row>
    <row r="3526" spans="1:14" x14ac:dyDescent="0.2">
      <c r="A3526">
        <v>844610</v>
      </c>
      <c r="B3526">
        <v>2.12</v>
      </c>
      <c r="C3526">
        <v>7.03</v>
      </c>
      <c r="D3526">
        <v>3.79</v>
      </c>
      <c r="E3526">
        <v>2.2599999999999998</v>
      </c>
      <c r="F3526" t="s">
        <v>3159</v>
      </c>
      <c r="G3526" t="s">
        <v>4122</v>
      </c>
      <c r="H3526">
        <v>412010</v>
      </c>
      <c r="I3526" t="s">
        <v>4134</v>
      </c>
      <c r="J3526" t="s">
        <v>4142</v>
      </c>
      <c r="K3526" t="s">
        <v>5064</v>
      </c>
      <c r="L3526" t="s">
        <v>4142</v>
      </c>
      <c r="M3526">
        <f>_xlfn.XLOOKUP(_xlfn.VALUETOTEXT(A3526),total_imports!B3526:B8733,total_imports!D3526:D8733,0.000001,0,1)</f>
        <v>3.8</v>
      </c>
      <c r="N3526" s="2">
        <f t="shared" si="55"/>
        <v>55.789473684210535</v>
      </c>
    </row>
    <row r="3527" spans="1:14" x14ac:dyDescent="0.2">
      <c r="A3527">
        <v>844621</v>
      </c>
      <c r="B3527">
        <v>1.33</v>
      </c>
      <c r="C3527">
        <v>0.74</v>
      </c>
      <c r="D3527">
        <v>0.56999999999999995</v>
      </c>
      <c r="E3527">
        <v>1.29</v>
      </c>
      <c r="F3527" t="s">
        <v>3160</v>
      </c>
      <c r="G3527" t="s">
        <v>4122</v>
      </c>
      <c r="H3527">
        <v>412010</v>
      </c>
      <c r="I3527" t="s">
        <v>4134</v>
      </c>
      <c r="J3527" t="s">
        <v>4142</v>
      </c>
      <c r="K3527" t="s">
        <v>5064</v>
      </c>
      <c r="L3527" t="s">
        <v>4142</v>
      </c>
      <c r="M3527">
        <f>_xlfn.XLOOKUP(_xlfn.VALUETOTEXT(A3527),total_imports!B3527:B8734,total_imports!D3527:D8734,0.000001,0,1)</f>
        <v>5.26</v>
      </c>
      <c r="N3527" s="2">
        <f t="shared" si="55"/>
        <v>25.285171102661597</v>
      </c>
    </row>
    <row r="3528" spans="1:14" x14ac:dyDescent="0.2">
      <c r="A3528">
        <v>844629</v>
      </c>
      <c r="B3528">
        <v>0.15</v>
      </c>
      <c r="C3528">
        <v>0.26</v>
      </c>
      <c r="D3528">
        <v>0.16</v>
      </c>
      <c r="E3528">
        <v>7.0000000000000007E-2</v>
      </c>
      <c r="F3528" t="s">
        <v>3161</v>
      </c>
      <c r="G3528" t="s">
        <v>4122</v>
      </c>
      <c r="H3528">
        <v>412010</v>
      </c>
      <c r="I3528" t="s">
        <v>4134</v>
      </c>
      <c r="J3528" t="s">
        <v>4142</v>
      </c>
      <c r="K3528" t="s">
        <v>5064</v>
      </c>
      <c r="L3528" t="s">
        <v>4142</v>
      </c>
      <c r="M3528">
        <f>_xlfn.XLOOKUP(_xlfn.VALUETOTEXT(A3528),total_imports!B3528:B8735,total_imports!D3528:D8735,0.000001,0,1)</f>
        <v>0.86</v>
      </c>
      <c r="N3528" s="2">
        <f t="shared" si="55"/>
        <v>17.441860465116278</v>
      </c>
    </row>
    <row r="3529" spans="1:14" x14ac:dyDescent="0.2">
      <c r="A3529">
        <v>844630</v>
      </c>
      <c r="B3529">
        <v>300.85000000000002</v>
      </c>
      <c r="C3529">
        <v>431.52</v>
      </c>
      <c r="D3529">
        <v>264.39</v>
      </c>
      <c r="E3529">
        <v>128.35</v>
      </c>
      <c r="F3529" t="s">
        <v>3162</v>
      </c>
      <c r="G3529" t="s">
        <v>4122</v>
      </c>
      <c r="H3529">
        <v>412010</v>
      </c>
      <c r="I3529" t="s">
        <v>4134</v>
      </c>
      <c r="J3529" t="s">
        <v>4142</v>
      </c>
      <c r="K3529" t="s">
        <v>5064</v>
      </c>
      <c r="L3529" t="s">
        <v>4142</v>
      </c>
      <c r="M3529">
        <f>_xlfn.XLOOKUP(_xlfn.VALUETOTEXT(A3529),total_imports!B3529:B8736,total_imports!D3529:D8736,0.000001,0,1)</f>
        <v>650.27</v>
      </c>
      <c r="N3529" s="2">
        <f t="shared" si="55"/>
        <v>46.265397450289889</v>
      </c>
    </row>
    <row r="3530" spans="1:14" x14ac:dyDescent="0.2">
      <c r="A3530">
        <v>844711</v>
      </c>
      <c r="B3530">
        <v>17.5</v>
      </c>
      <c r="C3530">
        <v>7.52</v>
      </c>
      <c r="D3530">
        <v>12.54</v>
      </c>
      <c r="E3530">
        <v>11.55</v>
      </c>
      <c r="F3530" t="s">
        <v>3163</v>
      </c>
      <c r="G3530" t="s">
        <v>4122</v>
      </c>
      <c r="H3530">
        <v>412010</v>
      </c>
      <c r="I3530" t="s">
        <v>4134</v>
      </c>
      <c r="J3530" t="s">
        <v>4142</v>
      </c>
      <c r="K3530" t="s">
        <v>5065</v>
      </c>
      <c r="L3530" t="s">
        <v>4142</v>
      </c>
      <c r="M3530">
        <f>_xlfn.XLOOKUP(_xlfn.VALUETOTEXT(A3530),total_imports!B3530:B8737,total_imports!D3530:D8737,0.000001,0,1)</f>
        <v>24.47</v>
      </c>
      <c r="N3530" s="2">
        <f t="shared" si="55"/>
        <v>71.516142214957085</v>
      </c>
    </row>
    <row r="3531" spans="1:14" x14ac:dyDescent="0.2">
      <c r="A3531">
        <v>844712</v>
      </c>
      <c r="B3531">
        <v>33.159999999999997</v>
      </c>
      <c r="C3531">
        <v>27.79</v>
      </c>
      <c r="D3531">
        <v>34.96</v>
      </c>
      <c r="E3531">
        <v>17.63</v>
      </c>
      <c r="F3531" t="s">
        <v>3164</v>
      </c>
      <c r="G3531" t="s">
        <v>4122</v>
      </c>
      <c r="H3531">
        <v>412010</v>
      </c>
      <c r="I3531" t="s">
        <v>4134</v>
      </c>
      <c r="J3531" t="s">
        <v>4142</v>
      </c>
      <c r="K3531" t="s">
        <v>5065</v>
      </c>
      <c r="L3531" t="s">
        <v>4142</v>
      </c>
      <c r="M3531">
        <f>_xlfn.XLOOKUP(_xlfn.VALUETOTEXT(A3531),total_imports!B3531:B8738,total_imports!D3531:D8738,0.000001,0,1)</f>
        <v>71.28</v>
      </c>
      <c r="N3531" s="2">
        <f t="shared" si="55"/>
        <v>46.52076318742985</v>
      </c>
    </row>
    <row r="3532" spans="1:14" x14ac:dyDescent="0.2">
      <c r="A3532">
        <v>844720</v>
      </c>
      <c r="B3532">
        <v>40.36</v>
      </c>
      <c r="C3532">
        <v>45.75</v>
      </c>
      <c r="D3532">
        <v>81.99</v>
      </c>
      <c r="E3532">
        <v>47.64</v>
      </c>
      <c r="F3532" t="s">
        <v>3165</v>
      </c>
      <c r="G3532" t="s">
        <v>4122</v>
      </c>
      <c r="H3532">
        <v>412010</v>
      </c>
      <c r="I3532" t="s">
        <v>4134</v>
      </c>
      <c r="J3532" t="s">
        <v>4142</v>
      </c>
      <c r="K3532" t="s">
        <v>5065</v>
      </c>
      <c r="L3532" t="s">
        <v>4142</v>
      </c>
      <c r="M3532">
        <f>_xlfn.XLOOKUP(_xlfn.VALUETOTEXT(A3532),total_imports!B3532:B8739,total_imports!D3532:D8739,0.000001,0,1)</f>
        <v>57.46</v>
      </c>
      <c r="N3532" s="2">
        <f t="shared" si="55"/>
        <v>70.240167072746246</v>
      </c>
    </row>
    <row r="3533" spans="1:14" x14ac:dyDescent="0.2">
      <c r="A3533">
        <v>844790</v>
      </c>
      <c r="B3533">
        <v>241.19</v>
      </c>
      <c r="C3533">
        <v>203.34</v>
      </c>
      <c r="D3533">
        <v>110.09</v>
      </c>
      <c r="E3533">
        <v>56.83</v>
      </c>
      <c r="F3533" t="s">
        <v>3166</v>
      </c>
      <c r="G3533" t="s">
        <v>4122</v>
      </c>
      <c r="H3533">
        <v>412010</v>
      </c>
      <c r="I3533" t="s">
        <v>4134</v>
      </c>
      <c r="J3533" t="s">
        <v>4142</v>
      </c>
      <c r="K3533" t="s">
        <v>5065</v>
      </c>
      <c r="L3533" t="s">
        <v>4142</v>
      </c>
      <c r="M3533">
        <f>_xlfn.XLOOKUP(_xlfn.VALUETOTEXT(A3533),total_imports!B3533:B8740,total_imports!D3533:D8740,0.000001,0,1)</f>
        <v>287.52999999999997</v>
      </c>
      <c r="N3533" s="2">
        <f t="shared" si="55"/>
        <v>83.883420860431968</v>
      </c>
    </row>
    <row r="3534" spans="1:14" x14ac:dyDescent="0.2">
      <c r="A3534">
        <v>844811</v>
      </c>
      <c r="B3534">
        <v>2.38</v>
      </c>
      <c r="C3534">
        <v>3.87</v>
      </c>
      <c r="D3534">
        <v>2.88</v>
      </c>
      <c r="E3534">
        <v>1.54</v>
      </c>
      <c r="F3534" t="s">
        <v>3167</v>
      </c>
      <c r="G3534" t="s">
        <v>4122</v>
      </c>
      <c r="H3534">
        <v>411210</v>
      </c>
      <c r="I3534" t="s">
        <v>4134</v>
      </c>
      <c r="J3534" t="s">
        <v>4138</v>
      </c>
      <c r="K3534" t="s">
        <v>5066</v>
      </c>
      <c r="L3534" t="s">
        <v>4138</v>
      </c>
      <c r="M3534">
        <f>_xlfn.XLOOKUP(_xlfn.VALUETOTEXT(A3534),total_imports!B3534:B8741,total_imports!D3534:D8741,0.000001,0,1)</f>
        <v>7.25</v>
      </c>
      <c r="N3534" s="2">
        <f t="shared" si="55"/>
        <v>32.827586206896555</v>
      </c>
    </row>
    <row r="3535" spans="1:14" x14ac:dyDescent="0.2">
      <c r="A3535">
        <v>844819</v>
      </c>
      <c r="B3535">
        <v>49.52</v>
      </c>
      <c r="C3535">
        <v>137.94</v>
      </c>
      <c r="D3535">
        <v>54.24</v>
      </c>
      <c r="E3535">
        <v>10.37</v>
      </c>
      <c r="F3535" t="s">
        <v>3168</v>
      </c>
      <c r="G3535" t="s">
        <v>4122</v>
      </c>
      <c r="H3535">
        <v>411210</v>
      </c>
      <c r="I3535" t="s">
        <v>4134</v>
      </c>
      <c r="J3535" t="s">
        <v>4138</v>
      </c>
      <c r="K3535" t="s">
        <v>5066</v>
      </c>
      <c r="L3535" t="s">
        <v>4138</v>
      </c>
      <c r="M3535">
        <f>_xlfn.XLOOKUP(_xlfn.VALUETOTEXT(A3535),total_imports!B3535:B8742,total_imports!D3535:D8742,0.000001,0,1)</f>
        <v>68</v>
      </c>
      <c r="N3535" s="2">
        <f t="shared" si="55"/>
        <v>72.82352941176471</v>
      </c>
    </row>
    <row r="3536" spans="1:14" x14ac:dyDescent="0.2">
      <c r="A3536">
        <v>844820</v>
      </c>
      <c r="B3536">
        <v>13.66</v>
      </c>
      <c r="C3536">
        <v>31.01</v>
      </c>
      <c r="D3536">
        <v>27.88</v>
      </c>
      <c r="E3536">
        <v>12.82</v>
      </c>
      <c r="F3536" t="s">
        <v>3169</v>
      </c>
      <c r="G3536" t="s">
        <v>4122</v>
      </c>
      <c r="H3536">
        <v>411210</v>
      </c>
      <c r="I3536" t="s">
        <v>4134</v>
      </c>
      <c r="J3536" t="s">
        <v>4138</v>
      </c>
      <c r="K3536" t="s">
        <v>5066</v>
      </c>
      <c r="L3536" t="s">
        <v>4138</v>
      </c>
      <c r="M3536">
        <f>_xlfn.XLOOKUP(_xlfn.VALUETOTEXT(A3536),total_imports!B3536:B8743,total_imports!D3536:D8743,0.000001,0,1)</f>
        <v>59.93</v>
      </c>
      <c r="N3536" s="2">
        <f t="shared" si="55"/>
        <v>22.793258801935593</v>
      </c>
    </row>
    <row r="3537" spans="1:14" x14ac:dyDescent="0.2">
      <c r="A3537">
        <v>844831</v>
      </c>
      <c r="B3537">
        <v>6.85</v>
      </c>
      <c r="C3537">
        <v>9.19</v>
      </c>
      <c r="D3537">
        <v>7.49</v>
      </c>
      <c r="E3537">
        <v>6.39</v>
      </c>
      <c r="F3537" t="s">
        <v>3170</v>
      </c>
      <c r="G3537" t="s">
        <v>4122</v>
      </c>
      <c r="H3537">
        <v>411210</v>
      </c>
      <c r="I3537" t="s">
        <v>4134</v>
      </c>
      <c r="J3537" t="s">
        <v>4138</v>
      </c>
      <c r="K3537" t="s">
        <v>5066</v>
      </c>
      <c r="L3537" t="s">
        <v>4138</v>
      </c>
      <c r="M3537">
        <f>_xlfn.XLOOKUP(_xlfn.VALUETOTEXT(A3537),total_imports!B3537:B8744,total_imports!D3537:D8744,0.000001,0,1)</f>
        <v>17.66</v>
      </c>
      <c r="N3537" s="2">
        <f t="shared" si="55"/>
        <v>38.788221970554929</v>
      </c>
    </row>
    <row r="3538" spans="1:14" x14ac:dyDescent="0.2">
      <c r="A3538">
        <v>844832</v>
      </c>
      <c r="B3538">
        <v>9.51</v>
      </c>
      <c r="C3538">
        <v>11.59</v>
      </c>
      <c r="D3538">
        <v>7.15</v>
      </c>
      <c r="E3538">
        <v>3.75</v>
      </c>
      <c r="F3538" t="s">
        <v>3171</v>
      </c>
      <c r="G3538" t="s">
        <v>4122</v>
      </c>
      <c r="H3538">
        <v>411210</v>
      </c>
      <c r="I3538" t="s">
        <v>4134</v>
      </c>
      <c r="J3538" t="s">
        <v>4138</v>
      </c>
      <c r="K3538" t="s">
        <v>5066</v>
      </c>
      <c r="L3538" t="s">
        <v>4138</v>
      </c>
      <c r="M3538">
        <f>_xlfn.XLOOKUP(_xlfn.VALUETOTEXT(A3538),total_imports!B3538:B8745,total_imports!D3538:D8745,0.000001,0,1)</f>
        <v>46.4</v>
      </c>
      <c r="N3538" s="2">
        <f t="shared" si="55"/>
        <v>20.495689655172413</v>
      </c>
    </row>
    <row r="3539" spans="1:14" x14ac:dyDescent="0.2">
      <c r="A3539">
        <v>844833</v>
      </c>
      <c r="B3539">
        <v>2.12</v>
      </c>
      <c r="C3539">
        <v>2.61</v>
      </c>
      <c r="D3539">
        <v>1.46</v>
      </c>
      <c r="E3539">
        <v>0.6</v>
      </c>
      <c r="F3539" t="s">
        <v>3172</v>
      </c>
      <c r="G3539" t="s">
        <v>4122</v>
      </c>
      <c r="H3539">
        <v>411210</v>
      </c>
      <c r="I3539" t="s">
        <v>4134</v>
      </c>
      <c r="J3539" t="s">
        <v>4138</v>
      </c>
      <c r="K3539" t="s">
        <v>5066</v>
      </c>
      <c r="L3539" t="s">
        <v>4138</v>
      </c>
      <c r="M3539">
        <f>_xlfn.XLOOKUP(_xlfn.VALUETOTEXT(A3539),total_imports!B3539:B8746,total_imports!D3539:D8746,0.000001,0,1)</f>
        <v>33.76</v>
      </c>
      <c r="N3539" s="2">
        <f t="shared" si="55"/>
        <v>6.2796208530805693</v>
      </c>
    </row>
    <row r="3540" spans="1:14" x14ac:dyDescent="0.2">
      <c r="A3540">
        <v>844839</v>
      </c>
      <c r="B3540">
        <v>14.01</v>
      </c>
      <c r="C3540">
        <v>18.71</v>
      </c>
      <c r="D3540">
        <v>14.29</v>
      </c>
      <c r="E3540">
        <v>7.37</v>
      </c>
      <c r="F3540" t="s">
        <v>3173</v>
      </c>
      <c r="G3540" t="s">
        <v>4122</v>
      </c>
      <c r="H3540">
        <v>411210</v>
      </c>
      <c r="I3540" t="s">
        <v>4134</v>
      </c>
      <c r="J3540" t="s">
        <v>4138</v>
      </c>
      <c r="K3540" t="s">
        <v>5066</v>
      </c>
      <c r="L3540" t="s">
        <v>4138</v>
      </c>
      <c r="M3540">
        <f>_xlfn.XLOOKUP(_xlfn.VALUETOTEXT(A3540),total_imports!B3540:B8747,total_imports!D3540:D8747,0.000001,0,1)</f>
        <v>82.32</v>
      </c>
      <c r="N3540" s="2">
        <f t="shared" si="55"/>
        <v>17.018950437317784</v>
      </c>
    </row>
    <row r="3541" spans="1:14" x14ac:dyDescent="0.2">
      <c r="A3541">
        <v>844842</v>
      </c>
      <c r="B3541">
        <v>3.81</v>
      </c>
      <c r="C3541">
        <v>3.27</v>
      </c>
      <c r="D3541">
        <v>4.42</v>
      </c>
      <c r="E3541">
        <v>2.59</v>
      </c>
      <c r="F3541" t="s">
        <v>3174</v>
      </c>
      <c r="G3541" t="s">
        <v>4122</v>
      </c>
      <c r="H3541">
        <v>411210</v>
      </c>
      <c r="I3541" t="s">
        <v>4134</v>
      </c>
      <c r="J3541" t="s">
        <v>4138</v>
      </c>
      <c r="K3541" t="s">
        <v>5066</v>
      </c>
      <c r="L3541" t="s">
        <v>4138</v>
      </c>
      <c r="M3541">
        <f>_xlfn.XLOOKUP(_xlfn.VALUETOTEXT(A3541),total_imports!B3541:B8748,total_imports!D3541:D8748,0.000001,0,1)</f>
        <v>10.56</v>
      </c>
      <c r="N3541" s="2">
        <f t="shared" si="55"/>
        <v>36.079545454545453</v>
      </c>
    </row>
    <row r="3542" spans="1:14" x14ac:dyDescent="0.2">
      <c r="A3542">
        <v>844849</v>
      </c>
      <c r="B3542">
        <v>27.94</v>
      </c>
      <c r="C3542">
        <v>59.01</v>
      </c>
      <c r="D3542">
        <v>28.95</v>
      </c>
      <c r="E3542">
        <v>15.19</v>
      </c>
      <c r="F3542" t="s">
        <v>3175</v>
      </c>
      <c r="G3542" t="s">
        <v>4122</v>
      </c>
      <c r="H3542">
        <v>411210</v>
      </c>
      <c r="I3542" t="s">
        <v>4134</v>
      </c>
      <c r="J3542" t="s">
        <v>4138</v>
      </c>
      <c r="K3542" t="s">
        <v>5066</v>
      </c>
      <c r="L3542" t="s">
        <v>4138</v>
      </c>
      <c r="M3542">
        <f>_xlfn.XLOOKUP(_xlfn.VALUETOTEXT(A3542),total_imports!B3542:B8749,total_imports!D3542:D8749,0.000001,0,1)</f>
        <v>57.31</v>
      </c>
      <c r="N3542" s="2">
        <f t="shared" si="55"/>
        <v>48.752399232245679</v>
      </c>
    </row>
    <row r="3543" spans="1:14" x14ac:dyDescent="0.2">
      <c r="A3543">
        <v>844851</v>
      </c>
      <c r="B3543">
        <v>9.6300000000000008</v>
      </c>
      <c r="C3543">
        <v>8.56</v>
      </c>
      <c r="D3543">
        <v>8.59</v>
      </c>
      <c r="E3543">
        <v>6.72</v>
      </c>
      <c r="F3543" t="s">
        <v>3176</v>
      </c>
      <c r="G3543" t="s">
        <v>4122</v>
      </c>
      <c r="H3543">
        <v>411210</v>
      </c>
      <c r="I3543" t="s">
        <v>4134</v>
      </c>
      <c r="J3543" t="s">
        <v>4138</v>
      </c>
      <c r="K3543" t="s">
        <v>5066</v>
      </c>
      <c r="L3543" t="s">
        <v>4138</v>
      </c>
      <c r="M3543">
        <f>_xlfn.XLOOKUP(_xlfn.VALUETOTEXT(A3543),total_imports!B3543:B8750,total_imports!D3543:D8750,0.000001,0,1)</f>
        <v>26.53</v>
      </c>
      <c r="N3543" s="2">
        <f t="shared" si="55"/>
        <v>36.298529966076146</v>
      </c>
    </row>
    <row r="3544" spans="1:14" x14ac:dyDescent="0.2">
      <c r="A3544">
        <v>844859</v>
      </c>
      <c r="B3544">
        <v>13.33</v>
      </c>
      <c r="C3544">
        <v>13.87</v>
      </c>
      <c r="D3544">
        <v>14.57</v>
      </c>
      <c r="E3544">
        <v>10.43</v>
      </c>
      <c r="F3544" t="s">
        <v>3177</v>
      </c>
      <c r="G3544" t="s">
        <v>4122</v>
      </c>
      <c r="H3544">
        <v>411210</v>
      </c>
      <c r="I3544" t="s">
        <v>4134</v>
      </c>
      <c r="J3544" t="s">
        <v>4138</v>
      </c>
      <c r="K3544" t="s">
        <v>5066</v>
      </c>
      <c r="L3544" t="s">
        <v>4138</v>
      </c>
      <c r="M3544">
        <f>_xlfn.XLOOKUP(_xlfn.VALUETOTEXT(A3544),total_imports!B3544:B8751,total_imports!D3544:D8751,0.000001,0,1)</f>
        <v>30.92</v>
      </c>
      <c r="N3544" s="2">
        <f t="shared" si="55"/>
        <v>43.111254851228978</v>
      </c>
    </row>
    <row r="3545" spans="1:14" x14ac:dyDescent="0.2">
      <c r="A3545">
        <v>844900</v>
      </c>
      <c r="B3545">
        <v>33.69</v>
      </c>
      <c r="C3545">
        <v>36.68</v>
      </c>
      <c r="D3545">
        <v>72.290000000000006</v>
      </c>
      <c r="E3545">
        <v>48.43</v>
      </c>
      <c r="F3545" t="s">
        <v>3178</v>
      </c>
      <c r="G3545" t="s">
        <v>4122</v>
      </c>
      <c r="H3545">
        <v>412010</v>
      </c>
      <c r="I3545" t="s">
        <v>4134</v>
      </c>
      <c r="J3545" t="s">
        <v>4142</v>
      </c>
      <c r="K3545" t="s">
        <v>5067</v>
      </c>
      <c r="L3545" t="s">
        <v>4142</v>
      </c>
      <c r="M3545">
        <f>_xlfn.XLOOKUP(_xlfn.VALUETOTEXT(A3545),total_imports!B3545:B8752,total_imports!D3545:D8752,0.000001,0,1)</f>
        <v>44.52</v>
      </c>
      <c r="N3545" s="2">
        <f t="shared" si="55"/>
        <v>75.673854447439354</v>
      </c>
    </row>
    <row r="3546" spans="1:14" x14ac:dyDescent="0.2">
      <c r="A3546">
        <v>845011</v>
      </c>
      <c r="B3546">
        <v>13.14</v>
      </c>
      <c r="C3546">
        <v>26.81</v>
      </c>
      <c r="D3546">
        <v>34.85</v>
      </c>
      <c r="E3546">
        <v>46.16</v>
      </c>
      <c r="F3546" t="s">
        <v>3179</v>
      </c>
      <c r="G3546" t="s">
        <v>4120</v>
      </c>
      <c r="H3546">
        <v>313202</v>
      </c>
      <c r="I3546" t="s">
        <v>4126</v>
      </c>
      <c r="J3546" t="s">
        <v>4139</v>
      </c>
      <c r="K3546" t="s">
        <v>5068</v>
      </c>
      <c r="L3546" t="s">
        <v>4139</v>
      </c>
      <c r="M3546">
        <f>_xlfn.XLOOKUP(_xlfn.VALUETOTEXT(A3546),total_imports!B3546:B8753,total_imports!D3546:D8753,0.000001,0,1)</f>
        <v>22.64</v>
      </c>
      <c r="N3546" s="2">
        <f t="shared" si="55"/>
        <v>58.03886925795053</v>
      </c>
    </row>
    <row r="3547" spans="1:14" x14ac:dyDescent="0.2">
      <c r="A3547">
        <v>845012</v>
      </c>
      <c r="B3547">
        <v>0.01</v>
      </c>
      <c r="C3547">
        <v>0.04</v>
      </c>
      <c r="D3547">
        <v>0.03</v>
      </c>
      <c r="E3547">
        <v>0.93</v>
      </c>
      <c r="F3547" t="s">
        <v>3180</v>
      </c>
      <c r="G3547" t="s">
        <v>4120</v>
      </c>
      <c r="H3547">
        <v>313202</v>
      </c>
      <c r="I3547" t="s">
        <v>4126</v>
      </c>
      <c r="J3547" t="s">
        <v>4139</v>
      </c>
      <c r="K3547" t="s">
        <v>5068</v>
      </c>
      <c r="L3547" t="s">
        <v>4139</v>
      </c>
      <c r="M3547">
        <f>_xlfn.XLOOKUP(_xlfn.VALUETOTEXT(A3547),total_imports!B3547:B8754,total_imports!D3547:D8754,0.000001,0,1)</f>
        <v>0.01</v>
      </c>
      <c r="N3547" s="2">
        <f t="shared" si="55"/>
        <v>100</v>
      </c>
    </row>
    <row r="3548" spans="1:14" x14ac:dyDescent="0.2">
      <c r="A3548">
        <v>845019</v>
      </c>
      <c r="B3548">
        <v>0.8</v>
      </c>
      <c r="C3548">
        <v>0.89</v>
      </c>
      <c r="D3548">
        <v>0.88</v>
      </c>
      <c r="E3548">
        <v>2.1800000000000002</v>
      </c>
      <c r="F3548" t="s">
        <v>3181</v>
      </c>
      <c r="G3548" t="s">
        <v>4120</v>
      </c>
      <c r="H3548">
        <v>313202</v>
      </c>
      <c r="I3548" t="s">
        <v>4126</v>
      </c>
      <c r="J3548" t="s">
        <v>4139</v>
      </c>
      <c r="K3548" t="s">
        <v>5068</v>
      </c>
      <c r="L3548" t="s">
        <v>4139</v>
      </c>
      <c r="M3548">
        <f>_xlfn.XLOOKUP(_xlfn.VALUETOTEXT(A3548),total_imports!B3548:B8755,total_imports!D3548:D8755,0.000001,0,1)</f>
        <v>1.05</v>
      </c>
      <c r="N3548" s="2">
        <f t="shared" si="55"/>
        <v>76.19047619047619</v>
      </c>
    </row>
    <row r="3549" spans="1:14" x14ac:dyDescent="0.2">
      <c r="A3549">
        <v>845020</v>
      </c>
      <c r="B3549">
        <v>13.4</v>
      </c>
      <c r="C3549">
        <v>11.07</v>
      </c>
      <c r="D3549">
        <v>7.24</v>
      </c>
      <c r="E3549">
        <v>13.16</v>
      </c>
      <c r="F3549" t="s">
        <v>3182</v>
      </c>
      <c r="G3549" t="s">
        <v>4122</v>
      </c>
      <c r="H3549">
        <v>312010</v>
      </c>
      <c r="I3549" t="s">
        <v>4126</v>
      </c>
      <c r="J3549" t="s">
        <v>4143</v>
      </c>
      <c r="K3549" t="s">
        <v>5068</v>
      </c>
      <c r="L3549" t="s">
        <v>4143</v>
      </c>
      <c r="M3549">
        <f>_xlfn.XLOOKUP(_xlfn.VALUETOTEXT(A3549),total_imports!B3549:B8756,total_imports!D3549:D8756,0.000001,0,1)</f>
        <v>30.4</v>
      </c>
      <c r="N3549" s="2">
        <f t="shared" si="55"/>
        <v>44.078947368421055</v>
      </c>
    </row>
    <row r="3550" spans="1:14" x14ac:dyDescent="0.2">
      <c r="A3550">
        <v>845090</v>
      </c>
      <c r="B3550">
        <v>85.93</v>
      </c>
      <c r="C3550">
        <v>100.18</v>
      </c>
      <c r="D3550">
        <v>96.13</v>
      </c>
      <c r="E3550">
        <v>95.71</v>
      </c>
      <c r="F3550" t="s">
        <v>3183</v>
      </c>
      <c r="G3550" t="s">
        <v>4122</v>
      </c>
      <c r="H3550">
        <v>313202</v>
      </c>
      <c r="I3550" t="s">
        <v>4126</v>
      </c>
      <c r="J3550" t="s">
        <v>4139</v>
      </c>
      <c r="K3550" t="s">
        <v>5068</v>
      </c>
      <c r="L3550" t="s">
        <v>4139</v>
      </c>
      <c r="M3550">
        <f>_xlfn.XLOOKUP(_xlfn.VALUETOTEXT(A3550),total_imports!B3550:B8757,total_imports!D3550:D8757,0.000001,0,1)</f>
        <v>112.05</v>
      </c>
      <c r="N3550" s="2">
        <f t="shared" si="55"/>
        <v>76.688978134761271</v>
      </c>
    </row>
    <row r="3551" spans="1:14" x14ac:dyDescent="0.2">
      <c r="A3551">
        <v>845110</v>
      </c>
      <c r="B3551">
        <v>0.97</v>
      </c>
      <c r="C3551">
        <v>0.34</v>
      </c>
      <c r="D3551">
        <v>0.27</v>
      </c>
      <c r="E3551">
        <v>0.38</v>
      </c>
      <c r="F3551" t="s">
        <v>3184</v>
      </c>
      <c r="G3551" t="s">
        <v>4122</v>
      </c>
      <c r="H3551">
        <v>312010</v>
      </c>
      <c r="I3551" t="s">
        <v>4126</v>
      </c>
      <c r="J3551" t="s">
        <v>4142</v>
      </c>
      <c r="K3551" t="s">
        <v>5069</v>
      </c>
      <c r="L3551" t="s">
        <v>4142</v>
      </c>
      <c r="M3551">
        <f>_xlfn.XLOOKUP(_xlfn.VALUETOTEXT(A3551),total_imports!B3551:B8758,total_imports!D3551:D8758,0.000001,0,1)</f>
        <v>2.65</v>
      </c>
      <c r="N3551" s="2">
        <f t="shared" si="55"/>
        <v>36.60377358490566</v>
      </c>
    </row>
    <row r="3552" spans="1:14" x14ac:dyDescent="0.2">
      <c r="A3552">
        <v>845121</v>
      </c>
      <c r="B3552">
        <v>0.18</v>
      </c>
      <c r="C3552">
        <v>0.33</v>
      </c>
      <c r="D3552">
        <v>0.22</v>
      </c>
      <c r="E3552">
        <v>7.0000000000000007E-2</v>
      </c>
      <c r="F3552" t="s">
        <v>3185</v>
      </c>
      <c r="G3552" t="s">
        <v>4120</v>
      </c>
      <c r="H3552">
        <v>313202</v>
      </c>
      <c r="I3552" t="s">
        <v>4126</v>
      </c>
      <c r="J3552" t="s">
        <v>4139</v>
      </c>
      <c r="K3552" t="s">
        <v>5069</v>
      </c>
      <c r="L3552" t="s">
        <v>4139</v>
      </c>
      <c r="M3552">
        <f>_xlfn.XLOOKUP(_xlfn.VALUETOTEXT(A3552),total_imports!B3552:B8759,total_imports!D3552:D8759,0.000001,0,1)</f>
        <v>3.33</v>
      </c>
      <c r="N3552" s="2">
        <f t="shared" si="55"/>
        <v>5.4054054054054053</v>
      </c>
    </row>
    <row r="3553" spans="1:14" x14ac:dyDescent="0.2">
      <c r="A3553">
        <v>845129</v>
      </c>
      <c r="B3553">
        <v>1.06</v>
      </c>
      <c r="C3553">
        <v>1</v>
      </c>
      <c r="D3553">
        <v>2.52</v>
      </c>
      <c r="E3553">
        <v>0.91</v>
      </c>
      <c r="F3553" t="s">
        <v>3186</v>
      </c>
      <c r="G3553" t="s">
        <v>4122</v>
      </c>
      <c r="H3553">
        <v>312010</v>
      </c>
      <c r="I3553" t="s">
        <v>4126</v>
      </c>
      <c r="J3553" t="s">
        <v>4142</v>
      </c>
      <c r="K3553" t="s">
        <v>5069</v>
      </c>
      <c r="L3553" t="s">
        <v>4142</v>
      </c>
      <c r="M3553">
        <f>_xlfn.XLOOKUP(_xlfn.VALUETOTEXT(A3553),total_imports!B3553:B8760,total_imports!D3553:D8760,0.000001,0,1)</f>
        <v>14.05</v>
      </c>
      <c r="N3553" s="2">
        <f t="shared" si="55"/>
        <v>7.5444839857651242</v>
      </c>
    </row>
    <row r="3554" spans="1:14" x14ac:dyDescent="0.2">
      <c r="A3554">
        <v>845130</v>
      </c>
      <c r="B3554">
        <v>8.67</v>
      </c>
      <c r="C3554">
        <v>7.8</v>
      </c>
      <c r="D3554">
        <v>5.08</v>
      </c>
      <c r="E3554">
        <v>6.35</v>
      </c>
      <c r="F3554" t="s">
        <v>3187</v>
      </c>
      <c r="G3554" t="s">
        <v>4122</v>
      </c>
      <c r="H3554">
        <v>412010</v>
      </c>
      <c r="I3554" t="s">
        <v>4134</v>
      </c>
      <c r="J3554" t="s">
        <v>4142</v>
      </c>
      <c r="K3554" t="s">
        <v>5069</v>
      </c>
      <c r="L3554" t="s">
        <v>4142</v>
      </c>
      <c r="M3554">
        <f>_xlfn.XLOOKUP(_xlfn.VALUETOTEXT(A3554),total_imports!B3554:B8761,total_imports!D3554:D8761,0.000001,0,1)</f>
        <v>14.97</v>
      </c>
      <c r="N3554" s="2">
        <f t="shared" si="55"/>
        <v>57.915831663326657</v>
      </c>
    </row>
    <row r="3555" spans="1:14" x14ac:dyDescent="0.2">
      <c r="A3555">
        <v>845140</v>
      </c>
      <c r="B3555">
        <v>8.9700000000000006</v>
      </c>
      <c r="C3555">
        <v>10.5</v>
      </c>
      <c r="D3555">
        <v>8.09</v>
      </c>
      <c r="E3555">
        <v>9.01</v>
      </c>
      <c r="F3555" t="s">
        <v>3188</v>
      </c>
      <c r="G3555" t="s">
        <v>4122</v>
      </c>
      <c r="H3555">
        <v>412010</v>
      </c>
      <c r="I3555" t="s">
        <v>4134</v>
      </c>
      <c r="J3555" t="s">
        <v>4142</v>
      </c>
      <c r="K3555" t="s">
        <v>5069</v>
      </c>
      <c r="L3555" t="s">
        <v>4142</v>
      </c>
      <c r="M3555">
        <f>_xlfn.XLOOKUP(_xlfn.VALUETOTEXT(A3555),total_imports!B3555:B8762,total_imports!D3555:D8762,0.000001,0,1)</f>
        <v>44.67</v>
      </c>
      <c r="N3555" s="2">
        <f t="shared" si="55"/>
        <v>20.080591000671593</v>
      </c>
    </row>
    <row r="3556" spans="1:14" x14ac:dyDescent="0.2">
      <c r="A3556">
        <v>845150</v>
      </c>
      <c r="B3556">
        <v>12.23</v>
      </c>
      <c r="C3556">
        <v>11.69</v>
      </c>
      <c r="D3556">
        <v>11.74</v>
      </c>
      <c r="E3556">
        <v>7.56</v>
      </c>
      <c r="F3556" t="s">
        <v>3189</v>
      </c>
      <c r="G3556" t="s">
        <v>4122</v>
      </c>
      <c r="H3556">
        <v>412010</v>
      </c>
      <c r="I3556" t="s">
        <v>4134</v>
      </c>
      <c r="J3556" t="s">
        <v>4142</v>
      </c>
      <c r="K3556" t="s">
        <v>5069</v>
      </c>
      <c r="L3556" t="s">
        <v>4142</v>
      </c>
      <c r="M3556">
        <f>_xlfn.XLOOKUP(_xlfn.VALUETOTEXT(A3556),total_imports!B3556:B8763,total_imports!D3556:D8763,0.000001,0,1)</f>
        <v>38.119999999999997</v>
      </c>
      <c r="N3556" s="2">
        <f t="shared" si="55"/>
        <v>32.08289611752361</v>
      </c>
    </row>
    <row r="3557" spans="1:14" x14ac:dyDescent="0.2">
      <c r="A3557">
        <v>845180</v>
      </c>
      <c r="B3557">
        <v>31.67</v>
      </c>
      <c r="C3557">
        <v>24.03</v>
      </c>
      <c r="D3557">
        <v>33.89</v>
      </c>
      <c r="E3557">
        <v>36.619999999999997</v>
      </c>
      <c r="F3557" t="s">
        <v>3089</v>
      </c>
      <c r="G3557" t="s">
        <v>4122</v>
      </c>
      <c r="H3557">
        <v>412010</v>
      </c>
      <c r="I3557" t="s">
        <v>4134</v>
      </c>
      <c r="J3557" t="s">
        <v>4142</v>
      </c>
      <c r="K3557" t="s">
        <v>5069</v>
      </c>
      <c r="L3557" t="s">
        <v>4142</v>
      </c>
      <c r="M3557">
        <f>_xlfn.XLOOKUP(_xlfn.VALUETOTEXT(A3557),total_imports!B3557:B8764,total_imports!D3557:D8764,0.000001,0,1)</f>
        <v>92.56</v>
      </c>
      <c r="N3557" s="2">
        <f t="shared" si="55"/>
        <v>34.215643906655139</v>
      </c>
    </row>
    <row r="3558" spans="1:14" x14ac:dyDescent="0.2">
      <c r="A3558">
        <v>845190</v>
      </c>
      <c r="B3558">
        <v>6.05</v>
      </c>
      <c r="C3558">
        <v>5.57</v>
      </c>
      <c r="D3558">
        <v>5.5</v>
      </c>
      <c r="E3558">
        <v>3.06</v>
      </c>
      <c r="F3558" t="s">
        <v>3190</v>
      </c>
      <c r="G3558" t="s">
        <v>4122</v>
      </c>
      <c r="H3558">
        <v>411210</v>
      </c>
      <c r="I3558" t="s">
        <v>4134</v>
      </c>
      <c r="J3558" t="s">
        <v>4138</v>
      </c>
      <c r="K3558" t="s">
        <v>5069</v>
      </c>
      <c r="L3558" t="s">
        <v>4138</v>
      </c>
      <c r="M3558">
        <f>_xlfn.XLOOKUP(_xlfn.VALUETOTEXT(A3558),total_imports!B3558:B8765,total_imports!D3558:D8765,0.000001,0,1)</f>
        <v>30.91</v>
      </c>
      <c r="N3558" s="2">
        <f t="shared" si="55"/>
        <v>19.572953736654803</v>
      </c>
    </row>
    <row r="3559" spans="1:14" x14ac:dyDescent="0.2">
      <c r="A3559">
        <v>845210</v>
      </c>
      <c r="B3559">
        <v>1.23</v>
      </c>
      <c r="C3559">
        <v>0.77</v>
      </c>
      <c r="D3559">
        <v>0.62</v>
      </c>
      <c r="E3559">
        <v>1.65</v>
      </c>
      <c r="F3559" t="s">
        <v>3191</v>
      </c>
      <c r="G3559" t="s">
        <v>4120</v>
      </c>
      <c r="H3559">
        <v>313202</v>
      </c>
      <c r="I3559" t="s">
        <v>4126</v>
      </c>
      <c r="J3559" t="s">
        <v>4139</v>
      </c>
      <c r="K3559" t="s">
        <v>5070</v>
      </c>
      <c r="L3559" t="s">
        <v>4139</v>
      </c>
      <c r="M3559">
        <f>_xlfn.XLOOKUP(_xlfn.VALUETOTEXT(A3559),total_imports!B3559:B8766,total_imports!D3559:D8766,0.000001,0,1)</f>
        <v>24.02</v>
      </c>
      <c r="N3559" s="2">
        <f t="shared" si="55"/>
        <v>5.1207327227310575</v>
      </c>
    </row>
    <row r="3560" spans="1:14" x14ac:dyDescent="0.2">
      <c r="A3560">
        <v>845221</v>
      </c>
      <c r="B3560">
        <v>39.07</v>
      </c>
      <c r="C3560">
        <v>39.1</v>
      </c>
      <c r="D3560">
        <v>26.9</v>
      </c>
      <c r="E3560">
        <v>21.82</v>
      </c>
      <c r="F3560" t="s">
        <v>3192</v>
      </c>
      <c r="G3560" t="s">
        <v>4122</v>
      </c>
      <c r="H3560">
        <v>412010</v>
      </c>
      <c r="I3560" t="s">
        <v>4134</v>
      </c>
      <c r="J3560" t="s">
        <v>4142</v>
      </c>
      <c r="K3560" t="s">
        <v>5070</v>
      </c>
      <c r="L3560" t="s">
        <v>4142</v>
      </c>
      <c r="M3560">
        <f>_xlfn.XLOOKUP(_xlfn.VALUETOTEXT(A3560),total_imports!B3560:B8767,total_imports!D3560:D8767,0.000001,0,1)</f>
        <v>46.96</v>
      </c>
      <c r="N3560" s="2">
        <f t="shared" si="55"/>
        <v>83.198466780238505</v>
      </c>
    </row>
    <row r="3561" spans="1:14" x14ac:dyDescent="0.2">
      <c r="A3561">
        <v>845229</v>
      </c>
      <c r="B3561">
        <v>107.65</v>
      </c>
      <c r="C3561">
        <v>137</v>
      </c>
      <c r="D3561">
        <v>128.21</v>
      </c>
      <c r="E3561">
        <v>73.13</v>
      </c>
      <c r="F3561" t="s">
        <v>3193</v>
      </c>
      <c r="G3561" t="s">
        <v>4122</v>
      </c>
      <c r="H3561">
        <v>412010</v>
      </c>
      <c r="I3561" t="s">
        <v>4134</v>
      </c>
      <c r="J3561" t="s">
        <v>4142</v>
      </c>
      <c r="K3561" t="s">
        <v>5070</v>
      </c>
      <c r="L3561" t="s">
        <v>4142</v>
      </c>
      <c r="M3561">
        <f>_xlfn.XLOOKUP(_xlfn.VALUETOTEXT(A3561),total_imports!B3561:B8768,total_imports!D3561:D8768,0.000001,0,1)</f>
        <v>176.99</v>
      </c>
      <c r="N3561" s="2">
        <f t="shared" si="55"/>
        <v>60.822645347194758</v>
      </c>
    </row>
    <row r="3562" spans="1:14" x14ac:dyDescent="0.2">
      <c r="A3562">
        <v>845230</v>
      </c>
      <c r="B3562">
        <v>1.0900000000000001</v>
      </c>
      <c r="C3562">
        <v>0.37</v>
      </c>
      <c r="D3562">
        <v>0.28000000000000003</v>
      </c>
      <c r="E3562">
        <v>0.18</v>
      </c>
      <c r="F3562" t="s">
        <v>3194</v>
      </c>
      <c r="G3562" t="s">
        <v>4122</v>
      </c>
      <c r="H3562">
        <v>412010</v>
      </c>
      <c r="I3562" t="s">
        <v>4134</v>
      </c>
      <c r="J3562" t="s">
        <v>4143</v>
      </c>
      <c r="K3562" t="s">
        <v>5070</v>
      </c>
      <c r="L3562" t="s">
        <v>4143</v>
      </c>
      <c r="M3562">
        <f>_xlfn.XLOOKUP(_xlfn.VALUETOTEXT(A3562),total_imports!B3562:B8769,total_imports!D3562:D8769,0.000001,0,1)</f>
        <v>9.5500000000000007</v>
      </c>
      <c r="N3562" s="2">
        <f t="shared" si="55"/>
        <v>11.413612565445026</v>
      </c>
    </row>
    <row r="3563" spans="1:14" x14ac:dyDescent="0.2">
      <c r="A3563">
        <v>845290</v>
      </c>
      <c r="B3563">
        <v>13.77</v>
      </c>
      <c r="C3563">
        <v>16.05</v>
      </c>
      <c r="D3563">
        <v>12.79</v>
      </c>
      <c r="E3563">
        <v>9.52</v>
      </c>
      <c r="F3563" t="s">
        <v>3195</v>
      </c>
      <c r="G3563" t="s">
        <v>4122</v>
      </c>
      <c r="H3563">
        <v>412010</v>
      </c>
      <c r="I3563" t="s">
        <v>4134</v>
      </c>
      <c r="J3563" t="s">
        <v>4143</v>
      </c>
      <c r="K3563" t="s">
        <v>5070</v>
      </c>
      <c r="L3563" t="s">
        <v>4143</v>
      </c>
      <c r="M3563">
        <f>_xlfn.XLOOKUP(_xlfn.VALUETOTEXT(A3563),total_imports!B3563:B8770,total_imports!D3563:D8770,0.000001,0,1)</f>
        <v>21.53</v>
      </c>
      <c r="N3563" s="2">
        <f t="shared" si="55"/>
        <v>63.957268927078495</v>
      </c>
    </row>
    <row r="3564" spans="1:14" x14ac:dyDescent="0.2">
      <c r="A3564">
        <v>845310</v>
      </c>
      <c r="B3564">
        <v>2.2000000000000002</v>
      </c>
      <c r="C3564">
        <v>2.12</v>
      </c>
      <c r="D3564">
        <v>2.0099999999999998</v>
      </c>
      <c r="E3564">
        <v>0.94</v>
      </c>
      <c r="F3564" t="s">
        <v>3196</v>
      </c>
      <c r="G3564" t="s">
        <v>4122</v>
      </c>
      <c r="H3564">
        <v>412010</v>
      </c>
      <c r="I3564" t="s">
        <v>4134</v>
      </c>
      <c r="J3564" t="s">
        <v>4142</v>
      </c>
      <c r="K3564" t="s">
        <v>5071</v>
      </c>
      <c r="L3564" t="s">
        <v>4142</v>
      </c>
      <c r="M3564">
        <f>_xlfn.XLOOKUP(_xlfn.VALUETOTEXT(A3564),total_imports!B3564:B8771,total_imports!D3564:D8771,0.000001,0,1)</f>
        <v>10.23</v>
      </c>
      <c r="N3564" s="2">
        <f t="shared" si="55"/>
        <v>21.50537634408602</v>
      </c>
    </row>
    <row r="3565" spans="1:14" x14ac:dyDescent="0.2">
      <c r="A3565">
        <v>845320</v>
      </c>
      <c r="B3565">
        <v>30.33</v>
      </c>
      <c r="C3565">
        <v>36.68</v>
      </c>
      <c r="D3565">
        <v>33.119999999999997</v>
      </c>
      <c r="E3565">
        <v>20.149999999999999</v>
      </c>
      <c r="F3565" t="s">
        <v>3197</v>
      </c>
      <c r="G3565" t="s">
        <v>4122</v>
      </c>
      <c r="H3565">
        <v>412010</v>
      </c>
      <c r="I3565" t="s">
        <v>4134</v>
      </c>
      <c r="J3565" t="s">
        <v>4142</v>
      </c>
      <c r="K3565" t="s">
        <v>5071</v>
      </c>
      <c r="L3565" t="s">
        <v>4142</v>
      </c>
      <c r="M3565">
        <f>_xlfn.XLOOKUP(_xlfn.VALUETOTEXT(A3565),total_imports!B3565:B8772,total_imports!D3565:D8772,0.000001,0,1)</f>
        <v>39.869999999999997</v>
      </c>
      <c r="N3565" s="2">
        <f t="shared" si="55"/>
        <v>76.07223476297969</v>
      </c>
    </row>
    <row r="3566" spans="1:14" x14ac:dyDescent="0.2">
      <c r="A3566">
        <v>845380</v>
      </c>
      <c r="B3566">
        <v>3.62</v>
      </c>
      <c r="C3566">
        <v>6.67</v>
      </c>
      <c r="D3566">
        <v>4.95</v>
      </c>
      <c r="E3566">
        <v>3.72</v>
      </c>
      <c r="F3566" t="s">
        <v>3134</v>
      </c>
      <c r="G3566" t="s">
        <v>4122</v>
      </c>
      <c r="H3566">
        <v>412010</v>
      </c>
      <c r="I3566" t="s">
        <v>4134</v>
      </c>
      <c r="J3566" t="s">
        <v>4142</v>
      </c>
      <c r="K3566" t="s">
        <v>5071</v>
      </c>
      <c r="L3566" t="s">
        <v>4142</v>
      </c>
      <c r="M3566">
        <f>_xlfn.XLOOKUP(_xlfn.VALUETOTEXT(A3566),total_imports!B3566:B8773,total_imports!D3566:D8773,0.000001,0,1)</f>
        <v>7.72</v>
      </c>
      <c r="N3566" s="2">
        <f t="shared" si="55"/>
        <v>46.891191709844563</v>
      </c>
    </row>
    <row r="3567" spans="1:14" x14ac:dyDescent="0.2">
      <c r="A3567">
        <v>845390</v>
      </c>
      <c r="B3567">
        <v>4.2300000000000004</v>
      </c>
      <c r="C3567">
        <v>3.9</v>
      </c>
      <c r="D3567">
        <v>3.34</v>
      </c>
      <c r="E3567">
        <v>1.57</v>
      </c>
      <c r="F3567" t="s">
        <v>3198</v>
      </c>
      <c r="G3567" t="s">
        <v>4122</v>
      </c>
      <c r="H3567">
        <v>411210</v>
      </c>
      <c r="I3567" t="s">
        <v>4134</v>
      </c>
      <c r="J3567" t="s">
        <v>4138</v>
      </c>
      <c r="K3567" t="s">
        <v>5071</v>
      </c>
      <c r="L3567" t="s">
        <v>4138</v>
      </c>
      <c r="M3567">
        <f>_xlfn.XLOOKUP(_xlfn.VALUETOTEXT(A3567),total_imports!B3567:B8774,total_imports!D3567:D8774,0.000001,0,1)</f>
        <v>16.93</v>
      </c>
      <c r="N3567" s="2">
        <f t="shared" si="55"/>
        <v>24.985233313644422</v>
      </c>
    </row>
    <row r="3568" spans="1:14" x14ac:dyDescent="0.2">
      <c r="A3568">
        <v>845410</v>
      </c>
      <c r="B3568">
        <v>6.49</v>
      </c>
      <c r="C3568">
        <v>12.94</v>
      </c>
      <c r="D3568">
        <v>2.5099999999999998</v>
      </c>
      <c r="E3568">
        <v>4.1900000000000004</v>
      </c>
      <c r="F3568" t="s">
        <v>3199</v>
      </c>
      <c r="G3568" t="s">
        <v>4122</v>
      </c>
      <c r="H3568">
        <v>212010</v>
      </c>
      <c r="I3568" t="s">
        <v>4127</v>
      </c>
      <c r="J3568" t="s">
        <v>4142</v>
      </c>
      <c r="K3568" t="s">
        <v>5072</v>
      </c>
      <c r="L3568" t="s">
        <v>4142</v>
      </c>
      <c r="M3568">
        <f>_xlfn.XLOOKUP(_xlfn.VALUETOTEXT(A3568),total_imports!B3568:B8775,total_imports!D3568:D8775,0.000001,0,1)</f>
        <v>20.010000000000002</v>
      </c>
      <c r="N3568" s="2">
        <f t="shared" si="55"/>
        <v>32.433783108445773</v>
      </c>
    </row>
    <row r="3569" spans="1:14" x14ac:dyDescent="0.2">
      <c r="A3569">
        <v>845420</v>
      </c>
      <c r="B3569">
        <v>6.02</v>
      </c>
      <c r="C3569">
        <v>9.42</v>
      </c>
      <c r="D3569">
        <v>4.43</v>
      </c>
      <c r="E3569">
        <v>2.09</v>
      </c>
      <c r="F3569" t="s">
        <v>3200</v>
      </c>
      <c r="G3569" t="s">
        <v>4122</v>
      </c>
      <c r="H3569">
        <v>212010</v>
      </c>
      <c r="I3569" t="s">
        <v>4127</v>
      </c>
      <c r="J3569" t="s">
        <v>4142</v>
      </c>
      <c r="K3569" t="s">
        <v>5072</v>
      </c>
      <c r="L3569" t="s">
        <v>4142</v>
      </c>
      <c r="M3569">
        <f>_xlfn.XLOOKUP(_xlfn.VALUETOTEXT(A3569),total_imports!B3569:B8776,total_imports!D3569:D8776,0.000001,0,1)</f>
        <v>7.55</v>
      </c>
      <c r="N3569" s="2">
        <f t="shared" si="55"/>
        <v>79.735099337748338</v>
      </c>
    </row>
    <row r="3570" spans="1:14" x14ac:dyDescent="0.2">
      <c r="A3570">
        <v>845430</v>
      </c>
      <c r="B3570">
        <v>121.98</v>
      </c>
      <c r="C3570">
        <v>91.23</v>
      </c>
      <c r="D3570">
        <v>48.35</v>
      </c>
      <c r="E3570">
        <v>23.96</v>
      </c>
      <c r="F3570" t="s">
        <v>3201</v>
      </c>
      <c r="G3570" t="s">
        <v>4122</v>
      </c>
      <c r="H3570">
        <v>212010</v>
      </c>
      <c r="I3570" t="s">
        <v>4127</v>
      </c>
      <c r="J3570" t="s">
        <v>4142</v>
      </c>
      <c r="K3570" t="s">
        <v>5072</v>
      </c>
      <c r="L3570" t="s">
        <v>4142</v>
      </c>
      <c r="M3570">
        <f>_xlfn.XLOOKUP(_xlfn.VALUETOTEXT(A3570),total_imports!B3570:B8777,total_imports!D3570:D8777,0.000001,0,1)</f>
        <v>233.71</v>
      </c>
      <c r="N3570" s="2">
        <f t="shared" si="55"/>
        <v>52.192888622651999</v>
      </c>
    </row>
    <row r="3571" spans="1:14" x14ac:dyDescent="0.2">
      <c r="A3571">
        <v>845490</v>
      </c>
      <c r="B3571">
        <v>41</v>
      </c>
      <c r="C3571">
        <v>51.66</v>
      </c>
      <c r="D3571">
        <v>21.83</v>
      </c>
      <c r="E3571">
        <v>16.86</v>
      </c>
      <c r="F3571" t="s">
        <v>3202</v>
      </c>
      <c r="G3571" t="s">
        <v>4122</v>
      </c>
      <c r="H3571">
        <v>212010</v>
      </c>
      <c r="I3571" t="s">
        <v>4127</v>
      </c>
      <c r="J3571" t="s">
        <v>4142</v>
      </c>
      <c r="K3571" t="s">
        <v>5072</v>
      </c>
      <c r="L3571" t="s">
        <v>4142</v>
      </c>
      <c r="M3571">
        <f>_xlfn.XLOOKUP(_xlfn.VALUETOTEXT(A3571),total_imports!B3571:B8778,total_imports!D3571:D8778,0.000001,0,1)</f>
        <v>91.14</v>
      </c>
      <c r="N3571" s="2">
        <f t="shared" si="55"/>
        <v>44.985736229975856</v>
      </c>
    </row>
    <row r="3572" spans="1:14" x14ac:dyDescent="0.2">
      <c r="A3572">
        <v>845510</v>
      </c>
      <c r="B3572">
        <v>49.21</v>
      </c>
      <c r="C3572">
        <v>24.83</v>
      </c>
      <c r="D3572">
        <v>20.87</v>
      </c>
      <c r="E3572">
        <v>13.02</v>
      </c>
      <c r="F3572" t="s">
        <v>3203</v>
      </c>
      <c r="G3572" t="s">
        <v>4122</v>
      </c>
      <c r="H3572">
        <v>212010</v>
      </c>
      <c r="I3572" t="s">
        <v>4127</v>
      </c>
      <c r="J3572" t="s">
        <v>4142</v>
      </c>
      <c r="K3572" t="s">
        <v>5073</v>
      </c>
      <c r="L3572" t="s">
        <v>4142</v>
      </c>
      <c r="M3572">
        <f>_xlfn.XLOOKUP(_xlfn.VALUETOTEXT(A3572),total_imports!B3572:B8779,total_imports!D3572:D8779,0.000001,0,1)</f>
        <v>64.180000000000007</v>
      </c>
      <c r="N3572" s="2">
        <f t="shared" si="55"/>
        <v>76.674976628233082</v>
      </c>
    </row>
    <row r="3573" spans="1:14" x14ac:dyDescent="0.2">
      <c r="A3573">
        <v>845521</v>
      </c>
      <c r="B3573">
        <v>69.23</v>
      </c>
      <c r="C3573">
        <v>95.23</v>
      </c>
      <c r="D3573">
        <v>2.75</v>
      </c>
      <c r="E3573">
        <v>11.86</v>
      </c>
      <c r="F3573" t="s">
        <v>3204</v>
      </c>
      <c r="G3573" t="s">
        <v>4122</v>
      </c>
      <c r="H3573">
        <v>212010</v>
      </c>
      <c r="I3573" t="s">
        <v>4127</v>
      </c>
      <c r="J3573" t="s">
        <v>4142</v>
      </c>
      <c r="K3573" t="s">
        <v>5073</v>
      </c>
      <c r="L3573" t="s">
        <v>4142</v>
      </c>
      <c r="M3573">
        <f>_xlfn.XLOOKUP(_xlfn.VALUETOTEXT(A3573),total_imports!B3573:B8780,total_imports!D3573:D8780,0.000001,0,1)</f>
        <v>212.11</v>
      </c>
      <c r="N3573" s="2">
        <f t="shared" si="55"/>
        <v>32.638725189760031</v>
      </c>
    </row>
    <row r="3574" spans="1:14" x14ac:dyDescent="0.2">
      <c r="A3574">
        <v>845522</v>
      </c>
      <c r="B3574">
        <v>62.02</v>
      </c>
      <c r="C3574">
        <v>18.89</v>
      </c>
      <c r="D3574">
        <v>33.29</v>
      </c>
      <c r="E3574">
        <v>17.850000000000001</v>
      </c>
      <c r="F3574" t="s">
        <v>3205</v>
      </c>
      <c r="G3574" t="s">
        <v>4122</v>
      </c>
      <c r="H3574">
        <v>212010</v>
      </c>
      <c r="I3574" t="s">
        <v>4127</v>
      </c>
      <c r="J3574" t="s">
        <v>4142</v>
      </c>
      <c r="K3574" t="s">
        <v>5073</v>
      </c>
      <c r="L3574" t="s">
        <v>4142</v>
      </c>
      <c r="M3574">
        <f>_xlfn.XLOOKUP(_xlfn.VALUETOTEXT(A3574),total_imports!B3574:B8781,total_imports!D3574:D8781,0.000001,0,1)</f>
        <v>146.94</v>
      </c>
      <c r="N3574" s="2">
        <f t="shared" si="55"/>
        <v>42.207703824690348</v>
      </c>
    </row>
    <row r="3575" spans="1:14" x14ac:dyDescent="0.2">
      <c r="A3575">
        <v>845530</v>
      </c>
      <c r="B3575">
        <v>107.03</v>
      </c>
      <c r="C3575">
        <v>73.06</v>
      </c>
      <c r="D3575">
        <v>58.2</v>
      </c>
      <c r="E3575">
        <v>58.7</v>
      </c>
      <c r="F3575" t="s">
        <v>3206</v>
      </c>
      <c r="G3575" t="s">
        <v>4122</v>
      </c>
      <c r="H3575">
        <v>211210</v>
      </c>
      <c r="I3575" t="s">
        <v>4127</v>
      </c>
      <c r="J3575" t="s">
        <v>4138</v>
      </c>
      <c r="K3575" t="s">
        <v>5073</v>
      </c>
      <c r="L3575" t="s">
        <v>4138</v>
      </c>
      <c r="M3575">
        <f>_xlfn.XLOOKUP(_xlfn.VALUETOTEXT(A3575),total_imports!B3575:B8782,total_imports!D3575:D8782,0.000001,0,1)</f>
        <v>221.34</v>
      </c>
      <c r="N3575" s="2">
        <f t="shared" si="55"/>
        <v>48.355471220746367</v>
      </c>
    </row>
    <row r="3576" spans="1:14" x14ac:dyDescent="0.2">
      <c r="A3576">
        <v>845590</v>
      </c>
      <c r="B3576">
        <v>108.31</v>
      </c>
      <c r="C3576">
        <v>74.59</v>
      </c>
      <c r="D3576">
        <v>60.17</v>
      </c>
      <c r="E3576">
        <v>48.03</v>
      </c>
      <c r="F3576" t="s">
        <v>2603</v>
      </c>
      <c r="G3576" t="s">
        <v>4122</v>
      </c>
      <c r="H3576">
        <v>211210</v>
      </c>
      <c r="I3576" t="s">
        <v>4127</v>
      </c>
      <c r="J3576" t="s">
        <v>4138</v>
      </c>
      <c r="K3576" t="s">
        <v>5073</v>
      </c>
      <c r="L3576" t="s">
        <v>4138</v>
      </c>
      <c r="M3576">
        <f>_xlfn.XLOOKUP(_xlfn.VALUETOTEXT(A3576),total_imports!B3576:B8783,total_imports!D3576:D8783,0.000001,0,1)</f>
        <v>292.29000000000002</v>
      </c>
      <c r="N3576" s="2">
        <f t="shared" si="55"/>
        <v>37.055663895446301</v>
      </c>
    </row>
    <row r="3577" spans="1:14" x14ac:dyDescent="0.2">
      <c r="A3577">
        <v>845611</v>
      </c>
      <c r="B3577">
        <v>124.14</v>
      </c>
      <c r="C3577">
        <v>102.04</v>
      </c>
      <c r="D3577">
        <v>77.430000000000007</v>
      </c>
      <c r="E3577">
        <v>43.87</v>
      </c>
      <c r="F3577" t="s">
        <v>3207</v>
      </c>
      <c r="G3577" t="s">
        <v>12</v>
      </c>
      <c r="H3577">
        <v>212010</v>
      </c>
      <c r="I3577" t="s">
        <v>4128</v>
      </c>
      <c r="J3577" t="s">
        <v>4142</v>
      </c>
      <c r="K3577" t="s">
        <v>5074</v>
      </c>
      <c r="L3577" t="s">
        <v>4142</v>
      </c>
      <c r="M3577">
        <f>_xlfn.XLOOKUP(_xlfn.VALUETOTEXT(A3577),total_imports!B3577:B8784,total_imports!D3577:D8784,0.000001,0,1)</f>
        <v>185.69</v>
      </c>
      <c r="N3577" s="2">
        <f t="shared" si="55"/>
        <v>66.853357746782265</v>
      </c>
    </row>
    <row r="3578" spans="1:14" x14ac:dyDescent="0.2">
      <c r="A3578">
        <v>845612</v>
      </c>
      <c r="B3578">
        <v>0.52</v>
      </c>
      <c r="C3578">
        <v>0.1</v>
      </c>
      <c r="D3578">
        <v>0.25</v>
      </c>
      <c r="E3578">
        <v>0.21</v>
      </c>
      <c r="F3578" t="s">
        <v>3208</v>
      </c>
      <c r="G3578" t="s">
        <v>12</v>
      </c>
      <c r="H3578">
        <v>212010</v>
      </c>
      <c r="I3578" t="s">
        <v>4128</v>
      </c>
      <c r="J3578" t="s">
        <v>4142</v>
      </c>
      <c r="K3578" t="s">
        <v>5074</v>
      </c>
      <c r="L3578" t="s">
        <v>4142</v>
      </c>
      <c r="M3578">
        <f>_xlfn.XLOOKUP(_xlfn.VALUETOTEXT(A3578),total_imports!B3578:B8785,total_imports!D3578:D8785,0.000001,0,1)</f>
        <v>2.6</v>
      </c>
      <c r="N3578" s="2">
        <f t="shared" si="55"/>
        <v>20</v>
      </c>
    </row>
    <row r="3579" spans="1:14" x14ac:dyDescent="0.2">
      <c r="A3579">
        <v>845620</v>
      </c>
      <c r="B3579">
        <v>0.91</v>
      </c>
      <c r="C3579">
        <v>0.66</v>
      </c>
      <c r="D3579">
        <v>0.4</v>
      </c>
      <c r="E3579">
        <v>0.34</v>
      </c>
      <c r="F3579" t="s">
        <v>3209</v>
      </c>
      <c r="G3579" t="s">
        <v>4122</v>
      </c>
      <c r="H3579">
        <v>212010</v>
      </c>
      <c r="I3579" t="s">
        <v>4127</v>
      </c>
      <c r="J3579" t="s">
        <v>4142</v>
      </c>
      <c r="K3579" t="s">
        <v>5074</v>
      </c>
      <c r="L3579" t="s">
        <v>4142</v>
      </c>
      <c r="M3579">
        <f>_xlfn.XLOOKUP(_xlfn.VALUETOTEXT(A3579),total_imports!B3579:B8786,total_imports!D3579:D8786,0.000001,0,1)</f>
        <v>1.72</v>
      </c>
      <c r="N3579" s="2">
        <f t="shared" si="55"/>
        <v>52.906976744186053</v>
      </c>
    </row>
    <row r="3580" spans="1:14" x14ac:dyDescent="0.2">
      <c r="A3580">
        <v>845630</v>
      </c>
      <c r="B3580">
        <v>14.81</v>
      </c>
      <c r="C3580">
        <v>11.33</v>
      </c>
      <c r="D3580">
        <v>7.66</v>
      </c>
      <c r="E3580">
        <v>5.5</v>
      </c>
      <c r="F3580" t="s">
        <v>3210</v>
      </c>
      <c r="G3580" t="s">
        <v>4122</v>
      </c>
      <c r="H3580">
        <v>212010</v>
      </c>
      <c r="I3580" t="s">
        <v>4127</v>
      </c>
      <c r="J3580" t="s">
        <v>4142</v>
      </c>
      <c r="K3580" t="s">
        <v>5074</v>
      </c>
      <c r="L3580" t="s">
        <v>4142</v>
      </c>
      <c r="M3580">
        <f>_xlfn.XLOOKUP(_xlfn.VALUETOTEXT(A3580),total_imports!B3580:B8787,total_imports!D3580:D8787,0.000001,0,1)</f>
        <v>37.4</v>
      </c>
      <c r="N3580" s="2">
        <f t="shared" si="55"/>
        <v>39.598930481283425</v>
      </c>
    </row>
    <row r="3581" spans="1:14" x14ac:dyDescent="0.2">
      <c r="A3581">
        <v>845640</v>
      </c>
      <c r="B3581">
        <v>1.72</v>
      </c>
      <c r="C3581">
        <v>0.98</v>
      </c>
      <c r="D3581">
        <v>1.24</v>
      </c>
      <c r="E3581">
        <v>1.7</v>
      </c>
      <c r="F3581" t="s">
        <v>3211</v>
      </c>
      <c r="G3581" t="s">
        <v>12</v>
      </c>
      <c r="H3581">
        <v>212020</v>
      </c>
      <c r="I3581" t="s">
        <v>4128</v>
      </c>
      <c r="J3581" t="s">
        <v>4142</v>
      </c>
      <c r="K3581" t="s">
        <v>5074</v>
      </c>
      <c r="L3581" t="s">
        <v>4142</v>
      </c>
      <c r="M3581">
        <f>_xlfn.XLOOKUP(_xlfn.VALUETOTEXT(A3581),total_imports!B3581:B8788,total_imports!D3581:D8788,0.000001,0,1)</f>
        <v>8.52</v>
      </c>
      <c r="N3581" s="2">
        <f t="shared" si="55"/>
        <v>20.187793427230048</v>
      </c>
    </row>
    <row r="3582" spans="1:14" x14ac:dyDescent="0.2">
      <c r="A3582">
        <v>845650</v>
      </c>
      <c r="B3582">
        <v>0.72</v>
      </c>
      <c r="C3582">
        <v>0.28000000000000003</v>
      </c>
      <c r="D3582">
        <v>0.24</v>
      </c>
      <c r="E3582">
        <v>0.42</v>
      </c>
      <c r="F3582" t="s">
        <v>3212</v>
      </c>
      <c r="G3582" t="s">
        <v>12</v>
      </c>
      <c r="H3582">
        <v>212020</v>
      </c>
      <c r="I3582" t="s">
        <v>4128</v>
      </c>
      <c r="J3582" t="s">
        <v>4142</v>
      </c>
      <c r="K3582" t="s">
        <v>5074</v>
      </c>
      <c r="L3582" t="s">
        <v>4142</v>
      </c>
      <c r="M3582">
        <f>_xlfn.XLOOKUP(_xlfn.VALUETOTEXT(A3582),total_imports!B3582:B8789,total_imports!D3582:D8789,0.000001,0,1)</f>
        <v>3.16</v>
      </c>
      <c r="N3582" s="2">
        <f t="shared" si="55"/>
        <v>22.784810126582279</v>
      </c>
    </row>
    <row r="3583" spans="1:14" x14ac:dyDescent="0.2">
      <c r="A3583">
        <v>845690</v>
      </c>
      <c r="B3583">
        <v>12.87</v>
      </c>
      <c r="C3583">
        <v>12.54</v>
      </c>
      <c r="D3583">
        <v>11.35</v>
      </c>
      <c r="E3583">
        <v>8.34</v>
      </c>
      <c r="F3583" t="s">
        <v>155</v>
      </c>
      <c r="G3583" t="s">
        <v>4122</v>
      </c>
      <c r="H3583">
        <v>212020</v>
      </c>
      <c r="I3583" t="s">
        <v>4127</v>
      </c>
      <c r="J3583" t="s">
        <v>4142</v>
      </c>
      <c r="K3583" t="s">
        <v>5074</v>
      </c>
      <c r="L3583" t="s">
        <v>4142</v>
      </c>
      <c r="M3583">
        <f>_xlfn.XLOOKUP(_xlfn.VALUETOTEXT(A3583),total_imports!B3583:B8790,total_imports!D3583:D8790,0.000001,0,1)</f>
        <v>35.020000000000003</v>
      </c>
      <c r="N3583" s="2">
        <f t="shared" si="55"/>
        <v>36.750428326670473</v>
      </c>
    </row>
    <row r="3584" spans="1:14" x14ac:dyDescent="0.2">
      <c r="A3584">
        <v>845710</v>
      </c>
      <c r="B3584">
        <v>55.9</v>
      </c>
      <c r="C3584">
        <v>19.5</v>
      </c>
      <c r="D3584">
        <v>12.85</v>
      </c>
      <c r="E3584">
        <v>8.8000000000000007</v>
      </c>
      <c r="F3584" t="s">
        <v>3213</v>
      </c>
      <c r="G3584" t="s">
        <v>4122</v>
      </c>
      <c r="H3584">
        <v>212010</v>
      </c>
      <c r="I3584" t="s">
        <v>4127</v>
      </c>
      <c r="J3584" t="s">
        <v>4142</v>
      </c>
      <c r="K3584" t="s">
        <v>5075</v>
      </c>
      <c r="L3584" t="s">
        <v>4142</v>
      </c>
      <c r="M3584">
        <f>_xlfn.XLOOKUP(_xlfn.VALUETOTEXT(A3584),total_imports!B3584:B8791,total_imports!D3584:D8791,0.000001,0,1)</f>
        <v>431.45</v>
      </c>
      <c r="N3584" s="2">
        <f t="shared" si="55"/>
        <v>12.956310117047169</v>
      </c>
    </row>
    <row r="3585" spans="1:14" x14ac:dyDescent="0.2">
      <c r="A3585">
        <v>845720</v>
      </c>
      <c r="B3585">
        <v>0.88</v>
      </c>
      <c r="C3585">
        <v>0.73</v>
      </c>
      <c r="D3585">
        <v>0.99</v>
      </c>
      <c r="E3585">
        <v>0.64</v>
      </c>
      <c r="F3585" t="s">
        <v>3214</v>
      </c>
      <c r="G3585" t="s">
        <v>4122</v>
      </c>
      <c r="H3585">
        <v>212010</v>
      </c>
      <c r="I3585" t="s">
        <v>4127</v>
      </c>
      <c r="J3585" t="s">
        <v>4142</v>
      </c>
      <c r="K3585" t="s">
        <v>5075</v>
      </c>
      <c r="L3585" t="s">
        <v>4142</v>
      </c>
      <c r="M3585">
        <f>_xlfn.XLOOKUP(_xlfn.VALUETOTEXT(A3585),total_imports!B3585:B8792,total_imports!D3585:D8792,0.000001,0,1)</f>
        <v>8.67</v>
      </c>
      <c r="N3585" s="2">
        <f t="shared" si="55"/>
        <v>10.149942329873126</v>
      </c>
    </row>
    <row r="3586" spans="1:14" x14ac:dyDescent="0.2">
      <c r="A3586">
        <v>845730</v>
      </c>
      <c r="B3586">
        <v>6.52</v>
      </c>
      <c r="C3586">
        <v>2.9</v>
      </c>
      <c r="D3586">
        <v>1.27</v>
      </c>
      <c r="E3586">
        <v>2.02</v>
      </c>
      <c r="F3586" t="s">
        <v>3215</v>
      </c>
      <c r="G3586" t="s">
        <v>4122</v>
      </c>
      <c r="H3586">
        <v>212010</v>
      </c>
      <c r="I3586" t="s">
        <v>4127</v>
      </c>
      <c r="J3586" t="s">
        <v>4142</v>
      </c>
      <c r="K3586" t="s">
        <v>5075</v>
      </c>
      <c r="L3586" t="s">
        <v>4142</v>
      </c>
      <c r="M3586">
        <f>_xlfn.XLOOKUP(_xlfn.VALUETOTEXT(A3586),total_imports!B3586:B8793,total_imports!D3586:D8793,0.000001,0,1)</f>
        <v>27.52</v>
      </c>
      <c r="N3586" s="2">
        <f t="shared" si="55"/>
        <v>23.691860465116278</v>
      </c>
    </row>
    <row r="3587" spans="1:14" x14ac:dyDescent="0.2">
      <c r="A3587">
        <v>845811</v>
      </c>
      <c r="B3587">
        <v>13.4</v>
      </c>
      <c r="C3587">
        <v>6.61</v>
      </c>
      <c r="D3587">
        <v>4.53</v>
      </c>
      <c r="E3587">
        <v>4.92</v>
      </c>
      <c r="F3587" t="s">
        <v>3216</v>
      </c>
      <c r="G3587" t="s">
        <v>4122</v>
      </c>
      <c r="H3587">
        <v>212010</v>
      </c>
      <c r="I3587" t="s">
        <v>4127</v>
      </c>
      <c r="J3587" t="s">
        <v>4142</v>
      </c>
      <c r="K3587" t="s">
        <v>5076</v>
      </c>
      <c r="L3587" t="s">
        <v>4142</v>
      </c>
      <c r="M3587">
        <f>_xlfn.XLOOKUP(_xlfn.VALUETOTEXT(A3587),total_imports!B3587:B8794,total_imports!D3587:D8794,0.000001,0,1)</f>
        <v>134.44</v>
      </c>
      <c r="N3587" s="2">
        <f t="shared" ref="N3587:N3650" si="56">IF(M3587 =0,0, B3587/M3587*100)</f>
        <v>9.9672716453436472</v>
      </c>
    </row>
    <row r="3588" spans="1:14" x14ac:dyDescent="0.2">
      <c r="A3588">
        <v>845819</v>
      </c>
      <c r="B3588">
        <v>8.57</v>
      </c>
      <c r="C3588">
        <v>9.9</v>
      </c>
      <c r="D3588">
        <v>8.57</v>
      </c>
      <c r="E3588">
        <v>3.69</v>
      </c>
      <c r="F3588" t="s">
        <v>3217</v>
      </c>
      <c r="G3588" t="s">
        <v>4122</v>
      </c>
      <c r="H3588">
        <v>212010</v>
      </c>
      <c r="I3588" t="s">
        <v>4127</v>
      </c>
      <c r="J3588" t="s">
        <v>4142</v>
      </c>
      <c r="K3588" t="s">
        <v>5076</v>
      </c>
      <c r="L3588" t="s">
        <v>4142</v>
      </c>
      <c r="M3588">
        <f>_xlfn.XLOOKUP(_xlfn.VALUETOTEXT(A3588),total_imports!B3588:B8795,total_imports!D3588:D8795,0.000001,0,1)</f>
        <v>29.73</v>
      </c>
      <c r="N3588" s="2">
        <f t="shared" si="56"/>
        <v>28.826101580894719</v>
      </c>
    </row>
    <row r="3589" spans="1:14" x14ac:dyDescent="0.2">
      <c r="A3589">
        <v>845891</v>
      </c>
      <c r="B3589">
        <v>6.31</v>
      </c>
      <c r="C3589">
        <v>3.39</v>
      </c>
      <c r="D3589">
        <v>1.87</v>
      </c>
      <c r="E3589">
        <v>1.74</v>
      </c>
      <c r="F3589" t="s">
        <v>3218</v>
      </c>
      <c r="G3589" t="s">
        <v>4122</v>
      </c>
      <c r="H3589">
        <v>212010</v>
      </c>
      <c r="I3589" t="s">
        <v>4127</v>
      </c>
      <c r="J3589" t="s">
        <v>4142</v>
      </c>
      <c r="K3589" t="s">
        <v>5076</v>
      </c>
      <c r="L3589" t="s">
        <v>4142</v>
      </c>
      <c r="M3589">
        <f>_xlfn.XLOOKUP(_xlfn.VALUETOTEXT(A3589),total_imports!B3589:B8796,total_imports!D3589:D8796,0.000001,0,1)</f>
        <v>42.36</v>
      </c>
      <c r="N3589" s="2">
        <f t="shared" si="56"/>
        <v>14.896128423040603</v>
      </c>
    </row>
    <row r="3590" spans="1:14" x14ac:dyDescent="0.2">
      <c r="A3590">
        <v>845899</v>
      </c>
      <c r="B3590">
        <v>21.52</v>
      </c>
      <c r="C3590">
        <v>3.55</v>
      </c>
      <c r="D3590">
        <v>2.81</v>
      </c>
      <c r="E3590">
        <v>2.79</v>
      </c>
      <c r="F3590" t="s">
        <v>3219</v>
      </c>
      <c r="G3590" t="s">
        <v>4122</v>
      </c>
      <c r="H3590">
        <v>212010</v>
      </c>
      <c r="I3590" t="s">
        <v>4127</v>
      </c>
      <c r="J3590" t="s">
        <v>4142</v>
      </c>
      <c r="K3590" t="s">
        <v>5076</v>
      </c>
      <c r="L3590" t="s">
        <v>4142</v>
      </c>
      <c r="M3590">
        <f>_xlfn.XLOOKUP(_xlfn.VALUETOTEXT(A3590),total_imports!B3590:B8797,total_imports!D3590:D8797,0.000001,0,1)</f>
        <v>46.88</v>
      </c>
      <c r="N3590" s="2">
        <f t="shared" si="56"/>
        <v>45.904436860068252</v>
      </c>
    </row>
    <row r="3591" spans="1:14" x14ac:dyDescent="0.2">
      <c r="A3591">
        <v>845910</v>
      </c>
      <c r="B3591">
        <v>0.09</v>
      </c>
      <c r="C3591">
        <v>0.55000000000000004</v>
      </c>
      <c r="D3591">
        <v>0.4</v>
      </c>
      <c r="E3591">
        <v>0.02</v>
      </c>
      <c r="F3591" t="s">
        <v>3220</v>
      </c>
      <c r="G3591" t="s">
        <v>4122</v>
      </c>
      <c r="H3591">
        <v>212010</v>
      </c>
      <c r="I3591" t="s">
        <v>4127</v>
      </c>
      <c r="J3591" t="s">
        <v>4142</v>
      </c>
      <c r="K3591" t="s">
        <v>5077</v>
      </c>
      <c r="L3591" t="s">
        <v>4142</v>
      </c>
      <c r="M3591">
        <f>_xlfn.XLOOKUP(_xlfn.VALUETOTEXT(A3591),total_imports!B3591:B8798,total_imports!D3591:D8798,0.000001,0,1)</f>
        <v>0.65</v>
      </c>
      <c r="N3591" s="2">
        <f t="shared" si="56"/>
        <v>13.846153846153845</v>
      </c>
    </row>
    <row r="3592" spans="1:14" x14ac:dyDescent="0.2">
      <c r="A3592">
        <v>845921</v>
      </c>
      <c r="B3592">
        <v>4.2300000000000004</v>
      </c>
      <c r="C3592">
        <v>2.4300000000000002</v>
      </c>
      <c r="D3592">
        <v>2.0699999999999998</v>
      </c>
      <c r="E3592">
        <v>1.82</v>
      </c>
      <c r="F3592" t="s">
        <v>3221</v>
      </c>
      <c r="G3592" t="s">
        <v>4122</v>
      </c>
      <c r="H3592">
        <v>212010</v>
      </c>
      <c r="I3592" t="s">
        <v>4127</v>
      </c>
      <c r="J3592" t="s">
        <v>4142</v>
      </c>
      <c r="K3592" t="s">
        <v>5077</v>
      </c>
      <c r="L3592" t="s">
        <v>4142</v>
      </c>
      <c r="M3592">
        <f>_xlfn.XLOOKUP(_xlfn.VALUETOTEXT(A3592),total_imports!B3592:B8799,total_imports!D3592:D8799,0.000001,0,1)</f>
        <v>6.91</v>
      </c>
      <c r="N3592" s="2">
        <f t="shared" si="56"/>
        <v>61.215629522431257</v>
      </c>
    </row>
    <row r="3593" spans="1:14" x14ac:dyDescent="0.2">
      <c r="A3593">
        <v>845929</v>
      </c>
      <c r="B3593">
        <v>8.34</v>
      </c>
      <c r="C3593">
        <v>4.74</v>
      </c>
      <c r="D3593">
        <v>3.51</v>
      </c>
      <c r="E3593">
        <v>3.53</v>
      </c>
      <c r="F3593" t="s">
        <v>3222</v>
      </c>
      <c r="G3593" t="s">
        <v>4122</v>
      </c>
      <c r="H3593">
        <v>212010</v>
      </c>
      <c r="I3593" t="s">
        <v>4127</v>
      </c>
      <c r="J3593" t="s">
        <v>4142</v>
      </c>
      <c r="K3593" t="s">
        <v>5077</v>
      </c>
      <c r="L3593" t="s">
        <v>4142</v>
      </c>
      <c r="M3593">
        <f>_xlfn.XLOOKUP(_xlfn.VALUETOTEXT(A3593),total_imports!B3593:B8800,total_imports!D3593:D8800,0.000001,0,1)</f>
        <v>16.64</v>
      </c>
      <c r="N3593" s="2">
        <f t="shared" si="56"/>
        <v>50.120192307692299</v>
      </c>
    </row>
    <row r="3594" spans="1:14" x14ac:dyDescent="0.2">
      <c r="A3594">
        <v>845931</v>
      </c>
      <c r="B3594">
        <v>0.89</v>
      </c>
      <c r="C3594">
        <v>0.11</v>
      </c>
      <c r="D3594">
        <v>0</v>
      </c>
      <c r="E3594">
        <v>7.0000000000000007E-2</v>
      </c>
      <c r="F3594" t="s">
        <v>3223</v>
      </c>
      <c r="G3594" t="s">
        <v>4122</v>
      </c>
      <c r="H3594">
        <v>212010</v>
      </c>
      <c r="I3594" t="s">
        <v>4127</v>
      </c>
      <c r="J3594" t="s">
        <v>4142</v>
      </c>
      <c r="K3594" t="s">
        <v>5077</v>
      </c>
      <c r="L3594" t="s">
        <v>4142</v>
      </c>
      <c r="M3594">
        <f>_xlfn.XLOOKUP(_xlfn.VALUETOTEXT(A3594),total_imports!B3594:B8801,total_imports!D3594:D8801,0.000001,0,1)</f>
        <v>16.02</v>
      </c>
      <c r="N3594" s="2">
        <f t="shared" si="56"/>
        <v>5.5555555555555562</v>
      </c>
    </row>
    <row r="3595" spans="1:14" x14ac:dyDescent="0.2">
      <c r="A3595">
        <v>845939</v>
      </c>
      <c r="B3595">
        <v>1.74</v>
      </c>
      <c r="C3595">
        <v>0.34</v>
      </c>
      <c r="D3595">
        <v>0.31</v>
      </c>
      <c r="E3595">
        <v>0.08</v>
      </c>
      <c r="F3595" t="s">
        <v>3224</v>
      </c>
      <c r="G3595" t="s">
        <v>4122</v>
      </c>
      <c r="H3595">
        <v>212010</v>
      </c>
      <c r="I3595" t="s">
        <v>4127</v>
      </c>
      <c r="J3595" t="s">
        <v>4142</v>
      </c>
      <c r="K3595" t="s">
        <v>5077</v>
      </c>
      <c r="L3595" t="s">
        <v>4142</v>
      </c>
      <c r="M3595">
        <f>_xlfn.XLOOKUP(_xlfn.VALUETOTEXT(A3595),total_imports!B3595:B8802,total_imports!D3595:D8802,0.000001,0,1)</f>
        <v>10.81</v>
      </c>
      <c r="N3595" s="2">
        <f t="shared" si="56"/>
        <v>16.096207215541163</v>
      </c>
    </row>
    <row r="3596" spans="1:14" x14ac:dyDescent="0.2">
      <c r="A3596">
        <v>845941</v>
      </c>
      <c r="B3596">
        <v>1.1399999999999999</v>
      </c>
      <c r="C3596">
        <v>0.03</v>
      </c>
      <c r="D3596">
        <v>0.35</v>
      </c>
      <c r="E3596">
        <v>0.3</v>
      </c>
      <c r="F3596" t="s">
        <v>3225</v>
      </c>
      <c r="G3596" t="s">
        <v>12</v>
      </c>
      <c r="H3596">
        <v>212010</v>
      </c>
      <c r="I3596" t="s">
        <v>4128</v>
      </c>
      <c r="J3596" t="s">
        <v>4142</v>
      </c>
      <c r="K3596" t="s">
        <v>5077</v>
      </c>
      <c r="L3596" t="s">
        <v>4142</v>
      </c>
      <c r="M3596">
        <f>_xlfn.XLOOKUP(_xlfn.VALUETOTEXT(A3596),total_imports!B3596:B8803,total_imports!D3596:D8803,0.000001,0,1)</f>
        <v>7.03</v>
      </c>
      <c r="N3596" s="2">
        <f t="shared" si="56"/>
        <v>16.216216216216214</v>
      </c>
    </row>
    <row r="3597" spans="1:14" x14ac:dyDescent="0.2">
      <c r="A3597">
        <v>845949</v>
      </c>
      <c r="B3597">
        <v>0.57999999999999996</v>
      </c>
      <c r="C3597">
        <v>0.26</v>
      </c>
      <c r="D3597">
        <v>0.28000000000000003</v>
      </c>
      <c r="E3597">
        <v>0.04</v>
      </c>
      <c r="F3597" t="s">
        <v>19</v>
      </c>
      <c r="G3597" t="s">
        <v>12</v>
      </c>
      <c r="H3597">
        <v>212010</v>
      </c>
      <c r="I3597" t="s">
        <v>4128</v>
      </c>
      <c r="J3597" t="s">
        <v>4142</v>
      </c>
      <c r="K3597" t="s">
        <v>5077</v>
      </c>
      <c r="L3597" t="s">
        <v>4142</v>
      </c>
      <c r="M3597">
        <f>_xlfn.XLOOKUP(_xlfn.VALUETOTEXT(A3597),total_imports!B3597:B8804,total_imports!D3597:D8804,0.000001,0,1)</f>
        <v>9.2899999999999991</v>
      </c>
      <c r="N3597" s="2">
        <f t="shared" si="56"/>
        <v>6.2432723358449946</v>
      </c>
    </row>
    <row r="3598" spans="1:14" x14ac:dyDescent="0.2">
      <c r="A3598">
        <v>845951</v>
      </c>
      <c r="B3598">
        <v>3.06</v>
      </c>
      <c r="C3598">
        <v>1.7</v>
      </c>
      <c r="D3598">
        <v>0.99</v>
      </c>
      <c r="E3598">
        <v>0.86</v>
      </c>
      <c r="F3598" t="s">
        <v>3226</v>
      </c>
      <c r="G3598" t="s">
        <v>4122</v>
      </c>
      <c r="H3598">
        <v>212010</v>
      </c>
      <c r="I3598" t="s">
        <v>4127</v>
      </c>
      <c r="J3598" t="s">
        <v>4142</v>
      </c>
      <c r="K3598" t="s">
        <v>5077</v>
      </c>
      <c r="L3598" t="s">
        <v>4142</v>
      </c>
      <c r="M3598">
        <f>_xlfn.XLOOKUP(_xlfn.VALUETOTEXT(A3598),total_imports!B3598:B8805,total_imports!D3598:D8805,0.000001,0,1)</f>
        <v>12.17</v>
      </c>
      <c r="N3598" s="2">
        <f t="shared" si="56"/>
        <v>25.143796220213645</v>
      </c>
    </row>
    <row r="3599" spans="1:14" x14ac:dyDescent="0.2">
      <c r="A3599">
        <v>845959</v>
      </c>
      <c r="B3599">
        <v>5.79</v>
      </c>
      <c r="C3599">
        <v>3.82</v>
      </c>
      <c r="D3599">
        <v>3.5</v>
      </c>
      <c r="E3599">
        <v>2.4</v>
      </c>
      <c r="F3599" t="s">
        <v>3227</v>
      </c>
      <c r="G3599" t="s">
        <v>4122</v>
      </c>
      <c r="H3599">
        <v>212010</v>
      </c>
      <c r="I3599" t="s">
        <v>4127</v>
      </c>
      <c r="J3599" t="s">
        <v>4142</v>
      </c>
      <c r="K3599" t="s">
        <v>5077</v>
      </c>
      <c r="L3599" t="s">
        <v>4142</v>
      </c>
      <c r="M3599">
        <f>_xlfn.XLOOKUP(_xlfn.VALUETOTEXT(A3599),total_imports!B3599:B8806,total_imports!D3599:D8806,0.000001,0,1)</f>
        <v>13.32</v>
      </c>
      <c r="N3599" s="2">
        <f t="shared" si="56"/>
        <v>43.468468468468465</v>
      </c>
    </row>
    <row r="3600" spans="1:14" x14ac:dyDescent="0.2">
      <c r="A3600">
        <v>845961</v>
      </c>
      <c r="B3600">
        <v>5.38</v>
      </c>
      <c r="C3600">
        <v>3.85</v>
      </c>
      <c r="D3600">
        <v>1.9</v>
      </c>
      <c r="E3600">
        <v>2.5099999999999998</v>
      </c>
      <c r="F3600" t="s">
        <v>3228</v>
      </c>
      <c r="G3600" t="s">
        <v>4122</v>
      </c>
      <c r="H3600">
        <v>212010</v>
      </c>
      <c r="I3600" t="s">
        <v>4127</v>
      </c>
      <c r="J3600" t="s">
        <v>4142</v>
      </c>
      <c r="K3600" t="s">
        <v>5077</v>
      </c>
      <c r="L3600" t="s">
        <v>4142</v>
      </c>
      <c r="M3600">
        <f>_xlfn.XLOOKUP(_xlfn.VALUETOTEXT(A3600),total_imports!B3600:B8807,total_imports!D3600:D8807,0.000001,0,1)</f>
        <v>23.66</v>
      </c>
      <c r="N3600" s="2">
        <f t="shared" si="56"/>
        <v>22.738799661876584</v>
      </c>
    </row>
    <row r="3601" spans="1:14" x14ac:dyDescent="0.2">
      <c r="A3601">
        <v>845969</v>
      </c>
      <c r="B3601">
        <v>6.71</v>
      </c>
      <c r="C3601">
        <v>3.25</v>
      </c>
      <c r="D3601">
        <v>2.59</v>
      </c>
      <c r="E3601">
        <v>2</v>
      </c>
      <c r="F3601" t="s">
        <v>3229</v>
      </c>
      <c r="G3601" t="s">
        <v>4122</v>
      </c>
      <c r="H3601">
        <v>212010</v>
      </c>
      <c r="I3601" t="s">
        <v>4127</v>
      </c>
      <c r="J3601" t="s">
        <v>4142</v>
      </c>
      <c r="K3601" t="s">
        <v>5077</v>
      </c>
      <c r="L3601" t="s">
        <v>4142</v>
      </c>
      <c r="M3601">
        <f>_xlfn.XLOOKUP(_xlfn.VALUETOTEXT(A3601),total_imports!B3601:B8808,total_imports!D3601:D8808,0.000001,0,1)</f>
        <v>14.92</v>
      </c>
      <c r="N3601" s="2">
        <f t="shared" si="56"/>
        <v>44.97319034852547</v>
      </c>
    </row>
    <row r="3602" spans="1:14" x14ac:dyDescent="0.2">
      <c r="A3602">
        <v>845970</v>
      </c>
      <c r="B3602">
        <v>2.96</v>
      </c>
      <c r="C3602">
        <v>3.04</v>
      </c>
      <c r="D3602">
        <v>2.42</v>
      </c>
      <c r="E3602">
        <v>2.09</v>
      </c>
      <c r="F3602" t="s">
        <v>3230</v>
      </c>
      <c r="G3602" t="s">
        <v>4122</v>
      </c>
      <c r="H3602">
        <v>212010</v>
      </c>
      <c r="I3602" t="s">
        <v>4127</v>
      </c>
      <c r="J3602" t="s">
        <v>4142</v>
      </c>
      <c r="K3602" t="s">
        <v>5077</v>
      </c>
      <c r="L3602" t="s">
        <v>4142</v>
      </c>
      <c r="M3602">
        <f>_xlfn.XLOOKUP(_xlfn.VALUETOTEXT(A3602),total_imports!B3602:B8809,total_imports!D3602:D8809,0.000001,0,1)</f>
        <v>5.3</v>
      </c>
      <c r="N3602" s="2">
        <f t="shared" si="56"/>
        <v>55.849056603773583</v>
      </c>
    </row>
    <row r="3603" spans="1:14" x14ac:dyDescent="0.2">
      <c r="A3603">
        <v>846012</v>
      </c>
      <c r="B3603">
        <v>2.52</v>
      </c>
      <c r="C3603">
        <v>0.64</v>
      </c>
      <c r="D3603">
        <v>1.1399999999999999</v>
      </c>
      <c r="E3603">
        <v>0.03</v>
      </c>
      <c r="F3603" t="s">
        <v>3231</v>
      </c>
      <c r="G3603" t="s">
        <v>12</v>
      </c>
      <c r="H3603">
        <v>212010</v>
      </c>
      <c r="I3603" t="s">
        <v>4128</v>
      </c>
      <c r="J3603" t="s">
        <v>4142</v>
      </c>
      <c r="K3603" t="s">
        <v>5078</v>
      </c>
      <c r="L3603" t="s">
        <v>4142</v>
      </c>
      <c r="M3603">
        <f>_xlfn.XLOOKUP(_xlfn.VALUETOTEXT(A3603),total_imports!B3603:B8810,total_imports!D3603:D8810,0.000001,0,1)</f>
        <v>17.5</v>
      </c>
      <c r="N3603" s="2">
        <f t="shared" si="56"/>
        <v>14.399999999999999</v>
      </c>
    </row>
    <row r="3604" spans="1:14" x14ac:dyDescent="0.2">
      <c r="A3604">
        <v>846019</v>
      </c>
      <c r="B3604">
        <v>1.89</v>
      </c>
      <c r="C3604">
        <v>1.81</v>
      </c>
      <c r="D3604">
        <v>1.39</v>
      </c>
      <c r="E3604">
        <v>0.71</v>
      </c>
      <c r="F3604" t="s">
        <v>3232</v>
      </c>
      <c r="G3604" t="s">
        <v>4122</v>
      </c>
      <c r="H3604">
        <v>212010</v>
      </c>
      <c r="I3604" t="s">
        <v>4127</v>
      </c>
      <c r="J3604" t="s">
        <v>4142</v>
      </c>
      <c r="K3604" t="s">
        <v>5078</v>
      </c>
      <c r="L3604" t="s">
        <v>4142</v>
      </c>
      <c r="M3604">
        <f>_xlfn.XLOOKUP(_xlfn.VALUETOTEXT(A3604),total_imports!B3604:B8811,total_imports!D3604:D8811,0.000001,0,1)</f>
        <v>9.82</v>
      </c>
      <c r="N3604" s="2">
        <f t="shared" si="56"/>
        <v>19.246435845213846</v>
      </c>
    </row>
    <row r="3605" spans="1:14" x14ac:dyDescent="0.2">
      <c r="A3605">
        <v>846022</v>
      </c>
      <c r="B3605">
        <v>0.06</v>
      </c>
      <c r="C3605">
        <v>0.37</v>
      </c>
      <c r="D3605">
        <v>0.04</v>
      </c>
      <c r="E3605">
        <v>0.06</v>
      </c>
      <c r="F3605" t="s">
        <v>3233</v>
      </c>
      <c r="G3605" t="s">
        <v>12</v>
      </c>
      <c r="H3605">
        <v>212010</v>
      </c>
      <c r="I3605" t="s">
        <v>4128</v>
      </c>
      <c r="J3605" t="s">
        <v>4142</v>
      </c>
      <c r="K3605" t="s">
        <v>5078</v>
      </c>
      <c r="L3605" t="s">
        <v>4142</v>
      </c>
      <c r="M3605">
        <f>_xlfn.XLOOKUP(_xlfn.VALUETOTEXT(A3605),total_imports!B3605:B8812,total_imports!D3605:D8812,0.000001,0,1)</f>
        <v>16.28</v>
      </c>
      <c r="N3605" s="2">
        <f t="shared" si="56"/>
        <v>0.36855036855036855</v>
      </c>
    </row>
    <row r="3606" spans="1:14" x14ac:dyDescent="0.2">
      <c r="A3606">
        <v>846023</v>
      </c>
      <c r="B3606">
        <v>4.71</v>
      </c>
      <c r="C3606">
        <v>0.12</v>
      </c>
      <c r="D3606">
        <v>0.22</v>
      </c>
      <c r="E3606">
        <v>0.41</v>
      </c>
      <c r="F3606" t="s">
        <v>3234</v>
      </c>
      <c r="G3606" t="s">
        <v>12</v>
      </c>
      <c r="H3606">
        <v>212010</v>
      </c>
      <c r="I3606" t="s">
        <v>4128</v>
      </c>
      <c r="J3606" t="s">
        <v>4142</v>
      </c>
      <c r="K3606" t="s">
        <v>5078</v>
      </c>
      <c r="L3606" t="s">
        <v>4142</v>
      </c>
      <c r="M3606">
        <f>_xlfn.XLOOKUP(_xlfn.VALUETOTEXT(A3606),total_imports!B3606:B8813,total_imports!D3606:D8813,0.000001,0,1)</f>
        <v>32.159999999999997</v>
      </c>
      <c r="N3606" s="2">
        <f t="shared" si="56"/>
        <v>14.645522388059703</v>
      </c>
    </row>
    <row r="3607" spans="1:14" x14ac:dyDescent="0.2">
      <c r="A3607">
        <v>846024</v>
      </c>
      <c r="B3607">
        <v>4.68</v>
      </c>
      <c r="C3607">
        <v>1.1299999999999999</v>
      </c>
      <c r="D3607">
        <v>0.47</v>
      </c>
      <c r="E3607">
        <v>1.63</v>
      </c>
      <c r="F3607" t="s">
        <v>3235</v>
      </c>
      <c r="G3607" t="s">
        <v>12</v>
      </c>
      <c r="H3607">
        <v>212010</v>
      </c>
      <c r="I3607" t="s">
        <v>4128</v>
      </c>
      <c r="J3607" t="s">
        <v>4142</v>
      </c>
      <c r="K3607" t="s">
        <v>5078</v>
      </c>
      <c r="L3607" t="s">
        <v>4142</v>
      </c>
      <c r="M3607">
        <f>_xlfn.XLOOKUP(_xlfn.VALUETOTEXT(A3607),total_imports!B3607:B8814,total_imports!D3607:D8814,0.000001,0,1)</f>
        <v>23.7</v>
      </c>
      <c r="N3607" s="2">
        <f t="shared" si="56"/>
        <v>19.746835443037973</v>
      </c>
    </row>
    <row r="3608" spans="1:14" x14ac:dyDescent="0.2">
      <c r="A3608">
        <v>846029</v>
      </c>
      <c r="B3608">
        <v>3.25</v>
      </c>
      <c r="C3608">
        <v>6.41</v>
      </c>
      <c r="D3608">
        <v>7.06</v>
      </c>
      <c r="E3608">
        <v>2.2200000000000002</v>
      </c>
      <c r="F3608" t="s">
        <v>19</v>
      </c>
      <c r="G3608" t="s">
        <v>4122</v>
      </c>
      <c r="H3608">
        <v>212010</v>
      </c>
      <c r="I3608" t="s">
        <v>4127</v>
      </c>
      <c r="J3608" t="s">
        <v>4142</v>
      </c>
      <c r="K3608" t="s">
        <v>5078</v>
      </c>
      <c r="L3608" t="s">
        <v>4142</v>
      </c>
      <c r="M3608">
        <f>_xlfn.XLOOKUP(_xlfn.VALUETOTEXT(A3608),total_imports!B3608:B8815,total_imports!D3608:D8815,0.000001,0,1)</f>
        <v>58.82</v>
      </c>
      <c r="N3608" s="2">
        <f t="shared" si="56"/>
        <v>5.5253315198911936</v>
      </c>
    </row>
    <row r="3609" spans="1:14" x14ac:dyDescent="0.2">
      <c r="A3609">
        <v>846031</v>
      </c>
      <c r="B3609">
        <v>0.75</v>
      </c>
      <c r="C3609">
        <v>1.65</v>
      </c>
      <c r="D3609">
        <v>0.74</v>
      </c>
      <c r="E3609">
        <v>0.34</v>
      </c>
      <c r="F3609" t="s">
        <v>3236</v>
      </c>
      <c r="G3609" t="s">
        <v>4122</v>
      </c>
      <c r="H3609">
        <v>212010</v>
      </c>
      <c r="I3609" t="s">
        <v>4127</v>
      </c>
      <c r="J3609" t="s">
        <v>4142</v>
      </c>
      <c r="K3609" t="s">
        <v>5078</v>
      </c>
      <c r="L3609" t="s">
        <v>4142</v>
      </c>
      <c r="M3609">
        <f>_xlfn.XLOOKUP(_xlfn.VALUETOTEXT(A3609),total_imports!B3609:B8816,total_imports!D3609:D8816,0.000001,0,1)</f>
        <v>18.78</v>
      </c>
      <c r="N3609" s="2">
        <f t="shared" si="56"/>
        <v>3.9936102236421722</v>
      </c>
    </row>
    <row r="3610" spans="1:14" x14ac:dyDescent="0.2">
      <c r="A3610">
        <v>846039</v>
      </c>
      <c r="B3610">
        <v>4.9800000000000004</v>
      </c>
      <c r="C3610">
        <v>3.04</v>
      </c>
      <c r="D3610">
        <v>2.15</v>
      </c>
      <c r="E3610">
        <v>1.59</v>
      </c>
      <c r="F3610" t="s">
        <v>3237</v>
      </c>
      <c r="G3610" t="s">
        <v>4122</v>
      </c>
      <c r="H3610">
        <v>212010</v>
      </c>
      <c r="I3610" t="s">
        <v>4127</v>
      </c>
      <c r="J3610" t="s">
        <v>4142</v>
      </c>
      <c r="K3610" t="s">
        <v>5078</v>
      </c>
      <c r="L3610" t="s">
        <v>4142</v>
      </c>
      <c r="M3610">
        <f>_xlfn.XLOOKUP(_xlfn.VALUETOTEXT(A3610),total_imports!B3610:B8817,total_imports!D3610:D8817,0.000001,0,1)</f>
        <v>10.01</v>
      </c>
      <c r="N3610" s="2">
        <f t="shared" si="56"/>
        <v>49.75024975024975</v>
      </c>
    </row>
    <row r="3611" spans="1:14" x14ac:dyDescent="0.2">
      <c r="A3611">
        <v>846040</v>
      </c>
      <c r="B3611">
        <v>4.66</v>
      </c>
      <c r="C3611">
        <v>1.1599999999999999</v>
      </c>
      <c r="D3611">
        <v>1.1599999999999999</v>
      </c>
      <c r="E3611">
        <v>1.39</v>
      </c>
      <c r="F3611" t="s">
        <v>3238</v>
      </c>
      <c r="G3611" t="s">
        <v>4122</v>
      </c>
      <c r="H3611">
        <v>212010</v>
      </c>
      <c r="I3611" t="s">
        <v>4127</v>
      </c>
      <c r="J3611" t="s">
        <v>4142</v>
      </c>
      <c r="K3611" t="s">
        <v>5078</v>
      </c>
      <c r="L3611" t="s">
        <v>4142</v>
      </c>
      <c r="M3611">
        <f>_xlfn.XLOOKUP(_xlfn.VALUETOTEXT(A3611),total_imports!B3611:B8818,total_imports!D3611:D8818,0.000001,0,1)</f>
        <v>23.74</v>
      </c>
      <c r="N3611" s="2">
        <f t="shared" si="56"/>
        <v>19.62931760741365</v>
      </c>
    </row>
    <row r="3612" spans="1:14" x14ac:dyDescent="0.2">
      <c r="A3612">
        <v>846090</v>
      </c>
      <c r="B3612">
        <v>14.35</v>
      </c>
      <c r="C3612">
        <v>8.9</v>
      </c>
      <c r="D3612">
        <v>8.49</v>
      </c>
      <c r="E3612">
        <v>10.84</v>
      </c>
      <c r="F3612" t="s">
        <v>3239</v>
      </c>
      <c r="G3612" t="s">
        <v>4122</v>
      </c>
      <c r="H3612">
        <v>212010</v>
      </c>
      <c r="I3612" t="s">
        <v>4127</v>
      </c>
      <c r="J3612" t="s">
        <v>4142</v>
      </c>
      <c r="K3612" t="s">
        <v>5078</v>
      </c>
      <c r="L3612" t="s">
        <v>4142</v>
      </c>
      <c r="M3612">
        <f>_xlfn.XLOOKUP(_xlfn.VALUETOTEXT(A3612),total_imports!B3612:B8819,total_imports!D3612:D8819,0.000001,0,1)</f>
        <v>38.32</v>
      </c>
      <c r="N3612" s="2">
        <f t="shared" si="56"/>
        <v>37.447807933194156</v>
      </c>
    </row>
    <row r="3613" spans="1:14" x14ac:dyDescent="0.2">
      <c r="A3613">
        <v>846120</v>
      </c>
      <c r="B3613">
        <v>1.63</v>
      </c>
      <c r="C3613">
        <v>1.65</v>
      </c>
      <c r="D3613">
        <v>2.74</v>
      </c>
      <c r="E3613">
        <v>1.61</v>
      </c>
      <c r="F3613" t="s">
        <v>3240</v>
      </c>
      <c r="G3613" t="s">
        <v>4122</v>
      </c>
      <c r="H3613">
        <v>212010</v>
      </c>
      <c r="I3613" t="s">
        <v>4127</v>
      </c>
      <c r="J3613" t="s">
        <v>4142</v>
      </c>
      <c r="K3613" t="s">
        <v>5079</v>
      </c>
      <c r="L3613" t="s">
        <v>4142</v>
      </c>
      <c r="M3613">
        <f>_xlfn.XLOOKUP(_xlfn.VALUETOTEXT(A3613),total_imports!B3613:B8820,total_imports!D3613:D8820,0.000001,0,1)</f>
        <v>3.8</v>
      </c>
      <c r="N3613" s="2">
        <f t="shared" si="56"/>
        <v>42.89473684210526</v>
      </c>
    </row>
    <row r="3614" spans="1:14" x14ac:dyDescent="0.2">
      <c r="A3614">
        <v>846130</v>
      </c>
      <c r="B3614">
        <v>0.49</v>
      </c>
      <c r="C3614">
        <v>0.09</v>
      </c>
      <c r="D3614">
        <v>0.17</v>
      </c>
      <c r="E3614">
        <v>0.13</v>
      </c>
      <c r="F3614" t="s">
        <v>3241</v>
      </c>
      <c r="G3614" t="s">
        <v>4122</v>
      </c>
      <c r="H3614">
        <v>212010</v>
      </c>
      <c r="I3614" t="s">
        <v>4127</v>
      </c>
      <c r="J3614" t="s">
        <v>4142</v>
      </c>
      <c r="K3614" t="s">
        <v>5079</v>
      </c>
      <c r="L3614" t="s">
        <v>4142</v>
      </c>
      <c r="M3614">
        <f>_xlfn.XLOOKUP(_xlfn.VALUETOTEXT(A3614),total_imports!B3614:B8821,total_imports!D3614:D8821,0.000001,0,1)</f>
        <v>4.34</v>
      </c>
      <c r="N3614" s="2">
        <f t="shared" si="56"/>
        <v>11.29032258064516</v>
      </c>
    </row>
    <row r="3615" spans="1:14" x14ac:dyDescent="0.2">
      <c r="A3615">
        <v>846140</v>
      </c>
      <c r="B3615">
        <v>2.91</v>
      </c>
      <c r="C3615">
        <v>2.13</v>
      </c>
      <c r="D3615">
        <v>1.6</v>
      </c>
      <c r="E3615">
        <v>0.81</v>
      </c>
      <c r="F3615" t="s">
        <v>3242</v>
      </c>
      <c r="G3615" t="s">
        <v>4122</v>
      </c>
      <c r="H3615">
        <v>212010</v>
      </c>
      <c r="I3615" t="s">
        <v>4127</v>
      </c>
      <c r="J3615" t="s">
        <v>4142</v>
      </c>
      <c r="K3615" t="s">
        <v>5079</v>
      </c>
      <c r="L3615" t="s">
        <v>4142</v>
      </c>
      <c r="M3615">
        <f>_xlfn.XLOOKUP(_xlfn.VALUETOTEXT(A3615),total_imports!B3615:B8822,total_imports!D3615:D8822,0.000001,0,1)</f>
        <v>80.56</v>
      </c>
      <c r="N3615" s="2">
        <f t="shared" si="56"/>
        <v>3.612214498510427</v>
      </c>
    </row>
    <row r="3616" spans="1:14" x14ac:dyDescent="0.2">
      <c r="A3616">
        <v>846150</v>
      </c>
      <c r="B3616">
        <v>14.92</v>
      </c>
      <c r="C3616">
        <v>10.199999999999999</v>
      </c>
      <c r="D3616">
        <v>12.96</v>
      </c>
      <c r="E3616">
        <v>8.52</v>
      </c>
      <c r="F3616" t="s">
        <v>3243</v>
      </c>
      <c r="G3616" t="s">
        <v>4122</v>
      </c>
      <c r="H3616">
        <v>212010</v>
      </c>
      <c r="I3616" t="s">
        <v>4127</v>
      </c>
      <c r="J3616" t="s">
        <v>4142</v>
      </c>
      <c r="K3616" t="s">
        <v>5079</v>
      </c>
      <c r="L3616" t="s">
        <v>4142</v>
      </c>
      <c r="M3616">
        <f>_xlfn.XLOOKUP(_xlfn.VALUETOTEXT(A3616),total_imports!B3616:B8823,total_imports!D3616:D8823,0.000001,0,1)</f>
        <v>32.65</v>
      </c>
      <c r="N3616" s="2">
        <f t="shared" si="56"/>
        <v>45.69678407350689</v>
      </c>
    </row>
    <row r="3617" spans="1:14" x14ac:dyDescent="0.2">
      <c r="A3617">
        <v>846190</v>
      </c>
      <c r="B3617">
        <v>16.649999999999999</v>
      </c>
      <c r="C3617">
        <v>5.0599999999999996</v>
      </c>
      <c r="D3617">
        <v>4.67</v>
      </c>
      <c r="E3617">
        <v>4.2</v>
      </c>
      <c r="F3617" t="s">
        <v>3244</v>
      </c>
      <c r="G3617" t="s">
        <v>4122</v>
      </c>
      <c r="H3617">
        <v>212010</v>
      </c>
      <c r="I3617" t="s">
        <v>4127</v>
      </c>
      <c r="J3617" t="s">
        <v>4142</v>
      </c>
      <c r="K3617" t="s">
        <v>5079</v>
      </c>
      <c r="L3617" t="s">
        <v>4142</v>
      </c>
      <c r="M3617">
        <f>_xlfn.XLOOKUP(_xlfn.VALUETOTEXT(A3617),total_imports!B3617:B8824,total_imports!D3617:D8824,0.000001,0,1)</f>
        <v>22.45</v>
      </c>
      <c r="N3617" s="2">
        <f t="shared" si="56"/>
        <v>74.164810690423153</v>
      </c>
    </row>
    <row r="3618" spans="1:14" x14ac:dyDescent="0.2">
      <c r="A3618">
        <v>846210</v>
      </c>
      <c r="B3618">
        <v>0</v>
      </c>
      <c r="C3618">
        <v>0.04</v>
      </c>
      <c r="D3618">
        <v>18.059999999999999</v>
      </c>
      <c r="E3618">
        <v>8.24</v>
      </c>
      <c r="F3618" t="s">
        <v>3245</v>
      </c>
      <c r="G3618" t="s">
        <v>4122</v>
      </c>
      <c r="H3618">
        <v>212010</v>
      </c>
      <c r="I3618" t="s">
        <v>4127</v>
      </c>
      <c r="J3618" t="s">
        <v>4142</v>
      </c>
      <c r="K3618" t="s">
        <v>5080</v>
      </c>
      <c r="L3618" t="s">
        <v>4142</v>
      </c>
      <c r="M3618">
        <f>_xlfn.XLOOKUP(_xlfn.VALUETOTEXT(A3618),total_imports!B3618:B8825,total_imports!D3618:D8825,0.000001,0,1)</f>
        <v>0</v>
      </c>
      <c r="N3618" s="2">
        <f t="shared" si="56"/>
        <v>0</v>
      </c>
    </row>
    <row r="3619" spans="1:14" x14ac:dyDescent="0.2">
      <c r="A3619">
        <v>846211</v>
      </c>
      <c r="B3619">
        <v>5.1100000000000003</v>
      </c>
      <c r="C3619">
        <v>4.17</v>
      </c>
      <c r="D3619">
        <v>0</v>
      </c>
      <c r="E3619">
        <v>0</v>
      </c>
      <c r="F3619" t="s">
        <v>3246</v>
      </c>
      <c r="G3619" t="s">
        <v>12</v>
      </c>
      <c r="H3619" t="s">
        <v>12</v>
      </c>
      <c r="I3619" t="s">
        <v>12</v>
      </c>
      <c r="J3619" t="s">
        <v>12</v>
      </c>
      <c r="K3619" t="s">
        <v>5080</v>
      </c>
      <c r="L3619" t="s">
        <v>4142</v>
      </c>
      <c r="M3619">
        <f>_xlfn.XLOOKUP(_xlfn.VALUETOTEXT(A3619),total_imports!B3619:B8826,total_imports!D3619:D8826,0.000001,0,1)</f>
        <v>11.43</v>
      </c>
      <c r="N3619" s="2">
        <f t="shared" si="56"/>
        <v>44.706911636045497</v>
      </c>
    </row>
    <row r="3620" spans="1:14" x14ac:dyDescent="0.2">
      <c r="A3620">
        <v>846219</v>
      </c>
      <c r="B3620">
        <v>12.7</v>
      </c>
      <c r="C3620">
        <v>11.71</v>
      </c>
      <c r="D3620">
        <v>0</v>
      </c>
      <c r="E3620">
        <v>0</v>
      </c>
      <c r="F3620" t="s">
        <v>20</v>
      </c>
      <c r="G3620" t="s">
        <v>12</v>
      </c>
      <c r="H3620" t="s">
        <v>12</v>
      </c>
      <c r="I3620" t="s">
        <v>12</v>
      </c>
      <c r="J3620" t="s">
        <v>12</v>
      </c>
      <c r="K3620" t="s">
        <v>5080</v>
      </c>
      <c r="L3620" t="s">
        <v>4142</v>
      </c>
      <c r="M3620">
        <f>_xlfn.XLOOKUP(_xlfn.VALUETOTEXT(A3620),total_imports!B3620:B8827,total_imports!D3620:D8827,0.000001,0,1)</f>
        <v>49.42</v>
      </c>
      <c r="N3620" s="2">
        <f t="shared" si="56"/>
        <v>25.698097936058272</v>
      </c>
    </row>
    <row r="3621" spans="1:14" x14ac:dyDescent="0.2">
      <c r="A3621">
        <v>846221</v>
      </c>
      <c r="B3621">
        <v>0</v>
      </c>
      <c r="C3621">
        <v>0</v>
      </c>
      <c r="D3621">
        <v>4.1399999999999997</v>
      </c>
      <c r="E3621">
        <v>5.76</v>
      </c>
      <c r="F3621" t="s">
        <v>12</v>
      </c>
      <c r="G3621" t="s">
        <v>4122</v>
      </c>
      <c r="H3621">
        <v>212010</v>
      </c>
      <c r="I3621" t="s">
        <v>4127</v>
      </c>
      <c r="J3621" t="s">
        <v>4142</v>
      </c>
      <c r="K3621" t="s">
        <v>5080</v>
      </c>
      <c r="L3621" t="s">
        <v>4142</v>
      </c>
      <c r="M3621">
        <f>_xlfn.XLOOKUP(_xlfn.VALUETOTEXT(A3621),total_imports!B3621:B8828,total_imports!D3621:D8828,0.000001,0,1)</f>
        <v>9.9999999999999995E-7</v>
      </c>
      <c r="N3621" s="2">
        <f t="shared" si="56"/>
        <v>0</v>
      </c>
    </row>
    <row r="3622" spans="1:14" x14ac:dyDescent="0.2">
      <c r="A3622">
        <v>846222</v>
      </c>
      <c r="B3622">
        <v>2.77</v>
      </c>
      <c r="C3622">
        <v>1.74</v>
      </c>
      <c r="D3622">
        <v>0</v>
      </c>
      <c r="E3622">
        <v>0</v>
      </c>
      <c r="F3622" t="s">
        <v>3247</v>
      </c>
      <c r="G3622" t="s">
        <v>12</v>
      </c>
      <c r="H3622" t="s">
        <v>12</v>
      </c>
      <c r="I3622" t="s">
        <v>12</v>
      </c>
      <c r="J3622" t="s">
        <v>12</v>
      </c>
      <c r="K3622" t="s">
        <v>5080</v>
      </c>
      <c r="L3622" t="s">
        <v>4142</v>
      </c>
      <c r="M3622">
        <f>_xlfn.XLOOKUP(_xlfn.VALUETOTEXT(A3622),total_imports!B3622:B8829,total_imports!D3622:D8829,0.000001,0,1)</f>
        <v>7.91</v>
      </c>
      <c r="N3622" s="2">
        <f t="shared" si="56"/>
        <v>35.018963337547412</v>
      </c>
    </row>
    <row r="3623" spans="1:14" x14ac:dyDescent="0.2">
      <c r="A3623">
        <v>846223</v>
      </c>
      <c r="B3623">
        <v>11.61</v>
      </c>
      <c r="C3623">
        <v>9.43</v>
      </c>
      <c r="D3623">
        <v>0</v>
      </c>
      <c r="E3623">
        <v>0</v>
      </c>
      <c r="F3623" t="s">
        <v>3248</v>
      </c>
      <c r="G3623" t="s">
        <v>12</v>
      </c>
      <c r="H3623" t="s">
        <v>12</v>
      </c>
      <c r="I3623" t="s">
        <v>12</v>
      </c>
      <c r="J3623" t="s">
        <v>12</v>
      </c>
      <c r="K3623" t="s">
        <v>5080</v>
      </c>
      <c r="L3623" t="s">
        <v>4142</v>
      </c>
      <c r="M3623">
        <f>_xlfn.XLOOKUP(_xlfn.VALUETOTEXT(A3623),total_imports!B3623:B8830,total_imports!D3623:D8830,0.000001,0,1)</f>
        <v>15.8</v>
      </c>
      <c r="N3623" s="2">
        <f t="shared" si="56"/>
        <v>73.48101265822784</v>
      </c>
    </row>
    <row r="3624" spans="1:14" x14ac:dyDescent="0.2">
      <c r="A3624">
        <v>846224</v>
      </c>
      <c r="B3624">
        <v>0.27</v>
      </c>
      <c r="C3624">
        <v>0.02</v>
      </c>
      <c r="D3624">
        <v>0</v>
      </c>
      <c r="E3624">
        <v>0</v>
      </c>
      <c r="F3624" t="s">
        <v>3249</v>
      </c>
      <c r="G3624" t="s">
        <v>12</v>
      </c>
      <c r="H3624" t="s">
        <v>12</v>
      </c>
      <c r="I3624" t="s">
        <v>12</v>
      </c>
      <c r="J3624" t="s">
        <v>12</v>
      </c>
      <c r="K3624" t="s">
        <v>5080</v>
      </c>
      <c r="L3624" t="s">
        <v>4142</v>
      </c>
      <c r="M3624">
        <f>_xlfn.XLOOKUP(_xlfn.VALUETOTEXT(A3624),total_imports!B3624:B8831,total_imports!D3624:D8831,0.000001,0,1)</f>
        <v>10.029999999999999</v>
      </c>
      <c r="N3624" s="2">
        <f t="shared" si="56"/>
        <v>2.6919242273180464</v>
      </c>
    </row>
    <row r="3625" spans="1:14" x14ac:dyDescent="0.2">
      <c r="A3625">
        <v>846225</v>
      </c>
      <c r="B3625">
        <v>0.23</v>
      </c>
      <c r="C3625">
        <v>0.06</v>
      </c>
      <c r="D3625">
        <v>0</v>
      </c>
      <c r="E3625">
        <v>0</v>
      </c>
      <c r="F3625" t="s">
        <v>3250</v>
      </c>
      <c r="G3625" t="s">
        <v>12</v>
      </c>
      <c r="H3625" t="s">
        <v>12</v>
      </c>
      <c r="I3625" t="s">
        <v>12</v>
      </c>
      <c r="J3625" t="s">
        <v>12</v>
      </c>
      <c r="K3625" t="s">
        <v>5080</v>
      </c>
      <c r="L3625" t="s">
        <v>4142</v>
      </c>
      <c r="M3625">
        <f>_xlfn.XLOOKUP(_xlfn.VALUETOTEXT(A3625),total_imports!B3625:B8832,total_imports!D3625:D8832,0.000001,0,1)</f>
        <v>5.23</v>
      </c>
      <c r="N3625" s="2">
        <f t="shared" si="56"/>
        <v>4.3977055449330784</v>
      </c>
    </row>
    <row r="3626" spans="1:14" x14ac:dyDescent="0.2">
      <c r="A3626">
        <v>846226</v>
      </c>
      <c r="B3626">
        <v>6.55</v>
      </c>
      <c r="C3626">
        <v>6.35</v>
      </c>
      <c r="D3626">
        <v>0</v>
      </c>
      <c r="E3626">
        <v>0</v>
      </c>
      <c r="F3626" t="s">
        <v>3251</v>
      </c>
      <c r="G3626" t="s">
        <v>12</v>
      </c>
      <c r="H3626" t="s">
        <v>12</v>
      </c>
      <c r="I3626" t="s">
        <v>12</v>
      </c>
      <c r="J3626" t="s">
        <v>12</v>
      </c>
      <c r="K3626" t="s">
        <v>5080</v>
      </c>
      <c r="L3626" t="s">
        <v>4142</v>
      </c>
      <c r="M3626">
        <f>_xlfn.XLOOKUP(_xlfn.VALUETOTEXT(A3626),total_imports!B3626:B8833,total_imports!D3626:D8833,0.000001,0,1)</f>
        <v>22.75</v>
      </c>
      <c r="N3626" s="2">
        <f t="shared" si="56"/>
        <v>28.791208791208788</v>
      </c>
    </row>
    <row r="3627" spans="1:14" x14ac:dyDescent="0.2">
      <c r="A3627">
        <v>846229</v>
      </c>
      <c r="B3627">
        <v>39.86</v>
      </c>
      <c r="C3627">
        <v>34.78</v>
      </c>
      <c r="D3627">
        <v>31.97</v>
      </c>
      <c r="E3627">
        <v>21.73</v>
      </c>
      <c r="F3627" t="s">
        <v>3252</v>
      </c>
      <c r="G3627" t="s">
        <v>4122</v>
      </c>
      <c r="H3627">
        <v>212010</v>
      </c>
      <c r="I3627" t="s">
        <v>4127</v>
      </c>
      <c r="J3627" t="s">
        <v>4142</v>
      </c>
      <c r="K3627" t="s">
        <v>5080</v>
      </c>
      <c r="L3627" t="s">
        <v>4142</v>
      </c>
      <c r="M3627">
        <f>_xlfn.XLOOKUP(_xlfn.VALUETOTEXT(A3627),total_imports!B3627:B8834,total_imports!D3627:D8834,0.000001,0,1)</f>
        <v>73.010000000000005</v>
      </c>
      <c r="N3627" s="2">
        <f t="shared" si="56"/>
        <v>54.595260923161206</v>
      </c>
    </row>
    <row r="3628" spans="1:14" x14ac:dyDescent="0.2">
      <c r="A3628">
        <v>846231</v>
      </c>
      <c r="B3628">
        <v>0</v>
      </c>
      <c r="C3628">
        <v>0</v>
      </c>
      <c r="D3628">
        <v>3.42</v>
      </c>
      <c r="E3628">
        <v>3.43</v>
      </c>
      <c r="F3628" t="s">
        <v>12</v>
      </c>
      <c r="G3628" t="s">
        <v>4122</v>
      </c>
      <c r="H3628">
        <v>212010</v>
      </c>
      <c r="I3628" t="s">
        <v>4127</v>
      </c>
      <c r="J3628" t="s">
        <v>4142</v>
      </c>
      <c r="K3628" t="s">
        <v>5080</v>
      </c>
      <c r="L3628" t="s">
        <v>4142</v>
      </c>
      <c r="M3628">
        <f>_xlfn.XLOOKUP(_xlfn.VALUETOTEXT(A3628),total_imports!B3628:B8835,total_imports!D3628:D8835,0.000001,0,1)</f>
        <v>9.9999999999999995E-7</v>
      </c>
      <c r="N3628" s="2">
        <f t="shared" si="56"/>
        <v>0</v>
      </c>
    </row>
    <row r="3629" spans="1:14" x14ac:dyDescent="0.2">
      <c r="A3629">
        <v>846232</v>
      </c>
      <c r="B3629">
        <v>15.81</v>
      </c>
      <c r="C3629">
        <v>8.15</v>
      </c>
      <c r="D3629">
        <v>0</v>
      </c>
      <c r="E3629">
        <v>0</v>
      </c>
      <c r="F3629" t="s">
        <v>3253</v>
      </c>
      <c r="G3629" t="s">
        <v>12</v>
      </c>
      <c r="H3629" t="s">
        <v>12</v>
      </c>
      <c r="I3629" t="s">
        <v>12</v>
      </c>
      <c r="J3629" t="s">
        <v>12</v>
      </c>
      <c r="K3629" t="s">
        <v>5080</v>
      </c>
      <c r="L3629" t="s">
        <v>4142</v>
      </c>
      <c r="M3629">
        <f>_xlfn.XLOOKUP(_xlfn.VALUETOTEXT(A3629),total_imports!B3629:B8836,total_imports!D3629:D8836,0.000001,0,1)</f>
        <v>21.45</v>
      </c>
      <c r="N3629" s="2">
        <f t="shared" si="56"/>
        <v>73.706293706293707</v>
      </c>
    </row>
    <row r="3630" spans="1:14" x14ac:dyDescent="0.2">
      <c r="A3630">
        <v>846233</v>
      </c>
      <c r="B3630">
        <v>1.7</v>
      </c>
      <c r="C3630">
        <v>0.84</v>
      </c>
      <c r="D3630">
        <v>0</v>
      </c>
      <c r="E3630">
        <v>0</v>
      </c>
      <c r="F3630" t="s">
        <v>3254</v>
      </c>
      <c r="G3630" t="s">
        <v>12</v>
      </c>
      <c r="H3630" t="s">
        <v>12</v>
      </c>
      <c r="I3630" t="s">
        <v>12</v>
      </c>
      <c r="J3630" t="s">
        <v>12</v>
      </c>
      <c r="K3630" t="s">
        <v>5080</v>
      </c>
      <c r="L3630" t="s">
        <v>4142</v>
      </c>
      <c r="M3630">
        <f>_xlfn.XLOOKUP(_xlfn.VALUETOTEXT(A3630),total_imports!B3630:B8837,total_imports!D3630:D8837,0.000001,0,1)</f>
        <v>2.08</v>
      </c>
      <c r="N3630" s="2">
        <f t="shared" si="56"/>
        <v>81.730769230769226</v>
      </c>
    </row>
    <row r="3631" spans="1:14" x14ac:dyDescent="0.2">
      <c r="A3631">
        <v>846239</v>
      </c>
      <c r="B3631">
        <v>22.17</v>
      </c>
      <c r="C3631">
        <v>16.649999999999999</v>
      </c>
      <c r="D3631">
        <v>15.98</v>
      </c>
      <c r="E3631">
        <v>6.54</v>
      </c>
      <c r="F3631" t="s">
        <v>3255</v>
      </c>
      <c r="G3631" t="s">
        <v>4122</v>
      </c>
      <c r="H3631">
        <v>212010</v>
      </c>
      <c r="I3631" t="s">
        <v>4127</v>
      </c>
      <c r="J3631" t="s">
        <v>4142</v>
      </c>
      <c r="K3631" t="s">
        <v>5080</v>
      </c>
      <c r="L3631" t="s">
        <v>4142</v>
      </c>
      <c r="M3631">
        <f>_xlfn.XLOOKUP(_xlfn.VALUETOTEXT(A3631),total_imports!B3631:B8838,total_imports!D3631:D8838,0.000001,0,1)</f>
        <v>34.03</v>
      </c>
      <c r="N3631" s="2">
        <f t="shared" si="56"/>
        <v>65.148398471936531</v>
      </c>
    </row>
    <row r="3632" spans="1:14" x14ac:dyDescent="0.2">
      <c r="A3632">
        <v>846241</v>
      </c>
      <c r="B3632">
        <v>0</v>
      </c>
      <c r="C3632">
        <v>0</v>
      </c>
      <c r="D3632">
        <v>3.22</v>
      </c>
      <c r="E3632">
        <v>2.4500000000000002</v>
      </c>
      <c r="F3632" t="s">
        <v>12</v>
      </c>
      <c r="G3632" t="s">
        <v>4122</v>
      </c>
      <c r="H3632">
        <v>212010</v>
      </c>
      <c r="I3632" t="s">
        <v>4127</v>
      </c>
      <c r="J3632" t="s">
        <v>4142</v>
      </c>
      <c r="K3632" t="s">
        <v>5080</v>
      </c>
      <c r="L3632" t="s">
        <v>4142</v>
      </c>
      <c r="M3632">
        <f>_xlfn.XLOOKUP(_xlfn.VALUETOTEXT(A3632),total_imports!B3632:B8839,total_imports!D3632:D8839,0.000001,0,1)</f>
        <v>9.9999999999999995E-7</v>
      </c>
      <c r="N3632" s="2">
        <f t="shared" si="56"/>
        <v>0</v>
      </c>
    </row>
    <row r="3633" spans="1:14" x14ac:dyDescent="0.2">
      <c r="A3633">
        <v>846242</v>
      </c>
      <c r="B3633">
        <v>4.34</v>
      </c>
      <c r="C3633">
        <v>7.61</v>
      </c>
      <c r="D3633">
        <v>0</v>
      </c>
      <c r="E3633">
        <v>0</v>
      </c>
      <c r="F3633" t="s">
        <v>3256</v>
      </c>
      <c r="G3633" t="s">
        <v>12</v>
      </c>
      <c r="H3633" t="s">
        <v>12</v>
      </c>
      <c r="I3633" t="s">
        <v>12</v>
      </c>
      <c r="J3633" t="s">
        <v>12</v>
      </c>
      <c r="K3633" t="s">
        <v>5080</v>
      </c>
      <c r="L3633" t="s">
        <v>4142</v>
      </c>
      <c r="M3633">
        <f>_xlfn.XLOOKUP(_xlfn.VALUETOTEXT(A3633),total_imports!B3633:B8840,total_imports!D3633:D8840,0.000001,0,1)</f>
        <v>17.2</v>
      </c>
      <c r="N3633" s="2">
        <f t="shared" si="56"/>
        <v>25.232558139534884</v>
      </c>
    </row>
    <row r="3634" spans="1:14" x14ac:dyDescent="0.2">
      <c r="A3634">
        <v>846249</v>
      </c>
      <c r="B3634">
        <v>20.440000000000001</v>
      </c>
      <c r="C3634">
        <v>8.98</v>
      </c>
      <c r="D3634">
        <v>11.83</v>
      </c>
      <c r="E3634">
        <v>7.1</v>
      </c>
      <c r="F3634" t="s">
        <v>3257</v>
      </c>
      <c r="G3634" t="s">
        <v>4122</v>
      </c>
      <c r="H3634">
        <v>212010</v>
      </c>
      <c r="I3634" t="s">
        <v>4127</v>
      </c>
      <c r="J3634" t="s">
        <v>4142</v>
      </c>
      <c r="K3634" t="s">
        <v>5080</v>
      </c>
      <c r="L3634" t="s">
        <v>4142</v>
      </c>
      <c r="M3634">
        <f>_xlfn.XLOOKUP(_xlfn.VALUETOTEXT(A3634),total_imports!B3634:B8841,total_imports!D3634:D8841,0.000001,0,1)</f>
        <v>39.65</v>
      </c>
      <c r="N3634" s="2">
        <f t="shared" si="56"/>
        <v>51.551071878940732</v>
      </c>
    </row>
    <row r="3635" spans="1:14" x14ac:dyDescent="0.2">
      <c r="A3635">
        <v>846251</v>
      </c>
      <c r="B3635">
        <v>1.62</v>
      </c>
      <c r="C3635">
        <v>1.38</v>
      </c>
      <c r="D3635">
        <v>0</v>
      </c>
      <c r="E3635">
        <v>0</v>
      </c>
      <c r="F3635" t="s">
        <v>3258</v>
      </c>
      <c r="G3635" t="s">
        <v>12</v>
      </c>
      <c r="H3635" t="s">
        <v>12</v>
      </c>
      <c r="I3635" t="s">
        <v>12</v>
      </c>
      <c r="J3635" t="s">
        <v>12</v>
      </c>
      <c r="K3635" t="s">
        <v>5080</v>
      </c>
      <c r="L3635" t="s">
        <v>4142</v>
      </c>
      <c r="M3635">
        <f>_xlfn.XLOOKUP(_xlfn.VALUETOTEXT(A3635),total_imports!B3635:B8842,total_imports!D3635:D8842,0.000001,0,1)</f>
        <v>5.68</v>
      </c>
      <c r="N3635" s="2">
        <f t="shared" si="56"/>
        <v>28.52112676056338</v>
      </c>
    </row>
    <row r="3636" spans="1:14" x14ac:dyDescent="0.2">
      <c r="A3636">
        <v>846259</v>
      </c>
      <c r="B3636">
        <v>1.91</v>
      </c>
      <c r="C3636">
        <v>1.63</v>
      </c>
      <c r="D3636">
        <v>0</v>
      </c>
      <c r="E3636">
        <v>0</v>
      </c>
      <c r="F3636" t="s">
        <v>20</v>
      </c>
      <c r="G3636" t="s">
        <v>12</v>
      </c>
      <c r="H3636" t="s">
        <v>12</v>
      </c>
      <c r="I3636" t="s">
        <v>12</v>
      </c>
      <c r="J3636" t="s">
        <v>12</v>
      </c>
      <c r="K3636" t="s">
        <v>5080</v>
      </c>
      <c r="L3636" t="s">
        <v>4142</v>
      </c>
      <c r="M3636">
        <f>_xlfn.XLOOKUP(_xlfn.VALUETOTEXT(A3636),total_imports!B3636:B8843,total_imports!D3636:D8843,0.000001,0,1)</f>
        <v>2.23</v>
      </c>
      <c r="N3636" s="2">
        <f t="shared" si="56"/>
        <v>85.650224215246624</v>
      </c>
    </row>
    <row r="3637" spans="1:14" x14ac:dyDescent="0.2">
      <c r="A3637">
        <v>846261</v>
      </c>
      <c r="B3637">
        <v>10.050000000000001</v>
      </c>
      <c r="C3637">
        <v>16.34</v>
      </c>
      <c r="D3637">
        <v>0</v>
      </c>
      <c r="E3637">
        <v>0</v>
      </c>
      <c r="F3637" t="s">
        <v>3259</v>
      </c>
      <c r="G3637" t="s">
        <v>12</v>
      </c>
      <c r="H3637" t="s">
        <v>12</v>
      </c>
      <c r="I3637" t="s">
        <v>12</v>
      </c>
      <c r="J3637" t="s">
        <v>12</v>
      </c>
      <c r="K3637" t="s">
        <v>5080</v>
      </c>
      <c r="L3637" t="s">
        <v>4142</v>
      </c>
      <c r="M3637">
        <f>_xlfn.XLOOKUP(_xlfn.VALUETOTEXT(A3637),total_imports!B3637:B8844,total_imports!D3637:D8844,0.000001,0,1)</f>
        <v>47.09</v>
      </c>
      <c r="N3637" s="2">
        <f t="shared" si="56"/>
        <v>21.342110851560843</v>
      </c>
    </row>
    <row r="3638" spans="1:14" x14ac:dyDescent="0.2">
      <c r="A3638">
        <v>846262</v>
      </c>
      <c r="B3638">
        <v>24.18</v>
      </c>
      <c r="C3638">
        <v>3.44</v>
      </c>
      <c r="D3638">
        <v>0</v>
      </c>
      <c r="E3638">
        <v>0</v>
      </c>
      <c r="F3638" t="s">
        <v>3260</v>
      </c>
      <c r="G3638" t="s">
        <v>12</v>
      </c>
      <c r="H3638" t="s">
        <v>12</v>
      </c>
      <c r="I3638" t="s">
        <v>12</v>
      </c>
      <c r="J3638" t="s">
        <v>12</v>
      </c>
      <c r="K3638" t="s">
        <v>5080</v>
      </c>
      <c r="L3638" t="s">
        <v>4142</v>
      </c>
      <c r="M3638">
        <f>_xlfn.XLOOKUP(_xlfn.VALUETOTEXT(A3638),total_imports!B3638:B8845,total_imports!D3638:D8845,0.000001,0,1)</f>
        <v>56.6</v>
      </c>
      <c r="N3638" s="2">
        <f t="shared" si="56"/>
        <v>42.7208480565371</v>
      </c>
    </row>
    <row r="3639" spans="1:14" x14ac:dyDescent="0.2">
      <c r="A3639">
        <v>846263</v>
      </c>
      <c r="B3639">
        <v>0.98</v>
      </c>
      <c r="C3639">
        <v>0.16</v>
      </c>
      <c r="D3639">
        <v>0</v>
      </c>
      <c r="E3639">
        <v>0</v>
      </c>
      <c r="F3639" t="s">
        <v>3261</v>
      </c>
      <c r="G3639" t="s">
        <v>12</v>
      </c>
      <c r="H3639" t="s">
        <v>12</v>
      </c>
      <c r="I3639" t="s">
        <v>12</v>
      </c>
      <c r="J3639" t="s">
        <v>12</v>
      </c>
      <c r="K3639" t="s">
        <v>5080</v>
      </c>
      <c r="L3639" t="s">
        <v>4142</v>
      </c>
      <c r="M3639">
        <f>_xlfn.XLOOKUP(_xlfn.VALUETOTEXT(A3639),total_imports!B3639:B8846,total_imports!D3639:D8846,0.000001,0,1)</f>
        <v>20.39</v>
      </c>
      <c r="N3639" s="2">
        <f t="shared" si="56"/>
        <v>4.8062775870524765</v>
      </c>
    </row>
    <row r="3640" spans="1:14" x14ac:dyDescent="0.2">
      <c r="A3640">
        <v>846269</v>
      </c>
      <c r="B3640">
        <v>8.7100000000000009</v>
      </c>
      <c r="C3640">
        <v>10</v>
      </c>
      <c r="D3640">
        <v>0</v>
      </c>
      <c r="E3640">
        <v>0</v>
      </c>
      <c r="F3640" t="s">
        <v>20</v>
      </c>
      <c r="G3640" t="s">
        <v>12</v>
      </c>
      <c r="H3640" t="s">
        <v>12</v>
      </c>
      <c r="I3640" t="s">
        <v>12</v>
      </c>
      <c r="J3640" t="s">
        <v>12</v>
      </c>
      <c r="K3640" t="s">
        <v>5080</v>
      </c>
      <c r="L3640" t="s">
        <v>4142</v>
      </c>
      <c r="M3640">
        <f>_xlfn.XLOOKUP(_xlfn.VALUETOTEXT(A3640),total_imports!B3640:B8847,total_imports!D3640:D8847,0.000001,0,1)</f>
        <v>16.39</v>
      </c>
      <c r="N3640" s="2">
        <f t="shared" si="56"/>
        <v>53.142159853569247</v>
      </c>
    </row>
    <row r="3641" spans="1:14" x14ac:dyDescent="0.2">
      <c r="A3641">
        <v>846290</v>
      </c>
      <c r="B3641">
        <v>41.09</v>
      </c>
      <c r="C3641">
        <v>38.869999999999997</v>
      </c>
      <c r="D3641">
        <v>0</v>
      </c>
      <c r="E3641">
        <v>0</v>
      </c>
      <c r="F3641" t="s">
        <v>20</v>
      </c>
      <c r="G3641" t="s">
        <v>12</v>
      </c>
      <c r="H3641" t="s">
        <v>12</v>
      </c>
      <c r="I3641" t="s">
        <v>12</v>
      </c>
      <c r="J3641" t="s">
        <v>12</v>
      </c>
      <c r="K3641" t="s">
        <v>5080</v>
      </c>
      <c r="L3641" t="s">
        <v>4142</v>
      </c>
      <c r="M3641">
        <f>_xlfn.XLOOKUP(_xlfn.VALUETOTEXT(A3641),total_imports!B3641:B8848,total_imports!D3641:D8848,0.000001,0,1)</f>
        <v>97.63</v>
      </c>
      <c r="N3641" s="2">
        <f t="shared" si="56"/>
        <v>42.087473112772713</v>
      </c>
    </row>
    <row r="3642" spans="1:14" x14ac:dyDescent="0.2">
      <c r="A3642">
        <v>846291</v>
      </c>
      <c r="B3642">
        <v>0</v>
      </c>
      <c r="C3642">
        <v>0</v>
      </c>
      <c r="D3642">
        <v>41.44</v>
      </c>
      <c r="E3642">
        <v>22.55</v>
      </c>
      <c r="F3642" t="s">
        <v>12</v>
      </c>
      <c r="G3642" t="s">
        <v>4122</v>
      </c>
      <c r="H3642">
        <v>212010</v>
      </c>
      <c r="I3642" t="s">
        <v>4127</v>
      </c>
      <c r="J3642" t="s">
        <v>4142</v>
      </c>
      <c r="K3642" t="s">
        <v>5080</v>
      </c>
      <c r="L3642" t="s">
        <v>4142</v>
      </c>
      <c r="M3642">
        <f>_xlfn.XLOOKUP(_xlfn.VALUETOTEXT(A3642),total_imports!B3642:B8849,total_imports!D3642:D8849,0.000001,0,1)</f>
        <v>9.9999999999999995E-7</v>
      </c>
      <c r="N3642" s="2">
        <f t="shared" si="56"/>
        <v>0</v>
      </c>
    </row>
    <row r="3643" spans="1:14" x14ac:dyDescent="0.2">
      <c r="A3643">
        <v>846299</v>
      </c>
      <c r="B3643">
        <v>0</v>
      </c>
      <c r="C3643">
        <v>0.49</v>
      </c>
      <c r="D3643">
        <v>36.03</v>
      </c>
      <c r="E3643">
        <v>25.72</v>
      </c>
      <c r="F3643" t="s">
        <v>3262</v>
      </c>
      <c r="G3643" t="s">
        <v>4122</v>
      </c>
      <c r="H3643">
        <v>212010</v>
      </c>
      <c r="I3643" t="s">
        <v>4127</v>
      </c>
      <c r="J3643" t="s">
        <v>4142</v>
      </c>
      <c r="K3643" t="s">
        <v>5080</v>
      </c>
      <c r="L3643" t="s">
        <v>4142</v>
      </c>
      <c r="M3643">
        <f>_xlfn.XLOOKUP(_xlfn.VALUETOTEXT(A3643),total_imports!B3643:B8850,total_imports!D3643:D8850,0.000001,0,1)</f>
        <v>0</v>
      </c>
      <c r="N3643" s="2">
        <f t="shared" si="56"/>
        <v>0</v>
      </c>
    </row>
    <row r="3644" spans="1:14" x14ac:dyDescent="0.2">
      <c r="A3644">
        <v>846310</v>
      </c>
      <c r="B3644">
        <v>15.56</v>
      </c>
      <c r="C3644">
        <v>11.33</v>
      </c>
      <c r="D3644">
        <v>10.4</v>
      </c>
      <c r="E3644">
        <v>7.35</v>
      </c>
      <c r="F3644" t="s">
        <v>3263</v>
      </c>
      <c r="G3644" t="s">
        <v>4122</v>
      </c>
      <c r="H3644">
        <v>212010</v>
      </c>
      <c r="I3644" t="s">
        <v>4127</v>
      </c>
      <c r="J3644" t="s">
        <v>4142</v>
      </c>
      <c r="K3644" t="s">
        <v>5081</v>
      </c>
      <c r="L3644" t="s">
        <v>4142</v>
      </c>
      <c r="M3644">
        <f>_xlfn.XLOOKUP(_xlfn.VALUETOTEXT(A3644),total_imports!B3644:B8851,total_imports!D3644:D8851,0.000001,0,1)</f>
        <v>25.71</v>
      </c>
      <c r="N3644" s="2">
        <f t="shared" si="56"/>
        <v>60.521197977440686</v>
      </c>
    </row>
    <row r="3645" spans="1:14" x14ac:dyDescent="0.2">
      <c r="A3645">
        <v>846320</v>
      </c>
      <c r="B3645">
        <v>4.97</v>
      </c>
      <c r="C3645">
        <v>3.03</v>
      </c>
      <c r="D3645">
        <v>1.56</v>
      </c>
      <c r="E3645">
        <v>0.63</v>
      </c>
      <c r="F3645" t="s">
        <v>3264</v>
      </c>
      <c r="G3645" t="s">
        <v>4122</v>
      </c>
      <c r="H3645">
        <v>212010</v>
      </c>
      <c r="I3645" t="s">
        <v>4127</v>
      </c>
      <c r="J3645" t="s">
        <v>4142</v>
      </c>
      <c r="K3645" t="s">
        <v>5081</v>
      </c>
      <c r="L3645" t="s">
        <v>4142</v>
      </c>
      <c r="M3645">
        <f>_xlfn.XLOOKUP(_xlfn.VALUETOTEXT(A3645),total_imports!B3645:B8852,total_imports!D3645:D8852,0.000001,0,1)</f>
        <v>11.53</v>
      </c>
      <c r="N3645" s="2">
        <f t="shared" si="56"/>
        <v>43.104943625325234</v>
      </c>
    </row>
    <row r="3646" spans="1:14" x14ac:dyDescent="0.2">
      <c r="A3646">
        <v>846330</v>
      </c>
      <c r="B3646">
        <v>11.28</v>
      </c>
      <c r="C3646">
        <v>10.53</v>
      </c>
      <c r="D3646">
        <v>10.55</v>
      </c>
      <c r="E3646">
        <v>6.6</v>
      </c>
      <c r="F3646" t="s">
        <v>3265</v>
      </c>
      <c r="G3646" t="s">
        <v>4122</v>
      </c>
      <c r="H3646">
        <v>212010</v>
      </c>
      <c r="I3646" t="s">
        <v>4127</v>
      </c>
      <c r="J3646" t="s">
        <v>4142</v>
      </c>
      <c r="K3646" t="s">
        <v>5081</v>
      </c>
      <c r="L3646" t="s">
        <v>4142</v>
      </c>
      <c r="M3646">
        <f>_xlfn.XLOOKUP(_xlfn.VALUETOTEXT(A3646),total_imports!B3646:B8853,total_imports!D3646:D8853,0.000001,0,1)</f>
        <v>19.510000000000002</v>
      </c>
      <c r="N3646" s="2">
        <f t="shared" si="56"/>
        <v>57.816504356740126</v>
      </c>
    </row>
    <row r="3647" spans="1:14" x14ac:dyDescent="0.2">
      <c r="A3647">
        <v>846390</v>
      </c>
      <c r="B3647">
        <v>26.32</v>
      </c>
      <c r="C3647">
        <v>28.99</v>
      </c>
      <c r="D3647">
        <v>15.83</v>
      </c>
      <c r="E3647">
        <v>12.93</v>
      </c>
      <c r="F3647" t="s">
        <v>3266</v>
      </c>
      <c r="G3647" t="s">
        <v>4122</v>
      </c>
      <c r="H3647">
        <v>212010</v>
      </c>
      <c r="I3647" t="s">
        <v>4127</v>
      </c>
      <c r="J3647" t="s">
        <v>4142</v>
      </c>
      <c r="K3647" t="s">
        <v>5081</v>
      </c>
      <c r="L3647" t="s">
        <v>4142</v>
      </c>
      <c r="M3647">
        <f>_xlfn.XLOOKUP(_xlfn.VALUETOTEXT(A3647),total_imports!B3647:B8854,total_imports!D3647:D8854,0.000001,0,1)</f>
        <v>47.4</v>
      </c>
      <c r="N3647" s="2">
        <f t="shared" si="56"/>
        <v>55.527426160337555</v>
      </c>
    </row>
    <row r="3648" spans="1:14" x14ac:dyDescent="0.2">
      <c r="A3648">
        <v>846410</v>
      </c>
      <c r="B3648">
        <v>14.21</v>
      </c>
      <c r="C3648">
        <v>12.24</v>
      </c>
      <c r="D3648">
        <v>10.28</v>
      </c>
      <c r="E3648">
        <v>7.62</v>
      </c>
      <c r="F3648" t="s">
        <v>3267</v>
      </c>
      <c r="G3648" t="s">
        <v>4122</v>
      </c>
      <c r="H3648">
        <v>312010</v>
      </c>
      <c r="I3648" t="s">
        <v>4126</v>
      </c>
      <c r="J3648" t="s">
        <v>4142</v>
      </c>
      <c r="K3648" t="s">
        <v>5082</v>
      </c>
      <c r="L3648" t="s">
        <v>4142</v>
      </c>
      <c r="M3648">
        <f>_xlfn.XLOOKUP(_xlfn.VALUETOTEXT(A3648),total_imports!B3648:B8855,total_imports!D3648:D8855,0.000001,0,1)</f>
        <v>29.86</v>
      </c>
      <c r="N3648" s="2">
        <f t="shared" si="56"/>
        <v>47.588747488278635</v>
      </c>
    </row>
    <row r="3649" spans="1:14" x14ac:dyDescent="0.2">
      <c r="A3649">
        <v>846420</v>
      </c>
      <c r="B3649">
        <v>23.92</v>
      </c>
      <c r="C3649">
        <v>28.15</v>
      </c>
      <c r="D3649">
        <v>43.78</v>
      </c>
      <c r="E3649">
        <v>17.36</v>
      </c>
      <c r="F3649" t="s">
        <v>3268</v>
      </c>
      <c r="G3649" t="s">
        <v>4122</v>
      </c>
      <c r="H3649">
        <v>312010</v>
      </c>
      <c r="I3649" t="s">
        <v>4126</v>
      </c>
      <c r="J3649" t="s">
        <v>4142</v>
      </c>
      <c r="K3649" t="s">
        <v>5082</v>
      </c>
      <c r="L3649" t="s">
        <v>4142</v>
      </c>
      <c r="M3649">
        <f>_xlfn.XLOOKUP(_xlfn.VALUETOTEXT(A3649),total_imports!B3649:B8856,total_imports!D3649:D8856,0.000001,0,1)</f>
        <v>36.53</v>
      </c>
      <c r="N3649" s="2">
        <f t="shared" si="56"/>
        <v>65.480427046263344</v>
      </c>
    </row>
    <row r="3650" spans="1:14" x14ac:dyDescent="0.2">
      <c r="A3650">
        <v>846490</v>
      </c>
      <c r="B3650">
        <v>66.760000000000005</v>
      </c>
      <c r="C3650">
        <v>78.400000000000006</v>
      </c>
      <c r="D3650">
        <v>190.77</v>
      </c>
      <c r="E3650">
        <v>85.69</v>
      </c>
      <c r="F3650" t="s">
        <v>3269</v>
      </c>
      <c r="G3650" t="s">
        <v>4122</v>
      </c>
      <c r="H3650">
        <v>312010</v>
      </c>
      <c r="I3650" t="s">
        <v>4126</v>
      </c>
      <c r="J3650" t="s">
        <v>4142</v>
      </c>
      <c r="K3650" t="s">
        <v>5082</v>
      </c>
      <c r="L3650" t="s">
        <v>4142</v>
      </c>
      <c r="M3650">
        <f>_xlfn.XLOOKUP(_xlfn.VALUETOTEXT(A3650),total_imports!B3650:B8857,total_imports!D3650:D8857,0.000001,0,1)</f>
        <v>96.67</v>
      </c>
      <c r="N3650" s="2">
        <f t="shared" si="56"/>
        <v>69.059687596979416</v>
      </c>
    </row>
    <row r="3651" spans="1:14" x14ac:dyDescent="0.2">
      <c r="A3651">
        <v>846510</v>
      </c>
      <c r="B3651">
        <v>1.39</v>
      </c>
      <c r="C3651">
        <v>1.96</v>
      </c>
      <c r="D3651">
        <v>3.04</v>
      </c>
      <c r="E3651">
        <v>0.67</v>
      </c>
      <c r="F3651" t="s">
        <v>3270</v>
      </c>
      <c r="G3651" t="s">
        <v>4122</v>
      </c>
      <c r="H3651">
        <v>312010</v>
      </c>
      <c r="I3651" t="s">
        <v>4126</v>
      </c>
      <c r="J3651" t="s">
        <v>4142</v>
      </c>
      <c r="K3651" t="s">
        <v>5083</v>
      </c>
      <c r="L3651" t="s">
        <v>4142</v>
      </c>
      <c r="M3651">
        <f>_xlfn.XLOOKUP(_xlfn.VALUETOTEXT(A3651),total_imports!B3651:B8858,total_imports!D3651:D8858,0.000001,0,1)</f>
        <v>11.81</v>
      </c>
      <c r="N3651" s="2">
        <f t="shared" ref="N3651:N3714" si="57">IF(M3651 =0,0, B3651/M3651*100)</f>
        <v>11.769686706181201</v>
      </c>
    </row>
    <row r="3652" spans="1:14" x14ac:dyDescent="0.2">
      <c r="A3652">
        <v>846520</v>
      </c>
      <c r="B3652">
        <v>0.22</v>
      </c>
      <c r="C3652">
        <v>7.0000000000000007E-2</v>
      </c>
      <c r="D3652">
        <v>0.46</v>
      </c>
      <c r="E3652">
        <v>0.03</v>
      </c>
      <c r="F3652" t="s">
        <v>3213</v>
      </c>
      <c r="G3652" t="s">
        <v>12</v>
      </c>
      <c r="H3652">
        <v>312020</v>
      </c>
      <c r="I3652" t="s">
        <v>4133</v>
      </c>
      <c r="J3652" t="s">
        <v>4142</v>
      </c>
      <c r="K3652" t="s">
        <v>5083</v>
      </c>
      <c r="L3652" t="s">
        <v>4142</v>
      </c>
      <c r="M3652">
        <f>_xlfn.XLOOKUP(_xlfn.VALUETOTEXT(A3652),total_imports!B3652:B8859,total_imports!D3652:D8859,0.000001,0,1)</f>
        <v>4.68</v>
      </c>
      <c r="N3652" s="2">
        <f t="shared" si="57"/>
        <v>4.7008547008547019</v>
      </c>
    </row>
    <row r="3653" spans="1:14" x14ac:dyDescent="0.2">
      <c r="A3653">
        <v>846591</v>
      </c>
      <c r="B3653">
        <v>10.09</v>
      </c>
      <c r="C3653">
        <v>8.23</v>
      </c>
      <c r="D3653">
        <v>7.34</v>
      </c>
      <c r="E3653">
        <v>5.15</v>
      </c>
      <c r="F3653" t="s">
        <v>3271</v>
      </c>
      <c r="G3653" t="s">
        <v>4122</v>
      </c>
      <c r="H3653">
        <v>312010</v>
      </c>
      <c r="I3653" t="s">
        <v>4126</v>
      </c>
      <c r="J3653" t="s">
        <v>4142</v>
      </c>
      <c r="K3653" t="s">
        <v>5083</v>
      </c>
      <c r="L3653" t="s">
        <v>4142</v>
      </c>
      <c r="M3653">
        <f>_xlfn.XLOOKUP(_xlfn.VALUETOTEXT(A3653),total_imports!B3653:B8860,total_imports!D3653:D8860,0.000001,0,1)</f>
        <v>16.260000000000002</v>
      </c>
      <c r="N3653" s="2">
        <f t="shared" si="57"/>
        <v>62.054120541205407</v>
      </c>
    </row>
    <row r="3654" spans="1:14" x14ac:dyDescent="0.2">
      <c r="A3654">
        <v>846592</v>
      </c>
      <c r="B3654">
        <v>7.1</v>
      </c>
      <c r="C3654">
        <v>4.34</v>
      </c>
      <c r="D3654">
        <v>4.8</v>
      </c>
      <c r="E3654">
        <v>4.12</v>
      </c>
      <c r="F3654" t="s">
        <v>3272</v>
      </c>
      <c r="G3654" t="s">
        <v>4122</v>
      </c>
      <c r="H3654">
        <v>312010</v>
      </c>
      <c r="I3654" t="s">
        <v>4126</v>
      </c>
      <c r="J3654" t="s">
        <v>4142</v>
      </c>
      <c r="K3654" t="s">
        <v>5083</v>
      </c>
      <c r="L3654" t="s">
        <v>4142</v>
      </c>
      <c r="M3654">
        <f>_xlfn.XLOOKUP(_xlfn.VALUETOTEXT(A3654),total_imports!B3654:B8861,total_imports!D3654:D8861,0.000001,0,1)</f>
        <v>12.71</v>
      </c>
      <c r="N3654" s="2">
        <f t="shared" si="57"/>
        <v>55.861526357199054</v>
      </c>
    </row>
    <row r="3655" spans="1:14" x14ac:dyDescent="0.2">
      <c r="A3655">
        <v>846593</v>
      </c>
      <c r="B3655">
        <v>8.26</v>
      </c>
      <c r="C3655">
        <v>9.8699999999999992</v>
      </c>
      <c r="D3655">
        <v>8.2799999999999994</v>
      </c>
      <c r="E3655">
        <v>6.48</v>
      </c>
      <c r="F3655" t="s">
        <v>3273</v>
      </c>
      <c r="G3655" t="s">
        <v>4122</v>
      </c>
      <c r="H3655">
        <v>312010</v>
      </c>
      <c r="I3655" t="s">
        <v>4126</v>
      </c>
      <c r="J3655" t="s">
        <v>4142</v>
      </c>
      <c r="K3655" t="s">
        <v>5083</v>
      </c>
      <c r="L3655" t="s">
        <v>4142</v>
      </c>
      <c r="M3655">
        <f>_xlfn.XLOOKUP(_xlfn.VALUETOTEXT(A3655),total_imports!B3655:B8862,total_imports!D3655:D8862,0.000001,0,1)</f>
        <v>18.41</v>
      </c>
      <c r="N3655" s="2">
        <f t="shared" si="57"/>
        <v>44.866920152091254</v>
      </c>
    </row>
    <row r="3656" spans="1:14" x14ac:dyDescent="0.2">
      <c r="A3656">
        <v>846594</v>
      </c>
      <c r="B3656">
        <v>7.39</v>
      </c>
      <c r="C3656">
        <v>4.4400000000000004</v>
      </c>
      <c r="D3656">
        <v>3.81</v>
      </c>
      <c r="E3656">
        <v>3.39</v>
      </c>
      <c r="F3656" t="s">
        <v>3274</v>
      </c>
      <c r="G3656" t="s">
        <v>4122</v>
      </c>
      <c r="H3656">
        <v>312010</v>
      </c>
      <c r="I3656" t="s">
        <v>4126</v>
      </c>
      <c r="J3656" t="s">
        <v>4142</v>
      </c>
      <c r="K3656" t="s">
        <v>5083</v>
      </c>
      <c r="L3656" t="s">
        <v>4142</v>
      </c>
      <c r="M3656">
        <f>_xlfn.XLOOKUP(_xlfn.VALUETOTEXT(A3656),total_imports!B3656:B8863,total_imports!D3656:D8863,0.000001,0,1)</f>
        <v>11.69</v>
      </c>
      <c r="N3656" s="2">
        <f t="shared" si="57"/>
        <v>63.216424294268606</v>
      </c>
    </row>
    <row r="3657" spans="1:14" x14ac:dyDescent="0.2">
      <c r="A3657">
        <v>846595</v>
      </c>
      <c r="B3657">
        <v>6.53</v>
      </c>
      <c r="C3657">
        <v>2.37</v>
      </c>
      <c r="D3657">
        <v>2.58</v>
      </c>
      <c r="E3657">
        <v>1.4</v>
      </c>
      <c r="F3657" t="s">
        <v>3275</v>
      </c>
      <c r="G3657" t="s">
        <v>4122</v>
      </c>
      <c r="H3657">
        <v>312010</v>
      </c>
      <c r="I3657" t="s">
        <v>4126</v>
      </c>
      <c r="J3657" t="s">
        <v>4142</v>
      </c>
      <c r="K3657" t="s">
        <v>5083</v>
      </c>
      <c r="L3657" t="s">
        <v>4142</v>
      </c>
      <c r="M3657">
        <f>_xlfn.XLOOKUP(_xlfn.VALUETOTEXT(A3657),total_imports!B3657:B8864,total_imports!D3657:D8864,0.000001,0,1)</f>
        <v>8.51</v>
      </c>
      <c r="N3657" s="2">
        <f t="shared" si="57"/>
        <v>76.733254994124565</v>
      </c>
    </row>
    <row r="3658" spans="1:14" x14ac:dyDescent="0.2">
      <c r="A3658">
        <v>846596</v>
      </c>
      <c r="B3658">
        <v>8.4</v>
      </c>
      <c r="C3658">
        <v>6.95</v>
      </c>
      <c r="D3658">
        <v>4.87</v>
      </c>
      <c r="E3658">
        <v>4.25</v>
      </c>
      <c r="F3658" t="s">
        <v>3276</v>
      </c>
      <c r="G3658" t="s">
        <v>4122</v>
      </c>
      <c r="H3658">
        <v>312010</v>
      </c>
      <c r="I3658" t="s">
        <v>4126</v>
      </c>
      <c r="J3658" t="s">
        <v>4142</v>
      </c>
      <c r="K3658" t="s">
        <v>5083</v>
      </c>
      <c r="L3658" t="s">
        <v>4142</v>
      </c>
      <c r="M3658">
        <f>_xlfn.XLOOKUP(_xlfn.VALUETOTEXT(A3658),total_imports!B3658:B8865,total_imports!D3658:D8865,0.000001,0,1)</f>
        <v>10.97</v>
      </c>
      <c r="N3658" s="2">
        <f t="shared" si="57"/>
        <v>76.572470373746583</v>
      </c>
    </row>
    <row r="3659" spans="1:14" x14ac:dyDescent="0.2">
      <c r="A3659">
        <v>846599</v>
      </c>
      <c r="B3659">
        <v>47.47</v>
      </c>
      <c r="C3659">
        <v>37.07</v>
      </c>
      <c r="D3659">
        <v>30.32</v>
      </c>
      <c r="E3659">
        <v>23.21</v>
      </c>
      <c r="F3659" t="s">
        <v>3277</v>
      </c>
      <c r="G3659" t="s">
        <v>4122</v>
      </c>
      <c r="H3659">
        <v>312020</v>
      </c>
      <c r="I3659" t="s">
        <v>4126</v>
      </c>
      <c r="J3659" t="s">
        <v>4142</v>
      </c>
      <c r="K3659" t="s">
        <v>5083</v>
      </c>
      <c r="L3659" t="s">
        <v>4142</v>
      </c>
      <c r="M3659">
        <f>_xlfn.XLOOKUP(_xlfn.VALUETOTEXT(A3659),total_imports!B3659:B8866,total_imports!D3659:D8866,0.000001,0,1)</f>
        <v>69.069999999999993</v>
      </c>
      <c r="N3659" s="2">
        <f t="shared" si="57"/>
        <v>68.727378022296222</v>
      </c>
    </row>
    <row r="3660" spans="1:14" x14ac:dyDescent="0.2">
      <c r="A3660">
        <v>846610</v>
      </c>
      <c r="B3660">
        <v>2.62</v>
      </c>
      <c r="C3660">
        <v>1.97</v>
      </c>
      <c r="D3660">
        <v>1.74</v>
      </c>
      <c r="E3660">
        <v>0.91</v>
      </c>
      <c r="F3660" t="s">
        <v>3278</v>
      </c>
      <c r="G3660" t="s">
        <v>4122</v>
      </c>
      <c r="H3660">
        <v>312020</v>
      </c>
      <c r="I3660" t="s">
        <v>4126</v>
      </c>
      <c r="J3660" t="s">
        <v>4144</v>
      </c>
      <c r="K3660" t="s">
        <v>5084</v>
      </c>
      <c r="L3660" t="s">
        <v>4144</v>
      </c>
      <c r="M3660">
        <f>_xlfn.XLOOKUP(_xlfn.VALUETOTEXT(A3660),total_imports!B3660:B8867,total_imports!D3660:D8867,0.000001,0,1)</f>
        <v>43.31</v>
      </c>
      <c r="N3660" s="2">
        <f t="shared" si="57"/>
        <v>6.0494112214269222</v>
      </c>
    </row>
    <row r="3661" spans="1:14" x14ac:dyDescent="0.2">
      <c r="A3661">
        <v>846620</v>
      </c>
      <c r="B3661">
        <v>1.06</v>
      </c>
      <c r="C3661">
        <v>1.59</v>
      </c>
      <c r="D3661">
        <v>1.27</v>
      </c>
      <c r="E3661">
        <v>1.1499999999999999</v>
      </c>
      <c r="F3661" t="s">
        <v>3279</v>
      </c>
      <c r="G3661" t="s">
        <v>4122</v>
      </c>
      <c r="H3661">
        <v>312020</v>
      </c>
      <c r="I3661" t="s">
        <v>4126</v>
      </c>
      <c r="J3661" t="s">
        <v>4144</v>
      </c>
      <c r="K3661" t="s">
        <v>5084</v>
      </c>
      <c r="L3661" t="s">
        <v>4144</v>
      </c>
      <c r="M3661">
        <f>_xlfn.XLOOKUP(_xlfn.VALUETOTEXT(A3661),total_imports!B3661:B8868,total_imports!D3661:D8868,0.000001,0,1)</f>
        <v>19.579999999999998</v>
      </c>
      <c r="N3661" s="2">
        <f t="shared" si="57"/>
        <v>5.4136874361593472</v>
      </c>
    </row>
    <row r="3662" spans="1:14" x14ac:dyDescent="0.2">
      <c r="A3662">
        <v>846630</v>
      </c>
      <c r="B3662">
        <v>52</v>
      </c>
      <c r="C3662">
        <v>34.29</v>
      </c>
      <c r="D3662">
        <v>36.25</v>
      </c>
      <c r="E3662">
        <v>34.020000000000003</v>
      </c>
      <c r="F3662" t="s">
        <v>3280</v>
      </c>
      <c r="G3662" t="s">
        <v>4122</v>
      </c>
      <c r="H3662">
        <v>311220</v>
      </c>
      <c r="I3662" t="s">
        <v>4126</v>
      </c>
      <c r="J3662" t="s">
        <v>4138</v>
      </c>
      <c r="K3662" t="s">
        <v>5084</v>
      </c>
      <c r="L3662" t="s">
        <v>4138</v>
      </c>
      <c r="M3662">
        <f>_xlfn.XLOOKUP(_xlfn.VALUETOTEXT(A3662),total_imports!B3662:B8869,total_imports!D3662:D8869,0.000001,0,1)</f>
        <v>147.94</v>
      </c>
      <c r="N3662" s="2">
        <f t="shared" si="57"/>
        <v>35.149384885764498</v>
      </c>
    </row>
    <row r="3663" spans="1:14" x14ac:dyDescent="0.2">
      <c r="A3663">
        <v>846691</v>
      </c>
      <c r="B3663">
        <v>6.62</v>
      </c>
      <c r="C3663">
        <v>6.04</v>
      </c>
      <c r="D3663">
        <v>8.33</v>
      </c>
      <c r="E3663">
        <v>6.52</v>
      </c>
      <c r="F3663" t="s">
        <v>3281</v>
      </c>
      <c r="G3663" t="s">
        <v>4122</v>
      </c>
      <c r="H3663">
        <v>311220</v>
      </c>
      <c r="I3663" t="s">
        <v>4126</v>
      </c>
      <c r="J3663" t="s">
        <v>4138</v>
      </c>
      <c r="K3663" t="s">
        <v>5084</v>
      </c>
      <c r="L3663" t="s">
        <v>4138</v>
      </c>
      <c r="M3663">
        <f>_xlfn.XLOOKUP(_xlfn.VALUETOTEXT(A3663),total_imports!B3663:B8870,total_imports!D3663:D8870,0.000001,0,1)</f>
        <v>17.97</v>
      </c>
      <c r="N3663" s="2">
        <f t="shared" si="57"/>
        <v>36.839176405119645</v>
      </c>
    </row>
    <row r="3664" spans="1:14" x14ac:dyDescent="0.2">
      <c r="A3664">
        <v>846692</v>
      </c>
      <c r="B3664">
        <v>5.33</v>
      </c>
      <c r="C3664">
        <v>5.78</v>
      </c>
      <c r="D3664">
        <v>4.7699999999999996</v>
      </c>
      <c r="E3664">
        <v>4.5</v>
      </c>
      <c r="F3664" t="s">
        <v>3282</v>
      </c>
      <c r="G3664" t="s">
        <v>4122</v>
      </c>
      <c r="H3664">
        <v>311220</v>
      </c>
      <c r="I3664" t="s">
        <v>4126</v>
      </c>
      <c r="J3664" t="s">
        <v>4138</v>
      </c>
      <c r="K3664" t="s">
        <v>5084</v>
      </c>
      <c r="L3664" t="s">
        <v>4138</v>
      </c>
      <c r="M3664">
        <f>_xlfn.XLOOKUP(_xlfn.VALUETOTEXT(A3664),total_imports!B3664:B8871,total_imports!D3664:D8871,0.000001,0,1)</f>
        <v>13.21</v>
      </c>
      <c r="N3664" s="2">
        <f t="shared" si="57"/>
        <v>40.348221044663127</v>
      </c>
    </row>
    <row r="3665" spans="1:14" x14ac:dyDescent="0.2">
      <c r="A3665">
        <v>846693</v>
      </c>
      <c r="B3665">
        <v>49.66</v>
      </c>
      <c r="C3665">
        <v>34.479999999999997</v>
      </c>
      <c r="D3665">
        <v>28.26</v>
      </c>
      <c r="E3665">
        <v>24.22</v>
      </c>
      <c r="F3665" t="s">
        <v>3283</v>
      </c>
      <c r="G3665" t="s">
        <v>4122</v>
      </c>
      <c r="H3665">
        <v>311220</v>
      </c>
      <c r="I3665" t="s">
        <v>4126</v>
      </c>
      <c r="J3665" t="s">
        <v>4138</v>
      </c>
      <c r="K3665" t="s">
        <v>5084</v>
      </c>
      <c r="L3665" t="s">
        <v>4138</v>
      </c>
      <c r="M3665">
        <f>_xlfn.XLOOKUP(_xlfn.VALUETOTEXT(A3665),total_imports!B3665:B8872,total_imports!D3665:D8872,0.000001,0,1)</f>
        <v>265.83</v>
      </c>
      <c r="N3665" s="2">
        <f t="shared" si="57"/>
        <v>18.681111988865066</v>
      </c>
    </row>
    <row r="3666" spans="1:14" x14ac:dyDescent="0.2">
      <c r="A3666">
        <v>846694</v>
      </c>
      <c r="B3666">
        <v>23.14</v>
      </c>
      <c r="C3666">
        <v>19.920000000000002</v>
      </c>
      <c r="D3666">
        <v>13.7</v>
      </c>
      <c r="E3666">
        <v>10.53</v>
      </c>
      <c r="F3666" t="s">
        <v>3284</v>
      </c>
      <c r="G3666" t="s">
        <v>4122</v>
      </c>
      <c r="H3666">
        <v>311220</v>
      </c>
      <c r="I3666" t="s">
        <v>4126</v>
      </c>
      <c r="J3666" t="s">
        <v>4138</v>
      </c>
      <c r="K3666" t="s">
        <v>5084</v>
      </c>
      <c r="L3666" t="s">
        <v>4138</v>
      </c>
      <c r="M3666">
        <f>_xlfn.XLOOKUP(_xlfn.VALUETOTEXT(A3666),total_imports!B3666:B8873,total_imports!D3666:D8873,0.000001,0,1)</f>
        <v>98.05</v>
      </c>
      <c r="N3666" s="2">
        <f t="shared" si="57"/>
        <v>23.600203977562469</v>
      </c>
    </row>
    <row r="3667" spans="1:14" x14ac:dyDescent="0.2">
      <c r="A3667">
        <v>846711</v>
      </c>
      <c r="B3667">
        <v>29.96</v>
      </c>
      <c r="C3667">
        <v>25.27</v>
      </c>
      <c r="D3667">
        <v>30.95</v>
      </c>
      <c r="E3667">
        <v>27.51</v>
      </c>
      <c r="F3667" t="s">
        <v>3285</v>
      </c>
      <c r="G3667" t="s">
        <v>4122</v>
      </c>
      <c r="H3667">
        <v>312010</v>
      </c>
      <c r="I3667" t="s">
        <v>4126</v>
      </c>
      <c r="J3667" t="s">
        <v>4142</v>
      </c>
      <c r="K3667" t="s">
        <v>5085</v>
      </c>
      <c r="L3667" t="s">
        <v>4142</v>
      </c>
      <c r="M3667">
        <f>_xlfn.XLOOKUP(_xlfn.VALUETOTEXT(A3667),total_imports!B3667:B8874,total_imports!D3667:D8874,0.000001,0,1)</f>
        <v>42.98</v>
      </c>
      <c r="N3667" s="2">
        <f t="shared" si="57"/>
        <v>69.706840390879492</v>
      </c>
    </row>
    <row r="3668" spans="1:14" x14ac:dyDescent="0.2">
      <c r="A3668">
        <v>846719</v>
      </c>
      <c r="B3668">
        <v>4.0999999999999996</v>
      </c>
      <c r="C3668">
        <v>3.48</v>
      </c>
      <c r="D3668">
        <v>3.68</v>
      </c>
      <c r="E3668">
        <v>4.72</v>
      </c>
      <c r="F3668" t="s">
        <v>3286</v>
      </c>
      <c r="G3668" t="s">
        <v>4122</v>
      </c>
      <c r="H3668">
        <v>312010</v>
      </c>
      <c r="I3668" t="s">
        <v>4126</v>
      </c>
      <c r="J3668" t="s">
        <v>4142</v>
      </c>
      <c r="K3668" t="s">
        <v>5085</v>
      </c>
      <c r="L3668" t="s">
        <v>4142</v>
      </c>
      <c r="M3668">
        <f>_xlfn.XLOOKUP(_xlfn.VALUETOTEXT(A3668),total_imports!B3668:B8875,total_imports!D3668:D8875,0.000001,0,1)</f>
        <v>14.41</v>
      </c>
      <c r="N3668" s="2">
        <f t="shared" si="57"/>
        <v>28.452463566967378</v>
      </c>
    </row>
    <row r="3669" spans="1:14" x14ac:dyDescent="0.2">
      <c r="A3669">
        <v>846721</v>
      </c>
      <c r="B3669">
        <v>36.840000000000003</v>
      </c>
      <c r="C3669">
        <v>34.049999999999997</v>
      </c>
      <c r="D3669">
        <v>36.19</v>
      </c>
      <c r="E3669">
        <v>23.34</v>
      </c>
      <c r="F3669" t="s">
        <v>3287</v>
      </c>
      <c r="G3669" t="s">
        <v>12</v>
      </c>
      <c r="H3669">
        <v>312010</v>
      </c>
      <c r="I3669" t="s">
        <v>4126</v>
      </c>
      <c r="J3669" t="s">
        <v>4142</v>
      </c>
      <c r="K3669" t="s">
        <v>5085</v>
      </c>
      <c r="L3669" t="s">
        <v>4142</v>
      </c>
      <c r="M3669">
        <f>_xlfn.XLOOKUP(_xlfn.VALUETOTEXT(A3669),total_imports!B3669:B8876,total_imports!D3669:D8876,0.000001,0,1)</f>
        <v>50.14</v>
      </c>
      <c r="N3669" s="2">
        <f t="shared" si="57"/>
        <v>73.474272038292781</v>
      </c>
    </row>
    <row r="3670" spans="1:14" x14ac:dyDescent="0.2">
      <c r="A3670">
        <v>846722</v>
      </c>
      <c r="B3670">
        <v>17.45</v>
      </c>
      <c r="C3670">
        <v>14.84</v>
      </c>
      <c r="D3670">
        <v>16.86</v>
      </c>
      <c r="E3670">
        <v>11.19</v>
      </c>
      <c r="F3670" t="s">
        <v>3288</v>
      </c>
      <c r="G3670" t="s">
        <v>12</v>
      </c>
      <c r="H3670">
        <v>312010</v>
      </c>
      <c r="I3670" t="s">
        <v>4126</v>
      </c>
      <c r="J3670" t="s">
        <v>4142</v>
      </c>
      <c r="K3670" t="s">
        <v>5085</v>
      </c>
      <c r="L3670" t="s">
        <v>4142</v>
      </c>
      <c r="M3670">
        <f>_xlfn.XLOOKUP(_xlfn.VALUETOTEXT(A3670),total_imports!B3670:B8877,total_imports!D3670:D8877,0.000001,0,1)</f>
        <v>18.28</v>
      </c>
      <c r="N3670" s="2">
        <f t="shared" si="57"/>
        <v>95.459518599562358</v>
      </c>
    </row>
    <row r="3671" spans="1:14" x14ac:dyDescent="0.2">
      <c r="A3671">
        <v>846729</v>
      </c>
      <c r="B3671">
        <v>97.55</v>
      </c>
      <c r="C3671">
        <v>83.41</v>
      </c>
      <c r="D3671">
        <v>88.29</v>
      </c>
      <c r="E3671">
        <v>73.84</v>
      </c>
      <c r="F3671" t="s">
        <v>3289</v>
      </c>
      <c r="G3671" t="s">
        <v>12</v>
      </c>
      <c r="H3671">
        <v>312010</v>
      </c>
      <c r="I3671" t="s">
        <v>4126</v>
      </c>
      <c r="J3671" t="s">
        <v>4142</v>
      </c>
      <c r="K3671" t="s">
        <v>5085</v>
      </c>
      <c r="L3671" t="s">
        <v>4142</v>
      </c>
      <c r="M3671">
        <f>_xlfn.XLOOKUP(_xlfn.VALUETOTEXT(A3671),total_imports!B3671:B8878,total_imports!D3671:D8878,0.000001,0,1)</f>
        <v>135.75</v>
      </c>
      <c r="N3671" s="2">
        <f t="shared" si="57"/>
        <v>71.860036832412518</v>
      </c>
    </row>
    <row r="3672" spans="1:14" x14ac:dyDescent="0.2">
      <c r="A3672">
        <v>846781</v>
      </c>
      <c r="B3672">
        <v>27.28</v>
      </c>
      <c r="C3672">
        <v>22.6</v>
      </c>
      <c r="D3672">
        <v>19.309999999999999</v>
      </c>
      <c r="E3672">
        <v>17.47</v>
      </c>
      <c r="F3672" t="s">
        <v>3290</v>
      </c>
      <c r="G3672" t="s">
        <v>4122</v>
      </c>
      <c r="H3672">
        <v>312010</v>
      </c>
      <c r="I3672" t="s">
        <v>4126</v>
      </c>
      <c r="J3672" t="s">
        <v>4142</v>
      </c>
      <c r="K3672" t="s">
        <v>5085</v>
      </c>
      <c r="L3672" t="s">
        <v>4142</v>
      </c>
      <c r="M3672">
        <f>_xlfn.XLOOKUP(_xlfn.VALUETOTEXT(A3672),total_imports!B3672:B8879,total_imports!D3672:D8879,0.000001,0,1)</f>
        <v>35.24</v>
      </c>
      <c r="N3672" s="2">
        <f t="shared" si="57"/>
        <v>77.412031782065839</v>
      </c>
    </row>
    <row r="3673" spans="1:14" x14ac:dyDescent="0.2">
      <c r="A3673">
        <v>846789</v>
      </c>
      <c r="B3673">
        <v>46.55</v>
      </c>
      <c r="C3673">
        <v>41.79</v>
      </c>
      <c r="D3673">
        <v>44.42</v>
      </c>
      <c r="E3673">
        <v>39.549999999999997</v>
      </c>
      <c r="F3673" t="s">
        <v>3291</v>
      </c>
      <c r="G3673" t="s">
        <v>4122</v>
      </c>
      <c r="H3673">
        <v>312010</v>
      </c>
      <c r="I3673" t="s">
        <v>4126</v>
      </c>
      <c r="J3673" t="s">
        <v>4142</v>
      </c>
      <c r="K3673" t="s">
        <v>5085</v>
      </c>
      <c r="L3673" t="s">
        <v>4142</v>
      </c>
      <c r="M3673">
        <f>_xlfn.XLOOKUP(_xlfn.VALUETOTEXT(A3673),total_imports!B3673:B8880,total_imports!D3673:D8880,0.000001,0,1)</f>
        <v>69.95</v>
      </c>
      <c r="N3673" s="2">
        <f t="shared" si="57"/>
        <v>66.547533952823429</v>
      </c>
    </row>
    <row r="3674" spans="1:14" x14ac:dyDescent="0.2">
      <c r="A3674">
        <v>846791</v>
      </c>
      <c r="B3674">
        <v>11.28</v>
      </c>
      <c r="C3674">
        <v>9.4700000000000006</v>
      </c>
      <c r="D3674">
        <v>8.66</v>
      </c>
      <c r="E3674">
        <v>6.08</v>
      </c>
      <c r="F3674" t="s">
        <v>3292</v>
      </c>
      <c r="G3674" t="s">
        <v>4122</v>
      </c>
      <c r="H3674">
        <v>311210</v>
      </c>
      <c r="I3674" t="s">
        <v>4126</v>
      </c>
      <c r="J3674" t="s">
        <v>4138</v>
      </c>
      <c r="K3674" t="s">
        <v>5085</v>
      </c>
      <c r="L3674" t="s">
        <v>4138</v>
      </c>
      <c r="M3674">
        <f>_xlfn.XLOOKUP(_xlfn.VALUETOTEXT(A3674),total_imports!B3674:B8881,total_imports!D3674:D8881,0.000001,0,1)</f>
        <v>16.440000000000001</v>
      </c>
      <c r="N3674" s="2">
        <f t="shared" si="57"/>
        <v>68.613138686131379</v>
      </c>
    </row>
    <row r="3675" spans="1:14" x14ac:dyDescent="0.2">
      <c r="A3675">
        <v>846792</v>
      </c>
      <c r="B3675">
        <v>2.67</v>
      </c>
      <c r="C3675">
        <v>1.72</v>
      </c>
      <c r="D3675">
        <v>1.24</v>
      </c>
      <c r="E3675">
        <v>0.91</v>
      </c>
      <c r="F3675" t="s">
        <v>3293</v>
      </c>
      <c r="G3675" t="s">
        <v>4122</v>
      </c>
      <c r="H3675">
        <v>311210</v>
      </c>
      <c r="I3675" t="s">
        <v>4126</v>
      </c>
      <c r="J3675" t="s">
        <v>4138</v>
      </c>
      <c r="K3675" t="s">
        <v>5085</v>
      </c>
      <c r="L3675" t="s">
        <v>4138</v>
      </c>
      <c r="M3675">
        <f>_xlfn.XLOOKUP(_xlfn.VALUETOTEXT(A3675),total_imports!B3675:B8882,total_imports!D3675:D8882,0.000001,0,1)</f>
        <v>9.02</v>
      </c>
      <c r="N3675" s="2">
        <f t="shared" si="57"/>
        <v>29.600886917960089</v>
      </c>
    </row>
    <row r="3676" spans="1:14" x14ac:dyDescent="0.2">
      <c r="A3676">
        <v>846799</v>
      </c>
      <c r="B3676">
        <v>63.9</v>
      </c>
      <c r="C3676">
        <v>63.98</v>
      </c>
      <c r="D3676">
        <v>60.5</v>
      </c>
      <c r="E3676">
        <v>36.76</v>
      </c>
      <c r="F3676" t="s">
        <v>3294</v>
      </c>
      <c r="G3676" t="s">
        <v>4122</v>
      </c>
      <c r="H3676">
        <v>311210</v>
      </c>
      <c r="I3676" t="s">
        <v>4126</v>
      </c>
      <c r="J3676" t="s">
        <v>4138</v>
      </c>
      <c r="K3676" t="s">
        <v>5085</v>
      </c>
      <c r="L3676" t="s">
        <v>4138</v>
      </c>
      <c r="M3676">
        <f>_xlfn.XLOOKUP(_xlfn.VALUETOTEXT(A3676),total_imports!B3676:B8883,total_imports!D3676:D8883,0.000001,0,1)</f>
        <v>75.97</v>
      </c>
      <c r="N3676" s="2">
        <f t="shared" si="57"/>
        <v>84.112149532710276</v>
      </c>
    </row>
    <row r="3677" spans="1:14" x14ac:dyDescent="0.2">
      <c r="A3677">
        <v>846810</v>
      </c>
      <c r="B3677">
        <v>0.49</v>
      </c>
      <c r="C3677">
        <v>0.28999999999999998</v>
      </c>
      <c r="D3677">
        <v>0.17</v>
      </c>
      <c r="E3677">
        <v>0.12</v>
      </c>
      <c r="F3677" t="s">
        <v>3295</v>
      </c>
      <c r="G3677" t="s">
        <v>4122</v>
      </c>
      <c r="H3677">
        <v>312010</v>
      </c>
      <c r="I3677" t="s">
        <v>4126</v>
      </c>
      <c r="J3677" t="s">
        <v>4142</v>
      </c>
      <c r="K3677" t="s">
        <v>5086</v>
      </c>
      <c r="L3677" t="s">
        <v>4142</v>
      </c>
      <c r="M3677">
        <f>_xlfn.XLOOKUP(_xlfn.VALUETOTEXT(A3677),total_imports!B3677:B8884,total_imports!D3677:D8884,0.000001,0,1)</f>
        <v>1.67</v>
      </c>
      <c r="N3677" s="2">
        <f t="shared" si="57"/>
        <v>29.341317365269461</v>
      </c>
    </row>
    <row r="3678" spans="1:14" x14ac:dyDescent="0.2">
      <c r="A3678">
        <v>846820</v>
      </c>
      <c r="B3678">
        <v>6.82</v>
      </c>
      <c r="C3678">
        <v>4.92</v>
      </c>
      <c r="D3678">
        <v>9.01</v>
      </c>
      <c r="E3678">
        <v>8.2899999999999991</v>
      </c>
      <c r="F3678" t="s">
        <v>3296</v>
      </c>
      <c r="G3678" t="s">
        <v>4122</v>
      </c>
      <c r="H3678">
        <v>312010</v>
      </c>
      <c r="I3678" t="s">
        <v>4126</v>
      </c>
      <c r="J3678" t="s">
        <v>4142</v>
      </c>
      <c r="K3678" t="s">
        <v>5086</v>
      </c>
      <c r="L3678" t="s">
        <v>4142</v>
      </c>
      <c r="M3678">
        <f>_xlfn.XLOOKUP(_xlfn.VALUETOTEXT(A3678),total_imports!B3678:B8885,total_imports!D3678:D8885,0.000001,0,1)</f>
        <v>15.05</v>
      </c>
      <c r="N3678" s="2">
        <f t="shared" si="57"/>
        <v>45.315614617940199</v>
      </c>
    </row>
    <row r="3679" spans="1:14" x14ac:dyDescent="0.2">
      <c r="A3679">
        <v>846880</v>
      </c>
      <c r="B3679">
        <v>7.08</v>
      </c>
      <c r="C3679">
        <v>4.87</v>
      </c>
      <c r="D3679">
        <v>3.6</v>
      </c>
      <c r="E3679">
        <v>3.68</v>
      </c>
      <c r="F3679" t="s">
        <v>3297</v>
      </c>
      <c r="G3679" t="s">
        <v>4122</v>
      </c>
      <c r="H3679">
        <v>312010</v>
      </c>
      <c r="I3679" t="s">
        <v>4126</v>
      </c>
      <c r="J3679" t="s">
        <v>4142</v>
      </c>
      <c r="K3679" t="s">
        <v>5086</v>
      </c>
      <c r="L3679" t="s">
        <v>4142</v>
      </c>
      <c r="M3679">
        <f>_xlfn.XLOOKUP(_xlfn.VALUETOTEXT(A3679),total_imports!B3679:B8886,total_imports!D3679:D8886,0.000001,0,1)</f>
        <v>12.22</v>
      </c>
      <c r="N3679" s="2">
        <f t="shared" si="57"/>
        <v>57.937806873977081</v>
      </c>
    </row>
    <row r="3680" spans="1:14" x14ac:dyDescent="0.2">
      <c r="A3680">
        <v>846890</v>
      </c>
      <c r="B3680">
        <v>4.63</v>
      </c>
      <c r="C3680">
        <v>4.42</v>
      </c>
      <c r="D3680">
        <v>3.56</v>
      </c>
      <c r="E3680">
        <v>2.52</v>
      </c>
      <c r="F3680" t="s">
        <v>3298</v>
      </c>
      <c r="G3680" t="s">
        <v>4122</v>
      </c>
      <c r="H3680">
        <v>311210</v>
      </c>
      <c r="I3680" t="s">
        <v>4126</v>
      </c>
      <c r="J3680" t="s">
        <v>4138</v>
      </c>
      <c r="K3680" t="s">
        <v>5086</v>
      </c>
      <c r="L3680" t="s">
        <v>4138</v>
      </c>
      <c r="M3680">
        <f>_xlfn.XLOOKUP(_xlfn.VALUETOTEXT(A3680),total_imports!B3680:B8887,total_imports!D3680:D8887,0.000001,0,1)</f>
        <v>12.61</v>
      </c>
      <c r="N3680" s="2">
        <f t="shared" si="57"/>
        <v>36.716891356066618</v>
      </c>
    </row>
    <row r="3681" spans="1:14" x14ac:dyDescent="0.2">
      <c r="A3681">
        <v>847010</v>
      </c>
      <c r="B3681">
        <v>0.46</v>
      </c>
      <c r="C3681">
        <v>0.18</v>
      </c>
      <c r="D3681">
        <v>0.17</v>
      </c>
      <c r="E3681">
        <v>0.15</v>
      </c>
      <c r="F3681" t="s">
        <v>3299</v>
      </c>
      <c r="G3681" t="s">
        <v>4122</v>
      </c>
      <c r="H3681">
        <v>613202</v>
      </c>
      <c r="I3681" t="s">
        <v>4131</v>
      </c>
      <c r="J3681" t="s">
        <v>4139</v>
      </c>
      <c r="K3681" t="s">
        <v>5087</v>
      </c>
      <c r="L3681" t="s">
        <v>4139</v>
      </c>
      <c r="M3681">
        <f>_xlfn.XLOOKUP(_xlfn.VALUETOTEXT(A3681),total_imports!B3681:B8888,total_imports!D3681:D8888,0.000001,0,1)</f>
        <v>26.84</v>
      </c>
      <c r="N3681" s="2">
        <f t="shared" si="57"/>
        <v>1.713859910581222</v>
      </c>
    </row>
    <row r="3682" spans="1:14" x14ac:dyDescent="0.2">
      <c r="A3682">
        <v>847021</v>
      </c>
      <c r="B3682">
        <v>0</v>
      </c>
      <c r="C3682">
        <v>0.13</v>
      </c>
      <c r="D3682">
        <v>0.24</v>
      </c>
      <c r="E3682">
        <v>0.11</v>
      </c>
      <c r="F3682" t="s">
        <v>3300</v>
      </c>
      <c r="G3682" t="s">
        <v>4122</v>
      </c>
      <c r="H3682">
        <v>612020</v>
      </c>
      <c r="I3682" t="s">
        <v>4131</v>
      </c>
      <c r="J3682" t="s">
        <v>4142</v>
      </c>
      <c r="K3682" t="s">
        <v>5087</v>
      </c>
      <c r="L3682" t="s">
        <v>4142</v>
      </c>
      <c r="M3682">
        <f>_xlfn.XLOOKUP(_xlfn.VALUETOTEXT(A3682),total_imports!B3682:B8889,total_imports!D3682:D8889,0.000001,0,1)</f>
        <v>0.2</v>
      </c>
      <c r="N3682" s="2">
        <f t="shared" si="57"/>
        <v>0</v>
      </c>
    </row>
    <row r="3683" spans="1:14" x14ac:dyDescent="0.2">
      <c r="A3683">
        <v>847029</v>
      </c>
      <c r="B3683">
        <v>0.28000000000000003</v>
      </c>
      <c r="C3683">
        <v>0.86</v>
      </c>
      <c r="D3683">
        <v>0.73</v>
      </c>
      <c r="E3683">
        <v>0.17</v>
      </c>
      <c r="F3683" t="s">
        <v>3301</v>
      </c>
      <c r="G3683" t="s">
        <v>4122</v>
      </c>
      <c r="H3683">
        <v>612020</v>
      </c>
      <c r="I3683" t="s">
        <v>4131</v>
      </c>
      <c r="J3683" t="s">
        <v>4142</v>
      </c>
      <c r="K3683" t="s">
        <v>5087</v>
      </c>
      <c r="L3683" t="s">
        <v>4142</v>
      </c>
      <c r="M3683">
        <f>_xlfn.XLOOKUP(_xlfn.VALUETOTEXT(A3683),total_imports!B3683:B8890,total_imports!D3683:D8890,0.000001,0,1)</f>
        <v>1.08</v>
      </c>
      <c r="N3683" s="2">
        <f t="shared" si="57"/>
        <v>25.925925925925924</v>
      </c>
    </row>
    <row r="3684" spans="1:14" x14ac:dyDescent="0.2">
      <c r="A3684">
        <v>847030</v>
      </c>
      <c r="B3684">
        <v>1.82</v>
      </c>
      <c r="C3684">
        <v>1.53</v>
      </c>
      <c r="D3684">
        <v>0.54</v>
      </c>
      <c r="E3684">
        <v>0.4</v>
      </c>
      <c r="F3684" t="s">
        <v>3302</v>
      </c>
      <c r="G3684" t="s">
        <v>4122</v>
      </c>
      <c r="H3684">
        <v>612020</v>
      </c>
      <c r="I3684" t="s">
        <v>4131</v>
      </c>
      <c r="J3684" t="s">
        <v>4142</v>
      </c>
      <c r="K3684" t="s">
        <v>5087</v>
      </c>
      <c r="L3684" t="s">
        <v>4142</v>
      </c>
      <c r="M3684">
        <f>_xlfn.XLOOKUP(_xlfn.VALUETOTEXT(A3684),total_imports!B3684:B8891,total_imports!D3684:D8891,0.000001,0,1)</f>
        <v>1.94</v>
      </c>
      <c r="N3684" s="2">
        <f t="shared" si="57"/>
        <v>93.814432989690729</v>
      </c>
    </row>
    <row r="3685" spans="1:14" x14ac:dyDescent="0.2">
      <c r="A3685">
        <v>847050</v>
      </c>
      <c r="B3685">
        <v>53.58</v>
      </c>
      <c r="C3685">
        <v>62.32</v>
      </c>
      <c r="D3685">
        <v>52.55</v>
      </c>
      <c r="E3685">
        <v>30.9</v>
      </c>
      <c r="F3685" t="s">
        <v>3303</v>
      </c>
      <c r="G3685" t="s">
        <v>4122</v>
      </c>
      <c r="H3685">
        <v>612020</v>
      </c>
      <c r="I3685" t="s">
        <v>4131</v>
      </c>
      <c r="J3685" t="s">
        <v>4142</v>
      </c>
      <c r="K3685" t="s">
        <v>5087</v>
      </c>
      <c r="L3685" t="s">
        <v>4142</v>
      </c>
      <c r="M3685">
        <f>_xlfn.XLOOKUP(_xlfn.VALUETOTEXT(A3685),total_imports!B3685:B8892,total_imports!D3685:D8892,0.000001,0,1)</f>
        <v>103.98</v>
      </c>
      <c r="N3685" s="2">
        <f t="shared" si="57"/>
        <v>51.529140219272932</v>
      </c>
    </row>
    <row r="3686" spans="1:14" x14ac:dyDescent="0.2">
      <c r="A3686">
        <v>847090</v>
      </c>
      <c r="B3686">
        <v>6.1</v>
      </c>
      <c r="C3686">
        <v>10.15</v>
      </c>
      <c r="D3686">
        <v>7.6</v>
      </c>
      <c r="E3686">
        <v>1.35</v>
      </c>
      <c r="F3686" t="s">
        <v>3304</v>
      </c>
      <c r="G3686" t="s">
        <v>4122</v>
      </c>
      <c r="H3686">
        <v>612020</v>
      </c>
      <c r="I3686" t="s">
        <v>4131</v>
      </c>
      <c r="J3686" t="s">
        <v>4142</v>
      </c>
      <c r="K3686" t="s">
        <v>5087</v>
      </c>
      <c r="L3686" t="s">
        <v>4142</v>
      </c>
      <c r="M3686">
        <f>_xlfn.XLOOKUP(_xlfn.VALUETOTEXT(A3686),total_imports!B3686:B8893,total_imports!D3686:D8893,0.000001,0,1)</f>
        <v>17.3</v>
      </c>
      <c r="N3686" s="2">
        <f t="shared" si="57"/>
        <v>35.260115606936417</v>
      </c>
    </row>
    <row r="3687" spans="1:14" x14ac:dyDescent="0.2">
      <c r="A3687">
        <v>847130</v>
      </c>
      <c r="B3687">
        <v>4174.6400000000003</v>
      </c>
      <c r="C3687">
        <v>4456.95</v>
      </c>
      <c r="D3687">
        <v>5721.37</v>
      </c>
      <c r="E3687">
        <v>3796.5</v>
      </c>
      <c r="F3687" t="s">
        <v>3305</v>
      </c>
      <c r="G3687" t="s">
        <v>12</v>
      </c>
      <c r="H3687">
        <v>612020</v>
      </c>
      <c r="I3687" t="s">
        <v>4131</v>
      </c>
      <c r="J3687" t="s">
        <v>4143</v>
      </c>
      <c r="K3687" t="s">
        <v>5088</v>
      </c>
      <c r="L3687" t="s">
        <v>4143</v>
      </c>
      <c r="M3687">
        <f>_xlfn.XLOOKUP(_xlfn.VALUETOTEXT(A3687),total_imports!B3687:B8894,total_imports!D3687:D8894,0.000001,0,1)</f>
        <v>5450.15</v>
      </c>
      <c r="N3687" s="2">
        <f t="shared" si="57"/>
        <v>76.596790914011549</v>
      </c>
    </row>
    <row r="3688" spans="1:14" x14ac:dyDescent="0.2">
      <c r="A3688">
        <v>847141</v>
      </c>
      <c r="B3688">
        <v>111.98</v>
      </c>
      <c r="C3688">
        <v>99.64</v>
      </c>
      <c r="D3688">
        <v>52.16</v>
      </c>
      <c r="E3688">
        <v>16.47</v>
      </c>
      <c r="F3688" t="s">
        <v>3306</v>
      </c>
      <c r="G3688" t="s">
        <v>12</v>
      </c>
      <c r="H3688">
        <v>612020</v>
      </c>
      <c r="I3688" t="s">
        <v>4131</v>
      </c>
      <c r="J3688" t="s">
        <v>4143</v>
      </c>
      <c r="K3688" t="s">
        <v>5088</v>
      </c>
      <c r="L3688" t="s">
        <v>4143</v>
      </c>
      <c r="M3688">
        <f>_xlfn.XLOOKUP(_xlfn.VALUETOTEXT(A3688),total_imports!B3688:B8895,total_imports!D3688:D8895,0.000001,0,1)</f>
        <v>181.21</v>
      </c>
      <c r="N3688" s="2">
        <f t="shared" si="57"/>
        <v>61.79570663870647</v>
      </c>
    </row>
    <row r="3689" spans="1:14" x14ac:dyDescent="0.2">
      <c r="A3689">
        <v>847149</v>
      </c>
      <c r="B3689">
        <v>84.41</v>
      </c>
      <c r="C3689">
        <v>91.58</v>
      </c>
      <c r="D3689">
        <v>82</v>
      </c>
      <c r="E3689">
        <v>64.209999999999994</v>
      </c>
      <c r="F3689" t="s">
        <v>3307</v>
      </c>
      <c r="G3689" t="s">
        <v>12</v>
      </c>
      <c r="H3689">
        <v>612020</v>
      </c>
      <c r="I3689" t="s">
        <v>4131</v>
      </c>
      <c r="J3689" t="s">
        <v>4143</v>
      </c>
      <c r="K3689" t="s">
        <v>5088</v>
      </c>
      <c r="L3689" t="s">
        <v>4143</v>
      </c>
      <c r="M3689">
        <f>_xlfn.XLOOKUP(_xlfn.VALUETOTEXT(A3689),total_imports!B3689:B8896,total_imports!D3689:D8896,0.000001,0,1)</f>
        <v>121.44</v>
      </c>
      <c r="N3689" s="2">
        <f t="shared" si="57"/>
        <v>69.507575757575751</v>
      </c>
    </row>
    <row r="3690" spans="1:14" x14ac:dyDescent="0.2">
      <c r="A3690">
        <v>847150</v>
      </c>
      <c r="B3690">
        <v>504.97</v>
      </c>
      <c r="C3690">
        <v>470.27</v>
      </c>
      <c r="D3690">
        <v>440.11</v>
      </c>
      <c r="E3690">
        <v>379.91</v>
      </c>
      <c r="F3690" t="s">
        <v>3308</v>
      </c>
      <c r="G3690" t="s">
        <v>12</v>
      </c>
      <c r="H3690">
        <v>612020</v>
      </c>
      <c r="I3690" t="s">
        <v>4131</v>
      </c>
      <c r="J3690" t="s">
        <v>4143</v>
      </c>
      <c r="K3690" t="s">
        <v>5088</v>
      </c>
      <c r="L3690" t="s">
        <v>4143</v>
      </c>
      <c r="M3690">
        <f>_xlfn.XLOOKUP(_xlfn.VALUETOTEXT(A3690),total_imports!B3690:B8897,total_imports!D3690:D8897,0.000001,0,1)</f>
        <v>2376.0300000000002</v>
      </c>
      <c r="N3690" s="2">
        <f t="shared" si="57"/>
        <v>21.252677786054889</v>
      </c>
    </row>
    <row r="3691" spans="1:14" x14ac:dyDescent="0.2">
      <c r="A3691">
        <v>847160</v>
      </c>
      <c r="B3691">
        <v>161.22</v>
      </c>
      <c r="C3691">
        <v>151.32</v>
      </c>
      <c r="D3691">
        <v>173.64</v>
      </c>
      <c r="E3691">
        <v>107.35</v>
      </c>
      <c r="F3691" t="s">
        <v>3309</v>
      </c>
      <c r="G3691" t="s">
        <v>12</v>
      </c>
      <c r="H3691">
        <v>612020</v>
      </c>
      <c r="I3691" t="s">
        <v>4131</v>
      </c>
      <c r="J3691" t="s">
        <v>4143</v>
      </c>
      <c r="K3691" t="s">
        <v>5088</v>
      </c>
      <c r="L3691" t="s">
        <v>4143</v>
      </c>
      <c r="M3691">
        <f>_xlfn.XLOOKUP(_xlfn.VALUETOTEXT(A3691),total_imports!B3691:B8898,total_imports!D3691:D8898,0.000001,0,1)</f>
        <v>306.88</v>
      </c>
      <c r="N3691" s="2">
        <f t="shared" si="57"/>
        <v>52.535192909280504</v>
      </c>
    </row>
    <row r="3692" spans="1:14" x14ac:dyDescent="0.2">
      <c r="A3692">
        <v>847170</v>
      </c>
      <c r="B3692">
        <v>69.55</v>
      </c>
      <c r="C3692">
        <v>82.42</v>
      </c>
      <c r="D3692">
        <v>75.13</v>
      </c>
      <c r="E3692">
        <v>65.98</v>
      </c>
      <c r="F3692" t="s">
        <v>3310</v>
      </c>
      <c r="G3692" t="s">
        <v>12</v>
      </c>
      <c r="H3692">
        <v>612020</v>
      </c>
      <c r="I3692" t="s">
        <v>4131</v>
      </c>
      <c r="J3692" t="s">
        <v>4143</v>
      </c>
      <c r="K3692" t="s">
        <v>5088</v>
      </c>
      <c r="L3692" t="s">
        <v>4143</v>
      </c>
      <c r="M3692">
        <f>_xlfn.XLOOKUP(_xlfn.VALUETOTEXT(A3692),total_imports!B3692:B8899,total_imports!D3692:D8899,0.000001,0,1)</f>
        <v>781.4</v>
      </c>
      <c r="N3692" s="2">
        <f t="shared" si="57"/>
        <v>8.9006910673150745</v>
      </c>
    </row>
    <row r="3693" spans="1:14" x14ac:dyDescent="0.2">
      <c r="A3693">
        <v>847180</v>
      </c>
      <c r="B3693">
        <v>12.04</v>
      </c>
      <c r="C3693">
        <v>18.309999999999999</v>
      </c>
      <c r="D3693">
        <v>20.12</v>
      </c>
      <c r="E3693">
        <v>15.62</v>
      </c>
      <c r="F3693" t="s">
        <v>3311</v>
      </c>
      <c r="G3693" t="s">
        <v>12</v>
      </c>
      <c r="H3693">
        <v>612020</v>
      </c>
      <c r="I3693" t="s">
        <v>4131</v>
      </c>
      <c r="J3693" t="s">
        <v>4143</v>
      </c>
      <c r="K3693" t="s">
        <v>5088</v>
      </c>
      <c r="L3693" t="s">
        <v>4143</v>
      </c>
      <c r="M3693">
        <f>_xlfn.XLOOKUP(_xlfn.VALUETOTEXT(A3693),total_imports!B3693:B8900,total_imports!D3693:D8900,0.000001,0,1)</f>
        <v>99.84</v>
      </c>
      <c r="N3693" s="2">
        <f t="shared" si="57"/>
        <v>12.05929487179487</v>
      </c>
    </row>
    <row r="3694" spans="1:14" x14ac:dyDescent="0.2">
      <c r="A3694">
        <v>847190</v>
      </c>
      <c r="B3694">
        <v>6.82</v>
      </c>
      <c r="C3694">
        <v>6.22</v>
      </c>
      <c r="D3694">
        <v>6.49</v>
      </c>
      <c r="E3694">
        <v>7.44</v>
      </c>
      <c r="F3694" t="s">
        <v>20</v>
      </c>
      <c r="G3694" t="s">
        <v>12</v>
      </c>
      <c r="H3694">
        <v>612020</v>
      </c>
      <c r="I3694" t="s">
        <v>4131</v>
      </c>
      <c r="J3694" t="s">
        <v>4143</v>
      </c>
      <c r="K3694" t="s">
        <v>5088</v>
      </c>
      <c r="L3694" t="s">
        <v>4143</v>
      </c>
      <c r="M3694">
        <f>_xlfn.XLOOKUP(_xlfn.VALUETOTEXT(A3694),total_imports!B3694:B8901,total_imports!D3694:D8901,0.000001,0,1)</f>
        <v>52.16</v>
      </c>
      <c r="N3694" s="2">
        <f t="shared" si="57"/>
        <v>13.075153374233132</v>
      </c>
    </row>
    <row r="3695" spans="1:14" x14ac:dyDescent="0.2">
      <c r="A3695">
        <v>847210</v>
      </c>
      <c r="B3695">
        <v>0</v>
      </c>
      <c r="C3695">
        <v>0</v>
      </c>
      <c r="D3695">
        <v>0</v>
      </c>
      <c r="E3695">
        <v>0.09</v>
      </c>
      <c r="F3695" t="s">
        <v>3312</v>
      </c>
      <c r="G3695" t="s">
        <v>4122</v>
      </c>
      <c r="H3695">
        <v>612020</v>
      </c>
      <c r="I3695" t="s">
        <v>4131</v>
      </c>
      <c r="J3695" t="s">
        <v>4142</v>
      </c>
      <c r="K3695" t="s">
        <v>5089</v>
      </c>
      <c r="L3695" t="s">
        <v>4142</v>
      </c>
      <c r="M3695">
        <f>_xlfn.XLOOKUP(_xlfn.VALUETOTEXT(A3695),total_imports!B3695:B8902,total_imports!D3695:D8902,0.000001,0,1)</f>
        <v>0</v>
      </c>
      <c r="N3695" s="2">
        <f t="shared" si="57"/>
        <v>0</v>
      </c>
    </row>
    <row r="3696" spans="1:14" x14ac:dyDescent="0.2">
      <c r="A3696">
        <v>847230</v>
      </c>
      <c r="B3696">
        <v>0</v>
      </c>
      <c r="C3696">
        <v>0.01</v>
      </c>
      <c r="D3696">
        <v>0</v>
      </c>
      <c r="E3696">
        <v>0.01</v>
      </c>
      <c r="F3696" t="s">
        <v>3313</v>
      </c>
      <c r="G3696" t="s">
        <v>4122</v>
      </c>
      <c r="H3696">
        <v>612020</v>
      </c>
      <c r="I3696" t="s">
        <v>4131</v>
      </c>
      <c r="J3696" t="s">
        <v>4142</v>
      </c>
      <c r="K3696" t="s">
        <v>5089</v>
      </c>
      <c r="L3696" t="s">
        <v>4142</v>
      </c>
      <c r="M3696">
        <f>_xlfn.XLOOKUP(_xlfn.VALUETOTEXT(A3696),total_imports!B3696:B8903,total_imports!D3696:D8903,0.000001,0,1)</f>
        <v>0.1</v>
      </c>
      <c r="N3696" s="2">
        <f t="shared" si="57"/>
        <v>0</v>
      </c>
    </row>
    <row r="3697" spans="1:14" x14ac:dyDescent="0.2">
      <c r="A3697">
        <v>847290</v>
      </c>
      <c r="B3697">
        <v>17.440000000000001</v>
      </c>
      <c r="C3697">
        <v>20.51</v>
      </c>
      <c r="D3697">
        <v>39.549999999999997</v>
      </c>
      <c r="E3697">
        <v>46.23</v>
      </c>
      <c r="F3697" t="s">
        <v>3314</v>
      </c>
      <c r="G3697" t="s">
        <v>4122</v>
      </c>
      <c r="H3697">
        <v>612020</v>
      </c>
      <c r="I3697" t="s">
        <v>4131</v>
      </c>
      <c r="J3697" t="s">
        <v>4142</v>
      </c>
      <c r="K3697" t="s">
        <v>5089</v>
      </c>
      <c r="L3697" t="s">
        <v>4142</v>
      </c>
      <c r="M3697">
        <f>_xlfn.XLOOKUP(_xlfn.VALUETOTEXT(A3697),total_imports!B3697:B8904,total_imports!D3697:D8904,0.000001,0,1)</f>
        <v>78.92</v>
      </c>
      <c r="N3697" s="2">
        <f t="shared" si="57"/>
        <v>22.098327420172328</v>
      </c>
    </row>
    <row r="3698" spans="1:14" x14ac:dyDescent="0.2">
      <c r="A3698">
        <v>847321</v>
      </c>
      <c r="B3698">
        <v>4.62</v>
      </c>
      <c r="C3698">
        <v>4.0999999999999996</v>
      </c>
      <c r="D3698">
        <v>3.58</v>
      </c>
      <c r="E3698">
        <v>1.71</v>
      </c>
      <c r="F3698" t="s">
        <v>3315</v>
      </c>
      <c r="G3698" t="s">
        <v>4122</v>
      </c>
      <c r="H3698">
        <v>611220</v>
      </c>
      <c r="I3698" t="s">
        <v>4131</v>
      </c>
      <c r="J3698" t="s">
        <v>4145</v>
      </c>
      <c r="K3698" t="s">
        <v>5090</v>
      </c>
      <c r="L3698" t="s">
        <v>4145</v>
      </c>
      <c r="M3698">
        <f>_xlfn.XLOOKUP(_xlfn.VALUETOTEXT(A3698),total_imports!B3698:B8905,total_imports!D3698:D8905,0.000001,0,1)</f>
        <v>4.79</v>
      </c>
      <c r="N3698" s="2">
        <f t="shared" si="57"/>
        <v>96.450939457202509</v>
      </c>
    </row>
    <row r="3699" spans="1:14" x14ac:dyDescent="0.2">
      <c r="A3699">
        <v>847329</v>
      </c>
      <c r="B3699">
        <v>10.31</v>
      </c>
      <c r="C3699">
        <v>16.579999999999998</v>
      </c>
      <c r="D3699">
        <v>6.78</v>
      </c>
      <c r="E3699">
        <v>3.53</v>
      </c>
      <c r="F3699" t="s">
        <v>3316</v>
      </c>
      <c r="G3699" t="s">
        <v>4122</v>
      </c>
      <c r="H3699">
        <v>611220</v>
      </c>
      <c r="I3699" t="s">
        <v>4131</v>
      </c>
      <c r="J3699" t="s">
        <v>4145</v>
      </c>
      <c r="K3699" t="s">
        <v>5090</v>
      </c>
      <c r="L3699" t="s">
        <v>4145</v>
      </c>
      <c r="M3699">
        <f>_xlfn.XLOOKUP(_xlfn.VALUETOTEXT(A3699),total_imports!B3699:B8906,total_imports!D3699:D8906,0.000001,0,1)</f>
        <v>27.53</v>
      </c>
      <c r="N3699" s="2">
        <f t="shared" si="57"/>
        <v>37.450054486015254</v>
      </c>
    </row>
    <row r="3700" spans="1:14" x14ac:dyDescent="0.2">
      <c r="A3700">
        <v>847330</v>
      </c>
      <c r="B3700">
        <v>921.24</v>
      </c>
      <c r="C3700">
        <v>980.32</v>
      </c>
      <c r="D3700">
        <v>888.13</v>
      </c>
      <c r="E3700">
        <v>421.54</v>
      </c>
      <c r="F3700" t="s">
        <v>3317</v>
      </c>
      <c r="G3700" t="s">
        <v>4122</v>
      </c>
      <c r="H3700">
        <v>611220</v>
      </c>
      <c r="I3700" t="s">
        <v>4131</v>
      </c>
      <c r="J3700" t="s">
        <v>4145</v>
      </c>
      <c r="K3700" t="s">
        <v>5090</v>
      </c>
      <c r="L3700" t="s">
        <v>4145</v>
      </c>
      <c r="M3700">
        <f>_xlfn.XLOOKUP(_xlfn.VALUETOTEXT(A3700),total_imports!B3700:B8907,total_imports!D3700:D8907,0.000001,0,1)</f>
        <v>2424.9899999999998</v>
      </c>
      <c r="N3700" s="2">
        <f t="shared" si="57"/>
        <v>37.989435007979417</v>
      </c>
    </row>
    <row r="3701" spans="1:14" x14ac:dyDescent="0.2">
      <c r="A3701">
        <v>847340</v>
      </c>
      <c r="B3701">
        <v>69.56</v>
      </c>
      <c r="C3701">
        <v>91.45</v>
      </c>
      <c r="D3701">
        <v>84.82</v>
      </c>
      <c r="E3701">
        <v>75.89</v>
      </c>
      <c r="F3701" t="s">
        <v>3318</v>
      </c>
      <c r="G3701" t="s">
        <v>4122</v>
      </c>
      <c r="H3701">
        <v>611220</v>
      </c>
      <c r="I3701" t="s">
        <v>4131</v>
      </c>
      <c r="J3701" t="s">
        <v>4145</v>
      </c>
      <c r="K3701" t="s">
        <v>5090</v>
      </c>
      <c r="L3701" t="s">
        <v>4145</v>
      </c>
      <c r="M3701">
        <f>_xlfn.XLOOKUP(_xlfn.VALUETOTEXT(A3701),total_imports!B3701:B8908,total_imports!D3701:D8908,0.000001,0,1)</f>
        <v>200.41</v>
      </c>
      <c r="N3701" s="2">
        <f t="shared" si="57"/>
        <v>34.708846863928947</v>
      </c>
    </row>
    <row r="3702" spans="1:14" x14ac:dyDescent="0.2">
      <c r="A3702">
        <v>847350</v>
      </c>
      <c r="B3702">
        <v>18.27</v>
      </c>
      <c r="C3702">
        <v>17.489999999999998</v>
      </c>
      <c r="D3702">
        <v>6.05</v>
      </c>
      <c r="E3702">
        <v>5.21</v>
      </c>
      <c r="F3702" t="s">
        <v>3319</v>
      </c>
      <c r="G3702" t="s">
        <v>12</v>
      </c>
      <c r="H3702">
        <v>611220</v>
      </c>
      <c r="I3702" t="s">
        <v>4131</v>
      </c>
      <c r="J3702" t="s">
        <v>4145</v>
      </c>
      <c r="K3702" t="s">
        <v>5090</v>
      </c>
      <c r="L3702" t="s">
        <v>4145</v>
      </c>
      <c r="M3702">
        <f>_xlfn.XLOOKUP(_xlfn.VALUETOTEXT(A3702),total_imports!B3702:B8909,total_imports!D3702:D8909,0.000001,0,1)</f>
        <v>31.01</v>
      </c>
      <c r="N3702" s="2">
        <f t="shared" si="57"/>
        <v>58.916478555304742</v>
      </c>
    </row>
    <row r="3703" spans="1:14" x14ac:dyDescent="0.2">
      <c r="A3703">
        <v>847410</v>
      </c>
      <c r="B3703">
        <v>28.7</v>
      </c>
      <c r="C3703">
        <v>27.44</v>
      </c>
      <c r="D3703">
        <v>17.03</v>
      </c>
      <c r="E3703">
        <v>8.89</v>
      </c>
      <c r="F3703" t="s">
        <v>3320</v>
      </c>
      <c r="G3703" t="s">
        <v>4122</v>
      </c>
      <c r="H3703">
        <v>212010</v>
      </c>
      <c r="I3703" t="s">
        <v>4127</v>
      </c>
      <c r="J3703" t="s">
        <v>4142</v>
      </c>
      <c r="K3703" t="s">
        <v>5091</v>
      </c>
      <c r="L3703" t="s">
        <v>4142</v>
      </c>
      <c r="M3703">
        <f>_xlfn.XLOOKUP(_xlfn.VALUETOTEXT(A3703),total_imports!B3703:B8910,total_imports!D3703:D8910,0.000001,0,1)</f>
        <v>60.34</v>
      </c>
      <c r="N3703" s="2">
        <f t="shared" si="57"/>
        <v>47.563805104408345</v>
      </c>
    </row>
    <row r="3704" spans="1:14" x14ac:dyDescent="0.2">
      <c r="A3704">
        <v>847420</v>
      </c>
      <c r="B3704">
        <v>39.85</v>
      </c>
      <c r="C3704">
        <v>32.85</v>
      </c>
      <c r="D3704">
        <v>12.99</v>
      </c>
      <c r="E3704">
        <v>13.57</v>
      </c>
      <c r="F3704" t="s">
        <v>3321</v>
      </c>
      <c r="G3704" t="s">
        <v>4122</v>
      </c>
      <c r="H3704">
        <v>212010</v>
      </c>
      <c r="I3704" t="s">
        <v>4127</v>
      </c>
      <c r="J3704" t="s">
        <v>4142</v>
      </c>
      <c r="K3704" t="s">
        <v>5091</v>
      </c>
      <c r="L3704" t="s">
        <v>4142</v>
      </c>
      <c r="M3704">
        <f>_xlfn.XLOOKUP(_xlfn.VALUETOTEXT(A3704),total_imports!B3704:B8911,total_imports!D3704:D8911,0.000001,0,1)</f>
        <v>67.92</v>
      </c>
      <c r="N3704" s="2">
        <f t="shared" si="57"/>
        <v>58.671967020023565</v>
      </c>
    </row>
    <row r="3705" spans="1:14" x14ac:dyDescent="0.2">
      <c r="A3705">
        <v>847431</v>
      </c>
      <c r="B3705">
        <v>3.06</v>
      </c>
      <c r="C3705">
        <v>2.82</v>
      </c>
      <c r="D3705">
        <v>1.5</v>
      </c>
      <c r="E3705">
        <v>2.12</v>
      </c>
      <c r="F3705" t="s">
        <v>3322</v>
      </c>
      <c r="G3705" t="s">
        <v>4122</v>
      </c>
      <c r="H3705">
        <v>312010</v>
      </c>
      <c r="I3705" t="s">
        <v>4126</v>
      </c>
      <c r="J3705" t="s">
        <v>4142</v>
      </c>
      <c r="K3705" t="s">
        <v>5091</v>
      </c>
      <c r="L3705" t="s">
        <v>4142</v>
      </c>
      <c r="M3705">
        <f>_xlfn.XLOOKUP(_xlfn.VALUETOTEXT(A3705),total_imports!B3705:B8912,total_imports!D3705:D8912,0.000001,0,1)</f>
        <v>6.01</v>
      </c>
      <c r="N3705" s="2">
        <f t="shared" si="57"/>
        <v>50.915141430948417</v>
      </c>
    </row>
    <row r="3706" spans="1:14" x14ac:dyDescent="0.2">
      <c r="A3706">
        <v>847432</v>
      </c>
      <c r="B3706">
        <v>0.03</v>
      </c>
      <c r="C3706">
        <v>0.14000000000000001</v>
      </c>
      <c r="D3706">
        <v>0.15</v>
      </c>
      <c r="E3706">
        <v>2.14</v>
      </c>
      <c r="F3706" t="s">
        <v>3323</v>
      </c>
      <c r="G3706" t="s">
        <v>4122</v>
      </c>
      <c r="H3706">
        <v>312010</v>
      </c>
      <c r="I3706" t="s">
        <v>4126</v>
      </c>
      <c r="J3706" t="s">
        <v>4142</v>
      </c>
      <c r="K3706" t="s">
        <v>5091</v>
      </c>
      <c r="L3706" t="s">
        <v>4142</v>
      </c>
      <c r="M3706">
        <f>_xlfn.XLOOKUP(_xlfn.VALUETOTEXT(A3706),total_imports!B3706:B8913,total_imports!D3706:D8913,0.000001,0,1)</f>
        <v>1.23</v>
      </c>
      <c r="N3706" s="2">
        <f t="shared" si="57"/>
        <v>2.4390243902439024</v>
      </c>
    </row>
    <row r="3707" spans="1:14" x14ac:dyDescent="0.2">
      <c r="A3707">
        <v>847439</v>
      </c>
      <c r="B3707">
        <v>12.08</v>
      </c>
      <c r="C3707">
        <v>6.29</v>
      </c>
      <c r="D3707">
        <v>4.41</v>
      </c>
      <c r="E3707">
        <v>4.03</v>
      </c>
      <c r="F3707" t="s">
        <v>3324</v>
      </c>
      <c r="G3707" t="s">
        <v>4122</v>
      </c>
      <c r="H3707">
        <v>312010</v>
      </c>
      <c r="I3707" t="s">
        <v>4126</v>
      </c>
      <c r="J3707" t="s">
        <v>4142</v>
      </c>
      <c r="K3707" t="s">
        <v>5091</v>
      </c>
      <c r="L3707" t="s">
        <v>4142</v>
      </c>
      <c r="M3707">
        <f>_xlfn.XLOOKUP(_xlfn.VALUETOTEXT(A3707),total_imports!B3707:B8914,total_imports!D3707:D8914,0.000001,0,1)</f>
        <v>24.83</v>
      </c>
      <c r="N3707" s="2">
        <f t="shared" si="57"/>
        <v>48.650825614176405</v>
      </c>
    </row>
    <row r="3708" spans="1:14" x14ac:dyDescent="0.2">
      <c r="A3708">
        <v>847480</v>
      </c>
      <c r="B3708">
        <v>130.36000000000001</v>
      </c>
      <c r="C3708">
        <v>117.33</v>
      </c>
      <c r="D3708">
        <v>55.72</v>
      </c>
      <c r="E3708">
        <v>36.03</v>
      </c>
      <c r="F3708" t="s">
        <v>3110</v>
      </c>
      <c r="G3708" t="s">
        <v>4122</v>
      </c>
      <c r="H3708">
        <v>212010</v>
      </c>
      <c r="I3708" t="s">
        <v>4127</v>
      </c>
      <c r="J3708" t="s">
        <v>4142</v>
      </c>
      <c r="K3708" t="s">
        <v>5091</v>
      </c>
      <c r="L3708" t="s">
        <v>4142</v>
      </c>
      <c r="M3708">
        <f>_xlfn.XLOOKUP(_xlfn.VALUETOTEXT(A3708),total_imports!B3708:B8915,total_imports!D3708:D8915,0.000001,0,1)</f>
        <v>208.79</v>
      </c>
      <c r="N3708" s="2">
        <f t="shared" si="57"/>
        <v>62.435940418602428</v>
      </c>
    </row>
    <row r="3709" spans="1:14" x14ac:dyDescent="0.2">
      <c r="A3709">
        <v>847490</v>
      </c>
      <c r="B3709">
        <v>51.67</v>
      </c>
      <c r="C3709">
        <v>58.66</v>
      </c>
      <c r="D3709">
        <v>43.84</v>
      </c>
      <c r="E3709">
        <v>28.8</v>
      </c>
      <c r="F3709" t="s">
        <v>3325</v>
      </c>
      <c r="G3709" t="s">
        <v>4122</v>
      </c>
      <c r="H3709">
        <v>211210</v>
      </c>
      <c r="I3709" t="s">
        <v>4127</v>
      </c>
      <c r="J3709" t="s">
        <v>4138</v>
      </c>
      <c r="K3709" t="s">
        <v>5091</v>
      </c>
      <c r="L3709" t="s">
        <v>4138</v>
      </c>
      <c r="M3709">
        <f>_xlfn.XLOOKUP(_xlfn.VALUETOTEXT(A3709),total_imports!B3709:B8916,total_imports!D3709:D8916,0.000001,0,1)</f>
        <v>196.21</v>
      </c>
      <c r="N3709" s="2">
        <f t="shared" si="57"/>
        <v>26.334029865959941</v>
      </c>
    </row>
    <row r="3710" spans="1:14" x14ac:dyDescent="0.2">
      <c r="A3710">
        <v>847510</v>
      </c>
      <c r="B3710">
        <v>0.5</v>
      </c>
      <c r="C3710">
        <v>0.22</v>
      </c>
      <c r="D3710">
        <v>0.28999999999999998</v>
      </c>
      <c r="E3710">
        <v>0.27</v>
      </c>
      <c r="F3710" t="s">
        <v>3326</v>
      </c>
      <c r="G3710" t="s">
        <v>4122</v>
      </c>
      <c r="H3710">
        <v>312010</v>
      </c>
      <c r="I3710" t="s">
        <v>4126</v>
      </c>
      <c r="J3710" t="s">
        <v>4142</v>
      </c>
      <c r="K3710" t="s">
        <v>5092</v>
      </c>
      <c r="L3710" t="s">
        <v>4142</v>
      </c>
      <c r="M3710">
        <f>_xlfn.XLOOKUP(_xlfn.VALUETOTEXT(A3710),total_imports!B3710:B8917,total_imports!D3710:D8917,0.000001,0,1)</f>
        <v>1.67</v>
      </c>
      <c r="N3710" s="2">
        <f t="shared" si="57"/>
        <v>29.940119760479046</v>
      </c>
    </row>
    <row r="3711" spans="1:14" x14ac:dyDescent="0.2">
      <c r="A3711">
        <v>847521</v>
      </c>
      <c r="B3711">
        <v>0.01</v>
      </c>
      <c r="C3711">
        <v>0</v>
      </c>
      <c r="D3711">
        <v>0.22</v>
      </c>
      <c r="E3711">
        <v>0.11</v>
      </c>
      <c r="F3711" t="s">
        <v>3327</v>
      </c>
      <c r="G3711" t="s">
        <v>12</v>
      </c>
      <c r="H3711">
        <v>312010</v>
      </c>
      <c r="I3711" t="s">
        <v>4126</v>
      </c>
      <c r="J3711" t="s">
        <v>4142</v>
      </c>
      <c r="K3711" t="s">
        <v>5092</v>
      </c>
      <c r="L3711" t="s">
        <v>4142</v>
      </c>
      <c r="M3711">
        <f>_xlfn.XLOOKUP(_xlfn.VALUETOTEXT(A3711),total_imports!B3711:B8918,total_imports!D3711:D8918,0.000001,0,1)</f>
        <v>22.2</v>
      </c>
      <c r="N3711" s="2">
        <f t="shared" si="57"/>
        <v>4.5045045045045043E-2</v>
      </c>
    </row>
    <row r="3712" spans="1:14" x14ac:dyDescent="0.2">
      <c r="A3712">
        <v>847529</v>
      </c>
      <c r="B3712">
        <v>32.72</v>
      </c>
      <c r="C3712">
        <v>47.01</v>
      </c>
      <c r="D3712">
        <v>21.09</v>
      </c>
      <c r="E3712">
        <v>9.8800000000000008</v>
      </c>
      <c r="F3712" t="s">
        <v>3328</v>
      </c>
      <c r="G3712" t="s">
        <v>12</v>
      </c>
      <c r="H3712">
        <v>312010</v>
      </c>
      <c r="I3712" t="s">
        <v>4126</v>
      </c>
      <c r="J3712" t="s">
        <v>4142</v>
      </c>
      <c r="K3712" t="s">
        <v>5092</v>
      </c>
      <c r="L3712" t="s">
        <v>4142</v>
      </c>
      <c r="M3712">
        <f>_xlfn.XLOOKUP(_xlfn.VALUETOTEXT(A3712),total_imports!B3712:B8919,total_imports!D3712:D8919,0.000001,0,1)</f>
        <v>78.36</v>
      </c>
      <c r="N3712" s="2">
        <f t="shared" si="57"/>
        <v>41.755997958141911</v>
      </c>
    </row>
    <row r="3713" spans="1:14" x14ac:dyDescent="0.2">
      <c r="A3713">
        <v>847590</v>
      </c>
      <c r="B3713">
        <v>5.47</v>
      </c>
      <c r="C3713">
        <v>5.94</v>
      </c>
      <c r="D3713">
        <v>4.54</v>
      </c>
      <c r="E3713">
        <v>4.41</v>
      </c>
      <c r="F3713" t="s">
        <v>3329</v>
      </c>
      <c r="G3713" t="s">
        <v>4122</v>
      </c>
      <c r="H3713">
        <v>311210</v>
      </c>
      <c r="I3713" t="s">
        <v>4126</v>
      </c>
      <c r="J3713" t="s">
        <v>4138</v>
      </c>
      <c r="K3713" t="s">
        <v>5092</v>
      </c>
      <c r="L3713" t="s">
        <v>4138</v>
      </c>
      <c r="M3713">
        <f>_xlfn.XLOOKUP(_xlfn.VALUETOTEXT(A3713),total_imports!B3713:B8920,total_imports!D3713:D8920,0.000001,0,1)</f>
        <v>30.22</v>
      </c>
      <c r="N3713" s="2">
        <f t="shared" si="57"/>
        <v>18.100595632031766</v>
      </c>
    </row>
    <row r="3714" spans="1:14" x14ac:dyDescent="0.2">
      <c r="A3714">
        <v>847621</v>
      </c>
      <c r="B3714">
        <v>0.75</v>
      </c>
      <c r="C3714">
        <v>1.58</v>
      </c>
      <c r="D3714">
        <v>0</v>
      </c>
      <c r="E3714">
        <v>0.55000000000000004</v>
      </c>
      <c r="F3714" t="s">
        <v>3330</v>
      </c>
      <c r="G3714" t="s">
        <v>12</v>
      </c>
      <c r="H3714">
        <v>112010</v>
      </c>
      <c r="I3714" t="s">
        <v>4123</v>
      </c>
      <c r="J3714" t="s">
        <v>4142</v>
      </c>
      <c r="K3714" t="s">
        <v>5093</v>
      </c>
      <c r="L3714" t="s">
        <v>4142</v>
      </c>
      <c r="M3714">
        <f>_xlfn.XLOOKUP(_xlfn.VALUETOTEXT(A3714),total_imports!B3714:B8921,total_imports!D3714:D8921,0.000001,0,1)</f>
        <v>0.9</v>
      </c>
      <c r="N3714" s="2">
        <f t="shared" si="57"/>
        <v>83.333333333333329</v>
      </c>
    </row>
    <row r="3715" spans="1:14" x14ac:dyDescent="0.2">
      <c r="A3715">
        <v>847629</v>
      </c>
      <c r="B3715">
        <v>0.27</v>
      </c>
      <c r="C3715">
        <v>0.55000000000000004</v>
      </c>
      <c r="D3715">
        <v>0.22</v>
      </c>
      <c r="E3715">
        <v>0.34</v>
      </c>
      <c r="F3715" t="s">
        <v>3331</v>
      </c>
      <c r="G3715" t="s">
        <v>12</v>
      </c>
      <c r="H3715">
        <v>112010</v>
      </c>
      <c r="I3715" t="s">
        <v>4123</v>
      </c>
      <c r="J3715" t="s">
        <v>4142</v>
      </c>
      <c r="K3715" t="s">
        <v>5093</v>
      </c>
      <c r="L3715" t="s">
        <v>4142</v>
      </c>
      <c r="M3715">
        <f>_xlfn.XLOOKUP(_xlfn.VALUETOTEXT(A3715),total_imports!B3715:B8922,total_imports!D3715:D8922,0.000001,0,1)</f>
        <v>1.1000000000000001</v>
      </c>
      <c r="N3715" s="2">
        <f t="shared" ref="N3715:N3778" si="58">IF(M3715 =0,0, B3715/M3715*100)</f>
        <v>24.545454545454547</v>
      </c>
    </row>
    <row r="3716" spans="1:14" x14ac:dyDescent="0.2">
      <c r="A3716">
        <v>847681</v>
      </c>
      <c r="B3716">
        <v>0.23</v>
      </c>
      <c r="C3716">
        <v>0.08</v>
      </c>
      <c r="D3716">
        <v>0.02</v>
      </c>
      <c r="E3716">
        <v>0.15</v>
      </c>
      <c r="F3716" t="s">
        <v>3332</v>
      </c>
      <c r="G3716" t="s">
        <v>12</v>
      </c>
      <c r="H3716">
        <v>112010</v>
      </c>
      <c r="I3716" t="s">
        <v>4123</v>
      </c>
      <c r="J3716" t="s">
        <v>4142</v>
      </c>
      <c r="K3716" t="s">
        <v>5093</v>
      </c>
      <c r="L3716" t="s">
        <v>4142</v>
      </c>
      <c r="M3716">
        <f>_xlfn.XLOOKUP(_xlfn.VALUETOTEXT(A3716),total_imports!B3716:B8923,total_imports!D3716:D8923,0.000001,0,1)</f>
        <v>0.27</v>
      </c>
      <c r="N3716" s="2">
        <f t="shared" si="58"/>
        <v>85.18518518518519</v>
      </c>
    </row>
    <row r="3717" spans="1:14" x14ac:dyDescent="0.2">
      <c r="A3717">
        <v>847689</v>
      </c>
      <c r="B3717">
        <v>2.25</v>
      </c>
      <c r="C3717">
        <v>1.61</v>
      </c>
      <c r="D3717">
        <v>1.1000000000000001</v>
      </c>
      <c r="E3717">
        <v>1.05</v>
      </c>
      <c r="F3717" t="s">
        <v>3333</v>
      </c>
      <c r="G3717" t="s">
        <v>12</v>
      </c>
      <c r="H3717">
        <v>112010</v>
      </c>
      <c r="I3717" t="s">
        <v>4123</v>
      </c>
      <c r="J3717" t="s">
        <v>4142</v>
      </c>
      <c r="K3717" t="s">
        <v>5093</v>
      </c>
      <c r="L3717" t="s">
        <v>4142</v>
      </c>
      <c r="M3717">
        <f>_xlfn.XLOOKUP(_xlfn.VALUETOTEXT(A3717),total_imports!B3717:B8924,total_imports!D3717:D8924,0.000001,0,1)</f>
        <v>3.9</v>
      </c>
      <c r="N3717" s="2">
        <f t="shared" si="58"/>
        <v>57.692307692307701</v>
      </c>
    </row>
    <row r="3718" spans="1:14" x14ac:dyDescent="0.2">
      <c r="A3718">
        <v>847690</v>
      </c>
      <c r="B3718">
        <v>0.79</v>
      </c>
      <c r="C3718">
        <v>0.89</v>
      </c>
      <c r="D3718">
        <v>0.68</v>
      </c>
      <c r="E3718">
        <v>0.65</v>
      </c>
      <c r="F3718" t="s">
        <v>3334</v>
      </c>
      <c r="G3718" t="s">
        <v>4122</v>
      </c>
      <c r="H3718">
        <v>111210</v>
      </c>
      <c r="I3718" t="s">
        <v>4123</v>
      </c>
      <c r="J3718" t="s">
        <v>4138</v>
      </c>
      <c r="K3718" t="s">
        <v>5093</v>
      </c>
      <c r="L3718" t="s">
        <v>4138</v>
      </c>
      <c r="M3718">
        <f>_xlfn.XLOOKUP(_xlfn.VALUETOTEXT(A3718),total_imports!B3718:B8925,total_imports!D3718:D8925,0.000001,0,1)</f>
        <v>3.78</v>
      </c>
      <c r="N3718" s="2">
        <f t="shared" si="58"/>
        <v>20.899470899470902</v>
      </c>
    </row>
    <row r="3719" spans="1:14" x14ac:dyDescent="0.2">
      <c r="A3719">
        <v>847710</v>
      </c>
      <c r="B3719">
        <v>113.4</v>
      </c>
      <c r="C3719">
        <v>69.17</v>
      </c>
      <c r="D3719">
        <v>42.56</v>
      </c>
      <c r="E3719">
        <v>31.24</v>
      </c>
      <c r="F3719" t="s">
        <v>3335</v>
      </c>
      <c r="G3719" t="s">
        <v>4122</v>
      </c>
      <c r="H3719">
        <v>312020</v>
      </c>
      <c r="I3719" t="s">
        <v>4126</v>
      </c>
      <c r="J3719" t="s">
        <v>4142</v>
      </c>
      <c r="K3719" t="s">
        <v>5094</v>
      </c>
      <c r="L3719" t="s">
        <v>4142</v>
      </c>
      <c r="M3719">
        <f>_xlfn.XLOOKUP(_xlfn.VALUETOTEXT(A3719),total_imports!B3719:B8926,total_imports!D3719:D8926,0.000001,0,1)</f>
        <v>299.05</v>
      </c>
      <c r="N3719" s="2">
        <f t="shared" si="58"/>
        <v>37.920080254138107</v>
      </c>
    </row>
    <row r="3720" spans="1:14" x14ac:dyDescent="0.2">
      <c r="A3720">
        <v>847720</v>
      </c>
      <c r="B3720">
        <v>61.45</v>
      </c>
      <c r="C3720">
        <v>56.04</v>
      </c>
      <c r="D3720">
        <v>44.9</v>
      </c>
      <c r="E3720">
        <v>34.31</v>
      </c>
      <c r="F3720" t="s">
        <v>3336</v>
      </c>
      <c r="G3720" t="s">
        <v>4122</v>
      </c>
      <c r="H3720">
        <v>312010</v>
      </c>
      <c r="I3720" t="s">
        <v>4126</v>
      </c>
      <c r="J3720" t="s">
        <v>4142</v>
      </c>
      <c r="K3720" t="s">
        <v>5094</v>
      </c>
      <c r="L3720" t="s">
        <v>4142</v>
      </c>
      <c r="M3720">
        <f>_xlfn.XLOOKUP(_xlfn.VALUETOTEXT(A3720),total_imports!B3720:B8927,total_imports!D3720:D8927,0.000001,0,1)</f>
        <v>162</v>
      </c>
      <c r="N3720" s="2">
        <f t="shared" si="58"/>
        <v>37.932098765432102</v>
      </c>
    </row>
    <row r="3721" spans="1:14" x14ac:dyDescent="0.2">
      <c r="A3721">
        <v>847730</v>
      </c>
      <c r="B3721">
        <v>23.89</v>
      </c>
      <c r="C3721">
        <v>21</v>
      </c>
      <c r="D3721">
        <v>18.66</v>
      </c>
      <c r="E3721">
        <v>18.3</v>
      </c>
      <c r="F3721" t="s">
        <v>3337</v>
      </c>
      <c r="G3721" t="s">
        <v>4122</v>
      </c>
      <c r="H3721">
        <v>312010</v>
      </c>
      <c r="I3721" t="s">
        <v>4126</v>
      </c>
      <c r="J3721" t="s">
        <v>4142</v>
      </c>
      <c r="K3721" t="s">
        <v>5094</v>
      </c>
      <c r="L3721" t="s">
        <v>4142</v>
      </c>
      <c r="M3721">
        <f>_xlfn.XLOOKUP(_xlfn.VALUETOTEXT(A3721),total_imports!B3721:B8928,total_imports!D3721:D8928,0.000001,0,1)</f>
        <v>77.94</v>
      </c>
      <c r="N3721" s="2">
        <f t="shared" si="58"/>
        <v>30.651783423146011</v>
      </c>
    </row>
    <row r="3722" spans="1:14" x14ac:dyDescent="0.2">
      <c r="A3722">
        <v>847740</v>
      </c>
      <c r="B3722">
        <v>12.97</v>
      </c>
      <c r="C3722">
        <v>6.6</v>
      </c>
      <c r="D3722">
        <v>10.53</v>
      </c>
      <c r="E3722">
        <v>5.34</v>
      </c>
      <c r="F3722" t="s">
        <v>3338</v>
      </c>
      <c r="G3722" t="s">
        <v>4122</v>
      </c>
      <c r="H3722">
        <v>312020</v>
      </c>
      <c r="I3722" t="s">
        <v>4126</v>
      </c>
      <c r="J3722" t="s">
        <v>4142</v>
      </c>
      <c r="K3722" t="s">
        <v>5094</v>
      </c>
      <c r="L3722" t="s">
        <v>4142</v>
      </c>
      <c r="M3722">
        <f>_xlfn.XLOOKUP(_xlfn.VALUETOTEXT(A3722),total_imports!B3722:B8929,total_imports!D3722:D8929,0.000001,0,1)</f>
        <v>23.6</v>
      </c>
      <c r="N3722" s="2">
        <f t="shared" si="58"/>
        <v>54.957627118644069</v>
      </c>
    </row>
    <row r="3723" spans="1:14" x14ac:dyDescent="0.2">
      <c r="A3723">
        <v>847751</v>
      </c>
      <c r="B3723">
        <v>15.38</v>
      </c>
      <c r="C3723">
        <v>23.16</v>
      </c>
      <c r="D3723">
        <v>34.03</v>
      </c>
      <c r="E3723">
        <v>17.53</v>
      </c>
      <c r="F3723" t="s">
        <v>3339</v>
      </c>
      <c r="G3723" t="s">
        <v>4122</v>
      </c>
      <c r="H3723">
        <v>512020</v>
      </c>
      <c r="I3723" t="s">
        <v>4135</v>
      </c>
      <c r="J3723" t="s">
        <v>4142</v>
      </c>
      <c r="K3723" t="s">
        <v>5094</v>
      </c>
      <c r="L3723" t="s">
        <v>4142</v>
      </c>
      <c r="M3723">
        <f>_xlfn.XLOOKUP(_xlfn.VALUETOTEXT(A3723),total_imports!B3723:B8930,total_imports!D3723:D8930,0.000001,0,1)</f>
        <v>45.74</v>
      </c>
      <c r="N3723" s="2">
        <f t="shared" si="58"/>
        <v>33.624836029733274</v>
      </c>
    </row>
    <row r="3724" spans="1:14" x14ac:dyDescent="0.2">
      <c r="A3724">
        <v>847759</v>
      </c>
      <c r="B3724">
        <v>24.19</v>
      </c>
      <c r="C3724">
        <v>17.920000000000002</v>
      </c>
      <c r="D3724">
        <v>11.91</v>
      </c>
      <c r="E3724">
        <v>8.0500000000000007</v>
      </c>
      <c r="F3724" t="s">
        <v>3340</v>
      </c>
      <c r="G3724" t="s">
        <v>4122</v>
      </c>
      <c r="H3724">
        <v>312020</v>
      </c>
      <c r="I3724" t="s">
        <v>4126</v>
      </c>
      <c r="J3724" t="s">
        <v>4142</v>
      </c>
      <c r="K3724" t="s">
        <v>5094</v>
      </c>
      <c r="L3724" t="s">
        <v>4142</v>
      </c>
      <c r="M3724">
        <f>_xlfn.XLOOKUP(_xlfn.VALUETOTEXT(A3724),total_imports!B3724:B8931,total_imports!D3724:D8931,0.000001,0,1)</f>
        <v>59.47</v>
      </c>
      <c r="N3724" s="2">
        <f t="shared" si="58"/>
        <v>40.675971077854385</v>
      </c>
    </row>
    <row r="3725" spans="1:14" x14ac:dyDescent="0.2">
      <c r="A3725">
        <v>847780</v>
      </c>
      <c r="B3725">
        <v>225.81</v>
      </c>
      <c r="C3725">
        <v>198.7</v>
      </c>
      <c r="D3725">
        <v>158.79</v>
      </c>
      <c r="E3725">
        <v>93.04</v>
      </c>
      <c r="F3725" t="s">
        <v>3089</v>
      </c>
      <c r="G3725" t="s">
        <v>4122</v>
      </c>
      <c r="H3725">
        <v>312010</v>
      </c>
      <c r="I3725" t="s">
        <v>4126</v>
      </c>
      <c r="J3725" t="s">
        <v>4142</v>
      </c>
      <c r="K3725" t="s">
        <v>5094</v>
      </c>
      <c r="L3725" t="s">
        <v>4142</v>
      </c>
      <c r="M3725">
        <f>_xlfn.XLOOKUP(_xlfn.VALUETOTEXT(A3725),total_imports!B3725:B8932,total_imports!D3725:D8932,0.000001,0,1)</f>
        <v>468.7</v>
      </c>
      <c r="N3725" s="2">
        <f t="shared" si="58"/>
        <v>48.177938980157883</v>
      </c>
    </row>
    <row r="3726" spans="1:14" x14ac:dyDescent="0.2">
      <c r="A3726">
        <v>847790</v>
      </c>
      <c r="B3726">
        <v>99.31</v>
      </c>
      <c r="C3726">
        <v>97</v>
      </c>
      <c r="D3726">
        <v>101.46</v>
      </c>
      <c r="E3726">
        <v>66.569999999999993</v>
      </c>
      <c r="F3726" t="s">
        <v>3341</v>
      </c>
      <c r="G3726" t="s">
        <v>4122</v>
      </c>
      <c r="H3726">
        <v>311220</v>
      </c>
      <c r="I3726" t="s">
        <v>4126</v>
      </c>
      <c r="J3726" t="s">
        <v>4138</v>
      </c>
      <c r="K3726" t="s">
        <v>5094</v>
      </c>
      <c r="L3726" t="s">
        <v>4138</v>
      </c>
      <c r="M3726">
        <f>_xlfn.XLOOKUP(_xlfn.VALUETOTEXT(A3726),total_imports!B3726:B8933,total_imports!D3726:D8933,0.000001,0,1)</f>
        <v>270.47000000000003</v>
      </c>
      <c r="N3726" s="2">
        <f t="shared" si="58"/>
        <v>36.717565718933706</v>
      </c>
    </row>
    <row r="3727" spans="1:14" x14ac:dyDescent="0.2">
      <c r="A3727">
        <v>847810</v>
      </c>
      <c r="B3727">
        <v>0.04</v>
      </c>
      <c r="C3727">
        <v>0</v>
      </c>
      <c r="D3727">
        <v>0</v>
      </c>
      <c r="E3727">
        <v>0.05</v>
      </c>
      <c r="F3727" t="s">
        <v>3342</v>
      </c>
      <c r="G3727" t="s">
        <v>4122</v>
      </c>
      <c r="H3727">
        <v>112010</v>
      </c>
      <c r="I3727" t="s">
        <v>4123</v>
      </c>
      <c r="J3727" t="s">
        <v>4142</v>
      </c>
      <c r="K3727" t="s">
        <v>5095</v>
      </c>
      <c r="L3727" t="s">
        <v>4142</v>
      </c>
      <c r="M3727">
        <f>_xlfn.XLOOKUP(_xlfn.VALUETOTEXT(A3727),total_imports!B3727:B8934,total_imports!D3727:D8934,0.000001,0,1)</f>
        <v>21.1</v>
      </c>
      <c r="N3727" s="2">
        <f t="shared" si="58"/>
        <v>0.1895734597156398</v>
      </c>
    </row>
    <row r="3728" spans="1:14" x14ac:dyDescent="0.2">
      <c r="A3728">
        <v>847890</v>
      </c>
      <c r="B3728">
        <v>0.28000000000000003</v>
      </c>
      <c r="C3728">
        <v>0.09</v>
      </c>
      <c r="D3728">
        <v>0</v>
      </c>
      <c r="E3728">
        <v>0.08</v>
      </c>
      <c r="F3728" t="s">
        <v>3343</v>
      </c>
      <c r="G3728" t="s">
        <v>4122</v>
      </c>
      <c r="H3728">
        <v>111210</v>
      </c>
      <c r="I3728" t="s">
        <v>4123</v>
      </c>
      <c r="J3728" t="s">
        <v>4138</v>
      </c>
      <c r="K3728" t="s">
        <v>5095</v>
      </c>
      <c r="L3728" t="s">
        <v>4138</v>
      </c>
      <c r="M3728">
        <f>_xlfn.XLOOKUP(_xlfn.VALUETOTEXT(A3728),total_imports!B3728:B8935,total_imports!D3728:D8935,0.000001,0,1)</f>
        <v>2.5299999999999998</v>
      </c>
      <c r="N3728" s="2">
        <f t="shared" si="58"/>
        <v>11.06719367588933</v>
      </c>
    </row>
    <row r="3729" spans="1:14" x14ac:dyDescent="0.2">
      <c r="A3729">
        <v>847910</v>
      </c>
      <c r="B3729">
        <v>19.98</v>
      </c>
      <c r="C3729">
        <v>7.53</v>
      </c>
      <c r="D3729">
        <v>4.79</v>
      </c>
      <c r="E3729">
        <v>1.46</v>
      </c>
      <c r="F3729" t="s">
        <v>3344</v>
      </c>
      <c r="G3729" t="s">
        <v>4122</v>
      </c>
      <c r="H3729">
        <v>312010</v>
      </c>
      <c r="I3729" t="s">
        <v>4126</v>
      </c>
      <c r="J3729" t="s">
        <v>4142</v>
      </c>
      <c r="K3729" t="s">
        <v>5096</v>
      </c>
      <c r="L3729" t="s">
        <v>4142</v>
      </c>
      <c r="M3729">
        <f>_xlfn.XLOOKUP(_xlfn.VALUETOTEXT(A3729),total_imports!B3729:B8936,total_imports!D3729:D8936,0.000001,0,1)</f>
        <v>45.1</v>
      </c>
      <c r="N3729" s="2">
        <f t="shared" si="58"/>
        <v>44.301552106430151</v>
      </c>
    </row>
    <row r="3730" spans="1:14" x14ac:dyDescent="0.2">
      <c r="A3730">
        <v>847920</v>
      </c>
      <c r="B3730">
        <v>12.57</v>
      </c>
      <c r="C3730">
        <v>17.04</v>
      </c>
      <c r="D3730">
        <v>9.17</v>
      </c>
      <c r="E3730">
        <v>6.15</v>
      </c>
      <c r="F3730" t="s">
        <v>3345</v>
      </c>
      <c r="G3730" t="s">
        <v>4122</v>
      </c>
      <c r="H3730">
        <v>112010</v>
      </c>
      <c r="I3730" t="s">
        <v>4123</v>
      </c>
      <c r="J3730" t="s">
        <v>4142</v>
      </c>
      <c r="K3730" t="s">
        <v>5096</v>
      </c>
      <c r="L3730" t="s">
        <v>4142</v>
      </c>
      <c r="M3730">
        <f>_xlfn.XLOOKUP(_xlfn.VALUETOTEXT(A3730),total_imports!B3730:B8937,total_imports!D3730:D8937,0.000001,0,1)</f>
        <v>18.73</v>
      </c>
      <c r="N3730" s="2">
        <f t="shared" si="58"/>
        <v>67.111585691404159</v>
      </c>
    </row>
    <row r="3731" spans="1:14" x14ac:dyDescent="0.2">
      <c r="A3731">
        <v>847930</v>
      </c>
      <c r="B3731">
        <v>81.599999999999994</v>
      </c>
      <c r="C3731">
        <v>71.459999999999994</v>
      </c>
      <c r="D3731">
        <v>9.64</v>
      </c>
      <c r="E3731">
        <v>8.36</v>
      </c>
      <c r="F3731" t="s">
        <v>3346</v>
      </c>
      <c r="G3731" t="s">
        <v>4122</v>
      </c>
      <c r="H3731">
        <v>312010</v>
      </c>
      <c r="I3731" t="s">
        <v>4126</v>
      </c>
      <c r="J3731" t="s">
        <v>4142</v>
      </c>
      <c r="K3731" t="s">
        <v>5096</v>
      </c>
      <c r="L3731" t="s">
        <v>4142</v>
      </c>
      <c r="M3731">
        <f>_xlfn.XLOOKUP(_xlfn.VALUETOTEXT(A3731),total_imports!B3731:B8938,total_imports!D3731:D8938,0.000001,0,1)</f>
        <v>124.13</v>
      </c>
      <c r="N3731" s="2">
        <f t="shared" si="58"/>
        <v>65.737533231289774</v>
      </c>
    </row>
    <row r="3732" spans="1:14" x14ac:dyDescent="0.2">
      <c r="A3732">
        <v>847940</v>
      </c>
      <c r="B3732">
        <v>21.53</v>
      </c>
      <c r="C3732">
        <v>15.36</v>
      </c>
      <c r="D3732">
        <v>11.17</v>
      </c>
      <c r="E3732">
        <v>8.4600000000000009</v>
      </c>
      <c r="F3732" t="s">
        <v>3347</v>
      </c>
      <c r="G3732" t="s">
        <v>4122</v>
      </c>
      <c r="H3732">
        <v>312010</v>
      </c>
      <c r="I3732" t="s">
        <v>4126</v>
      </c>
      <c r="J3732" t="s">
        <v>4142</v>
      </c>
      <c r="K3732" t="s">
        <v>5096</v>
      </c>
      <c r="L3732" t="s">
        <v>4142</v>
      </c>
      <c r="M3732">
        <f>_xlfn.XLOOKUP(_xlfn.VALUETOTEXT(A3732),total_imports!B3732:B8939,total_imports!D3732:D8939,0.000001,0,1)</f>
        <v>47.92</v>
      </c>
      <c r="N3732" s="2">
        <f t="shared" si="58"/>
        <v>44.92904841402337</v>
      </c>
    </row>
    <row r="3733" spans="1:14" x14ac:dyDescent="0.2">
      <c r="A3733">
        <v>847950</v>
      </c>
      <c r="B3733">
        <v>43.69</v>
      </c>
      <c r="C3733">
        <v>15.76</v>
      </c>
      <c r="D3733">
        <v>18.100000000000001</v>
      </c>
      <c r="E3733">
        <v>17.16</v>
      </c>
      <c r="F3733" t="s">
        <v>3348</v>
      </c>
      <c r="G3733" t="s">
        <v>12</v>
      </c>
      <c r="H3733">
        <v>512010</v>
      </c>
      <c r="I3733" t="s">
        <v>4135</v>
      </c>
      <c r="J3733" t="s">
        <v>4142</v>
      </c>
      <c r="K3733" t="s">
        <v>5096</v>
      </c>
      <c r="L3733" t="s">
        <v>4142</v>
      </c>
      <c r="M3733">
        <f>_xlfn.XLOOKUP(_xlfn.VALUETOTEXT(A3733),total_imports!B3733:B8940,total_imports!D3733:D8940,0.000001,0,1)</f>
        <v>155.71</v>
      </c>
      <c r="N3733" s="2">
        <f t="shared" si="58"/>
        <v>28.058570419369339</v>
      </c>
    </row>
    <row r="3734" spans="1:14" x14ac:dyDescent="0.2">
      <c r="A3734">
        <v>847960</v>
      </c>
      <c r="B3734">
        <v>3.76</v>
      </c>
      <c r="C3734">
        <v>3.22</v>
      </c>
      <c r="D3734">
        <v>2.5099999999999998</v>
      </c>
      <c r="E3734">
        <v>2.76</v>
      </c>
      <c r="F3734" t="s">
        <v>3349</v>
      </c>
      <c r="G3734" t="s">
        <v>12</v>
      </c>
      <c r="H3734">
        <v>312010</v>
      </c>
      <c r="I3734" t="s">
        <v>4126</v>
      </c>
      <c r="J3734" t="s">
        <v>4142</v>
      </c>
      <c r="K3734" t="s">
        <v>5096</v>
      </c>
      <c r="L3734" t="s">
        <v>4142</v>
      </c>
      <c r="M3734">
        <f>_xlfn.XLOOKUP(_xlfn.VALUETOTEXT(A3734),total_imports!B3734:B8941,total_imports!D3734:D8941,0.000001,0,1)</f>
        <v>4.55</v>
      </c>
      <c r="N3734" s="2">
        <f t="shared" si="58"/>
        <v>82.637362637362628</v>
      </c>
    </row>
    <row r="3735" spans="1:14" x14ac:dyDescent="0.2">
      <c r="A3735">
        <v>847971</v>
      </c>
      <c r="B3735">
        <v>2.96</v>
      </c>
      <c r="C3735">
        <v>10.49</v>
      </c>
      <c r="D3735">
        <v>6.49</v>
      </c>
      <c r="E3735">
        <v>2.65</v>
      </c>
      <c r="F3735" t="s">
        <v>3350</v>
      </c>
      <c r="G3735" t="s">
        <v>12</v>
      </c>
      <c r="H3735">
        <v>512020</v>
      </c>
      <c r="I3735" t="s">
        <v>4135</v>
      </c>
      <c r="J3735" t="s">
        <v>4142</v>
      </c>
      <c r="K3735" t="s">
        <v>5096</v>
      </c>
      <c r="L3735" t="s">
        <v>4142</v>
      </c>
      <c r="M3735">
        <f>_xlfn.XLOOKUP(_xlfn.VALUETOTEXT(A3735),total_imports!B3735:B8942,total_imports!D3735:D8942,0.000001,0,1)</f>
        <v>4.3499999999999996</v>
      </c>
      <c r="N3735" s="2">
        <f t="shared" si="58"/>
        <v>68.045977011494259</v>
      </c>
    </row>
    <row r="3736" spans="1:14" x14ac:dyDescent="0.2">
      <c r="A3736">
        <v>847979</v>
      </c>
      <c r="B3736">
        <v>2.0099999999999998</v>
      </c>
      <c r="C3736">
        <v>1.84</v>
      </c>
      <c r="D3736">
        <v>0.69</v>
      </c>
      <c r="E3736">
        <v>1.01</v>
      </c>
      <c r="F3736" t="s">
        <v>3351</v>
      </c>
      <c r="G3736" t="s">
        <v>12</v>
      </c>
      <c r="H3736">
        <v>512020</v>
      </c>
      <c r="I3736" t="s">
        <v>4135</v>
      </c>
      <c r="J3736" t="s">
        <v>4142</v>
      </c>
      <c r="K3736" t="s">
        <v>5096</v>
      </c>
      <c r="L3736" t="s">
        <v>4142</v>
      </c>
      <c r="M3736">
        <f>_xlfn.XLOOKUP(_xlfn.VALUETOTEXT(A3736),total_imports!B3736:B8943,total_imports!D3736:D8943,0.000001,0,1)</f>
        <v>8.74</v>
      </c>
      <c r="N3736" s="2">
        <f t="shared" si="58"/>
        <v>22.997711670480548</v>
      </c>
    </row>
    <row r="3737" spans="1:14" x14ac:dyDescent="0.2">
      <c r="A3737">
        <v>847981</v>
      </c>
      <c r="B3737">
        <v>48.4</v>
      </c>
      <c r="C3737">
        <v>37.75</v>
      </c>
      <c r="D3737">
        <v>25.03</v>
      </c>
      <c r="E3737">
        <v>12.64</v>
      </c>
      <c r="F3737" t="s">
        <v>3352</v>
      </c>
      <c r="G3737" t="s">
        <v>4122</v>
      </c>
      <c r="H3737">
        <v>312010</v>
      </c>
      <c r="I3737" t="s">
        <v>4126</v>
      </c>
      <c r="J3737" t="s">
        <v>4142</v>
      </c>
      <c r="K3737" t="s">
        <v>5096</v>
      </c>
      <c r="L3737" t="s">
        <v>4142</v>
      </c>
      <c r="M3737">
        <f>_xlfn.XLOOKUP(_xlfn.VALUETOTEXT(A3737),total_imports!B3737:B8944,total_imports!D3737:D8944,0.000001,0,1)</f>
        <v>77.55</v>
      </c>
      <c r="N3737" s="2">
        <f t="shared" si="58"/>
        <v>62.411347517730498</v>
      </c>
    </row>
    <row r="3738" spans="1:14" x14ac:dyDescent="0.2">
      <c r="A3738">
        <v>847982</v>
      </c>
      <c r="B3738">
        <v>39.630000000000003</v>
      </c>
      <c r="C3738">
        <v>39.57</v>
      </c>
      <c r="D3738">
        <v>36.58</v>
      </c>
      <c r="E3738">
        <v>14.97</v>
      </c>
      <c r="F3738" t="s">
        <v>3353</v>
      </c>
      <c r="G3738" t="s">
        <v>4122</v>
      </c>
      <c r="H3738">
        <v>312010</v>
      </c>
      <c r="I3738" t="s">
        <v>4126</v>
      </c>
      <c r="J3738" t="s">
        <v>4142</v>
      </c>
      <c r="K3738" t="s">
        <v>5096</v>
      </c>
      <c r="L3738" t="s">
        <v>4142</v>
      </c>
      <c r="M3738">
        <f>_xlfn.XLOOKUP(_xlfn.VALUETOTEXT(A3738),total_imports!B3738:B8945,total_imports!D3738:D8945,0.000001,0,1)</f>
        <v>195.51</v>
      </c>
      <c r="N3738" s="2">
        <f t="shared" si="58"/>
        <v>20.270062912383001</v>
      </c>
    </row>
    <row r="3739" spans="1:14" x14ac:dyDescent="0.2">
      <c r="A3739">
        <v>847983</v>
      </c>
      <c r="B3739">
        <v>0.12</v>
      </c>
      <c r="C3739">
        <v>0.11</v>
      </c>
      <c r="D3739">
        <v>0</v>
      </c>
      <c r="E3739">
        <v>0</v>
      </c>
      <c r="F3739" t="s">
        <v>3354</v>
      </c>
      <c r="G3739" t="s">
        <v>12</v>
      </c>
      <c r="H3739" t="s">
        <v>12</v>
      </c>
      <c r="I3739" t="s">
        <v>12</v>
      </c>
      <c r="J3739" t="s">
        <v>12</v>
      </c>
      <c r="K3739" t="s">
        <v>5096</v>
      </c>
      <c r="L3739" t="s">
        <v>4142</v>
      </c>
      <c r="M3739">
        <f>_xlfn.XLOOKUP(_xlfn.VALUETOTEXT(A3739),total_imports!B3739:B8946,total_imports!D3739:D8946,0.000001,0,1)</f>
        <v>0.77</v>
      </c>
      <c r="N3739" s="2">
        <f t="shared" si="58"/>
        <v>15.584415584415584</v>
      </c>
    </row>
    <row r="3740" spans="1:14" x14ac:dyDescent="0.2">
      <c r="A3740">
        <v>847989</v>
      </c>
      <c r="B3740">
        <v>675.02</v>
      </c>
      <c r="C3740">
        <v>449.08</v>
      </c>
      <c r="D3740">
        <v>418.4</v>
      </c>
      <c r="E3740">
        <v>487.46</v>
      </c>
      <c r="F3740" t="s">
        <v>3355</v>
      </c>
      <c r="G3740" t="s">
        <v>4122</v>
      </c>
      <c r="H3740">
        <v>312020</v>
      </c>
      <c r="I3740" t="s">
        <v>4126</v>
      </c>
      <c r="J3740" t="s">
        <v>4142</v>
      </c>
      <c r="K3740" t="s">
        <v>5096</v>
      </c>
      <c r="L3740" t="s">
        <v>4142</v>
      </c>
      <c r="M3740">
        <f>_xlfn.XLOOKUP(_xlfn.VALUETOTEXT(A3740),total_imports!B3740:B8947,total_imports!D3740:D8947,0.000001,0,1)</f>
        <v>1659.72</v>
      </c>
      <c r="N3740" s="2">
        <f t="shared" si="58"/>
        <v>40.670715542380641</v>
      </c>
    </row>
    <row r="3741" spans="1:14" x14ac:dyDescent="0.2">
      <c r="A3741">
        <v>847990</v>
      </c>
      <c r="B3741">
        <v>162.47</v>
      </c>
      <c r="C3741">
        <v>105.61</v>
      </c>
      <c r="D3741">
        <v>94.42</v>
      </c>
      <c r="E3741">
        <v>104.92</v>
      </c>
      <c r="F3741" t="s">
        <v>3356</v>
      </c>
      <c r="G3741" t="s">
        <v>4122</v>
      </c>
      <c r="H3741">
        <v>311220</v>
      </c>
      <c r="I3741" t="s">
        <v>4126</v>
      </c>
      <c r="J3741" t="s">
        <v>4140</v>
      </c>
      <c r="K3741" t="s">
        <v>5096</v>
      </c>
      <c r="L3741" t="s">
        <v>4140</v>
      </c>
      <c r="M3741">
        <f>_xlfn.XLOOKUP(_xlfn.VALUETOTEXT(A3741),total_imports!B3741:B8948,total_imports!D3741:D8948,0.000001,0,1)</f>
        <v>611.51</v>
      </c>
      <c r="N3741" s="2">
        <f t="shared" si="58"/>
        <v>26.568657912380829</v>
      </c>
    </row>
    <row r="3742" spans="1:14" x14ac:dyDescent="0.2">
      <c r="A3742">
        <v>848010</v>
      </c>
      <c r="B3742">
        <v>10.74</v>
      </c>
      <c r="C3742">
        <v>7.48</v>
      </c>
      <c r="D3742">
        <v>7.97</v>
      </c>
      <c r="E3742">
        <v>3.01</v>
      </c>
      <c r="F3742" t="s">
        <v>3357</v>
      </c>
      <c r="G3742" t="s">
        <v>4122</v>
      </c>
      <c r="H3742">
        <v>312020</v>
      </c>
      <c r="I3742" t="s">
        <v>4126</v>
      </c>
      <c r="J3742" t="s">
        <v>4142</v>
      </c>
      <c r="K3742" t="s">
        <v>5097</v>
      </c>
      <c r="L3742" t="s">
        <v>4142</v>
      </c>
      <c r="M3742">
        <f>_xlfn.XLOOKUP(_xlfn.VALUETOTEXT(A3742),total_imports!B3742:B8949,total_imports!D3742:D8949,0.000001,0,1)</f>
        <v>14.03</v>
      </c>
      <c r="N3742" s="2">
        <f t="shared" si="58"/>
        <v>76.550249465431222</v>
      </c>
    </row>
    <row r="3743" spans="1:14" x14ac:dyDescent="0.2">
      <c r="A3743">
        <v>848020</v>
      </c>
      <c r="B3743">
        <v>6.88</v>
      </c>
      <c r="C3743">
        <v>3.28</v>
      </c>
      <c r="D3743">
        <v>2.89</v>
      </c>
      <c r="E3743">
        <v>2.99</v>
      </c>
      <c r="F3743" t="s">
        <v>3358</v>
      </c>
      <c r="G3743" t="s">
        <v>4122</v>
      </c>
      <c r="H3743">
        <v>312020</v>
      </c>
      <c r="I3743" t="s">
        <v>4126</v>
      </c>
      <c r="J3743" t="s">
        <v>4142</v>
      </c>
      <c r="K3743" t="s">
        <v>5097</v>
      </c>
      <c r="L3743" t="s">
        <v>4142</v>
      </c>
      <c r="M3743">
        <f>_xlfn.XLOOKUP(_xlfn.VALUETOTEXT(A3743),total_imports!B3743:B8950,total_imports!D3743:D8950,0.000001,0,1)</f>
        <v>8.4600000000000009</v>
      </c>
      <c r="N3743" s="2">
        <f t="shared" si="58"/>
        <v>81.32387706855792</v>
      </c>
    </row>
    <row r="3744" spans="1:14" x14ac:dyDescent="0.2">
      <c r="A3744">
        <v>848030</v>
      </c>
      <c r="B3744">
        <v>4.34</v>
      </c>
      <c r="C3744">
        <v>5.41</v>
      </c>
      <c r="D3744">
        <v>3.15</v>
      </c>
      <c r="E3744">
        <v>2.23</v>
      </c>
      <c r="F3744" t="s">
        <v>3359</v>
      </c>
      <c r="G3744" t="s">
        <v>4122</v>
      </c>
      <c r="H3744">
        <v>312020</v>
      </c>
      <c r="I3744" t="s">
        <v>4126</v>
      </c>
      <c r="J3744" t="s">
        <v>4142</v>
      </c>
      <c r="K3744" t="s">
        <v>5097</v>
      </c>
      <c r="L3744" t="s">
        <v>4142</v>
      </c>
      <c r="M3744">
        <f>_xlfn.XLOOKUP(_xlfn.VALUETOTEXT(A3744),total_imports!B3744:B8951,total_imports!D3744:D8951,0.000001,0,1)</f>
        <v>7.27</v>
      </c>
      <c r="N3744" s="2">
        <f t="shared" si="58"/>
        <v>59.697386519944985</v>
      </c>
    </row>
    <row r="3745" spans="1:14" x14ac:dyDescent="0.2">
      <c r="A3745">
        <v>848041</v>
      </c>
      <c r="B3745">
        <v>9.3000000000000007</v>
      </c>
      <c r="C3745">
        <v>10.69</v>
      </c>
      <c r="D3745">
        <v>7.16</v>
      </c>
      <c r="E3745">
        <v>5.65</v>
      </c>
      <c r="F3745" t="s">
        <v>3360</v>
      </c>
      <c r="G3745" t="s">
        <v>4122</v>
      </c>
      <c r="H3745">
        <v>312020</v>
      </c>
      <c r="I3745" t="s">
        <v>4126</v>
      </c>
      <c r="J3745" t="s">
        <v>4142</v>
      </c>
      <c r="K3745" t="s">
        <v>5097</v>
      </c>
      <c r="L3745" t="s">
        <v>4142</v>
      </c>
      <c r="M3745">
        <f>_xlfn.XLOOKUP(_xlfn.VALUETOTEXT(A3745),total_imports!B3745:B8952,total_imports!D3745:D8952,0.000001,0,1)</f>
        <v>18</v>
      </c>
      <c r="N3745" s="2">
        <f t="shared" si="58"/>
        <v>51.666666666666671</v>
      </c>
    </row>
    <row r="3746" spans="1:14" x14ac:dyDescent="0.2">
      <c r="A3746">
        <v>848049</v>
      </c>
      <c r="B3746">
        <v>36</v>
      </c>
      <c r="C3746">
        <v>28.17</v>
      </c>
      <c r="D3746">
        <v>25.61</v>
      </c>
      <c r="E3746">
        <v>17.350000000000001</v>
      </c>
      <c r="F3746" t="s">
        <v>3361</v>
      </c>
      <c r="G3746" t="s">
        <v>4122</v>
      </c>
      <c r="H3746">
        <v>312020</v>
      </c>
      <c r="I3746" t="s">
        <v>4126</v>
      </c>
      <c r="J3746" t="s">
        <v>4142</v>
      </c>
      <c r="K3746" t="s">
        <v>5097</v>
      </c>
      <c r="L3746" t="s">
        <v>4142</v>
      </c>
      <c r="M3746">
        <f>_xlfn.XLOOKUP(_xlfn.VALUETOTEXT(A3746),total_imports!B3746:B8953,total_imports!D3746:D8953,0.000001,0,1)</f>
        <v>50.13</v>
      </c>
      <c r="N3746" s="2">
        <f t="shared" si="58"/>
        <v>71.813285457809698</v>
      </c>
    </row>
    <row r="3747" spans="1:14" x14ac:dyDescent="0.2">
      <c r="A3747">
        <v>848050</v>
      </c>
      <c r="B3747">
        <v>4.66</v>
      </c>
      <c r="C3747">
        <v>3.76</v>
      </c>
      <c r="D3747">
        <v>4.09</v>
      </c>
      <c r="E3747">
        <v>2.65</v>
      </c>
      <c r="F3747" t="s">
        <v>3362</v>
      </c>
      <c r="G3747" t="s">
        <v>4122</v>
      </c>
      <c r="H3747">
        <v>312020</v>
      </c>
      <c r="I3747" t="s">
        <v>4126</v>
      </c>
      <c r="J3747" t="s">
        <v>4142</v>
      </c>
      <c r="K3747" t="s">
        <v>5097</v>
      </c>
      <c r="L3747" t="s">
        <v>4142</v>
      </c>
      <c r="M3747">
        <f>_xlfn.XLOOKUP(_xlfn.VALUETOTEXT(A3747),total_imports!B3747:B8954,total_imports!D3747:D8954,0.000001,0,1)</f>
        <v>6.47</v>
      </c>
      <c r="N3747" s="2">
        <f t="shared" si="58"/>
        <v>72.024729520865534</v>
      </c>
    </row>
    <row r="3748" spans="1:14" x14ac:dyDescent="0.2">
      <c r="A3748">
        <v>848060</v>
      </c>
      <c r="B3748">
        <v>9.34</v>
      </c>
      <c r="C3748">
        <v>16.37</v>
      </c>
      <c r="D3748">
        <v>42.8</v>
      </c>
      <c r="E3748">
        <v>3.98</v>
      </c>
      <c r="F3748" t="s">
        <v>3363</v>
      </c>
      <c r="G3748" t="s">
        <v>4122</v>
      </c>
      <c r="H3748">
        <v>312020</v>
      </c>
      <c r="I3748" t="s">
        <v>4126</v>
      </c>
      <c r="J3748" t="s">
        <v>4142</v>
      </c>
      <c r="K3748" t="s">
        <v>5097</v>
      </c>
      <c r="L3748" t="s">
        <v>4142</v>
      </c>
      <c r="M3748">
        <f>_xlfn.XLOOKUP(_xlfn.VALUETOTEXT(A3748),total_imports!B3748:B8955,total_imports!D3748:D8955,0.000001,0,1)</f>
        <v>116.66</v>
      </c>
      <c r="N3748" s="2">
        <f t="shared" si="58"/>
        <v>8.0061717812446425</v>
      </c>
    </row>
    <row r="3749" spans="1:14" x14ac:dyDescent="0.2">
      <c r="A3749">
        <v>848071</v>
      </c>
      <c r="B3749">
        <v>160.91999999999999</v>
      </c>
      <c r="C3749">
        <v>127.28</v>
      </c>
      <c r="D3749">
        <v>147.25</v>
      </c>
      <c r="E3749">
        <v>120.26</v>
      </c>
      <c r="F3749" t="s">
        <v>3364</v>
      </c>
      <c r="G3749" t="s">
        <v>4122</v>
      </c>
      <c r="H3749">
        <v>312020</v>
      </c>
      <c r="I3749" t="s">
        <v>4126</v>
      </c>
      <c r="J3749" t="s">
        <v>4142</v>
      </c>
      <c r="K3749" t="s">
        <v>5097</v>
      </c>
      <c r="L3749" t="s">
        <v>4142</v>
      </c>
      <c r="M3749">
        <f>_xlfn.XLOOKUP(_xlfn.VALUETOTEXT(A3749),total_imports!B3749:B8956,total_imports!D3749:D8956,0.000001,0,1)</f>
        <v>358.05</v>
      </c>
      <c r="N3749" s="2">
        <f t="shared" si="58"/>
        <v>44.943443653121065</v>
      </c>
    </row>
    <row r="3750" spans="1:14" x14ac:dyDescent="0.2">
      <c r="A3750">
        <v>848079</v>
      </c>
      <c r="B3750">
        <v>186.09</v>
      </c>
      <c r="C3750">
        <v>141</v>
      </c>
      <c r="D3750">
        <v>148.52000000000001</v>
      </c>
      <c r="E3750">
        <v>138.41</v>
      </c>
      <c r="F3750" t="s">
        <v>3365</v>
      </c>
      <c r="G3750" t="s">
        <v>4122</v>
      </c>
      <c r="H3750">
        <v>312020</v>
      </c>
      <c r="I3750" t="s">
        <v>4126</v>
      </c>
      <c r="J3750" t="s">
        <v>4142</v>
      </c>
      <c r="K3750" t="s">
        <v>5097</v>
      </c>
      <c r="L3750" t="s">
        <v>4142</v>
      </c>
      <c r="M3750">
        <f>_xlfn.XLOOKUP(_xlfn.VALUETOTEXT(A3750),total_imports!B3750:B8957,total_imports!D3750:D8957,0.000001,0,1)</f>
        <v>266.22000000000003</v>
      </c>
      <c r="N3750" s="2">
        <f t="shared" si="58"/>
        <v>69.900833896777087</v>
      </c>
    </row>
    <row r="3751" spans="1:14" x14ac:dyDescent="0.2">
      <c r="A3751">
        <v>848110</v>
      </c>
      <c r="B3751">
        <v>8.01</v>
      </c>
      <c r="C3751">
        <v>9.16</v>
      </c>
      <c r="D3751">
        <v>4.59</v>
      </c>
      <c r="E3751">
        <v>2.64</v>
      </c>
      <c r="F3751" t="s">
        <v>3366</v>
      </c>
      <c r="G3751" t="s">
        <v>4122</v>
      </c>
      <c r="H3751">
        <v>311220</v>
      </c>
      <c r="I3751" t="s">
        <v>4126</v>
      </c>
      <c r="J3751" t="s">
        <v>4138</v>
      </c>
      <c r="K3751" t="s">
        <v>5098</v>
      </c>
      <c r="L3751" t="s">
        <v>4138</v>
      </c>
      <c r="M3751">
        <f>_xlfn.XLOOKUP(_xlfn.VALUETOTEXT(A3751),total_imports!B3751:B8958,total_imports!D3751:D8958,0.000001,0,1)</f>
        <v>42.68</v>
      </c>
      <c r="N3751" s="2">
        <f t="shared" si="58"/>
        <v>18.767572633552014</v>
      </c>
    </row>
    <row r="3752" spans="1:14" x14ac:dyDescent="0.2">
      <c r="A3752">
        <v>848120</v>
      </c>
      <c r="B3752">
        <v>16.93</v>
      </c>
      <c r="C3752">
        <v>16.52</v>
      </c>
      <c r="D3752">
        <v>18.78</v>
      </c>
      <c r="E3752">
        <v>10.44</v>
      </c>
      <c r="F3752" t="s">
        <v>3367</v>
      </c>
      <c r="G3752" t="s">
        <v>4122</v>
      </c>
      <c r="H3752">
        <v>311220</v>
      </c>
      <c r="I3752" t="s">
        <v>4126</v>
      </c>
      <c r="J3752" t="s">
        <v>4138</v>
      </c>
      <c r="K3752" t="s">
        <v>5098</v>
      </c>
      <c r="L3752" t="s">
        <v>4138</v>
      </c>
      <c r="M3752">
        <f>_xlfn.XLOOKUP(_xlfn.VALUETOTEXT(A3752),total_imports!B3752:B8959,total_imports!D3752:D8959,0.000001,0,1)</f>
        <v>215.22</v>
      </c>
      <c r="N3752" s="2">
        <f t="shared" si="58"/>
        <v>7.8663692965337786</v>
      </c>
    </row>
    <row r="3753" spans="1:14" x14ac:dyDescent="0.2">
      <c r="A3753">
        <v>848130</v>
      </c>
      <c r="B3753">
        <v>8.6300000000000008</v>
      </c>
      <c r="C3753">
        <v>5.08</v>
      </c>
      <c r="D3753">
        <v>2.5499999999999998</v>
      </c>
      <c r="E3753">
        <v>2.94</v>
      </c>
      <c r="F3753" t="s">
        <v>3368</v>
      </c>
      <c r="G3753" t="s">
        <v>4122</v>
      </c>
      <c r="H3753">
        <v>311220</v>
      </c>
      <c r="I3753" t="s">
        <v>4126</v>
      </c>
      <c r="J3753" t="s">
        <v>4138</v>
      </c>
      <c r="K3753" t="s">
        <v>5098</v>
      </c>
      <c r="L3753" t="s">
        <v>4138</v>
      </c>
      <c r="M3753">
        <f>_xlfn.XLOOKUP(_xlfn.VALUETOTEXT(A3753),total_imports!B3753:B8960,total_imports!D3753:D8960,0.000001,0,1)</f>
        <v>39.06</v>
      </c>
      <c r="N3753" s="2">
        <f t="shared" si="58"/>
        <v>22.094214029697902</v>
      </c>
    </row>
    <row r="3754" spans="1:14" x14ac:dyDescent="0.2">
      <c r="A3754">
        <v>848140</v>
      </c>
      <c r="B3754">
        <v>5.83</v>
      </c>
      <c r="C3754">
        <v>4.8600000000000003</v>
      </c>
      <c r="D3754">
        <v>5.95</v>
      </c>
      <c r="E3754">
        <v>6.79</v>
      </c>
      <c r="F3754" t="s">
        <v>3369</v>
      </c>
      <c r="G3754" t="s">
        <v>4122</v>
      </c>
      <c r="H3754">
        <v>311220</v>
      </c>
      <c r="I3754" t="s">
        <v>4126</v>
      </c>
      <c r="J3754" t="s">
        <v>4138</v>
      </c>
      <c r="K3754" t="s">
        <v>5098</v>
      </c>
      <c r="L3754" t="s">
        <v>4138</v>
      </c>
      <c r="M3754">
        <f>_xlfn.XLOOKUP(_xlfn.VALUETOTEXT(A3754),total_imports!B3754:B8961,total_imports!D3754:D8961,0.000001,0,1)</f>
        <v>61.98</v>
      </c>
      <c r="N3754" s="2">
        <f t="shared" si="58"/>
        <v>9.406260083898033</v>
      </c>
    </row>
    <row r="3755" spans="1:14" x14ac:dyDescent="0.2">
      <c r="A3755">
        <v>848180</v>
      </c>
      <c r="B3755">
        <v>266.76</v>
      </c>
      <c r="C3755">
        <v>285.79000000000002</v>
      </c>
      <c r="D3755">
        <v>237.02</v>
      </c>
      <c r="E3755">
        <v>187.39</v>
      </c>
      <c r="F3755" t="s">
        <v>3370</v>
      </c>
      <c r="G3755" t="s">
        <v>4122</v>
      </c>
      <c r="H3755">
        <v>311220</v>
      </c>
      <c r="I3755" t="s">
        <v>4126</v>
      </c>
      <c r="J3755" t="s">
        <v>4138</v>
      </c>
      <c r="K3755" t="s">
        <v>5098</v>
      </c>
      <c r="L3755" t="s">
        <v>4138</v>
      </c>
      <c r="M3755">
        <f>_xlfn.XLOOKUP(_xlfn.VALUETOTEXT(A3755),total_imports!B3755:B8962,total_imports!D3755:D8962,0.000001,0,1)</f>
        <v>1229.44</v>
      </c>
      <c r="N3755" s="2">
        <f t="shared" si="58"/>
        <v>21.69768349817803</v>
      </c>
    </row>
    <row r="3756" spans="1:14" x14ac:dyDescent="0.2">
      <c r="A3756">
        <v>848190</v>
      </c>
      <c r="B3756">
        <v>139.21</v>
      </c>
      <c r="C3756">
        <v>117.04</v>
      </c>
      <c r="D3756">
        <v>108.92</v>
      </c>
      <c r="E3756">
        <v>75.930000000000007</v>
      </c>
      <c r="F3756" t="s">
        <v>3371</v>
      </c>
      <c r="G3756" t="s">
        <v>4122</v>
      </c>
      <c r="H3756">
        <v>311220</v>
      </c>
      <c r="I3756" t="s">
        <v>4126</v>
      </c>
      <c r="J3756" t="s">
        <v>4138</v>
      </c>
      <c r="K3756" t="s">
        <v>5098</v>
      </c>
      <c r="L3756" t="s">
        <v>4138</v>
      </c>
      <c r="M3756">
        <f>_xlfn.XLOOKUP(_xlfn.VALUETOTEXT(A3756),total_imports!B3756:B8963,total_imports!D3756:D8963,0.000001,0,1)</f>
        <v>435.31</v>
      </c>
      <c r="N3756" s="2">
        <f t="shared" si="58"/>
        <v>31.979508855757967</v>
      </c>
    </row>
    <row r="3757" spans="1:14" x14ac:dyDescent="0.2">
      <c r="A3757">
        <v>848210</v>
      </c>
      <c r="B3757">
        <v>291.31</v>
      </c>
      <c r="C3757">
        <v>257.49</v>
      </c>
      <c r="D3757">
        <v>279.25</v>
      </c>
      <c r="E3757">
        <v>223.93</v>
      </c>
      <c r="F3757" t="s">
        <v>3372</v>
      </c>
      <c r="G3757" t="s">
        <v>4122</v>
      </c>
      <c r="H3757">
        <v>311220</v>
      </c>
      <c r="I3757" t="s">
        <v>4126</v>
      </c>
      <c r="J3757" t="s">
        <v>4138</v>
      </c>
      <c r="K3757" t="s">
        <v>5099</v>
      </c>
      <c r="L3757" t="s">
        <v>4138</v>
      </c>
      <c r="M3757">
        <f>_xlfn.XLOOKUP(_xlfn.VALUETOTEXT(A3757),total_imports!B3757:B8964,total_imports!D3757:D8964,0.000001,0,1)</f>
        <v>522.23</v>
      </c>
      <c r="N3757" s="2">
        <f t="shared" si="58"/>
        <v>55.781935162667786</v>
      </c>
    </row>
    <row r="3758" spans="1:14" x14ac:dyDescent="0.2">
      <c r="A3758">
        <v>848220</v>
      </c>
      <c r="B3758">
        <v>50.84</v>
      </c>
      <c r="C3758">
        <v>38.659999999999997</v>
      </c>
      <c r="D3758">
        <v>44.89</v>
      </c>
      <c r="E3758">
        <v>23.97</v>
      </c>
      <c r="F3758" t="s">
        <v>3373</v>
      </c>
      <c r="G3758" t="s">
        <v>4122</v>
      </c>
      <c r="H3758">
        <v>311220</v>
      </c>
      <c r="I3758" t="s">
        <v>4126</v>
      </c>
      <c r="J3758" t="s">
        <v>4138</v>
      </c>
      <c r="K3758" t="s">
        <v>5099</v>
      </c>
      <c r="L3758" t="s">
        <v>4138</v>
      </c>
      <c r="M3758">
        <f>_xlfn.XLOOKUP(_xlfn.VALUETOTEXT(A3758),total_imports!B3758:B8965,total_imports!D3758:D8965,0.000001,0,1)</f>
        <v>148.19999999999999</v>
      </c>
      <c r="N3758" s="2">
        <f t="shared" si="58"/>
        <v>34.304993252361676</v>
      </c>
    </row>
    <row r="3759" spans="1:14" x14ac:dyDescent="0.2">
      <c r="A3759">
        <v>848230</v>
      </c>
      <c r="B3759">
        <v>74.069999999999993</v>
      </c>
      <c r="C3759">
        <v>61.62</v>
      </c>
      <c r="D3759">
        <v>51.49</v>
      </c>
      <c r="E3759">
        <v>31.01</v>
      </c>
      <c r="F3759" t="s">
        <v>3374</v>
      </c>
      <c r="G3759" t="s">
        <v>4122</v>
      </c>
      <c r="H3759">
        <v>311220</v>
      </c>
      <c r="I3759" t="s">
        <v>4126</v>
      </c>
      <c r="J3759" t="s">
        <v>4138</v>
      </c>
      <c r="K3759" t="s">
        <v>5099</v>
      </c>
      <c r="L3759" t="s">
        <v>4138</v>
      </c>
      <c r="M3759">
        <f>_xlfn.XLOOKUP(_xlfn.VALUETOTEXT(A3759),total_imports!B3759:B8966,total_imports!D3759:D8966,0.000001,0,1)</f>
        <v>170.89</v>
      </c>
      <c r="N3759" s="2">
        <f t="shared" si="58"/>
        <v>43.343671367546378</v>
      </c>
    </row>
    <row r="3760" spans="1:14" x14ac:dyDescent="0.2">
      <c r="A3760">
        <v>848240</v>
      </c>
      <c r="B3760">
        <v>13.17</v>
      </c>
      <c r="C3760">
        <v>10.54</v>
      </c>
      <c r="D3760">
        <v>11.39</v>
      </c>
      <c r="E3760">
        <v>9.98</v>
      </c>
      <c r="F3760" t="s">
        <v>3375</v>
      </c>
      <c r="G3760" t="s">
        <v>4122</v>
      </c>
      <c r="H3760">
        <v>311220</v>
      </c>
      <c r="I3760" t="s">
        <v>4126</v>
      </c>
      <c r="J3760" t="s">
        <v>4138</v>
      </c>
      <c r="K3760" t="s">
        <v>5099</v>
      </c>
      <c r="L3760" t="s">
        <v>4138</v>
      </c>
      <c r="M3760">
        <f>_xlfn.XLOOKUP(_xlfn.VALUETOTEXT(A3760),total_imports!B3760:B8967,total_imports!D3760:D8967,0.000001,0,1)</f>
        <v>37.29</v>
      </c>
      <c r="N3760" s="2">
        <f t="shared" si="58"/>
        <v>35.317779565567179</v>
      </c>
    </row>
    <row r="3761" spans="1:14" x14ac:dyDescent="0.2">
      <c r="A3761">
        <v>848250</v>
      </c>
      <c r="B3761">
        <v>20.49</v>
      </c>
      <c r="C3761">
        <v>14.03</v>
      </c>
      <c r="D3761">
        <v>11.07</v>
      </c>
      <c r="E3761">
        <v>9.94</v>
      </c>
      <c r="F3761" t="s">
        <v>3376</v>
      </c>
      <c r="G3761" t="s">
        <v>4122</v>
      </c>
      <c r="H3761">
        <v>311220</v>
      </c>
      <c r="I3761" t="s">
        <v>4126</v>
      </c>
      <c r="J3761" t="s">
        <v>4138</v>
      </c>
      <c r="K3761" t="s">
        <v>5099</v>
      </c>
      <c r="L3761" t="s">
        <v>4138</v>
      </c>
      <c r="M3761">
        <f>_xlfn.XLOOKUP(_xlfn.VALUETOTEXT(A3761),total_imports!B3761:B8968,total_imports!D3761:D8968,0.000001,0,1)</f>
        <v>94.33</v>
      </c>
      <c r="N3761" s="2">
        <f t="shared" si="58"/>
        <v>21.721615604791687</v>
      </c>
    </row>
    <row r="3762" spans="1:14" x14ac:dyDescent="0.2">
      <c r="A3762">
        <v>848280</v>
      </c>
      <c r="B3762">
        <v>46.77</v>
      </c>
      <c r="C3762">
        <v>37.1</v>
      </c>
      <c r="D3762">
        <v>35.35</v>
      </c>
      <c r="E3762">
        <v>33.840000000000003</v>
      </c>
      <c r="F3762" t="s">
        <v>3377</v>
      </c>
      <c r="G3762" t="s">
        <v>4122</v>
      </c>
      <c r="H3762">
        <v>311220</v>
      </c>
      <c r="I3762" t="s">
        <v>4126</v>
      </c>
      <c r="J3762" t="s">
        <v>4138</v>
      </c>
      <c r="K3762" t="s">
        <v>5099</v>
      </c>
      <c r="L3762" t="s">
        <v>4138</v>
      </c>
      <c r="M3762">
        <f>_xlfn.XLOOKUP(_xlfn.VALUETOTEXT(A3762),total_imports!B3762:B8969,total_imports!D3762:D8969,0.000001,0,1)</f>
        <v>110.72</v>
      </c>
      <c r="N3762" s="2">
        <f t="shared" si="58"/>
        <v>42.241690751445091</v>
      </c>
    </row>
    <row r="3763" spans="1:14" x14ac:dyDescent="0.2">
      <c r="A3763">
        <v>848291</v>
      </c>
      <c r="B3763">
        <v>37.92</v>
      </c>
      <c r="C3763">
        <v>32.479999999999997</v>
      </c>
      <c r="D3763">
        <v>32.090000000000003</v>
      </c>
      <c r="E3763">
        <v>24.65</v>
      </c>
      <c r="F3763" t="s">
        <v>3378</v>
      </c>
      <c r="G3763" t="s">
        <v>4122</v>
      </c>
      <c r="H3763">
        <v>311220</v>
      </c>
      <c r="I3763" t="s">
        <v>4126</v>
      </c>
      <c r="J3763" t="s">
        <v>4138</v>
      </c>
      <c r="K3763" t="s">
        <v>5099</v>
      </c>
      <c r="L3763" t="s">
        <v>4138</v>
      </c>
      <c r="M3763">
        <f>_xlfn.XLOOKUP(_xlfn.VALUETOTEXT(A3763),total_imports!B3763:B8970,total_imports!D3763:D8970,0.000001,0,1)</f>
        <v>71.239999999999995</v>
      </c>
      <c r="N3763" s="2">
        <f t="shared" si="58"/>
        <v>53.228523301516006</v>
      </c>
    </row>
    <row r="3764" spans="1:14" x14ac:dyDescent="0.2">
      <c r="A3764">
        <v>848299</v>
      </c>
      <c r="B3764">
        <v>83.17</v>
      </c>
      <c r="C3764">
        <v>87.95</v>
      </c>
      <c r="D3764">
        <v>85.6</v>
      </c>
      <c r="E3764">
        <v>58.89</v>
      </c>
      <c r="F3764" t="s">
        <v>3379</v>
      </c>
      <c r="G3764" t="s">
        <v>4122</v>
      </c>
      <c r="H3764">
        <v>311220</v>
      </c>
      <c r="I3764" t="s">
        <v>4126</v>
      </c>
      <c r="J3764" t="s">
        <v>4138</v>
      </c>
      <c r="K3764" t="s">
        <v>5099</v>
      </c>
      <c r="L3764" t="s">
        <v>4138</v>
      </c>
      <c r="M3764">
        <f>_xlfn.XLOOKUP(_xlfn.VALUETOTEXT(A3764),total_imports!B3764:B8971,total_imports!D3764:D8971,0.000001,0,1)</f>
        <v>179.03</v>
      </c>
      <c r="N3764" s="2">
        <f t="shared" si="58"/>
        <v>46.455901245601297</v>
      </c>
    </row>
    <row r="3765" spans="1:14" x14ac:dyDescent="0.2">
      <c r="A3765">
        <v>848310</v>
      </c>
      <c r="B3765">
        <v>168.52</v>
      </c>
      <c r="C3765">
        <v>139.94999999999999</v>
      </c>
      <c r="D3765">
        <v>103.87</v>
      </c>
      <c r="E3765">
        <v>65.02</v>
      </c>
      <c r="F3765" t="s">
        <v>3380</v>
      </c>
      <c r="G3765" t="s">
        <v>4122</v>
      </c>
      <c r="H3765">
        <v>511220</v>
      </c>
      <c r="I3765" t="s">
        <v>4135</v>
      </c>
      <c r="J3765" t="s">
        <v>4138</v>
      </c>
      <c r="K3765" t="s">
        <v>5100</v>
      </c>
      <c r="L3765" t="s">
        <v>4138</v>
      </c>
      <c r="M3765">
        <f>_xlfn.XLOOKUP(_xlfn.VALUETOTEXT(A3765),total_imports!B3765:B8972,total_imports!D3765:D8972,0.000001,0,1)</f>
        <v>336.06</v>
      </c>
      <c r="N3765" s="2">
        <f t="shared" si="58"/>
        <v>50.145807296316136</v>
      </c>
    </row>
    <row r="3766" spans="1:14" x14ac:dyDescent="0.2">
      <c r="A3766">
        <v>848320</v>
      </c>
      <c r="B3766">
        <v>45.32</v>
      </c>
      <c r="C3766">
        <v>39.659999999999997</v>
      </c>
      <c r="D3766">
        <v>41.99</v>
      </c>
      <c r="E3766">
        <v>42.44</v>
      </c>
      <c r="F3766" t="s">
        <v>3381</v>
      </c>
      <c r="G3766" t="s">
        <v>4122</v>
      </c>
      <c r="H3766">
        <v>511220</v>
      </c>
      <c r="I3766" t="s">
        <v>4135</v>
      </c>
      <c r="J3766" t="s">
        <v>4138</v>
      </c>
      <c r="K3766" t="s">
        <v>5100</v>
      </c>
      <c r="L3766" t="s">
        <v>4138</v>
      </c>
      <c r="M3766">
        <f>_xlfn.XLOOKUP(_xlfn.VALUETOTEXT(A3766),total_imports!B3766:B8973,total_imports!D3766:D8973,0.000001,0,1)</f>
        <v>73.709999999999994</v>
      </c>
      <c r="N3766" s="2">
        <f t="shared" si="58"/>
        <v>61.484194817528163</v>
      </c>
    </row>
    <row r="3767" spans="1:14" x14ac:dyDescent="0.2">
      <c r="A3767">
        <v>848330</v>
      </c>
      <c r="B3767">
        <v>44.36</v>
      </c>
      <c r="C3767">
        <v>34.75</v>
      </c>
      <c r="D3767">
        <v>21.63</v>
      </c>
      <c r="E3767">
        <v>13.7</v>
      </c>
      <c r="F3767" t="s">
        <v>3382</v>
      </c>
      <c r="G3767" t="s">
        <v>4122</v>
      </c>
      <c r="H3767">
        <v>511220</v>
      </c>
      <c r="I3767" t="s">
        <v>4135</v>
      </c>
      <c r="J3767" t="s">
        <v>4138</v>
      </c>
      <c r="K3767" t="s">
        <v>5100</v>
      </c>
      <c r="L3767" t="s">
        <v>4138</v>
      </c>
      <c r="M3767">
        <f>_xlfn.XLOOKUP(_xlfn.VALUETOTEXT(A3767),total_imports!B3767:B8974,total_imports!D3767:D8974,0.000001,0,1)</f>
        <v>195.55</v>
      </c>
      <c r="N3767" s="2">
        <f t="shared" si="58"/>
        <v>22.684735361800048</v>
      </c>
    </row>
    <row r="3768" spans="1:14" x14ac:dyDescent="0.2">
      <c r="A3768">
        <v>848340</v>
      </c>
      <c r="B3768">
        <v>335.7</v>
      </c>
      <c r="C3768">
        <v>311.75</v>
      </c>
      <c r="D3768">
        <v>200.94</v>
      </c>
      <c r="E3768">
        <v>119.13</v>
      </c>
      <c r="F3768" t="s">
        <v>3383</v>
      </c>
      <c r="G3768" t="s">
        <v>4122</v>
      </c>
      <c r="H3768">
        <v>511220</v>
      </c>
      <c r="I3768" t="s">
        <v>4135</v>
      </c>
      <c r="J3768" t="s">
        <v>4138</v>
      </c>
      <c r="K3768" t="s">
        <v>5100</v>
      </c>
      <c r="L3768" t="s">
        <v>4138</v>
      </c>
      <c r="M3768">
        <f>_xlfn.XLOOKUP(_xlfn.VALUETOTEXT(A3768),total_imports!B3768:B8975,total_imports!D3768:D8975,0.000001,0,1)</f>
        <v>638.02</v>
      </c>
      <c r="N3768" s="2">
        <f t="shared" si="58"/>
        <v>52.615905457509172</v>
      </c>
    </row>
    <row r="3769" spans="1:14" x14ac:dyDescent="0.2">
      <c r="A3769">
        <v>848350</v>
      </c>
      <c r="B3769">
        <v>26.34</v>
      </c>
      <c r="C3769">
        <v>29.64</v>
      </c>
      <c r="D3769">
        <v>23.13</v>
      </c>
      <c r="E3769">
        <v>15.98</v>
      </c>
      <c r="F3769" t="s">
        <v>3384</v>
      </c>
      <c r="G3769" t="s">
        <v>4122</v>
      </c>
      <c r="H3769">
        <v>511220</v>
      </c>
      <c r="I3769" t="s">
        <v>4135</v>
      </c>
      <c r="J3769" t="s">
        <v>4138</v>
      </c>
      <c r="K3769" t="s">
        <v>5100</v>
      </c>
      <c r="L3769" t="s">
        <v>4138</v>
      </c>
      <c r="M3769">
        <f>_xlfn.XLOOKUP(_xlfn.VALUETOTEXT(A3769),total_imports!B3769:B8976,total_imports!D3769:D8976,0.000001,0,1)</f>
        <v>114.04</v>
      </c>
      <c r="N3769" s="2">
        <f t="shared" si="58"/>
        <v>23.097158891616974</v>
      </c>
    </row>
    <row r="3770" spans="1:14" x14ac:dyDescent="0.2">
      <c r="A3770">
        <v>848360</v>
      </c>
      <c r="B3770">
        <v>36.68</v>
      </c>
      <c r="C3770">
        <v>38.450000000000003</v>
      </c>
      <c r="D3770">
        <v>36.090000000000003</v>
      </c>
      <c r="E3770">
        <v>14.92</v>
      </c>
      <c r="F3770" t="s">
        <v>3385</v>
      </c>
      <c r="G3770" t="s">
        <v>4122</v>
      </c>
      <c r="H3770">
        <v>511220</v>
      </c>
      <c r="I3770" t="s">
        <v>4135</v>
      </c>
      <c r="J3770" t="s">
        <v>4138</v>
      </c>
      <c r="K3770" t="s">
        <v>5100</v>
      </c>
      <c r="L3770" t="s">
        <v>4138</v>
      </c>
      <c r="M3770">
        <f>_xlfn.XLOOKUP(_xlfn.VALUETOTEXT(A3770),total_imports!B3770:B8977,total_imports!D3770:D8977,0.000001,0,1)</f>
        <v>142.6</v>
      </c>
      <c r="N3770" s="2">
        <f t="shared" si="58"/>
        <v>25.722300140252457</v>
      </c>
    </row>
    <row r="3771" spans="1:14" x14ac:dyDescent="0.2">
      <c r="A3771">
        <v>848390</v>
      </c>
      <c r="B3771">
        <v>138.66</v>
      </c>
      <c r="C3771">
        <v>115.96</v>
      </c>
      <c r="D3771">
        <v>108.93</v>
      </c>
      <c r="E3771">
        <v>78.47</v>
      </c>
      <c r="F3771" t="s">
        <v>3386</v>
      </c>
      <c r="G3771" t="s">
        <v>4122</v>
      </c>
      <c r="H3771">
        <v>511220</v>
      </c>
      <c r="I3771" t="s">
        <v>4135</v>
      </c>
      <c r="J3771" t="s">
        <v>4138</v>
      </c>
      <c r="K3771" t="s">
        <v>5100</v>
      </c>
      <c r="L3771" t="s">
        <v>4138</v>
      </c>
      <c r="M3771">
        <f>_xlfn.XLOOKUP(_xlfn.VALUETOTEXT(A3771),total_imports!B3771:B8978,total_imports!D3771:D8978,0.000001,0,1)</f>
        <v>345.92</v>
      </c>
      <c r="N3771" s="2">
        <f t="shared" si="58"/>
        <v>40.084412580943571</v>
      </c>
    </row>
    <row r="3772" spans="1:14" x14ac:dyDescent="0.2">
      <c r="A3772">
        <v>848410</v>
      </c>
      <c r="B3772">
        <v>3.93</v>
      </c>
      <c r="C3772">
        <v>3.48</v>
      </c>
      <c r="D3772">
        <v>3</v>
      </c>
      <c r="E3772">
        <v>2.33</v>
      </c>
      <c r="F3772" t="s">
        <v>3387</v>
      </c>
      <c r="G3772" t="s">
        <v>4122</v>
      </c>
      <c r="H3772">
        <v>211220</v>
      </c>
      <c r="I3772" t="s">
        <v>4127</v>
      </c>
      <c r="J3772" t="s">
        <v>4138</v>
      </c>
      <c r="K3772" t="s">
        <v>5101</v>
      </c>
      <c r="L3772" t="s">
        <v>4138</v>
      </c>
      <c r="M3772">
        <f>_xlfn.XLOOKUP(_xlfn.VALUETOTEXT(A3772),total_imports!B3772:B8979,total_imports!D3772:D8979,0.000001,0,1)</f>
        <v>49.85</v>
      </c>
      <c r="N3772" s="2">
        <f t="shared" si="58"/>
        <v>7.8836509528585754</v>
      </c>
    </row>
    <row r="3773" spans="1:14" x14ac:dyDescent="0.2">
      <c r="A3773">
        <v>848420</v>
      </c>
      <c r="B3773">
        <v>8.19</v>
      </c>
      <c r="C3773">
        <v>7.63</v>
      </c>
      <c r="D3773">
        <v>7.49</v>
      </c>
      <c r="E3773">
        <v>5.97</v>
      </c>
      <c r="F3773" t="s">
        <v>3388</v>
      </c>
      <c r="G3773" t="s">
        <v>12</v>
      </c>
      <c r="H3773">
        <v>211220</v>
      </c>
      <c r="I3773" t="s">
        <v>4127</v>
      </c>
      <c r="J3773" t="s">
        <v>4138</v>
      </c>
      <c r="K3773" t="s">
        <v>5101</v>
      </c>
      <c r="L3773" t="s">
        <v>4138</v>
      </c>
      <c r="M3773">
        <f>_xlfn.XLOOKUP(_xlfn.VALUETOTEXT(A3773),total_imports!B3773:B8980,total_imports!D3773:D8980,0.000001,0,1)</f>
        <v>81.709999999999994</v>
      </c>
      <c r="N3773" s="2">
        <f t="shared" si="58"/>
        <v>10.023252967812997</v>
      </c>
    </row>
    <row r="3774" spans="1:14" x14ac:dyDescent="0.2">
      <c r="A3774">
        <v>848490</v>
      </c>
      <c r="B3774">
        <v>1.93</v>
      </c>
      <c r="C3774">
        <v>1.66</v>
      </c>
      <c r="D3774">
        <v>1.74</v>
      </c>
      <c r="E3774">
        <v>2.4700000000000002</v>
      </c>
      <c r="F3774" t="s">
        <v>3389</v>
      </c>
      <c r="G3774" t="s">
        <v>4122</v>
      </c>
      <c r="H3774">
        <v>211220</v>
      </c>
      <c r="I3774" t="s">
        <v>4127</v>
      </c>
      <c r="J3774" t="s">
        <v>4138</v>
      </c>
      <c r="K3774" t="s">
        <v>5101</v>
      </c>
      <c r="L3774" t="s">
        <v>4138</v>
      </c>
      <c r="M3774">
        <f>_xlfn.XLOOKUP(_xlfn.VALUETOTEXT(A3774),total_imports!B3774:B8981,total_imports!D3774:D8981,0.000001,0,1)</f>
        <v>40.42</v>
      </c>
      <c r="N3774" s="2">
        <f t="shared" si="58"/>
        <v>4.774863928748144</v>
      </c>
    </row>
    <row r="3775" spans="1:14" x14ac:dyDescent="0.2">
      <c r="A3775">
        <v>848510</v>
      </c>
      <c r="B3775">
        <v>1.1000000000000001</v>
      </c>
      <c r="C3775">
        <v>0</v>
      </c>
      <c r="D3775">
        <v>0</v>
      </c>
      <c r="E3775">
        <v>0</v>
      </c>
      <c r="F3775" t="s">
        <v>3390</v>
      </c>
      <c r="G3775" t="s">
        <v>4122</v>
      </c>
      <c r="H3775" t="s">
        <v>12</v>
      </c>
      <c r="I3775" t="s">
        <v>12</v>
      </c>
      <c r="J3775" t="s">
        <v>12</v>
      </c>
      <c r="K3775" t="s">
        <v>5102</v>
      </c>
      <c r="M3775">
        <f>_xlfn.XLOOKUP(_xlfn.VALUETOTEXT(A3775),total_imports!B3775:B8982,total_imports!D3775:D8982,0.000001,0,1)</f>
        <v>11.93</v>
      </c>
      <c r="N3775" s="2">
        <f t="shared" si="58"/>
        <v>9.2204526404023479</v>
      </c>
    </row>
    <row r="3776" spans="1:14" x14ac:dyDescent="0.2">
      <c r="A3776">
        <v>848520</v>
      </c>
      <c r="B3776">
        <v>1.31</v>
      </c>
      <c r="C3776">
        <v>0.52</v>
      </c>
      <c r="D3776">
        <v>0</v>
      </c>
      <c r="E3776">
        <v>0</v>
      </c>
      <c r="F3776" t="s">
        <v>3391</v>
      </c>
      <c r="G3776" t="s">
        <v>12</v>
      </c>
      <c r="H3776" t="s">
        <v>12</v>
      </c>
      <c r="I3776" t="s">
        <v>12</v>
      </c>
      <c r="J3776" t="s">
        <v>12</v>
      </c>
      <c r="K3776" t="s">
        <v>5102</v>
      </c>
      <c r="M3776">
        <f>_xlfn.XLOOKUP(_xlfn.VALUETOTEXT(A3776),total_imports!B3776:B8983,total_imports!D3776:D8983,0.000001,0,1)</f>
        <v>8.56</v>
      </c>
      <c r="N3776" s="2">
        <f t="shared" si="58"/>
        <v>15.303738317757009</v>
      </c>
    </row>
    <row r="3777" spans="1:14" x14ac:dyDescent="0.2">
      <c r="A3777">
        <v>848530</v>
      </c>
      <c r="B3777">
        <v>0</v>
      </c>
      <c r="C3777">
        <v>0</v>
      </c>
      <c r="D3777">
        <v>0</v>
      </c>
      <c r="E3777">
        <v>0</v>
      </c>
      <c r="F3777" t="s">
        <v>3392</v>
      </c>
      <c r="G3777" t="s">
        <v>12</v>
      </c>
      <c r="H3777" t="s">
        <v>12</v>
      </c>
      <c r="I3777" t="s">
        <v>12</v>
      </c>
      <c r="J3777" t="s">
        <v>12</v>
      </c>
      <c r="K3777" t="s">
        <v>5102</v>
      </c>
      <c r="M3777">
        <f>_xlfn.XLOOKUP(_xlfn.VALUETOTEXT(A3777),total_imports!B3777:B8984,total_imports!D3777:D8984,0.000001,0,1)</f>
        <v>0.03</v>
      </c>
      <c r="N3777" s="2">
        <f t="shared" si="58"/>
        <v>0</v>
      </c>
    </row>
    <row r="3778" spans="1:14" x14ac:dyDescent="0.2">
      <c r="A3778">
        <v>848580</v>
      </c>
      <c r="B3778">
        <v>0.9</v>
      </c>
      <c r="C3778">
        <v>0.51</v>
      </c>
      <c r="D3778">
        <v>0</v>
      </c>
      <c r="E3778">
        <v>0</v>
      </c>
      <c r="F3778" t="s">
        <v>3393</v>
      </c>
      <c r="G3778" t="s">
        <v>12</v>
      </c>
      <c r="H3778" t="s">
        <v>12</v>
      </c>
      <c r="I3778" t="s">
        <v>12</v>
      </c>
      <c r="J3778" t="s">
        <v>12</v>
      </c>
      <c r="K3778" t="s">
        <v>5102</v>
      </c>
      <c r="M3778">
        <f>_xlfn.XLOOKUP(_xlfn.VALUETOTEXT(A3778),total_imports!B3778:B8985,total_imports!D3778:D8985,0.000001,0,1)</f>
        <v>2</v>
      </c>
      <c r="N3778" s="2">
        <f t="shared" si="58"/>
        <v>45</v>
      </c>
    </row>
    <row r="3779" spans="1:14" x14ac:dyDescent="0.2">
      <c r="A3779">
        <v>848590</v>
      </c>
      <c r="B3779">
        <v>0.28000000000000003</v>
      </c>
      <c r="C3779">
        <v>0.19</v>
      </c>
      <c r="D3779">
        <v>0</v>
      </c>
      <c r="E3779">
        <v>0</v>
      </c>
      <c r="F3779" t="s">
        <v>3394</v>
      </c>
      <c r="G3779" t="s">
        <v>4122</v>
      </c>
      <c r="H3779" t="s">
        <v>12</v>
      </c>
      <c r="I3779" t="s">
        <v>12</v>
      </c>
      <c r="J3779" t="s">
        <v>12</v>
      </c>
      <c r="K3779" t="s">
        <v>5102</v>
      </c>
      <c r="M3779">
        <f>_xlfn.XLOOKUP(_xlfn.VALUETOTEXT(A3779),total_imports!B3779:B8986,total_imports!D3779:D8986,0.000001,0,1)</f>
        <v>4.59</v>
      </c>
      <c r="N3779" s="2">
        <f t="shared" ref="N3779:N3842" si="59">IF(M3779 =0,0, B3779/M3779*100)</f>
        <v>6.1002178649237484</v>
      </c>
    </row>
    <row r="3780" spans="1:14" x14ac:dyDescent="0.2">
      <c r="A3780">
        <v>848610</v>
      </c>
      <c r="B3780">
        <v>1.19</v>
      </c>
      <c r="C3780">
        <v>57.63</v>
      </c>
      <c r="D3780">
        <v>0.23</v>
      </c>
      <c r="E3780">
        <v>2.29</v>
      </c>
      <c r="F3780" t="s">
        <v>3395</v>
      </c>
      <c r="G3780" t="s">
        <v>12</v>
      </c>
      <c r="H3780">
        <v>612020</v>
      </c>
      <c r="I3780" t="s">
        <v>4131</v>
      </c>
      <c r="J3780" t="s">
        <v>4142</v>
      </c>
      <c r="K3780" t="s">
        <v>5103</v>
      </c>
      <c r="L3780" t="s">
        <v>4142</v>
      </c>
      <c r="M3780">
        <f>_xlfn.XLOOKUP(_xlfn.VALUETOTEXT(A3780),total_imports!B3780:B8987,total_imports!D3780:D8987,0.000001,0,1)</f>
        <v>7.4</v>
      </c>
      <c r="N3780" s="2">
        <f t="shared" si="59"/>
        <v>16.081081081081081</v>
      </c>
    </row>
    <row r="3781" spans="1:14" x14ac:dyDescent="0.2">
      <c r="A3781">
        <v>848620</v>
      </c>
      <c r="B3781">
        <v>421.26</v>
      </c>
      <c r="C3781">
        <v>151.66</v>
      </c>
      <c r="D3781">
        <v>33.85</v>
      </c>
      <c r="E3781">
        <v>19.57</v>
      </c>
      <c r="F3781" t="s">
        <v>3396</v>
      </c>
      <c r="G3781" t="s">
        <v>12</v>
      </c>
      <c r="H3781">
        <v>612020</v>
      </c>
      <c r="I3781" t="s">
        <v>4131</v>
      </c>
      <c r="J3781" t="s">
        <v>4142</v>
      </c>
      <c r="K3781" t="s">
        <v>5103</v>
      </c>
      <c r="L3781" t="s">
        <v>4142</v>
      </c>
      <c r="M3781">
        <f>_xlfn.XLOOKUP(_xlfn.VALUETOTEXT(A3781),total_imports!B3781:B8988,total_imports!D3781:D8988,0.000001,0,1)</f>
        <v>641.66</v>
      </c>
      <c r="N3781" s="2">
        <f t="shared" si="59"/>
        <v>65.651591185362975</v>
      </c>
    </row>
    <row r="3782" spans="1:14" x14ac:dyDescent="0.2">
      <c r="A3782">
        <v>848630</v>
      </c>
      <c r="B3782">
        <v>11.58</v>
      </c>
      <c r="C3782">
        <v>11.47</v>
      </c>
      <c r="D3782">
        <v>6.1</v>
      </c>
      <c r="E3782">
        <v>3.66</v>
      </c>
      <c r="F3782" t="s">
        <v>3397</v>
      </c>
      <c r="G3782" t="s">
        <v>12</v>
      </c>
      <c r="H3782">
        <v>612020</v>
      </c>
      <c r="I3782" t="s">
        <v>4131</v>
      </c>
      <c r="J3782" t="s">
        <v>4142</v>
      </c>
      <c r="K3782" t="s">
        <v>5103</v>
      </c>
      <c r="L3782" t="s">
        <v>4142</v>
      </c>
      <c r="M3782">
        <f>_xlfn.XLOOKUP(_xlfn.VALUETOTEXT(A3782),total_imports!B3782:B8989,total_imports!D3782:D8989,0.000001,0,1)</f>
        <v>14.15</v>
      </c>
      <c r="N3782" s="2">
        <f t="shared" si="59"/>
        <v>81.837455830388691</v>
      </c>
    </row>
    <row r="3783" spans="1:14" x14ac:dyDescent="0.2">
      <c r="A3783">
        <v>848640</v>
      </c>
      <c r="B3783">
        <v>208.04</v>
      </c>
      <c r="C3783">
        <v>111.97</v>
      </c>
      <c r="D3783">
        <v>71.39</v>
      </c>
      <c r="E3783">
        <v>8.66</v>
      </c>
      <c r="F3783" t="s">
        <v>3398</v>
      </c>
      <c r="G3783" t="s">
        <v>12</v>
      </c>
      <c r="H3783">
        <v>612020</v>
      </c>
      <c r="I3783" t="s">
        <v>4131</v>
      </c>
      <c r="J3783" t="s">
        <v>4142</v>
      </c>
      <c r="K3783" t="s">
        <v>5103</v>
      </c>
      <c r="L3783" t="s">
        <v>4142</v>
      </c>
      <c r="M3783">
        <f>_xlfn.XLOOKUP(_xlfn.VALUETOTEXT(A3783),total_imports!B3783:B8990,total_imports!D3783:D8990,0.000001,0,1)</f>
        <v>239.28</v>
      </c>
      <c r="N3783" s="2">
        <f t="shared" si="59"/>
        <v>86.94416583082581</v>
      </c>
    </row>
    <row r="3784" spans="1:14" x14ac:dyDescent="0.2">
      <c r="A3784">
        <v>848690</v>
      </c>
      <c r="B3784">
        <v>5.75</v>
      </c>
      <c r="C3784">
        <v>2.83</v>
      </c>
      <c r="D3784">
        <v>1.71</v>
      </c>
      <c r="E3784">
        <v>1.07</v>
      </c>
      <c r="F3784" t="s">
        <v>3399</v>
      </c>
      <c r="G3784" t="s">
        <v>12</v>
      </c>
      <c r="H3784">
        <v>612020</v>
      </c>
      <c r="I3784" t="s">
        <v>4131</v>
      </c>
      <c r="J3784" t="s">
        <v>4142</v>
      </c>
      <c r="K3784" t="s">
        <v>5103</v>
      </c>
      <c r="L3784" t="s">
        <v>4142</v>
      </c>
      <c r="M3784">
        <f>_xlfn.XLOOKUP(_xlfn.VALUETOTEXT(A3784),total_imports!B3784:B8991,total_imports!D3784:D8991,0.000001,0,1)</f>
        <v>23.53</v>
      </c>
      <c r="N3784" s="2">
        <f t="shared" si="59"/>
        <v>24.436889077773056</v>
      </c>
    </row>
    <row r="3785" spans="1:14" x14ac:dyDescent="0.2">
      <c r="A3785">
        <v>848710</v>
      </c>
      <c r="B3785">
        <v>0.4</v>
      </c>
      <c r="C3785">
        <v>0.17</v>
      </c>
      <c r="D3785">
        <v>0.12</v>
      </c>
      <c r="E3785">
        <v>0.3</v>
      </c>
      <c r="F3785" t="s">
        <v>3400</v>
      </c>
      <c r="G3785" t="s">
        <v>12</v>
      </c>
      <c r="H3785">
        <v>511220</v>
      </c>
      <c r="I3785" t="s">
        <v>4135</v>
      </c>
      <c r="J3785" t="s">
        <v>4138</v>
      </c>
      <c r="K3785" t="s">
        <v>5104</v>
      </c>
      <c r="L3785" t="s">
        <v>4138</v>
      </c>
      <c r="M3785">
        <f>_xlfn.XLOOKUP(_xlfn.VALUETOTEXT(A3785),total_imports!B3785:B8992,total_imports!D3785:D8992,0.000001,0,1)</f>
        <v>2.5299999999999998</v>
      </c>
      <c r="N3785" s="2">
        <f t="shared" si="59"/>
        <v>15.8102766798419</v>
      </c>
    </row>
    <row r="3786" spans="1:14" x14ac:dyDescent="0.2">
      <c r="A3786">
        <v>848790</v>
      </c>
      <c r="B3786">
        <v>9.41</v>
      </c>
      <c r="C3786">
        <v>8.83</v>
      </c>
      <c r="D3786">
        <v>4.84</v>
      </c>
      <c r="E3786">
        <v>2.64</v>
      </c>
      <c r="F3786" t="s">
        <v>20</v>
      </c>
      <c r="G3786" t="s">
        <v>12</v>
      </c>
      <c r="H3786">
        <v>511220</v>
      </c>
      <c r="I3786" t="s">
        <v>4135</v>
      </c>
      <c r="J3786" t="s">
        <v>4138</v>
      </c>
      <c r="K3786" t="s">
        <v>5104</v>
      </c>
      <c r="L3786" t="s">
        <v>4138</v>
      </c>
      <c r="M3786">
        <f>_xlfn.XLOOKUP(_xlfn.VALUETOTEXT(A3786),total_imports!B3786:B8993,total_imports!D3786:D8993,0.000001,0,1)</f>
        <v>85.6</v>
      </c>
      <c r="N3786" s="2">
        <f t="shared" si="59"/>
        <v>10.99299065420561</v>
      </c>
    </row>
    <row r="3787" spans="1:14" x14ac:dyDescent="0.2">
      <c r="A3787">
        <v>850110</v>
      </c>
      <c r="B3787">
        <v>144.6</v>
      </c>
      <c r="C3787">
        <v>134.74</v>
      </c>
      <c r="D3787">
        <v>125.86</v>
      </c>
      <c r="E3787">
        <v>78.22</v>
      </c>
      <c r="F3787" t="s">
        <v>3401</v>
      </c>
      <c r="G3787" t="s">
        <v>4122</v>
      </c>
      <c r="H3787">
        <v>312</v>
      </c>
      <c r="I3787" t="s">
        <v>4126</v>
      </c>
      <c r="J3787" t="s">
        <v>4142</v>
      </c>
      <c r="K3787" t="s">
        <v>5105</v>
      </c>
      <c r="L3787" t="s">
        <v>4142</v>
      </c>
      <c r="M3787">
        <f>_xlfn.XLOOKUP(_xlfn.VALUETOTEXT(A3787),total_imports!B3787:B8994,total_imports!D3787:D8994,0.000001,0,1)</f>
        <v>336.57</v>
      </c>
      <c r="N3787" s="2">
        <f t="shared" si="59"/>
        <v>42.96283091184597</v>
      </c>
    </row>
    <row r="3788" spans="1:14" x14ac:dyDescent="0.2">
      <c r="A3788">
        <v>850120</v>
      </c>
      <c r="B3788">
        <v>31.3</v>
      </c>
      <c r="C3788">
        <v>51.74</v>
      </c>
      <c r="D3788">
        <v>56.99</v>
      </c>
      <c r="E3788">
        <v>37</v>
      </c>
      <c r="F3788" t="s">
        <v>3402</v>
      </c>
      <c r="G3788" t="s">
        <v>4122</v>
      </c>
      <c r="H3788">
        <v>312</v>
      </c>
      <c r="I3788" t="s">
        <v>4126</v>
      </c>
      <c r="J3788" t="s">
        <v>4142</v>
      </c>
      <c r="K3788" t="s">
        <v>5105</v>
      </c>
      <c r="L3788" t="s">
        <v>4142</v>
      </c>
      <c r="M3788">
        <f>_xlfn.XLOOKUP(_xlfn.VALUETOTEXT(A3788),total_imports!B3788:B8995,total_imports!D3788:D8995,0.000001,0,1)</f>
        <v>45.26</v>
      </c>
      <c r="N3788" s="2">
        <f t="shared" si="59"/>
        <v>69.155987627043743</v>
      </c>
    </row>
    <row r="3789" spans="1:14" x14ac:dyDescent="0.2">
      <c r="A3789">
        <v>850131</v>
      </c>
      <c r="B3789">
        <v>139.06</v>
      </c>
      <c r="C3789">
        <v>145.13</v>
      </c>
      <c r="D3789">
        <v>126.1</v>
      </c>
      <c r="E3789">
        <v>80.27</v>
      </c>
      <c r="F3789" t="s">
        <v>3403</v>
      </c>
      <c r="G3789" t="s">
        <v>4122</v>
      </c>
      <c r="H3789">
        <v>312</v>
      </c>
      <c r="I3789" t="s">
        <v>4126</v>
      </c>
      <c r="J3789" t="s">
        <v>4142</v>
      </c>
      <c r="K3789" t="s">
        <v>5105</v>
      </c>
      <c r="L3789" t="s">
        <v>4142</v>
      </c>
      <c r="M3789">
        <f>_xlfn.XLOOKUP(_xlfn.VALUETOTEXT(A3789),total_imports!B3789:B8996,total_imports!D3789:D8996,0.000001,0,1)</f>
        <v>282.89999999999998</v>
      </c>
      <c r="N3789" s="2">
        <f t="shared" si="59"/>
        <v>49.155178508306832</v>
      </c>
    </row>
    <row r="3790" spans="1:14" x14ac:dyDescent="0.2">
      <c r="A3790">
        <v>850132</v>
      </c>
      <c r="B3790">
        <v>20.69</v>
      </c>
      <c r="C3790">
        <v>34.89</v>
      </c>
      <c r="D3790">
        <v>20.98</v>
      </c>
      <c r="E3790">
        <v>7.07</v>
      </c>
      <c r="F3790" t="s">
        <v>3404</v>
      </c>
      <c r="G3790" t="s">
        <v>4122</v>
      </c>
      <c r="H3790">
        <v>312</v>
      </c>
      <c r="I3790" t="s">
        <v>4126</v>
      </c>
      <c r="J3790" t="s">
        <v>4142</v>
      </c>
      <c r="K3790" t="s">
        <v>5105</v>
      </c>
      <c r="L3790" t="s">
        <v>4142</v>
      </c>
      <c r="M3790">
        <f>_xlfn.XLOOKUP(_xlfn.VALUETOTEXT(A3790),total_imports!B3790:B8997,total_imports!D3790:D8997,0.000001,0,1)</f>
        <v>36.520000000000003</v>
      </c>
      <c r="N3790" s="2">
        <f t="shared" si="59"/>
        <v>56.653888280394305</v>
      </c>
    </row>
    <row r="3791" spans="1:14" x14ac:dyDescent="0.2">
      <c r="A3791">
        <v>850133</v>
      </c>
      <c r="B3791">
        <v>9.76</v>
      </c>
      <c r="C3791">
        <v>12.02</v>
      </c>
      <c r="D3791">
        <v>17.579999999999998</v>
      </c>
      <c r="E3791">
        <v>6.73</v>
      </c>
      <c r="F3791" t="s">
        <v>3405</v>
      </c>
      <c r="G3791" t="s">
        <v>4122</v>
      </c>
      <c r="H3791">
        <v>312</v>
      </c>
      <c r="I3791" t="s">
        <v>4126</v>
      </c>
      <c r="J3791" t="s">
        <v>4142</v>
      </c>
      <c r="K3791" t="s">
        <v>5105</v>
      </c>
      <c r="L3791" t="s">
        <v>4142</v>
      </c>
      <c r="M3791">
        <f>_xlfn.XLOOKUP(_xlfn.VALUETOTEXT(A3791),total_imports!B3791:B8998,total_imports!D3791:D8998,0.000001,0,1)</f>
        <v>12.23</v>
      </c>
      <c r="N3791" s="2">
        <f t="shared" si="59"/>
        <v>79.803761242845468</v>
      </c>
    </row>
    <row r="3792" spans="1:14" x14ac:dyDescent="0.2">
      <c r="A3792">
        <v>850134</v>
      </c>
      <c r="B3792">
        <v>3.05</v>
      </c>
      <c r="C3792">
        <v>1.27</v>
      </c>
      <c r="D3792">
        <v>1.1399999999999999</v>
      </c>
      <c r="E3792">
        <v>0.3</v>
      </c>
      <c r="F3792" t="s">
        <v>3406</v>
      </c>
      <c r="G3792" t="s">
        <v>4122</v>
      </c>
      <c r="H3792">
        <v>312</v>
      </c>
      <c r="I3792" t="s">
        <v>4126</v>
      </c>
      <c r="J3792" t="s">
        <v>4142</v>
      </c>
      <c r="K3792" t="s">
        <v>5105</v>
      </c>
      <c r="L3792" t="s">
        <v>4142</v>
      </c>
      <c r="M3792">
        <f>_xlfn.XLOOKUP(_xlfn.VALUETOTEXT(A3792),total_imports!B3792:B8999,total_imports!D3792:D8999,0.000001,0,1)</f>
        <v>8.34</v>
      </c>
      <c r="N3792" s="2">
        <f t="shared" si="59"/>
        <v>36.570743405275778</v>
      </c>
    </row>
    <row r="3793" spans="1:14" x14ac:dyDescent="0.2">
      <c r="A3793">
        <v>850140</v>
      </c>
      <c r="B3793">
        <v>117.43</v>
      </c>
      <c r="C3793">
        <v>104.5</v>
      </c>
      <c r="D3793">
        <v>87.64</v>
      </c>
      <c r="E3793">
        <v>56.03</v>
      </c>
      <c r="F3793" t="s">
        <v>3407</v>
      </c>
      <c r="G3793" t="s">
        <v>4122</v>
      </c>
      <c r="H3793">
        <v>312</v>
      </c>
      <c r="I3793" t="s">
        <v>4126</v>
      </c>
      <c r="J3793" t="s">
        <v>4142</v>
      </c>
      <c r="K3793" t="s">
        <v>5105</v>
      </c>
      <c r="L3793" t="s">
        <v>4142</v>
      </c>
      <c r="M3793">
        <f>_xlfn.XLOOKUP(_xlfn.VALUETOTEXT(A3793),total_imports!B3793:B9000,total_imports!D3793:D9000,0.000001,0,1)</f>
        <v>133.51</v>
      </c>
      <c r="N3793" s="2">
        <f t="shared" si="59"/>
        <v>87.955958355179405</v>
      </c>
    </row>
    <row r="3794" spans="1:14" x14ac:dyDescent="0.2">
      <c r="A3794">
        <v>850151</v>
      </c>
      <c r="B3794">
        <v>22.87</v>
      </c>
      <c r="C3794">
        <v>25.29</v>
      </c>
      <c r="D3794">
        <v>20.170000000000002</v>
      </c>
      <c r="E3794">
        <v>17.73</v>
      </c>
      <c r="F3794" t="s">
        <v>3408</v>
      </c>
      <c r="G3794" t="s">
        <v>4122</v>
      </c>
      <c r="H3794">
        <v>312</v>
      </c>
      <c r="I3794" t="s">
        <v>4126</v>
      </c>
      <c r="J3794" t="s">
        <v>4142</v>
      </c>
      <c r="K3794" t="s">
        <v>5105</v>
      </c>
      <c r="L3794" t="s">
        <v>4142</v>
      </c>
      <c r="M3794">
        <f>_xlfn.XLOOKUP(_xlfn.VALUETOTEXT(A3794),total_imports!B3794:B9001,total_imports!D3794:D9001,0.000001,0,1)</f>
        <v>66.459999999999994</v>
      </c>
      <c r="N3794" s="2">
        <f t="shared" si="59"/>
        <v>34.411676196208255</v>
      </c>
    </row>
    <row r="3795" spans="1:14" x14ac:dyDescent="0.2">
      <c r="A3795">
        <v>850152</v>
      </c>
      <c r="B3795">
        <v>55.59</v>
      </c>
      <c r="C3795">
        <v>63.5</v>
      </c>
      <c r="D3795">
        <v>52.95</v>
      </c>
      <c r="E3795">
        <v>28.14</v>
      </c>
      <c r="F3795" t="s">
        <v>3409</v>
      </c>
      <c r="G3795" t="s">
        <v>4122</v>
      </c>
      <c r="H3795">
        <v>312</v>
      </c>
      <c r="I3795" t="s">
        <v>4126</v>
      </c>
      <c r="J3795" t="s">
        <v>4142</v>
      </c>
      <c r="K3795" t="s">
        <v>5105</v>
      </c>
      <c r="L3795" t="s">
        <v>4142</v>
      </c>
      <c r="M3795">
        <f>_xlfn.XLOOKUP(_xlfn.VALUETOTEXT(A3795),total_imports!B3795:B9002,total_imports!D3795:D9002,0.000001,0,1)</f>
        <v>191.14</v>
      </c>
      <c r="N3795" s="2">
        <f t="shared" si="59"/>
        <v>29.0833943706184</v>
      </c>
    </row>
    <row r="3796" spans="1:14" x14ac:dyDescent="0.2">
      <c r="A3796">
        <v>850153</v>
      </c>
      <c r="B3796">
        <v>41.41</v>
      </c>
      <c r="C3796">
        <v>76.98</v>
      </c>
      <c r="D3796">
        <v>54.99</v>
      </c>
      <c r="E3796">
        <v>20.16</v>
      </c>
      <c r="F3796" t="s">
        <v>3410</v>
      </c>
      <c r="G3796" t="s">
        <v>4122</v>
      </c>
      <c r="H3796">
        <v>312</v>
      </c>
      <c r="I3796" t="s">
        <v>4126</v>
      </c>
      <c r="J3796" t="s">
        <v>4142</v>
      </c>
      <c r="K3796" t="s">
        <v>5105</v>
      </c>
      <c r="L3796" t="s">
        <v>4142</v>
      </c>
      <c r="M3796">
        <f>_xlfn.XLOOKUP(_xlfn.VALUETOTEXT(A3796),total_imports!B3796:B9003,total_imports!D3796:D9003,0.000001,0,1)</f>
        <v>118.42</v>
      </c>
      <c r="N3796" s="2">
        <f t="shared" si="59"/>
        <v>34.968755277824684</v>
      </c>
    </row>
    <row r="3797" spans="1:14" x14ac:dyDescent="0.2">
      <c r="A3797">
        <v>850161</v>
      </c>
      <c r="B3797">
        <v>2.2599999999999998</v>
      </c>
      <c r="C3797">
        <v>1.62</v>
      </c>
      <c r="D3797">
        <v>3.29</v>
      </c>
      <c r="E3797">
        <v>0.82</v>
      </c>
      <c r="F3797" t="s">
        <v>3411</v>
      </c>
      <c r="G3797" t="s">
        <v>4122</v>
      </c>
      <c r="H3797">
        <v>312</v>
      </c>
      <c r="I3797" t="s">
        <v>4126</v>
      </c>
      <c r="J3797" t="s">
        <v>4142</v>
      </c>
      <c r="K3797" t="s">
        <v>5105</v>
      </c>
      <c r="L3797" t="s">
        <v>4142</v>
      </c>
      <c r="M3797">
        <f>_xlfn.XLOOKUP(_xlfn.VALUETOTEXT(A3797),total_imports!B3797:B9004,total_imports!D3797:D9004,0.000001,0,1)</f>
        <v>21.04</v>
      </c>
      <c r="N3797" s="2">
        <f t="shared" si="59"/>
        <v>10.741444866920151</v>
      </c>
    </row>
    <row r="3798" spans="1:14" x14ac:dyDescent="0.2">
      <c r="A3798">
        <v>850162</v>
      </c>
      <c r="B3798">
        <v>0.04</v>
      </c>
      <c r="C3798">
        <v>0.03</v>
      </c>
      <c r="D3798">
        <v>0.18</v>
      </c>
      <c r="E3798">
        <v>0.14000000000000001</v>
      </c>
      <c r="F3798" t="s">
        <v>3412</v>
      </c>
      <c r="G3798" t="s">
        <v>4122</v>
      </c>
      <c r="H3798">
        <v>312</v>
      </c>
      <c r="I3798" t="s">
        <v>4126</v>
      </c>
      <c r="J3798" t="s">
        <v>4142</v>
      </c>
      <c r="K3798" t="s">
        <v>5105</v>
      </c>
      <c r="L3798" t="s">
        <v>4142</v>
      </c>
      <c r="M3798">
        <f>_xlfn.XLOOKUP(_xlfn.VALUETOTEXT(A3798),total_imports!B3798:B9005,total_imports!D3798:D9005,0.000001,0,1)</f>
        <v>14.62</v>
      </c>
      <c r="N3798" s="2">
        <f t="shared" si="59"/>
        <v>0.27359781121751031</v>
      </c>
    </row>
    <row r="3799" spans="1:14" x14ac:dyDescent="0.2">
      <c r="A3799">
        <v>850163</v>
      </c>
      <c r="B3799">
        <v>2.31</v>
      </c>
      <c r="C3799">
        <v>3.35</v>
      </c>
      <c r="D3799">
        <v>2.1</v>
      </c>
      <c r="E3799">
        <v>0</v>
      </c>
      <c r="F3799" t="s">
        <v>3413</v>
      </c>
      <c r="G3799" t="s">
        <v>4122</v>
      </c>
      <c r="H3799">
        <v>312</v>
      </c>
      <c r="I3799" t="s">
        <v>4126</v>
      </c>
      <c r="J3799" t="s">
        <v>4142</v>
      </c>
      <c r="K3799" t="s">
        <v>5105</v>
      </c>
      <c r="L3799" t="s">
        <v>4142</v>
      </c>
      <c r="M3799">
        <f>_xlfn.XLOOKUP(_xlfn.VALUETOTEXT(A3799),total_imports!B3799:B9006,total_imports!D3799:D9006,0.000001,0,1)</f>
        <v>2.56</v>
      </c>
      <c r="N3799" s="2">
        <f t="shared" si="59"/>
        <v>90.234375</v>
      </c>
    </row>
    <row r="3800" spans="1:14" x14ac:dyDescent="0.2">
      <c r="A3800">
        <v>850164</v>
      </c>
      <c r="B3800">
        <v>50.37</v>
      </c>
      <c r="C3800">
        <v>41.94</v>
      </c>
      <c r="D3800">
        <v>10.8</v>
      </c>
      <c r="E3800">
        <v>11.01</v>
      </c>
      <c r="F3800" t="s">
        <v>3414</v>
      </c>
      <c r="G3800" t="s">
        <v>4122</v>
      </c>
      <c r="H3800">
        <v>312</v>
      </c>
      <c r="I3800" t="s">
        <v>4126</v>
      </c>
      <c r="J3800" t="s">
        <v>4142</v>
      </c>
      <c r="K3800" t="s">
        <v>5105</v>
      </c>
      <c r="L3800" t="s">
        <v>4142</v>
      </c>
      <c r="M3800">
        <f>_xlfn.XLOOKUP(_xlfn.VALUETOTEXT(A3800),total_imports!B3800:B9007,total_imports!D3800:D9007,0.000001,0,1)</f>
        <v>52.83</v>
      </c>
      <c r="N3800" s="2">
        <f t="shared" si="59"/>
        <v>95.343554798409997</v>
      </c>
    </row>
    <row r="3801" spans="1:14" x14ac:dyDescent="0.2">
      <c r="A3801">
        <v>850171</v>
      </c>
      <c r="B3801">
        <v>0.17</v>
      </c>
      <c r="C3801">
        <v>0.19</v>
      </c>
      <c r="D3801">
        <v>0</v>
      </c>
      <c r="E3801">
        <v>0</v>
      </c>
      <c r="F3801" t="s">
        <v>3415</v>
      </c>
      <c r="G3801" t="s">
        <v>12</v>
      </c>
      <c r="H3801" t="s">
        <v>12</v>
      </c>
      <c r="I3801" t="s">
        <v>12</v>
      </c>
      <c r="J3801" t="s">
        <v>12</v>
      </c>
      <c r="K3801" t="s">
        <v>5105</v>
      </c>
      <c r="L3801" t="s">
        <v>4142</v>
      </c>
      <c r="M3801">
        <f>_xlfn.XLOOKUP(_xlfn.VALUETOTEXT(A3801),total_imports!B3801:B9008,total_imports!D3801:D9008,0.000001,0,1)</f>
        <v>0.28000000000000003</v>
      </c>
      <c r="N3801" s="2">
        <f t="shared" si="59"/>
        <v>60.714285714285708</v>
      </c>
    </row>
    <row r="3802" spans="1:14" x14ac:dyDescent="0.2">
      <c r="A3802">
        <v>850172</v>
      </c>
      <c r="B3802">
        <v>11.94</v>
      </c>
      <c r="C3802">
        <v>0.87</v>
      </c>
      <c r="D3802">
        <v>0</v>
      </c>
      <c r="E3802">
        <v>0</v>
      </c>
      <c r="F3802" t="s">
        <v>3416</v>
      </c>
      <c r="G3802" t="s">
        <v>12</v>
      </c>
      <c r="H3802" t="s">
        <v>12</v>
      </c>
      <c r="I3802" t="s">
        <v>12</v>
      </c>
      <c r="J3802" t="s">
        <v>12</v>
      </c>
      <c r="K3802" t="s">
        <v>5105</v>
      </c>
      <c r="L3802" t="s">
        <v>4142</v>
      </c>
      <c r="M3802">
        <f>_xlfn.XLOOKUP(_xlfn.VALUETOTEXT(A3802),total_imports!B3802:B9009,total_imports!D3802:D9009,0.000001,0,1)</f>
        <v>12.15</v>
      </c>
      <c r="N3802" s="2">
        <f t="shared" si="59"/>
        <v>98.271604938271594</v>
      </c>
    </row>
    <row r="3803" spans="1:14" x14ac:dyDescent="0.2">
      <c r="A3803">
        <v>850180</v>
      </c>
      <c r="B3803">
        <v>0.03</v>
      </c>
      <c r="C3803">
        <v>0.04</v>
      </c>
      <c r="D3803">
        <v>0</v>
      </c>
      <c r="E3803">
        <v>0</v>
      </c>
      <c r="F3803" t="s">
        <v>3417</v>
      </c>
      <c r="G3803" t="s">
        <v>12</v>
      </c>
      <c r="H3803" t="s">
        <v>12</v>
      </c>
      <c r="I3803" t="s">
        <v>12</v>
      </c>
      <c r="J3803" t="s">
        <v>12</v>
      </c>
      <c r="K3803" t="s">
        <v>5105</v>
      </c>
      <c r="L3803" t="s">
        <v>4142</v>
      </c>
      <c r="M3803">
        <f>_xlfn.XLOOKUP(_xlfn.VALUETOTEXT(A3803),total_imports!B3803:B9010,total_imports!D3803:D9010,0.000001,0,1)</f>
        <v>0.18</v>
      </c>
      <c r="N3803" s="2">
        <f t="shared" si="59"/>
        <v>16.666666666666664</v>
      </c>
    </row>
    <row r="3804" spans="1:14" x14ac:dyDescent="0.2">
      <c r="A3804">
        <v>850211</v>
      </c>
      <c r="B3804">
        <v>1.31</v>
      </c>
      <c r="C3804">
        <v>0.52</v>
      </c>
      <c r="D3804">
        <v>0.93</v>
      </c>
      <c r="E3804">
        <v>0.18</v>
      </c>
      <c r="F3804" t="s">
        <v>3418</v>
      </c>
      <c r="G3804" t="s">
        <v>4122</v>
      </c>
      <c r="H3804">
        <v>312</v>
      </c>
      <c r="I3804" t="s">
        <v>4126</v>
      </c>
      <c r="J3804" t="s">
        <v>4142</v>
      </c>
      <c r="K3804" t="s">
        <v>5106</v>
      </c>
      <c r="L3804" t="s">
        <v>4142</v>
      </c>
      <c r="M3804">
        <f>_xlfn.XLOOKUP(_xlfn.VALUETOTEXT(A3804),total_imports!B3804:B9011,total_imports!D3804:D9011,0.000001,0,1)</f>
        <v>5.85</v>
      </c>
      <c r="N3804" s="2">
        <f t="shared" si="59"/>
        <v>22.393162393162395</v>
      </c>
    </row>
    <row r="3805" spans="1:14" x14ac:dyDescent="0.2">
      <c r="A3805">
        <v>850212</v>
      </c>
      <c r="B3805">
        <v>0.57999999999999996</v>
      </c>
      <c r="C3805">
        <v>0.69</v>
      </c>
      <c r="D3805">
        <v>0.11</v>
      </c>
      <c r="E3805">
        <v>0.59</v>
      </c>
      <c r="F3805" t="s">
        <v>3419</v>
      </c>
      <c r="G3805" t="s">
        <v>4122</v>
      </c>
      <c r="H3805">
        <v>312</v>
      </c>
      <c r="I3805" t="s">
        <v>4126</v>
      </c>
      <c r="J3805" t="s">
        <v>4142</v>
      </c>
      <c r="K3805" t="s">
        <v>5106</v>
      </c>
      <c r="L3805" t="s">
        <v>4142</v>
      </c>
      <c r="M3805">
        <f>_xlfn.XLOOKUP(_xlfn.VALUETOTEXT(A3805),total_imports!B3805:B9012,total_imports!D3805:D9012,0.000001,0,1)</f>
        <v>2.68</v>
      </c>
      <c r="N3805" s="2">
        <f t="shared" si="59"/>
        <v>21.641791044776117</v>
      </c>
    </row>
    <row r="3806" spans="1:14" x14ac:dyDescent="0.2">
      <c r="A3806">
        <v>850213</v>
      </c>
      <c r="B3806">
        <v>3.86</v>
      </c>
      <c r="C3806">
        <v>18.89</v>
      </c>
      <c r="D3806">
        <v>5.43</v>
      </c>
      <c r="E3806">
        <v>1.21</v>
      </c>
      <c r="F3806" t="s">
        <v>3420</v>
      </c>
      <c r="G3806" t="s">
        <v>4122</v>
      </c>
      <c r="H3806">
        <v>312</v>
      </c>
      <c r="I3806" t="s">
        <v>4126</v>
      </c>
      <c r="J3806" t="s">
        <v>4142</v>
      </c>
      <c r="K3806" t="s">
        <v>5106</v>
      </c>
      <c r="L3806" t="s">
        <v>4142</v>
      </c>
      <c r="M3806">
        <f>_xlfn.XLOOKUP(_xlfn.VALUETOTEXT(A3806),total_imports!B3806:B9013,total_imports!D3806:D9013,0.000001,0,1)</f>
        <v>60.77</v>
      </c>
      <c r="N3806" s="2">
        <f t="shared" si="59"/>
        <v>6.3518183314135266</v>
      </c>
    </row>
    <row r="3807" spans="1:14" x14ac:dyDescent="0.2">
      <c r="A3807">
        <v>850220</v>
      </c>
      <c r="B3807">
        <v>4.4400000000000004</v>
      </c>
      <c r="C3807">
        <v>5.82</v>
      </c>
      <c r="D3807">
        <v>5.24</v>
      </c>
      <c r="E3807">
        <v>4.68</v>
      </c>
      <c r="F3807" t="s">
        <v>3421</v>
      </c>
      <c r="G3807" t="s">
        <v>4122</v>
      </c>
      <c r="H3807">
        <v>312</v>
      </c>
      <c r="I3807" t="s">
        <v>4126</v>
      </c>
      <c r="J3807" t="s">
        <v>4142</v>
      </c>
      <c r="K3807" t="s">
        <v>5106</v>
      </c>
      <c r="L3807" t="s">
        <v>4142</v>
      </c>
      <c r="M3807">
        <f>_xlfn.XLOOKUP(_xlfn.VALUETOTEXT(A3807),total_imports!B3807:B9014,total_imports!D3807:D9014,0.000001,0,1)</f>
        <v>18.170000000000002</v>
      </c>
      <c r="N3807" s="2">
        <f t="shared" si="59"/>
        <v>24.435883324160702</v>
      </c>
    </row>
    <row r="3808" spans="1:14" x14ac:dyDescent="0.2">
      <c r="A3808">
        <v>850231</v>
      </c>
      <c r="B3808">
        <v>11</v>
      </c>
      <c r="C3808">
        <v>3.26</v>
      </c>
      <c r="D3808">
        <v>0.73</v>
      </c>
      <c r="E3808">
        <v>0.49</v>
      </c>
      <c r="F3808" t="s">
        <v>3422</v>
      </c>
      <c r="G3808" t="s">
        <v>12</v>
      </c>
      <c r="H3808">
        <v>312</v>
      </c>
      <c r="I3808" t="s">
        <v>4126</v>
      </c>
      <c r="J3808" t="s">
        <v>4142</v>
      </c>
      <c r="K3808" t="s">
        <v>5106</v>
      </c>
      <c r="L3808" t="s">
        <v>4142</v>
      </c>
      <c r="M3808">
        <f>_xlfn.XLOOKUP(_xlfn.VALUETOTEXT(A3808),total_imports!B3808:B9015,total_imports!D3808:D9015,0.000001,0,1)</f>
        <v>11.11</v>
      </c>
      <c r="N3808" s="2">
        <f t="shared" si="59"/>
        <v>99.009900990099027</v>
      </c>
    </row>
    <row r="3809" spans="1:14" x14ac:dyDescent="0.2">
      <c r="A3809">
        <v>850239</v>
      </c>
      <c r="B3809">
        <v>4.95</v>
      </c>
      <c r="C3809">
        <v>0.85</v>
      </c>
      <c r="D3809">
        <v>1.82</v>
      </c>
      <c r="E3809">
        <v>0.44</v>
      </c>
      <c r="F3809" t="s">
        <v>3423</v>
      </c>
      <c r="G3809" t="s">
        <v>12</v>
      </c>
      <c r="H3809">
        <v>312</v>
      </c>
      <c r="I3809" t="s">
        <v>4126</v>
      </c>
      <c r="J3809" t="s">
        <v>4142</v>
      </c>
      <c r="K3809" t="s">
        <v>5106</v>
      </c>
      <c r="L3809" t="s">
        <v>4142</v>
      </c>
      <c r="M3809">
        <f>_xlfn.XLOOKUP(_xlfn.VALUETOTEXT(A3809),total_imports!B3809:B9016,total_imports!D3809:D9016,0.000001,0,1)</f>
        <v>28.51</v>
      </c>
      <c r="N3809" s="2">
        <f t="shared" si="59"/>
        <v>17.362329007365837</v>
      </c>
    </row>
    <row r="3810" spans="1:14" x14ac:dyDescent="0.2">
      <c r="A3810">
        <v>850240</v>
      </c>
      <c r="B3810">
        <v>3.62</v>
      </c>
      <c r="C3810">
        <v>0.17</v>
      </c>
      <c r="D3810">
        <v>0.57999999999999996</v>
      </c>
      <c r="E3810">
        <v>0.13</v>
      </c>
      <c r="F3810" t="s">
        <v>3424</v>
      </c>
      <c r="G3810" t="s">
        <v>4122</v>
      </c>
      <c r="H3810">
        <v>312</v>
      </c>
      <c r="I3810" t="s">
        <v>4126</v>
      </c>
      <c r="J3810" t="s">
        <v>4142</v>
      </c>
      <c r="K3810" t="s">
        <v>5106</v>
      </c>
      <c r="L3810" t="s">
        <v>4142</v>
      </c>
      <c r="M3810">
        <f>_xlfn.XLOOKUP(_xlfn.VALUETOTEXT(A3810),total_imports!B3810:B9017,total_imports!D3810:D9017,0.000001,0,1)</f>
        <v>5.81</v>
      </c>
      <c r="N3810" s="2">
        <f t="shared" si="59"/>
        <v>62.306368330464721</v>
      </c>
    </row>
    <row r="3811" spans="1:14" x14ac:dyDescent="0.2">
      <c r="A3811">
        <v>850300</v>
      </c>
      <c r="B3811">
        <v>400.58</v>
      </c>
      <c r="C3811">
        <v>499.13</v>
      </c>
      <c r="D3811">
        <v>393.74</v>
      </c>
      <c r="E3811">
        <v>212.6</v>
      </c>
      <c r="F3811" t="s">
        <v>3425</v>
      </c>
      <c r="G3811" t="s">
        <v>4122</v>
      </c>
      <c r="H3811">
        <v>312</v>
      </c>
      <c r="I3811" t="s">
        <v>4126</v>
      </c>
      <c r="J3811" t="s">
        <v>4142</v>
      </c>
      <c r="K3811" t="s">
        <v>5107</v>
      </c>
      <c r="L3811" t="s">
        <v>4142</v>
      </c>
      <c r="M3811">
        <f>_xlfn.XLOOKUP(_xlfn.VALUETOTEXT(A3811),total_imports!B3811:B9018,total_imports!D3811:D9018,0.000001,0,1)</f>
        <v>666.53</v>
      </c>
      <c r="N3811" s="2">
        <f t="shared" si="59"/>
        <v>60.099320360673936</v>
      </c>
    </row>
    <row r="3812" spans="1:14" x14ac:dyDescent="0.2">
      <c r="A3812">
        <v>850410</v>
      </c>
      <c r="B3812">
        <v>3.36</v>
      </c>
      <c r="C3812">
        <v>3.52</v>
      </c>
      <c r="D3812">
        <v>3.82</v>
      </c>
      <c r="E3812">
        <v>7.98</v>
      </c>
      <c r="F3812" t="s">
        <v>3426</v>
      </c>
      <c r="G3812" t="s">
        <v>4120</v>
      </c>
      <c r="H3812">
        <v>312</v>
      </c>
      <c r="I3812" t="s">
        <v>4126</v>
      </c>
      <c r="J3812" t="s">
        <v>4142</v>
      </c>
      <c r="K3812" t="s">
        <v>5108</v>
      </c>
      <c r="L3812" t="s">
        <v>4142</v>
      </c>
      <c r="M3812">
        <f>_xlfn.XLOOKUP(_xlfn.VALUETOTEXT(A3812),total_imports!B3812:B9019,total_imports!D3812:D9019,0.000001,0,1)</f>
        <v>13.22</v>
      </c>
      <c r="N3812" s="2">
        <f t="shared" si="59"/>
        <v>25.416036308623298</v>
      </c>
    </row>
    <row r="3813" spans="1:14" x14ac:dyDescent="0.2">
      <c r="A3813">
        <v>850421</v>
      </c>
      <c r="B3813">
        <v>2.57</v>
      </c>
      <c r="C3813">
        <v>3.71</v>
      </c>
      <c r="D3813">
        <v>1.1599999999999999</v>
      </c>
      <c r="E3813">
        <v>0.48</v>
      </c>
      <c r="F3813" t="s">
        <v>3427</v>
      </c>
      <c r="G3813" t="s">
        <v>4122</v>
      </c>
      <c r="H3813">
        <v>312</v>
      </c>
      <c r="I3813" t="s">
        <v>4126</v>
      </c>
      <c r="J3813" t="s">
        <v>4142</v>
      </c>
      <c r="K3813" t="s">
        <v>5108</v>
      </c>
      <c r="L3813" t="s">
        <v>4142</v>
      </c>
      <c r="M3813">
        <f>_xlfn.XLOOKUP(_xlfn.VALUETOTEXT(A3813),total_imports!B3813:B9020,total_imports!D3813:D9020,0.000001,0,1)</f>
        <v>7.55</v>
      </c>
      <c r="N3813" s="2">
        <f t="shared" si="59"/>
        <v>34.039735099337747</v>
      </c>
    </row>
    <row r="3814" spans="1:14" x14ac:dyDescent="0.2">
      <c r="A3814">
        <v>850422</v>
      </c>
      <c r="B3814">
        <v>2.2599999999999998</v>
      </c>
      <c r="C3814">
        <v>5.55</v>
      </c>
      <c r="D3814">
        <v>1.55</v>
      </c>
      <c r="E3814">
        <v>1.8</v>
      </c>
      <c r="F3814" t="s">
        <v>3428</v>
      </c>
      <c r="G3814" t="s">
        <v>4122</v>
      </c>
      <c r="H3814">
        <v>312</v>
      </c>
      <c r="I3814" t="s">
        <v>4126</v>
      </c>
      <c r="J3814" t="s">
        <v>4142</v>
      </c>
      <c r="K3814" t="s">
        <v>5108</v>
      </c>
      <c r="L3814" t="s">
        <v>4142</v>
      </c>
      <c r="M3814">
        <f>_xlfn.XLOOKUP(_xlfn.VALUETOTEXT(A3814),total_imports!B3814:B9021,total_imports!D3814:D9021,0.000001,0,1)</f>
        <v>55.68</v>
      </c>
      <c r="N3814" s="2">
        <f t="shared" si="59"/>
        <v>4.0589080459770113</v>
      </c>
    </row>
    <row r="3815" spans="1:14" x14ac:dyDescent="0.2">
      <c r="A3815">
        <v>850423</v>
      </c>
      <c r="B3815">
        <v>1.88</v>
      </c>
      <c r="C3815">
        <v>12.62</v>
      </c>
      <c r="D3815">
        <v>5.92</v>
      </c>
      <c r="E3815">
        <v>15.31</v>
      </c>
      <c r="F3815" t="s">
        <v>3429</v>
      </c>
      <c r="G3815" t="s">
        <v>4122</v>
      </c>
      <c r="H3815">
        <v>312</v>
      </c>
      <c r="I3815" t="s">
        <v>4126</v>
      </c>
      <c r="J3815" t="s">
        <v>4142</v>
      </c>
      <c r="K3815" t="s">
        <v>5108</v>
      </c>
      <c r="L3815" t="s">
        <v>4142</v>
      </c>
      <c r="M3815">
        <f>_xlfn.XLOOKUP(_xlfn.VALUETOTEXT(A3815),total_imports!B3815:B9022,total_imports!D3815:D9022,0.000001,0,1)</f>
        <v>8.6199999999999992</v>
      </c>
      <c r="N3815" s="2">
        <f t="shared" si="59"/>
        <v>21.809744779582367</v>
      </c>
    </row>
    <row r="3816" spans="1:14" x14ac:dyDescent="0.2">
      <c r="A3816">
        <v>850431</v>
      </c>
      <c r="B3816">
        <v>64.56</v>
      </c>
      <c r="C3816">
        <v>54.75</v>
      </c>
      <c r="D3816">
        <v>49.06</v>
      </c>
      <c r="E3816">
        <v>33.090000000000003</v>
      </c>
      <c r="F3816" t="s">
        <v>3430</v>
      </c>
      <c r="G3816" t="s">
        <v>4122</v>
      </c>
      <c r="H3816">
        <v>312</v>
      </c>
      <c r="I3816" t="s">
        <v>4126</v>
      </c>
      <c r="J3816" t="s">
        <v>4142</v>
      </c>
      <c r="K3816" t="s">
        <v>5108</v>
      </c>
      <c r="L3816" t="s">
        <v>4142</v>
      </c>
      <c r="M3816">
        <f>_xlfn.XLOOKUP(_xlfn.VALUETOTEXT(A3816),total_imports!B3816:B9023,total_imports!D3816:D9023,0.000001,0,1)</f>
        <v>155.09</v>
      </c>
      <c r="N3816" s="2">
        <f t="shared" si="59"/>
        <v>41.627442130375911</v>
      </c>
    </row>
    <row r="3817" spans="1:14" x14ac:dyDescent="0.2">
      <c r="A3817">
        <v>850432</v>
      </c>
      <c r="B3817">
        <v>9.51</v>
      </c>
      <c r="C3817">
        <v>9.66</v>
      </c>
      <c r="D3817">
        <v>4.7699999999999996</v>
      </c>
      <c r="E3817">
        <v>1.26</v>
      </c>
      <c r="F3817" t="s">
        <v>3431</v>
      </c>
      <c r="G3817" t="s">
        <v>4122</v>
      </c>
      <c r="H3817">
        <v>312</v>
      </c>
      <c r="I3817" t="s">
        <v>4126</v>
      </c>
      <c r="J3817" t="s">
        <v>4142</v>
      </c>
      <c r="K3817" t="s">
        <v>5108</v>
      </c>
      <c r="L3817" t="s">
        <v>4142</v>
      </c>
      <c r="M3817">
        <f>_xlfn.XLOOKUP(_xlfn.VALUETOTEXT(A3817),total_imports!B3817:B9024,total_imports!D3817:D9024,0.000001,0,1)</f>
        <v>20.62</v>
      </c>
      <c r="N3817" s="2">
        <f t="shared" si="59"/>
        <v>46.120271580989325</v>
      </c>
    </row>
    <row r="3818" spans="1:14" x14ac:dyDescent="0.2">
      <c r="A3818">
        <v>850433</v>
      </c>
      <c r="B3818">
        <v>23.34</v>
      </c>
      <c r="C3818">
        <v>13.06</v>
      </c>
      <c r="D3818">
        <v>2.59</v>
      </c>
      <c r="E3818">
        <v>2.5299999999999998</v>
      </c>
      <c r="F3818" t="s">
        <v>3432</v>
      </c>
      <c r="G3818" t="s">
        <v>4122</v>
      </c>
      <c r="H3818">
        <v>312</v>
      </c>
      <c r="I3818" t="s">
        <v>4126</v>
      </c>
      <c r="J3818" t="s">
        <v>4142</v>
      </c>
      <c r="K3818" t="s">
        <v>5108</v>
      </c>
      <c r="L3818" t="s">
        <v>4142</v>
      </c>
      <c r="M3818">
        <f>_xlfn.XLOOKUP(_xlfn.VALUETOTEXT(A3818),total_imports!B3818:B9025,total_imports!D3818:D9025,0.000001,0,1)</f>
        <v>31.53</v>
      </c>
      <c r="N3818" s="2">
        <f t="shared" si="59"/>
        <v>74.024738344433871</v>
      </c>
    </row>
    <row r="3819" spans="1:14" x14ac:dyDescent="0.2">
      <c r="A3819">
        <v>850434</v>
      </c>
      <c r="B3819">
        <v>17.05</v>
      </c>
      <c r="C3819">
        <v>13.12</v>
      </c>
      <c r="D3819">
        <v>30.29</v>
      </c>
      <c r="E3819">
        <v>13.34</v>
      </c>
      <c r="F3819" t="s">
        <v>3433</v>
      </c>
      <c r="G3819" t="s">
        <v>4122</v>
      </c>
      <c r="H3819">
        <v>312</v>
      </c>
      <c r="I3819" t="s">
        <v>4126</v>
      </c>
      <c r="J3819" t="s">
        <v>4142</v>
      </c>
      <c r="K3819" t="s">
        <v>5108</v>
      </c>
      <c r="L3819" t="s">
        <v>4142</v>
      </c>
      <c r="M3819">
        <f>_xlfn.XLOOKUP(_xlfn.VALUETOTEXT(A3819),total_imports!B3819:B9026,total_imports!D3819:D9026,0.000001,0,1)</f>
        <v>22.15</v>
      </c>
      <c r="N3819" s="2">
        <f t="shared" si="59"/>
        <v>76.975169300225744</v>
      </c>
    </row>
    <row r="3820" spans="1:14" x14ac:dyDescent="0.2">
      <c r="A3820">
        <v>850440</v>
      </c>
      <c r="B3820">
        <v>900.2</v>
      </c>
      <c r="C3820">
        <v>895.05</v>
      </c>
      <c r="D3820">
        <v>950.8</v>
      </c>
      <c r="E3820">
        <v>748.52</v>
      </c>
      <c r="F3820" t="s">
        <v>3434</v>
      </c>
      <c r="G3820" t="s">
        <v>4122</v>
      </c>
      <c r="H3820">
        <v>312</v>
      </c>
      <c r="I3820" t="s">
        <v>4126</v>
      </c>
      <c r="J3820" t="s">
        <v>4142</v>
      </c>
      <c r="K3820" t="s">
        <v>5108</v>
      </c>
      <c r="L3820" t="s">
        <v>4142</v>
      </c>
      <c r="M3820">
        <f>_xlfn.XLOOKUP(_xlfn.VALUETOTEXT(A3820),total_imports!B3820:B9027,total_imports!D3820:D9027,0.000001,0,1)</f>
        <v>1799.92</v>
      </c>
      <c r="N3820" s="2">
        <f t="shared" si="59"/>
        <v>50.013333925952267</v>
      </c>
    </row>
    <row r="3821" spans="1:14" x14ac:dyDescent="0.2">
      <c r="A3821">
        <v>850450</v>
      </c>
      <c r="B3821">
        <v>170</v>
      </c>
      <c r="C3821">
        <v>143.05000000000001</v>
      </c>
      <c r="D3821">
        <v>132.16999999999999</v>
      </c>
      <c r="E3821">
        <v>98.8</v>
      </c>
      <c r="F3821" t="s">
        <v>3435</v>
      </c>
      <c r="G3821" t="s">
        <v>4122</v>
      </c>
      <c r="H3821">
        <v>312</v>
      </c>
      <c r="I3821" t="s">
        <v>4126</v>
      </c>
      <c r="J3821" t="s">
        <v>4142</v>
      </c>
      <c r="K3821" t="s">
        <v>5108</v>
      </c>
      <c r="L3821" t="s">
        <v>4142</v>
      </c>
      <c r="M3821">
        <f>_xlfn.XLOOKUP(_xlfn.VALUETOTEXT(A3821),total_imports!B3821:B9028,total_imports!D3821:D9028,0.000001,0,1)</f>
        <v>449.41</v>
      </c>
      <c r="N3821" s="2">
        <f t="shared" si="59"/>
        <v>37.827373667697643</v>
      </c>
    </row>
    <row r="3822" spans="1:14" x14ac:dyDescent="0.2">
      <c r="A3822">
        <v>850490</v>
      </c>
      <c r="B3822">
        <v>373.9</v>
      </c>
      <c r="C3822">
        <v>272.41000000000003</v>
      </c>
      <c r="D3822">
        <v>190.54</v>
      </c>
      <c r="E3822">
        <v>138.38</v>
      </c>
      <c r="F3822" t="s">
        <v>3436</v>
      </c>
      <c r="G3822" t="s">
        <v>4121</v>
      </c>
      <c r="H3822">
        <v>3112</v>
      </c>
      <c r="I3822" t="s">
        <v>4126</v>
      </c>
      <c r="J3822" t="s">
        <v>4140</v>
      </c>
      <c r="K3822" t="s">
        <v>5108</v>
      </c>
      <c r="L3822" t="s">
        <v>4140</v>
      </c>
      <c r="M3822">
        <f>_xlfn.XLOOKUP(_xlfn.VALUETOTEXT(A3822),total_imports!B3822:B9029,total_imports!D3822:D9029,0.000001,0,1)</f>
        <v>644.57000000000005</v>
      </c>
      <c r="N3822" s="2">
        <f t="shared" si="59"/>
        <v>58.007664024078068</v>
      </c>
    </row>
    <row r="3823" spans="1:14" x14ac:dyDescent="0.2">
      <c r="A3823">
        <v>850511</v>
      </c>
      <c r="B3823">
        <v>153.97999999999999</v>
      </c>
      <c r="C3823">
        <v>136.54</v>
      </c>
      <c r="D3823">
        <v>81.819999999999993</v>
      </c>
      <c r="E3823">
        <v>54.25</v>
      </c>
      <c r="F3823" t="s">
        <v>3437</v>
      </c>
      <c r="G3823" t="s">
        <v>4122</v>
      </c>
      <c r="H3823">
        <v>311220</v>
      </c>
      <c r="I3823" t="s">
        <v>4126</v>
      </c>
      <c r="J3823" t="s">
        <v>4138</v>
      </c>
      <c r="K3823" t="s">
        <v>5109</v>
      </c>
      <c r="L3823" t="s">
        <v>4138</v>
      </c>
      <c r="M3823">
        <f>_xlfn.XLOOKUP(_xlfn.VALUETOTEXT(A3823),total_imports!B3823:B9030,total_imports!D3823:D9030,0.000001,0,1)</f>
        <v>200.4</v>
      </c>
      <c r="N3823" s="2">
        <f t="shared" si="59"/>
        <v>76.836327345309371</v>
      </c>
    </row>
    <row r="3824" spans="1:14" x14ac:dyDescent="0.2">
      <c r="A3824">
        <v>850519</v>
      </c>
      <c r="B3824">
        <v>44.14</v>
      </c>
      <c r="C3824">
        <v>44.13</v>
      </c>
      <c r="D3824">
        <v>37.14</v>
      </c>
      <c r="E3824">
        <v>24.17</v>
      </c>
      <c r="F3824" t="s">
        <v>3438</v>
      </c>
      <c r="G3824" t="s">
        <v>4122</v>
      </c>
      <c r="H3824">
        <v>311220</v>
      </c>
      <c r="I3824" t="s">
        <v>4126</v>
      </c>
      <c r="J3824" t="s">
        <v>4138</v>
      </c>
      <c r="K3824" t="s">
        <v>5109</v>
      </c>
      <c r="L3824" t="s">
        <v>4138</v>
      </c>
      <c r="M3824">
        <f>_xlfn.XLOOKUP(_xlfn.VALUETOTEXT(A3824),total_imports!B3824:B9031,total_imports!D3824:D9031,0.000001,0,1)</f>
        <v>70.11</v>
      </c>
      <c r="N3824" s="2">
        <f t="shared" si="59"/>
        <v>62.958208529453721</v>
      </c>
    </row>
    <row r="3825" spans="1:14" x14ac:dyDescent="0.2">
      <c r="A3825">
        <v>850520</v>
      </c>
      <c r="B3825">
        <v>6.53</v>
      </c>
      <c r="C3825">
        <v>5.0199999999999996</v>
      </c>
      <c r="D3825">
        <v>3.13</v>
      </c>
      <c r="E3825">
        <v>1.99</v>
      </c>
      <c r="F3825" t="s">
        <v>3439</v>
      </c>
      <c r="G3825" t="s">
        <v>4122</v>
      </c>
      <c r="H3825">
        <v>311220</v>
      </c>
      <c r="I3825" t="s">
        <v>4126</v>
      </c>
      <c r="J3825" t="s">
        <v>4138</v>
      </c>
      <c r="K3825" t="s">
        <v>5109</v>
      </c>
      <c r="L3825" t="s">
        <v>4138</v>
      </c>
      <c r="M3825">
        <f>_xlfn.XLOOKUP(_xlfn.VALUETOTEXT(A3825),total_imports!B3825:B9032,total_imports!D3825:D9032,0.000001,0,1)</f>
        <v>16.850000000000001</v>
      </c>
      <c r="N3825" s="2">
        <f t="shared" si="59"/>
        <v>38.753709198813056</v>
      </c>
    </row>
    <row r="3826" spans="1:14" x14ac:dyDescent="0.2">
      <c r="A3826">
        <v>850590</v>
      </c>
      <c r="B3826">
        <v>26.26</v>
      </c>
      <c r="C3826">
        <v>25.96</v>
      </c>
      <c r="D3826">
        <v>22.82</v>
      </c>
      <c r="E3826">
        <v>15.65</v>
      </c>
      <c r="F3826" t="s">
        <v>3440</v>
      </c>
      <c r="G3826" t="s">
        <v>4122</v>
      </c>
      <c r="H3826">
        <v>311220</v>
      </c>
      <c r="I3826" t="s">
        <v>4126</v>
      </c>
      <c r="J3826" t="s">
        <v>4138</v>
      </c>
      <c r="K3826" t="s">
        <v>5109</v>
      </c>
      <c r="L3826" t="s">
        <v>4138</v>
      </c>
      <c r="M3826">
        <f>_xlfn.XLOOKUP(_xlfn.VALUETOTEXT(A3826),total_imports!B3826:B9033,total_imports!D3826:D9033,0.000001,0,1)</f>
        <v>79.77</v>
      </c>
      <c r="N3826" s="2">
        <f t="shared" si="59"/>
        <v>32.919643976432248</v>
      </c>
    </row>
    <row r="3827" spans="1:14" x14ac:dyDescent="0.2">
      <c r="A3827">
        <v>850610</v>
      </c>
      <c r="B3827">
        <v>16.73</v>
      </c>
      <c r="C3827">
        <v>16.239999999999998</v>
      </c>
      <c r="D3827">
        <v>13.85</v>
      </c>
      <c r="E3827">
        <v>12.43</v>
      </c>
      <c r="F3827" t="s">
        <v>3441</v>
      </c>
      <c r="G3827" t="s">
        <v>12</v>
      </c>
      <c r="H3827">
        <v>313202</v>
      </c>
      <c r="I3827" t="s">
        <v>4126</v>
      </c>
      <c r="J3827" t="s">
        <v>4139</v>
      </c>
      <c r="K3827" t="s">
        <v>5110</v>
      </c>
      <c r="L3827" t="s">
        <v>4139</v>
      </c>
      <c r="M3827">
        <f>_xlfn.XLOOKUP(_xlfn.VALUETOTEXT(A3827),total_imports!B3827:B9034,total_imports!D3827:D9034,0.000001,0,1)</f>
        <v>26.35</v>
      </c>
      <c r="N3827" s="2">
        <f t="shared" si="59"/>
        <v>63.491461100569261</v>
      </c>
    </row>
    <row r="3828" spans="1:14" x14ac:dyDescent="0.2">
      <c r="A3828">
        <v>850640</v>
      </c>
      <c r="B3828">
        <v>0</v>
      </c>
      <c r="C3828">
        <v>0</v>
      </c>
      <c r="D3828">
        <v>0</v>
      </c>
      <c r="E3828">
        <v>0</v>
      </c>
      <c r="F3828" t="s">
        <v>3442</v>
      </c>
      <c r="G3828" t="s">
        <v>12</v>
      </c>
      <c r="H3828">
        <v>313202</v>
      </c>
      <c r="I3828" t="s">
        <v>4126</v>
      </c>
      <c r="J3828" t="s">
        <v>4139</v>
      </c>
      <c r="K3828" t="s">
        <v>5110</v>
      </c>
      <c r="L3828" t="s">
        <v>4139</v>
      </c>
      <c r="M3828">
        <f>_xlfn.XLOOKUP(_xlfn.VALUETOTEXT(A3828),total_imports!B3828:B9035,total_imports!D3828:D9035,0.000001,0,1)</f>
        <v>1.83</v>
      </c>
      <c r="N3828" s="2">
        <f t="shared" si="59"/>
        <v>0</v>
      </c>
    </row>
    <row r="3829" spans="1:14" x14ac:dyDescent="0.2">
      <c r="A3829">
        <v>850650</v>
      </c>
      <c r="B3829">
        <v>9.15</v>
      </c>
      <c r="C3829">
        <v>10.66</v>
      </c>
      <c r="D3829">
        <v>6.15</v>
      </c>
      <c r="E3829">
        <v>7.6</v>
      </c>
      <c r="F3829" t="s">
        <v>3443</v>
      </c>
      <c r="G3829" t="s">
        <v>12</v>
      </c>
      <c r="H3829">
        <v>313202</v>
      </c>
      <c r="I3829" t="s">
        <v>4126</v>
      </c>
      <c r="J3829" t="s">
        <v>4139</v>
      </c>
      <c r="K3829" t="s">
        <v>5110</v>
      </c>
      <c r="L3829" t="s">
        <v>4139</v>
      </c>
      <c r="M3829">
        <f>_xlfn.XLOOKUP(_xlfn.VALUETOTEXT(A3829),total_imports!B3829:B9036,total_imports!D3829:D9036,0.000001,0,1)</f>
        <v>33.409999999999997</v>
      </c>
      <c r="N3829" s="2">
        <f t="shared" si="59"/>
        <v>27.387009877282253</v>
      </c>
    </row>
    <row r="3830" spans="1:14" x14ac:dyDescent="0.2">
      <c r="A3830">
        <v>850660</v>
      </c>
      <c r="B3830">
        <v>0</v>
      </c>
      <c r="C3830">
        <v>0</v>
      </c>
      <c r="D3830">
        <v>7.0000000000000007E-2</v>
      </c>
      <c r="E3830">
        <v>0.02</v>
      </c>
      <c r="F3830" t="s">
        <v>3444</v>
      </c>
      <c r="G3830" t="s">
        <v>12</v>
      </c>
      <c r="H3830">
        <v>313202</v>
      </c>
      <c r="I3830" t="s">
        <v>4126</v>
      </c>
      <c r="J3830" t="s">
        <v>4139</v>
      </c>
      <c r="K3830" t="s">
        <v>5110</v>
      </c>
      <c r="L3830" t="s">
        <v>4139</v>
      </c>
      <c r="M3830">
        <f>_xlfn.XLOOKUP(_xlfn.VALUETOTEXT(A3830),total_imports!B3830:B9037,total_imports!D3830:D9037,0.000001,0,1)</f>
        <v>1.76</v>
      </c>
      <c r="N3830" s="2">
        <f t="shared" si="59"/>
        <v>0</v>
      </c>
    </row>
    <row r="3831" spans="1:14" x14ac:dyDescent="0.2">
      <c r="A3831">
        <v>850680</v>
      </c>
      <c r="B3831">
        <v>10.25</v>
      </c>
      <c r="C3831">
        <v>9.0299999999999994</v>
      </c>
      <c r="D3831">
        <v>7.69</v>
      </c>
      <c r="E3831">
        <v>10.72</v>
      </c>
      <c r="F3831" t="s">
        <v>3445</v>
      </c>
      <c r="G3831" t="s">
        <v>12</v>
      </c>
      <c r="H3831">
        <v>313202</v>
      </c>
      <c r="I3831" t="s">
        <v>4126</v>
      </c>
      <c r="J3831" t="s">
        <v>4139</v>
      </c>
      <c r="K3831" t="s">
        <v>5110</v>
      </c>
      <c r="L3831" t="s">
        <v>4139</v>
      </c>
      <c r="M3831">
        <f>_xlfn.XLOOKUP(_xlfn.VALUETOTEXT(A3831),total_imports!B3831:B9038,total_imports!D3831:D9038,0.000001,0,1)</f>
        <v>19.57</v>
      </c>
      <c r="N3831" s="2">
        <f t="shared" si="59"/>
        <v>52.376085845682162</v>
      </c>
    </row>
    <row r="3832" spans="1:14" x14ac:dyDescent="0.2">
      <c r="A3832">
        <v>850690</v>
      </c>
      <c r="B3832">
        <v>1.98</v>
      </c>
      <c r="C3832">
        <v>1.91</v>
      </c>
      <c r="D3832">
        <v>1.55</v>
      </c>
      <c r="E3832">
        <v>1.37</v>
      </c>
      <c r="F3832" t="s">
        <v>3446</v>
      </c>
      <c r="G3832" t="s">
        <v>4121</v>
      </c>
      <c r="H3832">
        <v>311220</v>
      </c>
      <c r="I3832" t="s">
        <v>4126</v>
      </c>
      <c r="J3832" t="s">
        <v>4138</v>
      </c>
      <c r="K3832" t="s">
        <v>5110</v>
      </c>
      <c r="L3832" t="s">
        <v>4138</v>
      </c>
      <c r="M3832">
        <f>_xlfn.XLOOKUP(_xlfn.VALUETOTEXT(A3832),total_imports!B3832:B9039,total_imports!D3832:D9039,0.000001,0,1)</f>
        <v>4.8499999999999996</v>
      </c>
      <c r="N3832" s="2">
        <f t="shared" si="59"/>
        <v>40.824742268041241</v>
      </c>
    </row>
    <row r="3833" spans="1:14" x14ac:dyDescent="0.2">
      <c r="A3833">
        <v>850710</v>
      </c>
      <c r="B3833">
        <v>15.27</v>
      </c>
      <c r="C3833">
        <v>7.33</v>
      </c>
      <c r="D3833">
        <v>6.39</v>
      </c>
      <c r="E3833">
        <v>6.37</v>
      </c>
      <c r="F3833" t="s">
        <v>3447</v>
      </c>
      <c r="G3833" t="s">
        <v>4122</v>
      </c>
      <c r="H3833">
        <v>511220</v>
      </c>
      <c r="I3833" t="s">
        <v>4135</v>
      </c>
      <c r="J3833" t="s">
        <v>4140</v>
      </c>
      <c r="K3833" t="s">
        <v>5111</v>
      </c>
      <c r="L3833" t="s">
        <v>4140</v>
      </c>
      <c r="M3833">
        <f>_xlfn.XLOOKUP(_xlfn.VALUETOTEXT(A3833),total_imports!B3833:B9040,total_imports!D3833:D9040,0.000001,0,1)</f>
        <v>85.52</v>
      </c>
      <c r="N3833" s="2">
        <f t="shared" si="59"/>
        <v>17.855472404115996</v>
      </c>
    </row>
    <row r="3834" spans="1:14" x14ac:dyDescent="0.2">
      <c r="A3834">
        <v>850720</v>
      </c>
      <c r="B3834">
        <v>55.38</v>
      </c>
      <c r="C3834">
        <v>40.29</v>
      </c>
      <c r="D3834">
        <v>48.43</v>
      </c>
      <c r="E3834">
        <v>31.96</v>
      </c>
      <c r="F3834" t="s">
        <v>3448</v>
      </c>
      <c r="G3834" t="s">
        <v>4122</v>
      </c>
      <c r="H3834">
        <v>511220</v>
      </c>
      <c r="I3834" t="s">
        <v>4135</v>
      </c>
      <c r="J3834" t="s">
        <v>4140</v>
      </c>
      <c r="K3834" t="s">
        <v>5111</v>
      </c>
      <c r="L3834" t="s">
        <v>4140</v>
      </c>
      <c r="M3834">
        <f>_xlfn.XLOOKUP(_xlfn.VALUETOTEXT(A3834),total_imports!B3834:B9041,total_imports!D3834:D9041,0.000001,0,1)</f>
        <v>123.76</v>
      </c>
      <c r="N3834" s="2">
        <f t="shared" si="59"/>
        <v>44.747899159663866</v>
      </c>
    </row>
    <row r="3835" spans="1:14" x14ac:dyDescent="0.2">
      <c r="A3835">
        <v>850730</v>
      </c>
      <c r="B3835">
        <v>0.27</v>
      </c>
      <c r="C3835">
        <v>0.37</v>
      </c>
      <c r="D3835">
        <v>0.81</v>
      </c>
      <c r="E3835">
        <v>1.07</v>
      </c>
      <c r="F3835" t="s">
        <v>3449</v>
      </c>
      <c r="G3835" t="s">
        <v>4122</v>
      </c>
      <c r="H3835">
        <v>511220</v>
      </c>
      <c r="I3835" t="s">
        <v>4135</v>
      </c>
      <c r="J3835" t="s">
        <v>4140</v>
      </c>
      <c r="K3835" t="s">
        <v>5111</v>
      </c>
      <c r="L3835" t="s">
        <v>4140</v>
      </c>
      <c r="M3835">
        <f>_xlfn.XLOOKUP(_xlfn.VALUETOTEXT(A3835),total_imports!B3835:B9042,total_imports!D3835:D9042,0.000001,0,1)</f>
        <v>4.3600000000000003</v>
      </c>
      <c r="N3835" s="2">
        <f t="shared" si="59"/>
        <v>6.1926605504587151</v>
      </c>
    </row>
    <row r="3836" spans="1:14" x14ac:dyDescent="0.2">
      <c r="A3836">
        <v>850750</v>
      </c>
      <c r="B3836">
        <v>2.62</v>
      </c>
      <c r="C3836">
        <v>1.98</v>
      </c>
      <c r="D3836">
        <v>2.4</v>
      </c>
      <c r="E3836">
        <v>1.64</v>
      </c>
      <c r="F3836" t="s">
        <v>3450</v>
      </c>
      <c r="G3836" t="s">
        <v>12</v>
      </c>
      <c r="H3836">
        <v>511220</v>
      </c>
      <c r="I3836" t="s">
        <v>4135</v>
      </c>
      <c r="J3836" t="s">
        <v>4138</v>
      </c>
      <c r="K3836" t="s">
        <v>5111</v>
      </c>
      <c r="L3836" t="s">
        <v>4138</v>
      </c>
      <c r="M3836">
        <f>_xlfn.XLOOKUP(_xlfn.VALUETOTEXT(A3836),total_imports!B3836:B9043,total_imports!D3836:D9043,0.000001,0,1)</f>
        <v>6.63</v>
      </c>
      <c r="N3836" s="2">
        <f t="shared" si="59"/>
        <v>39.517345399698343</v>
      </c>
    </row>
    <row r="3837" spans="1:14" x14ac:dyDescent="0.2">
      <c r="A3837">
        <v>850760</v>
      </c>
      <c r="B3837">
        <v>2206.0100000000002</v>
      </c>
      <c r="C3837">
        <v>2189.2800000000002</v>
      </c>
      <c r="D3837">
        <v>1118.6199999999999</v>
      </c>
      <c r="E3837">
        <v>699.62</v>
      </c>
      <c r="F3837" t="s">
        <v>3451</v>
      </c>
      <c r="G3837" t="s">
        <v>12</v>
      </c>
      <c r="H3837">
        <v>511220</v>
      </c>
      <c r="I3837" t="s">
        <v>4135</v>
      </c>
      <c r="J3837" t="s">
        <v>4138</v>
      </c>
      <c r="K3837" t="s">
        <v>5111</v>
      </c>
      <c r="L3837" t="s">
        <v>4138</v>
      </c>
      <c r="M3837">
        <f>_xlfn.XLOOKUP(_xlfn.VALUETOTEXT(A3837),total_imports!B3837:B9044,total_imports!D3837:D9044,0.000001,0,1)</f>
        <v>2941.98</v>
      </c>
      <c r="N3837" s="2">
        <f t="shared" si="59"/>
        <v>74.983854410974928</v>
      </c>
    </row>
    <row r="3838" spans="1:14" x14ac:dyDescent="0.2">
      <c r="A3838">
        <v>850780</v>
      </c>
      <c r="B3838">
        <v>2.06</v>
      </c>
      <c r="C3838">
        <v>1.81</v>
      </c>
      <c r="D3838">
        <v>2.65</v>
      </c>
      <c r="E3838">
        <v>3.22</v>
      </c>
      <c r="F3838" t="s">
        <v>3452</v>
      </c>
      <c r="G3838" t="s">
        <v>4122</v>
      </c>
      <c r="H3838">
        <v>511220</v>
      </c>
      <c r="I3838" t="s">
        <v>4135</v>
      </c>
      <c r="J3838" t="s">
        <v>4140</v>
      </c>
      <c r="K3838" t="s">
        <v>5111</v>
      </c>
      <c r="L3838" t="s">
        <v>4140</v>
      </c>
      <c r="M3838">
        <f>_xlfn.XLOOKUP(_xlfn.VALUETOTEXT(A3838),total_imports!B3838:B9045,total_imports!D3838:D9045,0.000001,0,1)</f>
        <v>99.24</v>
      </c>
      <c r="N3838" s="2">
        <f t="shared" si="59"/>
        <v>2.0757758968158004</v>
      </c>
    </row>
    <row r="3839" spans="1:14" x14ac:dyDescent="0.2">
      <c r="A3839">
        <v>850790</v>
      </c>
      <c r="B3839">
        <v>226.92</v>
      </c>
      <c r="C3839">
        <v>296.04000000000002</v>
      </c>
      <c r="D3839">
        <v>204.37</v>
      </c>
      <c r="E3839">
        <v>121.85</v>
      </c>
      <c r="F3839" t="s">
        <v>3453</v>
      </c>
      <c r="G3839" t="s">
        <v>4122</v>
      </c>
      <c r="H3839">
        <v>511220</v>
      </c>
      <c r="I3839" t="s">
        <v>4135</v>
      </c>
      <c r="J3839" t="s">
        <v>4138</v>
      </c>
      <c r="K3839" t="s">
        <v>5111</v>
      </c>
      <c r="L3839" t="s">
        <v>4138</v>
      </c>
      <c r="M3839">
        <f>_xlfn.XLOOKUP(_xlfn.VALUETOTEXT(A3839),total_imports!B3839:B9046,total_imports!D3839:D9046,0.000001,0,1)</f>
        <v>402.15</v>
      </c>
      <c r="N3839" s="2">
        <f t="shared" si="59"/>
        <v>56.426706452816113</v>
      </c>
    </row>
    <row r="3840" spans="1:14" x14ac:dyDescent="0.2">
      <c r="A3840">
        <v>850811</v>
      </c>
      <c r="B3840">
        <v>22.48</v>
      </c>
      <c r="C3840">
        <v>16.38</v>
      </c>
      <c r="D3840">
        <v>27.82</v>
      </c>
      <c r="E3840">
        <v>15.4</v>
      </c>
      <c r="F3840" t="s">
        <v>3454</v>
      </c>
      <c r="G3840" t="s">
        <v>12</v>
      </c>
      <c r="H3840">
        <v>313202</v>
      </c>
      <c r="I3840" t="s">
        <v>4126</v>
      </c>
      <c r="J3840" t="s">
        <v>4139</v>
      </c>
      <c r="K3840" t="s">
        <v>5112</v>
      </c>
      <c r="L3840" t="s">
        <v>4139</v>
      </c>
      <c r="M3840">
        <f>_xlfn.XLOOKUP(_xlfn.VALUETOTEXT(A3840),total_imports!B3840:B9047,total_imports!D3840:D9047,0.000001,0,1)</f>
        <v>33.840000000000003</v>
      </c>
      <c r="N3840" s="2">
        <f t="shared" si="59"/>
        <v>66.430260047281322</v>
      </c>
    </row>
    <row r="3841" spans="1:14" x14ac:dyDescent="0.2">
      <c r="A3841">
        <v>850819</v>
      </c>
      <c r="B3841">
        <v>4.8099999999999996</v>
      </c>
      <c r="C3841">
        <v>4.34</v>
      </c>
      <c r="D3841">
        <v>3.26</v>
      </c>
      <c r="E3841">
        <v>2.33</v>
      </c>
      <c r="F3841" t="s">
        <v>20</v>
      </c>
      <c r="G3841" t="s">
        <v>12</v>
      </c>
      <c r="H3841">
        <v>313202</v>
      </c>
      <c r="I3841" t="s">
        <v>4126</v>
      </c>
      <c r="J3841" t="s">
        <v>4139</v>
      </c>
      <c r="K3841" t="s">
        <v>5112</v>
      </c>
      <c r="L3841" t="s">
        <v>4139</v>
      </c>
      <c r="M3841">
        <f>_xlfn.XLOOKUP(_xlfn.VALUETOTEXT(A3841),total_imports!B3841:B9048,total_imports!D3841:D9048,0.000001,0,1)</f>
        <v>7.49</v>
      </c>
      <c r="N3841" s="2">
        <f t="shared" si="59"/>
        <v>64.218958611481966</v>
      </c>
    </row>
    <row r="3842" spans="1:14" x14ac:dyDescent="0.2">
      <c r="A3842">
        <v>850860</v>
      </c>
      <c r="B3842">
        <v>37.549999999999997</v>
      </c>
      <c r="C3842">
        <v>24.17</v>
      </c>
      <c r="D3842">
        <v>27.62</v>
      </c>
      <c r="E3842">
        <v>23.08</v>
      </c>
      <c r="F3842" t="s">
        <v>3455</v>
      </c>
      <c r="G3842" t="s">
        <v>12</v>
      </c>
      <c r="H3842">
        <v>313202</v>
      </c>
      <c r="I3842" t="s">
        <v>4126</v>
      </c>
      <c r="J3842" t="s">
        <v>4139</v>
      </c>
      <c r="K3842" t="s">
        <v>5112</v>
      </c>
      <c r="L3842" t="s">
        <v>4139</v>
      </c>
      <c r="M3842">
        <f>_xlfn.XLOOKUP(_xlfn.VALUETOTEXT(A3842),total_imports!B3842:B9049,total_imports!D3842:D9049,0.000001,0,1)</f>
        <v>40.299999999999997</v>
      </c>
      <c r="N3842" s="2">
        <f t="shared" si="59"/>
        <v>93.176178660049629</v>
      </c>
    </row>
    <row r="3843" spans="1:14" x14ac:dyDescent="0.2">
      <c r="A3843">
        <v>850870</v>
      </c>
      <c r="B3843">
        <v>1.08</v>
      </c>
      <c r="C3843">
        <v>1.1499999999999999</v>
      </c>
      <c r="D3843">
        <v>1.91</v>
      </c>
      <c r="E3843">
        <v>0.79</v>
      </c>
      <c r="F3843" t="s">
        <v>3456</v>
      </c>
      <c r="G3843" t="s">
        <v>12</v>
      </c>
      <c r="H3843">
        <v>311220</v>
      </c>
      <c r="I3843" t="s">
        <v>4126</v>
      </c>
      <c r="J3843" t="s">
        <v>4138</v>
      </c>
      <c r="K3843" t="s">
        <v>5112</v>
      </c>
      <c r="L3843" t="s">
        <v>4138</v>
      </c>
      <c r="M3843">
        <f>_xlfn.XLOOKUP(_xlfn.VALUETOTEXT(A3843),total_imports!B3843:B9050,total_imports!D3843:D9050,0.000001,0,1)</f>
        <v>3.15</v>
      </c>
      <c r="N3843" s="2">
        <f t="shared" ref="N3843:N3906" si="60">IF(M3843 =0,0, B3843/M3843*100)</f>
        <v>34.285714285714292</v>
      </c>
    </row>
    <row r="3844" spans="1:14" x14ac:dyDescent="0.2">
      <c r="A3844">
        <v>850940</v>
      </c>
      <c r="B3844">
        <v>22.72</v>
      </c>
      <c r="C3844">
        <v>18.13</v>
      </c>
      <c r="D3844">
        <v>28.63</v>
      </c>
      <c r="E3844">
        <v>15.1</v>
      </c>
      <c r="F3844" t="s">
        <v>3457</v>
      </c>
      <c r="G3844" t="s">
        <v>4120</v>
      </c>
      <c r="H3844">
        <v>313202</v>
      </c>
      <c r="I3844" t="s">
        <v>4126</v>
      </c>
      <c r="J3844" t="s">
        <v>4139</v>
      </c>
      <c r="K3844" t="s">
        <v>5113</v>
      </c>
      <c r="L3844" t="s">
        <v>4139</v>
      </c>
      <c r="M3844">
        <f>_xlfn.XLOOKUP(_xlfn.VALUETOTEXT(A3844),total_imports!B3844:B9051,total_imports!D3844:D9051,0.000001,0,1)</f>
        <v>24.37</v>
      </c>
      <c r="N3844" s="2">
        <f t="shared" si="60"/>
        <v>93.229380385720134</v>
      </c>
    </row>
    <row r="3845" spans="1:14" x14ac:dyDescent="0.2">
      <c r="A3845">
        <v>850980</v>
      </c>
      <c r="B3845">
        <v>12.01</v>
      </c>
      <c r="C3845">
        <v>10.29</v>
      </c>
      <c r="D3845">
        <v>6.3</v>
      </c>
      <c r="E3845">
        <v>7.47</v>
      </c>
      <c r="F3845" t="s">
        <v>3458</v>
      </c>
      <c r="G3845" t="s">
        <v>4120</v>
      </c>
      <c r="H3845">
        <v>313202</v>
      </c>
      <c r="I3845" t="s">
        <v>4126</v>
      </c>
      <c r="J3845" t="s">
        <v>4139</v>
      </c>
      <c r="K3845" t="s">
        <v>5113</v>
      </c>
      <c r="L3845" t="s">
        <v>4139</v>
      </c>
      <c r="M3845">
        <f>_xlfn.XLOOKUP(_xlfn.VALUETOTEXT(A3845),total_imports!B3845:B9052,total_imports!D3845:D9052,0.000001,0,1)</f>
        <v>14.11</v>
      </c>
      <c r="N3845" s="2">
        <f t="shared" si="60"/>
        <v>85.116938341601696</v>
      </c>
    </row>
    <row r="3846" spans="1:14" x14ac:dyDescent="0.2">
      <c r="A3846">
        <v>850990</v>
      </c>
      <c r="B3846">
        <v>5.53</v>
      </c>
      <c r="C3846">
        <v>4.5599999999999996</v>
      </c>
      <c r="D3846">
        <v>9.31</v>
      </c>
      <c r="E3846">
        <v>8.39</v>
      </c>
      <c r="F3846" t="s">
        <v>3459</v>
      </c>
      <c r="G3846" t="s">
        <v>4121</v>
      </c>
      <c r="H3846">
        <v>311220</v>
      </c>
      <c r="I3846" t="s">
        <v>4126</v>
      </c>
      <c r="J3846" t="s">
        <v>4138</v>
      </c>
      <c r="K3846" t="s">
        <v>5113</v>
      </c>
      <c r="L3846" t="s">
        <v>4138</v>
      </c>
      <c r="M3846">
        <f>_xlfn.XLOOKUP(_xlfn.VALUETOTEXT(A3846),total_imports!B3846:B9053,total_imports!D3846:D9053,0.000001,0,1)</f>
        <v>5.81</v>
      </c>
      <c r="N3846" s="2">
        <f t="shared" si="60"/>
        <v>95.180722891566276</v>
      </c>
    </row>
    <row r="3847" spans="1:14" x14ac:dyDescent="0.2">
      <c r="A3847">
        <v>851010</v>
      </c>
      <c r="B3847">
        <v>6.15</v>
      </c>
      <c r="C3847">
        <v>3.91</v>
      </c>
      <c r="D3847">
        <v>3.67</v>
      </c>
      <c r="E3847">
        <v>4.88</v>
      </c>
      <c r="F3847" t="s">
        <v>3460</v>
      </c>
      <c r="G3847" t="s">
        <v>4120</v>
      </c>
      <c r="H3847">
        <v>713202</v>
      </c>
      <c r="I3847" t="s">
        <v>4124</v>
      </c>
      <c r="J3847" t="s">
        <v>4146</v>
      </c>
      <c r="K3847" t="s">
        <v>5114</v>
      </c>
      <c r="L3847" t="s">
        <v>4146</v>
      </c>
      <c r="M3847">
        <f>_xlfn.XLOOKUP(_xlfn.VALUETOTEXT(A3847),total_imports!B3847:B9054,total_imports!D3847:D9054,0.000001,0,1)</f>
        <v>7.67</v>
      </c>
      <c r="N3847" s="2">
        <f t="shared" si="60"/>
        <v>80.18252933507172</v>
      </c>
    </row>
    <row r="3848" spans="1:14" x14ac:dyDescent="0.2">
      <c r="A3848">
        <v>851020</v>
      </c>
      <c r="B3848">
        <v>17.829999999999998</v>
      </c>
      <c r="C3848">
        <v>10.65</v>
      </c>
      <c r="D3848">
        <v>18.260000000000002</v>
      </c>
      <c r="E3848">
        <v>24.43</v>
      </c>
      <c r="F3848" t="s">
        <v>3461</v>
      </c>
      <c r="G3848" t="s">
        <v>4120</v>
      </c>
      <c r="H3848">
        <v>713202</v>
      </c>
      <c r="I3848" t="s">
        <v>4124</v>
      </c>
      <c r="J3848" t="s">
        <v>4146</v>
      </c>
      <c r="K3848" t="s">
        <v>5114</v>
      </c>
      <c r="L3848" t="s">
        <v>4146</v>
      </c>
      <c r="M3848">
        <f>_xlfn.XLOOKUP(_xlfn.VALUETOTEXT(A3848),total_imports!B3848:B9055,total_imports!D3848:D9055,0.000001,0,1)</f>
        <v>47.22</v>
      </c>
      <c r="N3848" s="2">
        <f t="shared" si="60"/>
        <v>37.75942397289284</v>
      </c>
    </row>
    <row r="3849" spans="1:14" x14ac:dyDescent="0.2">
      <c r="A3849">
        <v>851030</v>
      </c>
      <c r="B3849">
        <v>11.87</v>
      </c>
      <c r="C3849">
        <v>13.07</v>
      </c>
      <c r="D3849">
        <v>14.26</v>
      </c>
      <c r="E3849">
        <v>18.920000000000002</v>
      </c>
      <c r="F3849" t="s">
        <v>3462</v>
      </c>
      <c r="G3849" t="s">
        <v>12</v>
      </c>
      <c r="H3849">
        <v>713202</v>
      </c>
      <c r="I3849" t="s">
        <v>4124</v>
      </c>
      <c r="J3849" t="s">
        <v>4146</v>
      </c>
      <c r="K3849" t="s">
        <v>5114</v>
      </c>
      <c r="L3849" t="s">
        <v>4146</v>
      </c>
      <c r="M3849">
        <f>_xlfn.XLOOKUP(_xlfn.VALUETOTEXT(A3849),total_imports!B3849:B9056,total_imports!D3849:D9056,0.000001,0,1)</f>
        <v>13.59</v>
      </c>
      <c r="N3849" s="2">
        <f t="shared" si="60"/>
        <v>87.343635025754224</v>
      </c>
    </row>
    <row r="3850" spans="1:14" x14ac:dyDescent="0.2">
      <c r="A3850">
        <v>851090</v>
      </c>
      <c r="B3850">
        <v>1.17</v>
      </c>
      <c r="C3850">
        <v>0.82</v>
      </c>
      <c r="D3850">
        <v>0.33</v>
      </c>
      <c r="E3850">
        <v>0.18</v>
      </c>
      <c r="F3850" t="s">
        <v>3463</v>
      </c>
      <c r="G3850" t="s">
        <v>4121</v>
      </c>
      <c r="H3850">
        <v>711220</v>
      </c>
      <c r="I3850" t="s">
        <v>4124</v>
      </c>
      <c r="J3850" t="s">
        <v>4138</v>
      </c>
      <c r="K3850" t="s">
        <v>5114</v>
      </c>
      <c r="L3850" t="s">
        <v>4138</v>
      </c>
      <c r="M3850">
        <f>_xlfn.XLOOKUP(_xlfn.VALUETOTEXT(A3850),total_imports!B3850:B9057,total_imports!D3850:D9057,0.000001,0,1)</f>
        <v>3.09</v>
      </c>
      <c r="N3850" s="2">
        <f t="shared" si="60"/>
        <v>37.864077669902912</v>
      </c>
    </row>
    <row r="3851" spans="1:14" x14ac:dyDescent="0.2">
      <c r="A3851">
        <v>851110</v>
      </c>
      <c r="B3851">
        <v>6.59</v>
      </c>
      <c r="C3851">
        <v>5.23</v>
      </c>
      <c r="D3851">
        <v>4</v>
      </c>
      <c r="E3851">
        <v>3.23</v>
      </c>
      <c r="F3851" t="s">
        <v>3464</v>
      </c>
      <c r="G3851" t="s">
        <v>4122</v>
      </c>
      <c r="H3851">
        <v>511220</v>
      </c>
      <c r="I3851" t="s">
        <v>4135</v>
      </c>
      <c r="J3851" t="s">
        <v>4145</v>
      </c>
      <c r="K3851" t="s">
        <v>5115</v>
      </c>
      <c r="L3851" t="s">
        <v>4145</v>
      </c>
      <c r="M3851">
        <f>_xlfn.XLOOKUP(_xlfn.VALUETOTEXT(A3851),total_imports!B3851:B9058,total_imports!D3851:D9058,0.000001,0,1)</f>
        <v>33.090000000000003</v>
      </c>
      <c r="N3851" s="2">
        <f t="shared" si="60"/>
        <v>19.91538229072227</v>
      </c>
    </row>
    <row r="3852" spans="1:14" x14ac:dyDescent="0.2">
      <c r="A3852">
        <v>851120</v>
      </c>
      <c r="B3852">
        <v>0.52</v>
      </c>
      <c r="C3852">
        <v>0.3</v>
      </c>
      <c r="D3852">
        <v>0.55000000000000004</v>
      </c>
      <c r="E3852">
        <v>0.56000000000000005</v>
      </c>
      <c r="F3852" t="s">
        <v>3465</v>
      </c>
      <c r="G3852" t="s">
        <v>4122</v>
      </c>
      <c r="H3852">
        <v>511220</v>
      </c>
      <c r="I3852" t="s">
        <v>4135</v>
      </c>
      <c r="J3852" t="s">
        <v>4138</v>
      </c>
      <c r="K3852" t="s">
        <v>5115</v>
      </c>
      <c r="L3852" t="s">
        <v>4138</v>
      </c>
      <c r="M3852">
        <f>_xlfn.XLOOKUP(_xlfn.VALUETOTEXT(A3852),total_imports!B3852:B9059,total_imports!D3852:D9059,0.000001,0,1)</f>
        <v>3.16</v>
      </c>
      <c r="N3852" s="2">
        <f t="shared" si="60"/>
        <v>16.455696202531644</v>
      </c>
    </row>
    <row r="3853" spans="1:14" x14ac:dyDescent="0.2">
      <c r="A3853">
        <v>851130</v>
      </c>
      <c r="B3853">
        <v>9.99</v>
      </c>
      <c r="C3853">
        <v>10.59</v>
      </c>
      <c r="D3853">
        <v>8.82</v>
      </c>
      <c r="E3853">
        <v>5.52</v>
      </c>
      <c r="F3853" t="s">
        <v>3466</v>
      </c>
      <c r="G3853" t="s">
        <v>4122</v>
      </c>
      <c r="H3853">
        <v>511220</v>
      </c>
      <c r="I3853" t="s">
        <v>4135</v>
      </c>
      <c r="J3853" t="s">
        <v>4138</v>
      </c>
      <c r="K3853" t="s">
        <v>5115</v>
      </c>
      <c r="L3853" t="s">
        <v>4138</v>
      </c>
      <c r="M3853">
        <f>_xlfn.XLOOKUP(_xlfn.VALUETOTEXT(A3853),total_imports!B3853:B9060,total_imports!D3853:D9060,0.000001,0,1)</f>
        <v>37.57</v>
      </c>
      <c r="N3853" s="2">
        <f t="shared" si="60"/>
        <v>26.59036465264839</v>
      </c>
    </row>
    <row r="3854" spans="1:14" x14ac:dyDescent="0.2">
      <c r="A3854">
        <v>851140</v>
      </c>
      <c r="B3854">
        <v>11.28</v>
      </c>
      <c r="C3854">
        <v>10.86</v>
      </c>
      <c r="D3854">
        <v>14.19</v>
      </c>
      <c r="E3854">
        <v>10.85</v>
      </c>
      <c r="F3854" t="s">
        <v>3467</v>
      </c>
      <c r="G3854" t="s">
        <v>4122</v>
      </c>
      <c r="H3854">
        <v>511220</v>
      </c>
      <c r="I3854" t="s">
        <v>4135</v>
      </c>
      <c r="J3854" t="s">
        <v>4138</v>
      </c>
      <c r="K3854" t="s">
        <v>5115</v>
      </c>
      <c r="L3854" t="s">
        <v>4138</v>
      </c>
      <c r="M3854">
        <f>_xlfn.XLOOKUP(_xlfn.VALUETOTEXT(A3854),total_imports!B3854:B9061,total_imports!D3854:D9061,0.000001,0,1)</f>
        <v>69.08</v>
      </c>
      <c r="N3854" s="2">
        <f t="shared" si="60"/>
        <v>16.328894035900404</v>
      </c>
    </row>
    <row r="3855" spans="1:14" x14ac:dyDescent="0.2">
      <c r="A3855">
        <v>851150</v>
      </c>
      <c r="B3855">
        <v>12.25</v>
      </c>
      <c r="C3855">
        <v>4.8</v>
      </c>
      <c r="D3855">
        <v>2.54</v>
      </c>
      <c r="E3855">
        <v>3.15</v>
      </c>
      <c r="F3855" t="s">
        <v>3468</v>
      </c>
      <c r="G3855" t="s">
        <v>4122</v>
      </c>
      <c r="H3855">
        <v>511220</v>
      </c>
      <c r="I3855" t="s">
        <v>4135</v>
      </c>
      <c r="J3855" t="s">
        <v>4138</v>
      </c>
      <c r="K3855" t="s">
        <v>5115</v>
      </c>
      <c r="L3855" t="s">
        <v>4138</v>
      </c>
      <c r="M3855">
        <f>_xlfn.XLOOKUP(_xlfn.VALUETOTEXT(A3855),total_imports!B3855:B9062,total_imports!D3855:D9062,0.000001,0,1)</f>
        <v>116.02</v>
      </c>
      <c r="N3855" s="2">
        <f t="shared" si="60"/>
        <v>10.558524392346147</v>
      </c>
    </row>
    <row r="3856" spans="1:14" x14ac:dyDescent="0.2">
      <c r="A3856">
        <v>851180</v>
      </c>
      <c r="B3856">
        <v>0.4</v>
      </c>
      <c r="C3856">
        <v>0.73</v>
      </c>
      <c r="D3856">
        <v>0.59</v>
      </c>
      <c r="E3856">
        <v>0.25</v>
      </c>
      <c r="F3856" t="s">
        <v>3469</v>
      </c>
      <c r="G3856" t="s">
        <v>4122</v>
      </c>
      <c r="H3856">
        <v>511220</v>
      </c>
      <c r="I3856" t="s">
        <v>4135</v>
      </c>
      <c r="J3856" t="s">
        <v>4138</v>
      </c>
      <c r="K3856" t="s">
        <v>5115</v>
      </c>
      <c r="L3856" t="s">
        <v>4138</v>
      </c>
      <c r="M3856">
        <f>_xlfn.XLOOKUP(_xlfn.VALUETOTEXT(A3856),total_imports!B3856:B9063,total_imports!D3856:D9063,0.000001,0,1)</f>
        <v>9.6199999999999992</v>
      </c>
      <c r="N3856" s="2">
        <f t="shared" si="60"/>
        <v>4.1580041580041582</v>
      </c>
    </row>
    <row r="3857" spans="1:14" x14ac:dyDescent="0.2">
      <c r="A3857">
        <v>851190</v>
      </c>
      <c r="B3857">
        <v>24.41</v>
      </c>
      <c r="C3857">
        <v>27.37</v>
      </c>
      <c r="D3857">
        <v>16.84</v>
      </c>
      <c r="E3857">
        <v>11.91</v>
      </c>
      <c r="F3857" t="s">
        <v>3470</v>
      </c>
      <c r="G3857" t="s">
        <v>4122</v>
      </c>
      <c r="H3857">
        <v>511220</v>
      </c>
      <c r="I3857" t="s">
        <v>4135</v>
      </c>
      <c r="J3857" t="s">
        <v>4138</v>
      </c>
      <c r="K3857" t="s">
        <v>5115</v>
      </c>
      <c r="L3857" t="s">
        <v>4138</v>
      </c>
      <c r="M3857">
        <f>_xlfn.XLOOKUP(_xlfn.VALUETOTEXT(A3857),total_imports!B3857:B9064,total_imports!D3857:D9064,0.000001,0,1)</f>
        <v>89.66</v>
      </c>
      <c r="N3857" s="2">
        <f t="shared" si="60"/>
        <v>27.225072496096363</v>
      </c>
    </row>
    <row r="3858" spans="1:14" x14ac:dyDescent="0.2">
      <c r="A3858">
        <v>851210</v>
      </c>
      <c r="B3858">
        <v>0.36</v>
      </c>
      <c r="C3858">
        <v>0.49</v>
      </c>
      <c r="D3858">
        <v>1.1000000000000001</v>
      </c>
      <c r="E3858">
        <v>1.07</v>
      </c>
      <c r="F3858" t="s">
        <v>3471</v>
      </c>
      <c r="G3858" t="s">
        <v>4122</v>
      </c>
      <c r="H3858">
        <v>511220</v>
      </c>
      <c r="I3858" t="s">
        <v>4135</v>
      </c>
      <c r="J3858" t="s">
        <v>4140</v>
      </c>
      <c r="K3858" t="s">
        <v>5116</v>
      </c>
      <c r="L3858" t="s">
        <v>4140</v>
      </c>
      <c r="M3858">
        <f>_xlfn.XLOOKUP(_xlfn.VALUETOTEXT(A3858),total_imports!B3858:B9065,total_imports!D3858:D9065,0.000001,0,1)</f>
        <v>0.8</v>
      </c>
      <c r="N3858" s="2">
        <f t="shared" si="60"/>
        <v>44.999999999999993</v>
      </c>
    </row>
    <row r="3859" spans="1:14" x14ac:dyDescent="0.2">
      <c r="A3859">
        <v>851220</v>
      </c>
      <c r="B3859">
        <v>36.6</v>
      </c>
      <c r="C3859">
        <v>33.61</v>
      </c>
      <c r="D3859">
        <v>37.880000000000003</v>
      </c>
      <c r="E3859">
        <v>30.1</v>
      </c>
      <c r="F3859" t="s">
        <v>3472</v>
      </c>
      <c r="G3859" t="s">
        <v>4122</v>
      </c>
      <c r="H3859">
        <v>511220</v>
      </c>
      <c r="I3859" t="s">
        <v>4135</v>
      </c>
      <c r="J3859" t="s">
        <v>4138</v>
      </c>
      <c r="K3859" t="s">
        <v>5116</v>
      </c>
      <c r="L3859" t="s">
        <v>4138</v>
      </c>
      <c r="M3859">
        <f>_xlfn.XLOOKUP(_xlfn.VALUETOTEXT(A3859),total_imports!B3859:B9066,total_imports!D3859:D9066,0.000001,0,1)</f>
        <v>253.31</v>
      </c>
      <c r="N3859" s="2">
        <f t="shared" si="60"/>
        <v>14.44869922229679</v>
      </c>
    </row>
    <row r="3860" spans="1:14" x14ac:dyDescent="0.2">
      <c r="A3860">
        <v>851230</v>
      </c>
      <c r="B3860">
        <v>12.81</v>
      </c>
      <c r="C3860">
        <v>9.24</v>
      </c>
      <c r="D3860">
        <v>10.89</v>
      </c>
      <c r="E3860">
        <v>8.8000000000000007</v>
      </c>
      <c r="F3860" t="s">
        <v>3473</v>
      </c>
      <c r="G3860" t="s">
        <v>4122</v>
      </c>
      <c r="H3860">
        <v>511220</v>
      </c>
      <c r="I3860" t="s">
        <v>4135</v>
      </c>
      <c r="J3860" t="s">
        <v>4138</v>
      </c>
      <c r="K3860" t="s">
        <v>5116</v>
      </c>
      <c r="L3860" t="s">
        <v>4138</v>
      </c>
      <c r="M3860">
        <f>_xlfn.XLOOKUP(_xlfn.VALUETOTEXT(A3860),total_imports!B3860:B9067,total_imports!D3860:D9067,0.000001,0,1)</f>
        <v>24.93</v>
      </c>
      <c r="N3860" s="2">
        <f t="shared" si="60"/>
        <v>51.383874849578824</v>
      </c>
    </row>
    <row r="3861" spans="1:14" x14ac:dyDescent="0.2">
      <c r="A3861">
        <v>851240</v>
      </c>
      <c r="B3861">
        <v>5.73</v>
      </c>
      <c r="C3861">
        <v>8.24</v>
      </c>
      <c r="D3861">
        <v>5.63</v>
      </c>
      <c r="E3861">
        <v>3.92</v>
      </c>
      <c r="F3861" t="s">
        <v>3474</v>
      </c>
      <c r="G3861" t="s">
        <v>4122</v>
      </c>
      <c r="H3861">
        <v>511220</v>
      </c>
      <c r="I3861" t="s">
        <v>4135</v>
      </c>
      <c r="J3861" t="s">
        <v>4140</v>
      </c>
      <c r="K3861" t="s">
        <v>5116</v>
      </c>
      <c r="L3861" t="s">
        <v>4140</v>
      </c>
      <c r="M3861">
        <f>_xlfn.XLOOKUP(_xlfn.VALUETOTEXT(A3861),total_imports!B3861:B9068,total_imports!D3861:D9068,0.000001,0,1)</f>
        <v>14.31</v>
      </c>
      <c r="N3861" s="2">
        <f t="shared" si="60"/>
        <v>40.04192872117401</v>
      </c>
    </row>
    <row r="3862" spans="1:14" x14ac:dyDescent="0.2">
      <c r="A3862">
        <v>851290</v>
      </c>
      <c r="B3862">
        <v>66.23</v>
      </c>
      <c r="C3862">
        <v>70.040000000000006</v>
      </c>
      <c r="D3862">
        <v>78.2</v>
      </c>
      <c r="E3862">
        <v>77.209999999999994</v>
      </c>
      <c r="F3862" t="s">
        <v>3475</v>
      </c>
      <c r="G3862" t="s">
        <v>4122</v>
      </c>
      <c r="H3862">
        <v>511220</v>
      </c>
      <c r="I3862" t="s">
        <v>4135</v>
      </c>
      <c r="J3862" t="s">
        <v>4138</v>
      </c>
      <c r="K3862" t="s">
        <v>5116</v>
      </c>
      <c r="L3862" t="s">
        <v>4138</v>
      </c>
      <c r="M3862">
        <f>_xlfn.XLOOKUP(_xlfn.VALUETOTEXT(A3862),total_imports!B3862:B9069,total_imports!D3862:D9069,0.000001,0,1)</f>
        <v>209.23</v>
      </c>
      <c r="N3862" s="2">
        <f t="shared" si="60"/>
        <v>31.654160493237111</v>
      </c>
    </row>
    <row r="3863" spans="1:14" x14ac:dyDescent="0.2">
      <c r="A3863">
        <v>851310</v>
      </c>
      <c r="B3863">
        <v>26.44</v>
      </c>
      <c r="C3863">
        <v>30.72</v>
      </c>
      <c r="D3863">
        <v>31.28</v>
      </c>
      <c r="E3863">
        <v>26.46</v>
      </c>
      <c r="F3863" t="s">
        <v>3476</v>
      </c>
      <c r="G3863" t="s">
        <v>4120</v>
      </c>
      <c r="H3863">
        <v>313202</v>
      </c>
      <c r="I3863" t="s">
        <v>4126</v>
      </c>
      <c r="J3863" t="s">
        <v>4141</v>
      </c>
      <c r="K3863" t="s">
        <v>5117</v>
      </c>
      <c r="L3863" t="s">
        <v>4141</v>
      </c>
      <c r="M3863">
        <f>_xlfn.XLOOKUP(_xlfn.VALUETOTEXT(A3863),total_imports!B3863:B9070,total_imports!D3863:D9070,0.000001,0,1)</f>
        <v>29.06</v>
      </c>
      <c r="N3863" s="2">
        <f t="shared" si="60"/>
        <v>90.984170681348942</v>
      </c>
    </row>
    <row r="3864" spans="1:14" x14ac:dyDescent="0.2">
      <c r="A3864">
        <v>851390</v>
      </c>
      <c r="B3864">
        <v>3.71</v>
      </c>
      <c r="C3864">
        <v>2.93</v>
      </c>
      <c r="D3864">
        <v>1.96</v>
      </c>
      <c r="E3864">
        <v>1.99</v>
      </c>
      <c r="F3864" t="s">
        <v>3477</v>
      </c>
      <c r="G3864" t="s">
        <v>4121</v>
      </c>
      <c r="H3864">
        <v>313202</v>
      </c>
      <c r="I3864" t="s">
        <v>4126</v>
      </c>
      <c r="J3864" t="s">
        <v>4139</v>
      </c>
      <c r="K3864" t="s">
        <v>5117</v>
      </c>
      <c r="L3864" t="s">
        <v>4139</v>
      </c>
      <c r="M3864">
        <f>_xlfn.XLOOKUP(_xlfn.VALUETOTEXT(A3864),total_imports!B3864:B9071,total_imports!D3864:D9071,0.000001,0,1)</f>
        <v>3.87</v>
      </c>
      <c r="N3864" s="2">
        <f t="shared" si="60"/>
        <v>95.865633074935403</v>
      </c>
    </row>
    <row r="3865" spans="1:14" x14ac:dyDescent="0.2">
      <c r="A3865">
        <v>851410</v>
      </c>
      <c r="B3865">
        <v>0</v>
      </c>
      <c r="C3865">
        <v>0</v>
      </c>
      <c r="D3865">
        <v>5.39</v>
      </c>
      <c r="E3865">
        <v>5.59</v>
      </c>
      <c r="F3865" t="s">
        <v>3478</v>
      </c>
      <c r="G3865" t="s">
        <v>4122</v>
      </c>
      <c r="H3865">
        <v>212</v>
      </c>
      <c r="I3865" t="s">
        <v>4127</v>
      </c>
      <c r="J3865" t="s">
        <v>4142</v>
      </c>
      <c r="K3865" t="s">
        <v>5118</v>
      </c>
      <c r="L3865" t="s">
        <v>4142</v>
      </c>
      <c r="M3865">
        <f>_xlfn.XLOOKUP(_xlfn.VALUETOTEXT(A3865),total_imports!B3865:B9072,total_imports!D3865:D9072,0.000001,0,1)</f>
        <v>0.02</v>
      </c>
      <c r="N3865" s="2">
        <f t="shared" si="60"/>
        <v>0</v>
      </c>
    </row>
    <row r="3866" spans="1:14" x14ac:dyDescent="0.2">
      <c r="A3866">
        <v>851411</v>
      </c>
      <c r="B3866">
        <v>0.65</v>
      </c>
      <c r="C3866">
        <v>2.06</v>
      </c>
      <c r="D3866">
        <v>0</v>
      </c>
      <c r="E3866">
        <v>0</v>
      </c>
      <c r="F3866" t="s">
        <v>3479</v>
      </c>
      <c r="G3866" t="s">
        <v>12</v>
      </c>
      <c r="H3866" t="s">
        <v>12</v>
      </c>
      <c r="I3866" t="s">
        <v>12</v>
      </c>
      <c r="J3866" t="s">
        <v>12</v>
      </c>
      <c r="K3866" t="s">
        <v>5118</v>
      </c>
      <c r="L3866" t="s">
        <v>4142</v>
      </c>
      <c r="M3866">
        <f>_xlfn.XLOOKUP(_xlfn.VALUETOTEXT(A3866),total_imports!B3866:B9073,total_imports!D3866:D9073,0.000001,0,1)</f>
        <v>2.64</v>
      </c>
      <c r="N3866" s="2">
        <f t="shared" si="60"/>
        <v>24.621212121212121</v>
      </c>
    </row>
    <row r="3867" spans="1:14" x14ac:dyDescent="0.2">
      <c r="A3867">
        <v>851419</v>
      </c>
      <c r="B3867">
        <v>15.49</v>
      </c>
      <c r="C3867">
        <v>11.6</v>
      </c>
      <c r="D3867">
        <v>0</v>
      </c>
      <c r="E3867">
        <v>0</v>
      </c>
      <c r="F3867" t="s">
        <v>20</v>
      </c>
      <c r="G3867" t="s">
        <v>12</v>
      </c>
      <c r="H3867" t="s">
        <v>12</v>
      </c>
      <c r="I3867" t="s">
        <v>12</v>
      </c>
      <c r="J3867" t="s">
        <v>12</v>
      </c>
      <c r="K3867" t="s">
        <v>5118</v>
      </c>
      <c r="L3867" t="s">
        <v>4142</v>
      </c>
      <c r="M3867">
        <f>_xlfn.XLOOKUP(_xlfn.VALUETOTEXT(A3867),total_imports!B3867:B9074,total_imports!D3867:D9074,0.000001,0,1)</f>
        <v>37.28</v>
      </c>
      <c r="N3867" s="2">
        <f t="shared" si="60"/>
        <v>41.550429184549351</v>
      </c>
    </row>
    <row r="3868" spans="1:14" x14ac:dyDescent="0.2">
      <c r="A3868">
        <v>851420</v>
      </c>
      <c r="B3868">
        <v>4.3899999999999997</v>
      </c>
      <c r="C3868">
        <v>4.03</v>
      </c>
      <c r="D3868">
        <v>2.52</v>
      </c>
      <c r="E3868">
        <v>2.13</v>
      </c>
      <c r="F3868" t="s">
        <v>3480</v>
      </c>
      <c r="G3868" t="s">
        <v>4122</v>
      </c>
      <c r="H3868">
        <v>212</v>
      </c>
      <c r="I3868" t="s">
        <v>4127</v>
      </c>
      <c r="J3868" t="s">
        <v>4142</v>
      </c>
      <c r="K3868" t="s">
        <v>5118</v>
      </c>
      <c r="L3868" t="s">
        <v>4142</v>
      </c>
      <c r="M3868">
        <f>_xlfn.XLOOKUP(_xlfn.VALUETOTEXT(A3868),total_imports!B3868:B9075,total_imports!D3868:D9075,0.000001,0,1)</f>
        <v>12.68</v>
      </c>
      <c r="N3868" s="2">
        <f t="shared" si="60"/>
        <v>34.621451104100942</v>
      </c>
    </row>
    <row r="3869" spans="1:14" x14ac:dyDescent="0.2">
      <c r="A3869">
        <v>851430</v>
      </c>
      <c r="B3869">
        <v>0</v>
      </c>
      <c r="C3869">
        <v>0.02</v>
      </c>
      <c r="D3869">
        <v>12.84</v>
      </c>
      <c r="E3869">
        <v>11.81</v>
      </c>
      <c r="F3869" t="s">
        <v>3481</v>
      </c>
      <c r="G3869" t="s">
        <v>4122</v>
      </c>
      <c r="H3869">
        <v>212</v>
      </c>
      <c r="I3869" t="s">
        <v>4127</v>
      </c>
      <c r="J3869" t="s">
        <v>4142</v>
      </c>
      <c r="K3869" t="s">
        <v>5118</v>
      </c>
      <c r="L3869" t="s">
        <v>4142</v>
      </c>
      <c r="M3869">
        <f>_xlfn.XLOOKUP(_xlfn.VALUETOTEXT(A3869),total_imports!B3869:B9076,total_imports!D3869:D9076,0.000001,0,1)</f>
        <v>0.34</v>
      </c>
      <c r="N3869" s="2">
        <f t="shared" si="60"/>
        <v>0</v>
      </c>
    </row>
    <row r="3870" spans="1:14" x14ac:dyDescent="0.2">
      <c r="A3870">
        <v>851431</v>
      </c>
      <c r="B3870">
        <v>0.39</v>
      </c>
      <c r="C3870">
        <v>0.2</v>
      </c>
      <c r="D3870">
        <v>0</v>
      </c>
      <c r="E3870">
        <v>0</v>
      </c>
      <c r="F3870" t="s">
        <v>3482</v>
      </c>
      <c r="G3870" t="s">
        <v>12</v>
      </c>
      <c r="H3870" t="s">
        <v>12</v>
      </c>
      <c r="I3870" t="s">
        <v>12</v>
      </c>
      <c r="J3870" t="s">
        <v>12</v>
      </c>
      <c r="K3870" t="s">
        <v>5118</v>
      </c>
      <c r="L3870" t="s">
        <v>4142</v>
      </c>
      <c r="M3870">
        <f>_xlfn.XLOOKUP(_xlfn.VALUETOTEXT(A3870),total_imports!B3870:B9077,total_imports!D3870:D9077,0.000001,0,1)</f>
        <v>3.44</v>
      </c>
      <c r="N3870" s="2">
        <f t="shared" si="60"/>
        <v>11.337209302325583</v>
      </c>
    </row>
    <row r="3871" spans="1:14" x14ac:dyDescent="0.2">
      <c r="A3871">
        <v>851432</v>
      </c>
      <c r="B3871">
        <v>0</v>
      </c>
      <c r="C3871">
        <v>0.03</v>
      </c>
      <c r="D3871">
        <v>0</v>
      </c>
      <c r="E3871">
        <v>0</v>
      </c>
      <c r="F3871" t="s">
        <v>3483</v>
      </c>
      <c r="G3871" t="s">
        <v>12</v>
      </c>
      <c r="H3871" t="s">
        <v>12</v>
      </c>
      <c r="I3871" t="s">
        <v>12</v>
      </c>
      <c r="J3871" t="s">
        <v>12</v>
      </c>
      <c r="K3871" t="s">
        <v>5118</v>
      </c>
      <c r="L3871" t="s">
        <v>4142</v>
      </c>
      <c r="M3871">
        <f>_xlfn.XLOOKUP(_xlfn.VALUETOTEXT(A3871),total_imports!B3871:B9078,total_imports!D3871:D9078,0.000001,0,1)</f>
        <v>0.62</v>
      </c>
      <c r="N3871" s="2">
        <f t="shared" si="60"/>
        <v>0</v>
      </c>
    </row>
    <row r="3872" spans="1:14" x14ac:dyDescent="0.2">
      <c r="A3872">
        <v>851439</v>
      </c>
      <c r="B3872">
        <v>15.11</v>
      </c>
      <c r="C3872">
        <v>14.3</v>
      </c>
      <c r="D3872">
        <v>0</v>
      </c>
      <c r="E3872">
        <v>0</v>
      </c>
      <c r="F3872" t="s">
        <v>20</v>
      </c>
      <c r="G3872" t="s">
        <v>12</v>
      </c>
      <c r="H3872" t="s">
        <v>12</v>
      </c>
      <c r="I3872" t="s">
        <v>12</v>
      </c>
      <c r="J3872" t="s">
        <v>12</v>
      </c>
      <c r="K3872" t="s">
        <v>5118</v>
      </c>
      <c r="L3872" t="s">
        <v>4142</v>
      </c>
      <c r="M3872">
        <f>_xlfn.XLOOKUP(_xlfn.VALUETOTEXT(A3872),total_imports!B3872:B9079,total_imports!D3872:D9079,0.000001,0,1)</f>
        <v>38.07</v>
      </c>
      <c r="N3872" s="2">
        <f t="shared" si="60"/>
        <v>39.690044654583659</v>
      </c>
    </row>
    <row r="3873" spans="1:14" x14ac:dyDescent="0.2">
      <c r="A3873">
        <v>851440</v>
      </c>
      <c r="B3873">
        <v>3.7</v>
      </c>
      <c r="C3873">
        <v>4.3600000000000003</v>
      </c>
      <c r="D3873">
        <v>5.86</v>
      </c>
      <c r="E3873">
        <v>9.15</v>
      </c>
      <c r="F3873" t="s">
        <v>3484</v>
      </c>
      <c r="G3873" t="s">
        <v>4122</v>
      </c>
      <c r="H3873">
        <v>212</v>
      </c>
      <c r="I3873" t="s">
        <v>4127</v>
      </c>
      <c r="J3873" t="s">
        <v>4142</v>
      </c>
      <c r="K3873" t="s">
        <v>5118</v>
      </c>
      <c r="L3873" t="s">
        <v>4142</v>
      </c>
      <c r="M3873">
        <f>_xlfn.XLOOKUP(_xlfn.VALUETOTEXT(A3873),total_imports!B3873:B9080,total_imports!D3873:D9080,0.000001,0,1)</f>
        <v>24.46</v>
      </c>
      <c r="N3873" s="2">
        <f t="shared" si="60"/>
        <v>15.126737530662307</v>
      </c>
    </row>
    <row r="3874" spans="1:14" x14ac:dyDescent="0.2">
      <c r="A3874">
        <v>851490</v>
      </c>
      <c r="B3874">
        <v>9.49</v>
      </c>
      <c r="C3874">
        <v>6.64</v>
      </c>
      <c r="D3874">
        <v>6.77</v>
      </c>
      <c r="E3874">
        <v>6.57</v>
      </c>
      <c r="F3874" t="s">
        <v>3485</v>
      </c>
      <c r="G3874" t="s">
        <v>4122</v>
      </c>
      <c r="H3874">
        <v>213202</v>
      </c>
      <c r="I3874" t="s">
        <v>4127</v>
      </c>
      <c r="J3874" t="s">
        <v>4139</v>
      </c>
      <c r="K3874" t="s">
        <v>5118</v>
      </c>
      <c r="L3874" t="s">
        <v>4139</v>
      </c>
      <c r="M3874">
        <f>_xlfn.XLOOKUP(_xlfn.VALUETOTEXT(A3874),total_imports!B3874:B9081,total_imports!D3874:D9081,0.000001,0,1)</f>
        <v>56.33</v>
      </c>
      <c r="N3874" s="2">
        <f t="shared" si="60"/>
        <v>16.847150718977456</v>
      </c>
    </row>
    <row r="3875" spans="1:14" x14ac:dyDescent="0.2">
      <c r="A3875">
        <v>851511</v>
      </c>
      <c r="B3875">
        <v>0.5</v>
      </c>
      <c r="C3875">
        <v>0.49</v>
      </c>
      <c r="D3875">
        <v>0.43</v>
      </c>
      <c r="E3875">
        <v>0.5</v>
      </c>
      <c r="F3875" t="s">
        <v>3486</v>
      </c>
      <c r="G3875" t="s">
        <v>4122</v>
      </c>
      <c r="H3875">
        <v>312020</v>
      </c>
      <c r="I3875" t="s">
        <v>4126</v>
      </c>
      <c r="J3875" t="s">
        <v>4142</v>
      </c>
      <c r="K3875" t="s">
        <v>5119</v>
      </c>
      <c r="L3875" t="s">
        <v>4142</v>
      </c>
      <c r="M3875">
        <f>_xlfn.XLOOKUP(_xlfn.VALUETOTEXT(A3875),total_imports!B3875:B9082,total_imports!D3875:D9082,0.000001,0,1)</f>
        <v>1.95</v>
      </c>
      <c r="N3875" s="2">
        <f t="shared" si="60"/>
        <v>25.641025641025646</v>
      </c>
    </row>
    <row r="3876" spans="1:14" x14ac:dyDescent="0.2">
      <c r="A3876">
        <v>851519</v>
      </c>
      <c r="B3876">
        <v>4.97</v>
      </c>
      <c r="C3876">
        <v>7.08</v>
      </c>
      <c r="D3876">
        <v>3.5</v>
      </c>
      <c r="E3876">
        <v>2.23</v>
      </c>
      <c r="F3876" t="s">
        <v>3487</v>
      </c>
      <c r="G3876" t="s">
        <v>4122</v>
      </c>
      <c r="H3876">
        <v>312020</v>
      </c>
      <c r="I3876" t="s">
        <v>4126</v>
      </c>
      <c r="J3876" t="s">
        <v>4142</v>
      </c>
      <c r="K3876" t="s">
        <v>5119</v>
      </c>
      <c r="L3876" t="s">
        <v>4142</v>
      </c>
      <c r="M3876">
        <f>_xlfn.XLOOKUP(_xlfn.VALUETOTEXT(A3876),total_imports!B3876:B9083,total_imports!D3876:D9083,0.000001,0,1)</f>
        <v>26.1</v>
      </c>
      <c r="N3876" s="2">
        <f t="shared" si="60"/>
        <v>19.04214559386973</v>
      </c>
    </row>
    <row r="3877" spans="1:14" x14ac:dyDescent="0.2">
      <c r="A3877">
        <v>851521</v>
      </c>
      <c r="B3877">
        <v>15.5</v>
      </c>
      <c r="C3877">
        <v>16.27</v>
      </c>
      <c r="D3877">
        <v>18.28</v>
      </c>
      <c r="E3877">
        <v>14.61</v>
      </c>
      <c r="F3877" t="s">
        <v>3488</v>
      </c>
      <c r="G3877" t="s">
        <v>4122</v>
      </c>
      <c r="H3877">
        <v>312020</v>
      </c>
      <c r="I3877" t="s">
        <v>4126</v>
      </c>
      <c r="J3877" t="s">
        <v>4142</v>
      </c>
      <c r="K3877" t="s">
        <v>5119</v>
      </c>
      <c r="L3877" t="s">
        <v>4142</v>
      </c>
      <c r="M3877">
        <f>_xlfn.XLOOKUP(_xlfn.VALUETOTEXT(A3877),total_imports!B3877:B9084,total_imports!D3877:D9084,0.000001,0,1)</f>
        <v>90.51</v>
      </c>
      <c r="N3877" s="2">
        <f t="shared" si="60"/>
        <v>17.125179538172578</v>
      </c>
    </row>
    <row r="3878" spans="1:14" x14ac:dyDescent="0.2">
      <c r="A3878">
        <v>851529</v>
      </c>
      <c r="B3878">
        <v>5.07</v>
      </c>
      <c r="C3878">
        <v>4.22</v>
      </c>
      <c r="D3878">
        <v>4.5999999999999996</v>
      </c>
      <c r="E3878">
        <v>4.5999999999999996</v>
      </c>
      <c r="F3878" t="s">
        <v>3489</v>
      </c>
      <c r="G3878" t="s">
        <v>4122</v>
      </c>
      <c r="H3878">
        <v>312020</v>
      </c>
      <c r="I3878" t="s">
        <v>4126</v>
      </c>
      <c r="J3878" t="s">
        <v>4142</v>
      </c>
      <c r="K3878" t="s">
        <v>5119</v>
      </c>
      <c r="L3878" t="s">
        <v>4142</v>
      </c>
      <c r="M3878">
        <f>_xlfn.XLOOKUP(_xlfn.VALUETOTEXT(A3878),total_imports!B3878:B9085,total_imports!D3878:D9085,0.000001,0,1)</f>
        <v>12.53</v>
      </c>
      <c r="N3878" s="2">
        <f t="shared" si="60"/>
        <v>40.462889066241026</v>
      </c>
    </row>
    <row r="3879" spans="1:14" x14ac:dyDescent="0.2">
      <c r="A3879">
        <v>851531</v>
      </c>
      <c r="B3879">
        <v>6.99</v>
      </c>
      <c r="C3879">
        <v>5.78</v>
      </c>
      <c r="D3879">
        <v>5.42</v>
      </c>
      <c r="E3879">
        <v>4.6500000000000004</v>
      </c>
      <c r="F3879" t="s">
        <v>3490</v>
      </c>
      <c r="G3879" t="s">
        <v>4122</v>
      </c>
      <c r="H3879">
        <v>312020</v>
      </c>
      <c r="I3879" t="s">
        <v>4126</v>
      </c>
      <c r="J3879" t="s">
        <v>4142</v>
      </c>
      <c r="K3879" t="s">
        <v>5119</v>
      </c>
      <c r="L3879" t="s">
        <v>4142</v>
      </c>
      <c r="M3879">
        <f>_xlfn.XLOOKUP(_xlfn.VALUETOTEXT(A3879),total_imports!B3879:B9086,total_imports!D3879:D9086,0.000001,0,1)</f>
        <v>42.1</v>
      </c>
      <c r="N3879" s="2">
        <f t="shared" si="60"/>
        <v>16.603325415676959</v>
      </c>
    </row>
    <row r="3880" spans="1:14" x14ac:dyDescent="0.2">
      <c r="A3880">
        <v>851539</v>
      </c>
      <c r="B3880">
        <v>45.71</v>
      </c>
      <c r="C3880">
        <v>39.69</v>
      </c>
      <c r="D3880">
        <v>36.54</v>
      </c>
      <c r="E3880">
        <v>37.96</v>
      </c>
      <c r="F3880" t="s">
        <v>3491</v>
      </c>
      <c r="G3880" t="s">
        <v>4122</v>
      </c>
      <c r="H3880">
        <v>312020</v>
      </c>
      <c r="I3880" t="s">
        <v>4126</v>
      </c>
      <c r="J3880" t="s">
        <v>4142</v>
      </c>
      <c r="K3880" t="s">
        <v>5119</v>
      </c>
      <c r="L3880" t="s">
        <v>4142</v>
      </c>
      <c r="M3880">
        <f>_xlfn.XLOOKUP(_xlfn.VALUETOTEXT(A3880),total_imports!B3880:B9087,total_imports!D3880:D9087,0.000001,0,1)</f>
        <v>59.26</v>
      </c>
      <c r="N3880" s="2">
        <f t="shared" si="60"/>
        <v>77.134660816739796</v>
      </c>
    </row>
    <row r="3881" spans="1:14" x14ac:dyDescent="0.2">
      <c r="A3881">
        <v>851580</v>
      </c>
      <c r="B3881">
        <v>48.94</v>
      </c>
      <c r="C3881">
        <v>34.159999999999997</v>
      </c>
      <c r="D3881">
        <v>39.46</v>
      </c>
      <c r="E3881">
        <v>28.33</v>
      </c>
      <c r="F3881" t="s">
        <v>3492</v>
      </c>
      <c r="G3881" t="s">
        <v>4122</v>
      </c>
      <c r="H3881">
        <v>312020</v>
      </c>
      <c r="I3881" t="s">
        <v>4126</v>
      </c>
      <c r="J3881" t="s">
        <v>4142</v>
      </c>
      <c r="K3881" t="s">
        <v>5119</v>
      </c>
      <c r="L3881" t="s">
        <v>4142</v>
      </c>
      <c r="M3881">
        <f>_xlfn.XLOOKUP(_xlfn.VALUETOTEXT(A3881),total_imports!B3881:B9088,total_imports!D3881:D9088,0.000001,0,1)</f>
        <v>123.09</v>
      </c>
      <c r="N3881" s="2">
        <f t="shared" si="60"/>
        <v>39.759525550410267</v>
      </c>
    </row>
    <row r="3882" spans="1:14" x14ac:dyDescent="0.2">
      <c r="A3882">
        <v>851590</v>
      </c>
      <c r="B3882">
        <v>29.66</v>
      </c>
      <c r="C3882">
        <v>21</v>
      </c>
      <c r="D3882">
        <v>18.66</v>
      </c>
      <c r="E3882">
        <v>13.38</v>
      </c>
      <c r="F3882" t="s">
        <v>3493</v>
      </c>
      <c r="G3882" t="s">
        <v>4122</v>
      </c>
      <c r="H3882">
        <v>311220</v>
      </c>
      <c r="I3882" t="s">
        <v>4126</v>
      </c>
      <c r="J3882" t="s">
        <v>4138</v>
      </c>
      <c r="K3882" t="s">
        <v>5119</v>
      </c>
      <c r="L3882" t="s">
        <v>4138</v>
      </c>
      <c r="M3882">
        <f>_xlfn.XLOOKUP(_xlfn.VALUETOTEXT(A3882),total_imports!B3882:B9089,total_imports!D3882:D9089,0.000001,0,1)</f>
        <v>94.22</v>
      </c>
      <c r="N3882" s="2">
        <f t="shared" si="60"/>
        <v>31.479516026321374</v>
      </c>
    </row>
    <row r="3883" spans="1:14" x14ac:dyDescent="0.2">
      <c r="A3883">
        <v>851610</v>
      </c>
      <c r="B3883">
        <v>13.07</v>
      </c>
      <c r="C3883">
        <v>19.510000000000002</v>
      </c>
      <c r="D3883">
        <v>22.64</v>
      </c>
      <c r="E3883">
        <v>24.78</v>
      </c>
      <c r="F3883" t="s">
        <v>3494</v>
      </c>
      <c r="G3883" t="s">
        <v>4120</v>
      </c>
      <c r="H3883">
        <v>313202</v>
      </c>
      <c r="I3883" t="s">
        <v>4126</v>
      </c>
      <c r="J3883" t="s">
        <v>4139</v>
      </c>
      <c r="K3883" t="s">
        <v>5120</v>
      </c>
      <c r="L3883" t="s">
        <v>4139</v>
      </c>
      <c r="M3883">
        <f>_xlfn.XLOOKUP(_xlfn.VALUETOTEXT(A3883),total_imports!B3883:B9090,total_imports!D3883:D9090,0.000001,0,1)</f>
        <v>25.58</v>
      </c>
      <c r="N3883" s="2">
        <f t="shared" si="60"/>
        <v>51.094605160281468</v>
      </c>
    </row>
    <row r="3884" spans="1:14" x14ac:dyDescent="0.2">
      <c r="A3884">
        <v>851621</v>
      </c>
      <c r="B3884">
        <v>0.02</v>
      </c>
      <c r="C3884">
        <v>0.02</v>
      </c>
      <c r="D3884">
        <v>0.02</v>
      </c>
      <c r="E3884">
        <v>0</v>
      </c>
      <c r="F3884" t="s">
        <v>3495</v>
      </c>
      <c r="G3884" t="s">
        <v>4120</v>
      </c>
      <c r="H3884">
        <v>313202</v>
      </c>
      <c r="I3884" t="s">
        <v>4126</v>
      </c>
      <c r="J3884" t="s">
        <v>4141</v>
      </c>
      <c r="K3884" t="s">
        <v>5120</v>
      </c>
      <c r="L3884" t="s">
        <v>4141</v>
      </c>
      <c r="M3884">
        <f>_xlfn.XLOOKUP(_xlfn.VALUETOTEXT(A3884),total_imports!B3884:B9091,total_imports!D3884:D9091,0.000001,0,1)</f>
        <v>0.02</v>
      </c>
      <c r="N3884" s="2">
        <f t="shared" si="60"/>
        <v>100</v>
      </c>
    </row>
    <row r="3885" spans="1:14" x14ac:dyDescent="0.2">
      <c r="A3885">
        <v>851629</v>
      </c>
      <c r="B3885">
        <v>6.36</v>
      </c>
      <c r="C3885">
        <v>7.22</v>
      </c>
      <c r="D3885">
        <v>5.95</v>
      </c>
      <c r="E3885">
        <v>5.46</v>
      </c>
      <c r="F3885" t="s">
        <v>3496</v>
      </c>
      <c r="G3885" t="s">
        <v>4120</v>
      </c>
      <c r="H3885">
        <v>313202</v>
      </c>
      <c r="I3885" t="s">
        <v>4126</v>
      </c>
      <c r="J3885" t="s">
        <v>4141</v>
      </c>
      <c r="K3885" t="s">
        <v>5120</v>
      </c>
      <c r="L3885" t="s">
        <v>4141</v>
      </c>
      <c r="M3885">
        <f>_xlfn.XLOOKUP(_xlfn.VALUETOTEXT(A3885),total_imports!B3885:B9092,total_imports!D3885:D9092,0.000001,0,1)</f>
        <v>15.89</v>
      </c>
      <c r="N3885" s="2">
        <f t="shared" si="60"/>
        <v>40.025173064820642</v>
      </c>
    </row>
    <row r="3886" spans="1:14" x14ac:dyDescent="0.2">
      <c r="A3886">
        <v>851631</v>
      </c>
      <c r="B3886">
        <v>13.39</v>
      </c>
      <c r="C3886">
        <v>14.32</v>
      </c>
      <c r="D3886">
        <v>12.64</v>
      </c>
      <c r="E3886">
        <v>9.51</v>
      </c>
      <c r="F3886" t="s">
        <v>3497</v>
      </c>
      <c r="G3886" t="s">
        <v>4120</v>
      </c>
      <c r="H3886">
        <v>713202</v>
      </c>
      <c r="I3886" t="s">
        <v>4124</v>
      </c>
      <c r="J3886" t="s">
        <v>4146</v>
      </c>
      <c r="K3886" t="s">
        <v>5120</v>
      </c>
      <c r="L3886" t="s">
        <v>4146</v>
      </c>
      <c r="M3886">
        <f>_xlfn.XLOOKUP(_xlfn.VALUETOTEXT(A3886),total_imports!B3886:B9093,total_imports!D3886:D9093,0.000001,0,1)</f>
        <v>16.420000000000002</v>
      </c>
      <c r="N3886" s="2">
        <f t="shared" si="60"/>
        <v>81.5468940316687</v>
      </c>
    </row>
    <row r="3887" spans="1:14" x14ac:dyDescent="0.2">
      <c r="A3887">
        <v>851632</v>
      </c>
      <c r="B3887">
        <v>22.95</v>
      </c>
      <c r="C3887">
        <v>27.78</v>
      </c>
      <c r="D3887">
        <v>28.7</v>
      </c>
      <c r="E3887">
        <v>17.88</v>
      </c>
      <c r="F3887" t="s">
        <v>3498</v>
      </c>
      <c r="G3887" t="s">
        <v>4120</v>
      </c>
      <c r="H3887">
        <v>713202</v>
      </c>
      <c r="I3887" t="s">
        <v>4124</v>
      </c>
      <c r="J3887" t="s">
        <v>4146</v>
      </c>
      <c r="K3887" t="s">
        <v>5120</v>
      </c>
      <c r="L3887" t="s">
        <v>4146</v>
      </c>
      <c r="M3887">
        <f>_xlfn.XLOOKUP(_xlfn.VALUETOTEXT(A3887),total_imports!B3887:B9094,total_imports!D3887:D9094,0.000001,0,1)</f>
        <v>46.73</v>
      </c>
      <c r="N3887" s="2">
        <f t="shared" si="60"/>
        <v>49.11191953777017</v>
      </c>
    </row>
    <row r="3888" spans="1:14" x14ac:dyDescent="0.2">
      <c r="A3888">
        <v>851633</v>
      </c>
      <c r="B3888">
        <v>4.07</v>
      </c>
      <c r="C3888">
        <v>2.97</v>
      </c>
      <c r="D3888">
        <v>2.0699999999999998</v>
      </c>
      <c r="E3888">
        <v>1.57</v>
      </c>
      <c r="F3888" t="s">
        <v>3499</v>
      </c>
      <c r="G3888" t="s">
        <v>4120</v>
      </c>
      <c r="H3888">
        <v>713202</v>
      </c>
      <c r="I3888" t="s">
        <v>4124</v>
      </c>
      <c r="J3888" t="s">
        <v>4146</v>
      </c>
      <c r="K3888" t="s">
        <v>5120</v>
      </c>
      <c r="L3888" t="s">
        <v>4146</v>
      </c>
      <c r="M3888">
        <f>_xlfn.XLOOKUP(_xlfn.VALUETOTEXT(A3888),total_imports!B3888:B9095,total_imports!D3888:D9095,0.000001,0,1)</f>
        <v>4.16</v>
      </c>
      <c r="N3888" s="2">
        <f t="shared" si="60"/>
        <v>97.836538461538467</v>
      </c>
    </row>
    <row r="3889" spans="1:14" x14ac:dyDescent="0.2">
      <c r="A3889">
        <v>851640</v>
      </c>
      <c r="B3889">
        <v>5.86</v>
      </c>
      <c r="C3889">
        <v>5.84</v>
      </c>
      <c r="D3889">
        <v>3.98</v>
      </c>
      <c r="E3889">
        <v>4.18</v>
      </c>
      <c r="F3889" t="s">
        <v>3500</v>
      </c>
      <c r="G3889" t="s">
        <v>4120</v>
      </c>
      <c r="H3889">
        <v>713202</v>
      </c>
      <c r="I3889" t="s">
        <v>4124</v>
      </c>
      <c r="J3889" t="s">
        <v>4146</v>
      </c>
      <c r="K3889" t="s">
        <v>5120</v>
      </c>
      <c r="L3889" t="s">
        <v>4146</v>
      </c>
      <c r="M3889">
        <f>_xlfn.XLOOKUP(_xlfn.VALUETOTEXT(A3889),total_imports!B3889:B9096,total_imports!D3889:D9096,0.000001,0,1)</f>
        <v>6.68</v>
      </c>
      <c r="N3889" s="2">
        <f t="shared" si="60"/>
        <v>87.724550898203603</v>
      </c>
    </row>
    <row r="3890" spans="1:14" x14ac:dyDescent="0.2">
      <c r="A3890">
        <v>851650</v>
      </c>
      <c r="B3890">
        <v>28.65</v>
      </c>
      <c r="C3890">
        <v>36.44</v>
      </c>
      <c r="D3890">
        <v>51.66</v>
      </c>
      <c r="E3890">
        <v>38.04</v>
      </c>
      <c r="F3890" t="s">
        <v>3501</v>
      </c>
      <c r="G3890" t="s">
        <v>4120</v>
      </c>
      <c r="H3890">
        <v>313202</v>
      </c>
      <c r="I3890" t="s">
        <v>4126</v>
      </c>
      <c r="J3890" t="s">
        <v>4146</v>
      </c>
      <c r="K3890" t="s">
        <v>5120</v>
      </c>
      <c r="L3890" t="s">
        <v>4146</v>
      </c>
      <c r="M3890">
        <f>_xlfn.XLOOKUP(_xlfn.VALUETOTEXT(A3890),total_imports!B3890:B9097,total_imports!D3890:D9097,0.000001,0,1)</f>
        <v>56.16</v>
      </c>
      <c r="N3890" s="2">
        <f t="shared" si="60"/>
        <v>51.01495726495726</v>
      </c>
    </row>
    <row r="3891" spans="1:14" x14ac:dyDescent="0.2">
      <c r="A3891">
        <v>851660</v>
      </c>
      <c r="B3891">
        <v>52.58</v>
      </c>
      <c r="C3891">
        <v>67.900000000000006</v>
      </c>
      <c r="D3891">
        <v>79.92</v>
      </c>
      <c r="E3891">
        <v>79.819999999999993</v>
      </c>
      <c r="F3891" t="s">
        <v>3502</v>
      </c>
      <c r="G3891" t="s">
        <v>4120</v>
      </c>
      <c r="H3891">
        <v>313202</v>
      </c>
      <c r="I3891" t="s">
        <v>4126</v>
      </c>
      <c r="J3891" t="s">
        <v>4146</v>
      </c>
      <c r="K3891" t="s">
        <v>5120</v>
      </c>
      <c r="L3891" t="s">
        <v>4146</v>
      </c>
      <c r="M3891">
        <f>_xlfn.XLOOKUP(_xlfn.VALUETOTEXT(A3891),total_imports!B3891:B9098,total_imports!D3891:D9098,0.000001,0,1)</f>
        <v>64.31</v>
      </c>
      <c r="N3891" s="2">
        <f t="shared" si="60"/>
        <v>81.760223915409725</v>
      </c>
    </row>
    <row r="3892" spans="1:14" x14ac:dyDescent="0.2">
      <c r="A3892">
        <v>851671</v>
      </c>
      <c r="B3892">
        <v>8.1999999999999993</v>
      </c>
      <c r="C3892">
        <v>7.42</v>
      </c>
      <c r="D3892">
        <v>6.45</v>
      </c>
      <c r="E3892">
        <v>7.99</v>
      </c>
      <c r="F3892" t="s">
        <v>3503</v>
      </c>
      <c r="G3892" t="s">
        <v>4120</v>
      </c>
      <c r="H3892">
        <v>313202</v>
      </c>
      <c r="I3892" t="s">
        <v>4126</v>
      </c>
      <c r="J3892" t="s">
        <v>4146</v>
      </c>
      <c r="K3892" t="s">
        <v>5120</v>
      </c>
      <c r="L3892" t="s">
        <v>4146</v>
      </c>
      <c r="M3892">
        <f>_xlfn.XLOOKUP(_xlfn.VALUETOTEXT(A3892),total_imports!B3892:B9099,total_imports!D3892:D9099,0.000001,0,1)</f>
        <v>12.89</v>
      </c>
      <c r="N3892" s="2">
        <f t="shared" si="60"/>
        <v>63.615205585725363</v>
      </c>
    </row>
    <row r="3893" spans="1:14" x14ac:dyDescent="0.2">
      <c r="A3893">
        <v>851672</v>
      </c>
      <c r="B3893">
        <v>7.62</v>
      </c>
      <c r="C3893">
        <v>13.47</v>
      </c>
      <c r="D3893">
        <v>16.16</v>
      </c>
      <c r="E3893">
        <v>15.44</v>
      </c>
      <c r="F3893" t="s">
        <v>3504</v>
      </c>
      <c r="G3893" t="s">
        <v>4120</v>
      </c>
      <c r="H3893">
        <v>313202</v>
      </c>
      <c r="I3893" t="s">
        <v>4126</v>
      </c>
      <c r="J3893" t="s">
        <v>4146</v>
      </c>
      <c r="K3893" t="s">
        <v>5120</v>
      </c>
      <c r="L3893" t="s">
        <v>4146</v>
      </c>
      <c r="M3893">
        <f>_xlfn.XLOOKUP(_xlfn.VALUETOTEXT(A3893),total_imports!B3893:B9100,total_imports!D3893:D9100,0.000001,0,1)</f>
        <v>7.74</v>
      </c>
      <c r="N3893" s="2">
        <f t="shared" si="60"/>
        <v>98.449612403100772</v>
      </c>
    </row>
    <row r="3894" spans="1:14" x14ac:dyDescent="0.2">
      <c r="A3894">
        <v>851679</v>
      </c>
      <c r="B3894">
        <v>52.18</v>
      </c>
      <c r="C3894">
        <v>42.51</v>
      </c>
      <c r="D3894">
        <v>44.6</v>
      </c>
      <c r="E3894">
        <v>43.33</v>
      </c>
      <c r="F3894" t="s">
        <v>3505</v>
      </c>
      <c r="G3894" t="s">
        <v>4120</v>
      </c>
      <c r="H3894">
        <v>313202</v>
      </c>
      <c r="I3894" t="s">
        <v>4126</v>
      </c>
      <c r="J3894" t="s">
        <v>4146</v>
      </c>
      <c r="K3894" t="s">
        <v>5120</v>
      </c>
      <c r="L3894" t="s">
        <v>4146</v>
      </c>
      <c r="M3894">
        <f>_xlfn.XLOOKUP(_xlfn.VALUETOTEXT(A3894),total_imports!B3894:B9101,total_imports!D3894:D9101,0.000001,0,1)</f>
        <v>57.07</v>
      </c>
      <c r="N3894" s="2">
        <f t="shared" si="60"/>
        <v>91.431575258454529</v>
      </c>
    </row>
    <row r="3895" spans="1:14" x14ac:dyDescent="0.2">
      <c r="A3895">
        <v>851680</v>
      </c>
      <c r="B3895">
        <v>15.12</v>
      </c>
      <c r="C3895">
        <v>11.56</v>
      </c>
      <c r="D3895">
        <v>8.0399999999999991</v>
      </c>
      <c r="E3895">
        <v>6.81</v>
      </c>
      <c r="F3895" t="s">
        <v>3506</v>
      </c>
      <c r="G3895" t="s">
        <v>4120</v>
      </c>
      <c r="H3895">
        <v>311220</v>
      </c>
      <c r="I3895" t="s">
        <v>4126</v>
      </c>
      <c r="J3895" t="s">
        <v>4140</v>
      </c>
      <c r="K3895" t="s">
        <v>5120</v>
      </c>
      <c r="L3895" t="s">
        <v>4140</v>
      </c>
      <c r="M3895">
        <f>_xlfn.XLOOKUP(_xlfn.VALUETOTEXT(A3895),total_imports!B3895:B9102,total_imports!D3895:D9102,0.000001,0,1)</f>
        <v>42.22</v>
      </c>
      <c r="N3895" s="2">
        <f t="shared" si="60"/>
        <v>35.812411179535765</v>
      </c>
    </row>
    <row r="3896" spans="1:14" x14ac:dyDescent="0.2">
      <c r="A3896">
        <v>851690</v>
      </c>
      <c r="B3896">
        <v>114.41</v>
      </c>
      <c r="C3896">
        <v>123.63</v>
      </c>
      <c r="D3896">
        <v>123.11</v>
      </c>
      <c r="E3896">
        <v>67</v>
      </c>
      <c r="F3896" t="s">
        <v>3507</v>
      </c>
      <c r="G3896" t="s">
        <v>4121</v>
      </c>
      <c r="H3896">
        <v>311220</v>
      </c>
      <c r="I3896" t="s">
        <v>4126</v>
      </c>
      <c r="J3896" t="s">
        <v>4138</v>
      </c>
      <c r="K3896" t="s">
        <v>5120</v>
      </c>
      <c r="L3896" t="s">
        <v>4138</v>
      </c>
      <c r="M3896">
        <f>_xlfn.XLOOKUP(_xlfn.VALUETOTEXT(A3896),total_imports!B3896:B9103,total_imports!D3896:D9103,0.000001,0,1)</f>
        <v>128.61000000000001</v>
      </c>
      <c r="N3896" s="2">
        <f t="shared" si="60"/>
        <v>88.958867895186984</v>
      </c>
    </row>
    <row r="3897" spans="1:14" x14ac:dyDescent="0.2">
      <c r="A3897">
        <v>851711</v>
      </c>
      <c r="B3897">
        <v>4.1500000000000004</v>
      </c>
      <c r="C3897">
        <v>5.0199999999999996</v>
      </c>
      <c r="D3897">
        <v>55.96</v>
      </c>
      <c r="E3897">
        <v>2.5299999999999998</v>
      </c>
      <c r="F3897" t="s">
        <v>3508</v>
      </c>
      <c r="G3897" t="s">
        <v>12</v>
      </c>
      <c r="H3897">
        <v>613202</v>
      </c>
      <c r="I3897" t="s">
        <v>4131</v>
      </c>
      <c r="J3897" t="s">
        <v>4139</v>
      </c>
      <c r="K3897" t="s">
        <v>5121</v>
      </c>
      <c r="L3897" t="s">
        <v>4139</v>
      </c>
      <c r="M3897">
        <f>_xlfn.XLOOKUP(_xlfn.VALUETOTEXT(A3897),total_imports!B3897:B9104,total_imports!D3897:D9104,0.000001,0,1)</f>
        <v>12.33</v>
      </c>
      <c r="N3897" s="2">
        <f t="shared" si="60"/>
        <v>33.657745336577456</v>
      </c>
    </row>
    <row r="3898" spans="1:14" x14ac:dyDescent="0.2">
      <c r="A3898">
        <v>851712</v>
      </c>
      <c r="B3898">
        <v>1.02</v>
      </c>
      <c r="C3898">
        <v>28.93</v>
      </c>
      <c r="D3898">
        <v>895.97</v>
      </c>
      <c r="E3898">
        <v>1429.36</v>
      </c>
      <c r="F3898" t="s">
        <v>3509</v>
      </c>
      <c r="G3898" t="s">
        <v>12</v>
      </c>
      <c r="H3898">
        <v>613202</v>
      </c>
      <c r="I3898" t="s">
        <v>4131</v>
      </c>
      <c r="J3898" t="s">
        <v>4146</v>
      </c>
      <c r="K3898" t="s">
        <v>5121</v>
      </c>
      <c r="L3898" t="s">
        <v>4146</v>
      </c>
      <c r="M3898">
        <f>_xlfn.XLOOKUP(_xlfn.VALUETOTEXT(A3898),total_imports!B3898:B9105,total_imports!D3898:D9105,0.000001,0,1)</f>
        <v>1.06</v>
      </c>
      <c r="N3898" s="2">
        <f t="shared" si="60"/>
        <v>96.226415094339629</v>
      </c>
    </row>
    <row r="3899" spans="1:14" x14ac:dyDescent="0.2">
      <c r="A3899">
        <v>851713</v>
      </c>
      <c r="B3899">
        <v>871.89</v>
      </c>
      <c r="C3899">
        <v>827.65</v>
      </c>
      <c r="D3899">
        <v>0</v>
      </c>
      <c r="E3899">
        <v>0</v>
      </c>
      <c r="F3899" t="s">
        <v>3510</v>
      </c>
      <c r="G3899" t="s">
        <v>12</v>
      </c>
      <c r="I3899" t="s">
        <v>4132</v>
      </c>
      <c r="J3899" t="s">
        <v>4139</v>
      </c>
      <c r="K3899" t="s">
        <v>5121</v>
      </c>
      <c r="L3899" t="s">
        <v>4139</v>
      </c>
      <c r="M3899">
        <f>_xlfn.XLOOKUP(_xlfn.VALUETOTEXT(A3899),total_imports!B3899:B9106,total_imports!D3899:D9106,0.000001,0,1)</f>
        <v>923.6</v>
      </c>
      <c r="N3899" s="2">
        <f t="shared" si="60"/>
        <v>94.401255954958856</v>
      </c>
    </row>
    <row r="3900" spans="1:14" x14ac:dyDescent="0.2">
      <c r="A3900">
        <v>851714</v>
      </c>
      <c r="B3900">
        <v>4.66</v>
      </c>
      <c r="C3900">
        <v>4.97</v>
      </c>
      <c r="D3900">
        <v>0</v>
      </c>
      <c r="E3900">
        <v>0</v>
      </c>
      <c r="F3900" t="s">
        <v>3511</v>
      </c>
      <c r="G3900" t="s">
        <v>12</v>
      </c>
      <c r="H3900" t="s">
        <v>12</v>
      </c>
      <c r="I3900" t="s">
        <v>12</v>
      </c>
      <c r="J3900" t="s">
        <v>12</v>
      </c>
      <c r="K3900" t="s">
        <v>5121</v>
      </c>
      <c r="L3900" t="s">
        <v>4142</v>
      </c>
      <c r="M3900">
        <f>_xlfn.XLOOKUP(_xlfn.VALUETOTEXT(A3900),total_imports!B3900:B9107,total_imports!D3900:D9107,0.000001,0,1)</f>
        <v>6.47</v>
      </c>
      <c r="N3900" s="2">
        <f t="shared" si="60"/>
        <v>72.024729520865534</v>
      </c>
    </row>
    <row r="3901" spans="1:14" x14ac:dyDescent="0.2">
      <c r="A3901">
        <v>851718</v>
      </c>
      <c r="B3901">
        <v>1.97</v>
      </c>
      <c r="C3901">
        <v>2.71</v>
      </c>
      <c r="D3901">
        <v>44.29</v>
      </c>
      <c r="E3901">
        <v>1.74</v>
      </c>
      <c r="F3901" t="s">
        <v>19</v>
      </c>
      <c r="G3901" t="s">
        <v>12</v>
      </c>
      <c r="H3901">
        <v>613202</v>
      </c>
      <c r="I3901" t="s">
        <v>4131</v>
      </c>
      <c r="J3901" t="s">
        <v>4146</v>
      </c>
      <c r="K3901" t="s">
        <v>5121</v>
      </c>
      <c r="L3901" t="s">
        <v>4146</v>
      </c>
      <c r="M3901">
        <f>_xlfn.XLOOKUP(_xlfn.VALUETOTEXT(A3901),total_imports!B3901:B9108,total_imports!D3901:D9108,0.000001,0,1)</f>
        <v>13.97</v>
      </c>
      <c r="N3901" s="2">
        <f t="shared" si="60"/>
        <v>14.101646385110952</v>
      </c>
    </row>
    <row r="3902" spans="1:14" x14ac:dyDescent="0.2">
      <c r="A3902">
        <v>851761</v>
      </c>
      <c r="B3902">
        <v>0.31</v>
      </c>
      <c r="C3902">
        <v>0.16</v>
      </c>
      <c r="D3902">
        <v>0.21</v>
      </c>
      <c r="E3902">
        <v>0.09</v>
      </c>
      <c r="F3902" t="s">
        <v>3512</v>
      </c>
      <c r="G3902" t="s">
        <v>12</v>
      </c>
      <c r="H3902">
        <v>612020</v>
      </c>
      <c r="I3902" t="s">
        <v>4131</v>
      </c>
      <c r="J3902" t="s">
        <v>4142</v>
      </c>
      <c r="K3902" t="s">
        <v>5121</v>
      </c>
      <c r="L3902" t="s">
        <v>4142</v>
      </c>
      <c r="M3902">
        <f>_xlfn.XLOOKUP(_xlfn.VALUETOTEXT(A3902),total_imports!B3902:B9109,total_imports!D3902:D9109,0.000001,0,1)</f>
        <v>4.87</v>
      </c>
      <c r="N3902" s="2">
        <f t="shared" si="60"/>
        <v>6.3655030800821351</v>
      </c>
    </row>
    <row r="3903" spans="1:14" x14ac:dyDescent="0.2">
      <c r="A3903">
        <v>851762</v>
      </c>
      <c r="B3903">
        <v>624.21</v>
      </c>
      <c r="C3903">
        <v>1500.44</v>
      </c>
      <c r="D3903">
        <v>1473.78</v>
      </c>
      <c r="E3903">
        <v>1372.07</v>
      </c>
      <c r="F3903" t="s">
        <v>3513</v>
      </c>
      <c r="G3903" t="s">
        <v>12</v>
      </c>
      <c r="H3903">
        <v>612020</v>
      </c>
      <c r="I3903" t="s">
        <v>4131</v>
      </c>
      <c r="J3903" t="s">
        <v>4142</v>
      </c>
      <c r="K3903" t="s">
        <v>5121</v>
      </c>
      <c r="L3903" t="s">
        <v>4142</v>
      </c>
      <c r="M3903">
        <f>_xlfn.XLOOKUP(_xlfn.VALUETOTEXT(A3903),total_imports!B3903:B9110,total_imports!D3903:D9110,0.000001,0,1)</f>
        <v>3906.95</v>
      </c>
      <c r="N3903" s="2">
        <f t="shared" si="60"/>
        <v>15.976912937201654</v>
      </c>
    </row>
    <row r="3904" spans="1:14" x14ac:dyDescent="0.2">
      <c r="A3904">
        <v>851769</v>
      </c>
      <c r="B3904">
        <v>40.01</v>
      </c>
      <c r="C3904">
        <v>93.47</v>
      </c>
      <c r="D3904">
        <v>168.16</v>
      </c>
      <c r="E3904">
        <v>140</v>
      </c>
      <c r="F3904" t="s">
        <v>19</v>
      </c>
      <c r="G3904" t="s">
        <v>12</v>
      </c>
      <c r="H3904">
        <v>612020</v>
      </c>
      <c r="I3904" t="s">
        <v>4131</v>
      </c>
      <c r="J3904" t="s">
        <v>4142</v>
      </c>
      <c r="K3904" t="s">
        <v>5121</v>
      </c>
      <c r="L3904" t="s">
        <v>4142</v>
      </c>
      <c r="M3904">
        <f>_xlfn.XLOOKUP(_xlfn.VALUETOTEXT(A3904),total_imports!B3904:B9111,total_imports!D3904:D9111,0.000001,0,1)</f>
        <v>257.02</v>
      </c>
      <c r="N3904" s="2">
        <f t="shared" si="60"/>
        <v>15.566881954711695</v>
      </c>
    </row>
    <row r="3905" spans="1:14" x14ac:dyDescent="0.2">
      <c r="A3905">
        <v>851770</v>
      </c>
      <c r="B3905">
        <v>0</v>
      </c>
      <c r="C3905">
        <v>0</v>
      </c>
      <c r="D3905">
        <v>4084.97</v>
      </c>
      <c r="E3905">
        <v>3358.59</v>
      </c>
      <c r="F3905" t="s">
        <v>12</v>
      </c>
      <c r="G3905" t="s">
        <v>12</v>
      </c>
      <c r="H3905">
        <v>611220</v>
      </c>
      <c r="I3905" t="s">
        <v>4131</v>
      </c>
      <c r="J3905" t="s">
        <v>4138</v>
      </c>
      <c r="K3905" t="s">
        <v>5121</v>
      </c>
      <c r="L3905" t="s">
        <v>4138</v>
      </c>
      <c r="M3905">
        <f>_xlfn.XLOOKUP(_xlfn.VALUETOTEXT(A3905),total_imports!B3905:B9112,total_imports!D3905:D9112,0.000001,0,1)</f>
        <v>9.9999999999999995E-7</v>
      </c>
      <c r="N3905" s="2">
        <f t="shared" si="60"/>
        <v>0</v>
      </c>
    </row>
    <row r="3906" spans="1:14" x14ac:dyDescent="0.2">
      <c r="A3906">
        <v>851771</v>
      </c>
      <c r="B3906">
        <v>198.57</v>
      </c>
      <c r="C3906">
        <v>175.71</v>
      </c>
      <c r="D3906">
        <v>0</v>
      </c>
      <c r="E3906">
        <v>0</v>
      </c>
      <c r="F3906" t="s">
        <v>3514</v>
      </c>
      <c r="G3906" t="s">
        <v>12</v>
      </c>
      <c r="H3906" t="s">
        <v>12</v>
      </c>
      <c r="I3906" t="s">
        <v>12</v>
      </c>
      <c r="J3906" t="s">
        <v>12</v>
      </c>
      <c r="K3906" t="s">
        <v>5121</v>
      </c>
      <c r="L3906" t="s">
        <v>4142</v>
      </c>
      <c r="M3906">
        <f>_xlfn.XLOOKUP(_xlfn.VALUETOTEXT(A3906),total_imports!B3906:B9113,total_imports!D3906:D9113,0.000001,0,1)</f>
        <v>304.07</v>
      </c>
      <c r="N3906" s="2">
        <f t="shared" si="60"/>
        <v>65.304041832472777</v>
      </c>
    </row>
    <row r="3907" spans="1:14" x14ac:dyDescent="0.2">
      <c r="A3907">
        <v>851779</v>
      </c>
      <c r="B3907">
        <v>4552.71</v>
      </c>
      <c r="C3907">
        <v>4089.78</v>
      </c>
      <c r="D3907">
        <v>0</v>
      </c>
      <c r="E3907">
        <v>0</v>
      </c>
      <c r="F3907" t="s">
        <v>20</v>
      </c>
      <c r="G3907" t="s">
        <v>12</v>
      </c>
      <c r="I3907" t="s">
        <v>4132</v>
      </c>
      <c r="J3907" t="s">
        <v>4138</v>
      </c>
      <c r="K3907" t="s">
        <v>5121</v>
      </c>
      <c r="L3907" t="s">
        <v>4138</v>
      </c>
      <c r="M3907">
        <f>_xlfn.XLOOKUP(_xlfn.VALUETOTEXT(A3907),total_imports!B3907:B9114,total_imports!D3907:D9114,0.000001,0,1)</f>
        <v>10992.73</v>
      </c>
      <c r="N3907" s="2">
        <f t="shared" ref="N3907:N3970" si="61">IF(M3907 =0,0, B3907/M3907*100)</f>
        <v>41.415644703363043</v>
      </c>
    </row>
    <row r="3908" spans="1:14" x14ac:dyDescent="0.2">
      <c r="A3908">
        <v>851810</v>
      </c>
      <c r="B3908">
        <v>45.19</v>
      </c>
      <c r="C3908">
        <v>40.369999999999997</v>
      </c>
      <c r="D3908">
        <v>29.85</v>
      </c>
      <c r="E3908">
        <v>19.89</v>
      </c>
      <c r="F3908" t="s">
        <v>3515</v>
      </c>
      <c r="G3908" t="s">
        <v>4122</v>
      </c>
      <c r="H3908">
        <v>612020</v>
      </c>
      <c r="I3908" t="s">
        <v>4131</v>
      </c>
      <c r="J3908" t="s">
        <v>4142</v>
      </c>
      <c r="K3908" t="s">
        <v>5122</v>
      </c>
      <c r="L3908" t="s">
        <v>4142</v>
      </c>
      <c r="M3908">
        <f>_xlfn.XLOOKUP(_xlfn.VALUETOTEXT(A3908),total_imports!B3908:B9115,total_imports!D3908:D9115,0.000001,0,1)</f>
        <v>106.23</v>
      </c>
      <c r="N3908" s="2">
        <f t="shared" si="61"/>
        <v>42.539772192412684</v>
      </c>
    </row>
    <row r="3909" spans="1:14" x14ac:dyDescent="0.2">
      <c r="A3909">
        <v>851821</v>
      </c>
      <c r="B3909">
        <v>56.52</v>
      </c>
      <c r="C3909">
        <v>61.52</v>
      </c>
      <c r="D3909">
        <v>25.81</v>
      </c>
      <c r="E3909">
        <v>28.72</v>
      </c>
      <c r="F3909" t="s">
        <v>3516</v>
      </c>
      <c r="G3909" t="s">
        <v>4122</v>
      </c>
      <c r="H3909">
        <v>612020</v>
      </c>
      <c r="I3909" t="s">
        <v>4131</v>
      </c>
      <c r="J3909" t="s">
        <v>4142</v>
      </c>
      <c r="K3909" t="s">
        <v>5122</v>
      </c>
      <c r="L3909" t="s">
        <v>4142</v>
      </c>
      <c r="M3909">
        <f>_xlfn.XLOOKUP(_xlfn.VALUETOTEXT(A3909),total_imports!B3909:B9116,total_imports!D3909:D9116,0.000001,0,1)</f>
        <v>126.34</v>
      </c>
      <c r="N3909" s="2">
        <f t="shared" si="61"/>
        <v>44.736425518442303</v>
      </c>
    </row>
    <row r="3910" spans="1:14" x14ac:dyDescent="0.2">
      <c r="A3910">
        <v>851822</v>
      </c>
      <c r="B3910">
        <v>155.1</v>
      </c>
      <c r="C3910">
        <v>177.2</v>
      </c>
      <c r="D3910">
        <v>107.64</v>
      </c>
      <c r="E3910">
        <v>83.28</v>
      </c>
      <c r="F3910" t="s">
        <v>3517</v>
      </c>
      <c r="G3910" t="s">
        <v>4122</v>
      </c>
      <c r="H3910">
        <v>612020</v>
      </c>
      <c r="I3910" t="s">
        <v>4131</v>
      </c>
      <c r="J3910" t="s">
        <v>4142</v>
      </c>
      <c r="K3910" t="s">
        <v>5122</v>
      </c>
      <c r="L3910" t="s">
        <v>4142</v>
      </c>
      <c r="M3910">
        <f>_xlfn.XLOOKUP(_xlfn.VALUETOTEXT(A3910),total_imports!B3910:B9117,total_imports!D3910:D9117,0.000001,0,1)</f>
        <v>246.56</v>
      </c>
      <c r="N3910" s="2">
        <f t="shared" si="61"/>
        <v>62.905580791693708</v>
      </c>
    </row>
    <row r="3911" spans="1:14" x14ac:dyDescent="0.2">
      <c r="A3911">
        <v>851829</v>
      </c>
      <c r="B3911">
        <v>212.14</v>
      </c>
      <c r="C3911">
        <v>184.16</v>
      </c>
      <c r="D3911">
        <v>175.34</v>
      </c>
      <c r="E3911">
        <v>128.83000000000001</v>
      </c>
      <c r="F3911" t="s">
        <v>3518</v>
      </c>
      <c r="G3911" t="s">
        <v>4122</v>
      </c>
      <c r="H3911">
        <v>612020</v>
      </c>
      <c r="I3911" t="s">
        <v>4131</v>
      </c>
      <c r="J3911" t="s">
        <v>4142</v>
      </c>
      <c r="K3911" t="s">
        <v>5122</v>
      </c>
      <c r="L3911" t="s">
        <v>4142</v>
      </c>
      <c r="M3911">
        <f>_xlfn.XLOOKUP(_xlfn.VALUETOTEXT(A3911),total_imports!B3911:B9118,total_imports!D3911:D9118,0.000001,0,1)</f>
        <v>385.63</v>
      </c>
      <c r="N3911" s="2">
        <f t="shared" si="61"/>
        <v>55.011280242719707</v>
      </c>
    </row>
    <row r="3912" spans="1:14" x14ac:dyDescent="0.2">
      <c r="A3912">
        <v>851830</v>
      </c>
      <c r="B3912">
        <v>289.01</v>
      </c>
      <c r="C3912">
        <v>337.94</v>
      </c>
      <c r="D3912">
        <v>181.11</v>
      </c>
      <c r="E3912">
        <v>203.25</v>
      </c>
      <c r="F3912" t="s">
        <v>3519</v>
      </c>
      <c r="G3912" t="s">
        <v>4122</v>
      </c>
      <c r="H3912">
        <v>613202</v>
      </c>
      <c r="I3912" t="s">
        <v>4131</v>
      </c>
      <c r="J3912" t="s">
        <v>4139</v>
      </c>
      <c r="K3912" t="s">
        <v>5122</v>
      </c>
      <c r="L3912" t="s">
        <v>4139</v>
      </c>
      <c r="M3912">
        <f>_xlfn.XLOOKUP(_xlfn.VALUETOTEXT(A3912),total_imports!B3912:B9119,total_imports!D3912:D9119,0.000001,0,1)</f>
        <v>549.21</v>
      </c>
      <c r="N3912" s="2">
        <f t="shared" si="61"/>
        <v>52.622858287358198</v>
      </c>
    </row>
    <row r="3913" spans="1:14" x14ac:dyDescent="0.2">
      <c r="A3913">
        <v>851840</v>
      </c>
      <c r="B3913">
        <v>30.18</v>
      </c>
      <c r="C3913">
        <v>26.78</v>
      </c>
      <c r="D3913">
        <v>109.76</v>
      </c>
      <c r="E3913">
        <v>88.88</v>
      </c>
      <c r="F3913" t="s">
        <v>3520</v>
      </c>
      <c r="G3913" t="s">
        <v>4122</v>
      </c>
      <c r="H3913">
        <v>612020</v>
      </c>
      <c r="I3913" t="s">
        <v>4131</v>
      </c>
      <c r="J3913" t="s">
        <v>4142</v>
      </c>
      <c r="K3913" t="s">
        <v>5122</v>
      </c>
      <c r="L3913" t="s">
        <v>4142</v>
      </c>
      <c r="M3913">
        <f>_xlfn.XLOOKUP(_xlfn.VALUETOTEXT(A3913),total_imports!B3913:B9120,total_imports!D3913:D9120,0.000001,0,1)</f>
        <v>74.53</v>
      </c>
      <c r="N3913" s="2">
        <f t="shared" si="61"/>
        <v>40.49376090165034</v>
      </c>
    </row>
    <row r="3914" spans="1:14" x14ac:dyDescent="0.2">
      <c r="A3914">
        <v>851850</v>
      </c>
      <c r="B3914">
        <v>25.26</v>
      </c>
      <c r="C3914">
        <v>21.88</v>
      </c>
      <c r="D3914">
        <v>14.38</v>
      </c>
      <c r="E3914">
        <v>9.9600000000000009</v>
      </c>
      <c r="F3914" t="s">
        <v>3521</v>
      </c>
      <c r="G3914" t="s">
        <v>4122</v>
      </c>
      <c r="H3914">
        <v>612020</v>
      </c>
      <c r="I3914" t="s">
        <v>4131</v>
      </c>
      <c r="J3914" t="s">
        <v>4142</v>
      </c>
      <c r="K3914" t="s">
        <v>5122</v>
      </c>
      <c r="L3914" t="s">
        <v>4142</v>
      </c>
      <c r="M3914">
        <f>_xlfn.XLOOKUP(_xlfn.VALUETOTEXT(A3914),total_imports!B3914:B9121,total_imports!D3914:D9121,0.000001,0,1)</f>
        <v>45.26</v>
      </c>
      <c r="N3914" s="2">
        <f t="shared" si="61"/>
        <v>55.810870525850639</v>
      </c>
    </row>
    <row r="3915" spans="1:14" x14ac:dyDescent="0.2">
      <c r="A3915">
        <v>851890</v>
      </c>
      <c r="B3915">
        <v>167.91</v>
      </c>
      <c r="C3915">
        <v>114.47</v>
      </c>
      <c r="D3915">
        <v>36.880000000000003</v>
      </c>
      <c r="E3915">
        <v>16.89</v>
      </c>
      <c r="F3915" t="s">
        <v>3522</v>
      </c>
      <c r="G3915" t="s">
        <v>4122</v>
      </c>
      <c r="H3915">
        <v>611220</v>
      </c>
      <c r="I3915" t="s">
        <v>4131</v>
      </c>
      <c r="J3915" t="s">
        <v>4138</v>
      </c>
      <c r="K3915" t="s">
        <v>5122</v>
      </c>
      <c r="L3915" t="s">
        <v>4138</v>
      </c>
      <c r="M3915">
        <f>_xlfn.XLOOKUP(_xlfn.VALUETOTEXT(A3915),total_imports!B3915:B9122,total_imports!D3915:D9122,0.000001,0,1)</f>
        <v>213.29</v>
      </c>
      <c r="N3915" s="2">
        <f t="shared" si="61"/>
        <v>78.72380327253974</v>
      </c>
    </row>
    <row r="3916" spans="1:14" x14ac:dyDescent="0.2">
      <c r="A3916">
        <v>851920</v>
      </c>
      <c r="B3916">
        <v>0</v>
      </c>
      <c r="C3916">
        <v>0</v>
      </c>
      <c r="D3916">
        <v>0</v>
      </c>
      <c r="E3916">
        <v>0</v>
      </c>
      <c r="F3916" t="s">
        <v>3523</v>
      </c>
      <c r="G3916" t="s">
        <v>12</v>
      </c>
      <c r="H3916">
        <v>612020</v>
      </c>
      <c r="I3916" t="s">
        <v>4131</v>
      </c>
      <c r="J3916" t="s">
        <v>4142</v>
      </c>
      <c r="K3916" t="s">
        <v>5123</v>
      </c>
      <c r="L3916" t="s">
        <v>4142</v>
      </c>
      <c r="M3916">
        <f>_xlfn.XLOOKUP(_xlfn.VALUETOTEXT(A3916),total_imports!B3916:B9123,total_imports!D3916:D9123,0.000001,0,1)</f>
        <v>0.01</v>
      </c>
      <c r="N3916" s="2">
        <f t="shared" si="61"/>
        <v>0</v>
      </c>
    </row>
    <row r="3917" spans="1:14" x14ac:dyDescent="0.2">
      <c r="A3917">
        <v>851930</v>
      </c>
      <c r="B3917">
        <v>0.23</v>
      </c>
      <c r="C3917">
        <v>0.23</v>
      </c>
      <c r="D3917">
        <v>0.16</v>
      </c>
      <c r="E3917">
        <v>0.12</v>
      </c>
      <c r="F3917" t="s">
        <v>3524</v>
      </c>
      <c r="G3917" t="s">
        <v>12</v>
      </c>
      <c r="H3917">
        <v>613202</v>
      </c>
      <c r="I3917" t="s">
        <v>4131</v>
      </c>
      <c r="J3917" t="s">
        <v>4139</v>
      </c>
      <c r="K3917" t="s">
        <v>5123</v>
      </c>
      <c r="L3917" t="s">
        <v>4139</v>
      </c>
      <c r="M3917">
        <f>_xlfn.XLOOKUP(_xlfn.VALUETOTEXT(A3917),total_imports!B3917:B9124,total_imports!D3917:D9124,0.000001,0,1)</f>
        <v>0.39</v>
      </c>
      <c r="N3917" s="2">
        <f t="shared" si="61"/>
        <v>58.974358974358978</v>
      </c>
    </row>
    <row r="3918" spans="1:14" x14ac:dyDescent="0.2">
      <c r="A3918">
        <v>851981</v>
      </c>
      <c r="B3918">
        <v>1.81</v>
      </c>
      <c r="C3918">
        <v>0.39</v>
      </c>
      <c r="D3918">
        <v>1.01</v>
      </c>
      <c r="E3918">
        <v>1.74</v>
      </c>
      <c r="F3918" t="s">
        <v>3525</v>
      </c>
      <c r="G3918" t="s">
        <v>12</v>
      </c>
      <c r="H3918">
        <v>613202</v>
      </c>
      <c r="I3918" t="s">
        <v>4131</v>
      </c>
      <c r="J3918" t="s">
        <v>4146</v>
      </c>
      <c r="K3918" t="s">
        <v>5123</v>
      </c>
      <c r="L3918" t="s">
        <v>4146</v>
      </c>
      <c r="M3918">
        <f>_xlfn.XLOOKUP(_xlfn.VALUETOTEXT(A3918),total_imports!B3918:B9125,total_imports!D3918:D9125,0.000001,0,1)</f>
        <v>2.75</v>
      </c>
      <c r="N3918" s="2">
        <f t="shared" si="61"/>
        <v>65.818181818181813</v>
      </c>
    </row>
    <row r="3919" spans="1:14" x14ac:dyDescent="0.2">
      <c r="A3919">
        <v>851989</v>
      </c>
      <c r="B3919">
        <v>7.78</v>
      </c>
      <c r="C3919">
        <v>7.81</v>
      </c>
      <c r="D3919">
        <v>6.4</v>
      </c>
      <c r="E3919">
        <v>7.69</v>
      </c>
      <c r="F3919" t="s">
        <v>19</v>
      </c>
      <c r="G3919" t="s">
        <v>12</v>
      </c>
      <c r="H3919">
        <v>613202</v>
      </c>
      <c r="I3919" t="s">
        <v>4131</v>
      </c>
      <c r="J3919" t="s">
        <v>4146</v>
      </c>
      <c r="K3919" t="s">
        <v>5123</v>
      </c>
      <c r="L3919" t="s">
        <v>4146</v>
      </c>
      <c r="M3919">
        <f>_xlfn.XLOOKUP(_xlfn.VALUETOTEXT(A3919),total_imports!B3919:B9126,total_imports!D3919:D9126,0.000001,0,1)</f>
        <v>15.29</v>
      </c>
      <c r="N3919" s="2">
        <f t="shared" si="61"/>
        <v>50.882930019620673</v>
      </c>
    </row>
    <row r="3920" spans="1:14" x14ac:dyDescent="0.2">
      <c r="A3920">
        <v>852110</v>
      </c>
      <c r="B3920">
        <v>3.73</v>
      </c>
      <c r="C3920">
        <v>2.1</v>
      </c>
      <c r="D3920">
        <v>1.53</v>
      </c>
      <c r="E3920">
        <v>0.54</v>
      </c>
      <c r="F3920" t="s">
        <v>3526</v>
      </c>
      <c r="G3920" t="s">
        <v>4122</v>
      </c>
      <c r="H3920">
        <v>612020</v>
      </c>
      <c r="I3920" t="s">
        <v>4131</v>
      </c>
      <c r="J3920" t="s">
        <v>4142</v>
      </c>
      <c r="K3920" t="s">
        <v>5124</v>
      </c>
      <c r="L3920" t="s">
        <v>4142</v>
      </c>
      <c r="M3920">
        <f>_xlfn.XLOOKUP(_xlfn.VALUETOTEXT(A3920),total_imports!B3920:B9127,total_imports!D3920:D9127,0.000001,0,1)</f>
        <v>4.4800000000000004</v>
      </c>
      <c r="N3920" s="2">
        <f t="shared" si="61"/>
        <v>83.258928571428555</v>
      </c>
    </row>
    <row r="3921" spans="1:14" x14ac:dyDescent="0.2">
      <c r="A3921">
        <v>852190</v>
      </c>
      <c r="B3921">
        <v>17.72</v>
      </c>
      <c r="C3921">
        <v>22.09</v>
      </c>
      <c r="D3921">
        <v>26.08</v>
      </c>
      <c r="E3921">
        <v>25.42</v>
      </c>
      <c r="F3921" t="s">
        <v>3527</v>
      </c>
      <c r="G3921" t="s">
        <v>4122</v>
      </c>
      <c r="H3921">
        <v>612020</v>
      </c>
      <c r="I3921" t="s">
        <v>4131</v>
      </c>
      <c r="J3921" t="s">
        <v>4142</v>
      </c>
      <c r="K3921" t="s">
        <v>5124</v>
      </c>
      <c r="L3921" t="s">
        <v>4142</v>
      </c>
      <c r="M3921">
        <f>_xlfn.XLOOKUP(_xlfn.VALUETOTEXT(A3921),total_imports!B3921:B9128,total_imports!D3921:D9128,0.000001,0,1)</f>
        <v>35.85</v>
      </c>
      <c r="N3921" s="2">
        <f t="shared" si="61"/>
        <v>49.428172942817291</v>
      </c>
    </row>
    <row r="3922" spans="1:14" x14ac:dyDescent="0.2">
      <c r="A3922">
        <v>852210</v>
      </c>
      <c r="B3922">
        <v>0</v>
      </c>
      <c r="C3922">
        <v>0</v>
      </c>
      <c r="D3922">
        <v>0</v>
      </c>
      <c r="E3922">
        <v>0</v>
      </c>
      <c r="F3922" t="s">
        <v>3528</v>
      </c>
      <c r="G3922" t="s">
        <v>4122</v>
      </c>
      <c r="H3922">
        <v>611220</v>
      </c>
      <c r="I3922" t="s">
        <v>4131</v>
      </c>
      <c r="J3922" t="s">
        <v>4138</v>
      </c>
      <c r="K3922" t="s">
        <v>5125</v>
      </c>
      <c r="L3922" t="s">
        <v>4138</v>
      </c>
      <c r="M3922">
        <f>_xlfn.XLOOKUP(_xlfn.VALUETOTEXT(A3922),total_imports!B3922:B9129,total_imports!D3922:D9129,0.000001,0,1)</f>
        <v>0</v>
      </c>
      <c r="N3922" s="2">
        <f t="shared" si="61"/>
        <v>0</v>
      </c>
    </row>
    <row r="3923" spans="1:14" x14ac:dyDescent="0.2">
      <c r="A3923">
        <v>852290</v>
      </c>
      <c r="B3923">
        <v>33.43</v>
      </c>
      <c r="C3923">
        <v>34.270000000000003</v>
      </c>
      <c r="D3923">
        <v>53.19</v>
      </c>
      <c r="E3923">
        <v>35.92</v>
      </c>
      <c r="F3923" t="s">
        <v>3529</v>
      </c>
      <c r="G3923" t="s">
        <v>4122</v>
      </c>
      <c r="H3923">
        <v>611220</v>
      </c>
      <c r="I3923" t="s">
        <v>4131</v>
      </c>
      <c r="J3923" t="s">
        <v>4138</v>
      </c>
      <c r="K3923" t="s">
        <v>5125</v>
      </c>
      <c r="L3923" t="s">
        <v>4138</v>
      </c>
      <c r="M3923">
        <f>_xlfn.XLOOKUP(_xlfn.VALUETOTEXT(A3923),total_imports!B3923:B9130,total_imports!D3923:D9130,0.000001,0,1)</f>
        <v>44.02</v>
      </c>
      <c r="N3923" s="2">
        <f t="shared" si="61"/>
        <v>75.942753293957281</v>
      </c>
    </row>
    <row r="3924" spans="1:14" x14ac:dyDescent="0.2">
      <c r="A3924">
        <v>852321</v>
      </c>
      <c r="B3924">
        <v>0.84</v>
      </c>
      <c r="C3924">
        <v>0.78</v>
      </c>
      <c r="D3924">
        <v>7.0000000000000007E-2</v>
      </c>
      <c r="E3924">
        <v>0.09</v>
      </c>
      <c r="F3924" t="s">
        <v>3530</v>
      </c>
      <c r="G3924" t="s">
        <v>12</v>
      </c>
      <c r="H3924">
        <v>613202</v>
      </c>
      <c r="I3924" t="s">
        <v>4131</v>
      </c>
      <c r="J3924" t="s">
        <v>4139</v>
      </c>
      <c r="K3924" t="s">
        <v>5126</v>
      </c>
      <c r="L3924" t="s">
        <v>4139</v>
      </c>
      <c r="M3924">
        <f>_xlfn.XLOOKUP(_xlfn.VALUETOTEXT(A3924),total_imports!B3924:B9131,total_imports!D3924:D9131,0.000001,0,1)</f>
        <v>1.63</v>
      </c>
      <c r="N3924" s="2">
        <f t="shared" si="61"/>
        <v>51.533742331288344</v>
      </c>
    </row>
    <row r="3925" spans="1:14" x14ac:dyDescent="0.2">
      <c r="A3925">
        <v>852329</v>
      </c>
      <c r="B3925">
        <v>0.04</v>
      </c>
      <c r="C3925">
        <v>0.16</v>
      </c>
      <c r="D3925">
        <v>0.09</v>
      </c>
      <c r="E3925">
        <v>0.05</v>
      </c>
      <c r="F3925" t="s">
        <v>19</v>
      </c>
      <c r="G3925" t="s">
        <v>12</v>
      </c>
      <c r="H3925">
        <v>613202</v>
      </c>
      <c r="I3925" t="s">
        <v>4131</v>
      </c>
      <c r="J3925" t="s">
        <v>4139</v>
      </c>
      <c r="K3925" t="s">
        <v>5126</v>
      </c>
      <c r="L3925" t="s">
        <v>4139</v>
      </c>
      <c r="M3925">
        <f>_xlfn.XLOOKUP(_xlfn.VALUETOTEXT(A3925),total_imports!B3925:B9132,total_imports!D3925:D9132,0.000001,0,1)</f>
        <v>8.6300000000000008</v>
      </c>
      <c r="N3925" s="2">
        <f t="shared" si="61"/>
        <v>0.46349942062572419</v>
      </c>
    </row>
    <row r="3926" spans="1:14" x14ac:dyDescent="0.2">
      <c r="A3926">
        <v>852341</v>
      </c>
      <c r="B3926">
        <v>0.18</v>
      </c>
      <c r="C3926">
        <v>0.49</v>
      </c>
      <c r="D3926">
        <v>0.51</v>
      </c>
      <c r="E3926">
        <v>0.65</v>
      </c>
      <c r="F3926" t="s">
        <v>3531</v>
      </c>
      <c r="G3926" t="s">
        <v>12</v>
      </c>
      <c r="H3926">
        <v>613202</v>
      </c>
      <c r="I3926" t="s">
        <v>4131</v>
      </c>
      <c r="J3926" t="s">
        <v>4139</v>
      </c>
      <c r="K3926" t="s">
        <v>5126</v>
      </c>
      <c r="L3926" t="s">
        <v>4139</v>
      </c>
      <c r="M3926">
        <f>_xlfn.XLOOKUP(_xlfn.VALUETOTEXT(A3926),total_imports!B3926:B9133,total_imports!D3926:D9133,0.000001,0,1)</f>
        <v>4.62</v>
      </c>
      <c r="N3926" s="2">
        <f t="shared" si="61"/>
        <v>3.8961038961038961</v>
      </c>
    </row>
    <row r="3927" spans="1:14" x14ac:dyDescent="0.2">
      <c r="A3927">
        <v>852349</v>
      </c>
      <c r="B3927">
        <v>0.85</v>
      </c>
      <c r="C3927">
        <v>0.19</v>
      </c>
      <c r="D3927">
        <v>0.54</v>
      </c>
      <c r="E3927">
        <v>0.09</v>
      </c>
      <c r="F3927" t="s">
        <v>3532</v>
      </c>
      <c r="G3927" t="s">
        <v>12</v>
      </c>
      <c r="H3927">
        <v>613202</v>
      </c>
      <c r="I3927" t="s">
        <v>4131</v>
      </c>
      <c r="J3927" t="s">
        <v>4139</v>
      </c>
      <c r="K3927" t="s">
        <v>5126</v>
      </c>
      <c r="L3927" t="s">
        <v>4139</v>
      </c>
      <c r="M3927">
        <f>_xlfn.XLOOKUP(_xlfn.VALUETOTEXT(A3927),total_imports!B3927:B9134,total_imports!D3927:D9134,0.000001,0,1)</f>
        <v>16.670000000000002</v>
      </c>
      <c r="N3927" s="2">
        <f t="shared" si="61"/>
        <v>5.0989802039592069</v>
      </c>
    </row>
    <row r="3928" spans="1:14" x14ac:dyDescent="0.2">
      <c r="A3928">
        <v>852351</v>
      </c>
      <c r="B3928">
        <v>176.51</v>
      </c>
      <c r="C3928">
        <v>161.97999999999999</v>
      </c>
      <c r="D3928">
        <v>122.95</v>
      </c>
      <c r="E3928">
        <v>51.91</v>
      </c>
      <c r="F3928" t="s">
        <v>3533</v>
      </c>
      <c r="G3928" t="s">
        <v>12</v>
      </c>
      <c r="H3928">
        <v>611220</v>
      </c>
      <c r="I3928" t="s">
        <v>4131</v>
      </c>
      <c r="J3928" t="s">
        <v>4145</v>
      </c>
      <c r="K3928" t="s">
        <v>5126</v>
      </c>
      <c r="L3928" t="s">
        <v>4145</v>
      </c>
      <c r="M3928">
        <f>_xlfn.XLOOKUP(_xlfn.VALUETOTEXT(A3928),total_imports!B3928:B9135,total_imports!D3928:D9135,0.000001,0,1)</f>
        <v>598.86</v>
      </c>
      <c r="N3928" s="2">
        <f t="shared" si="61"/>
        <v>29.474334569014459</v>
      </c>
    </row>
    <row r="3929" spans="1:14" x14ac:dyDescent="0.2">
      <c r="A3929">
        <v>852352</v>
      </c>
      <c r="B3929">
        <v>13.67</v>
      </c>
      <c r="C3929">
        <v>20.350000000000001</v>
      </c>
      <c r="D3929">
        <v>9.25</v>
      </c>
      <c r="E3929">
        <v>6.88</v>
      </c>
      <c r="F3929" t="s">
        <v>3534</v>
      </c>
      <c r="G3929" t="s">
        <v>12</v>
      </c>
      <c r="H3929">
        <v>611220</v>
      </c>
      <c r="I3929" t="s">
        <v>4131</v>
      </c>
      <c r="J3929" t="s">
        <v>4138</v>
      </c>
      <c r="K3929" t="s">
        <v>5126</v>
      </c>
      <c r="L3929" t="s">
        <v>4138</v>
      </c>
      <c r="M3929">
        <f>_xlfn.XLOOKUP(_xlfn.VALUETOTEXT(A3929),total_imports!B3929:B9136,total_imports!D3929:D9136,0.000001,0,1)</f>
        <v>88.7</v>
      </c>
      <c r="N3929" s="2">
        <f t="shared" si="61"/>
        <v>15.411499436302142</v>
      </c>
    </row>
    <row r="3930" spans="1:14" x14ac:dyDescent="0.2">
      <c r="A3930">
        <v>852359</v>
      </c>
      <c r="B3930">
        <v>25.14</v>
      </c>
      <c r="C3930">
        <v>19.739999999999998</v>
      </c>
      <c r="D3930">
        <v>13.4</v>
      </c>
      <c r="E3930">
        <v>7.77</v>
      </c>
      <c r="F3930" t="s">
        <v>20</v>
      </c>
      <c r="G3930" t="s">
        <v>12</v>
      </c>
      <c r="H3930">
        <v>611220</v>
      </c>
      <c r="I3930" t="s">
        <v>4131</v>
      </c>
      <c r="J3930" t="s">
        <v>4138</v>
      </c>
      <c r="K3930" t="s">
        <v>5126</v>
      </c>
      <c r="L3930" t="s">
        <v>4138</v>
      </c>
      <c r="M3930">
        <f>_xlfn.XLOOKUP(_xlfn.VALUETOTEXT(A3930),total_imports!B3930:B9137,total_imports!D3930:D9137,0.000001,0,1)</f>
        <v>84.33</v>
      </c>
      <c r="N3930" s="2">
        <f t="shared" si="61"/>
        <v>29.811454998221276</v>
      </c>
    </row>
    <row r="3931" spans="1:14" x14ac:dyDescent="0.2">
      <c r="A3931">
        <v>852380</v>
      </c>
      <c r="B3931">
        <v>6.72</v>
      </c>
      <c r="C3931">
        <v>7.67</v>
      </c>
      <c r="D3931">
        <v>63.95</v>
      </c>
      <c r="E3931">
        <v>2.9</v>
      </c>
      <c r="F3931" t="s">
        <v>19</v>
      </c>
      <c r="G3931" t="s">
        <v>12</v>
      </c>
      <c r="H3931">
        <v>613202</v>
      </c>
      <c r="I3931" t="s">
        <v>4131</v>
      </c>
      <c r="J3931" t="s">
        <v>4139</v>
      </c>
      <c r="K3931" t="s">
        <v>5126</v>
      </c>
      <c r="L3931" t="s">
        <v>4139</v>
      </c>
      <c r="M3931">
        <f>_xlfn.XLOOKUP(_xlfn.VALUETOTEXT(A3931),total_imports!B3931:B9138,total_imports!D3931:D9138,0.000001,0,1)</f>
        <v>266.67</v>
      </c>
      <c r="N3931" s="2">
        <f t="shared" si="61"/>
        <v>2.5199685003937446</v>
      </c>
    </row>
    <row r="3932" spans="1:14" x14ac:dyDescent="0.2">
      <c r="A3932">
        <v>852411</v>
      </c>
      <c r="B3932">
        <v>133.96</v>
      </c>
      <c r="C3932">
        <v>20.94</v>
      </c>
      <c r="D3932">
        <v>0</v>
      </c>
      <c r="E3932">
        <v>0</v>
      </c>
      <c r="F3932" t="s">
        <v>3535</v>
      </c>
      <c r="G3932" t="s">
        <v>12</v>
      </c>
      <c r="H3932" t="s">
        <v>12</v>
      </c>
      <c r="I3932" t="s">
        <v>12</v>
      </c>
      <c r="J3932" t="s">
        <v>12</v>
      </c>
      <c r="K3932" t="s">
        <v>5127</v>
      </c>
      <c r="L3932" t="s">
        <v>4138</v>
      </c>
      <c r="M3932">
        <f>_xlfn.XLOOKUP(_xlfn.VALUETOTEXT(A3932),total_imports!B3932:B9139,total_imports!D3932:D9139,0.000001,0,1)</f>
        <v>231.6</v>
      </c>
      <c r="N3932" s="2">
        <f t="shared" si="61"/>
        <v>57.841105354058733</v>
      </c>
    </row>
    <row r="3933" spans="1:14" x14ac:dyDescent="0.2">
      <c r="A3933">
        <v>852412</v>
      </c>
      <c r="B3933">
        <v>136.03</v>
      </c>
      <c r="C3933">
        <v>10.62</v>
      </c>
      <c r="D3933">
        <v>0</v>
      </c>
      <c r="E3933">
        <v>0</v>
      </c>
      <c r="F3933" t="s">
        <v>3536</v>
      </c>
      <c r="G3933" t="s">
        <v>12</v>
      </c>
      <c r="H3933" t="s">
        <v>12</v>
      </c>
      <c r="I3933" t="s">
        <v>12</v>
      </c>
      <c r="J3933" t="s">
        <v>12</v>
      </c>
      <c r="K3933" t="s">
        <v>5127</v>
      </c>
      <c r="L3933" t="s">
        <v>4138</v>
      </c>
      <c r="M3933">
        <f>_xlfn.XLOOKUP(_xlfn.VALUETOTEXT(A3933),total_imports!B3933:B9140,total_imports!D3933:D9140,0.000001,0,1)</f>
        <v>868.27</v>
      </c>
      <c r="N3933" s="2">
        <f t="shared" si="61"/>
        <v>15.666785677266287</v>
      </c>
    </row>
    <row r="3934" spans="1:14" x14ac:dyDescent="0.2">
      <c r="A3934">
        <v>852419</v>
      </c>
      <c r="B3934">
        <v>5.08</v>
      </c>
      <c r="C3934">
        <v>32.53</v>
      </c>
      <c r="D3934">
        <v>0</v>
      </c>
      <c r="E3934">
        <v>0</v>
      </c>
      <c r="F3934" t="s">
        <v>20</v>
      </c>
      <c r="G3934" t="s">
        <v>12</v>
      </c>
      <c r="H3934" t="s">
        <v>12</v>
      </c>
      <c r="I3934" t="s">
        <v>12</v>
      </c>
      <c r="J3934" t="s">
        <v>12</v>
      </c>
      <c r="K3934" t="s">
        <v>5127</v>
      </c>
      <c r="L3934" t="s">
        <v>4138</v>
      </c>
      <c r="M3934">
        <f>_xlfn.XLOOKUP(_xlfn.VALUETOTEXT(A3934),total_imports!B3934:B9141,total_imports!D3934:D9141,0.000001,0,1)</f>
        <v>9.61</v>
      </c>
      <c r="N3934" s="2">
        <f t="shared" si="61"/>
        <v>52.86160249739855</v>
      </c>
    </row>
    <row r="3935" spans="1:14" x14ac:dyDescent="0.2">
      <c r="A3935">
        <v>852491</v>
      </c>
      <c r="B3935">
        <v>1002.73</v>
      </c>
      <c r="C3935">
        <v>573.02</v>
      </c>
      <c r="D3935">
        <v>0</v>
      </c>
      <c r="E3935">
        <v>0</v>
      </c>
      <c r="F3935" t="s">
        <v>3537</v>
      </c>
      <c r="G3935" t="s">
        <v>12</v>
      </c>
      <c r="I3935" t="s">
        <v>4132</v>
      </c>
      <c r="J3935" t="s">
        <v>4138</v>
      </c>
      <c r="K3935" t="s">
        <v>5127</v>
      </c>
      <c r="L3935" t="s">
        <v>4138</v>
      </c>
      <c r="M3935">
        <f>_xlfn.XLOOKUP(_xlfn.VALUETOTEXT(A3935),total_imports!B3935:B9142,total_imports!D3935:D9142,0.000001,0,1)</f>
        <v>1293.17</v>
      </c>
      <c r="N3935" s="2">
        <f t="shared" si="61"/>
        <v>77.540462584192326</v>
      </c>
    </row>
    <row r="3936" spans="1:14" x14ac:dyDescent="0.2">
      <c r="A3936">
        <v>852492</v>
      </c>
      <c r="B3936">
        <v>72.16</v>
      </c>
      <c r="C3936">
        <v>90.13</v>
      </c>
      <c r="D3936">
        <v>0</v>
      </c>
      <c r="E3936">
        <v>0</v>
      </c>
      <c r="F3936" t="s">
        <v>3538</v>
      </c>
      <c r="G3936" t="s">
        <v>12</v>
      </c>
      <c r="H3936" t="s">
        <v>12</v>
      </c>
      <c r="I3936" t="s">
        <v>12</v>
      </c>
      <c r="J3936" t="s">
        <v>12</v>
      </c>
      <c r="K3936" t="s">
        <v>5127</v>
      </c>
      <c r="L3936" t="s">
        <v>4138</v>
      </c>
      <c r="M3936">
        <f>_xlfn.XLOOKUP(_xlfn.VALUETOTEXT(A3936),total_imports!B3936:B9143,total_imports!D3936:D9143,0.000001,0,1)</f>
        <v>372.55</v>
      </c>
      <c r="N3936" s="2">
        <f t="shared" si="61"/>
        <v>19.369212186283718</v>
      </c>
    </row>
    <row r="3937" spans="1:14" x14ac:dyDescent="0.2">
      <c r="A3937">
        <v>852499</v>
      </c>
      <c r="B3937">
        <v>259.41000000000003</v>
      </c>
      <c r="C3937">
        <v>441.43</v>
      </c>
      <c r="D3937">
        <v>0</v>
      </c>
      <c r="E3937">
        <v>0</v>
      </c>
      <c r="F3937" t="s">
        <v>3539</v>
      </c>
      <c r="G3937" t="s">
        <v>12</v>
      </c>
      <c r="I3937" t="s">
        <v>4132</v>
      </c>
      <c r="J3937" t="s">
        <v>4138</v>
      </c>
      <c r="K3937" t="s">
        <v>5127</v>
      </c>
      <c r="L3937" t="s">
        <v>4138</v>
      </c>
      <c r="M3937">
        <f>_xlfn.XLOOKUP(_xlfn.VALUETOTEXT(A3937),total_imports!B3937:B9144,total_imports!D3937:D9144,0.000001,0,1)</f>
        <v>353.53</v>
      </c>
      <c r="N3937" s="2">
        <f t="shared" si="61"/>
        <v>73.377082567250312</v>
      </c>
    </row>
    <row r="3938" spans="1:14" x14ac:dyDescent="0.2">
      <c r="A3938">
        <v>852550</v>
      </c>
      <c r="B3938">
        <v>0.05</v>
      </c>
      <c r="C3938">
        <v>0.36</v>
      </c>
      <c r="D3938">
        <v>9.06</v>
      </c>
      <c r="E3938">
        <v>15.52</v>
      </c>
      <c r="F3938" t="s">
        <v>3540</v>
      </c>
      <c r="G3938" t="s">
        <v>12</v>
      </c>
      <c r="H3938">
        <v>612020</v>
      </c>
      <c r="I3938" t="s">
        <v>4131</v>
      </c>
      <c r="J3938" t="s">
        <v>4142</v>
      </c>
      <c r="K3938" t="s">
        <v>5128</v>
      </c>
      <c r="L3938" t="s">
        <v>4142</v>
      </c>
      <c r="M3938">
        <f>_xlfn.XLOOKUP(_xlfn.VALUETOTEXT(A3938),total_imports!B3938:B9145,total_imports!D3938:D9145,0.000001,0,1)</f>
        <v>32</v>
      </c>
      <c r="N3938" s="2">
        <f t="shared" si="61"/>
        <v>0.15625</v>
      </c>
    </row>
    <row r="3939" spans="1:14" x14ac:dyDescent="0.2">
      <c r="A3939">
        <v>852560</v>
      </c>
      <c r="B3939">
        <v>4.01</v>
      </c>
      <c r="C3939">
        <v>2.9</v>
      </c>
      <c r="D3939">
        <v>2.79</v>
      </c>
      <c r="E3939">
        <v>2.75</v>
      </c>
      <c r="F3939" t="s">
        <v>3541</v>
      </c>
      <c r="G3939" t="s">
        <v>12</v>
      </c>
      <c r="H3939">
        <v>612020</v>
      </c>
      <c r="I3939" t="s">
        <v>4131</v>
      </c>
      <c r="J3939" t="s">
        <v>4142</v>
      </c>
      <c r="K3939" t="s">
        <v>5128</v>
      </c>
      <c r="L3939" t="s">
        <v>4142</v>
      </c>
      <c r="M3939">
        <f>_xlfn.XLOOKUP(_xlfn.VALUETOTEXT(A3939),total_imports!B3939:B9146,total_imports!D3939:D9146,0.000001,0,1)</f>
        <v>39.07</v>
      </c>
      <c r="N3939" s="2">
        <f t="shared" si="61"/>
        <v>10.263629383158433</v>
      </c>
    </row>
    <row r="3940" spans="1:14" x14ac:dyDescent="0.2">
      <c r="A3940">
        <v>852580</v>
      </c>
      <c r="B3940">
        <v>0.06</v>
      </c>
      <c r="C3940">
        <v>148.66999999999999</v>
      </c>
      <c r="D3940">
        <v>605.20000000000005</v>
      </c>
      <c r="E3940">
        <v>612.36</v>
      </c>
      <c r="F3940" t="s">
        <v>3542</v>
      </c>
      <c r="G3940" t="s">
        <v>12</v>
      </c>
      <c r="H3940">
        <v>613202</v>
      </c>
      <c r="I3940" t="s">
        <v>4131</v>
      </c>
      <c r="J3940" t="s">
        <v>4139</v>
      </c>
      <c r="K3940" t="s">
        <v>5128</v>
      </c>
      <c r="L3940" t="s">
        <v>4139</v>
      </c>
      <c r="M3940">
        <f>_xlfn.XLOOKUP(_xlfn.VALUETOTEXT(A3940),total_imports!B3940:B9147,total_imports!D3940:D9147,0.000001,0,1)</f>
        <v>3.59</v>
      </c>
      <c r="N3940" s="2">
        <f t="shared" si="61"/>
        <v>1.6713091922005572</v>
      </c>
    </row>
    <row r="3941" spans="1:14" x14ac:dyDescent="0.2">
      <c r="A3941">
        <v>852581</v>
      </c>
      <c r="B3941">
        <v>0.22</v>
      </c>
      <c r="C3941">
        <v>0.04</v>
      </c>
      <c r="D3941">
        <v>0</v>
      </c>
      <c r="E3941">
        <v>0</v>
      </c>
      <c r="F3941" t="s">
        <v>3543</v>
      </c>
      <c r="G3941" t="s">
        <v>12</v>
      </c>
      <c r="H3941" t="s">
        <v>12</v>
      </c>
      <c r="I3941" t="s">
        <v>12</v>
      </c>
      <c r="J3941" t="s">
        <v>12</v>
      </c>
      <c r="K3941" t="s">
        <v>5128</v>
      </c>
      <c r="L3941" t="s">
        <v>4142</v>
      </c>
      <c r="M3941">
        <f>_xlfn.XLOOKUP(_xlfn.VALUETOTEXT(A3941),total_imports!B3941:B9148,total_imports!D3941:D9148,0.000001,0,1)</f>
        <v>1.79</v>
      </c>
      <c r="N3941" s="2">
        <f t="shared" si="61"/>
        <v>12.290502793296088</v>
      </c>
    </row>
    <row r="3942" spans="1:14" x14ac:dyDescent="0.2">
      <c r="A3942">
        <v>852582</v>
      </c>
      <c r="B3942">
        <v>0.28999999999999998</v>
      </c>
      <c r="C3942">
        <v>0.18</v>
      </c>
      <c r="D3942">
        <v>0</v>
      </c>
      <c r="E3942">
        <v>0</v>
      </c>
      <c r="F3942" t="s">
        <v>3544</v>
      </c>
      <c r="G3942" t="s">
        <v>12</v>
      </c>
      <c r="H3942" t="s">
        <v>12</v>
      </c>
      <c r="I3942" t="s">
        <v>12</v>
      </c>
      <c r="J3942" t="s">
        <v>12</v>
      </c>
      <c r="K3942" t="s">
        <v>5128</v>
      </c>
      <c r="L3942" t="s">
        <v>4142</v>
      </c>
      <c r="M3942">
        <f>_xlfn.XLOOKUP(_xlfn.VALUETOTEXT(A3942),total_imports!B3942:B9149,total_imports!D3942:D9149,0.000001,0,1)</f>
        <v>1.21</v>
      </c>
      <c r="N3942" s="2">
        <f t="shared" si="61"/>
        <v>23.966942148760328</v>
      </c>
    </row>
    <row r="3943" spans="1:14" x14ac:dyDescent="0.2">
      <c r="A3943">
        <v>852583</v>
      </c>
      <c r="B3943">
        <v>0.05</v>
      </c>
      <c r="C3943">
        <v>1.73</v>
      </c>
      <c r="D3943">
        <v>0</v>
      </c>
      <c r="E3943">
        <v>0</v>
      </c>
      <c r="F3943" t="s">
        <v>3545</v>
      </c>
      <c r="G3943" t="s">
        <v>12</v>
      </c>
      <c r="H3943" t="s">
        <v>12</v>
      </c>
      <c r="I3943" t="s">
        <v>12</v>
      </c>
      <c r="J3943" t="s">
        <v>12</v>
      </c>
      <c r="K3943" t="s">
        <v>5128</v>
      </c>
      <c r="L3943" t="s">
        <v>4142</v>
      </c>
      <c r="M3943">
        <f>_xlfn.XLOOKUP(_xlfn.VALUETOTEXT(A3943),total_imports!B3943:B9150,total_imports!D3943:D9150,0.000001,0,1)</f>
        <v>0.31</v>
      </c>
      <c r="N3943" s="2">
        <f t="shared" si="61"/>
        <v>16.12903225806452</v>
      </c>
    </row>
    <row r="3944" spans="1:14" x14ac:dyDescent="0.2">
      <c r="A3944">
        <v>852589</v>
      </c>
      <c r="B3944">
        <v>506.83</v>
      </c>
      <c r="C3944">
        <v>392.3</v>
      </c>
      <c r="D3944">
        <v>0</v>
      </c>
      <c r="E3944">
        <v>0</v>
      </c>
      <c r="F3944" t="s">
        <v>3546</v>
      </c>
      <c r="G3944" t="s">
        <v>12</v>
      </c>
      <c r="I3944" t="s">
        <v>4132</v>
      </c>
      <c r="J3944" t="s">
        <v>4138</v>
      </c>
      <c r="K3944" t="s">
        <v>5128</v>
      </c>
      <c r="L3944" t="s">
        <v>4138</v>
      </c>
      <c r="M3944">
        <f>_xlfn.XLOOKUP(_xlfn.VALUETOTEXT(A3944),total_imports!B3944:B9151,total_imports!D3944:D9151,0.000001,0,1)</f>
        <v>1824.98</v>
      </c>
      <c r="N3944" s="2">
        <f t="shared" si="61"/>
        <v>27.771811197930933</v>
      </c>
    </row>
    <row r="3945" spans="1:14" x14ac:dyDescent="0.2">
      <c r="A3945">
        <v>852610</v>
      </c>
      <c r="B3945">
        <v>0.01</v>
      </c>
      <c r="C3945">
        <v>0.03</v>
      </c>
      <c r="D3945">
        <v>0</v>
      </c>
      <c r="E3945">
        <v>0.05</v>
      </c>
      <c r="F3945" t="s">
        <v>3547</v>
      </c>
      <c r="G3945" t="s">
        <v>4122</v>
      </c>
      <c r="H3945">
        <v>612020</v>
      </c>
      <c r="I3945" t="s">
        <v>4131</v>
      </c>
      <c r="J3945" t="s">
        <v>4142</v>
      </c>
      <c r="K3945" t="s">
        <v>5129</v>
      </c>
      <c r="L3945" t="s">
        <v>4142</v>
      </c>
      <c r="M3945">
        <f>_xlfn.XLOOKUP(_xlfn.VALUETOTEXT(A3945),total_imports!B3945:B9152,total_imports!D3945:D9152,0.000001,0,1)</f>
        <v>17.78</v>
      </c>
      <c r="N3945" s="2">
        <f t="shared" si="61"/>
        <v>5.6242969628796394E-2</v>
      </c>
    </row>
    <row r="3946" spans="1:14" x14ac:dyDescent="0.2">
      <c r="A3946">
        <v>852691</v>
      </c>
      <c r="B3946">
        <v>15.33</v>
      </c>
      <c r="C3946">
        <v>19.96</v>
      </c>
      <c r="D3946">
        <v>10.56</v>
      </c>
      <c r="E3946">
        <v>5.0999999999999996</v>
      </c>
      <c r="F3946" t="s">
        <v>3548</v>
      </c>
      <c r="G3946" t="s">
        <v>4122</v>
      </c>
      <c r="H3946">
        <v>612020</v>
      </c>
      <c r="I3946" t="s">
        <v>4131</v>
      </c>
      <c r="J3946" t="s">
        <v>4142</v>
      </c>
      <c r="K3946" t="s">
        <v>5129</v>
      </c>
      <c r="L3946" t="s">
        <v>4142</v>
      </c>
      <c r="M3946">
        <f>_xlfn.XLOOKUP(_xlfn.VALUETOTEXT(A3946),total_imports!B3946:B9153,total_imports!D3946:D9153,0.000001,0,1)</f>
        <v>173.2</v>
      </c>
      <c r="N3946" s="2">
        <f t="shared" si="61"/>
        <v>8.8510392609699764</v>
      </c>
    </row>
    <row r="3947" spans="1:14" x14ac:dyDescent="0.2">
      <c r="A3947">
        <v>852692</v>
      </c>
      <c r="B3947">
        <v>4.79</v>
      </c>
      <c r="C3947">
        <v>4.63</v>
      </c>
      <c r="D3947">
        <v>3.63</v>
      </c>
      <c r="E3947">
        <v>1.73</v>
      </c>
      <c r="F3947" t="s">
        <v>3549</v>
      </c>
      <c r="G3947" t="s">
        <v>4122</v>
      </c>
      <c r="H3947">
        <v>612020</v>
      </c>
      <c r="I3947" t="s">
        <v>4131</v>
      </c>
      <c r="J3947" t="s">
        <v>4142</v>
      </c>
      <c r="K3947" t="s">
        <v>5129</v>
      </c>
      <c r="L3947" t="s">
        <v>4142</v>
      </c>
      <c r="M3947">
        <f>_xlfn.XLOOKUP(_xlfn.VALUETOTEXT(A3947),total_imports!B3947:B9154,total_imports!D3947:D9154,0.000001,0,1)</f>
        <v>27.08</v>
      </c>
      <c r="N3947" s="2">
        <f t="shared" si="61"/>
        <v>17.688330871491878</v>
      </c>
    </row>
    <row r="3948" spans="1:14" x14ac:dyDescent="0.2">
      <c r="A3948">
        <v>852712</v>
      </c>
      <c r="B3948">
        <v>0.01</v>
      </c>
      <c r="C3948">
        <v>0</v>
      </c>
      <c r="D3948">
        <v>0.03</v>
      </c>
      <c r="E3948">
        <v>0</v>
      </c>
      <c r="F3948" t="s">
        <v>3550</v>
      </c>
      <c r="G3948" t="s">
        <v>12</v>
      </c>
      <c r="H3948">
        <v>613202</v>
      </c>
      <c r="I3948" t="s">
        <v>4131</v>
      </c>
      <c r="J3948" t="s">
        <v>4139</v>
      </c>
      <c r="K3948" t="s">
        <v>5130</v>
      </c>
      <c r="L3948" t="s">
        <v>4139</v>
      </c>
      <c r="M3948">
        <f>_xlfn.XLOOKUP(_xlfn.VALUETOTEXT(A3948),total_imports!B3948:B9155,total_imports!D3948:D9155,0.000001,0,1)</f>
        <v>0.02</v>
      </c>
      <c r="N3948" s="2">
        <f t="shared" si="61"/>
        <v>50</v>
      </c>
    </row>
    <row r="3949" spans="1:14" x14ac:dyDescent="0.2">
      <c r="A3949">
        <v>852713</v>
      </c>
      <c r="B3949">
        <v>4.84</v>
      </c>
      <c r="C3949">
        <v>7.41</v>
      </c>
      <c r="D3949">
        <v>4.37</v>
      </c>
      <c r="E3949">
        <v>2.54</v>
      </c>
      <c r="F3949" t="s">
        <v>3551</v>
      </c>
      <c r="G3949" t="s">
        <v>12</v>
      </c>
      <c r="H3949">
        <v>613202</v>
      </c>
      <c r="I3949" t="s">
        <v>4131</v>
      </c>
      <c r="J3949" t="s">
        <v>4139</v>
      </c>
      <c r="K3949" t="s">
        <v>5130</v>
      </c>
      <c r="L3949" t="s">
        <v>4139</v>
      </c>
      <c r="M3949">
        <f>_xlfn.XLOOKUP(_xlfn.VALUETOTEXT(A3949),total_imports!B3949:B9156,total_imports!D3949:D9156,0.000001,0,1)</f>
        <v>5.16</v>
      </c>
      <c r="N3949" s="2">
        <f t="shared" si="61"/>
        <v>93.798449612403104</v>
      </c>
    </row>
    <row r="3950" spans="1:14" x14ac:dyDescent="0.2">
      <c r="A3950">
        <v>852719</v>
      </c>
      <c r="B3950">
        <v>1.31</v>
      </c>
      <c r="C3950">
        <v>1.85</v>
      </c>
      <c r="D3950">
        <v>2.36</v>
      </c>
      <c r="E3950">
        <v>2.69</v>
      </c>
      <c r="F3950" t="s">
        <v>3552</v>
      </c>
      <c r="G3950" t="s">
        <v>4120</v>
      </c>
      <c r="H3950">
        <v>613202</v>
      </c>
      <c r="I3950" t="s">
        <v>4131</v>
      </c>
      <c r="J3950" t="s">
        <v>4139</v>
      </c>
      <c r="K3950" t="s">
        <v>5130</v>
      </c>
      <c r="L3950" t="s">
        <v>4139</v>
      </c>
      <c r="M3950">
        <f>_xlfn.XLOOKUP(_xlfn.VALUETOTEXT(A3950),total_imports!B3950:B9157,total_imports!D3950:D9157,0.000001,0,1)</f>
        <v>1.56</v>
      </c>
      <c r="N3950" s="2">
        <f t="shared" si="61"/>
        <v>83.974358974358978</v>
      </c>
    </row>
    <row r="3951" spans="1:14" x14ac:dyDescent="0.2">
      <c r="A3951">
        <v>852721</v>
      </c>
      <c r="B3951">
        <v>21.42</v>
      </c>
      <c r="C3951">
        <v>21.48</v>
      </c>
      <c r="D3951">
        <v>18.21</v>
      </c>
      <c r="E3951">
        <v>21.12</v>
      </c>
      <c r="F3951" t="s">
        <v>3553</v>
      </c>
      <c r="G3951" t="s">
        <v>4120</v>
      </c>
      <c r="H3951">
        <v>511220</v>
      </c>
      <c r="I3951" t="s">
        <v>4135</v>
      </c>
      <c r="J3951" t="s">
        <v>4138</v>
      </c>
      <c r="K3951" t="s">
        <v>5130</v>
      </c>
      <c r="L3951" t="s">
        <v>4138</v>
      </c>
      <c r="M3951">
        <f>_xlfn.XLOOKUP(_xlfn.VALUETOTEXT(A3951),total_imports!B3951:B9158,total_imports!D3951:D9158,0.000001,0,1)</f>
        <v>90.77</v>
      </c>
      <c r="N3951" s="2">
        <f t="shared" si="61"/>
        <v>23.598105100804233</v>
      </c>
    </row>
    <row r="3952" spans="1:14" x14ac:dyDescent="0.2">
      <c r="A3952">
        <v>852729</v>
      </c>
      <c r="B3952">
        <v>14.55</v>
      </c>
      <c r="C3952">
        <v>21.13</v>
      </c>
      <c r="D3952">
        <v>3.83</v>
      </c>
      <c r="E3952">
        <v>4.05</v>
      </c>
      <c r="F3952" t="s">
        <v>3554</v>
      </c>
      <c r="G3952" t="s">
        <v>4120</v>
      </c>
      <c r="H3952">
        <v>511220</v>
      </c>
      <c r="I3952" t="s">
        <v>4135</v>
      </c>
      <c r="J3952" t="s">
        <v>4138</v>
      </c>
      <c r="K3952" t="s">
        <v>5130</v>
      </c>
      <c r="L3952" t="s">
        <v>4138</v>
      </c>
      <c r="M3952">
        <f>_xlfn.XLOOKUP(_xlfn.VALUETOTEXT(A3952),total_imports!B3952:B9159,total_imports!D3952:D9159,0.000001,0,1)</f>
        <v>189.25</v>
      </c>
      <c r="N3952" s="2">
        <f t="shared" si="61"/>
        <v>7.6882430647291944</v>
      </c>
    </row>
    <row r="3953" spans="1:14" x14ac:dyDescent="0.2">
      <c r="A3953">
        <v>852791</v>
      </c>
      <c r="B3953">
        <v>5.22</v>
      </c>
      <c r="C3953">
        <v>6.46</v>
      </c>
      <c r="D3953">
        <v>2.82</v>
      </c>
      <c r="E3953">
        <v>1.76</v>
      </c>
      <c r="F3953" t="s">
        <v>3555</v>
      </c>
      <c r="G3953" t="s">
        <v>12</v>
      </c>
      <c r="H3953">
        <v>613202</v>
      </c>
      <c r="I3953" t="s">
        <v>4131</v>
      </c>
      <c r="J3953" t="s">
        <v>4146</v>
      </c>
      <c r="K3953" t="s">
        <v>5130</v>
      </c>
      <c r="L3953" t="s">
        <v>4146</v>
      </c>
      <c r="M3953">
        <f>_xlfn.XLOOKUP(_xlfn.VALUETOTEXT(A3953),total_imports!B3953:B9160,total_imports!D3953:D9160,0.000001,0,1)</f>
        <v>5.82</v>
      </c>
      <c r="N3953" s="2">
        <f t="shared" si="61"/>
        <v>89.69072164948453</v>
      </c>
    </row>
    <row r="3954" spans="1:14" x14ac:dyDescent="0.2">
      <c r="A3954">
        <v>852792</v>
      </c>
      <c r="B3954">
        <v>0</v>
      </c>
      <c r="C3954">
        <v>0.04</v>
      </c>
      <c r="D3954">
        <v>0.02</v>
      </c>
      <c r="E3954">
        <v>0</v>
      </c>
      <c r="F3954" t="s">
        <v>3556</v>
      </c>
      <c r="G3954" t="s">
        <v>12</v>
      </c>
      <c r="H3954">
        <v>613202</v>
      </c>
      <c r="I3954" t="s">
        <v>4131</v>
      </c>
      <c r="J3954" t="s">
        <v>4146</v>
      </c>
      <c r="K3954" t="s">
        <v>5130</v>
      </c>
      <c r="L3954" t="s">
        <v>4146</v>
      </c>
      <c r="M3954">
        <f>_xlfn.XLOOKUP(_xlfn.VALUETOTEXT(A3954),total_imports!B3954:B9161,total_imports!D3954:D9161,0.000001,0,1)</f>
        <v>0.02</v>
      </c>
      <c r="N3954" s="2">
        <f t="shared" si="61"/>
        <v>0</v>
      </c>
    </row>
    <row r="3955" spans="1:14" x14ac:dyDescent="0.2">
      <c r="A3955">
        <v>852799</v>
      </c>
      <c r="B3955">
        <v>0.27</v>
      </c>
      <c r="C3955">
        <v>0.35</v>
      </c>
      <c r="D3955">
        <v>11.12</v>
      </c>
      <c r="E3955">
        <v>13.94</v>
      </c>
      <c r="F3955" t="s">
        <v>19</v>
      </c>
      <c r="G3955" t="s">
        <v>12</v>
      </c>
      <c r="H3955">
        <v>613202</v>
      </c>
      <c r="I3955" t="s">
        <v>4131</v>
      </c>
      <c r="J3955" t="s">
        <v>4146</v>
      </c>
      <c r="K3955" t="s">
        <v>5130</v>
      </c>
      <c r="L3955" t="s">
        <v>4146</v>
      </c>
      <c r="M3955">
        <f>_xlfn.XLOOKUP(_xlfn.VALUETOTEXT(A3955),total_imports!B3955:B9162,total_imports!D3955:D9162,0.000001,0,1)</f>
        <v>8.14</v>
      </c>
      <c r="N3955" s="2">
        <f t="shared" si="61"/>
        <v>3.3169533169533167</v>
      </c>
    </row>
    <row r="3956" spans="1:14" x14ac:dyDescent="0.2">
      <c r="A3956">
        <v>852842</v>
      </c>
      <c r="B3956">
        <v>2.84</v>
      </c>
      <c r="C3956">
        <v>8.06</v>
      </c>
      <c r="D3956">
        <v>6.45</v>
      </c>
      <c r="E3956">
        <v>1.75</v>
      </c>
      <c r="F3956" t="s">
        <v>3557</v>
      </c>
      <c r="G3956" t="s">
        <v>12</v>
      </c>
      <c r="H3956">
        <v>613202</v>
      </c>
      <c r="I3956" t="s">
        <v>4132</v>
      </c>
      <c r="J3956" t="s">
        <v>4146</v>
      </c>
      <c r="K3956" t="s">
        <v>5131</v>
      </c>
      <c r="L3956" t="s">
        <v>4146</v>
      </c>
      <c r="M3956">
        <f>_xlfn.XLOOKUP(_xlfn.VALUETOTEXT(A3956),total_imports!B3956:B9163,total_imports!D3956:D9163,0.000001,0,1)</f>
        <v>4.72</v>
      </c>
      <c r="N3956" s="2">
        <f t="shared" si="61"/>
        <v>60.169491525423723</v>
      </c>
    </row>
    <row r="3957" spans="1:14" x14ac:dyDescent="0.2">
      <c r="A3957">
        <v>852849</v>
      </c>
      <c r="B3957">
        <v>0.75</v>
      </c>
      <c r="C3957">
        <v>0.71</v>
      </c>
      <c r="D3957">
        <v>0.23</v>
      </c>
      <c r="E3957">
        <v>0.45</v>
      </c>
      <c r="F3957" t="s">
        <v>20</v>
      </c>
      <c r="G3957" t="s">
        <v>12</v>
      </c>
      <c r="H3957">
        <v>613202</v>
      </c>
      <c r="I3957" t="s">
        <v>4131</v>
      </c>
      <c r="J3957" t="s">
        <v>4146</v>
      </c>
      <c r="K3957" t="s">
        <v>5131</v>
      </c>
      <c r="L3957" t="s">
        <v>4146</v>
      </c>
      <c r="M3957">
        <f>_xlfn.XLOOKUP(_xlfn.VALUETOTEXT(A3957),total_imports!B3957:B9164,total_imports!D3957:D9164,0.000001,0,1)</f>
        <v>2.38</v>
      </c>
      <c r="N3957" s="2">
        <f t="shared" si="61"/>
        <v>31.512605042016805</v>
      </c>
    </row>
    <row r="3958" spans="1:14" x14ac:dyDescent="0.2">
      <c r="A3958">
        <v>852852</v>
      </c>
      <c r="B3958">
        <v>331.45</v>
      </c>
      <c r="C3958">
        <v>419.54</v>
      </c>
      <c r="D3958">
        <v>362.06</v>
      </c>
      <c r="E3958">
        <v>209.64</v>
      </c>
      <c r="F3958" t="s">
        <v>3558</v>
      </c>
      <c r="G3958" t="s">
        <v>12</v>
      </c>
      <c r="H3958">
        <v>613202</v>
      </c>
      <c r="I3958" t="s">
        <v>4132</v>
      </c>
      <c r="J3958" t="s">
        <v>4146</v>
      </c>
      <c r="K3958" t="s">
        <v>5131</v>
      </c>
      <c r="L3958" t="s">
        <v>4146</v>
      </c>
      <c r="M3958">
        <f>_xlfn.XLOOKUP(_xlfn.VALUETOTEXT(A3958),total_imports!B3958:B9165,total_imports!D3958:D9165,0.000001,0,1)</f>
        <v>513.26</v>
      </c>
      <c r="N3958" s="2">
        <f t="shared" si="61"/>
        <v>64.577407162062116</v>
      </c>
    </row>
    <row r="3959" spans="1:14" x14ac:dyDescent="0.2">
      <c r="A3959">
        <v>852859</v>
      </c>
      <c r="B3959">
        <v>81.37</v>
      </c>
      <c r="C3959">
        <v>75.260000000000005</v>
      </c>
      <c r="D3959">
        <v>46.22</v>
      </c>
      <c r="E3959">
        <v>18.36</v>
      </c>
      <c r="F3959" t="s">
        <v>3559</v>
      </c>
      <c r="G3959" t="s">
        <v>12</v>
      </c>
      <c r="H3959">
        <v>613202</v>
      </c>
      <c r="I3959" t="s">
        <v>4131</v>
      </c>
      <c r="J3959" t="s">
        <v>4146</v>
      </c>
      <c r="K3959" t="s">
        <v>5131</v>
      </c>
      <c r="L3959" t="s">
        <v>4146</v>
      </c>
      <c r="M3959">
        <f>_xlfn.XLOOKUP(_xlfn.VALUETOTEXT(A3959),total_imports!B3959:B9166,total_imports!D3959:D9166,0.000001,0,1)</f>
        <v>216.85</v>
      </c>
      <c r="N3959" s="2">
        <f t="shared" si="61"/>
        <v>37.52363384828223</v>
      </c>
    </row>
    <row r="3960" spans="1:14" x14ac:dyDescent="0.2">
      <c r="A3960">
        <v>852862</v>
      </c>
      <c r="B3960">
        <v>24.6</v>
      </c>
      <c r="C3960">
        <v>34.93</v>
      </c>
      <c r="D3960">
        <v>16.72</v>
      </c>
      <c r="E3960">
        <v>6.93</v>
      </c>
      <c r="F3960" t="s">
        <v>3560</v>
      </c>
      <c r="G3960" t="s">
        <v>12</v>
      </c>
      <c r="H3960">
        <v>612020</v>
      </c>
      <c r="I3960" t="s">
        <v>4132</v>
      </c>
      <c r="J3960" t="s">
        <v>4142</v>
      </c>
      <c r="K3960" t="s">
        <v>5131</v>
      </c>
      <c r="L3960" t="s">
        <v>4142</v>
      </c>
      <c r="M3960">
        <f>_xlfn.XLOOKUP(_xlfn.VALUETOTEXT(A3960),total_imports!B3960:B9167,total_imports!D3960:D9167,0.000001,0,1)</f>
        <v>63.02</v>
      </c>
      <c r="N3960" s="2">
        <f t="shared" si="61"/>
        <v>39.035226912091396</v>
      </c>
    </row>
    <row r="3961" spans="1:14" x14ac:dyDescent="0.2">
      <c r="A3961">
        <v>852869</v>
      </c>
      <c r="B3961">
        <v>30.55</v>
      </c>
      <c r="C3961">
        <v>30.92</v>
      </c>
      <c r="D3961">
        <v>15</v>
      </c>
      <c r="E3961">
        <v>8.3699999999999992</v>
      </c>
      <c r="F3961" t="s">
        <v>3561</v>
      </c>
      <c r="G3961" t="s">
        <v>12</v>
      </c>
      <c r="H3961">
        <v>613202</v>
      </c>
      <c r="I3961" t="s">
        <v>4131</v>
      </c>
      <c r="J3961" t="s">
        <v>4139</v>
      </c>
      <c r="K3961" t="s">
        <v>5131</v>
      </c>
      <c r="L3961" t="s">
        <v>4139</v>
      </c>
      <c r="M3961">
        <f>_xlfn.XLOOKUP(_xlfn.VALUETOTEXT(A3961),total_imports!B3961:B9168,total_imports!D3961:D9168,0.000001,0,1)</f>
        <v>53.76</v>
      </c>
      <c r="N3961" s="2">
        <f t="shared" si="61"/>
        <v>56.826636904761905</v>
      </c>
    </row>
    <row r="3962" spans="1:14" x14ac:dyDescent="0.2">
      <c r="A3962">
        <v>852871</v>
      </c>
      <c r="B3962">
        <v>0.49</v>
      </c>
      <c r="C3962">
        <v>2.97</v>
      </c>
      <c r="D3962">
        <v>11.28</v>
      </c>
      <c r="E3962">
        <v>22.81</v>
      </c>
      <c r="F3962" t="s">
        <v>3562</v>
      </c>
      <c r="G3962" t="s">
        <v>12</v>
      </c>
      <c r="H3962">
        <v>613202</v>
      </c>
      <c r="I3962" t="s">
        <v>4131</v>
      </c>
      <c r="J3962" t="s">
        <v>4146</v>
      </c>
      <c r="K3962" t="s">
        <v>5131</v>
      </c>
      <c r="L3962" t="s">
        <v>4146</v>
      </c>
      <c r="M3962">
        <f>_xlfn.XLOOKUP(_xlfn.VALUETOTEXT(A3962),total_imports!B3962:B9169,total_imports!D3962:D9169,0.000001,0,1)</f>
        <v>43.88</v>
      </c>
      <c r="N3962" s="2">
        <f t="shared" si="61"/>
        <v>1.1166818596171377</v>
      </c>
    </row>
    <row r="3963" spans="1:14" x14ac:dyDescent="0.2">
      <c r="A3963">
        <v>852872</v>
      </c>
      <c r="B3963">
        <v>1.1100000000000001</v>
      </c>
      <c r="C3963">
        <v>0.85</v>
      </c>
      <c r="D3963">
        <v>0.82</v>
      </c>
      <c r="E3963">
        <v>101.29</v>
      </c>
      <c r="F3963" t="s">
        <v>3563</v>
      </c>
      <c r="G3963" t="s">
        <v>12</v>
      </c>
      <c r="H3963">
        <v>613202</v>
      </c>
      <c r="I3963" t="s">
        <v>4131</v>
      </c>
      <c r="J3963" t="s">
        <v>4146</v>
      </c>
      <c r="K3963" t="s">
        <v>5131</v>
      </c>
      <c r="L3963" t="s">
        <v>4146</v>
      </c>
      <c r="M3963">
        <f>_xlfn.XLOOKUP(_xlfn.VALUETOTEXT(A3963),total_imports!B3963:B9170,total_imports!D3963:D9170,0.000001,0,1)</f>
        <v>42</v>
      </c>
      <c r="N3963" s="2">
        <f t="shared" si="61"/>
        <v>2.6428571428571428</v>
      </c>
    </row>
    <row r="3964" spans="1:14" x14ac:dyDescent="0.2">
      <c r="A3964">
        <v>852873</v>
      </c>
      <c r="B3964">
        <v>17.91</v>
      </c>
      <c r="C3964">
        <v>7.3</v>
      </c>
      <c r="D3964">
        <v>21.21</v>
      </c>
      <c r="E3964">
        <v>1.1299999999999999</v>
      </c>
      <c r="F3964" t="s">
        <v>3564</v>
      </c>
      <c r="G3964" t="s">
        <v>12</v>
      </c>
      <c r="H3964">
        <v>613202</v>
      </c>
      <c r="I3964" t="s">
        <v>4131</v>
      </c>
      <c r="J3964" t="s">
        <v>4146</v>
      </c>
      <c r="K3964" t="s">
        <v>5131</v>
      </c>
      <c r="L3964" t="s">
        <v>4146</v>
      </c>
      <c r="M3964">
        <f>_xlfn.XLOOKUP(_xlfn.VALUETOTEXT(A3964),total_imports!B3964:B9171,total_imports!D3964:D9171,0.000001,0,1)</f>
        <v>59.61</v>
      </c>
      <c r="N3964" s="2">
        <f t="shared" si="61"/>
        <v>30.045294413688978</v>
      </c>
    </row>
    <row r="3965" spans="1:14" x14ac:dyDescent="0.2">
      <c r="A3965">
        <v>852910</v>
      </c>
      <c r="B3965">
        <v>26.6</v>
      </c>
      <c r="C3965">
        <v>28.64</v>
      </c>
      <c r="D3965">
        <v>18.850000000000001</v>
      </c>
      <c r="E3965">
        <v>26.21</v>
      </c>
      <c r="F3965" t="s">
        <v>3565</v>
      </c>
      <c r="G3965" t="s">
        <v>4122</v>
      </c>
      <c r="H3965">
        <v>611220</v>
      </c>
      <c r="I3965" t="s">
        <v>4131</v>
      </c>
      <c r="J3965" t="s">
        <v>4138</v>
      </c>
      <c r="K3965" t="s">
        <v>5132</v>
      </c>
      <c r="L3965" t="s">
        <v>4138</v>
      </c>
      <c r="M3965">
        <f>_xlfn.XLOOKUP(_xlfn.VALUETOTEXT(A3965),total_imports!B3965:B9172,total_imports!D3965:D9172,0.000001,0,1)</f>
        <v>135.22</v>
      </c>
      <c r="N3965" s="2">
        <f t="shared" si="61"/>
        <v>19.671646206182519</v>
      </c>
    </row>
    <row r="3966" spans="1:14" x14ac:dyDescent="0.2">
      <c r="A3966">
        <v>852990</v>
      </c>
      <c r="B3966">
        <v>825.48</v>
      </c>
      <c r="C3966">
        <v>1089.8499999999999</v>
      </c>
      <c r="D3966">
        <v>2135.15</v>
      </c>
      <c r="E3966">
        <v>1509.75</v>
      </c>
      <c r="F3966" t="s">
        <v>3566</v>
      </c>
      <c r="G3966" t="s">
        <v>4122</v>
      </c>
      <c r="H3966">
        <v>611220</v>
      </c>
      <c r="I3966" t="s">
        <v>4131</v>
      </c>
      <c r="J3966" t="s">
        <v>4138</v>
      </c>
      <c r="K3966" t="s">
        <v>5132</v>
      </c>
      <c r="L3966" t="s">
        <v>4138</v>
      </c>
      <c r="M3966">
        <f>_xlfn.XLOOKUP(_xlfn.VALUETOTEXT(A3966),total_imports!B3966:B9173,total_imports!D3966:D9173,0.000001,0,1)</f>
        <v>1204.6600000000001</v>
      </c>
      <c r="N3966" s="2">
        <f t="shared" si="61"/>
        <v>68.52389885942921</v>
      </c>
    </row>
    <row r="3967" spans="1:14" x14ac:dyDescent="0.2">
      <c r="A3967">
        <v>853010</v>
      </c>
      <c r="B3967">
        <v>0.77</v>
      </c>
      <c r="C3967">
        <v>1.61</v>
      </c>
      <c r="D3967">
        <v>7.07</v>
      </c>
      <c r="E3967">
        <v>2.17</v>
      </c>
      <c r="F3967" t="s">
        <v>3567</v>
      </c>
      <c r="G3967" t="s">
        <v>4122</v>
      </c>
      <c r="H3967">
        <v>512020</v>
      </c>
      <c r="I3967" t="s">
        <v>4135</v>
      </c>
      <c r="J3967" t="s">
        <v>4142</v>
      </c>
      <c r="K3967" t="s">
        <v>5133</v>
      </c>
      <c r="L3967" t="s">
        <v>4142</v>
      </c>
      <c r="M3967">
        <f>_xlfn.XLOOKUP(_xlfn.VALUETOTEXT(A3967),total_imports!B3967:B9174,total_imports!D3967:D9174,0.000001,0,1)</f>
        <v>17.16</v>
      </c>
      <c r="N3967" s="2">
        <f t="shared" si="61"/>
        <v>4.4871794871794872</v>
      </c>
    </row>
    <row r="3968" spans="1:14" x14ac:dyDescent="0.2">
      <c r="A3968">
        <v>853080</v>
      </c>
      <c r="B3968">
        <v>4.5</v>
      </c>
      <c r="C3968">
        <v>3.35</v>
      </c>
      <c r="D3968">
        <v>2.75</v>
      </c>
      <c r="E3968">
        <v>1.77</v>
      </c>
      <c r="F3968" t="s">
        <v>3469</v>
      </c>
      <c r="G3968" t="s">
        <v>4122</v>
      </c>
      <c r="H3968">
        <v>512020</v>
      </c>
      <c r="I3968" t="s">
        <v>4135</v>
      </c>
      <c r="J3968" t="s">
        <v>4142</v>
      </c>
      <c r="K3968" t="s">
        <v>5133</v>
      </c>
      <c r="L3968" t="s">
        <v>4142</v>
      </c>
      <c r="M3968">
        <f>_xlfn.XLOOKUP(_xlfn.VALUETOTEXT(A3968),total_imports!B3968:B9175,total_imports!D3968:D9175,0.000001,0,1)</f>
        <v>38.75</v>
      </c>
      <c r="N3968" s="2">
        <f t="shared" si="61"/>
        <v>11.612903225806452</v>
      </c>
    </row>
    <row r="3969" spans="1:14" x14ac:dyDescent="0.2">
      <c r="A3969">
        <v>853090</v>
      </c>
      <c r="B3969">
        <v>1.87</v>
      </c>
      <c r="C3969">
        <v>2.37</v>
      </c>
      <c r="D3969">
        <v>3.41</v>
      </c>
      <c r="E3969">
        <v>1.45</v>
      </c>
      <c r="F3969" t="s">
        <v>3568</v>
      </c>
      <c r="G3969" t="s">
        <v>4122</v>
      </c>
      <c r="H3969">
        <v>511220</v>
      </c>
      <c r="I3969" t="s">
        <v>4135</v>
      </c>
      <c r="J3969" t="s">
        <v>4138</v>
      </c>
      <c r="K3969" t="s">
        <v>5133</v>
      </c>
      <c r="L3969" t="s">
        <v>4138</v>
      </c>
      <c r="M3969">
        <f>_xlfn.XLOOKUP(_xlfn.VALUETOTEXT(A3969),total_imports!B3969:B9176,total_imports!D3969:D9176,0.000001,0,1)</f>
        <v>37.79</v>
      </c>
      <c r="N3969" s="2">
        <f t="shared" si="61"/>
        <v>4.9483990473670287</v>
      </c>
    </row>
    <row r="3970" spans="1:14" x14ac:dyDescent="0.2">
      <c r="A3970">
        <v>853110</v>
      </c>
      <c r="B3970">
        <v>24.16</v>
      </c>
      <c r="C3970">
        <v>16.239999999999998</v>
      </c>
      <c r="D3970">
        <v>14.33</v>
      </c>
      <c r="E3970">
        <v>8.3000000000000007</v>
      </c>
      <c r="F3970" t="s">
        <v>3569</v>
      </c>
      <c r="G3970" t="s">
        <v>4122</v>
      </c>
      <c r="H3970">
        <v>312</v>
      </c>
      <c r="I3970" t="s">
        <v>4126</v>
      </c>
      <c r="J3970" t="s">
        <v>4142</v>
      </c>
      <c r="K3970" t="s">
        <v>5134</v>
      </c>
      <c r="L3970" t="s">
        <v>4142</v>
      </c>
      <c r="M3970">
        <f>_xlfn.XLOOKUP(_xlfn.VALUETOTEXT(A3970),total_imports!B3970:B9177,total_imports!D3970:D9177,0.000001,0,1)</f>
        <v>79.349999999999994</v>
      </c>
      <c r="N3970" s="2">
        <f t="shared" si="61"/>
        <v>30.4473850031506</v>
      </c>
    </row>
    <row r="3971" spans="1:14" x14ac:dyDescent="0.2">
      <c r="A3971">
        <v>853120</v>
      </c>
      <c r="B3971">
        <v>27.22</v>
      </c>
      <c r="C3971">
        <v>29.31</v>
      </c>
      <c r="D3971">
        <v>19</v>
      </c>
      <c r="E3971">
        <v>13.46</v>
      </c>
      <c r="F3971" t="s">
        <v>3570</v>
      </c>
      <c r="G3971" t="s">
        <v>4122</v>
      </c>
      <c r="H3971">
        <v>312</v>
      </c>
      <c r="I3971" t="s">
        <v>4126</v>
      </c>
      <c r="J3971" t="s">
        <v>4142</v>
      </c>
      <c r="K3971" t="s">
        <v>5134</v>
      </c>
      <c r="L3971" t="s">
        <v>4142</v>
      </c>
      <c r="M3971">
        <f>_xlfn.XLOOKUP(_xlfn.VALUETOTEXT(A3971),total_imports!B3971:B9178,total_imports!D3971:D9178,0.000001,0,1)</f>
        <v>52.13</v>
      </c>
      <c r="N3971" s="2">
        <f t="shared" ref="N3971:N4034" si="62">IF(M3971 =0,0, B3971/M3971*100)</f>
        <v>52.215614809131019</v>
      </c>
    </row>
    <row r="3972" spans="1:14" x14ac:dyDescent="0.2">
      <c r="A3972">
        <v>853180</v>
      </c>
      <c r="B3972">
        <v>16.22</v>
      </c>
      <c r="C3972">
        <v>22.21</v>
      </c>
      <c r="D3972">
        <v>13.64</v>
      </c>
      <c r="E3972">
        <v>15.08</v>
      </c>
      <c r="F3972" t="s">
        <v>3571</v>
      </c>
      <c r="G3972" t="s">
        <v>4122</v>
      </c>
      <c r="H3972">
        <v>312</v>
      </c>
      <c r="I3972" t="s">
        <v>4126</v>
      </c>
      <c r="J3972" t="s">
        <v>4142</v>
      </c>
      <c r="K3972" t="s">
        <v>5134</v>
      </c>
      <c r="L3972" t="s">
        <v>4142</v>
      </c>
      <c r="M3972">
        <f>_xlfn.XLOOKUP(_xlfn.VALUETOTEXT(A3972),total_imports!B3972:B9179,total_imports!D3972:D9179,0.000001,0,1)</f>
        <v>65.42</v>
      </c>
      <c r="N3972" s="2">
        <f t="shared" si="62"/>
        <v>24.793641088352185</v>
      </c>
    </row>
    <row r="3973" spans="1:14" x14ac:dyDescent="0.2">
      <c r="A3973">
        <v>853190</v>
      </c>
      <c r="B3973">
        <v>32.49</v>
      </c>
      <c r="C3973">
        <v>44.46</v>
      </c>
      <c r="D3973">
        <v>21.05</v>
      </c>
      <c r="E3973">
        <v>14.53</v>
      </c>
      <c r="F3973" t="s">
        <v>3572</v>
      </c>
      <c r="G3973" t="s">
        <v>4122</v>
      </c>
      <c r="H3973">
        <v>311220</v>
      </c>
      <c r="I3973" t="s">
        <v>4126</v>
      </c>
      <c r="J3973" t="s">
        <v>4138</v>
      </c>
      <c r="K3973" t="s">
        <v>5134</v>
      </c>
      <c r="L3973" t="s">
        <v>4138</v>
      </c>
      <c r="M3973">
        <f>_xlfn.XLOOKUP(_xlfn.VALUETOTEXT(A3973),total_imports!B3973:B9180,total_imports!D3973:D9180,0.000001,0,1)</f>
        <v>86.38</v>
      </c>
      <c r="N3973" s="2">
        <f t="shared" si="62"/>
        <v>37.612873350312576</v>
      </c>
    </row>
    <row r="3974" spans="1:14" x14ac:dyDescent="0.2">
      <c r="A3974">
        <v>853210</v>
      </c>
      <c r="B3974">
        <v>49.69</v>
      </c>
      <c r="C3974">
        <v>68.319999999999993</v>
      </c>
      <c r="D3974">
        <v>18.2</v>
      </c>
      <c r="E3974">
        <v>3.37</v>
      </c>
      <c r="F3974" t="s">
        <v>3573</v>
      </c>
      <c r="G3974" t="s">
        <v>4122</v>
      </c>
      <c r="H3974">
        <v>312</v>
      </c>
      <c r="I3974" t="s">
        <v>4126</v>
      </c>
      <c r="J3974" t="s">
        <v>4142</v>
      </c>
      <c r="K3974" t="s">
        <v>5135</v>
      </c>
      <c r="L3974" t="s">
        <v>4142</v>
      </c>
      <c r="M3974">
        <f>_xlfn.XLOOKUP(_xlfn.VALUETOTEXT(A3974),total_imports!B3974:B9181,total_imports!D3974:D9181,0.000001,0,1)</f>
        <v>67.3</v>
      </c>
      <c r="N3974" s="2">
        <f t="shared" si="62"/>
        <v>73.833580980683507</v>
      </c>
    </row>
    <row r="3975" spans="1:14" x14ac:dyDescent="0.2">
      <c r="A3975">
        <v>853221</v>
      </c>
      <c r="B3975">
        <v>1</v>
      </c>
      <c r="C3975">
        <v>0.74</v>
      </c>
      <c r="D3975">
        <v>0.44</v>
      </c>
      <c r="E3975">
        <v>0.3</v>
      </c>
      <c r="F3975" t="s">
        <v>3574</v>
      </c>
      <c r="G3975" t="s">
        <v>4122</v>
      </c>
      <c r="H3975">
        <v>312</v>
      </c>
      <c r="I3975" t="s">
        <v>4126</v>
      </c>
      <c r="J3975" t="s">
        <v>4142</v>
      </c>
      <c r="K3975" t="s">
        <v>5135</v>
      </c>
      <c r="L3975" t="s">
        <v>4142</v>
      </c>
      <c r="M3975">
        <f>_xlfn.XLOOKUP(_xlfn.VALUETOTEXT(A3975),total_imports!B3975:B9182,total_imports!D3975:D9182,0.000001,0,1)</f>
        <v>10.47</v>
      </c>
      <c r="N3975" s="2">
        <f t="shared" si="62"/>
        <v>9.5510983763132753</v>
      </c>
    </row>
    <row r="3976" spans="1:14" x14ac:dyDescent="0.2">
      <c r="A3976">
        <v>853222</v>
      </c>
      <c r="B3976">
        <v>73.569999999999993</v>
      </c>
      <c r="C3976">
        <v>61.07</v>
      </c>
      <c r="D3976">
        <v>48.94</v>
      </c>
      <c r="E3976">
        <v>37.630000000000003</v>
      </c>
      <c r="F3976" t="s">
        <v>3575</v>
      </c>
      <c r="G3976" t="s">
        <v>4122</v>
      </c>
      <c r="H3976">
        <v>312</v>
      </c>
      <c r="I3976" t="s">
        <v>4126</v>
      </c>
      <c r="J3976" t="s">
        <v>4142</v>
      </c>
      <c r="K3976" t="s">
        <v>5135</v>
      </c>
      <c r="L3976" t="s">
        <v>4142</v>
      </c>
      <c r="M3976">
        <f>_xlfn.XLOOKUP(_xlfn.VALUETOTEXT(A3976),total_imports!B3976:B9183,total_imports!D3976:D9183,0.000001,0,1)</f>
        <v>152.04</v>
      </c>
      <c r="N3976" s="2">
        <f t="shared" si="62"/>
        <v>48.38858195211786</v>
      </c>
    </row>
    <row r="3977" spans="1:14" x14ac:dyDescent="0.2">
      <c r="A3977">
        <v>853223</v>
      </c>
      <c r="B3977">
        <v>7.44</v>
      </c>
      <c r="C3977">
        <v>4.67</v>
      </c>
      <c r="D3977">
        <v>4.07</v>
      </c>
      <c r="E3977">
        <v>1.96</v>
      </c>
      <c r="F3977" t="s">
        <v>3576</v>
      </c>
      <c r="G3977" t="s">
        <v>4122</v>
      </c>
      <c r="H3977">
        <v>312</v>
      </c>
      <c r="I3977" t="s">
        <v>4126</v>
      </c>
      <c r="J3977" t="s">
        <v>4142</v>
      </c>
      <c r="K3977" t="s">
        <v>5135</v>
      </c>
      <c r="L3977" t="s">
        <v>4142</v>
      </c>
      <c r="M3977">
        <f>_xlfn.XLOOKUP(_xlfn.VALUETOTEXT(A3977),total_imports!B3977:B9184,total_imports!D3977:D9184,0.000001,0,1)</f>
        <v>16.22</v>
      </c>
      <c r="N3977" s="2">
        <f t="shared" si="62"/>
        <v>45.869297163995071</v>
      </c>
    </row>
    <row r="3978" spans="1:14" x14ac:dyDescent="0.2">
      <c r="A3978">
        <v>853224</v>
      </c>
      <c r="B3978">
        <v>63.99</v>
      </c>
      <c r="C3978">
        <v>30.47</v>
      </c>
      <c r="D3978">
        <v>40.79</v>
      </c>
      <c r="E3978">
        <v>26.41</v>
      </c>
      <c r="F3978" t="s">
        <v>3577</v>
      </c>
      <c r="G3978" t="s">
        <v>4122</v>
      </c>
      <c r="H3978">
        <v>312</v>
      </c>
      <c r="I3978" t="s">
        <v>4126</v>
      </c>
      <c r="J3978" t="s">
        <v>4142</v>
      </c>
      <c r="K3978" t="s">
        <v>5135</v>
      </c>
      <c r="L3978" t="s">
        <v>4142</v>
      </c>
      <c r="M3978">
        <f>_xlfn.XLOOKUP(_xlfn.VALUETOTEXT(A3978),total_imports!B3978:B9185,total_imports!D3978:D9185,0.000001,0,1)</f>
        <v>227.99</v>
      </c>
      <c r="N3978" s="2">
        <f t="shared" si="62"/>
        <v>28.067020483354533</v>
      </c>
    </row>
    <row r="3979" spans="1:14" x14ac:dyDescent="0.2">
      <c r="A3979">
        <v>853225</v>
      </c>
      <c r="B3979">
        <v>7.09</v>
      </c>
      <c r="C3979">
        <v>8.6</v>
      </c>
      <c r="D3979">
        <v>6.34</v>
      </c>
      <c r="E3979">
        <v>4.2</v>
      </c>
      <c r="F3979" t="s">
        <v>3578</v>
      </c>
      <c r="G3979" t="s">
        <v>4122</v>
      </c>
      <c r="H3979">
        <v>312</v>
      </c>
      <c r="I3979" t="s">
        <v>4126</v>
      </c>
      <c r="J3979" t="s">
        <v>4142</v>
      </c>
      <c r="K3979" t="s">
        <v>5135</v>
      </c>
      <c r="L3979" t="s">
        <v>4142</v>
      </c>
      <c r="M3979">
        <f>_xlfn.XLOOKUP(_xlfn.VALUETOTEXT(A3979),total_imports!B3979:B9186,total_imports!D3979:D9186,0.000001,0,1)</f>
        <v>21.92</v>
      </c>
      <c r="N3979" s="2">
        <f t="shared" si="62"/>
        <v>32.3448905109489</v>
      </c>
    </row>
    <row r="3980" spans="1:14" x14ac:dyDescent="0.2">
      <c r="A3980">
        <v>853229</v>
      </c>
      <c r="B3980">
        <v>213.64</v>
      </c>
      <c r="C3980">
        <v>166.54</v>
      </c>
      <c r="D3980">
        <v>231.49</v>
      </c>
      <c r="E3980">
        <v>191.98</v>
      </c>
      <c r="F3980" t="s">
        <v>3579</v>
      </c>
      <c r="G3980" t="s">
        <v>4122</v>
      </c>
      <c r="H3980">
        <v>312</v>
      </c>
      <c r="I3980" t="s">
        <v>4126</v>
      </c>
      <c r="J3980" t="s">
        <v>4142</v>
      </c>
      <c r="K3980" t="s">
        <v>5135</v>
      </c>
      <c r="L3980" t="s">
        <v>4142</v>
      </c>
      <c r="M3980">
        <f>_xlfn.XLOOKUP(_xlfn.VALUETOTEXT(A3980),total_imports!B3980:B9187,total_imports!D3980:D9187,0.000001,0,1)</f>
        <v>613.46</v>
      </c>
      <c r="N3980" s="2">
        <f t="shared" si="62"/>
        <v>34.825416490072698</v>
      </c>
    </row>
    <row r="3981" spans="1:14" x14ac:dyDescent="0.2">
      <c r="A3981">
        <v>853230</v>
      </c>
      <c r="B3981">
        <v>7.79</v>
      </c>
      <c r="C3981">
        <v>7.25</v>
      </c>
      <c r="D3981">
        <v>7.29</v>
      </c>
      <c r="E3981">
        <v>8.25</v>
      </c>
      <c r="F3981" t="s">
        <v>3580</v>
      </c>
      <c r="G3981" t="s">
        <v>4122</v>
      </c>
      <c r="H3981">
        <v>312</v>
      </c>
      <c r="I3981" t="s">
        <v>4126</v>
      </c>
      <c r="J3981" t="s">
        <v>4142</v>
      </c>
      <c r="K3981" t="s">
        <v>5135</v>
      </c>
      <c r="L3981" t="s">
        <v>4142</v>
      </c>
      <c r="M3981">
        <f>_xlfn.XLOOKUP(_xlfn.VALUETOTEXT(A3981),total_imports!B3981:B9188,total_imports!D3981:D9188,0.000001,0,1)</f>
        <v>10.86</v>
      </c>
      <c r="N3981" s="2">
        <f t="shared" si="62"/>
        <v>71.731123388581949</v>
      </c>
    </row>
    <row r="3982" spans="1:14" x14ac:dyDescent="0.2">
      <c r="A3982">
        <v>853290</v>
      </c>
      <c r="B3982">
        <v>11.98</v>
      </c>
      <c r="C3982">
        <v>9.42</v>
      </c>
      <c r="D3982">
        <v>44.64</v>
      </c>
      <c r="E3982">
        <v>4.43</v>
      </c>
      <c r="F3982" t="s">
        <v>3581</v>
      </c>
      <c r="G3982" t="s">
        <v>4122</v>
      </c>
      <c r="H3982">
        <v>3112</v>
      </c>
      <c r="I3982" t="s">
        <v>4126</v>
      </c>
      <c r="J3982" t="s">
        <v>4138</v>
      </c>
      <c r="K3982" t="s">
        <v>5135</v>
      </c>
      <c r="L3982" t="s">
        <v>4138</v>
      </c>
      <c r="M3982">
        <f>_xlfn.XLOOKUP(_xlfn.VALUETOTEXT(A3982),total_imports!B3982:B9189,total_imports!D3982:D9189,0.000001,0,1)</f>
        <v>15.99</v>
      </c>
      <c r="N3982" s="2">
        <f t="shared" si="62"/>
        <v>74.921826141338343</v>
      </c>
    </row>
    <row r="3983" spans="1:14" x14ac:dyDescent="0.2">
      <c r="A3983">
        <v>853310</v>
      </c>
      <c r="B3983">
        <v>20.66</v>
      </c>
      <c r="C3983">
        <v>13.93</v>
      </c>
      <c r="D3983">
        <v>14.67</v>
      </c>
      <c r="E3983">
        <v>8.93</v>
      </c>
      <c r="F3983" t="s">
        <v>3582</v>
      </c>
      <c r="G3983" t="s">
        <v>4122</v>
      </c>
      <c r="H3983">
        <v>311220</v>
      </c>
      <c r="I3983" t="s">
        <v>4126</v>
      </c>
      <c r="J3983" t="s">
        <v>4138</v>
      </c>
      <c r="K3983" t="s">
        <v>5136</v>
      </c>
      <c r="L3983" t="s">
        <v>4138</v>
      </c>
      <c r="M3983">
        <f>_xlfn.XLOOKUP(_xlfn.VALUETOTEXT(A3983),total_imports!B3983:B9190,total_imports!D3983:D9190,0.000001,0,1)</f>
        <v>51.86</v>
      </c>
      <c r="N3983" s="2">
        <f t="shared" si="62"/>
        <v>39.838025453143075</v>
      </c>
    </row>
    <row r="3984" spans="1:14" x14ac:dyDescent="0.2">
      <c r="A3984">
        <v>853321</v>
      </c>
      <c r="B3984">
        <v>16.62</v>
      </c>
      <c r="C3984">
        <v>12.28</v>
      </c>
      <c r="D3984">
        <v>12.98</v>
      </c>
      <c r="E3984">
        <v>9.98</v>
      </c>
      <c r="F3984" t="s">
        <v>3583</v>
      </c>
      <c r="G3984" t="s">
        <v>4122</v>
      </c>
      <c r="H3984">
        <v>311220</v>
      </c>
      <c r="I3984" t="s">
        <v>4126</v>
      </c>
      <c r="J3984" t="s">
        <v>4138</v>
      </c>
      <c r="K3984" t="s">
        <v>5136</v>
      </c>
      <c r="L3984" t="s">
        <v>4138</v>
      </c>
      <c r="M3984">
        <f>_xlfn.XLOOKUP(_xlfn.VALUETOTEXT(A3984),total_imports!B3984:B9191,total_imports!D3984:D9191,0.000001,0,1)</f>
        <v>75.3</v>
      </c>
      <c r="N3984" s="2">
        <f t="shared" si="62"/>
        <v>22.07171314741036</v>
      </c>
    </row>
    <row r="3985" spans="1:14" x14ac:dyDescent="0.2">
      <c r="A3985">
        <v>853329</v>
      </c>
      <c r="B3985">
        <v>16.39</v>
      </c>
      <c r="C3985">
        <v>17.059999999999999</v>
      </c>
      <c r="D3985">
        <v>22.4</v>
      </c>
      <c r="E3985">
        <v>14.16</v>
      </c>
      <c r="F3985" t="s">
        <v>3584</v>
      </c>
      <c r="G3985" t="s">
        <v>4122</v>
      </c>
      <c r="H3985">
        <v>311220</v>
      </c>
      <c r="I3985" t="s">
        <v>4126</v>
      </c>
      <c r="J3985" t="s">
        <v>4138</v>
      </c>
      <c r="K3985" t="s">
        <v>5136</v>
      </c>
      <c r="L3985" t="s">
        <v>4138</v>
      </c>
      <c r="M3985">
        <f>_xlfn.XLOOKUP(_xlfn.VALUETOTEXT(A3985),total_imports!B3985:B9192,total_imports!D3985:D9192,0.000001,0,1)</f>
        <v>61.21</v>
      </c>
      <c r="N3985" s="2">
        <f t="shared" si="62"/>
        <v>26.776670478679954</v>
      </c>
    </row>
    <row r="3986" spans="1:14" x14ac:dyDescent="0.2">
      <c r="A3986">
        <v>853331</v>
      </c>
      <c r="B3986">
        <v>0.39</v>
      </c>
      <c r="C3986">
        <v>0.38</v>
      </c>
      <c r="D3986">
        <v>0.47</v>
      </c>
      <c r="E3986">
        <v>0.24</v>
      </c>
      <c r="F3986" t="s">
        <v>3585</v>
      </c>
      <c r="G3986" t="s">
        <v>4122</v>
      </c>
      <c r="H3986">
        <v>311220</v>
      </c>
      <c r="I3986" t="s">
        <v>4126</v>
      </c>
      <c r="J3986" t="s">
        <v>4138</v>
      </c>
      <c r="K3986" t="s">
        <v>5136</v>
      </c>
      <c r="L3986" t="s">
        <v>4138</v>
      </c>
      <c r="M3986">
        <f>_xlfn.XLOOKUP(_xlfn.VALUETOTEXT(A3986),total_imports!B3986:B9193,total_imports!D3986:D9193,0.000001,0,1)</f>
        <v>2.41</v>
      </c>
      <c r="N3986" s="2">
        <f t="shared" si="62"/>
        <v>16.182572614107883</v>
      </c>
    </row>
    <row r="3987" spans="1:14" x14ac:dyDescent="0.2">
      <c r="A3987">
        <v>853339</v>
      </c>
      <c r="B3987">
        <v>3.77</v>
      </c>
      <c r="C3987">
        <v>4.57</v>
      </c>
      <c r="D3987">
        <v>2.78</v>
      </c>
      <c r="E3987">
        <v>1.68</v>
      </c>
      <c r="F3987" t="s">
        <v>3586</v>
      </c>
      <c r="G3987" t="s">
        <v>4122</v>
      </c>
      <c r="H3987">
        <v>311220</v>
      </c>
      <c r="I3987" t="s">
        <v>4126</v>
      </c>
      <c r="J3987" t="s">
        <v>4138</v>
      </c>
      <c r="K3987" t="s">
        <v>5136</v>
      </c>
      <c r="L3987" t="s">
        <v>4138</v>
      </c>
      <c r="M3987">
        <f>_xlfn.XLOOKUP(_xlfn.VALUETOTEXT(A3987),total_imports!B3987:B9194,total_imports!D3987:D9194,0.000001,0,1)</f>
        <v>10.81</v>
      </c>
      <c r="N3987" s="2">
        <f t="shared" si="62"/>
        <v>34.875115633672529</v>
      </c>
    </row>
    <row r="3988" spans="1:14" x14ac:dyDescent="0.2">
      <c r="A3988">
        <v>853340</v>
      </c>
      <c r="B3988">
        <v>72.900000000000006</v>
      </c>
      <c r="C3988">
        <v>58.59</v>
      </c>
      <c r="D3988">
        <v>52.99</v>
      </c>
      <c r="E3988">
        <v>41.46</v>
      </c>
      <c r="F3988" t="s">
        <v>3587</v>
      </c>
      <c r="G3988" t="s">
        <v>4122</v>
      </c>
      <c r="H3988">
        <v>311220</v>
      </c>
      <c r="I3988" t="s">
        <v>4126</v>
      </c>
      <c r="J3988" t="s">
        <v>4138</v>
      </c>
      <c r="K3988" t="s">
        <v>5136</v>
      </c>
      <c r="L3988" t="s">
        <v>4138</v>
      </c>
      <c r="M3988">
        <f>_xlfn.XLOOKUP(_xlfn.VALUETOTEXT(A3988),total_imports!B3988:B9195,total_imports!D3988:D9195,0.000001,0,1)</f>
        <v>180.23</v>
      </c>
      <c r="N3988" s="2">
        <f t="shared" si="62"/>
        <v>40.44831604061477</v>
      </c>
    </row>
    <row r="3989" spans="1:14" x14ac:dyDescent="0.2">
      <c r="A3989">
        <v>853390</v>
      </c>
      <c r="B3989">
        <v>2.76</v>
      </c>
      <c r="C3989">
        <v>3.31</v>
      </c>
      <c r="D3989">
        <v>3.67</v>
      </c>
      <c r="E3989">
        <v>2.34</v>
      </c>
      <c r="F3989" t="s">
        <v>3588</v>
      </c>
      <c r="G3989" t="s">
        <v>4122</v>
      </c>
      <c r="H3989">
        <v>3112</v>
      </c>
      <c r="I3989" t="s">
        <v>4126</v>
      </c>
      <c r="J3989" t="s">
        <v>4138</v>
      </c>
      <c r="K3989" t="s">
        <v>5136</v>
      </c>
      <c r="L3989" t="s">
        <v>4138</v>
      </c>
      <c r="M3989">
        <f>_xlfn.XLOOKUP(_xlfn.VALUETOTEXT(A3989),total_imports!B3989:B9196,total_imports!D3989:D9196,0.000001,0,1)</f>
        <v>7.06</v>
      </c>
      <c r="N3989" s="2">
        <f t="shared" si="62"/>
        <v>39.093484419263461</v>
      </c>
    </row>
    <row r="3990" spans="1:14" x14ac:dyDescent="0.2">
      <c r="A3990">
        <v>853400</v>
      </c>
      <c r="B3990">
        <v>579.41999999999996</v>
      </c>
      <c r="C3990">
        <v>501.4</v>
      </c>
      <c r="D3990">
        <v>405.92</v>
      </c>
      <c r="E3990">
        <v>294.97000000000003</v>
      </c>
      <c r="F3990" t="s">
        <v>3589</v>
      </c>
      <c r="G3990" t="s">
        <v>4122</v>
      </c>
      <c r="H3990">
        <v>3112</v>
      </c>
      <c r="I3990" t="s">
        <v>4126</v>
      </c>
      <c r="J3990" t="s">
        <v>4138</v>
      </c>
      <c r="K3990" t="s">
        <v>5137</v>
      </c>
      <c r="L3990" t="s">
        <v>4138</v>
      </c>
      <c r="M3990">
        <f>_xlfn.XLOOKUP(_xlfn.VALUETOTEXT(A3990),total_imports!B3990:B9197,total_imports!D3990:D9197,0.000001,0,1)</f>
        <v>1366.58</v>
      </c>
      <c r="N3990" s="2">
        <f t="shared" si="62"/>
        <v>42.399274100308801</v>
      </c>
    </row>
    <row r="3991" spans="1:14" x14ac:dyDescent="0.2">
      <c r="A3991">
        <v>853510</v>
      </c>
      <c r="B3991">
        <v>5.2</v>
      </c>
      <c r="C3991">
        <v>2.25</v>
      </c>
      <c r="D3991">
        <v>2.64</v>
      </c>
      <c r="E3991">
        <v>2.0099999999999998</v>
      </c>
      <c r="F3991" t="s">
        <v>3590</v>
      </c>
      <c r="G3991" t="s">
        <v>4122</v>
      </c>
      <c r="H3991">
        <v>3112</v>
      </c>
      <c r="I3991" t="s">
        <v>4126</v>
      </c>
      <c r="J3991" t="s">
        <v>4138</v>
      </c>
      <c r="K3991" t="s">
        <v>5138</v>
      </c>
      <c r="L3991" t="s">
        <v>4138</v>
      </c>
      <c r="M3991">
        <f>_xlfn.XLOOKUP(_xlfn.VALUETOTEXT(A3991),total_imports!B3991:B9198,total_imports!D3991:D9198,0.000001,0,1)</f>
        <v>13.61</v>
      </c>
      <c r="N3991" s="2">
        <f t="shared" si="62"/>
        <v>38.207200587803086</v>
      </c>
    </row>
    <row r="3992" spans="1:14" x14ac:dyDescent="0.2">
      <c r="A3992">
        <v>853521</v>
      </c>
      <c r="B3992">
        <v>2.2400000000000002</v>
      </c>
      <c r="C3992">
        <v>2.0099999999999998</v>
      </c>
      <c r="D3992">
        <v>2.78</v>
      </c>
      <c r="E3992">
        <v>1.97</v>
      </c>
      <c r="F3992" t="s">
        <v>3591</v>
      </c>
      <c r="G3992" t="s">
        <v>4122</v>
      </c>
      <c r="H3992">
        <v>3112</v>
      </c>
      <c r="I3992" t="s">
        <v>4126</v>
      </c>
      <c r="J3992" t="s">
        <v>4138</v>
      </c>
      <c r="K3992" t="s">
        <v>5138</v>
      </c>
      <c r="L3992" t="s">
        <v>4138</v>
      </c>
      <c r="M3992">
        <f>_xlfn.XLOOKUP(_xlfn.VALUETOTEXT(A3992),total_imports!B3992:B9199,total_imports!D3992:D9199,0.000001,0,1)</f>
        <v>6.35</v>
      </c>
      <c r="N3992" s="2">
        <f t="shared" si="62"/>
        <v>35.275590551181111</v>
      </c>
    </row>
    <row r="3993" spans="1:14" x14ac:dyDescent="0.2">
      <c r="A3993">
        <v>853529</v>
      </c>
      <c r="B3993">
        <v>0.63</v>
      </c>
      <c r="C3993">
        <v>0.37</v>
      </c>
      <c r="D3993">
        <v>0.24</v>
      </c>
      <c r="E3993">
        <v>0.12</v>
      </c>
      <c r="F3993" t="s">
        <v>3592</v>
      </c>
      <c r="G3993" t="s">
        <v>4122</v>
      </c>
      <c r="H3993">
        <v>3112</v>
      </c>
      <c r="I3993" t="s">
        <v>4126</v>
      </c>
      <c r="J3993" t="s">
        <v>4138</v>
      </c>
      <c r="K3993" t="s">
        <v>5138</v>
      </c>
      <c r="L3993" t="s">
        <v>4138</v>
      </c>
      <c r="M3993">
        <f>_xlfn.XLOOKUP(_xlfn.VALUETOTEXT(A3993),total_imports!B3993:B9200,total_imports!D3993:D9200,0.000001,0,1)</f>
        <v>5.47</v>
      </c>
      <c r="N3993" s="2">
        <f t="shared" si="62"/>
        <v>11.517367458866545</v>
      </c>
    </row>
    <row r="3994" spans="1:14" x14ac:dyDescent="0.2">
      <c r="A3994">
        <v>853530</v>
      </c>
      <c r="B3994">
        <v>1.21</v>
      </c>
      <c r="C3994">
        <v>1.82</v>
      </c>
      <c r="D3994">
        <v>1.4</v>
      </c>
      <c r="E3994">
        <v>0.71</v>
      </c>
      <c r="F3994" t="s">
        <v>3593</v>
      </c>
      <c r="G3994" t="s">
        <v>4122</v>
      </c>
      <c r="H3994">
        <v>3112</v>
      </c>
      <c r="I3994" t="s">
        <v>4126</v>
      </c>
      <c r="J3994" t="s">
        <v>4138</v>
      </c>
      <c r="K3994" t="s">
        <v>5138</v>
      </c>
      <c r="L3994" t="s">
        <v>4138</v>
      </c>
      <c r="M3994">
        <f>_xlfn.XLOOKUP(_xlfn.VALUETOTEXT(A3994),total_imports!B3994:B9201,total_imports!D3994:D9201,0.000001,0,1)</f>
        <v>21.44</v>
      </c>
      <c r="N3994" s="2">
        <f t="shared" si="62"/>
        <v>5.6436567164179099</v>
      </c>
    </row>
    <row r="3995" spans="1:14" x14ac:dyDescent="0.2">
      <c r="A3995">
        <v>853540</v>
      </c>
      <c r="B3995">
        <v>4.0199999999999996</v>
      </c>
      <c r="C3995">
        <v>2.68</v>
      </c>
      <c r="D3995">
        <v>2.83</v>
      </c>
      <c r="E3995">
        <v>2.02</v>
      </c>
      <c r="F3995" t="s">
        <v>3594</v>
      </c>
      <c r="G3995" t="s">
        <v>4122</v>
      </c>
      <c r="H3995">
        <v>3112</v>
      </c>
      <c r="I3995" t="s">
        <v>4126</v>
      </c>
      <c r="J3995" t="s">
        <v>4138</v>
      </c>
      <c r="K3995" t="s">
        <v>5138</v>
      </c>
      <c r="L3995" t="s">
        <v>4138</v>
      </c>
      <c r="M3995">
        <f>_xlfn.XLOOKUP(_xlfn.VALUETOTEXT(A3995),total_imports!B3995:B9202,total_imports!D3995:D9202,0.000001,0,1)</f>
        <v>16.440000000000001</v>
      </c>
      <c r="N3995" s="2">
        <f t="shared" si="62"/>
        <v>24.452554744525543</v>
      </c>
    </row>
    <row r="3996" spans="1:14" x14ac:dyDescent="0.2">
      <c r="A3996">
        <v>853590</v>
      </c>
      <c r="B3996">
        <v>40.18</v>
      </c>
      <c r="C3996">
        <v>20.51</v>
      </c>
      <c r="D3996">
        <v>28.91</v>
      </c>
      <c r="E3996">
        <v>32.75</v>
      </c>
      <c r="F3996" t="s">
        <v>3595</v>
      </c>
      <c r="G3996" t="s">
        <v>4122</v>
      </c>
      <c r="H3996">
        <v>3112</v>
      </c>
      <c r="I3996" t="s">
        <v>4126</v>
      </c>
      <c r="J3996" t="s">
        <v>4138</v>
      </c>
      <c r="K3996" t="s">
        <v>5138</v>
      </c>
      <c r="L3996" t="s">
        <v>4138</v>
      </c>
      <c r="M3996">
        <f>_xlfn.XLOOKUP(_xlfn.VALUETOTEXT(A3996),total_imports!B3996:B9203,total_imports!D3996:D9203,0.000001,0,1)</f>
        <v>106.44</v>
      </c>
      <c r="N3996" s="2">
        <f t="shared" si="62"/>
        <v>37.74896655392709</v>
      </c>
    </row>
    <row r="3997" spans="1:14" x14ac:dyDescent="0.2">
      <c r="A3997">
        <v>853610</v>
      </c>
      <c r="B3997">
        <v>18.989999999999998</v>
      </c>
      <c r="C3997">
        <v>18.89</v>
      </c>
      <c r="D3997">
        <v>15.47</v>
      </c>
      <c r="E3997">
        <v>8.1199999999999992</v>
      </c>
      <c r="F3997" t="s">
        <v>3596</v>
      </c>
      <c r="G3997" t="s">
        <v>4122</v>
      </c>
      <c r="H3997">
        <v>3112</v>
      </c>
      <c r="I3997" t="s">
        <v>4126</v>
      </c>
      <c r="J3997" t="s">
        <v>4138</v>
      </c>
      <c r="K3997" t="s">
        <v>5139</v>
      </c>
      <c r="L3997" t="s">
        <v>4138</v>
      </c>
      <c r="M3997">
        <f>_xlfn.XLOOKUP(_xlfn.VALUETOTEXT(A3997),total_imports!B3997:B9204,total_imports!D3997:D9204,0.000001,0,1)</f>
        <v>76.650000000000006</v>
      </c>
      <c r="N3997" s="2">
        <f t="shared" si="62"/>
        <v>24.774951076320935</v>
      </c>
    </row>
    <row r="3998" spans="1:14" x14ac:dyDescent="0.2">
      <c r="A3998">
        <v>853620</v>
      </c>
      <c r="B3998">
        <v>81.680000000000007</v>
      </c>
      <c r="C3998">
        <v>56.15</v>
      </c>
      <c r="D3998">
        <v>49.92</v>
      </c>
      <c r="E3998">
        <v>36.950000000000003</v>
      </c>
      <c r="F3998" t="s">
        <v>3597</v>
      </c>
      <c r="G3998" t="s">
        <v>4122</v>
      </c>
      <c r="H3998">
        <v>3112</v>
      </c>
      <c r="I3998" t="s">
        <v>4126</v>
      </c>
      <c r="J3998" t="s">
        <v>4138</v>
      </c>
      <c r="K3998" t="s">
        <v>5139</v>
      </c>
      <c r="L3998" t="s">
        <v>4138</v>
      </c>
      <c r="M3998">
        <f>_xlfn.XLOOKUP(_xlfn.VALUETOTEXT(A3998),total_imports!B3998:B9205,total_imports!D3998:D9205,0.000001,0,1)</f>
        <v>183.68</v>
      </c>
      <c r="N3998" s="2">
        <f t="shared" si="62"/>
        <v>44.468641114982582</v>
      </c>
    </row>
    <row r="3999" spans="1:14" x14ac:dyDescent="0.2">
      <c r="A3999">
        <v>853630</v>
      </c>
      <c r="B3999">
        <v>18.47</v>
      </c>
      <c r="C3999">
        <v>13.08</v>
      </c>
      <c r="D3999">
        <v>10.92</v>
      </c>
      <c r="E3999">
        <v>9.42</v>
      </c>
      <c r="F3999" t="s">
        <v>3598</v>
      </c>
      <c r="G3999" t="s">
        <v>4122</v>
      </c>
      <c r="H3999">
        <v>3112</v>
      </c>
      <c r="I3999" t="s">
        <v>4126</v>
      </c>
      <c r="J3999" t="s">
        <v>4138</v>
      </c>
      <c r="K3999" t="s">
        <v>5139</v>
      </c>
      <c r="L3999" t="s">
        <v>4138</v>
      </c>
      <c r="M3999">
        <f>_xlfn.XLOOKUP(_xlfn.VALUETOTEXT(A3999),total_imports!B3999:B9206,total_imports!D3999:D9206,0.000001,0,1)</f>
        <v>68.91</v>
      </c>
      <c r="N3999" s="2">
        <f t="shared" si="62"/>
        <v>26.803076476563632</v>
      </c>
    </row>
    <row r="4000" spans="1:14" x14ac:dyDescent="0.2">
      <c r="A4000">
        <v>853641</v>
      </c>
      <c r="B4000">
        <v>25.02</v>
      </c>
      <c r="C4000">
        <v>22.05</v>
      </c>
      <c r="D4000">
        <v>16.13</v>
      </c>
      <c r="E4000">
        <v>13.33</v>
      </c>
      <c r="F4000" t="s">
        <v>3599</v>
      </c>
      <c r="G4000" t="s">
        <v>4122</v>
      </c>
      <c r="H4000">
        <v>3112</v>
      </c>
      <c r="I4000" t="s">
        <v>4126</v>
      </c>
      <c r="J4000" t="s">
        <v>4138</v>
      </c>
      <c r="K4000" t="s">
        <v>5139</v>
      </c>
      <c r="L4000" t="s">
        <v>4138</v>
      </c>
      <c r="M4000">
        <f>_xlfn.XLOOKUP(_xlfn.VALUETOTEXT(A4000),total_imports!B4000:B9207,total_imports!D4000:D9207,0.000001,0,1)</f>
        <v>110.16</v>
      </c>
      <c r="N4000" s="2">
        <f t="shared" si="62"/>
        <v>22.712418300653596</v>
      </c>
    </row>
    <row r="4001" spans="1:14" x14ac:dyDescent="0.2">
      <c r="A4001">
        <v>853649</v>
      </c>
      <c r="B4001">
        <v>77.34</v>
      </c>
      <c r="C4001">
        <v>56.13</v>
      </c>
      <c r="D4001">
        <v>43.79</v>
      </c>
      <c r="E4001">
        <v>29.76</v>
      </c>
      <c r="F4001" t="s">
        <v>3600</v>
      </c>
      <c r="G4001" t="s">
        <v>4122</v>
      </c>
      <c r="H4001">
        <v>3112</v>
      </c>
      <c r="I4001" t="s">
        <v>4126</v>
      </c>
      <c r="J4001" t="s">
        <v>4138</v>
      </c>
      <c r="K4001" t="s">
        <v>5139</v>
      </c>
      <c r="L4001" t="s">
        <v>4138</v>
      </c>
      <c r="M4001">
        <f>_xlfn.XLOOKUP(_xlfn.VALUETOTEXT(A4001),total_imports!B4001:B9208,total_imports!D4001:D9208,0.000001,0,1)</f>
        <v>205.68</v>
      </c>
      <c r="N4001" s="2">
        <f t="shared" si="62"/>
        <v>37.602100350058343</v>
      </c>
    </row>
    <row r="4002" spans="1:14" x14ac:dyDescent="0.2">
      <c r="A4002">
        <v>853650</v>
      </c>
      <c r="B4002">
        <v>86.5</v>
      </c>
      <c r="C4002">
        <v>93.46</v>
      </c>
      <c r="D4002">
        <v>73.819999999999993</v>
      </c>
      <c r="E4002">
        <v>46.18</v>
      </c>
      <c r="F4002" t="s">
        <v>3601</v>
      </c>
      <c r="G4002" t="s">
        <v>4122</v>
      </c>
      <c r="H4002">
        <v>3112</v>
      </c>
      <c r="I4002" t="s">
        <v>4126</v>
      </c>
      <c r="J4002" t="s">
        <v>4138</v>
      </c>
      <c r="K4002" t="s">
        <v>5139</v>
      </c>
      <c r="L4002" t="s">
        <v>4138</v>
      </c>
      <c r="M4002">
        <f>_xlfn.XLOOKUP(_xlfn.VALUETOTEXT(A4002),total_imports!B4002:B9209,total_imports!D4002:D9209,0.000001,0,1)</f>
        <v>403.78</v>
      </c>
      <c r="N4002" s="2">
        <f t="shared" si="62"/>
        <v>21.422556837882016</v>
      </c>
    </row>
    <row r="4003" spans="1:14" x14ac:dyDescent="0.2">
      <c r="A4003">
        <v>853661</v>
      </c>
      <c r="B4003">
        <v>4.79</v>
      </c>
      <c r="C4003">
        <v>4.07</v>
      </c>
      <c r="D4003">
        <v>6.16</v>
      </c>
      <c r="E4003">
        <v>3.74</v>
      </c>
      <c r="F4003" t="s">
        <v>3602</v>
      </c>
      <c r="G4003" t="s">
        <v>4122</v>
      </c>
      <c r="H4003">
        <v>3112</v>
      </c>
      <c r="I4003" t="s">
        <v>4126</v>
      </c>
      <c r="J4003" t="s">
        <v>4138</v>
      </c>
      <c r="K4003" t="s">
        <v>5139</v>
      </c>
      <c r="L4003" t="s">
        <v>4138</v>
      </c>
      <c r="M4003">
        <f>_xlfn.XLOOKUP(_xlfn.VALUETOTEXT(A4003),total_imports!B4003:B9210,total_imports!D4003:D9210,0.000001,0,1)</f>
        <v>16.93</v>
      </c>
      <c r="N4003" s="2">
        <f t="shared" si="62"/>
        <v>28.292971057294743</v>
      </c>
    </row>
    <row r="4004" spans="1:14" x14ac:dyDescent="0.2">
      <c r="A4004">
        <v>853669</v>
      </c>
      <c r="B4004">
        <v>132.77000000000001</v>
      </c>
      <c r="C4004">
        <v>130.53</v>
      </c>
      <c r="D4004">
        <v>82.65</v>
      </c>
      <c r="E4004">
        <v>48.23</v>
      </c>
      <c r="F4004" t="s">
        <v>3603</v>
      </c>
      <c r="G4004" t="s">
        <v>4122</v>
      </c>
      <c r="H4004">
        <v>3112</v>
      </c>
      <c r="I4004" t="s">
        <v>4126</v>
      </c>
      <c r="J4004" t="s">
        <v>4138</v>
      </c>
      <c r="K4004" t="s">
        <v>5139</v>
      </c>
      <c r="L4004" t="s">
        <v>4138</v>
      </c>
      <c r="M4004">
        <f>_xlfn.XLOOKUP(_xlfn.VALUETOTEXT(A4004),total_imports!B4004:B9211,total_imports!D4004:D9211,0.000001,0,1)</f>
        <v>472.98</v>
      </c>
      <c r="N4004" s="2">
        <f t="shared" si="62"/>
        <v>28.070954374392155</v>
      </c>
    </row>
    <row r="4005" spans="1:14" x14ac:dyDescent="0.2">
      <c r="A4005">
        <v>853670</v>
      </c>
      <c r="B4005">
        <v>18.510000000000002</v>
      </c>
      <c r="C4005">
        <v>20.83</v>
      </c>
      <c r="D4005">
        <v>19.12</v>
      </c>
      <c r="E4005">
        <v>17.18</v>
      </c>
      <c r="F4005" t="s">
        <v>3604</v>
      </c>
      <c r="G4005" t="s">
        <v>12</v>
      </c>
      <c r="H4005">
        <v>3112</v>
      </c>
      <c r="I4005" t="s">
        <v>4126</v>
      </c>
      <c r="J4005" t="s">
        <v>4138</v>
      </c>
      <c r="K4005" t="s">
        <v>5139</v>
      </c>
      <c r="L4005" t="s">
        <v>4138</v>
      </c>
      <c r="M4005">
        <f>_xlfn.XLOOKUP(_xlfn.VALUETOTEXT(A4005),total_imports!B4005:B9212,total_imports!D4005:D9212,0.000001,0,1)</f>
        <v>43.01</v>
      </c>
      <c r="N4005" s="2">
        <f t="shared" si="62"/>
        <v>43.036503138804932</v>
      </c>
    </row>
    <row r="4006" spans="1:14" x14ac:dyDescent="0.2">
      <c r="A4006">
        <v>853690</v>
      </c>
      <c r="B4006">
        <v>289.89999999999998</v>
      </c>
      <c r="C4006">
        <v>226.51</v>
      </c>
      <c r="D4006">
        <v>196.79</v>
      </c>
      <c r="E4006">
        <v>158.27000000000001</v>
      </c>
      <c r="F4006" t="s">
        <v>3605</v>
      </c>
      <c r="G4006" t="s">
        <v>4122</v>
      </c>
      <c r="H4006">
        <v>3112</v>
      </c>
      <c r="I4006" t="s">
        <v>4126</v>
      </c>
      <c r="J4006" t="s">
        <v>4138</v>
      </c>
      <c r="K4006" t="s">
        <v>5139</v>
      </c>
      <c r="L4006" t="s">
        <v>4138</v>
      </c>
      <c r="M4006">
        <f>_xlfn.XLOOKUP(_xlfn.VALUETOTEXT(A4006),total_imports!B4006:B9213,total_imports!D4006:D9213,0.000001,0,1)</f>
        <v>1003.63</v>
      </c>
      <c r="N4006" s="2">
        <f t="shared" si="62"/>
        <v>28.885146916692406</v>
      </c>
    </row>
    <row r="4007" spans="1:14" x14ac:dyDescent="0.2">
      <c r="A4007">
        <v>853710</v>
      </c>
      <c r="B4007">
        <v>174.49</v>
      </c>
      <c r="C4007">
        <v>156.13</v>
      </c>
      <c r="D4007">
        <v>180.44</v>
      </c>
      <c r="E4007">
        <v>101.3</v>
      </c>
      <c r="F4007" t="s">
        <v>3606</v>
      </c>
      <c r="G4007" t="s">
        <v>4122</v>
      </c>
      <c r="H4007">
        <v>3112</v>
      </c>
      <c r="I4007" t="s">
        <v>4126</v>
      </c>
      <c r="J4007" t="s">
        <v>4138</v>
      </c>
      <c r="K4007" t="s">
        <v>5140</v>
      </c>
      <c r="L4007" t="s">
        <v>4138</v>
      </c>
      <c r="M4007">
        <f>_xlfn.XLOOKUP(_xlfn.VALUETOTEXT(A4007),total_imports!B4007:B9214,total_imports!D4007:D9214,0.000001,0,1)</f>
        <v>968.23</v>
      </c>
      <c r="N4007" s="2">
        <f t="shared" si="62"/>
        <v>18.021544467740103</v>
      </c>
    </row>
    <row r="4008" spans="1:14" x14ac:dyDescent="0.2">
      <c r="A4008">
        <v>853720</v>
      </c>
      <c r="B4008">
        <v>20.77</v>
      </c>
      <c r="C4008">
        <v>18.07</v>
      </c>
      <c r="D4008">
        <v>22.5</v>
      </c>
      <c r="E4008">
        <v>16.77</v>
      </c>
      <c r="F4008" t="s">
        <v>3607</v>
      </c>
      <c r="G4008" t="s">
        <v>4122</v>
      </c>
      <c r="H4008">
        <v>3112</v>
      </c>
      <c r="I4008" t="s">
        <v>4126</v>
      </c>
      <c r="J4008" t="s">
        <v>4138</v>
      </c>
      <c r="K4008" t="s">
        <v>5140</v>
      </c>
      <c r="L4008" t="s">
        <v>4138</v>
      </c>
      <c r="M4008">
        <f>_xlfn.XLOOKUP(_xlfn.VALUETOTEXT(A4008),total_imports!B4008:B9215,total_imports!D4008:D9215,0.000001,0,1)</f>
        <v>53.69</v>
      </c>
      <c r="N4008" s="2">
        <f t="shared" si="62"/>
        <v>38.685043769789537</v>
      </c>
    </row>
    <row r="4009" spans="1:14" x14ac:dyDescent="0.2">
      <c r="A4009">
        <v>853810</v>
      </c>
      <c r="B4009">
        <v>68.14</v>
      </c>
      <c r="C4009">
        <v>58.38</v>
      </c>
      <c r="D4009">
        <v>58.37</v>
      </c>
      <c r="E4009">
        <v>45.01</v>
      </c>
      <c r="F4009" t="s">
        <v>3608</v>
      </c>
      <c r="G4009" t="s">
        <v>4122</v>
      </c>
      <c r="H4009">
        <v>311220</v>
      </c>
      <c r="I4009" t="s">
        <v>4126</v>
      </c>
      <c r="J4009" t="s">
        <v>4138</v>
      </c>
      <c r="K4009" t="s">
        <v>5141</v>
      </c>
      <c r="L4009" t="s">
        <v>4138</v>
      </c>
      <c r="M4009">
        <f>_xlfn.XLOOKUP(_xlfn.VALUETOTEXT(A4009),total_imports!B4009:B9216,total_imports!D4009:D9216,0.000001,0,1)</f>
        <v>290.76</v>
      </c>
      <c r="N4009" s="2">
        <f t="shared" si="62"/>
        <v>23.435135506947312</v>
      </c>
    </row>
    <row r="4010" spans="1:14" x14ac:dyDescent="0.2">
      <c r="A4010">
        <v>853890</v>
      </c>
      <c r="B4010">
        <v>244.55</v>
      </c>
      <c r="C4010">
        <v>226.6</v>
      </c>
      <c r="D4010">
        <v>194.25</v>
      </c>
      <c r="E4010">
        <v>137.55000000000001</v>
      </c>
      <c r="F4010" t="s">
        <v>3609</v>
      </c>
      <c r="G4010" t="s">
        <v>4122</v>
      </c>
      <c r="H4010">
        <v>311220</v>
      </c>
      <c r="I4010" t="s">
        <v>4126</v>
      </c>
      <c r="J4010" t="s">
        <v>4138</v>
      </c>
      <c r="K4010" t="s">
        <v>5141</v>
      </c>
      <c r="L4010" t="s">
        <v>4138</v>
      </c>
      <c r="M4010">
        <f>_xlfn.XLOOKUP(_xlfn.VALUETOTEXT(A4010),total_imports!B4010:B9217,total_imports!D4010:D9217,0.000001,0,1)</f>
        <v>918.56</v>
      </c>
      <c r="N4010" s="2">
        <f t="shared" si="62"/>
        <v>26.623192823549907</v>
      </c>
    </row>
    <row r="4011" spans="1:14" x14ac:dyDescent="0.2">
      <c r="A4011">
        <v>853910</v>
      </c>
      <c r="B4011">
        <v>0.05</v>
      </c>
      <c r="C4011">
        <v>0.06</v>
      </c>
      <c r="D4011">
        <v>0.03</v>
      </c>
      <c r="E4011">
        <v>0.02</v>
      </c>
      <c r="F4011" t="s">
        <v>3610</v>
      </c>
      <c r="G4011" t="s">
        <v>4122</v>
      </c>
      <c r="H4011">
        <v>511220</v>
      </c>
      <c r="I4011" t="s">
        <v>4135</v>
      </c>
      <c r="J4011" t="s">
        <v>4138</v>
      </c>
      <c r="K4011" t="s">
        <v>5142</v>
      </c>
      <c r="L4011" t="s">
        <v>4138</v>
      </c>
      <c r="M4011">
        <f>_xlfn.XLOOKUP(_xlfn.VALUETOTEXT(A4011),total_imports!B4011:B9218,total_imports!D4011:D9218,0.000001,0,1)</f>
        <v>1.96</v>
      </c>
      <c r="N4011" s="2">
        <f t="shared" si="62"/>
        <v>2.5510204081632653</v>
      </c>
    </row>
    <row r="4012" spans="1:14" x14ac:dyDescent="0.2">
      <c r="A4012">
        <v>853921</v>
      </c>
      <c r="B4012">
        <v>16.670000000000002</v>
      </c>
      <c r="C4012">
        <v>16.71</v>
      </c>
      <c r="D4012">
        <v>16.5</v>
      </c>
      <c r="E4012">
        <v>13.06</v>
      </c>
      <c r="F4012" t="s">
        <v>3611</v>
      </c>
      <c r="G4012" t="s">
        <v>4120</v>
      </c>
      <c r="H4012">
        <v>313202</v>
      </c>
      <c r="I4012" t="s">
        <v>4126</v>
      </c>
      <c r="J4012" t="s">
        <v>4141</v>
      </c>
      <c r="K4012" t="s">
        <v>5142</v>
      </c>
      <c r="L4012" t="s">
        <v>4141</v>
      </c>
      <c r="M4012">
        <f>_xlfn.XLOOKUP(_xlfn.VALUETOTEXT(A4012),total_imports!B4012:B9219,total_imports!D4012:D9219,0.000001,0,1)</f>
        <v>31.09</v>
      </c>
      <c r="N4012" s="2">
        <f t="shared" si="62"/>
        <v>53.61852685751046</v>
      </c>
    </row>
    <row r="4013" spans="1:14" x14ac:dyDescent="0.2">
      <c r="A4013">
        <v>853922</v>
      </c>
      <c r="B4013">
        <v>0.13</v>
      </c>
      <c r="C4013">
        <v>0.37</v>
      </c>
      <c r="D4013">
        <v>0.62</v>
      </c>
      <c r="E4013">
        <v>0.38</v>
      </c>
      <c r="F4013" t="s">
        <v>3612</v>
      </c>
      <c r="G4013" t="s">
        <v>4120</v>
      </c>
      <c r="H4013">
        <v>313202</v>
      </c>
      <c r="I4013" t="s">
        <v>4126</v>
      </c>
      <c r="J4013" t="s">
        <v>4141</v>
      </c>
      <c r="K4013" t="s">
        <v>5142</v>
      </c>
      <c r="L4013" t="s">
        <v>4141</v>
      </c>
      <c r="M4013">
        <f>_xlfn.XLOOKUP(_xlfn.VALUETOTEXT(A4013),total_imports!B4013:B9220,total_imports!D4013:D9220,0.000001,0,1)</f>
        <v>0.24</v>
      </c>
      <c r="N4013" s="2">
        <f t="shared" si="62"/>
        <v>54.166666666666671</v>
      </c>
    </row>
    <row r="4014" spans="1:14" x14ac:dyDescent="0.2">
      <c r="A4014">
        <v>853929</v>
      </c>
      <c r="B4014">
        <v>8.9499999999999993</v>
      </c>
      <c r="C4014">
        <v>6.53</v>
      </c>
      <c r="D4014">
        <v>9.2100000000000009</v>
      </c>
      <c r="E4014">
        <v>7.48</v>
      </c>
      <c r="F4014" t="s">
        <v>3613</v>
      </c>
      <c r="G4014" t="s">
        <v>4120</v>
      </c>
      <c r="H4014">
        <v>313202</v>
      </c>
      <c r="I4014" t="s">
        <v>4126</v>
      </c>
      <c r="J4014" t="s">
        <v>4141</v>
      </c>
      <c r="K4014" t="s">
        <v>5142</v>
      </c>
      <c r="L4014" t="s">
        <v>4141</v>
      </c>
      <c r="M4014">
        <f>_xlfn.XLOOKUP(_xlfn.VALUETOTEXT(A4014),total_imports!B4014:B9221,total_imports!D4014:D9221,0.000001,0,1)</f>
        <v>26.45</v>
      </c>
      <c r="N4014" s="2">
        <f t="shared" si="62"/>
        <v>33.837429111531186</v>
      </c>
    </row>
    <row r="4015" spans="1:14" x14ac:dyDescent="0.2">
      <c r="A4015">
        <v>853931</v>
      </c>
      <c r="B4015">
        <v>0.63</v>
      </c>
      <c r="C4015">
        <v>1.24</v>
      </c>
      <c r="D4015">
        <v>1.19</v>
      </c>
      <c r="E4015">
        <v>1.65</v>
      </c>
      <c r="F4015" t="s">
        <v>3614</v>
      </c>
      <c r="G4015" t="s">
        <v>4120</v>
      </c>
      <c r="H4015">
        <v>311220</v>
      </c>
      <c r="I4015" t="s">
        <v>4126</v>
      </c>
      <c r="J4015" t="s">
        <v>4138</v>
      </c>
      <c r="K4015" t="s">
        <v>5142</v>
      </c>
      <c r="L4015" t="s">
        <v>4138</v>
      </c>
      <c r="M4015">
        <f>_xlfn.XLOOKUP(_xlfn.VALUETOTEXT(A4015),total_imports!B4015:B9222,total_imports!D4015:D9222,0.000001,0,1)</f>
        <v>1.53</v>
      </c>
      <c r="N4015" s="2">
        <f t="shared" si="62"/>
        <v>41.17647058823529</v>
      </c>
    </row>
    <row r="4016" spans="1:14" x14ac:dyDescent="0.2">
      <c r="A4016">
        <v>853932</v>
      </c>
      <c r="B4016">
        <v>0.35</v>
      </c>
      <c r="C4016">
        <v>0.44</v>
      </c>
      <c r="D4016">
        <v>0.38</v>
      </c>
      <c r="E4016">
        <v>0.52</v>
      </c>
      <c r="F4016" t="s">
        <v>3615</v>
      </c>
      <c r="G4016" t="s">
        <v>12</v>
      </c>
      <c r="H4016">
        <v>311220</v>
      </c>
      <c r="I4016" t="s">
        <v>4126</v>
      </c>
      <c r="J4016" t="s">
        <v>4138</v>
      </c>
      <c r="K4016" t="s">
        <v>5142</v>
      </c>
      <c r="L4016" t="s">
        <v>4138</v>
      </c>
      <c r="M4016">
        <f>_xlfn.XLOOKUP(_xlfn.VALUETOTEXT(A4016),total_imports!B4016:B9223,total_imports!D4016:D9223,0.000001,0,1)</f>
        <v>2.87</v>
      </c>
      <c r="N4016" s="2">
        <f t="shared" si="62"/>
        <v>12.195121951219511</v>
      </c>
    </row>
    <row r="4017" spans="1:14" x14ac:dyDescent="0.2">
      <c r="A4017">
        <v>853939</v>
      </c>
      <c r="B4017">
        <v>0.85</v>
      </c>
      <c r="C4017">
        <v>1.37</v>
      </c>
      <c r="D4017">
        <v>1.3</v>
      </c>
      <c r="E4017">
        <v>1.08</v>
      </c>
      <c r="F4017" t="s">
        <v>3616</v>
      </c>
      <c r="G4017" t="s">
        <v>4120</v>
      </c>
      <c r="H4017">
        <v>311220</v>
      </c>
      <c r="I4017" t="s">
        <v>4126</v>
      </c>
      <c r="J4017" t="s">
        <v>4138</v>
      </c>
      <c r="K4017" t="s">
        <v>5142</v>
      </c>
      <c r="L4017" t="s">
        <v>4138</v>
      </c>
      <c r="M4017">
        <f>_xlfn.XLOOKUP(_xlfn.VALUETOTEXT(A4017),total_imports!B4017:B9224,total_imports!D4017:D9224,0.000001,0,1)</f>
        <v>5.4</v>
      </c>
      <c r="N4017" s="2">
        <f t="shared" si="62"/>
        <v>15.740740740740739</v>
      </c>
    </row>
    <row r="4018" spans="1:14" x14ac:dyDescent="0.2">
      <c r="A4018">
        <v>853941</v>
      </c>
      <c r="B4018">
        <v>1.2</v>
      </c>
      <c r="C4018">
        <v>1.45</v>
      </c>
      <c r="D4018">
        <v>0.73</v>
      </c>
      <c r="E4018">
        <v>7.0000000000000007E-2</v>
      </c>
      <c r="F4018" t="s">
        <v>3617</v>
      </c>
      <c r="G4018" t="s">
        <v>12</v>
      </c>
      <c r="H4018">
        <v>311220</v>
      </c>
      <c r="I4018" t="s">
        <v>4126</v>
      </c>
      <c r="J4018" t="s">
        <v>4138</v>
      </c>
      <c r="K4018" t="s">
        <v>5142</v>
      </c>
      <c r="L4018" t="s">
        <v>4138</v>
      </c>
      <c r="M4018">
        <f>_xlfn.XLOOKUP(_xlfn.VALUETOTEXT(A4018),total_imports!B4018:B9225,total_imports!D4018:D9225,0.000001,0,1)</f>
        <v>4.8499999999999996</v>
      </c>
      <c r="N4018" s="2">
        <f t="shared" si="62"/>
        <v>24.742268041237114</v>
      </c>
    </row>
    <row r="4019" spans="1:14" x14ac:dyDescent="0.2">
      <c r="A4019">
        <v>853949</v>
      </c>
      <c r="B4019">
        <v>3.51</v>
      </c>
      <c r="C4019">
        <v>2.87</v>
      </c>
      <c r="D4019">
        <v>2.59</v>
      </c>
      <c r="E4019">
        <v>2.77</v>
      </c>
      <c r="F4019" t="s">
        <v>3618</v>
      </c>
      <c r="G4019" t="s">
        <v>12</v>
      </c>
      <c r="H4019">
        <v>311220</v>
      </c>
      <c r="I4019" t="s">
        <v>4126</v>
      </c>
      <c r="J4019" t="s">
        <v>4138</v>
      </c>
      <c r="K4019" t="s">
        <v>5142</v>
      </c>
      <c r="L4019" t="s">
        <v>4138</v>
      </c>
      <c r="M4019">
        <f>_xlfn.XLOOKUP(_xlfn.VALUETOTEXT(A4019),total_imports!B4019:B9226,total_imports!D4019:D9226,0.000001,0,1)</f>
        <v>24.89</v>
      </c>
      <c r="N4019" s="2">
        <f t="shared" si="62"/>
        <v>14.102049015668941</v>
      </c>
    </row>
    <row r="4020" spans="1:14" x14ac:dyDescent="0.2">
      <c r="A4020">
        <v>853950</v>
      </c>
      <c r="B4020">
        <v>0</v>
      </c>
      <c r="C4020">
        <v>0</v>
      </c>
      <c r="D4020">
        <v>5.72</v>
      </c>
      <c r="E4020">
        <v>5.47</v>
      </c>
      <c r="F4020" t="s">
        <v>12</v>
      </c>
      <c r="G4020" t="s">
        <v>12</v>
      </c>
      <c r="H4020">
        <v>312</v>
      </c>
      <c r="I4020" t="s">
        <v>4133</v>
      </c>
      <c r="J4020" t="s">
        <v>4142</v>
      </c>
      <c r="K4020" t="s">
        <v>5142</v>
      </c>
      <c r="L4020" t="s">
        <v>4142</v>
      </c>
      <c r="M4020">
        <f>_xlfn.XLOOKUP(_xlfn.VALUETOTEXT(A4020),total_imports!B4020:B9227,total_imports!D4020:D9227,0.000001,0,1)</f>
        <v>9.9999999999999995E-7</v>
      </c>
      <c r="N4020" s="2">
        <f t="shared" si="62"/>
        <v>0</v>
      </c>
    </row>
    <row r="4021" spans="1:14" x14ac:dyDescent="0.2">
      <c r="A4021">
        <v>853951</v>
      </c>
      <c r="B4021">
        <v>16.04</v>
      </c>
      <c r="C4021">
        <v>9.5</v>
      </c>
      <c r="D4021">
        <v>0</v>
      </c>
      <c r="E4021">
        <v>0</v>
      </c>
      <c r="F4021" t="s">
        <v>3619</v>
      </c>
      <c r="G4021" t="s">
        <v>12</v>
      </c>
      <c r="H4021" t="s">
        <v>12</v>
      </c>
      <c r="I4021" t="s">
        <v>12</v>
      </c>
      <c r="J4021" t="s">
        <v>12</v>
      </c>
      <c r="K4021" t="s">
        <v>5142</v>
      </c>
      <c r="L4021" t="s">
        <v>4138</v>
      </c>
      <c r="M4021">
        <f>_xlfn.XLOOKUP(_xlfn.VALUETOTEXT(A4021),total_imports!B4021:B9228,total_imports!D4021:D9228,0.000001,0,1)</f>
        <v>22.5</v>
      </c>
      <c r="N4021" s="2">
        <f t="shared" si="62"/>
        <v>71.288888888888891</v>
      </c>
    </row>
    <row r="4022" spans="1:14" x14ac:dyDescent="0.2">
      <c r="A4022">
        <v>853952</v>
      </c>
      <c r="B4022">
        <v>9.02</v>
      </c>
      <c r="C4022">
        <v>9.77</v>
      </c>
      <c r="D4022">
        <v>0</v>
      </c>
      <c r="E4022">
        <v>0</v>
      </c>
      <c r="F4022" t="s">
        <v>3620</v>
      </c>
      <c r="G4022" t="s">
        <v>12</v>
      </c>
      <c r="H4022" t="s">
        <v>12</v>
      </c>
      <c r="I4022" t="s">
        <v>12</v>
      </c>
      <c r="J4022" t="s">
        <v>12</v>
      </c>
      <c r="K4022" t="s">
        <v>5142</v>
      </c>
      <c r="L4022" t="s">
        <v>4138</v>
      </c>
      <c r="M4022">
        <f>_xlfn.XLOOKUP(_xlfn.VALUETOTEXT(A4022),total_imports!B4022:B9229,total_imports!D4022:D9229,0.000001,0,1)</f>
        <v>13.2</v>
      </c>
      <c r="N4022" s="2">
        <f t="shared" si="62"/>
        <v>68.333333333333329</v>
      </c>
    </row>
    <row r="4023" spans="1:14" x14ac:dyDescent="0.2">
      <c r="A4023">
        <v>853990</v>
      </c>
      <c r="B4023">
        <v>35.14</v>
      </c>
      <c r="C4023">
        <v>34.72</v>
      </c>
      <c r="D4023">
        <v>47.41</v>
      </c>
      <c r="E4023">
        <v>47.19</v>
      </c>
      <c r="F4023" t="s">
        <v>3621</v>
      </c>
      <c r="G4023" t="s">
        <v>4122</v>
      </c>
      <c r="H4023">
        <v>311220</v>
      </c>
      <c r="I4023" t="s">
        <v>4126</v>
      </c>
      <c r="J4023" t="s">
        <v>4138</v>
      </c>
      <c r="K4023" t="s">
        <v>5142</v>
      </c>
      <c r="L4023" t="s">
        <v>4138</v>
      </c>
      <c r="M4023">
        <f>_xlfn.XLOOKUP(_xlfn.VALUETOTEXT(A4023),total_imports!B4023:B9230,total_imports!D4023:D9230,0.000001,0,1)</f>
        <v>53.96</v>
      </c>
      <c r="N4023" s="2">
        <f t="shared" si="62"/>
        <v>65.122312824314307</v>
      </c>
    </row>
    <row r="4024" spans="1:14" x14ac:dyDescent="0.2">
      <c r="A4024">
        <v>854011</v>
      </c>
      <c r="B4024">
        <v>0</v>
      </c>
      <c r="C4024">
        <v>0</v>
      </c>
      <c r="D4024">
        <v>0</v>
      </c>
      <c r="E4024">
        <v>0</v>
      </c>
      <c r="F4024" t="s">
        <v>3622</v>
      </c>
      <c r="G4024" t="s">
        <v>4122</v>
      </c>
      <c r="H4024">
        <v>611220</v>
      </c>
      <c r="I4024" t="s">
        <v>4131</v>
      </c>
      <c r="J4024" t="s">
        <v>4138</v>
      </c>
      <c r="K4024" t="s">
        <v>5143</v>
      </c>
      <c r="L4024" t="s">
        <v>4138</v>
      </c>
      <c r="M4024">
        <f>_xlfn.XLOOKUP(_xlfn.VALUETOTEXT(A4024),total_imports!B4024:B9231,total_imports!D4024:D9231,0.000001,0,1)</f>
        <v>0.02</v>
      </c>
      <c r="N4024" s="2">
        <f t="shared" si="62"/>
        <v>0</v>
      </c>
    </row>
    <row r="4025" spans="1:14" x14ac:dyDescent="0.2">
      <c r="A4025">
        <v>854020</v>
      </c>
      <c r="B4025">
        <v>1.0900000000000001</v>
      </c>
      <c r="C4025">
        <v>0</v>
      </c>
      <c r="D4025">
        <v>0</v>
      </c>
      <c r="E4025">
        <v>0</v>
      </c>
      <c r="F4025" t="s">
        <v>3623</v>
      </c>
      <c r="G4025" t="s">
        <v>4122</v>
      </c>
      <c r="H4025">
        <v>611220</v>
      </c>
      <c r="I4025" t="s">
        <v>4131</v>
      </c>
      <c r="J4025" t="s">
        <v>4138</v>
      </c>
      <c r="K4025" t="s">
        <v>5143</v>
      </c>
      <c r="L4025" t="s">
        <v>4138</v>
      </c>
      <c r="M4025">
        <f>_xlfn.XLOOKUP(_xlfn.VALUETOTEXT(A4025),total_imports!B4025:B9232,total_imports!D4025:D9232,0.000001,0,1)</f>
        <v>10.64</v>
      </c>
      <c r="N4025" s="2">
        <f t="shared" si="62"/>
        <v>10.244360902255639</v>
      </c>
    </row>
    <row r="4026" spans="1:14" x14ac:dyDescent="0.2">
      <c r="A4026">
        <v>854040</v>
      </c>
      <c r="B4026">
        <v>0.01</v>
      </c>
      <c r="C4026">
        <v>0</v>
      </c>
      <c r="D4026">
        <v>0</v>
      </c>
      <c r="E4026">
        <v>0</v>
      </c>
      <c r="F4026" t="s">
        <v>3624</v>
      </c>
      <c r="G4026" t="s">
        <v>12</v>
      </c>
      <c r="H4026">
        <v>611220</v>
      </c>
      <c r="I4026" t="s">
        <v>4131</v>
      </c>
      <c r="J4026" t="s">
        <v>4138</v>
      </c>
      <c r="K4026" t="s">
        <v>5143</v>
      </c>
      <c r="L4026" t="s">
        <v>4138</v>
      </c>
      <c r="M4026">
        <f>_xlfn.XLOOKUP(_xlfn.VALUETOTEXT(A4026),total_imports!B4026:B9233,total_imports!D4026:D9233,0.000001,0,1)</f>
        <v>0.05</v>
      </c>
      <c r="N4026" s="2">
        <f t="shared" si="62"/>
        <v>20</v>
      </c>
    </row>
    <row r="4027" spans="1:14" x14ac:dyDescent="0.2">
      <c r="A4027">
        <v>854060</v>
      </c>
      <c r="B4027">
        <v>0.01</v>
      </c>
      <c r="C4027">
        <v>0.01</v>
      </c>
      <c r="D4027">
        <v>0.03</v>
      </c>
      <c r="E4027">
        <v>0.01</v>
      </c>
      <c r="F4027" t="s">
        <v>3625</v>
      </c>
      <c r="G4027" t="s">
        <v>12</v>
      </c>
      <c r="H4027">
        <v>611220</v>
      </c>
      <c r="I4027" t="s">
        <v>4131</v>
      </c>
      <c r="J4027" t="s">
        <v>4138</v>
      </c>
      <c r="K4027" t="s">
        <v>5143</v>
      </c>
      <c r="L4027" t="s">
        <v>4138</v>
      </c>
      <c r="M4027">
        <f>_xlfn.XLOOKUP(_xlfn.VALUETOTEXT(A4027),total_imports!B4027:B9234,total_imports!D4027:D9234,0.000001,0,1)</f>
        <v>0.28999999999999998</v>
      </c>
      <c r="N4027" s="2">
        <f t="shared" si="62"/>
        <v>3.4482758620689662</v>
      </c>
    </row>
    <row r="4028" spans="1:14" x14ac:dyDescent="0.2">
      <c r="A4028">
        <v>854071</v>
      </c>
      <c r="B4028">
        <v>3.27</v>
      </c>
      <c r="C4028">
        <v>2.82</v>
      </c>
      <c r="D4028">
        <v>3.2</v>
      </c>
      <c r="E4028">
        <v>2.8</v>
      </c>
      <c r="F4028" t="s">
        <v>3626</v>
      </c>
      <c r="G4028" t="s">
        <v>12</v>
      </c>
      <c r="H4028">
        <v>311220</v>
      </c>
      <c r="I4028" t="s">
        <v>4126</v>
      </c>
      <c r="J4028" t="s">
        <v>4138</v>
      </c>
      <c r="K4028" t="s">
        <v>5143</v>
      </c>
      <c r="L4028" t="s">
        <v>4138</v>
      </c>
      <c r="M4028">
        <f>_xlfn.XLOOKUP(_xlfn.VALUETOTEXT(A4028),total_imports!B4028:B9235,total_imports!D4028:D9235,0.000001,0,1)</f>
        <v>38.68</v>
      </c>
      <c r="N4028" s="2">
        <f t="shared" si="62"/>
        <v>8.4539813857290582</v>
      </c>
    </row>
    <row r="4029" spans="1:14" x14ac:dyDescent="0.2">
      <c r="A4029">
        <v>854079</v>
      </c>
      <c r="B4029">
        <v>0.01</v>
      </c>
      <c r="C4029">
        <v>0.01</v>
      </c>
      <c r="D4029">
        <v>0.01</v>
      </c>
      <c r="E4029">
        <v>0.05</v>
      </c>
      <c r="F4029" t="s">
        <v>3627</v>
      </c>
      <c r="G4029" t="s">
        <v>12</v>
      </c>
      <c r="H4029">
        <v>311220</v>
      </c>
      <c r="I4029" t="s">
        <v>4126</v>
      </c>
      <c r="J4029" t="s">
        <v>4138</v>
      </c>
      <c r="K4029" t="s">
        <v>5143</v>
      </c>
      <c r="L4029" t="s">
        <v>4138</v>
      </c>
      <c r="M4029">
        <f>_xlfn.XLOOKUP(_xlfn.VALUETOTEXT(A4029),total_imports!B4029:B9236,total_imports!D4029:D9236,0.000001,0,1)</f>
        <v>1.17</v>
      </c>
      <c r="N4029" s="2">
        <f t="shared" si="62"/>
        <v>0.85470085470085477</v>
      </c>
    </row>
    <row r="4030" spans="1:14" x14ac:dyDescent="0.2">
      <c r="A4030">
        <v>854081</v>
      </c>
      <c r="B4030">
        <v>0.04</v>
      </c>
      <c r="C4030">
        <v>0.06</v>
      </c>
      <c r="D4030">
        <v>0</v>
      </c>
      <c r="E4030">
        <v>0</v>
      </c>
      <c r="F4030" t="s">
        <v>3628</v>
      </c>
      <c r="G4030" t="s">
        <v>4122</v>
      </c>
      <c r="H4030">
        <v>611220</v>
      </c>
      <c r="I4030" t="s">
        <v>4131</v>
      </c>
      <c r="J4030" t="s">
        <v>4138</v>
      </c>
      <c r="K4030" t="s">
        <v>5143</v>
      </c>
      <c r="L4030" t="s">
        <v>4138</v>
      </c>
      <c r="M4030">
        <f>_xlfn.XLOOKUP(_xlfn.VALUETOTEXT(A4030),total_imports!B4030:B9237,total_imports!D4030:D9237,0.000001,0,1)</f>
        <v>2.74</v>
      </c>
      <c r="N4030" s="2">
        <f t="shared" si="62"/>
        <v>1.4598540145985401</v>
      </c>
    </row>
    <row r="4031" spans="1:14" x14ac:dyDescent="0.2">
      <c r="A4031">
        <v>854089</v>
      </c>
      <c r="B4031">
        <v>0.36</v>
      </c>
      <c r="C4031">
        <v>0.27</v>
      </c>
      <c r="D4031">
        <v>0.36</v>
      </c>
      <c r="E4031">
        <v>0.37</v>
      </c>
      <c r="F4031" t="s">
        <v>3629</v>
      </c>
      <c r="G4031" t="s">
        <v>4122</v>
      </c>
      <c r="H4031">
        <v>611220</v>
      </c>
      <c r="I4031" t="s">
        <v>4131</v>
      </c>
      <c r="J4031" t="s">
        <v>4138</v>
      </c>
      <c r="K4031" t="s">
        <v>5143</v>
      </c>
      <c r="L4031" t="s">
        <v>4138</v>
      </c>
      <c r="M4031">
        <f>_xlfn.XLOOKUP(_xlfn.VALUETOTEXT(A4031),total_imports!B4031:B9238,total_imports!D4031:D9238,0.000001,0,1)</f>
        <v>5.55</v>
      </c>
      <c r="N4031" s="2">
        <f t="shared" si="62"/>
        <v>6.4864864864864868</v>
      </c>
    </row>
    <row r="4032" spans="1:14" x14ac:dyDescent="0.2">
      <c r="A4032">
        <v>854091</v>
      </c>
      <c r="B4032">
        <v>0</v>
      </c>
      <c r="C4032">
        <v>0</v>
      </c>
      <c r="D4032">
        <v>0</v>
      </c>
      <c r="E4032">
        <v>0</v>
      </c>
      <c r="F4032" t="s">
        <v>3630</v>
      </c>
      <c r="G4032" t="s">
        <v>4122</v>
      </c>
      <c r="H4032">
        <v>611220</v>
      </c>
      <c r="I4032" t="s">
        <v>4131</v>
      </c>
      <c r="J4032" t="s">
        <v>4138</v>
      </c>
      <c r="K4032" t="s">
        <v>5143</v>
      </c>
      <c r="L4032" t="s">
        <v>4138</v>
      </c>
      <c r="M4032">
        <f>_xlfn.XLOOKUP(_xlfn.VALUETOTEXT(A4032),total_imports!B4032:B9239,total_imports!D4032:D9239,0.000001,0,1)</f>
        <v>0.14000000000000001</v>
      </c>
      <c r="N4032" s="2">
        <f t="shared" si="62"/>
        <v>0</v>
      </c>
    </row>
    <row r="4033" spans="1:14" x14ac:dyDescent="0.2">
      <c r="A4033">
        <v>854099</v>
      </c>
      <c r="B4033">
        <v>0.2</v>
      </c>
      <c r="C4033">
        <v>0.03</v>
      </c>
      <c r="D4033">
        <v>0.05</v>
      </c>
      <c r="E4033">
        <v>0.01</v>
      </c>
      <c r="F4033" t="s">
        <v>3631</v>
      </c>
      <c r="G4033" t="s">
        <v>4122</v>
      </c>
      <c r="H4033">
        <v>611220</v>
      </c>
      <c r="I4033" t="s">
        <v>4131</v>
      </c>
      <c r="J4033" t="s">
        <v>4138</v>
      </c>
      <c r="K4033" t="s">
        <v>5143</v>
      </c>
      <c r="L4033" t="s">
        <v>4138</v>
      </c>
      <c r="M4033">
        <f>_xlfn.XLOOKUP(_xlfn.VALUETOTEXT(A4033),total_imports!B4033:B9240,total_imports!D4033:D9240,0.000001,0,1)</f>
        <v>4.01</v>
      </c>
      <c r="N4033" s="2">
        <f t="shared" si="62"/>
        <v>4.9875311720698257</v>
      </c>
    </row>
    <row r="4034" spans="1:14" x14ac:dyDescent="0.2">
      <c r="A4034">
        <v>854110</v>
      </c>
      <c r="B4034">
        <v>140.26</v>
      </c>
      <c r="C4034">
        <v>133.25</v>
      </c>
      <c r="D4034">
        <v>105.96</v>
      </c>
      <c r="E4034">
        <v>65.14</v>
      </c>
      <c r="F4034" t="s">
        <v>3632</v>
      </c>
      <c r="G4034" t="s">
        <v>4122</v>
      </c>
      <c r="H4034">
        <v>611220</v>
      </c>
      <c r="I4034" t="s">
        <v>4131</v>
      </c>
      <c r="J4034" t="s">
        <v>4138</v>
      </c>
      <c r="K4034" t="s">
        <v>5144</v>
      </c>
      <c r="L4034" t="s">
        <v>4138</v>
      </c>
      <c r="M4034">
        <f>_xlfn.XLOOKUP(_xlfn.VALUETOTEXT(A4034),total_imports!B4034:B9241,total_imports!D4034:D9241,0.000001,0,1)</f>
        <v>406.4</v>
      </c>
      <c r="N4034" s="2">
        <f t="shared" si="62"/>
        <v>34.512795275590555</v>
      </c>
    </row>
    <row r="4035" spans="1:14" x14ac:dyDescent="0.2">
      <c r="A4035">
        <v>854121</v>
      </c>
      <c r="B4035">
        <v>8.16</v>
      </c>
      <c r="C4035">
        <v>5.19</v>
      </c>
      <c r="D4035">
        <v>4.22</v>
      </c>
      <c r="E4035">
        <v>1.51</v>
      </c>
      <c r="F4035" t="s">
        <v>3633</v>
      </c>
      <c r="G4035" t="s">
        <v>4122</v>
      </c>
      <c r="H4035">
        <v>611220</v>
      </c>
      <c r="I4035" t="s">
        <v>4131</v>
      </c>
      <c r="J4035" t="s">
        <v>4138</v>
      </c>
      <c r="K4035" t="s">
        <v>5144</v>
      </c>
      <c r="L4035" t="s">
        <v>4138</v>
      </c>
      <c r="M4035">
        <f>_xlfn.XLOOKUP(_xlfn.VALUETOTEXT(A4035),total_imports!B4035:B9242,total_imports!D4035:D9242,0.000001,0,1)</f>
        <v>73.06</v>
      </c>
      <c r="N4035" s="2">
        <f t="shared" ref="N4035:N4098" si="63">IF(M4035 =0,0, B4035/M4035*100)</f>
        <v>11.168902272105118</v>
      </c>
    </row>
    <row r="4036" spans="1:14" x14ac:dyDescent="0.2">
      <c r="A4036">
        <v>854129</v>
      </c>
      <c r="B4036">
        <v>153.16</v>
      </c>
      <c r="C4036">
        <v>105.38</v>
      </c>
      <c r="D4036">
        <v>105.02</v>
      </c>
      <c r="E4036">
        <v>40.159999999999997</v>
      </c>
      <c r="F4036" t="s">
        <v>3634</v>
      </c>
      <c r="G4036" t="s">
        <v>4122</v>
      </c>
      <c r="H4036">
        <v>611220</v>
      </c>
      <c r="I4036" t="s">
        <v>4131</v>
      </c>
      <c r="J4036" t="s">
        <v>4138</v>
      </c>
      <c r="K4036" t="s">
        <v>5144</v>
      </c>
      <c r="L4036" t="s">
        <v>4138</v>
      </c>
      <c r="M4036">
        <f>_xlfn.XLOOKUP(_xlfn.VALUETOTEXT(A4036),total_imports!B4036:B9243,total_imports!D4036:D9243,0.000001,0,1)</f>
        <v>736.35</v>
      </c>
      <c r="N4036" s="2">
        <f t="shared" si="63"/>
        <v>20.799891356012765</v>
      </c>
    </row>
    <row r="4037" spans="1:14" x14ac:dyDescent="0.2">
      <c r="A4037">
        <v>854130</v>
      </c>
      <c r="B4037">
        <v>18.39</v>
      </c>
      <c r="C4037">
        <v>18.88</v>
      </c>
      <c r="D4037">
        <v>343.81</v>
      </c>
      <c r="E4037">
        <v>11.54</v>
      </c>
      <c r="F4037" t="s">
        <v>3635</v>
      </c>
      <c r="G4037" t="s">
        <v>4122</v>
      </c>
      <c r="H4037">
        <v>611220</v>
      </c>
      <c r="I4037" t="s">
        <v>4131</v>
      </c>
      <c r="J4037" t="s">
        <v>4138</v>
      </c>
      <c r="K4037" t="s">
        <v>5144</v>
      </c>
      <c r="L4037" t="s">
        <v>4138</v>
      </c>
      <c r="M4037">
        <f>_xlfn.XLOOKUP(_xlfn.VALUETOTEXT(A4037),total_imports!B4037:B9244,total_imports!D4037:D9244,0.000001,0,1)</f>
        <v>54.48</v>
      </c>
      <c r="N4037" s="2">
        <f t="shared" si="63"/>
        <v>33.755506607929519</v>
      </c>
    </row>
    <row r="4038" spans="1:14" x14ac:dyDescent="0.2">
      <c r="A4038">
        <v>854140</v>
      </c>
      <c r="B4038">
        <v>0</v>
      </c>
      <c r="C4038">
        <v>0</v>
      </c>
      <c r="D4038">
        <v>5875.28</v>
      </c>
      <c r="E4038">
        <v>1785.21</v>
      </c>
      <c r="F4038" t="s">
        <v>12</v>
      </c>
      <c r="G4038" t="s">
        <v>4122</v>
      </c>
      <c r="H4038">
        <v>611220</v>
      </c>
      <c r="I4038" t="s">
        <v>4131</v>
      </c>
      <c r="J4038" t="s">
        <v>4138</v>
      </c>
      <c r="K4038" t="s">
        <v>5144</v>
      </c>
      <c r="L4038" t="s">
        <v>4138</v>
      </c>
      <c r="M4038">
        <f>_xlfn.XLOOKUP(_xlfn.VALUETOTEXT(A4038),total_imports!B4038:B9245,total_imports!D4038:D9245,0.000001,0,1)</f>
        <v>9.9999999999999995E-7</v>
      </c>
      <c r="N4038" s="2">
        <f t="shared" si="63"/>
        <v>0</v>
      </c>
    </row>
    <row r="4039" spans="1:14" x14ac:dyDescent="0.2">
      <c r="A4039">
        <v>854141</v>
      </c>
      <c r="B4039">
        <v>130.85</v>
      </c>
      <c r="C4039">
        <v>128.12</v>
      </c>
      <c r="D4039">
        <v>0</v>
      </c>
      <c r="E4039">
        <v>0</v>
      </c>
      <c r="F4039" t="s">
        <v>3636</v>
      </c>
      <c r="G4039" t="s">
        <v>12</v>
      </c>
      <c r="H4039" t="s">
        <v>12</v>
      </c>
      <c r="I4039" t="s">
        <v>12</v>
      </c>
      <c r="J4039" t="s">
        <v>12</v>
      </c>
      <c r="K4039" t="s">
        <v>5144</v>
      </c>
      <c r="L4039" t="s">
        <v>4138</v>
      </c>
      <c r="M4039">
        <f>_xlfn.XLOOKUP(_xlfn.VALUETOTEXT(A4039),total_imports!B4039:B9246,total_imports!D4039:D9246,0.000001,0,1)</f>
        <v>275.14999999999998</v>
      </c>
      <c r="N4039" s="2">
        <f t="shared" si="63"/>
        <v>47.555878611666365</v>
      </c>
    </row>
    <row r="4040" spans="1:14" x14ac:dyDescent="0.2">
      <c r="A4040">
        <v>854142</v>
      </c>
      <c r="B4040">
        <v>1035.98</v>
      </c>
      <c r="C4040">
        <v>581.45000000000005</v>
      </c>
      <c r="D4040">
        <v>0</v>
      </c>
      <c r="E4040">
        <v>0</v>
      </c>
      <c r="F4040" t="s">
        <v>3637</v>
      </c>
      <c r="G4040" t="s">
        <v>12</v>
      </c>
      <c r="I4040" t="s">
        <v>4132</v>
      </c>
      <c r="J4040" t="s">
        <v>4138</v>
      </c>
      <c r="K4040" t="s">
        <v>5144</v>
      </c>
      <c r="L4040" t="s">
        <v>4138</v>
      </c>
      <c r="M4040">
        <f>_xlfn.XLOOKUP(_xlfn.VALUETOTEXT(A4040),total_imports!B4040:B9247,total_imports!D4040:D9247,0.000001,0,1)</f>
        <v>1853.05</v>
      </c>
      <c r="N4040" s="2">
        <f t="shared" si="63"/>
        <v>55.906748333828013</v>
      </c>
    </row>
    <row r="4041" spans="1:14" x14ac:dyDescent="0.2">
      <c r="A4041">
        <v>854143</v>
      </c>
      <c r="B4041">
        <v>2850.74</v>
      </c>
      <c r="C4041">
        <v>874.89</v>
      </c>
      <c r="D4041">
        <v>0</v>
      </c>
      <c r="E4041">
        <v>0</v>
      </c>
      <c r="F4041" t="s">
        <v>3638</v>
      </c>
      <c r="G4041" t="s">
        <v>12</v>
      </c>
      <c r="I4041" t="s">
        <v>4132</v>
      </c>
      <c r="J4041" t="s">
        <v>4138</v>
      </c>
      <c r="K4041" t="s">
        <v>5144</v>
      </c>
      <c r="L4041" t="s">
        <v>4138</v>
      </c>
      <c r="M4041">
        <f>_xlfn.XLOOKUP(_xlfn.VALUETOTEXT(A4041),total_imports!B4041:B9248,total_imports!D4041:D9248,0.000001,0,1)</f>
        <v>4353.51</v>
      </c>
      <c r="N4041" s="2">
        <f t="shared" si="63"/>
        <v>65.481416144674057</v>
      </c>
    </row>
    <row r="4042" spans="1:14" x14ac:dyDescent="0.2">
      <c r="A4042">
        <v>854149</v>
      </c>
      <c r="B4042">
        <v>12.65</v>
      </c>
      <c r="C4042">
        <v>5.41</v>
      </c>
      <c r="D4042">
        <v>0</v>
      </c>
      <c r="E4042">
        <v>0</v>
      </c>
      <c r="F4042" t="s">
        <v>3539</v>
      </c>
      <c r="G4042" t="s">
        <v>12</v>
      </c>
      <c r="H4042" t="s">
        <v>12</v>
      </c>
      <c r="I4042" t="s">
        <v>12</v>
      </c>
      <c r="J4042" t="s">
        <v>12</v>
      </c>
      <c r="K4042" t="s">
        <v>5144</v>
      </c>
      <c r="L4042" t="s">
        <v>4138</v>
      </c>
      <c r="M4042">
        <f>_xlfn.XLOOKUP(_xlfn.VALUETOTEXT(A4042),total_imports!B4042:B9249,total_imports!D4042:D9249,0.000001,0,1)</f>
        <v>26.13</v>
      </c>
      <c r="N4042" s="2">
        <f t="shared" si="63"/>
        <v>48.411787217757372</v>
      </c>
    </row>
    <row r="4043" spans="1:14" x14ac:dyDescent="0.2">
      <c r="A4043">
        <v>854150</v>
      </c>
      <c r="B4043">
        <v>0</v>
      </c>
      <c r="C4043">
        <v>0</v>
      </c>
      <c r="D4043">
        <v>68.430000000000007</v>
      </c>
      <c r="E4043">
        <v>4.83</v>
      </c>
      <c r="F4043" t="s">
        <v>12</v>
      </c>
      <c r="G4043" t="s">
        <v>4122</v>
      </c>
      <c r="H4043">
        <v>611220</v>
      </c>
      <c r="I4043" t="s">
        <v>4131</v>
      </c>
      <c r="J4043" t="s">
        <v>4138</v>
      </c>
      <c r="K4043" t="s">
        <v>5144</v>
      </c>
      <c r="L4043" t="s">
        <v>4138</v>
      </c>
      <c r="M4043">
        <f>_xlfn.XLOOKUP(_xlfn.VALUETOTEXT(A4043),total_imports!B4043:B9250,total_imports!D4043:D9250,0.000001,0,1)</f>
        <v>9.9999999999999995E-7</v>
      </c>
      <c r="N4043" s="2">
        <f t="shared" si="63"/>
        <v>0</v>
      </c>
    </row>
    <row r="4044" spans="1:14" x14ac:dyDescent="0.2">
      <c r="A4044">
        <v>854151</v>
      </c>
      <c r="B4044">
        <v>2.64</v>
      </c>
      <c r="C4044">
        <v>5.96</v>
      </c>
      <c r="D4044">
        <v>0</v>
      </c>
      <c r="E4044">
        <v>0</v>
      </c>
      <c r="F4044" t="s">
        <v>3639</v>
      </c>
      <c r="G4044" t="s">
        <v>12</v>
      </c>
      <c r="H4044" t="s">
        <v>12</v>
      </c>
      <c r="I4044" t="s">
        <v>12</v>
      </c>
      <c r="J4044" t="s">
        <v>12</v>
      </c>
      <c r="K4044" t="s">
        <v>5144</v>
      </c>
      <c r="L4044" t="s">
        <v>4138</v>
      </c>
      <c r="M4044">
        <f>_xlfn.XLOOKUP(_xlfn.VALUETOTEXT(A4044),total_imports!B4044:B9251,total_imports!D4044:D9251,0.000001,0,1)</f>
        <v>3.56</v>
      </c>
      <c r="N4044" s="2">
        <f t="shared" si="63"/>
        <v>74.157303370786522</v>
      </c>
    </row>
    <row r="4045" spans="1:14" x14ac:dyDescent="0.2">
      <c r="A4045">
        <v>854159</v>
      </c>
      <c r="B4045">
        <v>16.52</v>
      </c>
      <c r="C4045">
        <v>7.01</v>
      </c>
      <c r="D4045">
        <v>0</v>
      </c>
      <c r="E4045">
        <v>0</v>
      </c>
      <c r="F4045" t="s">
        <v>3539</v>
      </c>
      <c r="G4045" t="s">
        <v>12</v>
      </c>
      <c r="H4045" t="s">
        <v>12</v>
      </c>
      <c r="I4045" t="s">
        <v>12</v>
      </c>
      <c r="J4045" t="s">
        <v>12</v>
      </c>
      <c r="K4045" t="s">
        <v>5144</v>
      </c>
      <c r="L4045" t="s">
        <v>4138</v>
      </c>
      <c r="M4045">
        <f>_xlfn.XLOOKUP(_xlfn.VALUETOTEXT(A4045),total_imports!B4045:B9252,total_imports!D4045:D9252,0.000001,0,1)</f>
        <v>33.799999999999997</v>
      </c>
      <c r="N4045" s="2">
        <f t="shared" si="63"/>
        <v>48.875739644970416</v>
      </c>
    </row>
    <row r="4046" spans="1:14" x14ac:dyDescent="0.2">
      <c r="A4046">
        <v>854160</v>
      </c>
      <c r="B4046">
        <v>52.55</v>
      </c>
      <c r="C4046">
        <v>53.39</v>
      </c>
      <c r="D4046">
        <v>30.11</v>
      </c>
      <c r="E4046">
        <v>14.89</v>
      </c>
      <c r="F4046" t="s">
        <v>3640</v>
      </c>
      <c r="G4046" t="s">
        <v>4122</v>
      </c>
      <c r="H4046">
        <v>611220</v>
      </c>
      <c r="I4046" t="s">
        <v>4131</v>
      </c>
      <c r="J4046" t="s">
        <v>4138</v>
      </c>
      <c r="K4046" t="s">
        <v>5144</v>
      </c>
      <c r="L4046" t="s">
        <v>4138</v>
      </c>
      <c r="M4046">
        <f>_xlfn.XLOOKUP(_xlfn.VALUETOTEXT(A4046),total_imports!B4046:B9253,total_imports!D4046:D9253,0.000001,0,1)</f>
        <v>133.69</v>
      </c>
      <c r="N4046" s="2">
        <f t="shared" si="63"/>
        <v>39.307352831176601</v>
      </c>
    </row>
    <row r="4047" spans="1:14" x14ac:dyDescent="0.2">
      <c r="A4047">
        <v>854190</v>
      </c>
      <c r="B4047">
        <v>9.6199999999999992</v>
      </c>
      <c r="C4047">
        <v>12.74</v>
      </c>
      <c r="D4047">
        <v>115.09</v>
      </c>
      <c r="E4047">
        <v>14.29</v>
      </c>
      <c r="F4047" t="s">
        <v>3641</v>
      </c>
      <c r="G4047" t="s">
        <v>4122</v>
      </c>
      <c r="H4047">
        <v>611220</v>
      </c>
      <c r="I4047" t="s">
        <v>4131</v>
      </c>
      <c r="J4047" t="s">
        <v>4138</v>
      </c>
      <c r="K4047" t="s">
        <v>5144</v>
      </c>
      <c r="L4047" t="s">
        <v>4138</v>
      </c>
      <c r="M4047">
        <f>_xlfn.XLOOKUP(_xlfn.VALUETOTEXT(A4047),total_imports!B4047:B9254,total_imports!D4047:D9254,0.000001,0,1)</f>
        <v>17.05</v>
      </c>
      <c r="N4047" s="2">
        <f t="shared" si="63"/>
        <v>56.422287390029311</v>
      </c>
    </row>
    <row r="4048" spans="1:14" x14ac:dyDescent="0.2">
      <c r="A4048">
        <v>854231</v>
      </c>
      <c r="B4048">
        <v>3326.85</v>
      </c>
      <c r="C4048">
        <v>3864.57</v>
      </c>
      <c r="D4048">
        <v>4058.53</v>
      </c>
      <c r="E4048">
        <v>1966.72</v>
      </c>
      <c r="F4048" t="s">
        <v>3642</v>
      </c>
      <c r="G4048" t="s">
        <v>12</v>
      </c>
      <c r="H4048">
        <v>611220</v>
      </c>
      <c r="I4048" t="s">
        <v>4131</v>
      </c>
      <c r="J4048" t="s">
        <v>4138</v>
      </c>
      <c r="K4048" t="s">
        <v>5145</v>
      </c>
      <c r="L4048" t="s">
        <v>4138</v>
      </c>
      <c r="M4048">
        <f>_xlfn.XLOOKUP(_xlfn.VALUETOTEXT(A4048),total_imports!B4048:B9255,total_imports!D4048:D9255,0.000001,0,1)</f>
        <v>12702.49</v>
      </c>
      <c r="N4048" s="2">
        <f t="shared" si="63"/>
        <v>26.190534296818967</v>
      </c>
    </row>
    <row r="4049" spans="1:14" x14ac:dyDescent="0.2">
      <c r="A4049">
        <v>854232</v>
      </c>
      <c r="B4049">
        <v>1107.19</v>
      </c>
      <c r="C4049">
        <v>322.86</v>
      </c>
      <c r="D4049">
        <v>342.28</v>
      </c>
      <c r="E4049">
        <v>204.59</v>
      </c>
      <c r="F4049" t="s">
        <v>3643</v>
      </c>
      <c r="G4049" t="s">
        <v>12</v>
      </c>
      <c r="H4049">
        <v>611220</v>
      </c>
      <c r="I4049" t="s">
        <v>4131</v>
      </c>
      <c r="J4049" t="s">
        <v>4138</v>
      </c>
      <c r="K4049" t="s">
        <v>5145</v>
      </c>
      <c r="L4049" t="s">
        <v>4138</v>
      </c>
      <c r="M4049">
        <f>_xlfn.XLOOKUP(_xlfn.VALUETOTEXT(A4049),total_imports!B4049:B9256,total_imports!D4049:D9256,0.000001,0,1)</f>
        <v>3533.75</v>
      </c>
      <c r="N4049" s="2">
        <f t="shared" si="63"/>
        <v>31.331871241598868</v>
      </c>
    </row>
    <row r="4050" spans="1:14" x14ac:dyDescent="0.2">
      <c r="A4050">
        <v>854233</v>
      </c>
      <c r="B4050">
        <v>250.62</v>
      </c>
      <c r="C4050">
        <v>79.25</v>
      </c>
      <c r="D4050">
        <v>39.119999999999997</v>
      </c>
      <c r="E4050">
        <v>3</v>
      </c>
      <c r="F4050" t="s">
        <v>3644</v>
      </c>
      <c r="G4050" t="s">
        <v>12</v>
      </c>
      <c r="H4050">
        <v>611220</v>
      </c>
      <c r="I4050" t="s">
        <v>4131</v>
      </c>
      <c r="J4050" t="s">
        <v>4138</v>
      </c>
      <c r="K4050" t="s">
        <v>5145</v>
      </c>
      <c r="L4050" t="s">
        <v>4138</v>
      </c>
      <c r="M4050">
        <f>_xlfn.XLOOKUP(_xlfn.VALUETOTEXT(A4050),total_imports!B4050:B9257,total_imports!D4050:D9257,0.000001,0,1)</f>
        <v>588.07000000000005</v>
      </c>
      <c r="N4050" s="2">
        <f t="shared" si="63"/>
        <v>42.617375482510582</v>
      </c>
    </row>
    <row r="4051" spans="1:14" x14ac:dyDescent="0.2">
      <c r="A4051">
        <v>854239</v>
      </c>
      <c r="B4051">
        <v>1249.0999999999999</v>
      </c>
      <c r="C4051">
        <v>416.52</v>
      </c>
      <c r="D4051">
        <v>470.33</v>
      </c>
      <c r="E4051">
        <v>356.47</v>
      </c>
      <c r="F4051" t="s">
        <v>20</v>
      </c>
      <c r="G4051" t="s">
        <v>12</v>
      </c>
      <c r="H4051">
        <v>611220</v>
      </c>
      <c r="I4051" t="s">
        <v>4131</v>
      </c>
      <c r="J4051" t="s">
        <v>4138</v>
      </c>
      <c r="K4051" t="s">
        <v>5145</v>
      </c>
      <c r="L4051" t="s">
        <v>4138</v>
      </c>
      <c r="M4051">
        <f>_xlfn.XLOOKUP(_xlfn.VALUETOTEXT(A4051),total_imports!B4051:B9258,total_imports!D4051:D9258,0.000001,0,1)</f>
        <v>3824.21</v>
      </c>
      <c r="N4051" s="2">
        <f t="shared" si="63"/>
        <v>32.662955224739228</v>
      </c>
    </row>
    <row r="4052" spans="1:14" x14ac:dyDescent="0.2">
      <c r="A4052">
        <v>854290</v>
      </c>
      <c r="B4052">
        <v>22.07</v>
      </c>
      <c r="C4052">
        <v>17.739999999999998</v>
      </c>
      <c r="D4052">
        <v>10.57</v>
      </c>
      <c r="E4052">
        <v>804.41</v>
      </c>
      <c r="F4052" t="s">
        <v>3645</v>
      </c>
      <c r="G4052" t="s">
        <v>4122</v>
      </c>
      <c r="H4052">
        <v>611220</v>
      </c>
      <c r="I4052" t="s">
        <v>4131</v>
      </c>
      <c r="J4052" t="s">
        <v>4138</v>
      </c>
      <c r="K4052" t="s">
        <v>5145</v>
      </c>
      <c r="L4052" t="s">
        <v>4138</v>
      </c>
      <c r="M4052">
        <f>_xlfn.XLOOKUP(_xlfn.VALUETOTEXT(A4052),total_imports!B4052:B9259,total_imports!D4052:D9259,0.000001,0,1)</f>
        <v>60.26</v>
      </c>
      <c r="N4052" s="2">
        <f t="shared" si="63"/>
        <v>36.624626617988717</v>
      </c>
    </row>
    <row r="4053" spans="1:14" x14ac:dyDescent="0.2">
      <c r="A4053">
        <v>854310</v>
      </c>
      <c r="B4053">
        <v>1.73</v>
      </c>
      <c r="C4053">
        <v>3.81</v>
      </c>
      <c r="D4053">
        <v>1.94</v>
      </c>
      <c r="E4053">
        <v>1.74</v>
      </c>
      <c r="F4053" t="s">
        <v>3646</v>
      </c>
      <c r="G4053" t="s">
        <v>4122</v>
      </c>
      <c r="H4053">
        <v>312</v>
      </c>
      <c r="I4053" t="s">
        <v>4126</v>
      </c>
      <c r="J4053" t="s">
        <v>4142</v>
      </c>
      <c r="K4053" t="s">
        <v>5146</v>
      </c>
      <c r="L4053" t="s">
        <v>4142</v>
      </c>
      <c r="M4053">
        <f>_xlfn.XLOOKUP(_xlfn.VALUETOTEXT(A4053),total_imports!B4053:B9260,total_imports!D4053:D9260,0.000001,0,1)</f>
        <v>11.58</v>
      </c>
      <c r="N4053" s="2">
        <f t="shared" si="63"/>
        <v>14.939550949913643</v>
      </c>
    </row>
    <row r="4054" spans="1:14" x14ac:dyDescent="0.2">
      <c r="A4054">
        <v>854320</v>
      </c>
      <c r="B4054">
        <v>2.12</v>
      </c>
      <c r="C4054">
        <v>2.27</v>
      </c>
      <c r="D4054">
        <v>1.5</v>
      </c>
      <c r="E4054">
        <v>1.83</v>
      </c>
      <c r="F4054" t="s">
        <v>3647</v>
      </c>
      <c r="G4054" t="s">
        <v>4122</v>
      </c>
      <c r="H4054">
        <v>312</v>
      </c>
      <c r="I4054" t="s">
        <v>4126</v>
      </c>
      <c r="J4054" t="s">
        <v>4142</v>
      </c>
      <c r="K4054" t="s">
        <v>5146</v>
      </c>
      <c r="L4054" t="s">
        <v>4142</v>
      </c>
      <c r="M4054">
        <f>_xlfn.XLOOKUP(_xlfn.VALUETOTEXT(A4054),total_imports!B4054:B9261,total_imports!D4054:D9261,0.000001,0,1)</f>
        <v>52.18</v>
      </c>
      <c r="N4054" s="2">
        <f t="shared" si="63"/>
        <v>4.0628593330778076</v>
      </c>
    </row>
    <row r="4055" spans="1:14" x14ac:dyDescent="0.2">
      <c r="A4055">
        <v>854330</v>
      </c>
      <c r="B4055">
        <v>19.940000000000001</v>
      </c>
      <c r="C4055">
        <v>16.829999999999998</v>
      </c>
      <c r="D4055">
        <v>9.83</v>
      </c>
      <c r="E4055">
        <v>12.41</v>
      </c>
      <c r="F4055" t="s">
        <v>3648</v>
      </c>
      <c r="G4055" t="s">
        <v>4122</v>
      </c>
      <c r="H4055">
        <v>312</v>
      </c>
      <c r="I4055" t="s">
        <v>4126</v>
      </c>
      <c r="J4055" t="s">
        <v>4142</v>
      </c>
      <c r="K4055" t="s">
        <v>5146</v>
      </c>
      <c r="L4055" t="s">
        <v>4142</v>
      </c>
      <c r="M4055">
        <f>_xlfn.XLOOKUP(_xlfn.VALUETOTEXT(A4055),total_imports!B4055:B9262,total_imports!D4055:D9262,0.000001,0,1)</f>
        <v>40.54</v>
      </c>
      <c r="N4055" s="2">
        <f t="shared" si="63"/>
        <v>49.185989146521955</v>
      </c>
    </row>
    <row r="4056" spans="1:14" x14ac:dyDescent="0.2">
      <c r="A4056">
        <v>854340</v>
      </c>
      <c r="B4056">
        <v>0</v>
      </c>
      <c r="C4056">
        <v>0</v>
      </c>
      <c r="D4056">
        <v>0</v>
      </c>
      <c r="E4056">
        <v>0</v>
      </c>
      <c r="F4056" t="s">
        <v>3649</v>
      </c>
      <c r="G4056" t="s">
        <v>12</v>
      </c>
      <c r="H4056" t="s">
        <v>12</v>
      </c>
      <c r="I4056" t="s">
        <v>12</v>
      </c>
      <c r="J4056" t="s">
        <v>12</v>
      </c>
      <c r="K4056" t="s">
        <v>5146</v>
      </c>
      <c r="L4056" t="s">
        <v>4142</v>
      </c>
      <c r="M4056">
        <f>_xlfn.XLOOKUP(_xlfn.VALUETOTEXT(A4056),total_imports!B4056:B9263,total_imports!D4056:D9263,0.000001,0,1)</f>
        <v>0.01</v>
      </c>
      <c r="N4056" s="2">
        <f t="shared" si="63"/>
        <v>0</v>
      </c>
    </row>
    <row r="4057" spans="1:14" x14ac:dyDescent="0.2">
      <c r="A4057">
        <v>854370</v>
      </c>
      <c r="B4057">
        <v>188.66</v>
      </c>
      <c r="C4057">
        <v>250.88</v>
      </c>
      <c r="D4057">
        <v>173.72</v>
      </c>
      <c r="E4057">
        <v>120.75</v>
      </c>
      <c r="F4057" t="s">
        <v>3492</v>
      </c>
      <c r="G4057" t="s">
        <v>12</v>
      </c>
      <c r="H4057">
        <v>312</v>
      </c>
      <c r="I4057" t="s">
        <v>4126</v>
      </c>
      <c r="J4057" t="s">
        <v>4142</v>
      </c>
      <c r="K4057" t="s">
        <v>5146</v>
      </c>
      <c r="L4057" t="s">
        <v>4142</v>
      </c>
      <c r="M4057">
        <f>_xlfn.XLOOKUP(_xlfn.VALUETOTEXT(A4057),total_imports!B4057:B9264,total_imports!D4057:D9264,0.000001,0,1)</f>
        <v>615.04</v>
      </c>
      <c r="N4057" s="2">
        <f t="shared" si="63"/>
        <v>30.674427679500521</v>
      </c>
    </row>
    <row r="4058" spans="1:14" x14ac:dyDescent="0.2">
      <c r="A4058">
        <v>854390</v>
      </c>
      <c r="B4058">
        <v>13.92</v>
      </c>
      <c r="C4058">
        <v>15.59</v>
      </c>
      <c r="D4058">
        <v>18.54</v>
      </c>
      <c r="E4058">
        <v>11.95</v>
      </c>
      <c r="F4058" t="s">
        <v>3650</v>
      </c>
      <c r="G4058" t="s">
        <v>4122</v>
      </c>
      <c r="H4058">
        <v>313202</v>
      </c>
      <c r="I4058" t="s">
        <v>4126</v>
      </c>
      <c r="J4058" t="s">
        <v>4139</v>
      </c>
      <c r="K4058" t="s">
        <v>5146</v>
      </c>
      <c r="L4058" t="s">
        <v>4139</v>
      </c>
      <c r="M4058">
        <f>_xlfn.XLOOKUP(_xlfn.VALUETOTEXT(A4058),total_imports!B4058:B9265,total_imports!D4058:D9265,0.000001,0,1)</f>
        <v>110.5</v>
      </c>
      <c r="N4058" s="2">
        <f t="shared" si="63"/>
        <v>12.597285067873305</v>
      </c>
    </row>
    <row r="4059" spans="1:14" x14ac:dyDescent="0.2">
      <c r="A4059">
        <v>854411</v>
      </c>
      <c r="B4059">
        <v>18.5</v>
      </c>
      <c r="C4059">
        <v>15.91</v>
      </c>
      <c r="D4059">
        <v>14.17</v>
      </c>
      <c r="E4059">
        <v>12.55</v>
      </c>
      <c r="F4059" t="s">
        <v>3651</v>
      </c>
      <c r="G4059" t="s">
        <v>4120</v>
      </c>
      <c r="H4059">
        <v>611220</v>
      </c>
      <c r="I4059" t="s">
        <v>4131</v>
      </c>
      <c r="J4059" t="s">
        <v>4138</v>
      </c>
      <c r="K4059" t="s">
        <v>5147</v>
      </c>
      <c r="L4059" t="s">
        <v>4138</v>
      </c>
      <c r="M4059">
        <f>_xlfn.XLOOKUP(_xlfn.VALUETOTEXT(A4059),total_imports!B4059:B9266,total_imports!D4059:D9266,0.000001,0,1)</f>
        <v>81.040000000000006</v>
      </c>
      <c r="N4059" s="2">
        <f t="shared" si="63"/>
        <v>22.828232971372159</v>
      </c>
    </row>
    <row r="4060" spans="1:14" x14ac:dyDescent="0.2">
      <c r="A4060">
        <v>854419</v>
      </c>
      <c r="B4060">
        <v>29.75</v>
      </c>
      <c r="C4060">
        <v>32.57</v>
      </c>
      <c r="D4060">
        <v>39.43</v>
      </c>
      <c r="E4060">
        <v>36.549999999999997</v>
      </c>
      <c r="F4060" t="s">
        <v>3652</v>
      </c>
      <c r="G4060" t="s">
        <v>4120</v>
      </c>
      <c r="H4060">
        <v>611220</v>
      </c>
      <c r="I4060" t="s">
        <v>4131</v>
      </c>
      <c r="J4060" t="s">
        <v>4138</v>
      </c>
      <c r="K4060" t="s">
        <v>5147</v>
      </c>
      <c r="L4060" t="s">
        <v>4138</v>
      </c>
      <c r="M4060">
        <f>_xlfn.XLOOKUP(_xlfn.VALUETOTEXT(A4060),total_imports!B4060:B9267,total_imports!D4060:D9267,0.000001,0,1)</f>
        <v>65.5</v>
      </c>
      <c r="N4060" s="2">
        <f t="shared" si="63"/>
        <v>45.419847328244273</v>
      </c>
    </row>
    <row r="4061" spans="1:14" x14ac:dyDescent="0.2">
      <c r="A4061">
        <v>854420</v>
      </c>
      <c r="B4061">
        <v>55.66</v>
      </c>
      <c r="C4061">
        <v>48.77</v>
      </c>
      <c r="D4061">
        <v>39.35</v>
      </c>
      <c r="E4061">
        <v>37.57</v>
      </c>
      <c r="F4061" t="s">
        <v>3653</v>
      </c>
      <c r="G4061" t="s">
        <v>4120</v>
      </c>
      <c r="H4061">
        <v>611220</v>
      </c>
      <c r="I4061" t="s">
        <v>4131</v>
      </c>
      <c r="J4061" t="s">
        <v>4138</v>
      </c>
      <c r="K4061" t="s">
        <v>5147</v>
      </c>
      <c r="L4061" t="s">
        <v>4138</v>
      </c>
      <c r="M4061">
        <f>_xlfn.XLOOKUP(_xlfn.VALUETOTEXT(A4061),total_imports!B4061:B9268,total_imports!D4061:D9268,0.000001,0,1)</f>
        <v>108.69</v>
      </c>
      <c r="N4061" s="2">
        <f t="shared" si="63"/>
        <v>51.209862912871465</v>
      </c>
    </row>
    <row r="4062" spans="1:14" x14ac:dyDescent="0.2">
      <c r="A4062">
        <v>854430</v>
      </c>
      <c r="B4062">
        <v>3.07</v>
      </c>
      <c r="C4062">
        <v>2.84</v>
      </c>
      <c r="D4062">
        <v>4.3499999999999996</v>
      </c>
      <c r="E4062">
        <v>2.88</v>
      </c>
      <c r="F4062" t="s">
        <v>3654</v>
      </c>
      <c r="G4062" t="s">
        <v>4120</v>
      </c>
      <c r="H4062">
        <v>511220</v>
      </c>
      <c r="I4062" t="s">
        <v>4135</v>
      </c>
      <c r="J4062" t="s">
        <v>4138</v>
      </c>
      <c r="K4062" t="s">
        <v>5147</v>
      </c>
      <c r="L4062" t="s">
        <v>4138</v>
      </c>
      <c r="M4062">
        <f>_xlfn.XLOOKUP(_xlfn.VALUETOTEXT(A4062),total_imports!B4062:B9269,total_imports!D4062:D9269,0.000001,0,1)</f>
        <v>121.52</v>
      </c>
      <c r="N4062" s="2">
        <f t="shared" si="63"/>
        <v>2.5263331138907175</v>
      </c>
    </row>
    <row r="4063" spans="1:14" x14ac:dyDescent="0.2">
      <c r="A4063">
        <v>854442</v>
      </c>
      <c r="B4063">
        <v>135.18</v>
      </c>
      <c r="C4063">
        <v>129.59</v>
      </c>
      <c r="D4063">
        <v>115.97</v>
      </c>
      <c r="E4063">
        <v>78.83</v>
      </c>
      <c r="F4063" t="s">
        <v>3655</v>
      </c>
      <c r="G4063" t="s">
        <v>12</v>
      </c>
      <c r="H4063">
        <v>311220</v>
      </c>
      <c r="I4063" t="s">
        <v>4126</v>
      </c>
      <c r="J4063" t="s">
        <v>4138</v>
      </c>
      <c r="K4063" t="s">
        <v>5147</v>
      </c>
      <c r="L4063" t="s">
        <v>4138</v>
      </c>
      <c r="M4063">
        <f>_xlfn.XLOOKUP(_xlfn.VALUETOTEXT(A4063),total_imports!B4063:B9270,total_imports!D4063:D9270,0.000001,0,1)</f>
        <v>418.04</v>
      </c>
      <c r="N4063" s="2">
        <f t="shared" si="63"/>
        <v>32.336618505406186</v>
      </c>
    </row>
    <row r="4064" spans="1:14" x14ac:dyDescent="0.2">
      <c r="A4064">
        <v>854449</v>
      </c>
      <c r="B4064">
        <v>140.76</v>
      </c>
      <c r="C4064">
        <v>134.82</v>
      </c>
      <c r="D4064">
        <v>131.1</v>
      </c>
      <c r="E4064">
        <v>82.16</v>
      </c>
      <c r="F4064" t="s">
        <v>3656</v>
      </c>
      <c r="G4064" t="s">
        <v>4120</v>
      </c>
      <c r="H4064">
        <v>311220</v>
      </c>
      <c r="I4064" t="s">
        <v>4126</v>
      </c>
      <c r="J4064" t="s">
        <v>4138</v>
      </c>
      <c r="K4064" t="s">
        <v>5147</v>
      </c>
      <c r="L4064" t="s">
        <v>4138</v>
      </c>
      <c r="M4064">
        <f>_xlfn.XLOOKUP(_xlfn.VALUETOTEXT(A4064),total_imports!B4064:B9271,total_imports!D4064:D9271,0.000001,0,1)</f>
        <v>383.42</v>
      </c>
      <c r="N4064" s="2">
        <f t="shared" si="63"/>
        <v>36.71169996348651</v>
      </c>
    </row>
    <row r="4065" spans="1:14" x14ac:dyDescent="0.2">
      <c r="A4065">
        <v>854460</v>
      </c>
      <c r="B4065">
        <v>15.07</v>
      </c>
      <c r="C4065">
        <v>25.05</v>
      </c>
      <c r="D4065">
        <v>18.420000000000002</v>
      </c>
      <c r="E4065">
        <v>18.91</v>
      </c>
      <c r="F4065" t="s">
        <v>3657</v>
      </c>
      <c r="G4065" t="s">
        <v>4120</v>
      </c>
      <c r="H4065">
        <v>311220</v>
      </c>
      <c r="I4065" t="s">
        <v>4126</v>
      </c>
      <c r="J4065" t="s">
        <v>4138</v>
      </c>
      <c r="K4065" t="s">
        <v>5147</v>
      </c>
      <c r="L4065" t="s">
        <v>4138</v>
      </c>
      <c r="M4065">
        <f>_xlfn.XLOOKUP(_xlfn.VALUETOTEXT(A4065),total_imports!B4065:B9272,total_imports!D4065:D9272,0.000001,0,1)</f>
        <v>91.1</v>
      </c>
      <c r="N4065" s="2">
        <f t="shared" si="63"/>
        <v>16.542261251372121</v>
      </c>
    </row>
    <row r="4066" spans="1:14" x14ac:dyDescent="0.2">
      <c r="A4066">
        <v>854470</v>
      </c>
      <c r="B4066">
        <v>19.02</v>
      </c>
      <c r="C4066">
        <v>18.59</v>
      </c>
      <c r="D4066">
        <v>17.27</v>
      </c>
      <c r="E4066">
        <v>24.98</v>
      </c>
      <c r="F4066" t="s">
        <v>3658</v>
      </c>
      <c r="G4066" t="s">
        <v>4120</v>
      </c>
      <c r="H4066">
        <v>311220</v>
      </c>
      <c r="I4066" t="s">
        <v>4126</v>
      </c>
      <c r="J4066" t="s">
        <v>4138</v>
      </c>
      <c r="K4066" t="s">
        <v>5147</v>
      </c>
      <c r="L4066" t="s">
        <v>4138</v>
      </c>
      <c r="M4066">
        <f>_xlfn.XLOOKUP(_xlfn.VALUETOTEXT(A4066),total_imports!B4066:B9273,total_imports!D4066:D9273,0.000001,0,1)</f>
        <v>32.99</v>
      </c>
      <c r="N4066" s="2">
        <f t="shared" si="63"/>
        <v>57.653834495301602</v>
      </c>
    </row>
    <row r="4067" spans="1:14" x14ac:dyDescent="0.2">
      <c r="A4067">
        <v>854511</v>
      </c>
      <c r="B4067">
        <v>28.36</v>
      </c>
      <c r="C4067">
        <v>22.03</v>
      </c>
      <c r="D4067">
        <v>18.440000000000001</v>
      </c>
      <c r="E4067">
        <v>6.41</v>
      </c>
      <c r="F4067" t="s">
        <v>3659</v>
      </c>
      <c r="G4067" t="s">
        <v>4122</v>
      </c>
      <c r="H4067">
        <v>311220</v>
      </c>
      <c r="I4067" t="s">
        <v>4126</v>
      </c>
      <c r="J4067" t="s">
        <v>4138</v>
      </c>
      <c r="K4067" t="s">
        <v>5148</v>
      </c>
      <c r="L4067" t="s">
        <v>4138</v>
      </c>
      <c r="M4067">
        <f>_xlfn.XLOOKUP(_xlfn.VALUETOTEXT(A4067),total_imports!B4067:B9274,total_imports!D4067:D9274,0.000001,0,1)</f>
        <v>47.77</v>
      </c>
      <c r="N4067" s="2">
        <f t="shared" si="63"/>
        <v>59.367804061126229</v>
      </c>
    </row>
    <row r="4068" spans="1:14" x14ac:dyDescent="0.2">
      <c r="A4068">
        <v>854519</v>
      </c>
      <c r="B4068">
        <v>56.75</v>
      </c>
      <c r="C4068">
        <v>45.83</v>
      </c>
      <c r="D4068">
        <v>43.66</v>
      </c>
      <c r="E4068">
        <v>10.75</v>
      </c>
      <c r="F4068" t="s">
        <v>3660</v>
      </c>
      <c r="G4068" t="s">
        <v>4122</v>
      </c>
      <c r="H4068">
        <v>311220</v>
      </c>
      <c r="I4068" t="s">
        <v>4126</v>
      </c>
      <c r="J4068" t="s">
        <v>4138</v>
      </c>
      <c r="K4068" t="s">
        <v>5148</v>
      </c>
      <c r="L4068" t="s">
        <v>4138</v>
      </c>
      <c r="M4068">
        <f>_xlfn.XLOOKUP(_xlfn.VALUETOTEXT(A4068),total_imports!B4068:B9275,total_imports!D4068:D9275,0.000001,0,1)</f>
        <v>104.5</v>
      </c>
      <c r="N4068" s="2">
        <f t="shared" si="63"/>
        <v>54.306220095693782</v>
      </c>
    </row>
    <row r="4069" spans="1:14" x14ac:dyDescent="0.2">
      <c r="A4069">
        <v>854520</v>
      </c>
      <c r="B4069">
        <v>9.4700000000000006</v>
      </c>
      <c r="C4069">
        <v>8.98</v>
      </c>
      <c r="D4069">
        <v>6.72</v>
      </c>
      <c r="E4069">
        <v>6.03</v>
      </c>
      <c r="F4069" t="s">
        <v>3661</v>
      </c>
      <c r="G4069" t="s">
        <v>4122</v>
      </c>
      <c r="H4069">
        <v>311220</v>
      </c>
      <c r="I4069" t="s">
        <v>4126</v>
      </c>
      <c r="J4069" t="s">
        <v>4138</v>
      </c>
      <c r="K4069" t="s">
        <v>5148</v>
      </c>
      <c r="L4069" t="s">
        <v>4138</v>
      </c>
      <c r="M4069">
        <f>_xlfn.XLOOKUP(_xlfn.VALUETOTEXT(A4069),total_imports!B4069:B9276,total_imports!D4069:D9276,0.000001,0,1)</f>
        <v>31.06</v>
      </c>
      <c r="N4069" s="2">
        <f t="shared" si="63"/>
        <v>30.489375402446878</v>
      </c>
    </row>
    <row r="4070" spans="1:14" x14ac:dyDescent="0.2">
      <c r="A4070">
        <v>854590</v>
      </c>
      <c r="B4070">
        <v>10.98</v>
      </c>
      <c r="C4070">
        <v>10.85</v>
      </c>
      <c r="D4070">
        <v>7.73</v>
      </c>
      <c r="E4070">
        <v>3.89</v>
      </c>
      <c r="F4070" t="s">
        <v>3662</v>
      </c>
      <c r="G4070" t="s">
        <v>4122</v>
      </c>
      <c r="H4070">
        <v>311220</v>
      </c>
      <c r="I4070" t="s">
        <v>4126</v>
      </c>
      <c r="J4070" t="s">
        <v>4138</v>
      </c>
      <c r="K4070" t="s">
        <v>5148</v>
      </c>
      <c r="L4070" t="s">
        <v>4138</v>
      </c>
      <c r="M4070">
        <f>_xlfn.XLOOKUP(_xlfn.VALUETOTEXT(A4070),total_imports!B4070:B9277,total_imports!D4070:D9277,0.000001,0,1)</f>
        <v>103.64</v>
      </c>
      <c r="N4070" s="2">
        <f t="shared" si="63"/>
        <v>10.594365109996142</v>
      </c>
    </row>
    <row r="4071" spans="1:14" x14ac:dyDescent="0.2">
      <c r="A4071">
        <v>854610</v>
      </c>
      <c r="B4071">
        <v>0.51</v>
      </c>
      <c r="C4071">
        <v>0.24</v>
      </c>
      <c r="D4071">
        <v>0.18</v>
      </c>
      <c r="E4071">
        <v>0.13</v>
      </c>
      <c r="F4071" t="s">
        <v>3663</v>
      </c>
      <c r="G4071" t="s">
        <v>4122</v>
      </c>
      <c r="H4071">
        <v>3112</v>
      </c>
      <c r="I4071" t="s">
        <v>4126</v>
      </c>
      <c r="J4071" t="s">
        <v>4138</v>
      </c>
      <c r="K4071" t="s">
        <v>5149</v>
      </c>
      <c r="L4071" t="s">
        <v>4138</v>
      </c>
      <c r="M4071">
        <f>_xlfn.XLOOKUP(_xlfn.VALUETOTEXT(A4071),total_imports!B4071:B9278,total_imports!D4071:D9278,0.000001,0,1)</f>
        <v>0.73</v>
      </c>
      <c r="N4071" s="2">
        <f t="shared" si="63"/>
        <v>69.863013698630141</v>
      </c>
    </row>
    <row r="4072" spans="1:14" x14ac:dyDescent="0.2">
      <c r="A4072">
        <v>854620</v>
      </c>
      <c r="B4072">
        <v>5.18</v>
      </c>
      <c r="C4072">
        <v>3.07</v>
      </c>
      <c r="D4072">
        <v>3.35</v>
      </c>
      <c r="E4072">
        <v>3.83</v>
      </c>
      <c r="F4072" t="s">
        <v>3664</v>
      </c>
      <c r="G4072" t="s">
        <v>4122</v>
      </c>
      <c r="H4072">
        <v>3112</v>
      </c>
      <c r="I4072" t="s">
        <v>4126</v>
      </c>
      <c r="J4072" t="s">
        <v>4138</v>
      </c>
      <c r="K4072" t="s">
        <v>5149</v>
      </c>
      <c r="L4072" t="s">
        <v>4138</v>
      </c>
      <c r="M4072">
        <f>_xlfn.XLOOKUP(_xlfn.VALUETOTEXT(A4072),total_imports!B4072:B9279,total_imports!D4072:D9279,0.000001,0,1)</f>
        <v>8.36</v>
      </c>
      <c r="N4072" s="2">
        <f t="shared" si="63"/>
        <v>61.961722488038276</v>
      </c>
    </row>
    <row r="4073" spans="1:14" x14ac:dyDescent="0.2">
      <c r="A4073">
        <v>854690</v>
      </c>
      <c r="B4073">
        <v>75.61</v>
      </c>
      <c r="C4073">
        <v>65.92</v>
      </c>
      <c r="D4073">
        <v>57.22</v>
      </c>
      <c r="E4073">
        <v>53.64</v>
      </c>
      <c r="F4073" t="s">
        <v>3665</v>
      </c>
      <c r="G4073" t="s">
        <v>4122</v>
      </c>
      <c r="H4073">
        <v>3112</v>
      </c>
      <c r="I4073" t="s">
        <v>4126</v>
      </c>
      <c r="J4073" t="s">
        <v>4138</v>
      </c>
      <c r="K4073" t="s">
        <v>5149</v>
      </c>
      <c r="L4073" t="s">
        <v>4138</v>
      </c>
      <c r="M4073">
        <f>_xlfn.XLOOKUP(_xlfn.VALUETOTEXT(A4073),total_imports!B4073:B9280,total_imports!D4073:D9280,0.000001,0,1)</f>
        <v>111.84</v>
      </c>
      <c r="N4073" s="2">
        <f t="shared" si="63"/>
        <v>67.605507868383413</v>
      </c>
    </row>
    <row r="4074" spans="1:14" x14ac:dyDescent="0.2">
      <c r="A4074">
        <v>854710</v>
      </c>
      <c r="B4074">
        <v>0.99</v>
      </c>
      <c r="C4074">
        <v>1.1599999999999999</v>
      </c>
      <c r="D4074">
        <v>1.1200000000000001</v>
      </c>
      <c r="E4074">
        <v>2.41</v>
      </c>
      <c r="F4074" t="s">
        <v>3666</v>
      </c>
      <c r="G4074" t="s">
        <v>4121</v>
      </c>
      <c r="H4074">
        <v>311220</v>
      </c>
      <c r="I4074" t="s">
        <v>4126</v>
      </c>
      <c r="J4074" t="s">
        <v>4138</v>
      </c>
      <c r="K4074" t="s">
        <v>5150</v>
      </c>
      <c r="L4074" t="s">
        <v>4138</v>
      </c>
      <c r="M4074">
        <f>_xlfn.XLOOKUP(_xlfn.VALUETOTEXT(A4074),total_imports!B4074:B9281,total_imports!D4074:D9281,0.000001,0,1)</f>
        <v>5.42</v>
      </c>
      <c r="N4074" s="2">
        <f t="shared" si="63"/>
        <v>18.265682656826566</v>
      </c>
    </row>
    <row r="4075" spans="1:14" x14ac:dyDescent="0.2">
      <c r="A4075">
        <v>854720</v>
      </c>
      <c r="B4075">
        <v>13.01</v>
      </c>
      <c r="C4075">
        <v>10.98</v>
      </c>
      <c r="D4075">
        <v>8.31</v>
      </c>
      <c r="E4075">
        <v>5.42</v>
      </c>
      <c r="F4075" t="s">
        <v>3667</v>
      </c>
      <c r="G4075" t="s">
        <v>4121</v>
      </c>
      <c r="H4075">
        <v>311220</v>
      </c>
      <c r="I4075" t="s">
        <v>4126</v>
      </c>
      <c r="J4075" t="s">
        <v>4138</v>
      </c>
      <c r="K4075" t="s">
        <v>5150</v>
      </c>
      <c r="L4075" t="s">
        <v>4138</v>
      </c>
      <c r="M4075">
        <f>_xlfn.XLOOKUP(_xlfn.VALUETOTEXT(A4075),total_imports!B4075:B9282,total_imports!D4075:D9282,0.000001,0,1)</f>
        <v>175.37</v>
      </c>
      <c r="N4075" s="2">
        <f t="shared" si="63"/>
        <v>7.4186006728630893</v>
      </c>
    </row>
    <row r="4076" spans="1:14" x14ac:dyDescent="0.2">
      <c r="A4076">
        <v>854790</v>
      </c>
      <c r="B4076">
        <v>13.46</v>
      </c>
      <c r="C4076">
        <v>12.8</v>
      </c>
      <c r="D4076">
        <v>14.77</v>
      </c>
      <c r="E4076">
        <v>11.81</v>
      </c>
      <c r="F4076" t="s">
        <v>3668</v>
      </c>
      <c r="G4076" t="s">
        <v>4121</v>
      </c>
      <c r="H4076">
        <v>311220</v>
      </c>
      <c r="I4076" t="s">
        <v>4126</v>
      </c>
      <c r="J4076" t="s">
        <v>4138</v>
      </c>
      <c r="K4076" t="s">
        <v>5150</v>
      </c>
      <c r="L4076" t="s">
        <v>4138</v>
      </c>
      <c r="M4076">
        <f>_xlfn.XLOOKUP(_xlfn.VALUETOTEXT(A4076),total_imports!B4076:B9283,total_imports!D4076:D9283,0.000001,0,1)</f>
        <v>40.340000000000003</v>
      </c>
      <c r="N4076" s="2">
        <f t="shared" si="63"/>
        <v>33.366385721368367</v>
      </c>
    </row>
    <row r="4077" spans="1:14" x14ac:dyDescent="0.2">
      <c r="A4077">
        <v>854800</v>
      </c>
      <c r="B4077">
        <v>0.46</v>
      </c>
      <c r="C4077">
        <v>0.17</v>
      </c>
      <c r="D4077">
        <v>0</v>
      </c>
      <c r="E4077">
        <v>0</v>
      </c>
      <c r="F4077" t="s">
        <v>3669</v>
      </c>
      <c r="G4077" t="s">
        <v>12</v>
      </c>
      <c r="H4077" t="s">
        <v>12</v>
      </c>
      <c r="I4077" t="s">
        <v>12</v>
      </c>
      <c r="J4077" t="s">
        <v>12</v>
      </c>
      <c r="K4077" t="s">
        <v>5151</v>
      </c>
      <c r="L4077" t="s">
        <v>4138</v>
      </c>
      <c r="M4077">
        <f>_xlfn.XLOOKUP(_xlfn.VALUETOTEXT(A4077),total_imports!B4077:B9284,total_imports!D4077:D9284,0.000001,0,1)</f>
        <v>9.24</v>
      </c>
      <c r="N4077" s="2">
        <f t="shared" si="63"/>
        <v>4.9783549783549788</v>
      </c>
    </row>
    <row r="4078" spans="1:14" x14ac:dyDescent="0.2">
      <c r="A4078">
        <v>854810</v>
      </c>
      <c r="B4078">
        <v>0</v>
      </c>
      <c r="C4078">
        <v>0</v>
      </c>
      <c r="D4078">
        <v>0</v>
      </c>
      <c r="E4078">
        <v>0.01</v>
      </c>
      <c r="F4078" t="s">
        <v>12</v>
      </c>
      <c r="G4078" t="s">
        <v>12</v>
      </c>
      <c r="H4078">
        <v>2111</v>
      </c>
      <c r="I4078" t="s">
        <v>4127</v>
      </c>
      <c r="J4078" t="s">
        <v>4138</v>
      </c>
      <c r="K4078" t="s">
        <v>5151</v>
      </c>
      <c r="L4078" t="s">
        <v>4138</v>
      </c>
      <c r="M4078">
        <f>_xlfn.XLOOKUP(_xlfn.VALUETOTEXT(A4078),total_imports!B4078:B9285,total_imports!D4078:D9285,0.000001,0,1)</f>
        <v>9.9999999999999995E-7</v>
      </c>
      <c r="N4078" s="2">
        <f t="shared" si="63"/>
        <v>0</v>
      </c>
    </row>
    <row r="4079" spans="1:14" x14ac:dyDescent="0.2">
      <c r="A4079">
        <v>854890</v>
      </c>
      <c r="B4079">
        <v>0</v>
      </c>
      <c r="C4079">
        <v>0</v>
      </c>
      <c r="D4079">
        <v>0.14000000000000001</v>
      </c>
      <c r="E4079">
        <v>0.15</v>
      </c>
      <c r="F4079" t="s">
        <v>12</v>
      </c>
      <c r="G4079" t="s">
        <v>12</v>
      </c>
      <c r="H4079">
        <v>2111</v>
      </c>
      <c r="I4079" t="s">
        <v>4127</v>
      </c>
      <c r="J4079" t="s">
        <v>4138</v>
      </c>
      <c r="K4079" t="s">
        <v>5151</v>
      </c>
      <c r="L4079" t="s">
        <v>4138</v>
      </c>
      <c r="M4079">
        <f>_xlfn.XLOOKUP(_xlfn.VALUETOTEXT(A4079),total_imports!B4079:B9286,total_imports!D4079:D9286,0.000001,0,1)</f>
        <v>9.9999999999999995E-7</v>
      </c>
      <c r="N4079" s="2">
        <f t="shared" si="63"/>
        <v>0</v>
      </c>
    </row>
    <row r="4080" spans="1:14" x14ac:dyDescent="0.2">
      <c r="A4080">
        <v>854919</v>
      </c>
      <c r="B4080">
        <v>0</v>
      </c>
      <c r="C4080">
        <v>0</v>
      </c>
      <c r="D4080">
        <v>0</v>
      </c>
      <c r="E4080">
        <v>0</v>
      </c>
      <c r="F4080" t="s">
        <v>3670</v>
      </c>
      <c r="G4080" t="s">
        <v>12</v>
      </c>
      <c r="H4080" t="s">
        <v>12</v>
      </c>
      <c r="I4080" t="s">
        <v>12</v>
      </c>
      <c r="J4080" t="s">
        <v>12</v>
      </c>
      <c r="K4080" t="s">
        <v>5152</v>
      </c>
      <c r="M4080">
        <f>_xlfn.XLOOKUP(_xlfn.VALUETOTEXT(A4080),total_imports!B4080:B9287,total_imports!D4080:D9287,0.000001,0,1)</f>
        <v>1.07</v>
      </c>
      <c r="N4080" s="2">
        <f t="shared" si="63"/>
        <v>0</v>
      </c>
    </row>
    <row r="4081" spans="1:14" x14ac:dyDescent="0.2">
      <c r="A4081">
        <v>854921</v>
      </c>
      <c r="B4081">
        <v>0</v>
      </c>
      <c r="C4081">
        <v>0</v>
      </c>
      <c r="D4081">
        <v>0</v>
      </c>
      <c r="E4081">
        <v>0</v>
      </c>
      <c r="F4081" t="s">
        <v>3671</v>
      </c>
      <c r="G4081" t="s">
        <v>12</v>
      </c>
      <c r="H4081" t="s">
        <v>12</v>
      </c>
      <c r="I4081" t="s">
        <v>12</v>
      </c>
      <c r="J4081" t="s">
        <v>12</v>
      </c>
      <c r="K4081" t="s">
        <v>5152</v>
      </c>
      <c r="M4081">
        <f>_xlfn.XLOOKUP(_xlfn.VALUETOTEXT(A4081),total_imports!B4081:B9288,total_imports!D4081:D9288,0.000001,0,1)</f>
        <v>0.01</v>
      </c>
      <c r="N4081" s="2">
        <f t="shared" si="63"/>
        <v>0</v>
      </c>
    </row>
    <row r="4082" spans="1:14" x14ac:dyDescent="0.2">
      <c r="A4082">
        <v>854929</v>
      </c>
      <c r="B4082">
        <v>0.01</v>
      </c>
      <c r="C4082">
        <v>0.01</v>
      </c>
      <c r="D4082">
        <v>0</v>
      </c>
      <c r="E4082">
        <v>0</v>
      </c>
      <c r="F4082" t="s">
        <v>3539</v>
      </c>
      <c r="G4082" t="s">
        <v>12</v>
      </c>
      <c r="H4082" t="s">
        <v>12</v>
      </c>
      <c r="I4082" t="s">
        <v>12</v>
      </c>
      <c r="J4082" t="s">
        <v>12</v>
      </c>
      <c r="K4082" t="s">
        <v>5152</v>
      </c>
      <c r="M4082">
        <f>_xlfn.XLOOKUP(_xlfn.VALUETOTEXT(A4082),total_imports!B4082:B9289,total_imports!D4082:D9289,0.000001,0,1)</f>
        <v>0.01</v>
      </c>
      <c r="N4082" s="2">
        <f t="shared" si="63"/>
        <v>100</v>
      </c>
    </row>
    <row r="4083" spans="1:14" x14ac:dyDescent="0.2">
      <c r="A4083">
        <v>854931</v>
      </c>
      <c r="B4083">
        <v>0</v>
      </c>
      <c r="C4083">
        <v>0</v>
      </c>
      <c r="D4083">
        <v>0</v>
      </c>
      <c r="E4083">
        <v>0</v>
      </c>
      <c r="F4083" t="s">
        <v>3671</v>
      </c>
      <c r="G4083" t="s">
        <v>12</v>
      </c>
      <c r="H4083" t="s">
        <v>12</v>
      </c>
      <c r="I4083" t="s">
        <v>12</v>
      </c>
      <c r="J4083" t="s">
        <v>12</v>
      </c>
      <c r="K4083" t="s">
        <v>5152</v>
      </c>
      <c r="M4083">
        <f>_xlfn.XLOOKUP(_xlfn.VALUETOTEXT(A4083),total_imports!B4083:B9290,total_imports!D4083:D9290,0.000001,0,1)</f>
        <v>0</v>
      </c>
      <c r="N4083" s="2">
        <f t="shared" si="63"/>
        <v>0</v>
      </c>
    </row>
    <row r="4084" spans="1:14" x14ac:dyDescent="0.2">
      <c r="A4084">
        <v>854939</v>
      </c>
      <c r="B4084">
        <v>0</v>
      </c>
      <c r="C4084">
        <v>0</v>
      </c>
      <c r="D4084">
        <v>0</v>
      </c>
      <c r="E4084">
        <v>0</v>
      </c>
      <c r="F4084" t="s">
        <v>3539</v>
      </c>
      <c r="G4084" t="s">
        <v>12</v>
      </c>
      <c r="H4084" t="s">
        <v>12</v>
      </c>
      <c r="I4084" t="s">
        <v>12</v>
      </c>
      <c r="J4084" t="s">
        <v>12</v>
      </c>
      <c r="K4084" t="s">
        <v>5152</v>
      </c>
      <c r="M4084">
        <f>_xlfn.XLOOKUP(_xlfn.VALUETOTEXT(A4084),total_imports!B4084:B9291,total_imports!D4084:D9291,0.000001,0,1)</f>
        <v>0.03</v>
      </c>
      <c r="N4084" s="2">
        <f t="shared" si="63"/>
        <v>0</v>
      </c>
    </row>
    <row r="4085" spans="1:14" x14ac:dyDescent="0.2">
      <c r="A4085">
        <v>854999</v>
      </c>
      <c r="B4085">
        <v>0.02</v>
      </c>
      <c r="C4085">
        <v>0.01</v>
      </c>
      <c r="D4085">
        <v>0</v>
      </c>
      <c r="E4085">
        <v>0</v>
      </c>
      <c r="F4085" t="s">
        <v>3539</v>
      </c>
      <c r="G4085" t="s">
        <v>12</v>
      </c>
      <c r="H4085" t="s">
        <v>12</v>
      </c>
      <c r="I4085" t="s">
        <v>12</v>
      </c>
      <c r="J4085" t="s">
        <v>12</v>
      </c>
      <c r="K4085" t="s">
        <v>5152</v>
      </c>
      <c r="M4085">
        <f>_xlfn.XLOOKUP(_xlfn.VALUETOTEXT(A4085),total_imports!B4085:B9292,total_imports!D4085:D9292,0.000001,0,1)</f>
        <v>0.02</v>
      </c>
      <c r="N4085" s="2">
        <f t="shared" si="63"/>
        <v>100</v>
      </c>
    </row>
    <row r="4086" spans="1:14" x14ac:dyDescent="0.2">
      <c r="A4086">
        <v>860110</v>
      </c>
      <c r="B4086">
        <v>0.66</v>
      </c>
      <c r="C4086">
        <v>0</v>
      </c>
      <c r="D4086">
        <v>0.03</v>
      </c>
      <c r="E4086">
        <v>0</v>
      </c>
      <c r="F4086" t="s">
        <v>3672</v>
      </c>
      <c r="G4086" t="s">
        <v>4122</v>
      </c>
      <c r="H4086">
        <v>512020</v>
      </c>
      <c r="I4086" t="s">
        <v>4135</v>
      </c>
      <c r="J4086" t="s">
        <v>4142</v>
      </c>
      <c r="K4086" t="s">
        <v>5153</v>
      </c>
      <c r="L4086" t="s">
        <v>4142</v>
      </c>
      <c r="M4086">
        <f>_xlfn.XLOOKUP(_xlfn.VALUETOTEXT(A4086),total_imports!B4086:B9293,total_imports!D4086:D9293,0.000001,0,1)</f>
        <v>1.33</v>
      </c>
      <c r="N4086" s="2">
        <f t="shared" si="63"/>
        <v>49.624060150375939</v>
      </c>
    </row>
    <row r="4087" spans="1:14" x14ac:dyDescent="0.2">
      <c r="A4087">
        <v>860120</v>
      </c>
      <c r="B4087">
        <v>3.11</v>
      </c>
      <c r="C4087">
        <v>3.37</v>
      </c>
      <c r="D4087">
        <v>0.19</v>
      </c>
      <c r="E4087">
        <v>0.57999999999999996</v>
      </c>
      <c r="F4087" t="s">
        <v>3673</v>
      </c>
      <c r="G4087" t="s">
        <v>4122</v>
      </c>
      <c r="H4087">
        <v>512020</v>
      </c>
      <c r="I4087" t="s">
        <v>4135</v>
      </c>
      <c r="J4087" t="s">
        <v>4142</v>
      </c>
      <c r="K4087" t="s">
        <v>5153</v>
      </c>
      <c r="L4087" t="s">
        <v>4142</v>
      </c>
      <c r="M4087">
        <f>_xlfn.XLOOKUP(_xlfn.VALUETOTEXT(A4087),total_imports!B4087:B9294,total_imports!D4087:D9294,0.000001,0,1)</f>
        <v>3.11</v>
      </c>
      <c r="N4087" s="2">
        <f t="shared" si="63"/>
        <v>100</v>
      </c>
    </row>
    <row r="4088" spans="1:14" x14ac:dyDescent="0.2">
      <c r="A4088">
        <v>860310</v>
      </c>
      <c r="B4088">
        <v>1.93</v>
      </c>
      <c r="C4088">
        <v>0</v>
      </c>
      <c r="D4088">
        <v>11.43</v>
      </c>
      <c r="E4088">
        <v>0</v>
      </c>
      <c r="F4088" t="s">
        <v>3674</v>
      </c>
      <c r="G4088" t="s">
        <v>4122</v>
      </c>
      <c r="H4088">
        <v>512020</v>
      </c>
      <c r="I4088" t="s">
        <v>4135</v>
      </c>
      <c r="J4088" t="s">
        <v>4142</v>
      </c>
      <c r="K4088" t="s">
        <v>5154</v>
      </c>
      <c r="L4088" t="s">
        <v>4142</v>
      </c>
      <c r="M4088">
        <f>_xlfn.XLOOKUP(_xlfn.VALUETOTEXT(A4088),total_imports!B4088:B9295,total_imports!D4088:D9295,0.000001,0,1)</f>
        <v>3.87</v>
      </c>
      <c r="N4088" s="2">
        <f t="shared" si="63"/>
        <v>49.870801033591725</v>
      </c>
    </row>
    <row r="4089" spans="1:14" x14ac:dyDescent="0.2">
      <c r="A4089">
        <v>860390</v>
      </c>
      <c r="B4089">
        <v>0</v>
      </c>
      <c r="C4089">
        <v>0</v>
      </c>
      <c r="D4089">
        <v>0</v>
      </c>
      <c r="E4089">
        <v>0</v>
      </c>
      <c r="F4089" t="s">
        <v>3675</v>
      </c>
      <c r="G4089" t="s">
        <v>4122</v>
      </c>
      <c r="H4089">
        <v>512020</v>
      </c>
      <c r="I4089" t="s">
        <v>4135</v>
      </c>
      <c r="J4089" t="s">
        <v>4142</v>
      </c>
      <c r="K4089" t="s">
        <v>5154</v>
      </c>
      <c r="L4089" t="s">
        <v>4142</v>
      </c>
      <c r="M4089">
        <f>_xlfn.XLOOKUP(_xlfn.VALUETOTEXT(A4089),total_imports!B4089:B9296,total_imports!D4089:D9296,0.000001,0,1)</f>
        <v>0</v>
      </c>
      <c r="N4089" s="2">
        <f t="shared" si="63"/>
        <v>0</v>
      </c>
    </row>
    <row r="4090" spans="1:14" x14ac:dyDescent="0.2">
      <c r="A4090">
        <v>860400</v>
      </c>
      <c r="B4090">
        <v>17.420000000000002</v>
      </c>
      <c r="C4090">
        <v>20.13</v>
      </c>
      <c r="D4090">
        <v>21.19</v>
      </c>
      <c r="E4090">
        <v>23.04</v>
      </c>
      <c r="F4090" t="s">
        <v>3676</v>
      </c>
      <c r="G4090" t="s">
        <v>4122</v>
      </c>
      <c r="H4090">
        <v>512020</v>
      </c>
      <c r="I4090" t="s">
        <v>4135</v>
      </c>
      <c r="J4090" t="s">
        <v>4142</v>
      </c>
      <c r="K4090" t="s">
        <v>5155</v>
      </c>
      <c r="L4090" t="s">
        <v>4142</v>
      </c>
      <c r="M4090">
        <f>_xlfn.XLOOKUP(_xlfn.VALUETOTEXT(A4090),total_imports!B4090:B9297,total_imports!D4090:D9297,0.000001,0,1)</f>
        <v>32.47</v>
      </c>
      <c r="N4090" s="2">
        <f t="shared" si="63"/>
        <v>53.649522636279642</v>
      </c>
    </row>
    <row r="4091" spans="1:14" x14ac:dyDescent="0.2">
      <c r="A4091">
        <v>860500</v>
      </c>
      <c r="B4091">
        <v>0.95</v>
      </c>
      <c r="C4091">
        <v>0.01</v>
      </c>
      <c r="D4091">
        <v>0</v>
      </c>
      <c r="E4091">
        <v>0</v>
      </c>
      <c r="F4091" t="s">
        <v>3677</v>
      </c>
      <c r="G4091" t="s">
        <v>4122</v>
      </c>
      <c r="H4091">
        <v>512020</v>
      </c>
      <c r="I4091" t="s">
        <v>4135</v>
      </c>
      <c r="J4091" t="s">
        <v>4142</v>
      </c>
      <c r="K4091" t="s">
        <v>5156</v>
      </c>
      <c r="L4091" t="s">
        <v>4142</v>
      </c>
      <c r="M4091">
        <f>_xlfn.XLOOKUP(_xlfn.VALUETOTEXT(A4091),total_imports!B4091:B9298,total_imports!D4091:D9298,0.000001,0,1)</f>
        <v>0.95</v>
      </c>
      <c r="N4091" s="2">
        <f t="shared" si="63"/>
        <v>100</v>
      </c>
    </row>
    <row r="4092" spans="1:14" x14ac:dyDescent="0.2">
      <c r="A4092">
        <v>860610</v>
      </c>
      <c r="B4092">
        <v>0</v>
      </c>
      <c r="C4092">
        <v>0</v>
      </c>
      <c r="D4092">
        <v>0.19</v>
      </c>
      <c r="E4092">
        <v>0.08</v>
      </c>
      <c r="F4092" t="s">
        <v>3678</v>
      </c>
      <c r="G4092" t="s">
        <v>4122</v>
      </c>
      <c r="H4092">
        <v>512020</v>
      </c>
      <c r="I4092" t="s">
        <v>4135</v>
      </c>
      <c r="J4092" t="s">
        <v>4142</v>
      </c>
      <c r="K4092" t="s">
        <v>5157</v>
      </c>
      <c r="L4092" t="s">
        <v>4142</v>
      </c>
      <c r="M4092">
        <f>_xlfn.XLOOKUP(_xlfn.VALUETOTEXT(A4092),total_imports!B4092:B9299,total_imports!D4092:D9299,0.000001,0,1)</f>
        <v>0.01</v>
      </c>
      <c r="N4092" s="2">
        <f t="shared" si="63"/>
        <v>0</v>
      </c>
    </row>
    <row r="4093" spans="1:14" x14ac:dyDescent="0.2">
      <c r="A4093">
        <v>860630</v>
      </c>
      <c r="B4093">
        <v>0</v>
      </c>
      <c r="C4093">
        <v>0</v>
      </c>
      <c r="D4093">
        <v>0</v>
      </c>
      <c r="E4093">
        <v>0</v>
      </c>
      <c r="F4093" t="s">
        <v>12</v>
      </c>
      <c r="G4093" t="s">
        <v>4122</v>
      </c>
      <c r="H4093">
        <v>512020</v>
      </c>
      <c r="I4093" t="s">
        <v>4135</v>
      </c>
      <c r="J4093" t="s">
        <v>4142</v>
      </c>
      <c r="K4093" t="s">
        <v>5157</v>
      </c>
      <c r="L4093" t="s">
        <v>4142</v>
      </c>
      <c r="M4093">
        <f>_xlfn.XLOOKUP(_xlfn.VALUETOTEXT(A4093),total_imports!B4093:B9300,total_imports!D4093:D9300,0.000001,0,1)</f>
        <v>9.9999999999999995E-7</v>
      </c>
      <c r="N4093" s="2">
        <f t="shared" si="63"/>
        <v>0</v>
      </c>
    </row>
    <row r="4094" spans="1:14" x14ac:dyDescent="0.2">
      <c r="A4094">
        <v>860691</v>
      </c>
      <c r="B4094">
        <v>0</v>
      </c>
      <c r="C4094">
        <v>0</v>
      </c>
      <c r="D4094">
        <v>0</v>
      </c>
      <c r="E4094">
        <v>0</v>
      </c>
      <c r="F4094" t="s">
        <v>12</v>
      </c>
      <c r="G4094" t="s">
        <v>4122</v>
      </c>
      <c r="H4094">
        <v>512020</v>
      </c>
      <c r="I4094" t="s">
        <v>4135</v>
      </c>
      <c r="J4094" t="s">
        <v>4142</v>
      </c>
      <c r="K4094" t="s">
        <v>5157</v>
      </c>
      <c r="L4094" t="s">
        <v>4142</v>
      </c>
      <c r="M4094">
        <f>_xlfn.XLOOKUP(_xlfn.VALUETOTEXT(A4094),total_imports!B4094:B9301,total_imports!D4094:D9301,0.000001,0,1)</f>
        <v>9.9999999999999995E-7</v>
      </c>
      <c r="N4094" s="2">
        <f t="shared" si="63"/>
        <v>0</v>
      </c>
    </row>
    <row r="4095" spans="1:14" x14ac:dyDescent="0.2">
      <c r="A4095">
        <v>860692</v>
      </c>
      <c r="B4095">
        <v>0</v>
      </c>
      <c r="C4095">
        <v>0.19</v>
      </c>
      <c r="D4095">
        <v>0</v>
      </c>
      <c r="E4095">
        <v>0</v>
      </c>
      <c r="F4095" t="s">
        <v>3679</v>
      </c>
      <c r="G4095" t="s">
        <v>4122</v>
      </c>
      <c r="H4095">
        <v>512020</v>
      </c>
      <c r="I4095" t="s">
        <v>4135</v>
      </c>
      <c r="J4095" t="s">
        <v>4142</v>
      </c>
      <c r="K4095" t="s">
        <v>5157</v>
      </c>
      <c r="L4095" t="s">
        <v>4142</v>
      </c>
      <c r="M4095">
        <f>_xlfn.XLOOKUP(_xlfn.VALUETOTEXT(A4095),total_imports!B4095:B9302,total_imports!D4095:D9302,0.000001,0,1)</f>
        <v>0</v>
      </c>
      <c r="N4095" s="2">
        <f t="shared" si="63"/>
        <v>0</v>
      </c>
    </row>
    <row r="4096" spans="1:14" x14ac:dyDescent="0.2">
      <c r="A4096">
        <v>860699</v>
      </c>
      <c r="B4096">
        <v>0.9</v>
      </c>
      <c r="C4096">
        <v>1.84</v>
      </c>
      <c r="D4096">
        <v>0</v>
      </c>
      <c r="E4096">
        <v>0</v>
      </c>
      <c r="F4096" t="s">
        <v>3680</v>
      </c>
      <c r="G4096" t="s">
        <v>4122</v>
      </c>
      <c r="H4096">
        <v>512020</v>
      </c>
      <c r="I4096" t="s">
        <v>4135</v>
      </c>
      <c r="J4096" t="s">
        <v>4142</v>
      </c>
      <c r="K4096" t="s">
        <v>5157</v>
      </c>
      <c r="L4096" t="s">
        <v>4142</v>
      </c>
      <c r="M4096">
        <f>_xlfn.XLOOKUP(_xlfn.VALUETOTEXT(A4096),total_imports!B4096:B9303,total_imports!D4096:D9303,0.000001,0,1)</f>
        <v>6.17</v>
      </c>
      <c r="N4096" s="2">
        <f t="shared" si="63"/>
        <v>14.586709886547814</v>
      </c>
    </row>
    <row r="4097" spans="1:14" x14ac:dyDescent="0.2">
      <c r="A4097">
        <v>860711</v>
      </c>
      <c r="B4097">
        <v>0</v>
      </c>
      <c r="C4097">
        <v>0.01</v>
      </c>
      <c r="D4097">
        <v>0</v>
      </c>
      <c r="E4097">
        <v>0</v>
      </c>
      <c r="F4097" t="s">
        <v>3681</v>
      </c>
      <c r="G4097" t="s">
        <v>4121</v>
      </c>
      <c r="H4097">
        <v>511220</v>
      </c>
      <c r="I4097" t="s">
        <v>4135</v>
      </c>
      <c r="J4097" t="s">
        <v>4138</v>
      </c>
      <c r="K4097" t="s">
        <v>5158</v>
      </c>
      <c r="L4097" t="s">
        <v>4138</v>
      </c>
      <c r="M4097">
        <f>_xlfn.XLOOKUP(_xlfn.VALUETOTEXT(A4097),total_imports!B4097:B9304,total_imports!D4097:D9304,0.000001,0,1)</f>
        <v>3.96</v>
      </c>
      <c r="N4097" s="2">
        <f t="shared" si="63"/>
        <v>0</v>
      </c>
    </row>
    <row r="4098" spans="1:14" x14ac:dyDescent="0.2">
      <c r="A4098">
        <v>860712</v>
      </c>
      <c r="B4098">
        <v>0.09</v>
      </c>
      <c r="C4098">
        <v>0.17</v>
      </c>
      <c r="D4098">
        <v>0.13</v>
      </c>
      <c r="E4098">
        <v>0</v>
      </c>
      <c r="F4098" t="s">
        <v>3682</v>
      </c>
      <c r="G4098" t="s">
        <v>4121</v>
      </c>
      <c r="H4098">
        <v>511220</v>
      </c>
      <c r="I4098" t="s">
        <v>4135</v>
      </c>
      <c r="J4098" t="s">
        <v>4138</v>
      </c>
      <c r="K4098" t="s">
        <v>5158</v>
      </c>
      <c r="L4098" t="s">
        <v>4138</v>
      </c>
      <c r="M4098">
        <f>_xlfn.XLOOKUP(_xlfn.VALUETOTEXT(A4098),total_imports!B4098:B9305,total_imports!D4098:D9305,0.000001,0,1)</f>
        <v>2.95</v>
      </c>
      <c r="N4098" s="2">
        <f t="shared" si="63"/>
        <v>3.0508474576271185</v>
      </c>
    </row>
    <row r="4099" spans="1:14" x14ac:dyDescent="0.2">
      <c r="A4099">
        <v>860719</v>
      </c>
      <c r="B4099">
        <v>380.77</v>
      </c>
      <c r="C4099">
        <v>124.35</v>
      </c>
      <c r="D4099">
        <v>20.97</v>
      </c>
      <c r="E4099">
        <v>61.57</v>
      </c>
      <c r="F4099" t="s">
        <v>3683</v>
      </c>
      <c r="G4099" t="s">
        <v>4121</v>
      </c>
      <c r="H4099">
        <v>511220</v>
      </c>
      <c r="I4099" t="s">
        <v>4135</v>
      </c>
      <c r="J4099" t="s">
        <v>4138</v>
      </c>
      <c r="K4099" t="s">
        <v>5158</v>
      </c>
      <c r="L4099" t="s">
        <v>4138</v>
      </c>
      <c r="M4099">
        <f>_xlfn.XLOOKUP(_xlfn.VALUETOTEXT(A4099),total_imports!B4099:B9306,total_imports!D4099:D9306,0.000001,0,1)</f>
        <v>409.94</v>
      </c>
      <c r="N4099" s="2">
        <f t="shared" ref="N4099:N4162" si="64">IF(M4099 =0,0, B4099/M4099*100)</f>
        <v>92.88432453529785</v>
      </c>
    </row>
    <row r="4100" spans="1:14" x14ac:dyDescent="0.2">
      <c r="A4100">
        <v>860721</v>
      </c>
      <c r="B4100">
        <v>1.27</v>
      </c>
      <c r="C4100">
        <v>1.45</v>
      </c>
      <c r="D4100">
        <v>1.7</v>
      </c>
      <c r="E4100">
        <v>0.01</v>
      </c>
      <c r="F4100" t="s">
        <v>3684</v>
      </c>
      <c r="G4100" t="s">
        <v>4121</v>
      </c>
      <c r="H4100">
        <v>511220</v>
      </c>
      <c r="I4100" t="s">
        <v>4135</v>
      </c>
      <c r="J4100" t="s">
        <v>4138</v>
      </c>
      <c r="K4100" t="s">
        <v>5158</v>
      </c>
      <c r="L4100" t="s">
        <v>4138</v>
      </c>
      <c r="M4100">
        <f>_xlfn.XLOOKUP(_xlfn.VALUETOTEXT(A4100),total_imports!B4100:B9307,total_imports!D4100:D9307,0.000001,0,1)</f>
        <v>68.900000000000006</v>
      </c>
      <c r="N4100" s="2">
        <f t="shared" si="64"/>
        <v>1.8432510885341074</v>
      </c>
    </row>
    <row r="4101" spans="1:14" x14ac:dyDescent="0.2">
      <c r="A4101">
        <v>860729</v>
      </c>
      <c r="B4101">
        <v>0.79</v>
      </c>
      <c r="C4101">
        <v>2.15</v>
      </c>
      <c r="D4101">
        <v>1.03</v>
      </c>
      <c r="E4101">
        <v>0.04</v>
      </c>
      <c r="F4101" t="s">
        <v>3685</v>
      </c>
      <c r="G4101" t="s">
        <v>4121</v>
      </c>
      <c r="H4101">
        <v>511220</v>
      </c>
      <c r="I4101" t="s">
        <v>4135</v>
      </c>
      <c r="J4101" t="s">
        <v>4138</v>
      </c>
      <c r="K4101" t="s">
        <v>5158</v>
      </c>
      <c r="L4101" t="s">
        <v>4138</v>
      </c>
      <c r="M4101">
        <f>_xlfn.XLOOKUP(_xlfn.VALUETOTEXT(A4101),total_imports!B4101:B9308,total_imports!D4101:D9308,0.000001,0,1)</f>
        <v>7.95</v>
      </c>
      <c r="N4101" s="2">
        <f t="shared" si="64"/>
        <v>9.9371069182389942</v>
      </c>
    </row>
    <row r="4102" spans="1:14" x14ac:dyDescent="0.2">
      <c r="A4102">
        <v>860730</v>
      </c>
      <c r="B4102">
        <v>2.92</v>
      </c>
      <c r="C4102">
        <v>1.68</v>
      </c>
      <c r="D4102">
        <v>1.58</v>
      </c>
      <c r="E4102">
        <v>0.68</v>
      </c>
      <c r="F4102" t="s">
        <v>3686</v>
      </c>
      <c r="G4102" t="s">
        <v>4121</v>
      </c>
      <c r="H4102">
        <v>511220</v>
      </c>
      <c r="I4102" t="s">
        <v>4135</v>
      </c>
      <c r="J4102" t="s">
        <v>4138</v>
      </c>
      <c r="K4102" t="s">
        <v>5158</v>
      </c>
      <c r="L4102" t="s">
        <v>4138</v>
      </c>
      <c r="M4102">
        <f>_xlfn.XLOOKUP(_xlfn.VALUETOTEXT(A4102),total_imports!B4102:B9309,total_imports!D4102:D9309,0.000001,0,1)</f>
        <v>12.44</v>
      </c>
      <c r="N4102" s="2">
        <f t="shared" si="64"/>
        <v>23.472668810289392</v>
      </c>
    </row>
    <row r="4103" spans="1:14" x14ac:dyDescent="0.2">
      <c r="A4103">
        <v>860791</v>
      </c>
      <c r="B4103">
        <v>5.95</v>
      </c>
      <c r="C4103">
        <v>3.55</v>
      </c>
      <c r="D4103">
        <v>4.09</v>
      </c>
      <c r="E4103">
        <v>2.58</v>
      </c>
      <c r="F4103" t="s">
        <v>3687</v>
      </c>
      <c r="G4103" t="s">
        <v>4121</v>
      </c>
      <c r="H4103">
        <v>511220</v>
      </c>
      <c r="I4103" t="s">
        <v>4135</v>
      </c>
      <c r="J4103" t="s">
        <v>4138</v>
      </c>
      <c r="K4103" t="s">
        <v>5158</v>
      </c>
      <c r="L4103" t="s">
        <v>4138</v>
      </c>
      <c r="M4103">
        <f>_xlfn.XLOOKUP(_xlfn.VALUETOTEXT(A4103),total_imports!B4103:B9310,total_imports!D4103:D9310,0.000001,0,1)</f>
        <v>16.82</v>
      </c>
      <c r="N4103" s="2">
        <f t="shared" si="64"/>
        <v>35.374554102259218</v>
      </c>
    </row>
    <row r="4104" spans="1:14" x14ac:dyDescent="0.2">
      <c r="A4104">
        <v>860799</v>
      </c>
      <c r="B4104">
        <v>28.63</v>
      </c>
      <c r="C4104">
        <v>24.38</v>
      </c>
      <c r="D4104">
        <v>28.63</v>
      </c>
      <c r="E4104">
        <v>23.16</v>
      </c>
      <c r="F4104" t="s">
        <v>3688</v>
      </c>
      <c r="G4104" t="s">
        <v>4121</v>
      </c>
      <c r="H4104">
        <v>511220</v>
      </c>
      <c r="I4104" t="s">
        <v>4135</v>
      </c>
      <c r="J4104" t="s">
        <v>4138</v>
      </c>
      <c r="K4104" t="s">
        <v>5158</v>
      </c>
      <c r="L4104" t="s">
        <v>4138</v>
      </c>
      <c r="M4104">
        <f>_xlfn.XLOOKUP(_xlfn.VALUETOTEXT(A4104),total_imports!B4104:B9311,total_imports!D4104:D9311,0.000001,0,1)</f>
        <v>86.59</v>
      </c>
      <c r="N4104" s="2">
        <f t="shared" si="64"/>
        <v>33.063864187550521</v>
      </c>
    </row>
    <row r="4105" spans="1:14" x14ac:dyDescent="0.2">
      <c r="A4105">
        <v>860800</v>
      </c>
      <c r="B4105">
        <v>4.32</v>
      </c>
      <c r="C4105">
        <v>4.2</v>
      </c>
      <c r="D4105">
        <v>4.1399999999999997</v>
      </c>
      <c r="E4105">
        <v>3.34</v>
      </c>
      <c r="F4105" t="s">
        <v>3689</v>
      </c>
      <c r="G4105" t="s">
        <v>4122</v>
      </c>
      <c r="H4105">
        <v>511220</v>
      </c>
      <c r="I4105" t="s">
        <v>4135</v>
      </c>
      <c r="J4105" t="s">
        <v>4138</v>
      </c>
      <c r="K4105" t="s">
        <v>5159</v>
      </c>
      <c r="L4105" t="s">
        <v>4138</v>
      </c>
      <c r="M4105">
        <f>_xlfn.XLOOKUP(_xlfn.VALUETOTEXT(A4105),total_imports!B4105:B9312,total_imports!D4105:D9312,0.000001,0,1)</f>
        <v>13.58</v>
      </c>
      <c r="N4105" s="2">
        <f t="shared" si="64"/>
        <v>31.811487481590579</v>
      </c>
    </row>
    <row r="4106" spans="1:14" x14ac:dyDescent="0.2">
      <c r="A4106">
        <v>860900</v>
      </c>
      <c r="B4106">
        <v>39.35</v>
      </c>
      <c r="C4106">
        <v>71</v>
      </c>
      <c r="D4106">
        <v>66.19</v>
      </c>
      <c r="E4106">
        <v>65.400000000000006</v>
      </c>
      <c r="F4106" t="s">
        <v>3690</v>
      </c>
      <c r="G4106" t="s">
        <v>4122</v>
      </c>
      <c r="H4106">
        <v>512020</v>
      </c>
      <c r="I4106" t="s">
        <v>4135</v>
      </c>
      <c r="J4106" t="s">
        <v>4142</v>
      </c>
      <c r="K4106" t="s">
        <v>5160</v>
      </c>
      <c r="L4106" t="s">
        <v>4142</v>
      </c>
      <c r="M4106">
        <f>_xlfn.XLOOKUP(_xlfn.VALUETOTEXT(A4106),total_imports!B4106:B9313,total_imports!D4106:D9313,0.000001,0,1)</f>
        <v>103.45</v>
      </c>
      <c r="N4106" s="2">
        <f t="shared" si="64"/>
        <v>38.037699371677142</v>
      </c>
    </row>
    <row r="4107" spans="1:14" x14ac:dyDescent="0.2">
      <c r="A4107">
        <v>870110</v>
      </c>
      <c r="B4107">
        <v>0.01</v>
      </c>
      <c r="C4107">
        <v>0</v>
      </c>
      <c r="D4107">
        <v>0</v>
      </c>
      <c r="E4107">
        <v>0.13</v>
      </c>
      <c r="F4107" t="s">
        <v>3691</v>
      </c>
      <c r="G4107" t="s">
        <v>4122</v>
      </c>
      <c r="H4107">
        <v>512020</v>
      </c>
      <c r="I4107" t="s">
        <v>4135</v>
      </c>
      <c r="J4107" t="s">
        <v>4142</v>
      </c>
      <c r="K4107" t="s">
        <v>5161</v>
      </c>
      <c r="L4107" t="s">
        <v>4142</v>
      </c>
      <c r="M4107">
        <f>_xlfn.XLOOKUP(_xlfn.VALUETOTEXT(A4107),total_imports!B4107:B9314,total_imports!D4107:D9314,0.000001,0,1)</f>
        <v>0.02</v>
      </c>
      <c r="N4107" s="2">
        <f t="shared" si="64"/>
        <v>50</v>
      </c>
    </row>
    <row r="4108" spans="1:14" x14ac:dyDescent="0.2">
      <c r="A4108">
        <v>870120</v>
      </c>
      <c r="B4108">
        <v>0</v>
      </c>
      <c r="C4108">
        <v>0</v>
      </c>
      <c r="D4108">
        <v>0.1</v>
      </c>
      <c r="E4108">
        <v>0</v>
      </c>
      <c r="F4108" t="s">
        <v>12</v>
      </c>
      <c r="G4108" t="s">
        <v>4122</v>
      </c>
      <c r="H4108">
        <v>512020</v>
      </c>
      <c r="I4108" t="s">
        <v>4135</v>
      </c>
      <c r="J4108" t="s">
        <v>4142</v>
      </c>
      <c r="K4108" t="s">
        <v>5161</v>
      </c>
      <c r="L4108" t="s">
        <v>4142</v>
      </c>
      <c r="M4108">
        <f>_xlfn.XLOOKUP(_xlfn.VALUETOTEXT(A4108),total_imports!B4108:B9315,total_imports!D4108:D9315,0.000001,0,1)</f>
        <v>9.9999999999999995E-7</v>
      </c>
      <c r="N4108" s="2">
        <f t="shared" si="64"/>
        <v>0</v>
      </c>
    </row>
    <row r="4109" spans="1:14" x14ac:dyDescent="0.2">
      <c r="A4109">
        <v>870129</v>
      </c>
      <c r="B4109">
        <v>0.16</v>
      </c>
      <c r="C4109">
        <v>0</v>
      </c>
      <c r="D4109">
        <v>0</v>
      </c>
      <c r="E4109">
        <v>0</v>
      </c>
      <c r="F4109" t="s">
        <v>3692</v>
      </c>
      <c r="G4109" t="s">
        <v>12</v>
      </c>
      <c r="H4109" t="s">
        <v>12</v>
      </c>
      <c r="I4109" t="s">
        <v>12</v>
      </c>
      <c r="J4109" t="s">
        <v>12</v>
      </c>
      <c r="K4109" t="s">
        <v>5161</v>
      </c>
      <c r="L4109" t="s">
        <v>4142</v>
      </c>
      <c r="M4109">
        <f>_xlfn.XLOOKUP(_xlfn.VALUETOTEXT(A4109),total_imports!B4109:B9316,total_imports!D4109:D9316,0.000001,0,1)</f>
        <v>0.27</v>
      </c>
      <c r="N4109" s="2">
        <f t="shared" si="64"/>
        <v>59.259259259259252</v>
      </c>
    </row>
    <row r="4110" spans="1:14" x14ac:dyDescent="0.2">
      <c r="A4110">
        <v>870130</v>
      </c>
      <c r="B4110">
        <v>0.05</v>
      </c>
      <c r="C4110">
        <v>0.5</v>
      </c>
      <c r="D4110">
        <v>0.04</v>
      </c>
      <c r="E4110">
        <v>0.04</v>
      </c>
      <c r="F4110" t="s">
        <v>3693</v>
      </c>
      <c r="G4110" t="s">
        <v>4122</v>
      </c>
      <c r="H4110">
        <v>512020</v>
      </c>
      <c r="I4110" t="s">
        <v>4135</v>
      </c>
      <c r="J4110" t="s">
        <v>4142</v>
      </c>
      <c r="K4110" t="s">
        <v>5161</v>
      </c>
      <c r="L4110" t="s">
        <v>4142</v>
      </c>
      <c r="M4110">
        <f>_xlfn.XLOOKUP(_xlfn.VALUETOTEXT(A4110),total_imports!B4110:B9317,total_imports!D4110:D9317,0.000001,0,1)</f>
        <v>4.37</v>
      </c>
      <c r="N4110" s="2">
        <f t="shared" si="64"/>
        <v>1.1441647597254003</v>
      </c>
    </row>
    <row r="4111" spans="1:14" x14ac:dyDescent="0.2">
      <c r="A4111">
        <v>870191</v>
      </c>
      <c r="B4111">
        <v>0</v>
      </c>
      <c r="C4111">
        <v>0</v>
      </c>
      <c r="D4111">
        <v>0</v>
      </c>
      <c r="E4111">
        <v>0.01</v>
      </c>
      <c r="F4111" t="s">
        <v>12</v>
      </c>
      <c r="G4111" t="s">
        <v>12</v>
      </c>
      <c r="H4111">
        <v>512020</v>
      </c>
      <c r="I4111" t="s">
        <v>4136</v>
      </c>
      <c r="J4111" t="s">
        <v>4142</v>
      </c>
      <c r="K4111" t="s">
        <v>5161</v>
      </c>
      <c r="L4111" t="s">
        <v>4142</v>
      </c>
      <c r="M4111">
        <f>_xlfn.XLOOKUP(_xlfn.VALUETOTEXT(A4111),total_imports!B4111:B9318,total_imports!D4111:D9318,0.000001,0,1)</f>
        <v>10.31</v>
      </c>
      <c r="N4111" s="2">
        <f t="shared" si="64"/>
        <v>0</v>
      </c>
    </row>
    <row r="4112" spans="1:14" x14ac:dyDescent="0.2">
      <c r="A4112">
        <v>870192</v>
      </c>
      <c r="B4112">
        <v>0</v>
      </c>
      <c r="C4112">
        <v>0</v>
      </c>
      <c r="D4112">
        <v>0</v>
      </c>
      <c r="E4112">
        <v>0.01</v>
      </c>
      <c r="F4112" t="s">
        <v>12</v>
      </c>
      <c r="G4112" t="s">
        <v>12</v>
      </c>
      <c r="H4112">
        <v>512020</v>
      </c>
      <c r="I4112" t="s">
        <v>4136</v>
      </c>
      <c r="J4112" t="s">
        <v>4142</v>
      </c>
      <c r="K4112" t="s">
        <v>5161</v>
      </c>
      <c r="L4112" t="s">
        <v>4142</v>
      </c>
      <c r="M4112">
        <f>_xlfn.XLOOKUP(_xlfn.VALUETOTEXT(A4112),total_imports!B4112:B9319,total_imports!D4112:D9319,0.000001,0,1)</f>
        <v>7.99</v>
      </c>
      <c r="N4112" s="2">
        <f t="shared" si="64"/>
        <v>0</v>
      </c>
    </row>
    <row r="4113" spans="1:14" x14ac:dyDescent="0.2">
      <c r="A4113">
        <v>870193</v>
      </c>
      <c r="B4113">
        <v>0.04</v>
      </c>
      <c r="C4113">
        <v>0.03</v>
      </c>
      <c r="D4113">
        <v>0.04</v>
      </c>
      <c r="E4113">
        <v>0</v>
      </c>
      <c r="F4113" t="s">
        <v>3694</v>
      </c>
      <c r="G4113" t="s">
        <v>12</v>
      </c>
      <c r="H4113">
        <v>512020</v>
      </c>
      <c r="I4113" t="s">
        <v>4136</v>
      </c>
      <c r="J4113" t="s">
        <v>4142</v>
      </c>
      <c r="K4113" t="s">
        <v>5161</v>
      </c>
      <c r="L4113" t="s">
        <v>4142</v>
      </c>
      <c r="M4113">
        <f>_xlfn.XLOOKUP(_xlfn.VALUETOTEXT(A4113),total_imports!B4113:B9320,total_imports!D4113:D9320,0.000001,0,1)</f>
        <v>0.46</v>
      </c>
      <c r="N4113" s="2">
        <f t="shared" si="64"/>
        <v>8.695652173913043</v>
      </c>
    </row>
    <row r="4114" spans="1:14" x14ac:dyDescent="0.2">
      <c r="A4114">
        <v>870194</v>
      </c>
      <c r="B4114">
        <v>0</v>
      </c>
      <c r="C4114">
        <v>0.05</v>
      </c>
      <c r="D4114">
        <v>0</v>
      </c>
      <c r="E4114">
        <v>0</v>
      </c>
      <c r="F4114" t="s">
        <v>3695</v>
      </c>
      <c r="G4114" t="s">
        <v>12</v>
      </c>
      <c r="H4114">
        <v>512020</v>
      </c>
      <c r="I4114" t="s">
        <v>4136</v>
      </c>
      <c r="J4114" t="s">
        <v>4142</v>
      </c>
      <c r="K4114" t="s">
        <v>5161</v>
      </c>
      <c r="L4114" t="s">
        <v>4142</v>
      </c>
      <c r="M4114">
        <f>_xlfn.XLOOKUP(_xlfn.VALUETOTEXT(A4114),total_imports!B4114:B9321,total_imports!D4114:D9321,0.000001,0,1)</f>
        <v>0.51</v>
      </c>
      <c r="N4114" s="2">
        <f t="shared" si="64"/>
        <v>0</v>
      </c>
    </row>
    <row r="4115" spans="1:14" x14ac:dyDescent="0.2">
      <c r="A4115">
        <v>870210</v>
      </c>
      <c r="B4115">
        <v>0.01</v>
      </c>
      <c r="C4115">
        <v>0</v>
      </c>
      <c r="D4115">
        <v>0.17</v>
      </c>
      <c r="E4115">
        <v>0</v>
      </c>
      <c r="F4115" t="s">
        <v>3696</v>
      </c>
      <c r="G4115" t="s">
        <v>4122</v>
      </c>
      <c r="H4115">
        <v>512020</v>
      </c>
      <c r="I4115" t="s">
        <v>4135</v>
      </c>
      <c r="J4115" t="s">
        <v>4142</v>
      </c>
      <c r="K4115" t="s">
        <v>5162</v>
      </c>
      <c r="L4115" t="s">
        <v>4142</v>
      </c>
      <c r="M4115">
        <f>_xlfn.XLOOKUP(_xlfn.VALUETOTEXT(A4115),total_imports!B4115:B9322,total_imports!D4115:D9322,0.000001,0,1)</f>
        <v>0.96</v>
      </c>
      <c r="N4115" s="2">
        <f t="shared" si="64"/>
        <v>1.0416666666666667</v>
      </c>
    </row>
    <row r="4116" spans="1:14" x14ac:dyDescent="0.2">
      <c r="A4116">
        <v>870240</v>
      </c>
      <c r="B4116">
        <v>0</v>
      </c>
      <c r="C4116">
        <v>7.0000000000000007E-2</v>
      </c>
      <c r="D4116">
        <v>0</v>
      </c>
      <c r="E4116">
        <v>0.21</v>
      </c>
      <c r="F4116" t="s">
        <v>3697</v>
      </c>
      <c r="G4116" t="s">
        <v>12</v>
      </c>
      <c r="H4116">
        <v>512020</v>
      </c>
      <c r="I4116" t="s">
        <v>4136</v>
      </c>
      <c r="J4116" t="s">
        <v>4142</v>
      </c>
      <c r="K4116" t="s">
        <v>5162</v>
      </c>
      <c r="L4116" t="s">
        <v>4142</v>
      </c>
      <c r="M4116">
        <f>_xlfn.XLOOKUP(_xlfn.VALUETOTEXT(A4116),total_imports!B4116:B9323,total_imports!D4116:D9323,0.000001,0,1)</f>
        <v>0.5</v>
      </c>
      <c r="N4116" s="2">
        <f t="shared" si="64"/>
        <v>0</v>
      </c>
    </row>
    <row r="4117" spans="1:14" x14ac:dyDescent="0.2">
      <c r="A4117">
        <v>870290</v>
      </c>
      <c r="B4117">
        <v>0</v>
      </c>
      <c r="C4117">
        <v>0.06</v>
      </c>
      <c r="D4117">
        <v>0</v>
      </c>
      <c r="E4117">
        <v>0.19</v>
      </c>
      <c r="F4117" t="s">
        <v>20</v>
      </c>
      <c r="G4117" t="s">
        <v>4122</v>
      </c>
      <c r="H4117">
        <v>512020</v>
      </c>
      <c r="I4117" t="s">
        <v>4135</v>
      </c>
      <c r="J4117" t="s">
        <v>4142</v>
      </c>
      <c r="K4117" t="s">
        <v>5162</v>
      </c>
      <c r="L4117" t="s">
        <v>4142</v>
      </c>
      <c r="M4117">
        <f>_xlfn.XLOOKUP(_xlfn.VALUETOTEXT(A4117),total_imports!B4117:B9324,total_imports!D4117:D9324,0.000001,0,1)</f>
        <v>1.62</v>
      </c>
      <c r="N4117" s="2">
        <f t="shared" si="64"/>
        <v>0</v>
      </c>
    </row>
    <row r="4118" spans="1:14" x14ac:dyDescent="0.2">
      <c r="A4118">
        <v>870310</v>
      </c>
      <c r="B4118">
        <v>2.35</v>
      </c>
      <c r="C4118">
        <v>1.07</v>
      </c>
      <c r="D4118">
        <v>1.1200000000000001</v>
      </c>
      <c r="E4118">
        <v>0.14000000000000001</v>
      </c>
      <c r="F4118" t="s">
        <v>3698</v>
      </c>
      <c r="G4118" t="s">
        <v>4120</v>
      </c>
      <c r="H4118">
        <v>513202</v>
      </c>
      <c r="I4118" t="s">
        <v>4135</v>
      </c>
      <c r="J4118" t="s">
        <v>4146</v>
      </c>
      <c r="K4118" t="s">
        <v>5163</v>
      </c>
      <c r="L4118" t="s">
        <v>4146</v>
      </c>
      <c r="M4118">
        <f>_xlfn.XLOOKUP(_xlfn.VALUETOTEXT(A4118),total_imports!B4118:B9325,total_imports!D4118:D9325,0.000001,0,1)</f>
        <v>4.58</v>
      </c>
      <c r="N4118" s="2">
        <f t="shared" si="64"/>
        <v>51.310043668122276</v>
      </c>
    </row>
    <row r="4119" spans="1:14" x14ac:dyDescent="0.2">
      <c r="A4119">
        <v>870321</v>
      </c>
      <c r="B4119">
        <v>0.06</v>
      </c>
      <c r="C4119">
        <v>0.01</v>
      </c>
      <c r="D4119">
        <v>0.02</v>
      </c>
      <c r="E4119">
        <v>0.04</v>
      </c>
      <c r="F4119" t="s">
        <v>3699</v>
      </c>
      <c r="G4119" t="s">
        <v>4120</v>
      </c>
      <c r="H4119">
        <v>513202</v>
      </c>
      <c r="I4119" t="s">
        <v>4135</v>
      </c>
      <c r="J4119" t="s">
        <v>4146</v>
      </c>
      <c r="K4119" t="s">
        <v>5163</v>
      </c>
      <c r="L4119" t="s">
        <v>4146</v>
      </c>
      <c r="M4119">
        <f>_xlfn.XLOOKUP(_xlfn.VALUETOTEXT(A4119),total_imports!B4119:B9326,total_imports!D4119:D9326,0.000001,0,1)</f>
        <v>4.4800000000000004</v>
      </c>
      <c r="N4119" s="2">
        <f t="shared" si="64"/>
        <v>1.339285714285714</v>
      </c>
    </row>
    <row r="4120" spans="1:14" x14ac:dyDescent="0.2">
      <c r="A4120">
        <v>870322</v>
      </c>
      <c r="B4120">
        <v>0</v>
      </c>
      <c r="C4120">
        <v>0.02</v>
      </c>
      <c r="D4120">
        <v>0</v>
      </c>
      <c r="E4120">
        <v>0.17</v>
      </c>
      <c r="F4120" t="s">
        <v>3700</v>
      </c>
      <c r="G4120" t="s">
        <v>4120</v>
      </c>
      <c r="H4120">
        <v>513202</v>
      </c>
      <c r="I4120" t="s">
        <v>4135</v>
      </c>
      <c r="J4120" t="s">
        <v>4146</v>
      </c>
      <c r="K4120" t="s">
        <v>5163</v>
      </c>
      <c r="L4120" t="s">
        <v>4146</v>
      </c>
      <c r="M4120">
        <f>_xlfn.XLOOKUP(_xlfn.VALUETOTEXT(A4120),total_imports!B4120:B9327,total_imports!D4120:D9327,0.000001,0,1)</f>
        <v>6.73</v>
      </c>
      <c r="N4120" s="2">
        <f t="shared" si="64"/>
        <v>0</v>
      </c>
    </row>
    <row r="4121" spans="1:14" x14ac:dyDescent="0.2">
      <c r="A4121">
        <v>870323</v>
      </c>
      <c r="B4121">
        <v>0.13</v>
      </c>
      <c r="C4121">
        <v>7.0000000000000007E-2</v>
      </c>
      <c r="D4121">
        <v>0.11</v>
      </c>
      <c r="E4121">
        <v>0.62</v>
      </c>
      <c r="F4121" t="s">
        <v>3701</v>
      </c>
      <c r="G4121" t="s">
        <v>4120</v>
      </c>
      <c r="H4121">
        <v>513202</v>
      </c>
      <c r="I4121" t="s">
        <v>4135</v>
      </c>
      <c r="J4121" t="s">
        <v>4146</v>
      </c>
      <c r="K4121" t="s">
        <v>5163</v>
      </c>
      <c r="L4121" t="s">
        <v>4146</v>
      </c>
      <c r="M4121">
        <f>_xlfn.XLOOKUP(_xlfn.VALUETOTEXT(A4121),total_imports!B4121:B9328,total_imports!D4121:D9328,0.000001,0,1)</f>
        <v>196.51</v>
      </c>
      <c r="N4121" s="2">
        <f t="shared" si="64"/>
        <v>6.6154394178413317E-2</v>
      </c>
    </row>
    <row r="4122" spans="1:14" x14ac:dyDescent="0.2">
      <c r="A4122">
        <v>870332</v>
      </c>
      <c r="B4122">
        <v>0.25</v>
      </c>
      <c r="C4122">
        <v>0</v>
      </c>
      <c r="D4122">
        <v>0</v>
      </c>
      <c r="E4122">
        <v>0</v>
      </c>
      <c r="F4122" t="s">
        <v>3702</v>
      </c>
      <c r="G4122" t="s">
        <v>4120</v>
      </c>
      <c r="H4122">
        <v>513202</v>
      </c>
      <c r="I4122" t="s">
        <v>4135</v>
      </c>
      <c r="J4122" t="s">
        <v>4146</v>
      </c>
      <c r="K4122" t="s">
        <v>5163</v>
      </c>
      <c r="L4122" t="s">
        <v>4146</v>
      </c>
      <c r="M4122">
        <f>_xlfn.XLOOKUP(_xlfn.VALUETOTEXT(A4122),total_imports!B4122:B9329,total_imports!D4122:D9329,0.000001,0,1)</f>
        <v>5.6</v>
      </c>
      <c r="N4122" s="2">
        <f t="shared" si="64"/>
        <v>4.4642857142857144</v>
      </c>
    </row>
    <row r="4123" spans="1:14" x14ac:dyDescent="0.2">
      <c r="A4123">
        <v>870333</v>
      </c>
      <c r="B4123">
        <v>0</v>
      </c>
      <c r="C4123">
        <v>0</v>
      </c>
      <c r="D4123">
        <v>0</v>
      </c>
      <c r="E4123">
        <v>0.03</v>
      </c>
      <c r="F4123" t="s">
        <v>12</v>
      </c>
      <c r="G4123" t="s">
        <v>4120</v>
      </c>
      <c r="H4123">
        <v>513202</v>
      </c>
      <c r="I4123" t="s">
        <v>4135</v>
      </c>
      <c r="J4123" t="s">
        <v>4146</v>
      </c>
      <c r="K4123" t="s">
        <v>5163</v>
      </c>
      <c r="L4123" t="s">
        <v>4146</v>
      </c>
      <c r="M4123">
        <f>_xlfn.XLOOKUP(_xlfn.VALUETOTEXT(A4123),total_imports!B4123:B9330,total_imports!D4123:D9330,0.000001,0,1)</f>
        <v>74.930000000000007</v>
      </c>
      <c r="N4123" s="2">
        <f t="shared" si="64"/>
        <v>0</v>
      </c>
    </row>
    <row r="4124" spans="1:14" x14ac:dyDescent="0.2">
      <c r="A4124">
        <v>870340</v>
      </c>
      <c r="B4124">
        <v>0</v>
      </c>
      <c r="C4124">
        <v>0</v>
      </c>
      <c r="D4124">
        <v>0.01</v>
      </c>
      <c r="E4124">
        <v>0</v>
      </c>
      <c r="F4124" t="s">
        <v>12</v>
      </c>
      <c r="G4124" t="s">
        <v>12</v>
      </c>
      <c r="H4124">
        <v>513202</v>
      </c>
      <c r="I4124" t="s">
        <v>4136</v>
      </c>
      <c r="J4124" t="s">
        <v>4146</v>
      </c>
      <c r="K4124" t="s">
        <v>5163</v>
      </c>
      <c r="L4124" t="s">
        <v>4146</v>
      </c>
      <c r="M4124">
        <f>_xlfn.XLOOKUP(_xlfn.VALUETOTEXT(A4124),total_imports!B4124:B9331,total_imports!D4124:D9331,0.000001,0,1)</f>
        <v>36.15</v>
      </c>
      <c r="N4124" s="2">
        <f t="shared" si="64"/>
        <v>0</v>
      </c>
    </row>
    <row r="4125" spans="1:14" x14ac:dyDescent="0.2">
      <c r="A4125">
        <v>870380</v>
      </c>
      <c r="B4125">
        <v>16.97</v>
      </c>
      <c r="C4125">
        <v>7.55</v>
      </c>
      <c r="D4125">
        <v>6.26</v>
      </c>
      <c r="E4125">
        <v>0.45</v>
      </c>
      <c r="F4125" t="s">
        <v>3703</v>
      </c>
      <c r="G4125" t="s">
        <v>12</v>
      </c>
      <c r="H4125">
        <v>513202</v>
      </c>
      <c r="I4125" t="s">
        <v>4136</v>
      </c>
      <c r="J4125" t="s">
        <v>4146</v>
      </c>
      <c r="K4125" t="s">
        <v>5163</v>
      </c>
      <c r="L4125" t="s">
        <v>4146</v>
      </c>
      <c r="M4125">
        <f>_xlfn.XLOOKUP(_xlfn.VALUETOTEXT(A4125),total_imports!B4125:B9332,total_imports!D4125:D9332,0.000001,0,1)</f>
        <v>234.47</v>
      </c>
      <c r="N4125" s="2">
        <f t="shared" si="64"/>
        <v>7.2375996929244675</v>
      </c>
    </row>
    <row r="4126" spans="1:14" x14ac:dyDescent="0.2">
      <c r="A4126">
        <v>870390</v>
      </c>
      <c r="B4126">
        <v>0</v>
      </c>
      <c r="C4126">
        <v>0</v>
      </c>
      <c r="D4126">
        <v>0.03</v>
      </c>
      <c r="E4126">
        <v>0.06</v>
      </c>
      <c r="F4126" t="s">
        <v>3704</v>
      </c>
      <c r="G4126" t="s">
        <v>4120</v>
      </c>
      <c r="H4126">
        <v>513202</v>
      </c>
      <c r="I4126" t="s">
        <v>4135</v>
      </c>
      <c r="J4126" t="s">
        <v>4146</v>
      </c>
      <c r="K4126" t="s">
        <v>5163</v>
      </c>
      <c r="L4126" t="s">
        <v>4146</v>
      </c>
      <c r="M4126">
        <f>_xlfn.XLOOKUP(_xlfn.VALUETOTEXT(A4126),total_imports!B4126:B9333,total_imports!D4126:D9333,0.000001,0,1)</f>
        <v>0.2</v>
      </c>
      <c r="N4126" s="2">
        <f t="shared" si="64"/>
        <v>0</v>
      </c>
    </row>
    <row r="4127" spans="1:14" x14ac:dyDescent="0.2">
      <c r="A4127">
        <v>870410</v>
      </c>
      <c r="B4127">
        <v>10.5</v>
      </c>
      <c r="C4127">
        <v>12.18</v>
      </c>
      <c r="D4127">
        <v>9.01</v>
      </c>
      <c r="E4127">
        <v>4.46</v>
      </c>
      <c r="F4127" t="s">
        <v>3705</v>
      </c>
      <c r="G4127" t="s">
        <v>4122</v>
      </c>
      <c r="H4127">
        <v>512020</v>
      </c>
      <c r="I4127" t="s">
        <v>4135</v>
      </c>
      <c r="J4127" t="s">
        <v>4142</v>
      </c>
      <c r="K4127" t="s">
        <v>5164</v>
      </c>
      <c r="L4127" t="s">
        <v>4142</v>
      </c>
      <c r="M4127">
        <f>_xlfn.XLOOKUP(_xlfn.VALUETOTEXT(A4127),total_imports!B4127:B9334,total_imports!D4127:D9334,0.000001,0,1)</f>
        <v>21.13</v>
      </c>
      <c r="N4127" s="2">
        <f t="shared" si="64"/>
        <v>49.692380501656416</v>
      </c>
    </row>
    <row r="4128" spans="1:14" x14ac:dyDescent="0.2">
      <c r="A4128">
        <v>870421</v>
      </c>
      <c r="B4128">
        <v>0</v>
      </c>
      <c r="C4128">
        <v>0</v>
      </c>
      <c r="D4128">
        <v>0</v>
      </c>
      <c r="E4128">
        <v>0</v>
      </c>
      <c r="F4128" t="s">
        <v>3706</v>
      </c>
      <c r="G4128" t="s">
        <v>4122</v>
      </c>
      <c r="H4128">
        <v>512020</v>
      </c>
      <c r="I4128" t="s">
        <v>4135</v>
      </c>
      <c r="J4128" t="s">
        <v>4142</v>
      </c>
      <c r="K4128" t="s">
        <v>5164</v>
      </c>
      <c r="L4128" t="s">
        <v>4142</v>
      </c>
      <c r="M4128">
        <f>_xlfn.XLOOKUP(_xlfn.VALUETOTEXT(A4128),total_imports!B4128:B9335,total_imports!D4128:D9335,0.000001,0,1)</f>
        <v>0.69</v>
      </c>
      <c r="N4128" s="2">
        <f t="shared" si="64"/>
        <v>0</v>
      </c>
    </row>
    <row r="4129" spans="1:14" x14ac:dyDescent="0.2">
      <c r="A4129">
        <v>870422</v>
      </c>
      <c r="B4129">
        <v>0.04</v>
      </c>
      <c r="C4129">
        <v>0.04</v>
      </c>
      <c r="D4129">
        <v>0.02</v>
      </c>
      <c r="E4129">
        <v>0</v>
      </c>
      <c r="F4129" t="s">
        <v>3707</v>
      </c>
      <c r="G4129" t="s">
        <v>4122</v>
      </c>
      <c r="H4129">
        <v>512020</v>
      </c>
      <c r="I4129" t="s">
        <v>4135</v>
      </c>
      <c r="J4129" t="s">
        <v>4142</v>
      </c>
      <c r="K4129" t="s">
        <v>5164</v>
      </c>
      <c r="L4129" t="s">
        <v>4142</v>
      </c>
      <c r="M4129">
        <f>_xlfn.XLOOKUP(_xlfn.VALUETOTEXT(A4129),total_imports!B4129:B9336,total_imports!D4129:D9336,0.000001,0,1)</f>
        <v>3.91</v>
      </c>
      <c r="N4129" s="2">
        <f t="shared" si="64"/>
        <v>1.0230179028132991</v>
      </c>
    </row>
    <row r="4130" spans="1:14" x14ac:dyDescent="0.2">
      <c r="A4130">
        <v>870423</v>
      </c>
      <c r="B4130">
        <v>1.1000000000000001</v>
      </c>
      <c r="C4130">
        <v>0.46</v>
      </c>
      <c r="D4130">
        <v>0.05</v>
      </c>
      <c r="E4130">
        <v>0.04</v>
      </c>
      <c r="F4130" t="s">
        <v>3708</v>
      </c>
      <c r="G4130" t="s">
        <v>4122</v>
      </c>
      <c r="H4130">
        <v>512020</v>
      </c>
      <c r="I4130" t="s">
        <v>4135</v>
      </c>
      <c r="J4130" t="s">
        <v>4142</v>
      </c>
      <c r="K4130" t="s">
        <v>5164</v>
      </c>
      <c r="L4130" t="s">
        <v>4142</v>
      </c>
      <c r="M4130">
        <f>_xlfn.XLOOKUP(_xlfn.VALUETOTEXT(A4130),total_imports!B4130:B9337,total_imports!D4130:D9337,0.000001,0,1)</f>
        <v>22.67</v>
      </c>
      <c r="N4130" s="2">
        <f t="shared" si="64"/>
        <v>4.852227613586237</v>
      </c>
    </row>
    <row r="4131" spans="1:14" x14ac:dyDescent="0.2">
      <c r="A4131">
        <v>870431</v>
      </c>
      <c r="B4131">
        <v>0.01</v>
      </c>
      <c r="C4131">
        <v>0</v>
      </c>
      <c r="D4131">
        <v>0.04</v>
      </c>
      <c r="E4131">
        <v>0</v>
      </c>
      <c r="F4131" t="s">
        <v>3709</v>
      </c>
      <c r="G4131" t="s">
        <v>4122</v>
      </c>
      <c r="H4131">
        <v>512020</v>
      </c>
      <c r="I4131" t="s">
        <v>4135</v>
      </c>
      <c r="J4131" t="s">
        <v>4142</v>
      </c>
      <c r="K4131" t="s">
        <v>5164</v>
      </c>
      <c r="L4131" t="s">
        <v>4142</v>
      </c>
      <c r="M4131">
        <f>_xlfn.XLOOKUP(_xlfn.VALUETOTEXT(A4131),total_imports!B4131:B9338,total_imports!D4131:D9338,0.000001,0,1)</f>
        <v>0.12</v>
      </c>
      <c r="N4131" s="2">
        <f t="shared" si="64"/>
        <v>8.3333333333333339</v>
      </c>
    </row>
    <row r="4132" spans="1:14" x14ac:dyDescent="0.2">
      <c r="A4132">
        <v>870460</v>
      </c>
      <c r="B4132">
        <v>0.04</v>
      </c>
      <c r="C4132">
        <v>1.7</v>
      </c>
      <c r="D4132">
        <v>0</v>
      </c>
      <c r="E4132">
        <v>0</v>
      </c>
      <c r="F4132" t="s">
        <v>3710</v>
      </c>
      <c r="G4132" t="s">
        <v>12</v>
      </c>
      <c r="H4132" t="s">
        <v>12</v>
      </c>
      <c r="I4132" t="s">
        <v>12</v>
      </c>
      <c r="J4132" t="s">
        <v>12</v>
      </c>
      <c r="K4132" t="s">
        <v>5164</v>
      </c>
      <c r="L4132" t="s">
        <v>4142</v>
      </c>
      <c r="M4132">
        <f>_xlfn.XLOOKUP(_xlfn.VALUETOTEXT(A4132),total_imports!B4132:B9339,total_imports!D4132:D9339,0.000001,0,1)</f>
        <v>0.82</v>
      </c>
      <c r="N4132" s="2">
        <f t="shared" si="64"/>
        <v>4.8780487804878048</v>
      </c>
    </row>
    <row r="4133" spans="1:14" x14ac:dyDescent="0.2">
      <c r="A4133">
        <v>870490</v>
      </c>
      <c r="B4133">
        <v>0.86</v>
      </c>
      <c r="C4133">
        <v>0.37</v>
      </c>
      <c r="D4133">
        <v>0.02</v>
      </c>
      <c r="E4133">
        <v>0.18</v>
      </c>
      <c r="F4133" t="s">
        <v>3711</v>
      </c>
      <c r="G4133" t="s">
        <v>4122</v>
      </c>
      <c r="H4133">
        <v>512020</v>
      </c>
      <c r="I4133" t="s">
        <v>4135</v>
      </c>
      <c r="J4133" t="s">
        <v>4142</v>
      </c>
      <c r="K4133" t="s">
        <v>5164</v>
      </c>
      <c r="L4133" t="s">
        <v>4142</v>
      </c>
      <c r="M4133">
        <f>_xlfn.XLOOKUP(_xlfn.VALUETOTEXT(A4133),total_imports!B4133:B9340,total_imports!D4133:D9340,0.000001,0,1)</f>
        <v>1.82</v>
      </c>
      <c r="N4133" s="2">
        <f t="shared" si="64"/>
        <v>47.252747252747248</v>
      </c>
    </row>
    <row r="4134" spans="1:14" x14ac:dyDescent="0.2">
      <c r="A4134">
        <v>870510</v>
      </c>
      <c r="B4134">
        <v>0.1</v>
      </c>
      <c r="C4134">
        <v>0</v>
      </c>
      <c r="D4134">
        <v>0</v>
      </c>
      <c r="E4134">
        <v>0.43</v>
      </c>
      <c r="F4134" t="s">
        <v>3712</v>
      </c>
      <c r="G4134" t="s">
        <v>4122</v>
      </c>
      <c r="H4134">
        <v>512020</v>
      </c>
      <c r="I4134" t="s">
        <v>4135</v>
      </c>
      <c r="J4134" t="s">
        <v>4142</v>
      </c>
      <c r="K4134" t="s">
        <v>5165</v>
      </c>
      <c r="L4134" t="s">
        <v>4142</v>
      </c>
      <c r="M4134">
        <f>_xlfn.XLOOKUP(_xlfn.VALUETOTEXT(A4134),total_imports!B4134:B9341,total_imports!D4134:D9341,0.000001,0,1)</f>
        <v>1.17</v>
      </c>
      <c r="N4134" s="2">
        <f t="shared" si="64"/>
        <v>8.5470085470085486</v>
      </c>
    </row>
    <row r="4135" spans="1:14" x14ac:dyDescent="0.2">
      <c r="A4135">
        <v>870540</v>
      </c>
      <c r="B4135">
        <v>0</v>
      </c>
      <c r="C4135">
        <v>0.03</v>
      </c>
      <c r="D4135">
        <v>0.03</v>
      </c>
      <c r="E4135">
        <v>0</v>
      </c>
      <c r="F4135" t="s">
        <v>3713</v>
      </c>
      <c r="G4135" t="s">
        <v>4122</v>
      </c>
      <c r="H4135">
        <v>512020</v>
      </c>
      <c r="I4135" t="s">
        <v>4135</v>
      </c>
      <c r="J4135" t="s">
        <v>4142</v>
      </c>
      <c r="K4135" t="s">
        <v>5165</v>
      </c>
      <c r="L4135" t="s">
        <v>4142</v>
      </c>
      <c r="M4135">
        <f>_xlfn.XLOOKUP(_xlfn.VALUETOTEXT(A4135),total_imports!B4135:B9342,total_imports!D4135:D9342,0.000001,0,1)</f>
        <v>0.69</v>
      </c>
      <c r="N4135" s="2">
        <f t="shared" si="64"/>
        <v>0</v>
      </c>
    </row>
    <row r="4136" spans="1:14" x14ac:dyDescent="0.2">
      <c r="A4136">
        <v>870590</v>
      </c>
      <c r="B4136">
        <v>2.12</v>
      </c>
      <c r="C4136">
        <v>2.92</v>
      </c>
      <c r="D4136">
        <v>2.6</v>
      </c>
      <c r="E4136">
        <v>1.78</v>
      </c>
      <c r="F4136" t="s">
        <v>3714</v>
      </c>
      <c r="G4136" t="s">
        <v>4122</v>
      </c>
      <c r="H4136">
        <v>512020</v>
      </c>
      <c r="I4136" t="s">
        <v>4135</v>
      </c>
      <c r="J4136" t="s">
        <v>4142</v>
      </c>
      <c r="K4136" t="s">
        <v>5165</v>
      </c>
      <c r="L4136" t="s">
        <v>4142</v>
      </c>
      <c r="M4136">
        <f>_xlfn.XLOOKUP(_xlfn.VALUETOTEXT(A4136),total_imports!B4136:B9343,total_imports!D4136:D9343,0.000001,0,1)</f>
        <v>19.88</v>
      </c>
      <c r="N4136" s="2">
        <f t="shared" si="64"/>
        <v>10.663983903420524</v>
      </c>
    </row>
    <row r="4137" spans="1:14" x14ac:dyDescent="0.2">
      <c r="A4137">
        <v>870600</v>
      </c>
      <c r="B4137">
        <v>20.84</v>
      </c>
      <c r="C4137">
        <v>32.69</v>
      </c>
      <c r="D4137">
        <v>16.29</v>
      </c>
      <c r="E4137">
        <v>15.33</v>
      </c>
      <c r="F4137" t="s">
        <v>3715</v>
      </c>
      <c r="G4137" t="s">
        <v>4122</v>
      </c>
      <c r="H4137">
        <v>511220</v>
      </c>
      <c r="I4137" t="s">
        <v>4135</v>
      </c>
      <c r="J4137" t="s">
        <v>4138</v>
      </c>
      <c r="K4137" t="s">
        <v>5166</v>
      </c>
      <c r="L4137" t="s">
        <v>4138</v>
      </c>
      <c r="M4137">
        <f>_xlfn.XLOOKUP(_xlfn.VALUETOTEXT(A4137),total_imports!B4137:B9344,total_imports!D4137:D9344,0.000001,0,1)</f>
        <v>25.39</v>
      </c>
      <c r="N4137" s="2">
        <f t="shared" si="64"/>
        <v>82.079558881449387</v>
      </c>
    </row>
    <row r="4138" spans="1:14" x14ac:dyDescent="0.2">
      <c r="A4138">
        <v>870710</v>
      </c>
      <c r="B4138">
        <v>28.06</v>
      </c>
      <c r="C4138">
        <v>23.17</v>
      </c>
      <c r="D4138">
        <v>21.25</v>
      </c>
      <c r="E4138">
        <v>18.73</v>
      </c>
      <c r="F4138" t="s">
        <v>3716</v>
      </c>
      <c r="G4138" t="s">
        <v>4122</v>
      </c>
      <c r="H4138">
        <v>511220</v>
      </c>
      <c r="I4138" t="s">
        <v>4135</v>
      </c>
      <c r="J4138" t="s">
        <v>4138</v>
      </c>
      <c r="K4138" t="s">
        <v>5167</v>
      </c>
      <c r="L4138" t="s">
        <v>4138</v>
      </c>
      <c r="M4138">
        <f>_xlfn.XLOOKUP(_xlfn.VALUETOTEXT(A4138),total_imports!B4138:B9345,total_imports!D4138:D9345,0.000001,0,1)</f>
        <v>137.99</v>
      </c>
      <c r="N4138" s="2">
        <f t="shared" si="64"/>
        <v>20.334806870063048</v>
      </c>
    </row>
    <row r="4139" spans="1:14" x14ac:dyDescent="0.2">
      <c r="A4139">
        <v>870790</v>
      </c>
      <c r="B4139">
        <v>3.06</v>
      </c>
      <c r="C4139">
        <v>1.43</v>
      </c>
      <c r="D4139">
        <v>0.54</v>
      </c>
      <c r="E4139">
        <v>0.22</v>
      </c>
      <c r="F4139" t="s">
        <v>3717</v>
      </c>
      <c r="G4139" t="s">
        <v>4122</v>
      </c>
      <c r="H4139">
        <v>511220</v>
      </c>
      <c r="I4139" t="s">
        <v>4135</v>
      </c>
      <c r="J4139" t="s">
        <v>4138</v>
      </c>
      <c r="K4139" t="s">
        <v>5167</v>
      </c>
      <c r="L4139" t="s">
        <v>4138</v>
      </c>
      <c r="M4139">
        <f>_xlfn.XLOOKUP(_xlfn.VALUETOTEXT(A4139),total_imports!B4139:B9346,total_imports!D4139:D9346,0.000001,0,1)</f>
        <v>59.2</v>
      </c>
      <c r="N4139" s="2">
        <f t="shared" si="64"/>
        <v>5.1689189189189193</v>
      </c>
    </row>
    <row r="4140" spans="1:14" x14ac:dyDescent="0.2">
      <c r="A4140">
        <v>870810</v>
      </c>
      <c r="B4140">
        <v>6.83</v>
      </c>
      <c r="C4140">
        <v>9.9700000000000006</v>
      </c>
      <c r="D4140">
        <v>7.86</v>
      </c>
      <c r="E4140">
        <v>5.38</v>
      </c>
      <c r="F4140" t="s">
        <v>3718</v>
      </c>
      <c r="G4140" t="s">
        <v>4122</v>
      </c>
      <c r="H4140">
        <v>511220</v>
      </c>
      <c r="I4140" t="s">
        <v>4135</v>
      </c>
      <c r="J4140" t="s">
        <v>4138</v>
      </c>
      <c r="K4140" t="s">
        <v>5168</v>
      </c>
      <c r="L4140" t="s">
        <v>4138</v>
      </c>
      <c r="M4140">
        <f>_xlfn.XLOOKUP(_xlfn.VALUETOTEXT(A4140),total_imports!B4140:B9347,total_imports!D4140:D9347,0.000001,0,1)</f>
        <v>71.45</v>
      </c>
      <c r="N4140" s="2">
        <f t="shared" si="64"/>
        <v>9.5591322603219044</v>
      </c>
    </row>
    <row r="4141" spans="1:14" x14ac:dyDescent="0.2">
      <c r="A4141">
        <v>870821</v>
      </c>
      <c r="B4141">
        <v>3.76</v>
      </c>
      <c r="C4141">
        <v>4.29</v>
      </c>
      <c r="D4141">
        <v>3.45</v>
      </c>
      <c r="E4141">
        <v>2.37</v>
      </c>
      <c r="F4141" t="s">
        <v>3719</v>
      </c>
      <c r="G4141" t="s">
        <v>4122</v>
      </c>
      <c r="H4141">
        <v>511220</v>
      </c>
      <c r="I4141" t="s">
        <v>4135</v>
      </c>
      <c r="J4141" t="s">
        <v>4138</v>
      </c>
      <c r="K4141" t="s">
        <v>5168</v>
      </c>
      <c r="L4141" t="s">
        <v>4138</v>
      </c>
      <c r="M4141">
        <f>_xlfn.XLOOKUP(_xlfn.VALUETOTEXT(A4141),total_imports!B4141:B9348,total_imports!D4141:D9348,0.000001,0,1)</f>
        <v>33.729999999999997</v>
      </c>
      <c r="N4141" s="2">
        <f t="shared" si="64"/>
        <v>11.147346575748591</v>
      </c>
    </row>
    <row r="4142" spans="1:14" x14ac:dyDescent="0.2">
      <c r="A4142">
        <v>870822</v>
      </c>
      <c r="B4142">
        <v>3.66</v>
      </c>
      <c r="C4142">
        <v>4.8099999999999996</v>
      </c>
      <c r="D4142">
        <v>0</v>
      </c>
      <c r="E4142">
        <v>0</v>
      </c>
      <c r="F4142" t="s">
        <v>3720</v>
      </c>
      <c r="G4142" t="s">
        <v>12</v>
      </c>
      <c r="H4142" t="s">
        <v>12</v>
      </c>
      <c r="I4142" t="s">
        <v>12</v>
      </c>
      <c r="J4142" t="s">
        <v>12</v>
      </c>
      <c r="K4142" t="s">
        <v>5168</v>
      </c>
      <c r="L4142" t="s">
        <v>4138</v>
      </c>
      <c r="M4142">
        <f>_xlfn.XLOOKUP(_xlfn.VALUETOTEXT(A4142),total_imports!B4142:B9349,total_imports!D4142:D9349,0.000001,0,1)</f>
        <v>26.88</v>
      </c>
      <c r="N4142" s="2">
        <f t="shared" si="64"/>
        <v>13.616071428571431</v>
      </c>
    </row>
    <row r="4143" spans="1:14" x14ac:dyDescent="0.2">
      <c r="A4143">
        <v>870829</v>
      </c>
      <c r="B4143">
        <v>136.96</v>
      </c>
      <c r="C4143">
        <v>157.99</v>
      </c>
      <c r="D4143">
        <v>124.6</v>
      </c>
      <c r="E4143">
        <v>95.59</v>
      </c>
      <c r="F4143" t="s">
        <v>3721</v>
      </c>
      <c r="G4143" t="s">
        <v>4122</v>
      </c>
      <c r="H4143">
        <v>511220</v>
      </c>
      <c r="I4143" t="s">
        <v>4135</v>
      </c>
      <c r="J4143" t="s">
        <v>4138</v>
      </c>
      <c r="K4143" t="s">
        <v>5168</v>
      </c>
      <c r="L4143" t="s">
        <v>4138</v>
      </c>
      <c r="M4143">
        <f>_xlfn.XLOOKUP(_xlfn.VALUETOTEXT(A4143),total_imports!B4143:B9350,total_imports!D4143:D9350,0.000001,0,1)</f>
        <v>623.29999999999995</v>
      </c>
      <c r="N4143" s="2">
        <f t="shared" si="64"/>
        <v>21.973367559762558</v>
      </c>
    </row>
    <row r="4144" spans="1:14" x14ac:dyDescent="0.2">
      <c r="A4144">
        <v>870830</v>
      </c>
      <c r="B4144">
        <v>83.33</v>
      </c>
      <c r="C4144">
        <v>80.569999999999993</v>
      </c>
      <c r="D4144">
        <v>79.91</v>
      </c>
      <c r="E4144">
        <v>52.82</v>
      </c>
      <c r="F4144" t="s">
        <v>3722</v>
      </c>
      <c r="G4144" t="s">
        <v>12</v>
      </c>
      <c r="H4144">
        <v>511220</v>
      </c>
      <c r="I4144" t="s">
        <v>4135</v>
      </c>
      <c r="J4144" t="s">
        <v>4138</v>
      </c>
      <c r="K4144" t="s">
        <v>5168</v>
      </c>
      <c r="L4144" t="s">
        <v>4138</v>
      </c>
      <c r="M4144">
        <f>_xlfn.XLOOKUP(_xlfn.VALUETOTEXT(A4144),total_imports!B4144:B9351,total_imports!D4144:D9351,0.000001,0,1)</f>
        <v>321.38</v>
      </c>
      <c r="N4144" s="2">
        <f t="shared" si="64"/>
        <v>25.928807019727422</v>
      </c>
    </row>
    <row r="4145" spans="1:14" x14ac:dyDescent="0.2">
      <c r="A4145">
        <v>870840</v>
      </c>
      <c r="B4145">
        <v>160.22999999999999</v>
      </c>
      <c r="C4145">
        <v>85.55</v>
      </c>
      <c r="D4145">
        <v>89.62</v>
      </c>
      <c r="E4145">
        <v>97.82</v>
      </c>
      <c r="F4145" t="s">
        <v>3723</v>
      </c>
      <c r="G4145" t="s">
        <v>4122</v>
      </c>
      <c r="H4145">
        <v>511220</v>
      </c>
      <c r="I4145" t="s">
        <v>4135</v>
      </c>
      <c r="J4145" t="s">
        <v>4138</v>
      </c>
      <c r="K4145" t="s">
        <v>5168</v>
      </c>
      <c r="L4145" t="s">
        <v>4138</v>
      </c>
      <c r="M4145">
        <f>_xlfn.XLOOKUP(_xlfn.VALUETOTEXT(A4145),total_imports!B4145:B9352,total_imports!D4145:D9352,0.000001,0,1)</f>
        <v>1451.06</v>
      </c>
      <c r="N4145" s="2">
        <f t="shared" si="64"/>
        <v>11.042272545587362</v>
      </c>
    </row>
    <row r="4146" spans="1:14" x14ac:dyDescent="0.2">
      <c r="A4146">
        <v>870850</v>
      </c>
      <c r="B4146">
        <v>73.3</v>
      </c>
      <c r="C4146">
        <v>67.02</v>
      </c>
      <c r="D4146">
        <v>54.81</v>
      </c>
      <c r="E4146">
        <v>38.659999999999997</v>
      </c>
      <c r="F4146" t="s">
        <v>3724</v>
      </c>
      <c r="G4146" t="s">
        <v>4122</v>
      </c>
      <c r="H4146">
        <v>511220</v>
      </c>
      <c r="I4146" t="s">
        <v>4135</v>
      </c>
      <c r="J4146" t="s">
        <v>4138</v>
      </c>
      <c r="K4146" t="s">
        <v>5168</v>
      </c>
      <c r="L4146" t="s">
        <v>4138</v>
      </c>
      <c r="M4146">
        <f>_xlfn.XLOOKUP(_xlfn.VALUETOTEXT(A4146),total_imports!B4146:B9353,total_imports!D4146:D9353,0.000001,0,1)</f>
        <v>306.83</v>
      </c>
      <c r="N4146" s="2">
        <f t="shared" si="64"/>
        <v>23.889450184141054</v>
      </c>
    </row>
    <row r="4147" spans="1:14" x14ac:dyDescent="0.2">
      <c r="A4147">
        <v>870870</v>
      </c>
      <c r="B4147">
        <v>18.329999999999998</v>
      </c>
      <c r="C4147">
        <v>15.66</v>
      </c>
      <c r="D4147">
        <v>25.6</v>
      </c>
      <c r="E4147">
        <v>38.33</v>
      </c>
      <c r="F4147" t="s">
        <v>3725</v>
      </c>
      <c r="G4147" t="s">
        <v>4122</v>
      </c>
      <c r="H4147">
        <v>511220</v>
      </c>
      <c r="I4147" t="s">
        <v>4135</v>
      </c>
      <c r="J4147" t="s">
        <v>4138</v>
      </c>
      <c r="K4147" t="s">
        <v>5168</v>
      </c>
      <c r="L4147" t="s">
        <v>4138</v>
      </c>
      <c r="M4147">
        <f>_xlfn.XLOOKUP(_xlfn.VALUETOTEXT(A4147),total_imports!B4147:B9354,total_imports!D4147:D9354,0.000001,0,1)</f>
        <v>72.5</v>
      </c>
      <c r="N4147" s="2">
        <f t="shared" si="64"/>
        <v>25.282758620689656</v>
      </c>
    </row>
    <row r="4148" spans="1:14" x14ac:dyDescent="0.2">
      <c r="A4148">
        <v>870880</v>
      </c>
      <c r="B4148">
        <v>43.79</v>
      </c>
      <c r="C4148">
        <v>42.09</v>
      </c>
      <c r="D4148">
        <v>31.26</v>
      </c>
      <c r="E4148">
        <v>16.71</v>
      </c>
      <c r="F4148" t="s">
        <v>3726</v>
      </c>
      <c r="G4148" t="s">
        <v>4122</v>
      </c>
      <c r="H4148">
        <v>511220</v>
      </c>
      <c r="I4148" t="s">
        <v>4135</v>
      </c>
      <c r="J4148" t="s">
        <v>4138</v>
      </c>
      <c r="K4148" t="s">
        <v>5168</v>
      </c>
      <c r="L4148" t="s">
        <v>4138</v>
      </c>
      <c r="M4148">
        <f>_xlfn.XLOOKUP(_xlfn.VALUETOTEXT(A4148),total_imports!B4148:B9355,total_imports!D4148:D9355,0.000001,0,1)</f>
        <v>166.53</v>
      </c>
      <c r="N4148" s="2">
        <f t="shared" si="64"/>
        <v>26.295562361136131</v>
      </c>
    </row>
    <row r="4149" spans="1:14" x14ac:dyDescent="0.2">
      <c r="A4149">
        <v>870891</v>
      </c>
      <c r="B4149">
        <v>7.37</v>
      </c>
      <c r="C4149">
        <v>5.33</v>
      </c>
      <c r="D4149">
        <v>10.15</v>
      </c>
      <c r="E4149">
        <v>7.24</v>
      </c>
      <c r="F4149" t="s">
        <v>3727</v>
      </c>
      <c r="G4149" t="s">
        <v>4122</v>
      </c>
      <c r="H4149">
        <v>511220</v>
      </c>
      <c r="I4149" t="s">
        <v>4135</v>
      </c>
      <c r="J4149" t="s">
        <v>4138</v>
      </c>
      <c r="K4149" t="s">
        <v>5168</v>
      </c>
      <c r="L4149" t="s">
        <v>4138</v>
      </c>
      <c r="M4149">
        <f>_xlfn.XLOOKUP(_xlfn.VALUETOTEXT(A4149),total_imports!B4149:B9356,total_imports!D4149:D9356,0.000001,0,1)</f>
        <v>49.72</v>
      </c>
      <c r="N4149" s="2">
        <f t="shared" si="64"/>
        <v>14.823008849557523</v>
      </c>
    </row>
    <row r="4150" spans="1:14" x14ac:dyDescent="0.2">
      <c r="A4150">
        <v>870892</v>
      </c>
      <c r="B4150">
        <v>5.48</v>
      </c>
      <c r="C4150">
        <v>2.65</v>
      </c>
      <c r="D4150">
        <v>1.88</v>
      </c>
      <c r="E4150">
        <v>3.88</v>
      </c>
      <c r="F4150" t="s">
        <v>3728</v>
      </c>
      <c r="G4150" t="s">
        <v>4122</v>
      </c>
      <c r="H4150">
        <v>511220</v>
      </c>
      <c r="I4150" t="s">
        <v>4135</v>
      </c>
      <c r="J4150" t="s">
        <v>4138</v>
      </c>
      <c r="K4150" t="s">
        <v>5168</v>
      </c>
      <c r="L4150" t="s">
        <v>4138</v>
      </c>
      <c r="M4150">
        <f>_xlfn.XLOOKUP(_xlfn.VALUETOTEXT(A4150),total_imports!B4150:B9357,total_imports!D4150:D9357,0.000001,0,1)</f>
        <v>109.39</v>
      </c>
      <c r="N4150" s="2">
        <f t="shared" si="64"/>
        <v>5.0095986836091049</v>
      </c>
    </row>
    <row r="4151" spans="1:14" x14ac:dyDescent="0.2">
      <c r="A4151">
        <v>870893</v>
      </c>
      <c r="B4151">
        <v>34.299999999999997</v>
      </c>
      <c r="C4151">
        <v>27.51</v>
      </c>
      <c r="D4151">
        <v>23.28</v>
      </c>
      <c r="E4151">
        <v>13.1</v>
      </c>
      <c r="F4151" t="s">
        <v>3729</v>
      </c>
      <c r="G4151" t="s">
        <v>4122</v>
      </c>
      <c r="H4151">
        <v>511220</v>
      </c>
      <c r="I4151" t="s">
        <v>4135</v>
      </c>
      <c r="J4151" t="s">
        <v>4138</v>
      </c>
      <c r="K4151" t="s">
        <v>5168</v>
      </c>
      <c r="L4151" t="s">
        <v>4138</v>
      </c>
      <c r="M4151">
        <f>_xlfn.XLOOKUP(_xlfn.VALUETOTEXT(A4151),total_imports!B4151:B9358,total_imports!D4151:D9358,0.000001,0,1)</f>
        <v>196.59</v>
      </c>
      <c r="N4151" s="2">
        <f t="shared" si="64"/>
        <v>17.447479525916883</v>
      </c>
    </row>
    <row r="4152" spans="1:14" x14ac:dyDescent="0.2">
      <c r="A4152">
        <v>870894</v>
      </c>
      <c r="B4152">
        <v>78.83</v>
      </c>
      <c r="C4152">
        <v>77.55</v>
      </c>
      <c r="D4152">
        <v>75.59</v>
      </c>
      <c r="E4152">
        <v>69.62</v>
      </c>
      <c r="F4152" t="s">
        <v>3730</v>
      </c>
      <c r="G4152" t="s">
        <v>4122</v>
      </c>
      <c r="H4152">
        <v>511220</v>
      </c>
      <c r="I4152" t="s">
        <v>4135</v>
      </c>
      <c r="J4152" t="s">
        <v>4138</v>
      </c>
      <c r="K4152" t="s">
        <v>5168</v>
      </c>
      <c r="L4152" t="s">
        <v>4138</v>
      </c>
      <c r="M4152">
        <f>_xlfn.XLOOKUP(_xlfn.VALUETOTEXT(A4152),total_imports!B4152:B9359,total_imports!D4152:D9359,0.000001,0,1)</f>
        <v>218.87</v>
      </c>
      <c r="N4152" s="2">
        <f t="shared" si="64"/>
        <v>36.016813633663816</v>
      </c>
    </row>
    <row r="4153" spans="1:14" x14ac:dyDescent="0.2">
      <c r="A4153">
        <v>870895</v>
      </c>
      <c r="B4153">
        <v>80.11</v>
      </c>
      <c r="C4153">
        <v>76.760000000000005</v>
      </c>
      <c r="D4153">
        <v>64.180000000000007</v>
      </c>
      <c r="E4153">
        <v>55.78</v>
      </c>
      <c r="F4153" t="s">
        <v>3731</v>
      </c>
      <c r="G4153" t="s">
        <v>12</v>
      </c>
      <c r="H4153">
        <v>511220</v>
      </c>
      <c r="I4153" t="s">
        <v>4135</v>
      </c>
      <c r="J4153" t="s">
        <v>4138</v>
      </c>
      <c r="K4153" t="s">
        <v>5168</v>
      </c>
      <c r="L4153" t="s">
        <v>4138</v>
      </c>
      <c r="M4153">
        <f>_xlfn.XLOOKUP(_xlfn.VALUETOTEXT(A4153),total_imports!B4153:B9360,total_imports!D4153:D9360,0.000001,0,1)</f>
        <v>215.48</v>
      </c>
      <c r="N4153" s="2">
        <f t="shared" si="64"/>
        <v>37.177464265825137</v>
      </c>
    </row>
    <row r="4154" spans="1:14" x14ac:dyDescent="0.2">
      <c r="A4154">
        <v>870899</v>
      </c>
      <c r="B4154">
        <v>512.61</v>
      </c>
      <c r="C4154">
        <v>512.41</v>
      </c>
      <c r="D4154">
        <v>413.48</v>
      </c>
      <c r="E4154">
        <v>360.62</v>
      </c>
      <c r="F4154" t="s">
        <v>3732</v>
      </c>
      <c r="G4154" t="s">
        <v>4122</v>
      </c>
      <c r="H4154">
        <v>511220</v>
      </c>
      <c r="I4154" t="s">
        <v>4135</v>
      </c>
      <c r="J4154" t="s">
        <v>4138</v>
      </c>
      <c r="K4154" t="s">
        <v>5168</v>
      </c>
      <c r="L4154" t="s">
        <v>4138</v>
      </c>
      <c r="M4154">
        <f>_xlfn.XLOOKUP(_xlfn.VALUETOTEXT(A4154),total_imports!B4154:B9361,total_imports!D4154:D9361,0.000001,0,1)</f>
        <v>2036.2</v>
      </c>
      <c r="N4154" s="2">
        <f t="shared" si="64"/>
        <v>25.174835477850898</v>
      </c>
    </row>
    <row r="4155" spans="1:14" x14ac:dyDescent="0.2">
      <c r="A4155">
        <v>870911</v>
      </c>
      <c r="B4155">
        <v>5.0999999999999996</v>
      </c>
      <c r="C4155">
        <v>31.39</v>
      </c>
      <c r="D4155">
        <v>0.21</v>
      </c>
      <c r="E4155">
        <v>0.34</v>
      </c>
      <c r="F4155" t="s">
        <v>3733</v>
      </c>
      <c r="G4155" t="s">
        <v>4122</v>
      </c>
      <c r="H4155">
        <v>511220</v>
      </c>
      <c r="I4155" t="s">
        <v>4135</v>
      </c>
      <c r="J4155" t="s">
        <v>4138</v>
      </c>
      <c r="K4155" t="s">
        <v>5169</v>
      </c>
      <c r="L4155" t="s">
        <v>4138</v>
      </c>
      <c r="M4155">
        <f>_xlfn.XLOOKUP(_xlfn.VALUETOTEXT(A4155),total_imports!B4155:B9362,total_imports!D4155:D9362,0.000001,0,1)</f>
        <v>5.57</v>
      </c>
      <c r="N4155" s="2">
        <f t="shared" si="64"/>
        <v>91.561938958707344</v>
      </c>
    </row>
    <row r="4156" spans="1:14" x14ac:dyDescent="0.2">
      <c r="A4156">
        <v>870919</v>
      </c>
      <c r="B4156">
        <v>2.79</v>
      </c>
      <c r="C4156">
        <v>3.05</v>
      </c>
      <c r="D4156">
        <v>0.9</v>
      </c>
      <c r="E4156">
        <v>1.2</v>
      </c>
      <c r="F4156" t="s">
        <v>3734</v>
      </c>
      <c r="G4156" t="s">
        <v>4122</v>
      </c>
      <c r="H4156">
        <v>511220</v>
      </c>
      <c r="I4156" t="s">
        <v>4135</v>
      </c>
      <c r="J4156" t="s">
        <v>4138</v>
      </c>
      <c r="K4156" t="s">
        <v>5169</v>
      </c>
      <c r="L4156" t="s">
        <v>4138</v>
      </c>
      <c r="M4156">
        <f>_xlfn.XLOOKUP(_xlfn.VALUETOTEXT(A4156),total_imports!B4156:B9363,total_imports!D4156:D9363,0.000001,0,1)</f>
        <v>20.28</v>
      </c>
      <c r="N4156" s="2">
        <f t="shared" si="64"/>
        <v>13.757396449704141</v>
      </c>
    </row>
    <row r="4157" spans="1:14" x14ac:dyDescent="0.2">
      <c r="A4157">
        <v>870990</v>
      </c>
      <c r="B4157">
        <v>0.23</v>
      </c>
      <c r="C4157">
        <v>0.18</v>
      </c>
      <c r="D4157">
        <v>0.03</v>
      </c>
      <c r="E4157">
        <v>7.0000000000000007E-2</v>
      </c>
      <c r="F4157" t="s">
        <v>3735</v>
      </c>
      <c r="G4157" t="s">
        <v>4122</v>
      </c>
      <c r="H4157">
        <v>511220</v>
      </c>
      <c r="I4157" t="s">
        <v>4135</v>
      </c>
      <c r="J4157" t="s">
        <v>4138</v>
      </c>
      <c r="K4157" t="s">
        <v>5169</v>
      </c>
      <c r="L4157" t="s">
        <v>4138</v>
      </c>
      <c r="M4157">
        <f>_xlfn.XLOOKUP(_xlfn.VALUETOTEXT(A4157),total_imports!B4157:B9364,total_imports!D4157:D9364,0.000001,0,1)</f>
        <v>5.17</v>
      </c>
      <c r="N4157" s="2">
        <f t="shared" si="64"/>
        <v>4.4487427466150873</v>
      </c>
    </row>
    <row r="4158" spans="1:14" x14ac:dyDescent="0.2">
      <c r="A4158">
        <v>871110</v>
      </c>
      <c r="B4158">
        <v>0.13</v>
      </c>
      <c r="C4158">
        <v>0.03</v>
      </c>
      <c r="D4158">
        <v>0.08</v>
      </c>
      <c r="E4158">
        <v>0.02</v>
      </c>
      <c r="F4158" t="s">
        <v>3736</v>
      </c>
      <c r="G4158" t="s">
        <v>4122</v>
      </c>
      <c r="H4158">
        <v>513202</v>
      </c>
      <c r="I4158" t="s">
        <v>4135</v>
      </c>
      <c r="J4158" t="s">
        <v>4146</v>
      </c>
      <c r="K4158" t="s">
        <v>5170</v>
      </c>
      <c r="L4158" t="s">
        <v>4146</v>
      </c>
      <c r="M4158">
        <f>_xlfn.XLOOKUP(_xlfn.VALUETOTEXT(A4158),total_imports!B4158:B9365,total_imports!D4158:D9365,0.000001,0,1)</f>
        <v>0.14000000000000001</v>
      </c>
      <c r="N4158" s="2">
        <f t="shared" si="64"/>
        <v>92.857142857142847</v>
      </c>
    </row>
    <row r="4159" spans="1:14" x14ac:dyDescent="0.2">
      <c r="A4159">
        <v>871120</v>
      </c>
      <c r="B4159">
        <v>0.86</v>
      </c>
      <c r="C4159">
        <v>1.35</v>
      </c>
      <c r="D4159">
        <v>0.48</v>
      </c>
      <c r="E4159">
        <v>0.39</v>
      </c>
      <c r="F4159" t="s">
        <v>3737</v>
      </c>
      <c r="G4159" t="s">
        <v>4122</v>
      </c>
      <c r="H4159">
        <v>513202</v>
      </c>
      <c r="I4159" t="s">
        <v>4135</v>
      </c>
      <c r="J4159" t="s">
        <v>4146</v>
      </c>
      <c r="K4159" t="s">
        <v>5170</v>
      </c>
      <c r="L4159" t="s">
        <v>4146</v>
      </c>
      <c r="M4159">
        <f>_xlfn.XLOOKUP(_xlfn.VALUETOTEXT(A4159),total_imports!B4159:B9366,total_imports!D4159:D9366,0.000001,0,1)</f>
        <v>1.54</v>
      </c>
      <c r="N4159" s="2">
        <f t="shared" si="64"/>
        <v>55.844155844155843</v>
      </c>
    </row>
    <row r="4160" spans="1:14" x14ac:dyDescent="0.2">
      <c r="A4160">
        <v>871130</v>
      </c>
      <c r="B4160">
        <v>2.14</v>
      </c>
      <c r="C4160">
        <v>6.17</v>
      </c>
      <c r="D4160">
        <v>3.08</v>
      </c>
      <c r="E4160">
        <v>0.57999999999999996</v>
      </c>
      <c r="F4160" t="s">
        <v>3738</v>
      </c>
      <c r="G4160" t="s">
        <v>4122</v>
      </c>
      <c r="H4160">
        <v>513202</v>
      </c>
      <c r="I4160" t="s">
        <v>4135</v>
      </c>
      <c r="J4160" t="s">
        <v>4146</v>
      </c>
      <c r="K4160" t="s">
        <v>5170</v>
      </c>
      <c r="L4160" t="s">
        <v>4146</v>
      </c>
      <c r="M4160">
        <f>_xlfn.XLOOKUP(_xlfn.VALUETOTEXT(A4160),total_imports!B4160:B9367,total_imports!D4160:D9367,0.000001,0,1)</f>
        <v>6.52</v>
      </c>
      <c r="N4160" s="2">
        <f t="shared" si="64"/>
        <v>32.822085889570559</v>
      </c>
    </row>
    <row r="4161" spans="1:14" x14ac:dyDescent="0.2">
      <c r="A4161">
        <v>871140</v>
      </c>
      <c r="B4161">
        <v>0</v>
      </c>
      <c r="C4161">
        <v>1.44</v>
      </c>
      <c r="D4161">
        <v>0</v>
      </c>
      <c r="E4161">
        <v>0.01</v>
      </c>
      <c r="F4161" t="s">
        <v>3739</v>
      </c>
      <c r="G4161" t="s">
        <v>4122</v>
      </c>
      <c r="H4161">
        <v>513202</v>
      </c>
      <c r="I4161" t="s">
        <v>4135</v>
      </c>
      <c r="J4161" t="s">
        <v>4146</v>
      </c>
      <c r="K4161" t="s">
        <v>5170</v>
      </c>
      <c r="L4161" t="s">
        <v>4146</v>
      </c>
      <c r="M4161">
        <f>_xlfn.XLOOKUP(_xlfn.VALUETOTEXT(A4161),total_imports!B4161:B9368,total_imports!D4161:D9368,0.000001,0,1)</f>
        <v>6.31</v>
      </c>
      <c r="N4161" s="2">
        <f t="shared" si="64"/>
        <v>0</v>
      </c>
    </row>
    <row r="4162" spans="1:14" x14ac:dyDescent="0.2">
      <c r="A4162">
        <v>871160</v>
      </c>
      <c r="B4162">
        <v>30.6</v>
      </c>
      <c r="C4162">
        <v>6.2</v>
      </c>
      <c r="D4162">
        <v>51.3</v>
      </c>
      <c r="E4162">
        <v>3.45</v>
      </c>
      <c r="F4162" t="s">
        <v>3740</v>
      </c>
      <c r="G4162" t="s">
        <v>12</v>
      </c>
      <c r="H4162">
        <v>513202</v>
      </c>
      <c r="I4162" t="s">
        <v>4136</v>
      </c>
      <c r="J4162" t="s">
        <v>4146</v>
      </c>
      <c r="K4162" t="s">
        <v>5170</v>
      </c>
      <c r="L4162" t="s">
        <v>4146</v>
      </c>
      <c r="M4162">
        <f>_xlfn.XLOOKUP(_xlfn.VALUETOTEXT(A4162),total_imports!B4162:B9369,total_imports!D4162:D9369,0.000001,0,1)</f>
        <v>24.59</v>
      </c>
      <c r="N4162" s="2">
        <f t="shared" si="64"/>
        <v>124.44082960553071</v>
      </c>
    </row>
    <row r="4163" spans="1:14" x14ac:dyDescent="0.2">
      <c r="A4163">
        <v>871190</v>
      </c>
      <c r="B4163">
        <v>0.36</v>
      </c>
      <c r="C4163">
        <v>0.13</v>
      </c>
      <c r="D4163">
        <v>0.2</v>
      </c>
      <c r="E4163">
        <v>0.05</v>
      </c>
      <c r="F4163" t="s">
        <v>19</v>
      </c>
      <c r="G4163" t="s">
        <v>4122</v>
      </c>
      <c r="H4163">
        <v>513202</v>
      </c>
      <c r="I4163" t="s">
        <v>4135</v>
      </c>
      <c r="J4163" t="s">
        <v>4146</v>
      </c>
      <c r="K4163" t="s">
        <v>5170</v>
      </c>
      <c r="L4163" t="s">
        <v>4146</v>
      </c>
      <c r="M4163">
        <f>_xlfn.XLOOKUP(_xlfn.VALUETOTEXT(A4163),total_imports!B4163:B9370,total_imports!D4163:D9370,0.000001,0,1)</f>
        <v>0.19</v>
      </c>
      <c r="N4163" s="2">
        <f t="shared" ref="N4163:N4226" si="65">IF(M4163 =0,0, B4163/M4163*100)</f>
        <v>189.4736842105263</v>
      </c>
    </row>
    <row r="4164" spans="1:14" x14ac:dyDescent="0.2">
      <c r="A4164">
        <v>871200</v>
      </c>
      <c r="B4164">
        <v>4.38</v>
      </c>
      <c r="C4164">
        <v>9.2100000000000009</v>
      </c>
      <c r="D4164">
        <v>24.13</v>
      </c>
      <c r="E4164">
        <v>20.84</v>
      </c>
      <c r="F4164" t="s">
        <v>3741</v>
      </c>
      <c r="G4164" t="s">
        <v>4120</v>
      </c>
      <c r="H4164">
        <v>513202</v>
      </c>
      <c r="I4164" t="s">
        <v>4135</v>
      </c>
      <c r="J4164" t="s">
        <v>4146</v>
      </c>
      <c r="K4164" t="s">
        <v>5171</v>
      </c>
      <c r="L4164" t="s">
        <v>4146</v>
      </c>
      <c r="M4164">
        <f>_xlfn.XLOOKUP(_xlfn.VALUETOTEXT(A4164),total_imports!B4164:B9371,total_imports!D4164:D9371,0.000001,0,1)</f>
        <v>13.18</v>
      </c>
      <c r="N4164" s="2">
        <f t="shared" si="65"/>
        <v>33.232169954476483</v>
      </c>
    </row>
    <row r="4165" spans="1:14" x14ac:dyDescent="0.2">
      <c r="A4165">
        <v>871310</v>
      </c>
      <c r="B4165">
        <v>9.61</v>
      </c>
      <c r="C4165">
        <v>7.84</v>
      </c>
      <c r="D4165">
        <v>11.91</v>
      </c>
      <c r="E4165">
        <v>9.39</v>
      </c>
      <c r="F4165" t="s">
        <v>3742</v>
      </c>
      <c r="G4165" t="s">
        <v>4120</v>
      </c>
      <c r="H4165">
        <v>513202</v>
      </c>
      <c r="I4165" t="s">
        <v>4135</v>
      </c>
      <c r="J4165" t="s">
        <v>4146</v>
      </c>
      <c r="K4165" t="s">
        <v>5172</v>
      </c>
      <c r="L4165" t="s">
        <v>4146</v>
      </c>
      <c r="M4165">
        <f>_xlfn.XLOOKUP(_xlfn.VALUETOTEXT(A4165),total_imports!B4165:B9372,total_imports!D4165:D9372,0.000001,0,1)</f>
        <v>10.01</v>
      </c>
      <c r="N4165" s="2">
        <f t="shared" si="65"/>
        <v>96.003996003995994</v>
      </c>
    </row>
    <row r="4166" spans="1:14" x14ac:dyDescent="0.2">
      <c r="A4166">
        <v>871390</v>
      </c>
      <c r="B4166">
        <v>6.53</v>
      </c>
      <c r="C4166">
        <v>4.49</v>
      </c>
      <c r="D4166">
        <v>4.79</v>
      </c>
      <c r="E4166">
        <v>4.22</v>
      </c>
      <c r="F4166" t="s">
        <v>3743</v>
      </c>
      <c r="G4166" t="s">
        <v>4120</v>
      </c>
      <c r="H4166">
        <v>513202</v>
      </c>
      <c r="I4166" t="s">
        <v>4135</v>
      </c>
      <c r="J4166" t="s">
        <v>4146</v>
      </c>
      <c r="K4166" t="s">
        <v>5172</v>
      </c>
      <c r="L4166" t="s">
        <v>4146</v>
      </c>
      <c r="M4166">
        <f>_xlfn.XLOOKUP(_xlfn.VALUETOTEXT(A4166),total_imports!B4166:B9373,total_imports!D4166:D9373,0.000001,0,1)</f>
        <v>6.98</v>
      </c>
      <c r="N4166" s="2">
        <f t="shared" si="65"/>
        <v>93.553008595988544</v>
      </c>
    </row>
    <row r="4167" spans="1:14" x14ac:dyDescent="0.2">
      <c r="A4167">
        <v>871410</v>
      </c>
      <c r="B4167">
        <v>239.01</v>
      </c>
      <c r="C4167">
        <v>333.58</v>
      </c>
      <c r="D4167">
        <v>392.67</v>
      </c>
      <c r="E4167">
        <v>337.44</v>
      </c>
      <c r="F4167" t="s">
        <v>3744</v>
      </c>
      <c r="G4167" t="s">
        <v>12</v>
      </c>
      <c r="H4167">
        <v>511220</v>
      </c>
      <c r="I4167" t="s">
        <v>4135</v>
      </c>
      <c r="J4167" t="s">
        <v>4138</v>
      </c>
      <c r="K4167" t="s">
        <v>5173</v>
      </c>
      <c r="L4167" t="s">
        <v>4138</v>
      </c>
      <c r="M4167">
        <f>_xlfn.XLOOKUP(_xlfn.VALUETOTEXT(A4167),total_imports!B4167:B9374,total_imports!D4167:D9374,0.000001,0,1)</f>
        <v>344.22</v>
      </c>
      <c r="N4167" s="2">
        <f t="shared" si="65"/>
        <v>69.435244901516469</v>
      </c>
    </row>
    <row r="4168" spans="1:14" x14ac:dyDescent="0.2">
      <c r="A4168">
        <v>871420</v>
      </c>
      <c r="B4168">
        <v>22.93</v>
      </c>
      <c r="C4168">
        <v>14.24</v>
      </c>
      <c r="D4168">
        <v>10.68</v>
      </c>
      <c r="E4168">
        <v>7.66</v>
      </c>
      <c r="F4168" t="s">
        <v>3745</v>
      </c>
      <c r="G4168" t="s">
        <v>4121</v>
      </c>
      <c r="H4168">
        <v>511220</v>
      </c>
      <c r="I4168" t="s">
        <v>4135</v>
      </c>
      <c r="J4168" t="s">
        <v>4138</v>
      </c>
      <c r="K4168" t="s">
        <v>5173</v>
      </c>
      <c r="L4168" t="s">
        <v>4138</v>
      </c>
      <c r="M4168">
        <f>_xlfn.XLOOKUP(_xlfn.VALUETOTEXT(A4168),total_imports!B4168:B9375,total_imports!D4168:D9375,0.000001,0,1)</f>
        <v>24.81</v>
      </c>
      <c r="N4168" s="2">
        <f t="shared" si="65"/>
        <v>92.422410318420006</v>
      </c>
    </row>
    <row r="4169" spans="1:14" x14ac:dyDescent="0.2">
      <c r="A4169">
        <v>871491</v>
      </c>
      <c r="B4169">
        <v>14.53</v>
      </c>
      <c r="C4169">
        <v>12.65</v>
      </c>
      <c r="D4169">
        <v>15.98</v>
      </c>
      <c r="E4169">
        <v>10.19</v>
      </c>
      <c r="F4169" t="s">
        <v>3746</v>
      </c>
      <c r="G4169" t="s">
        <v>4121</v>
      </c>
      <c r="H4169">
        <v>511220</v>
      </c>
      <c r="I4169" t="s">
        <v>4135</v>
      </c>
      <c r="J4169" t="s">
        <v>4138</v>
      </c>
      <c r="K4169" t="s">
        <v>5173</v>
      </c>
      <c r="L4169" t="s">
        <v>4138</v>
      </c>
      <c r="M4169">
        <f>_xlfn.XLOOKUP(_xlfn.VALUETOTEXT(A4169),total_imports!B4169:B9376,total_imports!D4169:D9376,0.000001,0,1)</f>
        <v>16.739999999999998</v>
      </c>
      <c r="N4169" s="2">
        <f t="shared" si="65"/>
        <v>86.798088410991639</v>
      </c>
    </row>
    <row r="4170" spans="1:14" x14ac:dyDescent="0.2">
      <c r="A4170">
        <v>871492</v>
      </c>
      <c r="B4170">
        <v>5.47</v>
      </c>
      <c r="C4170">
        <v>5.07</v>
      </c>
      <c r="D4170">
        <v>11.23</v>
      </c>
      <c r="E4170">
        <v>11.31</v>
      </c>
      <c r="F4170" t="s">
        <v>3747</v>
      </c>
      <c r="G4170" t="s">
        <v>4121</v>
      </c>
      <c r="H4170">
        <v>511220</v>
      </c>
      <c r="I4170" t="s">
        <v>4135</v>
      </c>
      <c r="J4170" t="s">
        <v>4138</v>
      </c>
      <c r="K4170" t="s">
        <v>5173</v>
      </c>
      <c r="L4170" t="s">
        <v>4138</v>
      </c>
      <c r="M4170">
        <f>_xlfn.XLOOKUP(_xlfn.VALUETOTEXT(A4170),total_imports!B4170:B9377,total_imports!D4170:D9377,0.000001,0,1)</f>
        <v>5.85</v>
      </c>
      <c r="N4170" s="2">
        <f t="shared" si="65"/>
        <v>93.504273504273499</v>
      </c>
    </row>
    <row r="4171" spans="1:14" x14ac:dyDescent="0.2">
      <c r="A4171">
        <v>871493</v>
      </c>
      <c r="B4171">
        <v>2.64</v>
      </c>
      <c r="C4171">
        <v>2.4900000000000002</v>
      </c>
      <c r="D4171">
        <v>4.47</v>
      </c>
      <c r="E4171">
        <v>2.66</v>
      </c>
      <c r="F4171" t="s">
        <v>3748</v>
      </c>
      <c r="G4171" t="s">
        <v>4121</v>
      </c>
      <c r="H4171">
        <v>511220</v>
      </c>
      <c r="I4171" t="s">
        <v>4135</v>
      </c>
      <c r="J4171" t="s">
        <v>4138</v>
      </c>
      <c r="K4171" t="s">
        <v>5173</v>
      </c>
      <c r="L4171" t="s">
        <v>4138</v>
      </c>
      <c r="M4171">
        <f>_xlfn.XLOOKUP(_xlfn.VALUETOTEXT(A4171),total_imports!B4171:B9378,total_imports!D4171:D9378,0.000001,0,1)</f>
        <v>3.04</v>
      </c>
      <c r="N4171" s="2">
        <f t="shared" si="65"/>
        <v>86.842105263157904</v>
      </c>
    </row>
    <row r="4172" spans="1:14" x14ac:dyDescent="0.2">
      <c r="A4172">
        <v>871494</v>
      </c>
      <c r="B4172">
        <v>5.63</v>
      </c>
      <c r="C4172">
        <v>5.62</v>
      </c>
      <c r="D4172">
        <v>8.83</v>
      </c>
      <c r="E4172">
        <v>6.95</v>
      </c>
      <c r="F4172" t="s">
        <v>3749</v>
      </c>
      <c r="G4172" t="s">
        <v>4121</v>
      </c>
      <c r="H4172">
        <v>511220</v>
      </c>
      <c r="I4172" t="s">
        <v>4135</v>
      </c>
      <c r="J4172" t="s">
        <v>4138</v>
      </c>
      <c r="K4172" t="s">
        <v>5173</v>
      </c>
      <c r="L4172" t="s">
        <v>4138</v>
      </c>
      <c r="M4172">
        <f>_xlfn.XLOOKUP(_xlfn.VALUETOTEXT(A4172),total_imports!B4172:B9379,total_imports!D4172:D9379,0.000001,0,1)</f>
        <v>6.92</v>
      </c>
      <c r="N4172" s="2">
        <f t="shared" si="65"/>
        <v>81.358381502890182</v>
      </c>
    </row>
    <row r="4173" spans="1:14" x14ac:dyDescent="0.2">
      <c r="A4173">
        <v>871495</v>
      </c>
      <c r="B4173">
        <v>0.08</v>
      </c>
      <c r="C4173">
        <v>0.2</v>
      </c>
      <c r="D4173">
        <v>0.51</v>
      </c>
      <c r="E4173">
        <v>0.46</v>
      </c>
      <c r="F4173" t="s">
        <v>3750</v>
      </c>
      <c r="G4173" t="s">
        <v>4121</v>
      </c>
      <c r="H4173">
        <v>511220</v>
      </c>
      <c r="I4173" t="s">
        <v>4135</v>
      </c>
      <c r="J4173" t="s">
        <v>4138</v>
      </c>
      <c r="K4173" t="s">
        <v>5173</v>
      </c>
      <c r="L4173" t="s">
        <v>4138</v>
      </c>
      <c r="M4173">
        <f>_xlfn.XLOOKUP(_xlfn.VALUETOTEXT(A4173),total_imports!B4173:B9380,total_imports!D4173:D9380,0.000001,0,1)</f>
        <v>0.22</v>
      </c>
      <c r="N4173" s="2">
        <f t="shared" si="65"/>
        <v>36.363636363636367</v>
      </c>
    </row>
    <row r="4174" spans="1:14" x14ac:dyDescent="0.2">
      <c r="A4174">
        <v>871496</v>
      </c>
      <c r="B4174">
        <v>0.8</v>
      </c>
      <c r="C4174">
        <v>0.65</v>
      </c>
      <c r="D4174">
        <v>1.29</v>
      </c>
      <c r="E4174">
        <v>0.82</v>
      </c>
      <c r="F4174" t="s">
        <v>3751</v>
      </c>
      <c r="G4174" t="s">
        <v>4121</v>
      </c>
      <c r="H4174">
        <v>511220</v>
      </c>
      <c r="I4174" t="s">
        <v>4135</v>
      </c>
      <c r="J4174" t="s">
        <v>4138</v>
      </c>
      <c r="K4174" t="s">
        <v>5173</v>
      </c>
      <c r="L4174" t="s">
        <v>4138</v>
      </c>
      <c r="M4174">
        <f>_xlfn.XLOOKUP(_xlfn.VALUETOTEXT(A4174),total_imports!B4174:B9381,total_imports!D4174:D9381,0.000001,0,1)</f>
        <v>1.18</v>
      </c>
      <c r="N4174" s="2">
        <f t="shared" si="65"/>
        <v>67.79661016949153</v>
      </c>
    </row>
    <row r="4175" spans="1:14" x14ac:dyDescent="0.2">
      <c r="A4175">
        <v>871499</v>
      </c>
      <c r="B4175">
        <v>16.809999999999999</v>
      </c>
      <c r="C4175">
        <v>21.88</v>
      </c>
      <c r="D4175">
        <v>36.4</v>
      </c>
      <c r="E4175">
        <v>25.46</v>
      </c>
      <c r="F4175" t="s">
        <v>3752</v>
      </c>
      <c r="G4175" t="s">
        <v>4121</v>
      </c>
      <c r="H4175">
        <v>511220</v>
      </c>
      <c r="I4175" t="s">
        <v>4135</v>
      </c>
      <c r="J4175" t="s">
        <v>4138</v>
      </c>
      <c r="K4175" t="s">
        <v>5173</v>
      </c>
      <c r="L4175" t="s">
        <v>4138</v>
      </c>
      <c r="M4175">
        <f>_xlfn.XLOOKUP(_xlfn.VALUETOTEXT(A4175),total_imports!B4175:B9382,total_imports!D4175:D9382,0.000001,0,1)</f>
        <v>23.42</v>
      </c>
      <c r="N4175" s="2">
        <f t="shared" si="65"/>
        <v>71.776259607173344</v>
      </c>
    </row>
    <row r="4176" spans="1:14" x14ac:dyDescent="0.2">
      <c r="A4176">
        <v>871500</v>
      </c>
      <c r="B4176">
        <v>12.83</v>
      </c>
      <c r="C4176">
        <v>8.8699999999999992</v>
      </c>
      <c r="D4176">
        <v>12.22</v>
      </c>
      <c r="E4176">
        <v>5.43</v>
      </c>
      <c r="F4176" t="s">
        <v>3753</v>
      </c>
      <c r="G4176" t="s">
        <v>4120</v>
      </c>
      <c r="H4176">
        <v>513202</v>
      </c>
      <c r="I4176" t="s">
        <v>4135</v>
      </c>
      <c r="J4176" t="s">
        <v>4139</v>
      </c>
      <c r="K4176" t="s">
        <v>5174</v>
      </c>
      <c r="L4176" t="s">
        <v>4139</v>
      </c>
      <c r="M4176">
        <f>_xlfn.XLOOKUP(_xlfn.VALUETOTEXT(A4176),total_imports!B4176:B9383,total_imports!D4176:D9383,0.000001,0,1)</f>
        <v>13.51</v>
      </c>
      <c r="N4176" s="2">
        <f t="shared" si="65"/>
        <v>94.966691339748337</v>
      </c>
    </row>
    <row r="4177" spans="1:14" x14ac:dyDescent="0.2">
      <c r="A4177">
        <v>871610</v>
      </c>
      <c r="B4177">
        <v>0</v>
      </c>
      <c r="C4177">
        <v>0</v>
      </c>
      <c r="D4177">
        <v>0</v>
      </c>
      <c r="E4177">
        <v>0</v>
      </c>
      <c r="F4177" t="s">
        <v>3754</v>
      </c>
      <c r="G4177" t="s">
        <v>4120</v>
      </c>
      <c r="H4177">
        <v>513202</v>
      </c>
      <c r="I4177" t="s">
        <v>4135</v>
      </c>
      <c r="J4177" t="s">
        <v>4146</v>
      </c>
      <c r="K4177" t="s">
        <v>5175</v>
      </c>
      <c r="L4177" t="s">
        <v>4146</v>
      </c>
      <c r="M4177">
        <f>_xlfn.XLOOKUP(_xlfn.VALUETOTEXT(A4177),total_imports!B4177:B9384,total_imports!D4177:D9384,0.000001,0,1)</f>
        <v>0.06</v>
      </c>
      <c r="N4177" s="2">
        <f t="shared" si="65"/>
        <v>0</v>
      </c>
    </row>
    <row r="4178" spans="1:14" x14ac:dyDescent="0.2">
      <c r="A4178">
        <v>871620</v>
      </c>
      <c r="B4178">
        <v>0.12</v>
      </c>
      <c r="C4178">
        <v>0.18</v>
      </c>
      <c r="D4178">
        <v>0.11</v>
      </c>
      <c r="E4178">
        <v>0.12</v>
      </c>
      <c r="F4178" t="s">
        <v>3755</v>
      </c>
      <c r="G4178" t="s">
        <v>4122</v>
      </c>
      <c r="H4178">
        <v>512020</v>
      </c>
      <c r="I4178" t="s">
        <v>4135</v>
      </c>
      <c r="J4178" t="s">
        <v>4142</v>
      </c>
      <c r="K4178" t="s">
        <v>5175</v>
      </c>
      <c r="L4178" t="s">
        <v>4142</v>
      </c>
      <c r="M4178">
        <f>_xlfn.XLOOKUP(_xlfn.VALUETOTEXT(A4178),total_imports!B4178:B9385,total_imports!D4178:D9385,0.000001,0,1)</f>
        <v>0.17</v>
      </c>
      <c r="N4178" s="2">
        <f t="shared" si="65"/>
        <v>70.588235294117638</v>
      </c>
    </row>
    <row r="4179" spans="1:14" x14ac:dyDescent="0.2">
      <c r="A4179">
        <v>871631</v>
      </c>
      <c r="B4179">
        <v>0</v>
      </c>
      <c r="C4179">
        <v>0</v>
      </c>
      <c r="D4179">
        <v>0</v>
      </c>
      <c r="E4179">
        <v>0.18</v>
      </c>
      <c r="F4179" t="s">
        <v>12</v>
      </c>
      <c r="G4179" t="s">
        <v>4122</v>
      </c>
      <c r="H4179">
        <v>512020</v>
      </c>
      <c r="I4179" t="s">
        <v>4135</v>
      </c>
      <c r="J4179" t="s">
        <v>4142</v>
      </c>
      <c r="K4179" t="s">
        <v>5175</v>
      </c>
      <c r="L4179" t="s">
        <v>4142</v>
      </c>
      <c r="M4179">
        <f>_xlfn.XLOOKUP(_xlfn.VALUETOTEXT(A4179),total_imports!B4179:B9386,total_imports!D4179:D9386,0.000001,0,1)</f>
        <v>0.01</v>
      </c>
      <c r="N4179" s="2">
        <f t="shared" si="65"/>
        <v>0</v>
      </c>
    </row>
    <row r="4180" spans="1:14" x14ac:dyDescent="0.2">
      <c r="A4180">
        <v>871639</v>
      </c>
      <c r="B4180">
        <v>0.61</v>
      </c>
      <c r="C4180">
        <v>0.86</v>
      </c>
      <c r="D4180">
        <v>0.04</v>
      </c>
      <c r="E4180">
        <v>0.54</v>
      </c>
      <c r="F4180" t="s">
        <v>3756</v>
      </c>
      <c r="G4180" t="s">
        <v>4122</v>
      </c>
      <c r="H4180">
        <v>512020</v>
      </c>
      <c r="I4180" t="s">
        <v>4135</v>
      </c>
      <c r="J4180" t="s">
        <v>4142</v>
      </c>
      <c r="K4180" t="s">
        <v>5175</v>
      </c>
      <c r="L4180" t="s">
        <v>4142</v>
      </c>
      <c r="M4180">
        <f>_xlfn.XLOOKUP(_xlfn.VALUETOTEXT(A4180),total_imports!B4180:B9387,total_imports!D4180:D9387,0.000001,0,1)</f>
        <v>6.33</v>
      </c>
      <c r="N4180" s="2">
        <f t="shared" si="65"/>
        <v>9.6366508688783554</v>
      </c>
    </row>
    <row r="4181" spans="1:14" x14ac:dyDescent="0.2">
      <c r="A4181">
        <v>871640</v>
      </c>
      <c r="B4181">
        <v>1.21</v>
      </c>
      <c r="C4181">
        <v>0.06</v>
      </c>
      <c r="D4181">
        <v>0</v>
      </c>
      <c r="E4181">
        <v>0.01</v>
      </c>
      <c r="F4181" t="s">
        <v>3757</v>
      </c>
      <c r="G4181" t="s">
        <v>4122</v>
      </c>
      <c r="H4181">
        <v>512020</v>
      </c>
      <c r="I4181" t="s">
        <v>4135</v>
      </c>
      <c r="J4181" t="s">
        <v>4142</v>
      </c>
      <c r="K4181" t="s">
        <v>5175</v>
      </c>
      <c r="L4181" t="s">
        <v>4142</v>
      </c>
      <c r="M4181">
        <f>_xlfn.XLOOKUP(_xlfn.VALUETOTEXT(A4181),total_imports!B4181:B9388,total_imports!D4181:D9388,0.000001,0,1)</f>
        <v>3.78</v>
      </c>
      <c r="N4181" s="2">
        <f t="shared" si="65"/>
        <v>32.010582010582013</v>
      </c>
    </row>
    <row r="4182" spans="1:14" x14ac:dyDescent="0.2">
      <c r="A4182">
        <v>871680</v>
      </c>
      <c r="B4182">
        <v>8.9499999999999993</v>
      </c>
      <c r="C4182">
        <v>13.73</v>
      </c>
      <c r="D4182">
        <v>12.67</v>
      </c>
      <c r="E4182">
        <v>9.09</v>
      </c>
      <c r="F4182" t="s">
        <v>3758</v>
      </c>
      <c r="G4182" t="s">
        <v>4122</v>
      </c>
      <c r="H4182">
        <v>512020</v>
      </c>
      <c r="I4182" t="s">
        <v>4135</v>
      </c>
      <c r="J4182" t="s">
        <v>4142</v>
      </c>
      <c r="K4182" t="s">
        <v>5175</v>
      </c>
      <c r="L4182" t="s">
        <v>4142</v>
      </c>
      <c r="M4182">
        <f>_xlfn.XLOOKUP(_xlfn.VALUETOTEXT(A4182),total_imports!B4182:B9389,total_imports!D4182:D9389,0.000001,0,1)</f>
        <v>14.86</v>
      </c>
      <c r="N4182" s="2">
        <f t="shared" si="65"/>
        <v>60.228802153432028</v>
      </c>
    </row>
    <row r="4183" spans="1:14" x14ac:dyDescent="0.2">
      <c r="A4183">
        <v>871690</v>
      </c>
      <c r="B4183">
        <v>35.840000000000003</v>
      </c>
      <c r="C4183">
        <v>28.87</v>
      </c>
      <c r="D4183">
        <v>21.81</v>
      </c>
      <c r="E4183">
        <v>15.56</v>
      </c>
      <c r="F4183" t="s">
        <v>3759</v>
      </c>
      <c r="G4183" t="s">
        <v>4122</v>
      </c>
      <c r="H4183">
        <v>5112</v>
      </c>
      <c r="I4183" t="s">
        <v>4135</v>
      </c>
      <c r="J4183" t="s">
        <v>4138</v>
      </c>
      <c r="K4183" t="s">
        <v>5175</v>
      </c>
      <c r="L4183" t="s">
        <v>4138</v>
      </c>
      <c r="M4183">
        <f>_xlfn.XLOOKUP(_xlfn.VALUETOTEXT(A4183),total_imports!B4183:B9390,total_imports!D4183:D9390,0.000001,0,1)</f>
        <v>51.63</v>
      </c>
      <c r="N4183" s="2">
        <f t="shared" si="65"/>
        <v>69.417005616889398</v>
      </c>
    </row>
    <row r="4184" spans="1:14" x14ac:dyDescent="0.2">
      <c r="A4184">
        <v>880100</v>
      </c>
      <c r="B4184">
        <v>0.15</v>
      </c>
      <c r="C4184">
        <v>0.04</v>
      </c>
      <c r="D4184">
        <v>0.02</v>
      </c>
      <c r="E4184">
        <v>0.08</v>
      </c>
      <c r="F4184" t="s">
        <v>3760</v>
      </c>
      <c r="G4184" t="s">
        <v>12</v>
      </c>
      <c r="H4184">
        <v>512</v>
      </c>
      <c r="I4184" t="s">
        <v>4135</v>
      </c>
      <c r="J4184" t="s">
        <v>4142</v>
      </c>
      <c r="K4184" t="s">
        <v>5176</v>
      </c>
      <c r="L4184" t="s">
        <v>4142</v>
      </c>
      <c r="M4184">
        <f>_xlfn.XLOOKUP(_xlfn.VALUETOTEXT(A4184),total_imports!B4184:B9391,total_imports!D4184:D9391,0.000001,0,1)</f>
        <v>0.47</v>
      </c>
      <c r="N4184" s="2">
        <f t="shared" si="65"/>
        <v>31.914893617021278</v>
      </c>
    </row>
    <row r="4185" spans="1:14" x14ac:dyDescent="0.2">
      <c r="A4185">
        <v>880211</v>
      </c>
      <c r="B4185">
        <v>0</v>
      </c>
      <c r="C4185">
        <v>0</v>
      </c>
      <c r="D4185">
        <v>0</v>
      </c>
      <c r="E4185">
        <v>1</v>
      </c>
      <c r="F4185" t="s">
        <v>12</v>
      </c>
      <c r="G4185" t="s">
        <v>4122</v>
      </c>
      <c r="H4185">
        <v>512</v>
      </c>
      <c r="I4185" t="s">
        <v>4135</v>
      </c>
      <c r="J4185" t="s">
        <v>4142</v>
      </c>
      <c r="K4185" t="s">
        <v>5177</v>
      </c>
      <c r="L4185" t="s">
        <v>4142</v>
      </c>
      <c r="M4185">
        <f>_xlfn.XLOOKUP(_xlfn.VALUETOTEXT(A4185),total_imports!B4185:B9392,total_imports!D4185:D9392,0.000001,0,1)</f>
        <v>26.12</v>
      </c>
      <c r="N4185" s="2">
        <f t="shared" si="65"/>
        <v>0</v>
      </c>
    </row>
    <row r="4186" spans="1:14" x14ac:dyDescent="0.2">
      <c r="A4186">
        <v>880220</v>
      </c>
      <c r="B4186">
        <v>1.28</v>
      </c>
      <c r="C4186">
        <v>0</v>
      </c>
      <c r="D4186">
        <v>0</v>
      </c>
      <c r="E4186">
        <v>0</v>
      </c>
      <c r="F4186" t="s">
        <v>3761</v>
      </c>
      <c r="G4186" t="s">
        <v>4120</v>
      </c>
      <c r="H4186">
        <v>512020</v>
      </c>
      <c r="I4186" t="s">
        <v>4135</v>
      </c>
      <c r="J4186" t="s">
        <v>4142</v>
      </c>
      <c r="K4186" t="s">
        <v>5177</v>
      </c>
      <c r="L4186" t="s">
        <v>4142</v>
      </c>
      <c r="M4186">
        <f>_xlfn.XLOOKUP(_xlfn.VALUETOTEXT(A4186),total_imports!B4186:B9393,total_imports!D4186:D9393,0.000001,0,1)</f>
        <v>25.33</v>
      </c>
      <c r="N4186" s="2">
        <f t="shared" si="65"/>
        <v>5.0532964863797876</v>
      </c>
    </row>
    <row r="4187" spans="1:14" x14ac:dyDescent="0.2">
      <c r="A4187">
        <v>880310</v>
      </c>
      <c r="B4187">
        <v>0</v>
      </c>
      <c r="C4187">
        <v>0</v>
      </c>
      <c r="D4187">
        <v>0.2</v>
      </c>
      <c r="E4187">
        <v>0.02</v>
      </c>
      <c r="F4187" t="s">
        <v>12</v>
      </c>
      <c r="G4187" t="s">
        <v>4121</v>
      </c>
      <c r="H4187">
        <v>512</v>
      </c>
      <c r="I4187" t="s">
        <v>4135</v>
      </c>
      <c r="J4187" t="s">
        <v>4142</v>
      </c>
      <c r="K4187" t="s">
        <v>5178</v>
      </c>
      <c r="L4187" t="s">
        <v>4142</v>
      </c>
      <c r="M4187">
        <f>_xlfn.XLOOKUP(_xlfn.VALUETOTEXT(A4187),total_imports!B4187:B9394,total_imports!D4187:D9394,0.000001,0,1)</f>
        <v>9.9999999999999995E-7</v>
      </c>
      <c r="N4187" s="2">
        <f t="shared" si="65"/>
        <v>0</v>
      </c>
    </row>
    <row r="4188" spans="1:14" x14ac:dyDescent="0.2">
      <c r="A4188">
        <v>880320</v>
      </c>
      <c r="B4188">
        <v>0</v>
      </c>
      <c r="C4188">
        <v>0</v>
      </c>
      <c r="D4188">
        <v>0.09</v>
      </c>
      <c r="E4188">
        <v>1.03</v>
      </c>
      <c r="F4188" t="s">
        <v>12</v>
      </c>
      <c r="G4188" t="s">
        <v>4121</v>
      </c>
      <c r="H4188">
        <v>512</v>
      </c>
      <c r="I4188" t="s">
        <v>4135</v>
      </c>
      <c r="J4188" t="s">
        <v>4142</v>
      </c>
      <c r="K4188" t="s">
        <v>5178</v>
      </c>
      <c r="L4188" t="s">
        <v>4142</v>
      </c>
      <c r="M4188">
        <f>_xlfn.XLOOKUP(_xlfn.VALUETOTEXT(A4188),total_imports!B4188:B9395,total_imports!D4188:D9395,0.000001,0,1)</f>
        <v>9.9999999999999995E-7</v>
      </c>
      <c r="N4188" s="2">
        <f t="shared" si="65"/>
        <v>0</v>
      </c>
    </row>
    <row r="4189" spans="1:14" x14ac:dyDescent="0.2">
      <c r="A4189">
        <v>880330</v>
      </c>
      <c r="B4189">
        <v>0</v>
      </c>
      <c r="C4189">
        <v>0</v>
      </c>
      <c r="D4189">
        <v>1.0900000000000001</v>
      </c>
      <c r="E4189">
        <v>0.83</v>
      </c>
      <c r="F4189" t="s">
        <v>12</v>
      </c>
      <c r="G4189" t="s">
        <v>4121</v>
      </c>
      <c r="H4189">
        <v>5112</v>
      </c>
      <c r="I4189" t="s">
        <v>4135</v>
      </c>
      <c r="J4189" t="s">
        <v>4138</v>
      </c>
      <c r="K4189" t="s">
        <v>5178</v>
      </c>
      <c r="L4189" t="s">
        <v>4138</v>
      </c>
      <c r="M4189">
        <f>_xlfn.XLOOKUP(_xlfn.VALUETOTEXT(A4189),total_imports!B4189:B9396,total_imports!D4189:D9396,0.000001,0,1)</f>
        <v>9.9999999999999995E-7</v>
      </c>
      <c r="N4189" s="2">
        <f t="shared" si="65"/>
        <v>0</v>
      </c>
    </row>
    <row r="4190" spans="1:14" x14ac:dyDescent="0.2">
      <c r="A4190">
        <v>880390</v>
      </c>
      <c r="B4190">
        <v>0</v>
      </c>
      <c r="C4190">
        <v>0</v>
      </c>
      <c r="D4190">
        <v>0.11</v>
      </c>
      <c r="E4190">
        <v>0.65</v>
      </c>
      <c r="F4190" t="s">
        <v>12</v>
      </c>
      <c r="G4190" t="s">
        <v>4121</v>
      </c>
      <c r="H4190">
        <v>5112</v>
      </c>
      <c r="I4190" t="s">
        <v>4135</v>
      </c>
      <c r="J4190" t="s">
        <v>4138</v>
      </c>
      <c r="K4190" t="s">
        <v>5178</v>
      </c>
      <c r="L4190" t="s">
        <v>4138</v>
      </c>
      <c r="M4190">
        <f>_xlfn.XLOOKUP(_xlfn.VALUETOTEXT(A4190),total_imports!B4190:B9397,total_imports!D4190:D9397,0.000001,0,1)</f>
        <v>9.9999999999999995E-7</v>
      </c>
      <c r="N4190" s="2">
        <f t="shared" si="65"/>
        <v>0</v>
      </c>
    </row>
    <row r="4191" spans="1:14" x14ac:dyDescent="0.2">
      <c r="A4191">
        <v>880400</v>
      </c>
      <c r="B4191">
        <v>0.05</v>
      </c>
      <c r="C4191">
        <v>0.01</v>
      </c>
      <c r="D4191">
        <v>0.02</v>
      </c>
      <c r="E4191">
        <v>0</v>
      </c>
      <c r="F4191" t="s">
        <v>3762</v>
      </c>
      <c r="G4191" t="s">
        <v>4120</v>
      </c>
      <c r="H4191">
        <v>713202</v>
      </c>
      <c r="I4191" t="s">
        <v>4124</v>
      </c>
      <c r="J4191" t="s">
        <v>4146</v>
      </c>
      <c r="K4191" t="s">
        <v>5179</v>
      </c>
      <c r="L4191" t="s">
        <v>4146</v>
      </c>
      <c r="M4191">
        <f>_xlfn.XLOOKUP(_xlfn.VALUETOTEXT(A4191),total_imports!B4191:B9398,total_imports!D4191:D9398,0.000001,0,1)</f>
        <v>1.0900000000000001</v>
      </c>
      <c r="N4191" s="2">
        <f t="shared" si="65"/>
        <v>4.5871559633027523</v>
      </c>
    </row>
    <row r="4192" spans="1:14" x14ac:dyDescent="0.2">
      <c r="A4192">
        <v>880510</v>
      </c>
      <c r="B4192">
        <v>0</v>
      </c>
      <c r="C4192">
        <v>0</v>
      </c>
      <c r="D4192">
        <v>0.43</v>
      </c>
      <c r="E4192">
        <v>0</v>
      </c>
      <c r="F4192" t="s">
        <v>12</v>
      </c>
      <c r="G4192" t="s">
        <v>4122</v>
      </c>
      <c r="H4192">
        <v>512020</v>
      </c>
      <c r="I4192" t="s">
        <v>4135</v>
      </c>
      <c r="J4192" t="s">
        <v>4144</v>
      </c>
      <c r="K4192" t="s">
        <v>5180</v>
      </c>
      <c r="L4192" t="s">
        <v>4144</v>
      </c>
      <c r="M4192">
        <f>_xlfn.XLOOKUP(_xlfn.VALUETOTEXT(A4192),total_imports!B4192:B9399,total_imports!D4192:D9399,0.000001,0,1)</f>
        <v>1.79</v>
      </c>
      <c r="N4192" s="2">
        <f t="shared" si="65"/>
        <v>0</v>
      </c>
    </row>
    <row r="4193" spans="1:14" x14ac:dyDescent="0.2">
      <c r="A4193">
        <v>880521</v>
      </c>
      <c r="B4193">
        <v>0</v>
      </c>
      <c r="C4193">
        <v>0</v>
      </c>
      <c r="D4193">
        <v>0.06</v>
      </c>
      <c r="E4193">
        <v>0</v>
      </c>
      <c r="F4193" t="s">
        <v>12</v>
      </c>
      <c r="G4193" t="s">
        <v>12</v>
      </c>
      <c r="H4193">
        <v>812020</v>
      </c>
      <c r="I4193" t="s">
        <v>4130</v>
      </c>
      <c r="J4193" t="s">
        <v>4144</v>
      </c>
      <c r="K4193" t="s">
        <v>5180</v>
      </c>
      <c r="L4193" t="s">
        <v>4144</v>
      </c>
      <c r="M4193">
        <f>_xlfn.XLOOKUP(_xlfn.VALUETOTEXT(A4193),total_imports!B4193:B9400,total_imports!D4193:D9400,0.000001,0,1)</f>
        <v>30.07</v>
      </c>
      <c r="N4193" s="2">
        <f t="shared" si="65"/>
        <v>0</v>
      </c>
    </row>
    <row r="4194" spans="1:14" x14ac:dyDescent="0.2">
      <c r="A4194">
        <v>880529</v>
      </c>
      <c r="B4194">
        <v>0</v>
      </c>
      <c r="C4194">
        <v>0</v>
      </c>
      <c r="D4194">
        <v>1.04</v>
      </c>
      <c r="E4194">
        <v>0.04</v>
      </c>
      <c r="F4194" t="s">
        <v>12</v>
      </c>
      <c r="G4194" t="s">
        <v>12</v>
      </c>
      <c r="H4194">
        <v>512020</v>
      </c>
      <c r="I4194" t="s">
        <v>4135</v>
      </c>
      <c r="J4194" t="s">
        <v>4144</v>
      </c>
      <c r="K4194" t="s">
        <v>5180</v>
      </c>
      <c r="L4194" t="s">
        <v>4144</v>
      </c>
      <c r="M4194">
        <f>_xlfn.XLOOKUP(_xlfn.VALUETOTEXT(A4194),total_imports!B4194:B9401,total_imports!D4194:D9401,0.000001,0,1)</f>
        <v>22.06</v>
      </c>
      <c r="N4194" s="2">
        <f t="shared" si="65"/>
        <v>0</v>
      </c>
    </row>
    <row r="4195" spans="1:14" x14ac:dyDescent="0.2">
      <c r="A4195">
        <v>880692</v>
      </c>
      <c r="B4195">
        <v>0</v>
      </c>
      <c r="C4195">
        <v>0</v>
      </c>
      <c r="D4195">
        <v>0</v>
      </c>
      <c r="E4195">
        <v>0</v>
      </c>
      <c r="F4195" t="s">
        <v>3763</v>
      </c>
      <c r="G4195" t="s">
        <v>12</v>
      </c>
      <c r="H4195" t="s">
        <v>12</v>
      </c>
      <c r="I4195" t="s">
        <v>12</v>
      </c>
      <c r="J4195" t="s">
        <v>12</v>
      </c>
      <c r="K4195" t="s">
        <v>5181</v>
      </c>
      <c r="M4195">
        <f>_xlfn.XLOOKUP(_xlfn.VALUETOTEXT(A4195),total_imports!B4195:B9402,total_imports!D4195:D9402,0.000001,0,1)</f>
        <v>0.13</v>
      </c>
      <c r="N4195" s="2">
        <f t="shared" si="65"/>
        <v>0</v>
      </c>
    </row>
    <row r="4196" spans="1:14" x14ac:dyDescent="0.2">
      <c r="A4196">
        <v>880694</v>
      </c>
      <c r="B4196">
        <v>0.01</v>
      </c>
      <c r="C4196">
        <v>0</v>
      </c>
      <c r="D4196">
        <v>0</v>
      </c>
      <c r="E4196">
        <v>0</v>
      </c>
      <c r="F4196" t="s">
        <v>3764</v>
      </c>
      <c r="G4196" t="s">
        <v>12</v>
      </c>
      <c r="H4196" t="s">
        <v>12</v>
      </c>
      <c r="I4196" t="s">
        <v>12</v>
      </c>
      <c r="J4196" t="s">
        <v>12</v>
      </c>
      <c r="K4196" t="s">
        <v>5181</v>
      </c>
      <c r="M4196">
        <f>_xlfn.XLOOKUP(_xlfn.VALUETOTEXT(A4196),total_imports!B4196:B9403,total_imports!D4196:D9403,0.000001,0,1)</f>
        <v>0.01</v>
      </c>
      <c r="N4196" s="2">
        <f t="shared" si="65"/>
        <v>100</v>
      </c>
    </row>
    <row r="4197" spans="1:14" x14ac:dyDescent="0.2">
      <c r="A4197">
        <v>880699</v>
      </c>
      <c r="B4197">
        <v>0</v>
      </c>
      <c r="C4197">
        <v>0</v>
      </c>
      <c r="D4197">
        <v>0</v>
      </c>
      <c r="E4197">
        <v>0</v>
      </c>
      <c r="F4197" t="s">
        <v>20</v>
      </c>
      <c r="G4197" t="s">
        <v>12</v>
      </c>
      <c r="H4197" t="s">
        <v>12</v>
      </c>
      <c r="I4197" t="s">
        <v>12</v>
      </c>
      <c r="J4197" t="s">
        <v>12</v>
      </c>
      <c r="K4197" t="s">
        <v>5181</v>
      </c>
      <c r="M4197">
        <f>_xlfn.XLOOKUP(_xlfn.VALUETOTEXT(A4197),total_imports!B4197:B9404,total_imports!D4197:D9404,0.000001,0,1)</f>
        <v>0.01</v>
      </c>
      <c r="N4197" s="2">
        <f t="shared" si="65"/>
        <v>0</v>
      </c>
    </row>
    <row r="4198" spans="1:14" x14ac:dyDescent="0.2">
      <c r="A4198">
        <v>880710</v>
      </c>
      <c r="B4198">
        <v>2.39</v>
      </c>
      <c r="C4198">
        <v>0.69</v>
      </c>
      <c r="D4198">
        <v>0</v>
      </c>
      <c r="E4198">
        <v>0</v>
      </c>
      <c r="F4198" t="s">
        <v>3765</v>
      </c>
      <c r="G4198" t="s">
        <v>12</v>
      </c>
      <c r="H4198" t="s">
        <v>12</v>
      </c>
      <c r="I4198" t="s">
        <v>12</v>
      </c>
      <c r="J4198" t="s">
        <v>12</v>
      </c>
      <c r="K4198" t="s">
        <v>5182</v>
      </c>
      <c r="M4198">
        <f>_xlfn.XLOOKUP(_xlfn.VALUETOTEXT(A4198),total_imports!B4198:B9405,total_imports!D4198:D9405,0.000001,0,1)</f>
        <v>13.68</v>
      </c>
      <c r="N4198" s="2">
        <f t="shared" si="65"/>
        <v>17.470760233918131</v>
      </c>
    </row>
    <row r="4199" spans="1:14" x14ac:dyDescent="0.2">
      <c r="A4199">
        <v>880720</v>
      </c>
      <c r="B4199">
        <v>0.12</v>
      </c>
      <c r="C4199">
        <v>0.08</v>
      </c>
      <c r="D4199">
        <v>0</v>
      </c>
      <c r="E4199">
        <v>0</v>
      </c>
      <c r="F4199" t="s">
        <v>3766</v>
      </c>
      <c r="G4199" t="s">
        <v>12</v>
      </c>
      <c r="H4199" t="s">
        <v>12</v>
      </c>
      <c r="I4199" t="s">
        <v>12</v>
      </c>
      <c r="J4199" t="s">
        <v>12</v>
      </c>
      <c r="K4199" t="s">
        <v>5182</v>
      </c>
      <c r="M4199">
        <f>_xlfn.XLOOKUP(_xlfn.VALUETOTEXT(A4199),total_imports!B4199:B9406,total_imports!D4199:D9406,0.000001,0,1)</f>
        <v>76.680000000000007</v>
      </c>
      <c r="N4199" s="2">
        <f t="shared" si="65"/>
        <v>0.15649452269170577</v>
      </c>
    </row>
    <row r="4200" spans="1:14" x14ac:dyDescent="0.2">
      <c r="A4200">
        <v>880730</v>
      </c>
      <c r="B4200">
        <v>10.66</v>
      </c>
      <c r="C4200">
        <v>5.49</v>
      </c>
      <c r="D4200">
        <v>0</v>
      </c>
      <c r="E4200">
        <v>0</v>
      </c>
      <c r="F4200" t="s">
        <v>3767</v>
      </c>
      <c r="G4200" t="s">
        <v>12</v>
      </c>
      <c r="H4200" t="s">
        <v>12</v>
      </c>
      <c r="I4200" t="s">
        <v>12</v>
      </c>
      <c r="J4200" t="s">
        <v>12</v>
      </c>
      <c r="K4200" t="s">
        <v>5182</v>
      </c>
      <c r="M4200">
        <f>_xlfn.XLOOKUP(_xlfn.VALUETOTEXT(A4200),total_imports!B4200:B9407,total_imports!D4200:D9407,0.000001,0,1)</f>
        <v>410.21</v>
      </c>
      <c r="N4200" s="2">
        <f t="shared" si="65"/>
        <v>2.5986689744277323</v>
      </c>
    </row>
    <row r="4201" spans="1:14" x14ac:dyDescent="0.2">
      <c r="A4201">
        <v>880790</v>
      </c>
      <c r="B4201">
        <v>0.73</v>
      </c>
      <c r="C4201">
        <v>0.85</v>
      </c>
      <c r="D4201">
        <v>0</v>
      </c>
      <c r="E4201">
        <v>0</v>
      </c>
      <c r="F4201" t="s">
        <v>20</v>
      </c>
      <c r="G4201" t="s">
        <v>12</v>
      </c>
      <c r="H4201" t="s">
        <v>12</v>
      </c>
      <c r="I4201" t="s">
        <v>12</v>
      </c>
      <c r="J4201" t="s">
        <v>12</v>
      </c>
      <c r="K4201" t="s">
        <v>5182</v>
      </c>
      <c r="M4201">
        <f>_xlfn.XLOOKUP(_xlfn.VALUETOTEXT(A4201),total_imports!B4201:B9408,total_imports!D4201:D9408,0.000001,0,1)</f>
        <v>41.42</v>
      </c>
      <c r="N4201" s="2">
        <f t="shared" si="65"/>
        <v>1.7624336069531625</v>
      </c>
    </row>
    <row r="4202" spans="1:14" x14ac:dyDescent="0.2">
      <c r="A4202">
        <v>890110</v>
      </c>
      <c r="B4202">
        <v>0.04</v>
      </c>
      <c r="C4202">
        <v>0.08</v>
      </c>
      <c r="D4202">
        <v>7.0000000000000007E-2</v>
      </c>
      <c r="E4202">
        <v>7.0000000000000007E-2</v>
      </c>
      <c r="F4202" t="s">
        <v>3768</v>
      </c>
      <c r="G4202" t="s">
        <v>4122</v>
      </c>
      <c r="H4202">
        <v>512020</v>
      </c>
      <c r="I4202" t="s">
        <v>4135</v>
      </c>
      <c r="J4202" t="s">
        <v>4142</v>
      </c>
      <c r="K4202" t="s">
        <v>5183</v>
      </c>
      <c r="L4202" t="s">
        <v>4142</v>
      </c>
      <c r="M4202">
        <f>_xlfn.XLOOKUP(_xlfn.VALUETOTEXT(A4202),total_imports!B4202:B9409,total_imports!D4202:D9409,0.000001,0,1)</f>
        <v>754.12</v>
      </c>
      <c r="N4202" s="2">
        <f t="shared" si="65"/>
        <v>5.304195618734419E-3</v>
      </c>
    </row>
    <row r="4203" spans="1:14" x14ac:dyDescent="0.2">
      <c r="A4203">
        <v>890190</v>
      </c>
      <c r="B4203">
        <v>0</v>
      </c>
      <c r="C4203">
        <v>10.79</v>
      </c>
      <c r="D4203">
        <v>26.03</v>
      </c>
      <c r="E4203">
        <v>25.82</v>
      </c>
      <c r="F4203" t="s">
        <v>3769</v>
      </c>
      <c r="G4203" t="s">
        <v>4122</v>
      </c>
      <c r="H4203">
        <v>512</v>
      </c>
      <c r="I4203" t="s">
        <v>4135</v>
      </c>
      <c r="J4203" t="s">
        <v>4142</v>
      </c>
      <c r="K4203" t="s">
        <v>5183</v>
      </c>
      <c r="L4203" t="s">
        <v>4142</v>
      </c>
      <c r="M4203">
        <f>_xlfn.XLOOKUP(_xlfn.VALUETOTEXT(A4203),total_imports!B4203:B9410,total_imports!D4203:D9410,0.000001,0,1)</f>
        <v>271.14</v>
      </c>
      <c r="N4203" s="2">
        <f t="shared" si="65"/>
        <v>0</v>
      </c>
    </row>
    <row r="4204" spans="1:14" x14ac:dyDescent="0.2">
      <c r="A4204">
        <v>890200</v>
      </c>
      <c r="B4204">
        <v>0</v>
      </c>
      <c r="C4204">
        <v>0.02</v>
      </c>
      <c r="D4204">
        <v>0</v>
      </c>
      <c r="E4204">
        <v>0</v>
      </c>
      <c r="F4204" t="s">
        <v>3770</v>
      </c>
      <c r="G4204" t="s">
        <v>4122</v>
      </c>
      <c r="H4204">
        <v>512020</v>
      </c>
      <c r="I4204" t="s">
        <v>4135</v>
      </c>
      <c r="J4204" t="s">
        <v>4142</v>
      </c>
      <c r="K4204" t="s">
        <v>5184</v>
      </c>
      <c r="L4204" t="s">
        <v>4142</v>
      </c>
      <c r="M4204">
        <f>_xlfn.XLOOKUP(_xlfn.VALUETOTEXT(A4204),total_imports!B4204:B9411,total_imports!D4204:D9411,0.000001,0,1)</f>
        <v>0</v>
      </c>
      <c r="N4204" s="2">
        <f t="shared" si="65"/>
        <v>0</v>
      </c>
    </row>
    <row r="4205" spans="1:14" x14ac:dyDescent="0.2">
      <c r="A4205">
        <v>890310</v>
      </c>
      <c r="B4205">
        <v>0</v>
      </c>
      <c r="C4205">
        <v>0</v>
      </c>
      <c r="D4205">
        <v>0.02</v>
      </c>
      <c r="E4205">
        <v>0.05</v>
      </c>
      <c r="F4205" t="s">
        <v>12</v>
      </c>
      <c r="G4205" t="s">
        <v>4120</v>
      </c>
      <c r="H4205">
        <v>513202</v>
      </c>
      <c r="I4205" t="s">
        <v>4135</v>
      </c>
      <c r="J4205" t="s">
        <v>4139</v>
      </c>
      <c r="K4205" t="s">
        <v>5185</v>
      </c>
      <c r="L4205" t="s">
        <v>4139</v>
      </c>
      <c r="M4205">
        <f>_xlfn.XLOOKUP(_xlfn.VALUETOTEXT(A4205),total_imports!B4205:B9412,total_imports!D4205:D9412,0.000001,0,1)</f>
        <v>9.9999999999999995E-7</v>
      </c>
      <c r="N4205" s="2">
        <f t="shared" si="65"/>
        <v>0</v>
      </c>
    </row>
    <row r="4206" spans="1:14" x14ac:dyDescent="0.2">
      <c r="A4206">
        <v>890311</v>
      </c>
      <c r="B4206">
        <v>0.02</v>
      </c>
      <c r="C4206">
        <v>0.01</v>
      </c>
      <c r="D4206">
        <v>0</v>
      </c>
      <c r="E4206">
        <v>0</v>
      </c>
      <c r="F4206" t="s">
        <v>3771</v>
      </c>
      <c r="G4206" t="s">
        <v>12</v>
      </c>
      <c r="H4206" t="s">
        <v>12</v>
      </c>
      <c r="I4206" t="s">
        <v>12</v>
      </c>
      <c r="J4206" t="s">
        <v>12</v>
      </c>
      <c r="K4206" t="s">
        <v>5185</v>
      </c>
      <c r="L4206" t="s">
        <v>4142</v>
      </c>
      <c r="M4206">
        <f>_xlfn.XLOOKUP(_xlfn.VALUETOTEXT(A4206),total_imports!B4206:B9413,total_imports!D4206:D9413,0.000001,0,1)</f>
        <v>0.03</v>
      </c>
      <c r="N4206" s="2">
        <f t="shared" si="65"/>
        <v>66.666666666666671</v>
      </c>
    </row>
    <row r="4207" spans="1:14" x14ac:dyDescent="0.2">
      <c r="A4207">
        <v>890312</v>
      </c>
      <c r="B4207">
        <v>0</v>
      </c>
      <c r="C4207">
        <v>0.01</v>
      </c>
      <c r="D4207">
        <v>0</v>
      </c>
      <c r="E4207">
        <v>0</v>
      </c>
      <c r="F4207" t="s">
        <v>3772</v>
      </c>
      <c r="G4207" t="s">
        <v>12</v>
      </c>
      <c r="H4207" t="s">
        <v>12</v>
      </c>
      <c r="I4207" t="s">
        <v>12</v>
      </c>
      <c r="J4207" t="s">
        <v>12</v>
      </c>
      <c r="K4207" t="s">
        <v>5185</v>
      </c>
      <c r="L4207" t="s">
        <v>4142</v>
      </c>
      <c r="M4207">
        <f>_xlfn.XLOOKUP(_xlfn.VALUETOTEXT(A4207),total_imports!B4207:B9414,total_imports!D4207:D9414,0.000001,0,1)</f>
        <v>0.01</v>
      </c>
      <c r="N4207" s="2">
        <f t="shared" si="65"/>
        <v>0</v>
      </c>
    </row>
    <row r="4208" spans="1:14" x14ac:dyDescent="0.2">
      <c r="A4208">
        <v>890319</v>
      </c>
      <c r="B4208">
        <v>0.09</v>
      </c>
      <c r="C4208">
        <v>0.08</v>
      </c>
      <c r="D4208">
        <v>0</v>
      </c>
      <c r="E4208">
        <v>0</v>
      </c>
      <c r="F4208" t="s">
        <v>20</v>
      </c>
      <c r="G4208" t="s">
        <v>12</v>
      </c>
      <c r="H4208" t="s">
        <v>12</v>
      </c>
      <c r="I4208" t="s">
        <v>12</v>
      </c>
      <c r="J4208" t="s">
        <v>12</v>
      </c>
      <c r="K4208" t="s">
        <v>5185</v>
      </c>
      <c r="L4208" t="s">
        <v>4142</v>
      </c>
      <c r="M4208">
        <f>_xlfn.XLOOKUP(_xlfn.VALUETOTEXT(A4208),total_imports!B4208:B9415,total_imports!D4208:D9415,0.000001,0,1)</f>
        <v>0.18</v>
      </c>
      <c r="N4208" s="2">
        <f t="shared" si="65"/>
        <v>50</v>
      </c>
    </row>
    <row r="4209" spans="1:14" x14ac:dyDescent="0.2">
      <c r="A4209">
        <v>890321</v>
      </c>
      <c r="B4209">
        <v>0.03</v>
      </c>
      <c r="C4209">
        <v>0.02</v>
      </c>
      <c r="D4209">
        <v>0</v>
      </c>
      <c r="E4209">
        <v>0</v>
      </c>
      <c r="F4209" t="s">
        <v>3773</v>
      </c>
      <c r="G4209" t="s">
        <v>12</v>
      </c>
      <c r="H4209" t="s">
        <v>12</v>
      </c>
      <c r="I4209" t="s">
        <v>12</v>
      </c>
      <c r="J4209" t="s">
        <v>12</v>
      </c>
      <c r="K4209" t="s">
        <v>5185</v>
      </c>
      <c r="L4209" t="s">
        <v>4142</v>
      </c>
      <c r="M4209">
        <f>_xlfn.XLOOKUP(_xlfn.VALUETOTEXT(A4209),total_imports!B4209:B9416,total_imports!D4209:D9416,0.000001,0,1)</f>
        <v>0.13</v>
      </c>
      <c r="N4209" s="2">
        <f t="shared" si="65"/>
        <v>23.076923076923077</v>
      </c>
    </row>
    <row r="4210" spans="1:14" x14ac:dyDescent="0.2">
      <c r="A4210">
        <v>890331</v>
      </c>
      <c r="B4210">
        <v>0</v>
      </c>
      <c r="C4210">
        <v>0.02</v>
      </c>
      <c r="D4210">
        <v>0</v>
      </c>
      <c r="E4210">
        <v>0</v>
      </c>
      <c r="F4210" t="s">
        <v>3773</v>
      </c>
      <c r="G4210" t="s">
        <v>12</v>
      </c>
      <c r="H4210" t="s">
        <v>12</v>
      </c>
      <c r="I4210" t="s">
        <v>12</v>
      </c>
      <c r="J4210" t="s">
        <v>12</v>
      </c>
      <c r="K4210" t="s">
        <v>5185</v>
      </c>
      <c r="L4210" t="s">
        <v>4142</v>
      </c>
      <c r="M4210">
        <f>_xlfn.XLOOKUP(_xlfn.VALUETOTEXT(A4210),total_imports!B4210:B9417,total_imports!D4210:D9417,0.000001,0,1)</f>
        <v>0.67</v>
      </c>
      <c r="N4210" s="2">
        <f t="shared" si="65"/>
        <v>0</v>
      </c>
    </row>
    <row r="4211" spans="1:14" x14ac:dyDescent="0.2">
      <c r="A4211">
        <v>890391</v>
      </c>
      <c r="B4211">
        <v>0</v>
      </c>
      <c r="C4211">
        <v>0</v>
      </c>
      <c r="D4211">
        <v>0</v>
      </c>
      <c r="E4211">
        <v>0</v>
      </c>
      <c r="F4211" t="s">
        <v>12</v>
      </c>
      <c r="G4211" t="s">
        <v>4120</v>
      </c>
      <c r="H4211">
        <v>512</v>
      </c>
      <c r="I4211" t="s">
        <v>4135</v>
      </c>
      <c r="J4211" t="s">
        <v>4142</v>
      </c>
      <c r="K4211" t="s">
        <v>5185</v>
      </c>
      <c r="L4211" t="s">
        <v>4142</v>
      </c>
      <c r="M4211">
        <f>_xlfn.XLOOKUP(_xlfn.VALUETOTEXT(A4211),total_imports!B4211:B9418,total_imports!D4211:D9418,0.000001,0,1)</f>
        <v>9.9999999999999995E-7</v>
      </c>
      <c r="N4211" s="2">
        <f t="shared" si="65"/>
        <v>0</v>
      </c>
    </row>
    <row r="4212" spans="1:14" x14ac:dyDescent="0.2">
      <c r="A4212">
        <v>890393</v>
      </c>
      <c r="B4212">
        <v>0.08</v>
      </c>
      <c r="C4212">
        <v>0.01</v>
      </c>
      <c r="D4212">
        <v>0</v>
      </c>
      <c r="E4212">
        <v>0</v>
      </c>
      <c r="F4212" t="s">
        <v>3773</v>
      </c>
      <c r="G4212" t="s">
        <v>12</v>
      </c>
      <c r="H4212" t="s">
        <v>12</v>
      </c>
      <c r="I4212" t="s">
        <v>12</v>
      </c>
      <c r="J4212" t="s">
        <v>12</v>
      </c>
      <c r="K4212" t="s">
        <v>5185</v>
      </c>
      <c r="L4212" t="s">
        <v>4142</v>
      </c>
      <c r="M4212">
        <f>_xlfn.XLOOKUP(_xlfn.VALUETOTEXT(A4212),total_imports!B4212:B9419,total_imports!D4212:D9419,0.000001,0,1)</f>
        <v>0.21</v>
      </c>
      <c r="N4212" s="2">
        <f t="shared" si="65"/>
        <v>38.095238095238102</v>
      </c>
    </row>
    <row r="4213" spans="1:14" x14ac:dyDescent="0.2">
      <c r="A4213">
        <v>890399</v>
      </c>
      <c r="B4213">
        <v>0.37</v>
      </c>
      <c r="C4213">
        <v>0.14000000000000001</v>
      </c>
      <c r="D4213">
        <v>0.21</v>
      </c>
      <c r="E4213">
        <v>0.3</v>
      </c>
      <c r="F4213" t="s">
        <v>20</v>
      </c>
      <c r="G4213" t="s">
        <v>4120</v>
      </c>
      <c r="H4213">
        <v>512</v>
      </c>
      <c r="I4213" t="s">
        <v>4135</v>
      </c>
      <c r="J4213" t="s">
        <v>4142</v>
      </c>
      <c r="K4213" t="s">
        <v>5185</v>
      </c>
      <c r="L4213" t="s">
        <v>4142</v>
      </c>
      <c r="M4213">
        <f>_xlfn.XLOOKUP(_xlfn.VALUETOTEXT(A4213),total_imports!B4213:B9420,total_imports!D4213:D9420,0.000001,0,1)</f>
        <v>1.29</v>
      </c>
      <c r="N4213" s="2">
        <f t="shared" si="65"/>
        <v>28.68217054263566</v>
      </c>
    </row>
    <row r="4214" spans="1:14" x14ac:dyDescent="0.2">
      <c r="A4214">
        <v>890400</v>
      </c>
      <c r="B4214">
        <v>0</v>
      </c>
      <c r="C4214">
        <v>18.489999999999998</v>
      </c>
      <c r="D4214">
        <v>4.6399999999999997</v>
      </c>
      <c r="E4214">
        <v>11.51</v>
      </c>
      <c r="F4214" t="s">
        <v>3774</v>
      </c>
      <c r="G4214" t="s">
        <v>4122</v>
      </c>
      <c r="H4214">
        <v>512</v>
      </c>
      <c r="I4214" t="s">
        <v>4135</v>
      </c>
      <c r="J4214" t="s">
        <v>4142</v>
      </c>
      <c r="K4214" t="s">
        <v>5186</v>
      </c>
      <c r="L4214" t="s">
        <v>4142</v>
      </c>
      <c r="M4214">
        <f>_xlfn.XLOOKUP(_xlfn.VALUETOTEXT(A4214),total_imports!B4214:B9421,total_imports!D4214:D9421,0.000001,0,1)</f>
        <v>215.83</v>
      </c>
      <c r="N4214" s="2">
        <f t="shared" si="65"/>
        <v>0</v>
      </c>
    </row>
    <row r="4215" spans="1:14" x14ac:dyDescent="0.2">
      <c r="A4215">
        <v>890510</v>
      </c>
      <c r="B4215">
        <v>0.8</v>
      </c>
      <c r="C4215">
        <v>0.5</v>
      </c>
      <c r="D4215">
        <v>0.56000000000000005</v>
      </c>
      <c r="E4215">
        <v>0.86</v>
      </c>
      <c r="F4215" t="s">
        <v>3775</v>
      </c>
      <c r="G4215" t="s">
        <v>4122</v>
      </c>
      <c r="H4215">
        <v>512</v>
      </c>
      <c r="I4215" t="s">
        <v>4135</v>
      </c>
      <c r="J4215" t="s">
        <v>4142</v>
      </c>
      <c r="K4215" t="s">
        <v>5187</v>
      </c>
      <c r="L4215" t="s">
        <v>4142</v>
      </c>
      <c r="M4215">
        <f>_xlfn.XLOOKUP(_xlfn.VALUETOTEXT(A4215),total_imports!B4215:B9422,total_imports!D4215:D9422,0.000001,0,1)</f>
        <v>164.31</v>
      </c>
      <c r="N4215" s="2">
        <f t="shared" si="65"/>
        <v>0.4868845475016737</v>
      </c>
    </row>
    <row r="4216" spans="1:14" x14ac:dyDescent="0.2">
      <c r="A4216">
        <v>890590</v>
      </c>
      <c r="B4216">
        <v>0.08</v>
      </c>
      <c r="C4216">
        <v>21.4</v>
      </c>
      <c r="D4216">
        <v>0.37</v>
      </c>
      <c r="E4216">
        <v>0.06</v>
      </c>
      <c r="F4216" t="s">
        <v>3776</v>
      </c>
      <c r="G4216" t="s">
        <v>4122</v>
      </c>
      <c r="H4216">
        <v>512</v>
      </c>
      <c r="I4216" t="s">
        <v>4135</v>
      </c>
      <c r="J4216" t="s">
        <v>4142</v>
      </c>
      <c r="K4216" t="s">
        <v>5187</v>
      </c>
      <c r="L4216" t="s">
        <v>4142</v>
      </c>
      <c r="M4216">
        <f>_xlfn.XLOOKUP(_xlfn.VALUETOTEXT(A4216),total_imports!B4216:B9423,total_imports!D4216:D9423,0.000001,0,1)</f>
        <v>1000.9</v>
      </c>
      <c r="N4216" s="2">
        <f t="shared" si="65"/>
        <v>7.9928064741732439E-3</v>
      </c>
    </row>
    <row r="4217" spans="1:14" x14ac:dyDescent="0.2">
      <c r="A4217">
        <v>890690</v>
      </c>
      <c r="B4217">
        <v>1.53</v>
      </c>
      <c r="C4217">
        <v>1.1299999999999999</v>
      </c>
      <c r="D4217">
        <v>0.61</v>
      </c>
      <c r="E4217">
        <v>1.36</v>
      </c>
      <c r="F4217" t="s">
        <v>3777</v>
      </c>
      <c r="G4217" t="s">
        <v>12</v>
      </c>
      <c r="H4217">
        <v>512</v>
      </c>
      <c r="I4217" t="s">
        <v>4135</v>
      </c>
      <c r="J4217" t="s">
        <v>4142</v>
      </c>
      <c r="K4217" t="s">
        <v>5188</v>
      </c>
      <c r="L4217" t="s">
        <v>4142</v>
      </c>
      <c r="M4217">
        <f>_xlfn.XLOOKUP(_xlfn.VALUETOTEXT(A4217),total_imports!B4217:B9424,total_imports!D4217:D9424,0.000001,0,1)</f>
        <v>373.12</v>
      </c>
      <c r="N4217" s="2">
        <f t="shared" si="65"/>
        <v>0.41005574614065182</v>
      </c>
    </row>
    <row r="4218" spans="1:14" x14ac:dyDescent="0.2">
      <c r="A4218">
        <v>890710</v>
      </c>
      <c r="B4218">
        <v>0.59</v>
      </c>
      <c r="C4218">
        <v>0.42</v>
      </c>
      <c r="D4218">
        <v>0.19</v>
      </c>
      <c r="E4218">
        <v>0.31</v>
      </c>
      <c r="F4218" t="s">
        <v>3778</v>
      </c>
      <c r="G4218" t="s">
        <v>4120</v>
      </c>
      <c r="H4218">
        <v>512</v>
      </c>
      <c r="I4218" t="s">
        <v>4135</v>
      </c>
      <c r="J4218" t="s">
        <v>4142</v>
      </c>
      <c r="K4218" t="s">
        <v>5189</v>
      </c>
      <c r="L4218" t="s">
        <v>4142</v>
      </c>
      <c r="M4218">
        <f>_xlfn.XLOOKUP(_xlfn.VALUETOTEXT(A4218),total_imports!B4218:B9425,total_imports!D4218:D9425,0.000001,0,1)</f>
        <v>2.0499999999999998</v>
      </c>
      <c r="N4218" s="2">
        <f t="shared" si="65"/>
        <v>28.780487804878053</v>
      </c>
    </row>
    <row r="4219" spans="1:14" x14ac:dyDescent="0.2">
      <c r="A4219">
        <v>890790</v>
      </c>
      <c r="B4219">
        <v>0.69</v>
      </c>
      <c r="C4219">
        <v>0.34</v>
      </c>
      <c r="D4219">
        <v>0.13</v>
      </c>
      <c r="E4219">
        <v>0.46</v>
      </c>
      <c r="F4219" t="s">
        <v>3779</v>
      </c>
      <c r="G4219" t="s">
        <v>4122</v>
      </c>
      <c r="H4219">
        <v>512</v>
      </c>
      <c r="I4219" t="s">
        <v>4135</v>
      </c>
      <c r="J4219" t="s">
        <v>4142</v>
      </c>
      <c r="K4219" t="s">
        <v>5189</v>
      </c>
      <c r="L4219" t="s">
        <v>4142</v>
      </c>
      <c r="M4219">
        <f>_xlfn.XLOOKUP(_xlfn.VALUETOTEXT(A4219),total_imports!B4219:B9426,total_imports!D4219:D9426,0.000001,0,1)</f>
        <v>4.78</v>
      </c>
      <c r="N4219" s="2">
        <f t="shared" si="65"/>
        <v>14.435146443514643</v>
      </c>
    </row>
    <row r="4220" spans="1:14" x14ac:dyDescent="0.2">
      <c r="A4220">
        <v>890800</v>
      </c>
      <c r="B4220">
        <v>58.43</v>
      </c>
      <c r="C4220">
        <v>8.9</v>
      </c>
      <c r="D4220">
        <v>51.84</v>
      </c>
      <c r="E4220">
        <v>42.47</v>
      </c>
      <c r="F4220" t="s">
        <v>3780</v>
      </c>
      <c r="G4220" t="s">
        <v>4121</v>
      </c>
      <c r="H4220">
        <v>512</v>
      </c>
      <c r="I4220" t="s">
        <v>4135</v>
      </c>
      <c r="J4220" t="s">
        <v>4142</v>
      </c>
      <c r="K4220" t="s">
        <v>5190</v>
      </c>
      <c r="L4220" t="s">
        <v>4142</v>
      </c>
      <c r="M4220">
        <f>_xlfn.XLOOKUP(_xlfn.VALUETOTEXT(A4220),total_imports!B4220:B9427,total_imports!D4220:D9427,0.000001,0,1)</f>
        <v>517.29999999999995</v>
      </c>
      <c r="N4220" s="2">
        <f t="shared" si="65"/>
        <v>11.295186545524842</v>
      </c>
    </row>
    <row r="4221" spans="1:14" x14ac:dyDescent="0.2">
      <c r="A4221">
        <v>900110</v>
      </c>
      <c r="B4221">
        <v>24.76</v>
      </c>
      <c r="C4221">
        <v>92.87</v>
      </c>
      <c r="D4221">
        <v>48.07</v>
      </c>
      <c r="E4221">
        <v>17.52</v>
      </c>
      <c r="F4221" t="s">
        <v>3781</v>
      </c>
      <c r="G4221" t="s">
        <v>4121</v>
      </c>
      <c r="H4221">
        <v>711220</v>
      </c>
      <c r="I4221" t="s">
        <v>4124</v>
      </c>
      <c r="J4221" t="s">
        <v>4138</v>
      </c>
      <c r="K4221" t="s">
        <v>5191</v>
      </c>
      <c r="L4221" t="s">
        <v>4138</v>
      </c>
      <c r="M4221">
        <f>_xlfn.XLOOKUP(_xlfn.VALUETOTEXT(A4221),total_imports!B4221:B9428,total_imports!D4221:D9428,0.000001,0,1)</f>
        <v>65.38</v>
      </c>
      <c r="N4221" s="2">
        <f t="shared" si="65"/>
        <v>37.870908534720101</v>
      </c>
    </row>
    <row r="4222" spans="1:14" x14ac:dyDescent="0.2">
      <c r="A4222">
        <v>900120</v>
      </c>
      <c r="B4222">
        <v>0.9</v>
      </c>
      <c r="C4222">
        <v>1</v>
      </c>
      <c r="D4222">
        <v>0.35</v>
      </c>
      <c r="E4222">
        <v>0.41</v>
      </c>
      <c r="F4222" t="s">
        <v>3782</v>
      </c>
      <c r="G4222" t="s">
        <v>4121</v>
      </c>
      <c r="H4222">
        <v>711220</v>
      </c>
      <c r="I4222" t="s">
        <v>4124</v>
      </c>
      <c r="J4222" t="s">
        <v>4138</v>
      </c>
      <c r="K4222" t="s">
        <v>5191</v>
      </c>
      <c r="L4222" t="s">
        <v>4138</v>
      </c>
      <c r="M4222">
        <f>_xlfn.XLOOKUP(_xlfn.VALUETOTEXT(A4222),total_imports!B4222:B9429,total_imports!D4222:D9429,0.000001,0,1)</f>
        <v>17.420000000000002</v>
      </c>
      <c r="N4222" s="2">
        <f t="shared" si="65"/>
        <v>5.1664753157290466</v>
      </c>
    </row>
    <row r="4223" spans="1:14" x14ac:dyDescent="0.2">
      <c r="A4223">
        <v>900130</v>
      </c>
      <c r="B4223">
        <v>0.04</v>
      </c>
      <c r="C4223">
        <v>0.26</v>
      </c>
      <c r="D4223">
        <v>0.14000000000000001</v>
      </c>
      <c r="E4223">
        <v>0.01</v>
      </c>
      <c r="F4223" t="s">
        <v>3783</v>
      </c>
      <c r="G4223" t="s">
        <v>4120</v>
      </c>
      <c r="H4223">
        <v>713202</v>
      </c>
      <c r="I4223" t="s">
        <v>4124</v>
      </c>
      <c r="J4223" t="s">
        <v>4139</v>
      </c>
      <c r="K4223" t="s">
        <v>5191</v>
      </c>
      <c r="L4223" t="s">
        <v>4139</v>
      </c>
      <c r="M4223">
        <f>_xlfn.XLOOKUP(_xlfn.VALUETOTEXT(A4223),total_imports!B4223:B9430,total_imports!D4223:D9430,0.000001,0,1)</f>
        <v>35.92</v>
      </c>
      <c r="N4223" s="2">
        <f t="shared" si="65"/>
        <v>0.11135857461024498</v>
      </c>
    </row>
    <row r="4224" spans="1:14" x14ac:dyDescent="0.2">
      <c r="A4224">
        <v>900140</v>
      </c>
      <c r="B4224">
        <v>1.86</v>
      </c>
      <c r="C4224">
        <v>1.04</v>
      </c>
      <c r="D4224">
        <v>0.74</v>
      </c>
      <c r="E4224">
        <v>0.83</v>
      </c>
      <c r="F4224" t="s">
        <v>3784</v>
      </c>
      <c r="G4224" t="s">
        <v>4120</v>
      </c>
      <c r="H4224">
        <v>711220</v>
      </c>
      <c r="I4224" t="s">
        <v>4124</v>
      </c>
      <c r="J4224" t="s">
        <v>4138</v>
      </c>
      <c r="K4224" t="s">
        <v>5191</v>
      </c>
      <c r="L4224" t="s">
        <v>4138</v>
      </c>
      <c r="M4224">
        <f>_xlfn.XLOOKUP(_xlfn.VALUETOTEXT(A4224),total_imports!B4224:B9431,total_imports!D4224:D9431,0.000001,0,1)</f>
        <v>2.34</v>
      </c>
      <c r="N4224" s="2">
        <f t="shared" si="65"/>
        <v>79.487179487179489</v>
      </c>
    </row>
    <row r="4225" spans="1:14" x14ac:dyDescent="0.2">
      <c r="A4225">
        <v>900150</v>
      </c>
      <c r="B4225">
        <v>94.57</v>
      </c>
      <c r="C4225">
        <v>82.83</v>
      </c>
      <c r="D4225">
        <v>62.76</v>
      </c>
      <c r="E4225">
        <v>55.67</v>
      </c>
      <c r="F4225" t="s">
        <v>3785</v>
      </c>
      <c r="G4225" t="s">
        <v>4120</v>
      </c>
      <c r="H4225">
        <v>711220</v>
      </c>
      <c r="I4225" t="s">
        <v>4124</v>
      </c>
      <c r="J4225" t="s">
        <v>4138</v>
      </c>
      <c r="K4225" t="s">
        <v>5191</v>
      </c>
      <c r="L4225" t="s">
        <v>4138</v>
      </c>
      <c r="M4225">
        <f>_xlfn.XLOOKUP(_xlfn.VALUETOTEXT(A4225),total_imports!B4225:B9432,total_imports!D4225:D9432,0.000001,0,1)</f>
        <v>206.9</v>
      </c>
      <c r="N4225" s="2">
        <f t="shared" si="65"/>
        <v>45.708071532141126</v>
      </c>
    </row>
    <row r="4226" spans="1:14" x14ac:dyDescent="0.2">
      <c r="A4226">
        <v>900190</v>
      </c>
      <c r="B4226">
        <v>2.76</v>
      </c>
      <c r="C4226">
        <v>3.77</v>
      </c>
      <c r="D4226">
        <v>2.23</v>
      </c>
      <c r="E4226">
        <v>1.47</v>
      </c>
      <c r="F4226" t="s">
        <v>3786</v>
      </c>
      <c r="G4226" t="s">
        <v>4120</v>
      </c>
      <c r="H4226">
        <v>711220</v>
      </c>
      <c r="I4226" t="s">
        <v>4124</v>
      </c>
      <c r="J4226" t="s">
        <v>4138</v>
      </c>
      <c r="K4226" t="s">
        <v>5191</v>
      </c>
      <c r="L4226" t="s">
        <v>4138</v>
      </c>
      <c r="M4226">
        <f>_xlfn.XLOOKUP(_xlfn.VALUETOTEXT(A4226),total_imports!B4226:B9433,total_imports!D4226:D9433,0.000001,0,1)</f>
        <v>23.78</v>
      </c>
      <c r="N4226" s="2">
        <f t="shared" si="65"/>
        <v>11.606391925988223</v>
      </c>
    </row>
    <row r="4227" spans="1:14" x14ac:dyDescent="0.2">
      <c r="A4227">
        <v>900211</v>
      </c>
      <c r="B4227">
        <v>26.14</v>
      </c>
      <c r="C4227">
        <v>28.47</v>
      </c>
      <c r="D4227">
        <v>35.78</v>
      </c>
      <c r="E4227">
        <v>33.65</v>
      </c>
      <c r="F4227" t="s">
        <v>3787</v>
      </c>
      <c r="G4227" t="s">
        <v>4121</v>
      </c>
      <c r="H4227">
        <v>711220</v>
      </c>
      <c r="I4227" t="s">
        <v>4124</v>
      </c>
      <c r="J4227" t="s">
        <v>4138</v>
      </c>
      <c r="K4227" t="s">
        <v>5192</v>
      </c>
      <c r="L4227" t="s">
        <v>4138</v>
      </c>
      <c r="M4227">
        <f>_xlfn.XLOOKUP(_xlfn.VALUETOTEXT(A4227),total_imports!B4227:B9434,total_imports!D4227:D9434,0.000001,0,1)</f>
        <v>120.98</v>
      </c>
      <c r="N4227" s="2">
        <f t="shared" ref="N4227:N4290" si="66">IF(M4227 =0,0, B4227/M4227*100)</f>
        <v>21.606877169780127</v>
      </c>
    </row>
    <row r="4228" spans="1:14" x14ac:dyDescent="0.2">
      <c r="A4228">
        <v>900219</v>
      </c>
      <c r="B4228">
        <v>6.97</v>
      </c>
      <c r="C4228">
        <v>1.76</v>
      </c>
      <c r="D4228">
        <v>0.76</v>
      </c>
      <c r="E4228">
        <v>2.74</v>
      </c>
      <c r="F4228" t="s">
        <v>3788</v>
      </c>
      <c r="G4228" t="s">
        <v>4121</v>
      </c>
      <c r="H4228">
        <v>711220</v>
      </c>
      <c r="I4228" t="s">
        <v>4124</v>
      </c>
      <c r="J4228" t="s">
        <v>4138</v>
      </c>
      <c r="K4228" t="s">
        <v>5192</v>
      </c>
      <c r="L4228" t="s">
        <v>4138</v>
      </c>
      <c r="M4228">
        <f>_xlfn.XLOOKUP(_xlfn.VALUETOTEXT(A4228),total_imports!B4228:B9435,total_imports!D4228:D9435,0.000001,0,1)</f>
        <v>36.49</v>
      </c>
      <c r="N4228" s="2">
        <f t="shared" si="66"/>
        <v>19.101123595505616</v>
      </c>
    </row>
    <row r="4229" spans="1:14" x14ac:dyDescent="0.2">
      <c r="A4229">
        <v>900220</v>
      </c>
      <c r="B4229">
        <v>1.08</v>
      </c>
      <c r="C4229">
        <v>0.98</v>
      </c>
      <c r="D4229">
        <v>0.82</v>
      </c>
      <c r="E4229">
        <v>0.46</v>
      </c>
      <c r="F4229" t="s">
        <v>3789</v>
      </c>
      <c r="G4229" t="s">
        <v>4121</v>
      </c>
      <c r="H4229">
        <v>711220</v>
      </c>
      <c r="I4229" t="s">
        <v>4124</v>
      </c>
      <c r="J4229" t="s">
        <v>4138</v>
      </c>
      <c r="K4229" t="s">
        <v>5192</v>
      </c>
      <c r="L4229" t="s">
        <v>4138</v>
      </c>
      <c r="M4229">
        <f>_xlfn.XLOOKUP(_xlfn.VALUETOTEXT(A4229),total_imports!B4229:B9436,total_imports!D4229:D9436,0.000001,0,1)</f>
        <v>4.62</v>
      </c>
      <c r="N4229" s="2">
        <f t="shared" si="66"/>
        <v>23.376623376623378</v>
      </c>
    </row>
    <row r="4230" spans="1:14" x14ac:dyDescent="0.2">
      <c r="A4230">
        <v>900290</v>
      </c>
      <c r="B4230">
        <v>3.99</v>
      </c>
      <c r="C4230">
        <v>2.88</v>
      </c>
      <c r="D4230">
        <v>2.46</v>
      </c>
      <c r="E4230">
        <v>1.63</v>
      </c>
      <c r="F4230" t="s">
        <v>3790</v>
      </c>
      <c r="G4230" t="s">
        <v>4121</v>
      </c>
      <c r="H4230">
        <v>711220</v>
      </c>
      <c r="I4230" t="s">
        <v>4124</v>
      </c>
      <c r="J4230" t="s">
        <v>4138</v>
      </c>
      <c r="K4230" t="s">
        <v>5192</v>
      </c>
      <c r="L4230" t="s">
        <v>4138</v>
      </c>
      <c r="M4230">
        <f>_xlfn.XLOOKUP(_xlfn.VALUETOTEXT(A4230),total_imports!B4230:B9437,total_imports!D4230:D9437,0.000001,0,1)</f>
        <v>19.149999999999999</v>
      </c>
      <c r="N4230" s="2">
        <f t="shared" si="66"/>
        <v>20.835509138381202</v>
      </c>
    </row>
    <row r="4231" spans="1:14" x14ac:dyDescent="0.2">
      <c r="A4231">
        <v>900311</v>
      </c>
      <c r="B4231">
        <v>27.7</v>
      </c>
      <c r="C4231">
        <v>35.619999999999997</v>
      </c>
      <c r="D4231">
        <v>19.760000000000002</v>
      </c>
      <c r="E4231">
        <v>14.32</v>
      </c>
      <c r="F4231" t="s">
        <v>3791</v>
      </c>
      <c r="G4231" t="s">
        <v>4120</v>
      </c>
      <c r="H4231">
        <v>711220</v>
      </c>
      <c r="I4231" t="s">
        <v>4124</v>
      </c>
      <c r="J4231" t="s">
        <v>4138</v>
      </c>
      <c r="K4231" t="s">
        <v>5193</v>
      </c>
      <c r="L4231" t="s">
        <v>4138</v>
      </c>
      <c r="M4231">
        <f>_xlfn.XLOOKUP(_xlfn.VALUETOTEXT(A4231),total_imports!B4231:B9438,total_imports!D4231:D9438,0.000001,0,1)</f>
        <v>44.71</v>
      </c>
      <c r="N4231" s="2">
        <f t="shared" si="66"/>
        <v>61.954819950794004</v>
      </c>
    </row>
    <row r="4232" spans="1:14" x14ac:dyDescent="0.2">
      <c r="A4232">
        <v>900319</v>
      </c>
      <c r="B4232">
        <v>49.37</v>
      </c>
      <c r="C4232">
        <v>54.97</v>
      </c>
      <c r="D4232">
        <v>38.78</v>
      </c>
      <c r="E4232">
        <v>28.18</v>
      </c>
      <c r="F4232" t="s">
        <v>3792</v>
      </c>
      <c r="G4232" t="s">
        <v>4120</v>
      </c>
      <c r="H4232">
        <v>711220</v>
      </c>
      <c r="I4232" t="s">
        <v>4124</v>
      </c>
      <c r="J4232" t="s">
        <v>4138</v>
      </c>
      <c r="K4232" t="s">
        <v>5193</v>
      </c>
      <c r="L4232" t="s">
        <v>4138</v>
      </c>
      <c r="M4232">
        <f>_xlfn.XLOOKUP(_xlfn.VALUETOTEXT(A4232),total_imports!B4232:B9439,total_imports!D4232:D9439,0.000001,0,1)</f>
        <v>69.77</v>
      </c>
      <c r="N4232" s="2">
        <f t="shared" si="66"/>
        <v>70.76107209402322</v>
      </c>
    </row>
    <row r="4233" spans="1:14" x14ac:dyDescent="0.2">
      <c r="A4233">
        <v>900390</v>
      </c>
      <c r="B4233">
        <v>3.38</v>
      </c>
      <c r="C4233">
        <v>3.53</v>
      </c>
      <c r="D4233">
        <v>3.21</v>
      </c>
      <c r="E4233">
        <v>2.41</v>
      </c>
      <c r="F4233" t="s">
        <v>3793</v>
      </c>
      <c r="G4233" t="s">
        <v>4121</v>
      </c>
      <c r="H4233">
        <v>711220</v>
      </c>
      <c r="I4233" t="s">
        <v>4124</v>
      </c>
      <c r="J4233" t="s">
        <v>4138</v>
      </c>
      <c r="K4233" t="s">
        <v>5193</v>
      </c>
      <c r="L4233" t="s">
        <v>4138</v>
      </c>
      <c r="M4233">
        <f>_xlfn.XLOOKUP(_xlfn.VALUETOTEXT(A4233),total_imports!B4233:B9440,total_imports!D4233:D9440,0.000001,0,1)</f>
        <v>4.76</v>
      </c>
      <c r="N4233" s="2">
        <f t="shared" si="66"/>
        <v>71.008403361344534</v>
      </c>
    </row>
    <row r="4234" spans="1:14" x14ac:dyDescent="0.2">
      <c r="A4234">
        <v>900410</v>
      </c>
      <c r="B4234">
        <v>145.6</v>
      </c>
      <c r="C4234">
        <v>64.94</v>
      </c>
      <c r="D4234">
        <v>39.46</v>
      </c>
      <c r="E4234">
        <v>24.61</v>
      </c>
      <c r="F4234" t="s">
        <v>3794</v>
      </c>
      <c r="G4234" t="s">
        <v>4120</v>
      </c>
      <c r="H4234">
        <v>713202</v>
      </c>
      <c r="I4234" t="s">
        <v>4124</v>
      </c>
      <c r="J4234" t="s">
        <v>4139</v>
      </c>
      <c r="K4234" t="s">
        <v>5194</v>
      </c>
      <c r="L4234" t="s">
        <v>4139</v>
      </c>
      <c r="M4234">
        <f>_xlfn.XLOOKUP(_xlfn.VALUETOTEXT(A4234),total_imports!B4234:B9441,total_imports!D4234:D9441,0.000001,0,1)</f>
        <v>177.7</v>
      </c>
      <c r="N4234" s="2">
        <f t="shared" si="66"/>
        <v>81.935846933033204</v>
      </c>
    </row>
    <row r="4235" spans="1:14" x14ac:dyDescent="0.2">
      <c r="A4235">
        <v>900490</v>
      </c>
      <c r="B4235">
        <v>11.58</v>
      </c>
      <c r="C4235">
        <v>12.12</v>
      </c>
      <c r="D4235">
        <v>4.66</v>
      </c>
      <c r="E4235">
        <v>32.729999999999997</v>
      </c>
      <c r="F4235" t="s">
        <v>3795</v>
      </c>
      <c r="G4235" t="s">
        <v>4120</v>
      </c>
      <c r="H4235">
        <v>713202</v>
      </c>
      <c r="I4235" t="s">
        <v>4124</v>
      </c>
      <c r="J4235" t="s">
        <v>4139</v>
      </c>
      <c r="K4235" t="s">
        <v>5194</v>
      </c>
      <c r="L4235" t="s">
        <v>4139</v>
      </c>
      <c r="M4235">
        <f>_xlfn.XLOOKUP(_xlfn.VALUETOTEXT(A4235),total_imports!B4235:B9442,total_imports!D4235:D9442,0.000001,0,1)</f>
        <v>19.579999999999998</v>
      </c>
      <c r="N4235" s="2">
        <f t="shared" si="66"/>
        <v>59.141981613891737</v>
      </c>
    </row>
    <row r="4236" spans="1:14" x14ac:dyDescent="0.2">
      <c r="A4236">
        <v>900510</v>
      </c>
      <c r="B4236">
        <v>0.87</v>
      </c>
      <c r="C4236">
        <v>0.85</v>
      </c>
      <c r="D4236">
        <v>0.64</v>
      </c>
      <c r="E4236">
        <v>0.55000000000000004</v>
      </c>
      <c r="F4236" t="s">
        <v>3796</v>
      </c>
      <c r="G4236" t="s">
        <v>4120</v>
      </c>
      <c r="H4236">
        <v>712</v>
      </c>
      <c r="I4236" t="s">
        <v>4124</v>
      </c>
      <c r="J4236" t="s">
        <v>4142</v>
      </c>
      <c r="K4236" t="s">
        <v>5195</v>
      </c>
      <c r="L4236" t="s">
        <v>4142</v>
      </c>
      <c r="M4236">
        <f>_xlfn.XLOOKUP(_xlfn.VALUETOTEXT(A4236),total_imports!B4236:B9443,total_imports!D4236:D9443,0.000001,0,1)</f>
        <v>3.01</v>
      </c>
      <c r="N4236" s="2">
        <f t="shared" si="66"/>
        <v>28.903654485049834</v>
      </c>
    </row>
    <row r="4237" spans="1:14" x14ac:dyDescent="0.2">
      <c r="A4237">
        <v>900580</v>
      </c>
      <c r="B4237">
        <v>1.34</v>
      </c>
      <c r="C4237">
        <v>1.44</v>
      </c>
      <c r="D4237">
        <v>1.25</v>
      </c>
      <c r="E4237">
        <v>0.79</v>
      </c>
      <c r="F4237" t="s">
        <v>3797</v>
      </c>
      <c r="G4237" t="s">
        <v>4120</v>
      </c>
      <c r="H4237">
        <v>712</v>
      </c>
      <c r="I4237" t="s">
        <v>4124</v>
      </c>
      <c r="J4237" t="s">
        <v>4142</v>
      </c>
      <c r="K4237" t="s">
        <v>5195</v>
      </c>
      <c r="L4237" t="s">
        <v>4142</v>
      </c>
      <c r="M4237">
        <f>_xlfn.XLOOKUP(_xlfn.VALUETOTEXT(A4237),total_imports!B4237:B9444,total_imports!D4237:D9444,0.000001,0,1)</f>
        <v>3.03</v>
      </c>
      <c r="N4237" s="2">
        <f t="shared" si="66"/>
        <v>44.224422442244233</v>
      </c>
    </row>
    <row r="4238" spans="1:14" x14ac:dyDescent="0.2">
      <c r="A4238">
        <v>900590</v>
      </c>
      <c r="B4238">
        <v>0.55000000000000004</v>
      </c>
      <c r="C4238">
        <v>0.37</v>
      </c>
      <c r="D4238">
        <v>0.38</v>
      </c>
      <c r="E4238">
        <v>0.21</v>
      </c>
      <c r="F4238" t="s">
        <v>3798</v>
      </c>
      <c r="G4238" t="s">
        <v>4122</v>
      </c>
      <c r="H4238">
        <v>711220</v>
      </c>
      <c r="I4238" t="s">
        <v>4124</v>
      </c>
      <c r="J4238" t="s">
        <v>4138</v>
      </c>
      <c r="K4238" t="s">
        <v>5195</v>
      </c>
      <c r="L4238" t="s">
        <v>4138</v>
      </c>
      <c r="M4238">
        <f>_xlfn.XLOOKUP(_xlfn.VALUETOTEXT(A4238),total_imports!B4238:B9445,total_imports!D4238:D9445,0.000001,0,1)</f>
        <v>2.12</v>
      </c>
      <c r="N4238" s="2">
        <f t="shared" si="66"/>
        <v>25.943396226415093</v>
      </c>
    </row>
    <row r="4239" spans="1:14" x14ac:dyDescent="0.2">
      <c r="A4239">
        <v>900630</v>
      </c>
      <c r="B4239">
        <v>1.25</v>
      </c>
      <c r="C4239">
        <v>0.98</v>
      </c>
      <c r="D4239">
        <v>1.18</v>
      </c>
      <c r="E4239">
        <v>0.76</v>
      </c>
      <c r="F4239" t="s">
        <v>3799</v>
      </c>
      <c r="G4239" t="s">
        <v>4120</v>
      </c>
      <c r="H4239">
        <v>712020</v>
      </c>
      <c r="I4239" t="s">
        <v>4124</v>
      </c>
      <c r="J4239" t="s">
        <v>4142</v>
      </c>
      <c r="K4239" t="s">
        <v>5196</v>
      </c>
      <c r="L4239" t="s">
        <v>4142</v>
      </c>
      <c r="M4239">
        <f>_xlfn.XLOOKUP(_xlfn.VALUETOTEXT(A4239),total_imports!B4239:B9446,total_imports!D4239:D9446,0.000001,0,1)</f>
        <v>6.07</v>
      </c>
      <c r="N4239" s="2">
        <f t="shared" si="66"/>
        <v>20.59308072487644</v>
      </c>
    </row>
    <row r="4240" spans="1:14" x14ac:dyDescent="0.2">
      <c r="A4240">
        <v>900640</v>
      </c>
      <c r="B4240">
        <v>3.07</v>
      </c>
      <c r="C4240">
        <v>2.5299999999999998</v>
      </c>
      <c r="D4240">
        <v>0.62</v>
      </c>
      <c r="E4240">
        <v>0.52</v>
      </c>
      <c r="F4240" t="s">
        <v>3800</v>
      </c>
      <c r="G4240" t="s">
        <v>4120</v>
      </c>
      <c r="H4240">
        <v>613202</v>
      </c>
      <c r="I4240" t="s">
        <v>4131</v>
      </c>
      <c r="J4240" t="s">
        <v>4139</v>
      </c>
      <c r="K4240" t="s">
        <v>5196</v>
      </c>
      <c r="L4240" t="s">
        <v>4139</v>
      </c>
      <c r="M4240">
        <f>_xlfn.XLOOKUP(_xlfn.VALUETOTEXT(A4240),total_imports!B4240:B9447,total_imports!D4240:D9447,0.000001,0,1)</f>
        <v>5.28</v>
      </c>
      <c r="N4240" s="2">
        <f t="shared" si="66"/>
        <v>58.143939393939391</v>
      </c>
    </row>
    <row r="4241" spans="1:14" x14ac:dyDescent="0.2">
      <c r="A4241">
        <v>900651</v>
      </c>
      <c r="B4241">
        <v>0</v>
      </c>
      <c r="C4241">
        <v>0</v>
      </c>
      <c r="D4241">
        <v>0</v>
      </c>
      <c r="E4241">
        <v>0</v>
      </c>
      <c r="F4241" t="s">
        <v>12</v>
      </c>
      <c r="G4241" t="s">
        <v>4120</v>
      </c>
      <c r="H4241">
        <v>613202</v>
      </c>
      <c r="I4241" t="s">
        <v>4131</v>
      </c>
      <c r="J4241" t="s">
        <v>4139</v>
      </c>
      <c r="K4241" t="s">
        <v>5196</v>
      </c>
      <c r="L4241" t="s">
        <v>4139</v>
      </c>
      <c r="M4241">
        <f>_xlfn.XLOOKUP(_xlfn.VALUETOTEXT(A4241),total_imports!B4241:B9448,total_imports!D4241:D9448,0.000001,0,1)</f>
        <v>9.9999999999999995E-7</v>
      </c>
      <c r="N4241" s="2">
        <f t="shared" si="66"/>
        <v>0</v>
      </c>
    </row>
    <row r="4242" spans="1:14" x14ac:dyDescent="0.2">
      <c r="A4242">
        <v>900652</v>
      </c>
      <c r="B4242">
        <v>0</v>
      </c>
      <c r="C4242">
        <v>0</v>
      </c>
      <c r="D4242">
        <v>0</v>
      </c>
      <c r="E4242">
        <v>0</v>
      </c>
      <c r="F4242" t="s">
        <v>12</v>
      </c>
      <c r="G4242" t="s">
        <v>4120</v>
      </c>
      <c r="H4242">
        <v>613202</v>
      </c>
      <c r="I4242" t="s">
        <v>4131</v>
      </c>
      <c r="J4242" t="s">
        <v>4139</v>
      </c>
      <c r="K4242" t="s">
        <v>5196</v>
      </c>
      <c r="L4242" t="s">
        <v>4139</v>
      </c>
      <c r="M4242">
        <f>_xlfn.XLOOKUP(_xlfn.VALUETOTEXT(A4242),total_imports!B4242:B9449,total_imports!D4242:D9449,0.000001,0,1)</f>
        <v>9.9999999999999995E-7</v>
      </c>
      <c r="N4242" s="2">
        <f t="shared" si="66"/>
        <v>0</v>
      </c>
    </row>
    <row r="4243" spans="1:14" x14ac:dyDescent="0.2">
      <c r="A4243">
        <v>900653</v>
      </c>
      <c r="B4243">
        <v>0.03</v>
      </c>
      <c r="C4243">
        <v>0.04</v>
      </c>
      <c r="D4243">
        <v>0.02</v>
      </c>
      <c r="E4243">
        <v>0.02</v>
      </c>
      <c r="F4243" t="s">
        <v>3801</v>
      </c>
      <c r="G4243" t="s">
        <v>4120</v>
      </c>
      <c r="H4243">
        <v>613202</v>
      </c>
      <c r="I4243" t="s">
        <v>4131</v>
      </c>
      <c r="J4243" t="s">
        <v>4139</v>
      </c>
      <c r="K4243" t="s">
        <v>5196</v>
      </c>
      <c r="L4243" t="s">
        <v>4139</v>
      </c>
      <c r="M4243">
        <f>_xlfn.XLOOKUP(_xlfn.VALUETOTEXT(A4243),total_imports!B4243:B9450,total_imports!D4243:D9450,0.000001,0,1)</f>
        <v>0.31</v>
      </c>
      <c r="N4243" s="2">
        <f t="shared" si="66"/>
        <v>9.67741935483871</v>
      </c>
    </row>
    <row r="4244" spans="1:14" x14ac:dyDescent="0.2">
      <c r="A4244">
        <v>900659</v>
      </c>
      <c r="B4244">
        <v>0.17</v>
      </c>
      <c r="C4244">
        <v>0.2</v>
      </c>
      <c r="D4244">
        <v>0.17</v>
      </c>
      <c r="E4244">
        <v>7.0000000000000007E-2</v>
      </c>
      <c r="F4244" t="s">
        <v>3802</v>
      </c>
      <c r="G4244" t="s">
        <v>4120</v>
      </c>
      <c r="H4244">
        <v>613202</v>
      </c>
      <c r="I4244" t="s">
        <v>4131</v>
      </c>
      <c r="J4244" t="s">
        <v>4139</v>
      </c>
      <c r="K4244" t="s">
        <v>5196</v>
      </c>
      <c r="L4244" t="s">
        <v>4139</v>
      </c>
      <c r="M4244">
        <f>_xlfn.XLOOKUP(_xlfn.VALUETOTEXT(A4244),total_imports!B4244:B9451,total_imports!D4244:D9451,0.000001,0,1)</f>
        <v>0.38</v>
      </c>
      <c r="N4244" s="2">
        <f t="shared" si="66"/>
        <v>44.736842105263158</v>
      </c>
    </row>
    <row r="4245" spans="1:14" x14ac:dyDescent="0.2">
      <c r="A4245">
        <v>900661</v>
      </c>
      <c r="B4245">
        <v>1.63</v>
      </c>
      <c r="C4245">
        <v>1.34</v>
      </c>
      <c r="D4245">
        <v>6.73</v>
      </c>
      <c r="E4245">
        <v>3.95</v>
      </c>
      <c r="F4245" t="s">
        <v>3803</v>
      </c>
      <c r="G4245" t="s">
        <v>4120</v>
      </c>
      <c r="H4245">
        <v>611220</v>
      </c>
      <c r="I4245" t="s">
        <v>4131</v>
      </c>
      <c r="J4245" t="s">
        <v>4138</v>
      </c>
      <c r="K4245" t="s">
        <v>5196</v>
      </c>
      <c r="L4245" t="s">
        <v>4138</v>
      </c>
      <c r="M4245">
        <f>_xlfn.XLOOKUP(_xlfn.VALUETOTEXT(A4245),total_imports!B4245:B9452,total_imports!D4245:D9452,0.000001,0,1)</f>
        <v>3.56</v>
      </c>
      <c r="N4245" s="2">
        <f t="shared" si="66"/>
        <v>45.786516853932582</v>
      </c>
    </row>
    <row r="4246" spans="1:14" x14ac:dyDescent="0.2">
      <c r="A4246">
        <v>900669</v>
      </c>
      <c r="B4246">
        <v>0.97</v>
      </c>
      <c r="C4246">
        <v>1.01</v>
      </c>
      <c r="D4246">
        <v>1.1499999999999999</v>
      </c>
      <c r="E4246">
        <v>1.1000000000000001</v>
      </c>
      <c r="F4246" t="s">
        <v>3804</v>
      </c>
      <c r="G4246" t="s">
        <v>4120</v>
      </c>
      <c r="H4246">
        <v>611220</v>
      </c>
      <c r="I4246" t="s">
        <v>4131</v>
      </c>
      <c r="J4246" t="s">
        <v>4138</v>
      </c>
      <c r="K4246" t="s">
        <v>5196</v>
      </c>
      <c r="L4246" t="s">
        <v>4138</v>
      </c>
      <c r="M4246">
        <f>_xlfn.XLOOKUP(_xlfn.VALUETOTEXT(A4246),total_imports!B4246:B9453,total_imports!D4246:D9453,0.000001,0,1)</f>
        <v>2</v>
      </c>
      <c r="N4246" s="2">
        <f t="shared" si="66"/>
        <v>48.5</v>
      </c>
    </row>
    <row r="4247" spans="1:14" x14ac:dyDescent="0.2">
      <c r="A4247">
        <v>900691</v>
      </c>
      <c r="B4247">
        <v>3.99</v>
      </c>
      <c r="C4247">
        <v>3.46</v>
      </c>
      <c r="D4247">
        <v>6.38</v>
      </c>
      <c r="E4247">
        <v>4.63</v>
      </c>
      <c r="F4247" t="s">
        <v>3805</v>
      </c>
      <c r="G4247" t="s">
        <v>4121</v>
      </c>
      <c r="H4247">
        <v>611220</v>
      </c>
      <c r="I4247" t="s">
        <v>4131</v>
      </c>
      <c r="J4247" t="s">
        <v>4138</v>
      </c>
      <c r="K4247" t="s">
        <v>5196</v>
      </c>
      <c r="L4247" t="s">
        <v>4138</v>
      </c>
      <c r="M4247">
        <f>_xlfn.XLOOKUP(_xlfn.VALUETOTEXT(A4247),total_imports!B4247:B9454,total_imports!D4247:D9454,0.000001,0,1)</f>
        <v>6.14</v>
      </c>
      <c r="N4247" s="2">
        <f t="shared" si="66"/>
        <v>64.983713355048863</v>
      </c>
    </row>
    <row r="4248" spans="1:14" x14ac:dyDescent="0.2">
      <c r="A4248">
        <v>900699</v>
      </c>
      <c r="B4248">
        <v>3.78</v>
      </c>
      <c r="C4248">
        <v>3.72</v>
      </c>
      <c r="D4248">
        <v>4.04</v>
      </c>
      <c r="E4248">
        <v>2.91</v>
      </c>
      <c r="F4248" t="s">
        <v>3806</v>
      </c>
      <c r="G4248" t="s">
        <v>4121</v>
      </c>
      <c r="H4248">
        <v>611220</v>
      </c>
      <c r="I4248" t="s">
        <v>4131</v>
      </c>
      <c r="J4248" t="s">
        <v>4138</v>
      </c>
      <c r="K4248" t="s">
        <v>5196</v>
      </c>
      <c r="L4248" t="s">
        <v>4138</v>
      </c>
      <c r="M4248">
        <f>_xlfn.XLOOKUP(_xlfn.VALUETOTEXT(A4248),total_imports!B4248:B9455,total_imports!D4248:D9455,0.000001,0,1)</f>
        <v>7.74</v>
      </c>
      <c r="N4248" s="2">
        <f t="shared" si="66"/>
        <v>48.837209302325576</v>
      </c>
    </row>
    <row r="4249" spans="1:14" x14ac:dyDescent="0.2">
      <c r="A4249">
        <v>900710</v>
      </c>
      <c r="B4249">
        <v>0.12</v>
      </c>
      <c r="C4249">
        <v>0.2</v>
      </c>
      <c r="D4249">
        <v>0.06</v>
      </c>
      <c r="E4249">
        <v>0</v>
      </c>
      <c r="F4249" t="s">
        <v>3807</v>
      </c>
      <c r="G4249" t="s">
        <v>12</v>
      </c>
      <c r="H4249">
        <v>612020</v>
      </c>
      <c r="I4249" t="s">
        <v>4131</v>
      </c>
      <c r="J4249" t="s">
        <v>4143</v>
      </c>
      <c r="K4249" t="s">
        <v>5197</v>
      </c>
      <c r="L4249" t="s">
        <v>4143</v>
      </c>
      <c r="M4249">
        <f>_xlfn.XLOOKUP(_xlfn.VALUETOTEXT(A4249),total_imports!B4249:B9456,total_imports!D4249:D9456,0.000001,0,1)</f>
        <v>2.78</v>
      </c>
      <c r="N4249" s="2">
        <f t="shared" si="66"/>
        <v>4.3165467625899279</v>
      </c>
    </row>
    <row r="4250" spans="1:14" x14ac:dyDescent="0.2">
      <c r="A4250">
        <v>900720</v>
      </c>
      <c r="B4250">
        <v>0.3</v>
      </c>
      <c r="C4250">
        <v>0.16</v>
      </c>
      <c r="D4250">
        <v>0.6</v>
      </c>
      <c r="E4250">
        <v>0.09</v>
      </c>
      <c r="F4250" t="s">
        <v>3808</v>
      </c>
      <c r="G4250" t="s">
        <v>12</v>
      </c>
      <c r="H4250">
        <v>612020</v>
      </c>
      <c r="I4250" t="s">
        <v>4131</v>
      </c>
      <c r="J4250" t="s">
        <v>4142</v>
      </c>
      <c r="K4250" t="s">
        <v>5197</v>
      </c>
      <c r="L4250" t="s">
        <v>4142</v>
      </c>
      <c r="M4250">
        <f>_xlfn.XLOOKUP(_xlfn.VALUETOTEXT(A4250),total_imports!B4250:B9457,total_imports!D4250:D9457,0.000001,0,1)</f>
        <v>0.6</v>
      </c>
      <c r="N4250" s="2">
        <f t="shared" si="66"/>
        <v>50</v>
      </c>
    </row>
    <row r="4251" spans="1:14" x14ac:dyDescent="0.2">
      <c r="A4251">
        <v>900791</v>
      </c>
      <c r="B4251">
        <v>0.76</v>
      </c>
      <c r="C4251">
        <v>0.55000000000000004</v>
      </c>
      <c r="D4251">
        <v>0.28000000000000003</v>
      </c>
      <c r="E4251">
        <v>0.1</v>
      </c>
      <c r="F4251" t="s">
        <v>3809</v>
      </c>
      <c r="G4251" t="s">
        <v>4122</v>
      </c>
      <c r="H4251">
        <v>611220</v>
      </c>
      <c r="I4251" t="s">
        <v>4131</v>
      </c>
      <c r="J4251" t="s">
        <v>4138</v>
      </c>
      <c r="K4251" t="s">
        <v>5197</v>
      </c>
      <c r="L4251" t="s">
        <v>4138</v>
      </c>
      <c r="M4251">
        <f>_xlfn.XLOOKUP(_xlfn.VALUETOTEXT(A4251),total_imports!B4251:B9458,total_imports!D4251:D9458,0.000001,0,1)</f>
        <v>7.18</v>
      </c>
      <c r="N4251" s="2">
        <f t="shared" si="66"/>
        <v>10.584958217270197</v>
      </c>
    </row>
    <row r="4252" spans="1:14" x14ac:dyDescent="0.2">
      <c r="A4252">
        <v>900792</v>
      </c>
      <c r="B4252">
        <v>0.28999999999999998</v>
      </c>
      <c r="C4252">
        <v>0.92</v>
      </c>
      <c r="D4252">
        <v>0.15</v>
      </c>
      <c r="E4252">
        <v>0.14000000000000001</v>
      </c>
      <c r="F4252" t="s">
        <v>3810</v>
      </c>
      <c r="G4252" t="s">
        <v>4122</v>
      </c>
      <c r="H4252">
        <v>611220</v>
      </c>
      <c r="I4252" t="s">
        <v>4131</v>
      </c>
      <c r="J4252" t="s">
        <v>4138</v>
      </c>
      <c r="K4252" t="s">
        <v>5197</v>
      </c>
      <c r="L4252" t="s">
        <v>4138</v>
      </c>
      <c r="M4252">
        <f>_xlfn.XLOOKUP(_xlfn.VALUETOTEXT(A4252),total_imports!B4252:B9459,total_imports!D4252:D9459,0.000001,0,1)</f>
        <v>1.38</v>
      </c>
      <c r="N4252" s="2">
        <f t="shared" si="66"/>
        <v>21.014492753623188</v>
      </c>
    </row>
    <row r="4253" spans="1:14" x14ac:dyDescent="0.2">
      <c r="A4253">
        <v>900850</v>
      </c>
      <c r="B4253">
        <v>0.56999999999999995</v>
      </c>
      <c r="C4253">
        <v>0.06</v>
      </c>
      <c r="D4253">
        <v>0.01</v>
      </c>
      <c r="E4253">
        <v>0.06</v>
      </c>
      <c r="F4253" t="s">
        <v>3811</v>
      </c>
      <c r="G4253" t="s">
        <v>12</v>
      </c>
      <c r="H4253">
        <v>612020</v>
      </c>
      <c r="I4253" t="s">
        <v>4131</v>
      </c>
      <c r="J4253" t="s">
        <v>4142</v>
      </c>
      <c r="K4253" t="s">
        <v>5198</v>
      </c>
      <c r="L4253" t="s">
        <v>4142</v>
      </c>
      <c r="M4253">
        <f>_xlfn.XLOOKUP(_xlfn.VALUETOTEXT(A4253),total_imports!B4253:B9460,total_imports!D4253:D9460,0.000001,0,1)</f>
        <v>2.97</v>
      </c>
      <c r="N4253" s="2">
        <f t="shared" si="66"/>
        <v>19.191919191919187</v>
      </c>
    </row>
    <row r="4254" spans="1:14" x14ac:dyDescent="0.2">
      <c r="A4254">
        <v>900890</v>
      </c>
      <c r="B4254">
        <v>0.05</v>
      </c>
      <c r="C4254">
        <v>0.08</v>
      </c>
      <c r="D4254">
        <v>0.3</v>
      </c>
      <c r="E4254">
        <v>0.08</v>
      </c>
      <c r="F4254" t="s">
        <v>3812</v>
      </c>
      <c r="G4254" t="s">
        <v>4120</v>
      </c>
      <c r="H4254">
        <v>611220</v>
      </c>
      <c r="I4254" t="s">
        <v>4131</v>
      </c>
      <c r="J4254" t="s">
        <v>4138</v>
      </c>
      <c r="K4254" t="s">
        <v>5198</v>
      </c>
      <c r="L4254" t="s">
        <v>4138</v>
      </c>
      <c r="M4254">
        <f>_xlfn.XLOOKUP(_xlfn.VALUETOTEXT(A4254),total_imports!B4254:B9461,total_imports!D4254:D9461,0.000001,0,1)</f>
        <v>0.11</v>
      </c>
      <c r="N4254" s="2">
        <f t="shared" si="66"/>
        <v>45.45454545454546</v>
      </c>
    </row>
    <row r="4255" spans="1:14" x14ac:dyDescent="0.2">
      <c r="A4255">
        <v>901010</v>
      </c>
      <c r="B4255">
        <v>0.03</v>
      </c>
      <c r="C4255">
        <v>0.14000000000000001</v>
      </c>
      <c r="D4255">
        <v>0.15</v>
      </c>
      <c r="E4255">
        <v>0.05</v>
      </c>
      <c r="F4255" t="s">
        <v>3813</v>
      </c>
      <c r="G4255" t="s">
        <v>4122</v>
      </c>
      <c r="H4255">
        <v>612</v>
      </c>
      <c r="I4255" t="s">
        <v>4131</v>
      </c>
      <c r="J4255" t="s">
        <v>4142</v>
      </c>
      <c r="K4255" t="s">
        <v>5199</v>
      </c>
      <c r="L4255" t="s">
        <v>4142</v>
      </c>
      <c r="M4255">
        <f>_xlfn.XLOOKUP(_xlfn.VALUETOTEXT(A4255),total_imports!B4255:B9462,total_imports!D4255:D9462,0.000001,0,1)</f>
        <v>0.3</v>
      </c>
      <c r="N4255" s="2">
        <f t="shared" si="66"/>
        <v>10</v>
      </c>
    </row>
    <row r="4256" spans="1:14" x14ac:dyDescent="0.2">
      <c r="A4256">
        <v>901050</v>
      </c>
      <c r="B4256">
        <v>0.88</v>
      </c>
      <c r="C4256">
        <v>0.48</v>
      </c>
      <c r="D4256">
        <v>0.31</v>
      </c>
      <c r="E4256">
        <v>0.27</v>
      </c>
      <c r="F4256" t="s">
        <v>3814</v>
      </c>
      <c r="G4256" t="s">
        <v>12</v>
      </c>
      <c r="H4256">
        <v>612</v>
      </c>
      <c r="I4256" t="s">
        <v>4131</v>
      </c>
      <c r="J4256" t="s">
        <v>4142</v>
      </c>
      <c r="K4256" t="s">
        <v>5199</v>
      </c>
      <c r="L4256" t="s">
        <v>4142</v>
      </c>
      <c r="M4256">
        <f>_xlfn.XLOOKUP(_xlfn.VALUETOTEXT(A4256),total_imports!B4256:B9463,total_imports!D4256:D9463,0.000001,0,1)</f>
        <v>1.49</v>
      </c>
      <c r="N4256" s="2">
        <f t="shared" si="66"/>
        <v>59.060402684563762</v>
      </c>
    </row>
    <row r="4257" spans="1:14" x14ac:dyDescent="0.2">
      <c r="A4257">
        <v>901060</v>
      </c>
      <c r="B4257">
        <v>3.2</v>
      </c>
      <c r="C4257">
        <v>3.31</v>
      </c>
      <c r="D4257">
        <v>2.3199999999999998</v>
      </c>
      <c r="E4257">
        <v>1.74</v>
      </c>
      <c r="F4257" t="s">
        <v>3815</v>
      </c>
      <c r="G4257" t="s">
        <v>12</v>
      </c>
      <c r="H4257">
        <v>612020</v>
      </c>
      <c r="I4257" t="s">
        <v>4131</v>
      </c>
      <c r="J4257" t="s">
        <v>4144</v>
      </c>
      <c r="K4257" t="s">
        <v>5199</v>
      </c>
      <c r="L4257" t="s">
        <v>4144</v>
      </c>
      <c r="M4257">
        <f>_xlfn.XLOOKUP(_xlfn.VALUETOTEXT(A4257),total_imports!B4257:B9464,total_imports!D4257:D9464,0.000001,0,1)</f>
        <v>6.22</v>
      </c>
      <c r="N4257" s="2">
        <f t="shared" si="66"/>
        <v>51.446945337620583</v>
      </c>
    </row>
    <row r="4258" spans="1:14" x14ac:dyDescent="0.2">
      <c r="A4258">
        <v>901090</v>
      </c>
      <c r="B4258">
        <v>0.19</v>
      </c>
      <c r="C4258">
        <v>0.13</v>
      </c>
      <c r="D4258">
        <v>0.04</v>
      </c>
      <c r="E4258">
        <v>0.05</v>
      </c>
      <c r="F4258" t="s">
        <v>3816</v>
      </c>
      <c r="G4258" t="s">
        <v>4122</v>
      </c>
      <c r="H4258">
        <v>711220</v>
      </c>
      <c r="I4258" t="s">
        <v>4124</v>
      </c>
      <c r="J4258" t="s">
        <v>4145</v>
      </c>
      <c r="K4258" t="s">
        <v>5199</v>
      </c>
      <c r="L4258" t="s">
        <v>4145</v>
      </c>
      <c r="M4258">
        <f>_xlfn.XLOOKUP(_xlfn.VALUETOTEXT(A4258),total_imports!B4258:B9465,total_imports!D4258:D9465,0.000001,0,1)</f>
        <v>0.47</v>
      </c>
      <c r="N4258" s="2">
        <f t="shared" si="66"/>
        <v>40.425531914893618</v>
      </c>
    </row>
    <row r="4259" spans="1:14" x14ac:dyDescent="0.2">
      <c r="A4259">
        <v>901110</v>
      </c>
      <c r="B4259">
        <v>0.37</v>
      </c>
      <c r="C4259">
        <v>0.25</v>
      </c>
      <c r="D4259">
        <v>0.11</v>
      </c>
      <c r="E4259">
        <v>0.11</v>
      </c>
      <c r="F4259" t="s">
        <v>3817</v>
      </c>
      <c r="G4259" t="s">
        <v>4122</v>
      </c>
      <c r="H4259">
        <v>712020</v>
      </c>
      <c r="I4259" t="s">
        <v>4124</v>
      </c>
      <c r="J4259" t="s">
        <v>4142</v>
      </c>
      <c r="K4259" t="s">
        <v>4210</v>
      </c>
      <c r="L4259" t="s">
        <v>4142</v>
      </c>
      <c r="M4259">
        <f>_xlfn.XLOOKUP(_xlfn.VALUETOTEXT(A4259),total_imports!B4259:B9466,total_imports!D4259:D9466,0.000001,0,1)</f>
        <v>4.24</v>
      </c>
      <c r="N4259" s="2">
        <f t="shared" si="66"/>
        <v>8.7264150943396217</v>
      </c>
    </row>
    <row r="4260" spans="1:14" x14ac:dyDescent="0.2">
      <c r="A4260">
        <v>901120</v>
      </c>
      <c r="B4260">
        <v>0.11</v>
      </c>
      <c r="C4260">
        <v>0.12</v>
      </c>
      <c r="D4260">
        <v>0.1</v>
      </c>
      <c r="E4260">
        <v>0.05</v>
      </c>
      <c r="F4260" t="s">
        <v>3818</v>
      </c>
      <c r="G4260" t="s">
        <v>4122</v>
      </c>
      <c r="H4260">
        <v>712020</v>
      </c>
      <c r="I4260" t="s">
        <v>4124</v>
      </c>
      <c r="J4260" t="s">
        <v>4142</v>
      </c>
      <c r="K4260" t="s">
        <v>4210</v>
      </c>
      <c r="L4260" t="s">
        <v>4142</v>
      </c>
      <c r="M4260">
        <f>_xlfn.XLOOKUP(_xlfn.VALUETOTEXT(A4260),total_imports!B4260:B9467,total_imports!D4260:D9467,0.000001,0,1)</f>
        <v>1.5</v>
      </c>
      <c r="N4260" s="2">
        <f t="shared" si="66"/>
        <v>7.333333333333333</v>
      </c>
    </row>
    <row r="4261" spans="1:14" x14ac:dyDescent="0.2">
      <c r="A4261">
        <v>901180</v>
      </c>
      <c r="B4261">
        <v>5.08</v>
      </c>
      <c r="C4261">
        <v>4.97</v>
      </c>
      <c r="D4261">
        <v>2.52</v>
      </c>
      <c r="E4261">
        <v>3.25</v>
      </c>
      <c r="F4261" t="s">
        <v>3819</v>
      </c>
      <c r="G4261" t="s">
        <v>4122</v>
      </c>
      <c r="H4261">
        <v>712</v>
      </c>
      <c r="I4261" t="s">
        <v>4124</v>
      </c>
      <c r="J4261" t="s">
        <v>4142</v>
      </c>
      <c r="K4261" t="s">
        <v>4210</v>
      </c>
      <c r="L4261" t="s">
        <v>4142</v>
      </c>
      <c r="M4261">
        <f>_xlfn.XLOOKUP(_xlfn.VALUETOTEXT(A4261),total_imports!B4261:B9468,total_imports!D4261:D9468,0.000001,0,1)</f>
        <v>65.72</v>
      </c>
      <c r="N4261" s="2">
        <f t="shared" si="66"/>
        <v>7.7297626293365802</v>
      </c>
    </row>
    <row r="4262" spans="1:14" x14ac:dyDescent="0.2">
      <c r="A4262">
        <v>901190</v>
      </c>
      <c r="B4262">
        <v>3.07</v>
      </c>
      <c r="C4262">
        <v>3.2</v>
      </c>
      <c r="D4262">
        <v>2.25</v>
      </c>
      <c r="E4262">
        <v>1.54</v>
      </c>
      <c r="F4262" t="s">
        <v>3820</v>
      </c>
      <c r="G4262" t="s">
        <v>4122</v>
      </c>
      <c r="H4262">
        <v>711220</v>
      </c>
      <c r="I4262" t="s">
        <v>4124</v>
      </c>
      <c r="J4262" t="s">
        <v>4138</v>
      </c>
      <c r="K4262" t="s">
        <v>4210</v>
      </c>
      <c r="L4262" t="s">
        <v>4138</v>
      </c>
      <c r="M4262">
        <f>_xlfn.XLOOKUP(_xlfn.VALUETOTEXT(A4262),total_imports!B4262:B9469,total_imports!D4262:D9469,0.000001,0,1)</f>
        <v>27.19</v>
      </c>
      <c r="N4262" s="2">
        <f t="shared" si="66"/>
        <v>11.290915777859507</v>
      </c>
    </row>
    <row r="4263" spans="1:14" x14ac:dyDescent="0.2">
      <c r="A4263">
        <v>901210</v>
      </c>
      <c r="B4263">
        <v>0.63</v>
      </c>
      <c r="C4263">
        <v>0.54</v>
      </c>
      <c r="D4263">
        <v>1.08</v>
      </c>
      <c r="E4263">
        <v>0.53</v>
      </c>
      <c r="F4263" t="s">
        <v>3821</v>
      </c>
      <c r="G4263" t="s">
        <v>4122</v>
      </c>
      <c r="H4263">
        <v>712020</v>
      </c>
      <c r="I4263" t="s">
        <v>4124</v>
      </c>
      <c r="J4263" t="s">
        <v>4142</v>
      </c>
      <c r="K4263" t="s">
        <v>5200</v>
      </c>
      <c r="L4263" t="s">
        <v>4142</v>
      </c>
      <c r="M4263">
        <f>_xlfn.XLOOKUP(_xlfn.VALUETOTEXT(A4263),total_imports!B4263:B9470,total_imports!D4263:D9470,0.000001,0,1)</f>
        <v>33.64</v>
      </c>
      <c r="N4263" s="2">
        <f t="shared" si="66"/>
        <v>1.872770511296076</v>
      </c>
    </row>
    <row r="4264" spans="1:14" x14ac:dyDescent="0.2">
      <c r="A4264">
        <v>901290</v>
      </c>
      <c r="B4264">
        <v>0.05</v>
      </c>
      <c r="C4264">
        <v>0.08</v>
      </c>
      <c r="D4264">
        <v>0.04</v>
      </c>
      <c r="E4264">
        <v>0.04</v>
      </c>
      <c r="F4264" t="s">
        <v>3822</v>
      </c>
      <c r="G4264" t="s">
        <v>4122</v>
      </c>
      <c r="H4264">
        <v>711220</v>
      </c>
      <c r="I4264" t="s">
        <v>4124</v>
      </c>
      <c r="J4264" t="s">
        <v>4138</v>
      </c>
      <c r="K4264" t="s">
        <v>5200</v>
      </c>
      <c r="L4264" t="s">
        <v>4138</v>
      </c>
      <c r="M4264">
        <f>_xlfn.XLOOKUP(_xlfn.VALUETOTEXT(A4264),total_imports!B4264:B9471,total_imports!D4264:D9471,0.000001,0,1)</f>
        <v>4.3</v>
      </c>
      <c r="N4264" s="2">
        <f t="shared" si="66"/>
        <v>1.1627906976744187</v>
      </c>
    </row>
    <row r="4265" spans="1:14" x14ac:dyDescent="0.2">
      <c r="A4265">
        <v>901310</v>
      </c>
      <c r="B4265">
        <v>0.34</v>
      </c>
      <c r="C4265">
        <v>0.35</v>
      </c>
      <c r="D4265">
        <v>0.24</v>
      </c>
      <c r="E4265">
        <v>0.15</v>
      </c>
      <c r="F4265" t="s">
        <v>3823</v>
      </c>
      <c r="G4265" t="s">
        <v>4122</v>
      </c>
      <c r="H4265">
        <v>711220</v>
      </c>
      <c r="I4265" t="s">
        <v>4124</v>
      </c>
      <c r="J4265" t="s">
        <v>4138</v>
      </c>
      <c r="K4265" t="s">
        <v>5201</v>
      </c>
      <c r="L4265" t="s">
        <v>4138</v>
      </c>
      <c r="M4265">
        <f>_xlfn.XLOOKUP(_xlfn.VALUETOTEXT(A4265),total_imports!B4265:B9472,total_imports!D4265:D9472,0.000001,0,1)</f>
        <v>5.96</v>
      </c>
      <c r="N4265" s="2">
        <f t="shared" si="66"/>
        <v>5.7046979865771821</v>
      </c>
    </row>
    <row r="4266" spans="1:14" x14ac:dyDescent="0.2">
      <c r="A4266">
        <v>901320</v>
      </c>
      <c r="B4266">
        <v>17.260000000000002</v>
      </c>
      <c r="C4266">
        <v>11.64</v>
      </c>
      <c r="D4266">
        <v>8.52</v>
      </c>
      <c r="E4266">
        <v>6.72</v>
      </c>
      <c r="F4266" t="s">
        <v>3824</v>
      </c>
      <c r="G4266" t="s">
        <v>4122</v>
      </c>
      <c r="H4266">
        <v>712</v>
      </c>
      <c r="I4266" t="s">
        <v>4124</v>
      </c>
      <c r="J4266" t="s">
        <v>4142</v>
      </c>
      <c r="K4266" t="s">
        <v>5201</v>
      </c>
      <c r="L4266" t="s">
        <v>4142</v>
      </c>
      <c r="M4266">
        <f>_xlfn.XLOOKUP(_xlfn.VALUETOTEXT(A4266),total_imports!B4266:B9473,total_imports!D4266:D9473,0.000001,0,1)</f>
        <v>54.62</v>
      </c>
      <c r="N4266" s="2">
        <f t="shared" si="66"/>
        <v>31.600146466495794</v>
      </c>
    </row>
    <row r="4267" spans="1:14" x14ac:dyDescent="0.2">
      <c r="A4267">
        <v>901380</v>
      </c>
      <c r="B4267">
        <v>4.29</v>
      </c>
      <c r="C4267">
        <v>10.8</v>
      </c>
      <c r="D4267">
        <v>49.2</v>
      </c>
      <c r="E4267">
        <v>29.17</v>
      </c>
      <c r="F4267" t="s">
        <v>3825</v>
      </c>
      <c r="G4267" t="s">
        <v>4122</v>
      </c>
      <c r="H4267">
        <v>712</v>
      </c>
      <c r="I4267" t="s">
        <v>4124</v>
      </c>
      <c r="J4267" t="s">
        <v>4142</v>
      </c>
      <c r="K4267" t="s">
        <v>5201</v>
      </c>
      <c r="L4267" t="s">
        <v>4142</v>
      </c>
      <c r="M4267">
        <f>_xlfn.XLOOKUP(_xlfn.VALUETOTEXT(A4267),total_imports!B4267:B9474,total_imports!D4267:D9474,0.000001,0,1)</f>
        <v>12.47</v>
      </c>
      <c r="N4267" s="2">
        <f t="shared" si="66"/>
        <v>34.40256615878107</v>
      </c>
    </row>
    <row r="4268" spans="1:14" x14ac:dyDescent="0.2">
      <c r="A4268">
        <v>901390</v>
      </c>
      <c r="B4268">
        <v>1.99</v>
      </c>
      <c r="C4268">
        <v>2.2799999999999998</v>
      </c>
      <c r="D4268">
        <v>19.21</v>
      </c>
      <c r="E4268">
        <v>7.55</v>
      </c>
      <c r="F4268" t="s">
        <v>3399</v>
      </c>
      <c r="G4268" t="s">
        <v>4122</v>
      </c>
      <c r="H4268">
        <v>711220</v>
      </c>
      <c r="I4268" t="s">
        <v>4124</v>
      </c>
      <c r="J4268" t="s">
        <v>4138</v>
      </c>
      <c r="K4268" t="s">
        <v>5201</v>
      </c>
      <c r="L4268" t="s">
        <v>4138</v>
      </c>
      <c r="M4268">
        <f>_xlfn.XLOOKUP(_xlfn.VALUETOTEXT(A4268),total_imports!B4268:B9475,total_imports!D4268:D9475,0.000001,0,1)</f>
        <v>12.2</v>
      </c>
      <c r="N4268" s="2">
        <f t="shared" si="66"/>
        <v>16.311475409836067</v>
      </c>
    </row>
    <row r="4269" spans="1:14" x14ac:dyDescent="0.2">
      <c r="A4269">
        <v>901410</v>
      </c>
      <c r="B4269">
        <v>0.04</v>
      </c>
      <c r="C4269">
        <v>0.04</v>
      </c>
      <c r="D4269">
        <v>0.04</v>
      </c>
      <c r="E4269">
        <v>0.02</v>
      </c>
      <c r="F4269" t="s">
        <v>3826</v>
      </c>
      <c r="G4269" t="s">
        <v>4122</v>
      </c>
      <c r="H4269">
        <v>712020</v>
      </c>
      <c r="I4269" t="s">
        <v>4124</v>
      </c>
      <c r="J4269" t="s">
        <v>4142</v>
      </c>
      <c r="K4269" t="s">
        <v>5202</v>
      </c>
      <c r="L4269" t="s">
        <v>4142</v>
      </c>
      <c r="M4269">
        <f>_xlfn.XLOOKUP(_xlfn.VALUETOTEXT(A4269),total_imports!B4269:B9476,total_imports!D4269:D9476,0.000001,0,1)</f>
        <v>1.59</v>
      </c>
      <c r="N4269" s="2">
        <f t="shared" si="66"/>
        <v>2.5157232704402515</v>
      </c>
    </row>
    <row r="4270" spans="1:14" x14ac:dyDescent="0.2">
      <c r="A4270">
        <v>901420</v>
      </c>
      <c r="B4270">
        <v>0</v>
      </c>
      <c r="C4270">
        <v>0.02</v>
      </c>
      <c r="D4270">
        <v>0.01</v>
      </c>
      <c r="E4270">
        <v>0.04</v>
      </c>
      <c r="F4270" t="s">
        <v>3827</v>
      </c>
      <c r="G4270" t="s">
        <v>4122</v>
      </c>
      <c r="H4270">
        <v>512020</v>
      </c>
      <c r="I4270" t="s">
        <v>4135</v>
      </c>
      <c r="J4270" t="s">
        <v>4142</v>
      </c>
      <c r="K4270" t="s">
        <v>5202</v>
      </c>
      <c r="L4270" t="s">
        <v>4142</v>
      </c>
      <c r="M4270">
        <f>_xlfn.XLOOKUP(_xlfn.VALUETOTEXT(A4270),total_imports!B4270:B9477,total_imports!D4270:D9477,0.000001,0,1)</f>
        <v>47.67</v>
      </c>
      <c r="N4270" s="2">
        <f t="shared" si="66"/>
        <v>0</v>
      </c>
    </row>
    <row r="4271" spans="1:14" x14ac:dyDescent="0.2">
      <c r="A4271">
        <v>901480</v>
      </c>
      <c r="B4271">
        <v>0.13</v>
      </c>
      <c r="C4271">
        <v>0.06</v>
      </c>
      <c r="D4271">
        <v>7.0000000000000007E-2</v>
      </c>
      <c r="E4271">
        <v>0.01</v>
      </c>
      <c r="F4271" t="s">
        <v>3828</v>
      </c>
      <c r="G4271" t="s">
        <v>4122</v>
      </c>
      <c r="H4271">
        <v>712020</v>
      </c>
      <c r="I4271" t="s">
        <v>4124</v>
      </c>
      <c r="J4271" t="s">
        <v>4142</v>
      </c>
      <c r="K4271" t="s">
        <v>5202</v>
      </c>
      <c r="L4271" t="s">
        <v>4142</v>
      </c>
      <c r="M4271">
        <f>_xlfn.XLOOKUP(_xlfn.VALUETOTEXT(A4271),total_imports!B4271:B9478,total_imports!D4271:D9478,0.000001,0,1)</f>
        <v>26.47</v>
      </c>
      <c r="N4271" s="2">
        <f t="shared" si="66"/>
        <v>0.4911220249338874</v>
      </c>
    </row>
    <row r="4272" spans="1:14" x14ac:dyDescent="0.2">
      <c r="A4272">
        <v>901490</v>
      </c>
      <c r="B4272">
        <v>0.02</v>
      </c>
      <c r="C4272">
        <v>0.01</v>
      </c>
      <c r="D4272">
        <v>0.01</v>
      </c>
      <c r="E4272">
        <v>0.02</v>
      </c>
      <c r="F4272" t="s">
        <v>3829</v>
      </c>
      <c r="G4272" t="s">
        <v>4122</v>
      </c>
      <c r="H4272">
        <v>711220</v>
      </c>
      <c r="I4272" t="s">
        <v>4124</v>
      </c>
      <c r="J4272" t="s">
        <v>4138</v>
      </c>
      <c r="K4272" t="s">
        <v>5202</v>
      </c>
      <c r="L4272" t="s">
        <v>4138</v>
      </c>
      <c r="M4272">
        <f>_xlfn.XLOOKUP(_xlfn.VALUETOTEXT(A4272),total_imports!B4272:B9479,total_imports!D4272:D9479,0.000001,0,1)</f>
        <v>7.05</v>
      </c>
      <c r="N4272" s="2">
        <f t="shared" si="66"/>
        <v>0.28368794326241137</v>
      </c>
    </row>
    <row r="4273" spans="1:14" x14ac:dyDescent="0.2">
      <c r="A4273">
        <v>901510</v>
      </c>
      <c r="B4273">
        <v>0.46</v>
      </c>
      <c r="C4273">
        <v>0.35</v>
      </c>
      <c r="D4273">
        <v>0.24</v>
      </c>
      <c r="E4273">
        <v>0.11</v>
      </c>
      <c r="F4273" t="s">
        <v>3830</v>
      </c>
      <c r="G4273" t="s">
        <v>4122</v>
      </c>
      <c r="H4273">
        <v>812020</v>
      </c>
      <c r="I4273" t="s">
        <v>4130</v>
      </c>
      <c r="J4273" t="s">
        <v>4142</v>
      </c>
      <c r="K4273" t="s">
        <v>5203</v>
      </c>
      <c r="L4273" t="s">
        <v>4142</v>
      </c>
      <c r="M4273">
        <f>_xlfn.XLOOKUP(_xlfn.VALUETOTEXT(A4273),total_imports!B4273:B9480,total_imports!D4273:D9480,0.000001,0,1)</f>
        <v>9.99</v>
      </c>
      <c r="N4273" s="2">
        <f t="shared" si="66"/>
        <v>4.6046046046046047</v>
      </c>
    </row>
    <row r="4274" spans="1:14" x14ac:dyDescent="0.2">
      <c r="A4274">
        <v>901520</v>
      </c>
      <c r="B4274">
        <v>0.2</v>
      </c>
      <c r="C4274">
        <v>0.19</v>
      </c>
      <c r="D4274">
        <v>0.65</v>
      </c>
      <c r="E4274">
        <v>0.64</v>
      </c>
      <c r="F4274" t="s">
        <v>3831</v>
      </c>
      <c r="G4274" t="s">
        <v>4122</v>
      </c>
      <c r="H4274">
        <v>812020</v>
      </c>
      <c r="I4274" t="s">
        <v>4130</v>
      </c>
      <c r="J4274" t="s">
        <v>4142</v>
      </c>
      <c r="K4274" t="s">
        <v>5203</v>
      </c>
      <c r="L4274" t="s">
        <v>4142</v>
      </c>
      <c r="M4274">
        <f>_xlfn.XLOOKUP(_xlfn.VALUETOTEXT(A4274),total_imports!B4274:B9481,total_imports!D4274:D9481,0.000001,0,1)</f>
        <v>16.399999999999999</v>
      </c>
      <c r="N4274" s="2">
        <f t="shared" si="66"/>
        <v>1.2195121951219514</v>
      </c>
    </row>
    <row r="4275" spans="1:14" x14ac:dyDescent="0.2">
      <c r="A4275">
        <v>901530</v>
      </c>
      <c r="B4275">
        <v>4.21</v>
      </c>
      <c r="C4275">
        <v>4.79</v>
      </c>
      <c r="D4275">
        <v>3.38</v>
      </c>
      <c r="E4275">
        <v>1.85</v>
      </c>
      <c r="F4275" t="s">
        <v>3832</v>
      </c>
      <c r="G4275" t="s">
        <v>4122</v>
      </c>
      <c r="H4275">
        <v>812020</v>
      </c>
      <c r="I4275" t="s">
        <v>4130</v>
      </c>
      <c r="J4275" t="s">
        <v>4142</v>
      </c>
      <c r="K4275" t="s">
        <v>5203</v>
      </c>
      <c r="L4275" t="s">
        <v>4142</v>
      </c>
      <c r="M4275">
        <f>_xlfn.XLOOKUP(_xlfn.VALUETOTEXT(A4275),total_imports!B4275:B9482,total_imports!D4275:D9482,0.000001,0,1)</f>
        <v>6.76</v>
      </c>
      <c r="N4275" s="2">
        <f t="shared" si="66"/>
        <v>62.278106508875744</v>
      </c>
    </row>
    <row r="4276" spans="1:14" x14ac:dyDescent="0.2">
      <c r="A4276">
        <v>901540</v>
      </c>
      <c r="B4276">
        <v>0.53</v>
      </c>
      <c r="C4276">
        <v>0.51</v>
      </c>
      <c r="D4276">
        <v>0.65</v>
      </c>
      <c r="E4276">
        <v>0.44</v>
      </c>
      <c r="F4276" t="s">
        <v>3833</v>
      </c>
      <c r="G4276" t="s">
        <v>4122</v>
      </c>
      <c r="H4276">
        <v>812020</v>
      </c>
      <c r="I4276" t="s">
        <v>4130</v>
      </c>
      <c r="J4276" t="s">
        <v>4142</v>
      </c>
      <c r="K4276" t="s">
        <v>5203</v>
      </c>
      <c r="L4276" t="s">
        <v>4142</v>
      </c>
      <c r="M4276">
        <f>_xlfn.XLOOKUP(_xlfn.VALUETOTEXT(A4276),total_imports!B4276:B9483,total_imports!D4276:D9483,0.000001,0,1)</f>
        <v>16.920000000000002</v>
      </c>
      <c r="N4276" s="2">
        <f t="shared" si="66"/>
        <v>3.1323877068557917</v>
      </c>
    </row>
    <row r="4277" spans="1:14" x14ac:dyDescent="0.2">
      <c r="A4277">
        <v>901580</v>
      </c>
      <c r="B4277">
        <v>5.52</v>
      </c>
      <c r="C4277">
        <v>3.74</v>
      </c>
      <c r="D4277">
        <v>3.32</v>
      </c>
      <c r="E4277">
        <v>3.76</v>
      </c>
      <c r="F4277" t="s">
        <v>3834</v>
      </c>
      <c r="G4277" t="s">
        <v>4122</v>
      </c>
      <c r="H4277">
        <v>812020</v>
      </c>
      <c r="I4277" t="s">
        <v>4130</v>
      </c>
      <c r="J4277" t="s">
        <v>4142</v>
      </c>
      <c r="K4277" t="s">
        <v>5203</v>
      </c>
      <c r="L4277" t="s">
        <v>4142</v>
      </c>
      <c r="M4277">
        <f>_xlfn.XLOOKUP(_xlfn.VALUETOTEXT(A4277),total_imports!B4277:B9484,total_imports!D4277:D9484,0.000001,0,1)</f>
        <v>231.56</v>
      </c>
      <c r="N4277" s="2">
        <f t="shared" si="66"/>
        <v>2.3838314043876316</v>
      </c>
    </row>
    <row r="4278" spans="1:14" x14ac:dyDescent="0.2">
      <c r="A4278">
        <v>901590</v>
      </c>
      <c r="B4278">
        <v>2.4700000000000002</v>
      </c>
      <c r="C4278">
        <v>1.5</v>
      </c>
      <c r="D4278">
        <v>2.3199999999999998</v>
      </c>
      <c r="E4278">
        <v>1.52</v>
      </c>
      <c r="F4278" t="s">
        <v>3835</v>
      </c>
      <c r="G4278" t="s">
        <v>4122</v>
      </c>
      <c r="H4278">
        <v>811220</v>
      </c>
      <c r="I4278" t="s">
        <v>4130</v>
      </c>
      <c r="J4278" t="s">
        <v>4138</v>
      </c>
      <c r="K4278" t="s">
        <v>5203</v>
      </c>
      <c r="L4278" t="s">
        <v>4138</v>
      </c>
      <c r="M4278">
        <f>_xlfn.XLOOKUP(_xlfn.VALUETOTEXT(A4278),total_imports!B4278:B9485,total_imports!D4278:D9485,0.000001,0,1)</f>
        <v>53.11</v>
      </c>
      <c r="N4278" s="2">
        <f t="shared" si="66"/>
        <v>4.6507249105629835</v>
      </c>
    </row>
    <row r="4279" spans="1:14" x14ac:dyDescent="0.2">
      <c r="A4279">
        <v>901600</v>
      </c>
      <c r="B4279">
        <v>9.2100000000000009</v>
      </c>
      <c r="C4279">
        <v>11.37</v>
      </c>
      <c r="D4279">
        <v>8.06</v>
      </c>
      <c r="E4279">
        <v>5.19</v>
      </c>
      <c r="F4279" t="s">
        <v>3836</v>
      </c>
      <c r="G4279" t="s">
        <v>4122</v>
      </c>
      <c r="H4279">
        <v>712020</v>
      </c>
      <c r="I4279" t="s">
        <v>4124</v>
      </c>
      <c r="J4279" t="s">
        <v>4142</v>
      </c>
      <c r="K4279" t="s">
        <v>5204</v>
      </c>
      <c r="L4279" t="s">
        <v>4142</v>
      </c>
      <c r="M4279">
        <f>_xlfn.XLOOKUP(_xlfn.VALUETOTEXT(A4279),total_imports!B4279:B9486,total_imports!D4279:D9486,0.000001,0,1)</f>
        <v>30.42</v>
      </c>
      <c r="N4279" s="2">
        <f t="shared" si="66"/>
        <v>30.276134122287967</v>
      </c>
    </row>
    <row r="4280" spans="1:14" x14ac:dyDescent="0.2">
      <c r="A4280">
        <v>901710</v>
      </c>
      <c r="B4280">
        <v>0.02</v>
      </c>
      <c r="C4280">
        <v>0.02</v>
      </c>
      <c r="D4280">
        <v>0.05</v>
      </c>
      <c r="E4280">
        <v>0.02</v>
      </c>
      <c r="F4280" t="s">
        <v>3837</v>
      </c>
      <c r="G4280" t="s">
        <v>4122</v>
      </c>
      <c r="H4280">
        <v>712</v>
      </c>
      <c r="I4280" t="s">
        <v>4124</v>
      </c>
      <c r="J4280" t="s">
        <v>4142</v>
      </c>
      <c r="K4280" t="s">
        <v>5205</v>
      </c>
      <c r="L4280" t="s">
        <v>4142</v>
      </c>
      <c r="M4280">
        <f>_xlfn.XLOOKUP(_xlfn.VALUETOTEXT(A4280),total_imports!B4280:B9487,total_imports!D4280:D9487,0.000001,0,1)</f>
        <v>7.0000000000000007E-2</v>
      </c>
      <c r="N4280" s="2">
        <f t="shared" si="66"/>
        <v>28.571428571428569</v>
      </c>
    </row>
    <row r="4281" spans="1:14" x14ac:dyDescent="0.2">
      <c r="A4281">
        <v>901720</v>
      </c>
      <c r="B4281">
        <v>0.96</v>
      </c>
      <c r="C4281">
        <v>0.64</v>
      </c>
      <c r="D4281">
        <v>0.28000000000000003</v>
      </c>
      <c r="E4281">
        <v>0.4</v>
      </c>
      <c r="F4281" t="s">
        <v>3838</v>
      </c>
      <c r="G4281" t="s">
        <v>4122</v>
      </c>
      <c r="H4281">
        <v>712020</v>
      </c>
      <c r="I4281" t="s">
        <v>4124</v>
      </c>
      <c r="J4281" t="s">
        <v>4142</v>
      </c>
      <c r="K4281" t="s">
        <v>5205</v>
      </c>
      <c r="L4281" t="s">
        <v>4142</v>
      </c>
      <c r="M4281">
        <f>_xlfn.XLOOKUP(_xlfn.VALUETOTEXT(A4281),total_imports!B4281:B9488,total_imports!D4281:D9488,0.000001,0,1)</f>
        <v>1.42</v>
      </c>
      <c r="N4281" s="2">
        <f t="shared" si="66"/>
        <v>67.605633802816897</v>
      </c>
    </row>
    <row r="4282" spans="1:14" x14ac:dyDescent="0.2">
      <c r="A4282">
        <v>901730</v>
      </c>
      <c r="B4282">
        <v>9.2799999999999994</v>
      </c>
      <c r="C4282">
        <v>8.4</v>
      </c>
      <c r="D4282">
        <v>6.94</v>
      </c>
      <c r="E4282">
        <v>5.68</v>
      </c>
      <c r="F4282" t="s">
        <v>3839</v>
      </c>
      <c r="G4282" t="s">
        <v>4122</v>
      </c>
      <c r="H4282">
        <v>712</v>
      </c>
      <c r="I4282" t="s">
        <v>4124</v>
      </c>
      <c r="J4282" t="s">
        <v>4142</v>
      </c>
      <c r="K4282" t="s">
        <v>5205</v>
      </c>
      <c r="L4282" t="s">
        <v>4142</v>
      </c>
      <c r="M4282">
        <f>_xlfn.XLOOKUP(_xlfn.VALUETOTEXT(A4282),total_imports!B4282:B9489,total_imports!D4282:D9489,0.000001,0,1)</f>
        <v>29.6</v>
      </c>
      <c r="N4282" s="2">
        <f t="shared" si="66"/>
        <v>31.351351351351347</v>
      </c>
    </row>
    <row r="4283" spans="1:14" x14ac:dyDescent="0.2">
      <c r="A4283">
        <v>901780</v>
      </c>
      <c r="B4283">
        <v>0.77</v>
      </c>
      <c r="C4283">
        <v>0.57999999999999996</v>
      </c>
      <c r="D4283">
        <v>0.63</v>
      </c>
      <c r="E4283">
        <v>0.5</v>
      </c>
      <c r="F4283" t="s">
        <v>3797</v>
      </c>
      <c r="G4283" t="s">
        <v>4122</v>
      </c>
      <c r="H4283">
        <v>712</v>
      </c>
      <c r="I4283" t="s">
        <v>4124</v>
      </c>
      <c r="J4283" t="s">
        <v>4142</v>
      </c>
      <c r="K4283" t="s">
        <v>5205</v>
      </c>
      <c r="L4283" t="s">
        <v>4142</v>
      </c>
      <c r="M4283">
        <f>_xlfn.XLOOKUP(_xlfn.VALUETOTEXT(A4283),total_imports!B4283:B9490,total_imports!D4283:D9490,0.000001,0,1)</f>
        <v>4.72</v>
      </c>
      <c r="N4283" s="2">
        <f t="shared" si="66"/>
        <v>16.3135593220339</v>
      </c>
    </row>
    <row r="4284" spans="1:14" x14ac:dyDescent="0.2">
      <c r="A4284">
        <v>901790</v>
      </c>
      <c r="B4284">
        <v>0.93</v>
      </c>
      <c r="C4284">
        <v>0.8</v>
      </c>
      <c r="D4284">
        <v>0.49</v>
      </c>
      <c r="E4284">
        <v>0.24</v>
      </c>
      <c r="F4284" t="s">
        <v>3840</v>
      </c>
      <c r="G4284" t="s">
        <v>4122</v>
      </c>
      <c r="H4284">
        <v>711220</v>
      </c>
      <c r="I4284" t="s">
        <v>4124</v>
      </c>
      <c r="J4284" t="s">
        <v>4138</v>
      </c>
      <c r="K4284" t="s">
        <v>5205</v>
      </c>
      <c r="L4284" t="s">
        <v>4138</v>
      </c>
      <c r="M4284">
        <f>_xlfn.XLOOKUP(_xlfn.VALUETOTEXT(A4284),total_imports!B4284:B9491,total_imports!D4284:D9491,0.000001,0,1)</f>
        <v>2.52</v>
      </c>
      <c r="N4284" s="2">
        <f t="shared" si="66"/>
        <v>36.904761904761905</v>
      </c>
    </row>
    <row r="4285" spans="1:14" x14ac:dyDescent="0.2">
      <c r="A4285">
        <v>901811</v>
      </c>
      <c r="B4285">
        <v>5.91</v>
      </c>
      <c r="C4285">
        <v>6.22</v>
      </c>
      <c r="D4285">
        <v>8.5399999999999991</v>
      </c>
      <c r="E4285">
        <v>4.5199999999999996</v>
      </c>
      <c r="F4285" t="s">
        <v>3841</v>
      </c>
      <c r="G4285" t="s">
        <v>4122</v>
      </c>
      <c r="H4285">
        <v>712020</v>
      </c>
      <c r="I4285" t="s">
        <v>4124</v>
      </c>
      <c r="J4285" t="s">
        <v>4142</v>
      </c>
      <c r="K4285" t="s">
        <v>5206</v>
      </c>
      <c r="L4285" t="s">
        <v>4142</v>
      </c>
      <c r="M4285">
        <f>_xlfn.XLOOKUP(_xlfn.VALUETOTEXT(A4285),total_imports!B4285:B9492,total_imports!D4285:D9492,0.000001,0,1)</f>
        <v>22.05</v>
      </c>
      <c r="N4285" s="2">
        <f t="shared" si="66"/>
        <v>26.802721088435373</v>
      </c>
    </row>
    <row r="4286" spans="1:14" x14ac:dyDescent="0.2">
      <c r="A4286">
        <v>901812</v>
      </c>
      <c r="B4286">
        <v>49.28</v>
      </c>
      <c r="C4286">
        <v>62.89</v>
      </c>
      <c r="D4286">
        <v>73.510000000000005</v>
      </c>
      <c r="E4286">
        <v>48.23</v>
      </c>
      <c r="F4286" t="s">
        <v>3842</v>
      </c>
      <c r="G4286" t="s">
        <v>12</v>
      </c>
      <c r="H4286">
        <v>712020</v>
      </c>
      <c r="I4286" t="s">
        <v>4124</v>
      </c>
      <c r="J4286" t="s">
        <v>4142</v>
      </c>
      <c r="K4286" t="s">
        <v>5206</v>
      </c>
      <c r="L4286" t="s">
        <v>4142</v>
      </c>
      <c r="M4286">
        <f>_xlfn.XLOOKUP(_xlfn.VALUETOTEXT(A4286),total_imports!B4286:B9493,total_imports!D4286:D9493,0.000001,0,1)</f>
        <v>220.51</v>
      </c>
      <c r="N4286" s="2">
        <f t="shared" si="66"/>
        <v>22.34819282572219</v>
      </c>
    </row>
    <row r="4287" spans="1:14" x14ac:dyDescent="0.2">
      <c r="A4287">
        <v>901813</v>
      </c>
      <c r="B4287">
        <v>104.7</v>
      </c>
      <c r="C4287">
        <v>79.19</v>
      </c>
      <c r="D4287">
        <v>54.88</v>
      </c>
      <c r="E4287">
        <v>26.7</v>
      </c>
      <c r="F4287" t="s">
        <v>3843</v>
      </c>
      <c r="G4287" t="s">
        <v>12</v>
      </c>
      <c r="H4287">
        <v>712020</v>
      </c>
      <c r="I4287" t="s">
        <v>4124</v>
      </c>
      <c r="J4287" t="s">
        <v>4142</v>
      </c>
      <c r="K4287" t="s">
        <v>5206</v>
      </c>
      <c r="L4287" t="s">
        <v>4142</v>
      </c>
      <c r="M4287">
        <f>_xlfn.XLOOKUP(_xlfn.VALUETOTEXT(A4287),total_imports!B4287:B9494,total_imports!D4287:D9494,0.000001,0,1)</f>
        <v>317.79000000000002</v>
      </c>
      <c r="N4287" s="2">
        <f t="shared" si="66"/>
        <v>32.946285282733875</v>
      </c>
    </row>
    <row r="4288" spans="1:14" x14ac:dyDescent="0.2">
      <c r="A4288">
        <v>901814</v>
      </c>
      <c r="B4288">
        <v>0.35</v>
      </c>
      <c r="C4288">
        <v>0.23</v>
      </c>
      <c r="D4288">
        <v>0.28000000000000003</v>
      </c>
      <c r="E4288">
        <v>0.2</v>
      </c>
      <c r="F4288" t="s">
        <v>3844</v>
      </c>
      <c r="G4288" t="s">
        <v>12</v>
      </c>
      <c r="H4288">
        <v>712020</v>
      </c>
      <c r="I4288" t="s">
        <v>4124</v>
      </c>
      <c r="J4288" t="s">
        <v>4142</v>
      </c>
      <c r="K4288" t="s">
        <v>5206</v>
      </c>
      <c r="L4288" t="s">
        <v>4142</v>
      </c>
      <c r="M4288">
        <f>_xlfn.XLOOKUP(_xlfn.VALUETOTEXT(A4288),total_imports!B4288:B9495,total_imports!D4288:D9495,0.000001,0,1)</f>
        <v>17.420000000000002</v>
      </c>
      <c r="N4288" s="2">
        <f t="shared" si="66"/>
        <v>2.0091848450057403</v>
      </c>
    </row>
    <row r="4289" spans="1:14" x14ac:dyDescent="0.2">
      <c r="A4289">
        <v>901819</v>
      </c>
      <c r="B4289">
        <v>17.95</v>
      </c>
      <c r="C4289">
        <v>17.13</v>
      </c>
      <c r="D4289">
        <v>43.11</v>
      </c>
      <c r="E4289">
        <v>22.2</v>
      </c>
      <c r="F4289" t="s">
        <v>3845</v>
      </c>
      <c r="G4289" t="s">
        <v>4122</v>
      </c>
      <c r="H4289">
        <v>712020</v>
      </c>
      <c r="I4289" t="s">
        <v>4124</v>
      </c>
      <c r="J4289" t="s">
        <v>4142</v>
      </c>
      <c r="K4289" t="s">
        <v>5206</v>
      </c>
      <c r="L4289" t="s">
        <v>4142</v>
      </c>
      <c r="M4289">
        <f>_xlfn.XLOOKUP(_xlfn.VALUETOTEXT(A4289),total_imports!B4289:B9496,total_imports!D4289:D9496,0.000001,0,1)</f>
        <v>83.18</v>
      </c>
      <c r="N4289" s="2">
        <f t="shared" si="66"/>
        <v>21.579706660254868</v>
      </c>
    </row>
    <row r="4290" spans="1:14" x14ac:dyDescent="0.2">
      <c r="A4290">
        <v>901820</v>
      </c>
      <c r="B4290">
        <v>0.1</v>
      </c>
      <c r="C4290">
        <v>0.1</v>
      </c>
      <c r="D4290">
        <v>0.09</v>
      </c>
      <c r="E4290">
        <v>0.26</v>
      </c>
      <c r="F4290" t="s">
        <v>3846</v>
      </c>
      <c r="G4290" t="s">
        <v>4122</v>
      </c>
      <c r="H4290">
        <v>712020</v>
      </c>
      <c r="I4290" t="s">
        <v>4124</v>
      </c>
      <c r="J4290" t="s">
        <v>4142</v>
      </c>
      <c r="K4290" t="s">
        <v>5206</v>
      </c>
      <c r="L4290" t="s">
        <v>4142</v>
      </c>
      <c r="M4290">
        <f>_xlfn.XLOOKUP(_xlfn.VALUETOTEXT(A4290),total_imports!B4290:B9497,total_imports!D4290:D9497,0.000001,0,1)</f>
        <v>1.1299999999999999</v>
      </c>
      <c r="N4290" s="2">
        <f t="shared" si="66"/>
        <v>8.8495575221238951</v>
      </c>
    </row>
    <row r="4291" spans="1:14" x14ac:dyDescent="0.2">
      <c r="A4291">
        <v>901831</v>
      </c>
      <c r="B4291">
        <v>6.84</v>
      </c>
      <c r="C4291">
        <v>13.23</v>
      </c>
      <c r="D4291">
        <v>13.28</v>
      </c>
      <c r="E4291">
        <v>8.58</v>
      </c>
      <c r="F4291" t="s">
        <v>3847</v>
      </c>
      <c r="G4291" t="s">
        <v>4122</v>
      </c>
      <c r="H4291">
        <v>711220</v>
      </c>
      <c r="I4291" t="s">
        <v>4124</v>
      </c>
      <c r="J4291" t="s">
        <v>4138</v>
      </c>
      <c r="K4291" t="s">
        <v>5206</v>
      </c>
      <c r="L4291" t="s">
        <v>4138</v>
      </c>
      <c r="M4291">
        <f>_xlfn.XLOOKUP(_xlfn.VALUETOTEXT(A4291),total_imports!B4291:B9498,total_imports!D4291:D9498,0.000001,0,1)</f>
        <v>93.85</v>
      </c>
      <c r="N4291" s="2">
        <f t="shared" ref="N4291:N4354" si="67">IF(M4291 =0,0, B4291/M4291*100)</f>
        <v>7.28822589238146</v>
      </c>
    </row>
    <row r="4292" spans="1:14" x14ac:dyDescent="0.2">
      <c r="A4292">
        <v>901832</v>
      </c>
      <c r="B4292">
        <v>5.1100000000000003</v>
      </c>
      <c r="C4292">
        <v>10.51</v>
      </c>
      <c r="D4292">
        <v>7.48</v>
      </c>
      <c r="E4292">
        <v>5.38</v>
      </c>
      <c r="F4292" t="s">
        <v>3848</v>
      </c>
      <c r="G4292" t="s">
        <v>4122</v>
      </c>
      <c r="H4292">
        <v>711220</v>
      </c>
      <c r="I4292" t="s">
        <v>4124</v>
      </c>
      <c r="J4292" t="s">
        <v>4138</v>
      </c>
      <c r="K4292" t="s">
        <v>5206</v>
      </c>
      <c r="L4292" t="s">
        <v>4138</v>
      </c>
      <c r="M4292">
        <f>_xlfn.XLOOKUP(_xlfn.VALUETOTEXT(A4292),total_imports!B4292:B9499,total_imports!D4292:D9499,0.000001,0,1)</f>
        <v>112.07</v>
      </c>
      <c r="N4292" s="2">
        <f t="shared" si="67"/>
        <v>4.5596502186133678</v>
      </c>
    </row>
    <row r="4293" spans="1:14" x14ac:dyDescent="0.2">
      <c r="A4293">
        <v>901839</v>
      </c>
      <c r="B4293">
        <v>26.92</v>
      </c>
      <c r="C4293">
        <v>25.31</v>
      </c>
      <c r="D4293">
        <v>22.42</v>
      </c>
      <c r="E4293">
        <v>16.260000000000002</v>
      </c>
      <c r="F4293" t="s">
        <v>3849</v>
      </c>
      <c r="G4293" t="s">
        <v>4122</v>
      </c>
      <c r="H4293">
        <v>711220</v>
      </c>
      <c r="I4293" t="s">
        <v>4124</v>
      </c>
      <c r="J4293" t="s">
        <v>4138</v>
      </c>
      <c r="K4293" t="s">
        <v>5206</v>
      </c>
      <c r="L4293" t="s">
        <v>4138</v>
      </c>
      <c r="M4293">
        <f>_xlfn.XLOOKUP(_xlfn.VALUETOTEXT(A4293),total_imports!B4293:B9500,total_imports!D4293:D9500,0.000001,0,1)</f>
        <v>329.43</v>
      </c>
      <c r="N4293" s="2">
        <f t="shared" si="67"/>
        <v>8.1716904957047021</v>
      </c>
    </row>
    <row r="4294" spans="1:14" x14ac:dyDescent="0.2">
      <c r="A4294">
        <v>901841</v>
      </c>
      <c r="B4294">
        <v>0.03</v>
      </c>
      <c r="C4294">
        <v>0.04</v>
      </c>
      <c r="D4294">
        <v>0.03</v>
      </c>
      <c r="E4294">
        <v>0.1</v>
      </c>
      <c r="F4294" t="s">
        <v>3850</v>
      </c>
      <c r="G4294" t="s">
        <v>4122</v>
      </c>
      <c r="H4294">
        <v>712020</v>
      </c>
      <c r="I4294" t="s">
        <v>4124</v>
      </c>
      <c r="J4294" t="s">
        <v>4142</v>
      </c>
      <c r="K4294" t="s">
        <v>5206</v>
      </c>
      <c r="L4294" t="s">
        <v>4142</v>
      </c>
      <c r="M4294">
        <f>_xlfn.XLOOKUP(_xlfn.VALUETOTEXT(A4294),total_imports!B4294:B9501,total_imports!D4294:D9501,0.000001,0,1)</f>
        <v>2.9</v>
      </c>
      <c r="N4294" s="2">
        <f t="shared" si="67"/>
        <v>1.0344827586206897</v>
      </c>
    </row>
    <row r="4295" spans="1:14" x14ac:dyDescent="0.2">
      <c r="A4295">
        <v>901849</v>
      </c>
      <c r="B4295">
        <v>31.21</v>
      </c>
      <c r="C4295">
        <v>27.05</v>
      </c>
      <c r="D4295">
        <v>20.09</v>
      </c>
      <c r="E4295">
        <v>10.52</v>
      </c>
      <c r="F4295" t="s">
        <v>3851</v>
      </c>
      <c r="G4295" t="s">
        <v>4122</v>
      </c>
      <c r="H4295">
        <v>712020</v>
      </c>
      <c r="I4295" t="s">
        <v>4124</v>
      </c>
      <c r="J4295" t="s">
        <v>4142</v>
      </c>
      <c r="K4295" t="s">
        <v>5206</v>
      </c>
      <c r="L4295" t="s">
        <v>4142</v>
      </c>
      <c r="M4295">
        <f>_xlfn.XLOOKUP(_xlfn.VALUETOTEXT(A4295),total_imports!B4295:B9502,total_imports!D4295:D9502,0.000001,0,1)</f>
        <v>99.03</v>
      </c>
      <c r="N4295" s="2">
        <f t="shared" si="67"/>
        <v>31.515702312430577</v>
      </c>
    </row>
    <row r="4296" spans="1:14" x14ac:dyDescent="0.2">
      <c r="A4296">
        <v>901850</v>
      </c>
      <c r="B4296">
        <v>13.55</v>
      </c>
      <c r="C4296">
        <v>16.27</v>
      </c>
      <c r="D4296">
        <v>15.69</v>
      </c>
      <c r="E4296">
        <v>11.36</v>
      </c>
      <c r="F4296" t="s">
        <v>3852</v>
      </c>
      <c r="G4296" t="s">
        <v>4122</v>
      </c>
      <c r="H4296">
        <v>712020</v>
      </c>
      <c r="I4296" t="s">
        <v>4124</v>
      </c>
      <c r="J4296" t="s">
        <v>4142</v>
      </c>
      <c r="K4296" t="s">
        <v>5206</v>
      </c>
      <c r="L4296" t="s">
        <v>4142</v>
      </c>
      <c r="M4296">
        <f>_xlfn.XLOOKUP(_xlfn.VALUETOTEXT(A4296),total_imports!B4296:B9503,total_imports!D4296:D9503,0.000001,0,1)</f>
        <v>224.6</v>
      </c>
      <c r="N4296" s="2">
        <f t="shared" si="67"/>
        <v>6.0329474621549428</v>
      </c>
    </row>
    <row r="4297" spans="1:14" x14ac:dyDescent="0.2">
      <c r="A4297">
        <v>901890</v>
      </c>
      <c r="B4297">
        <v>183.71</v>
      </c>
      <c r="C4297">
        <v>172.41</v>
      </c>
      <c r="D4297">
        <v>232.43</v>
      </c>
      <c r="E4297">
        <v>159.22999999999999</v>
      </c>
      <c r="F4297" t="s">
        <v>3853</v>
      </c>
      <c r="G4297" t="s">
        <v>4122</v>
      </c>
      <c r="H4297">
        <v>712020</v>
      </c>
      <c r="I4297" t="s">
        <v>4124</v>
      </c>
      <c r="J4297" t="s">
        <v>4142</v>
      </c>
      <c r="K4297" t="s">
        <v>5206</v>
      </c>
      <c r="L4297" t="s">
        <v>4142</v>
      </c>
      <c r="M4297">
        <f>_xlfn.XLOOKUP(_xlfn.VALUETOTEXT(A4297),total_imports!B4297:B9504,total_imports!D4297:D9504,0.000001,0,1)</f>
        <v>1061.53</v>
      </c>
      <c r="N4297" s="2">
        <f t="shared" si="67"/>
        <v>17.306152440345539</v>
      </c>
    </row>
    <row r="4298" spans="1:14" x14ac:dyDescent="0.2">
      <c r="A4298">
        <v>901910</v>
      </c>
      <c r="B4298">
        <v>39.94</v>
      </c>
      <c r="C4298">
        <v>34.299999999999997</v>
      </c>
      <c r="D4298">
        <v>33.75</v>
      </c>
      <c r="E4298">
        <v>21.22</v>
      </c>
      <c r="F4298" t="s">
        <v>3854</v>
      </c>
      <c r="G4298" t="s">
        <v>4122</v>
      </c>
      <c r="H4298">
        <v>712020</v>
      </c>
      <c r="I4298" t="s">
        <v>4124</v>
      </c>
      <c r="J4298" t="s">
        <v>4142</v>
      </c>
      <c r="K4298" t="s">
        <v>5207</v>
      </c>
      <c r="L4298" t="s">
        <v>4142</v>
      </c>
      <c r="M4298">
        <f>_xlfn.XLOOKUP(_xlfn.VALUETOTEXT(A4298),total_imports!B4298:B9505,total_imports!D4298:D9505,0.000001,0,1)</f>
        <v>70.16</v>
      </c>
      <c r="N4298" s="2">
        <f t="shared" si="67"/>
        <v>56.927023945267962</v>
      </c>
    </row>
    <row r="4299" spans="1:14" x14ac:dyDescent="0.2">
      <c r="A4299">
        <v>901920</v>
      </c>
      <c r="B4299">
        <v>36.1</v>
      </c>
      <c r="C4299">
        <v>36.69</v>
      </c>
      <c r="D4299">
        <v>474.17</v>
      </c>
      <c r="E4299">
        <v>95.81</v>
      </c>
      <c r="F4299" t="s">
        <v>3855</v>
      </c>
      <c r="G4299" t="s">
        <v>4122</v>
      </c>
      <c r="H4299">
        <v>712020</v>
      </c>
      <c r="I4299" t="s">
        <v>4124</v>
      </c>
      <c r="J4299" t="s">
        <v>4142</v>
      </c>
      <c r="K4299" t="s">
        <v>5207</v>
      </c>
      <c r="L4299" t="s">
        <v>4142</v>
      </c>
      <c r="M4299">
        <f>_xlfn.XLOOKUP(_xlfn.VALUETOTEXT(A4299),total_imports!B4299:B9506,total_imports!D4299:D9506,0.000001,0,1)</f>
        <v>183.11</v>
      </c>
      <c r="N4299" s="2">
        <f t="shared" si="67"/>
        <v>19.714925454644749</v>
      </c>
    </row>
    <row r="4300" spans="1:14" x14ac:dyDescent="0.2">
      <c r="A4300">
        <v>902000</v>
      </c>
      <c r="B4300">
        <v>2.66</v>
      </c>
      <c r="C4300">
        <v>2.12</v>
      </c>
      <c r="D4300">
        <v>3</v>
      </c>
      <c r="E4300">
        <v>2.91</v>
      </c>
      <c r="F4300" t="s">
        <v>3856</v>
      </c>
      <c r="G4300" t="s">
        <v>4122</v>
      </c>
      <c r="H4300">
        <v>712020</v>
      </c>
      <c r="I4300" t="s">
        <v>4124</v>
      </c>
      <c r="J4300" t="s">
        <v>4142</v>
      </c>
      <c r="K4300" t="s">
        <v>5208</v>
      </c>
      <c r="L4300" t="s">
        <v>4142</v>
      </c>
      <c r="M4300">
        <f>_xlfn.XLOOKUP(_xlfn.VALUETOTEXT(A4300),total_imports!B4300:B9507,total_imports!D4300:D9507,0.000001,0,1)</f>
        <v>19.79</v>
      </c>
      <c r="N4300" s="2">
        <f t="shared" si="67"/>
        <v>13.4411318847903</v>
      </c>
    </row>
    <row r="4301" spans="1:14" x14ac:dyDescent="0.2">
      <c r="A4301">
        <v>902110</v>
      </c>
      <c r="B4301">
        <v>7.7</v>
      </c>
      <c r="C4301">
        <v>6.01</v>
      </c>
      <c r="D4301">
        <v>5.47</v>
      </c>
      <c r="E4301">
        <v>3.99</v>
      </c>
      <c r="F4301" t="s">
        <v>3857</v>
      </c>
      <c r="G4301" t="s">
        <v>12</v>
      </c>
      <c r="H4301">
        <v>713202</v>
      </c>
      <c r="I4301" t="s">
        <v>4124</v>
      </c>
      <c r="J4301" t="s">
        <v>4141</v>
      </c>
      <c r="K4301" t="s">
        <v>4211</v>
      </c>
      <c r="L4301" t="s">
        <v>4141</v>
      </c>
      <c r="M4301">
        <f>_xlfn.XLOOKUP(_xlfn.VALUETOTEXT(A4301),total_imports!B4301:B9508,total_imports!D4301:D9508,0.000001,0,1)</f>
        <v>37.19</v>
      </c>
      <c r="N4301" s="2">
        <f t="shared" si="67"/>
        <v>20.704490454423233</v>
      </c>
    </row>
    <row r="4302" spans="1:14" x14ac:dyDescent="0.2">
      <c r="A4302">
        <v>902121</v>
      </c>
      <c r="B4302">
        <v>0.09</v>
      </c>
      <c r="C4302">
        <v>0.13</v>
      </c>
      <c r="D4302">
        <v>0.16</v>
      </c>
      <c r="E4302">
        <v>0.03</v>
      </c>
      <c r="F4302" t="s">
        <v>3858</v>
      </c>
      <c r="G4302" t="s">
        <v>4120</v>
      </c>
      <c r="H4302">
        <v>713202</v>
      </c>
      <c r="I4302" t="s">
        <v>4124</v>
      </c>
      <c r="J4302" t="s">
        <v>4141</v>
      </c>
      <c r="K4302" t="s">
        <v>4211</v>
      </c>
      <c r="L4302" t="s">
        <v>4141</v>
      </c>
      <c r="M4302">
        <f>_xlfn.XLOOKUP(_xlfn.VALUETOTEXT(A4302),total_imports!B4302:B9509,total_imports!D4302:D9509,0.000001,0,1)</f>
        <v>0.82</v>
      </c>
      <c r="N4302" s="2">
        <f t="shared" si="67"/>
        <v>10.975609756097562</v>
      </c>
    </row>
    <row r="4303" spans="1:14" x14ac:dyDescent="0.2">
      <c r="A4303">
        <v>902129</v>
      </c>
      <c r="B4303">
        <v>5.14</v>
      </c>
      <c r="C4303">
        <v>2.92</v>
      </c>
      <c r="D4303">
        <v>1.49</v>
      </c>
      <c r="E4303">
        <v>0.74</v>
      </c>
      <c r="F4303" t="s">
        <v>3859</v>
      </c>
      <c r="G4303" t="s">
        <v>4120</v>
      </c>
      <c r="H4303">
        <v>713202</v>
      </c>
      <c r="I4303" t="s">
        <v>4124</v>
      </c>
      <c r="J4303" t="s">
        <v>4141</v>
      </c>
      <c r="K4303" t="s">
        <v>4211</v>
      </c>
      <c r="L4303" t="s">
        <v>4141</v>
      </c>
      <c r="M4303">
        <f>_xlfn.XLOOKUP(_xlfn.VALUETOTEXT(A4303),total_imports!B4303:B9510,total_imports!D4303:D9510,0.000001,0,1)</f>
        <v>53.03</v>
      </c>
      <c r="N4303" s="2">
        <f t="shared" si="67"/>
        <v>9.6926268150103709</v>
      </c>
    </row>
    <row r="4304" spans="1:14" x14ac:dyDescent="0.2">
      <c r="A4304">
        <v>902131</v>
      </c>
      <c r="B4304">
        <v>2.5499999999999998</v>
      </c>
      <c r="C4304">
        <v>0.54</v>
      </c>
      <c r="D4304">
        <v>0.74</v>
      </c>
      <c r="E4304">
        <v>0.59</v>
      </c>
      <c r="F4304" t="s">
        <v>3860</v>
      </c>
      <c r="G4304" t="s">
        <v>12</v>
      </c>
      <c r="H4304">
        <v>713202</v>
      </c>
      <c r="I4304" t="s">
        <v>4124</v>
      </c>
      <c r="J4304" t="s">
        <v>4141</v>
      </c>
      <c r="K4304" t="s">
        <v>4211</v>
      </c>
      <c r="L4304" t="s">
        <v>4141</v>
      </c>
      <c r="M4304">
        <f>_xlfn.XLOOKUP(_xlfn.VALUETOTEXT(A4304),total_imports!B4304:B9511,total_imports!D4304:D9511,0.000001,0,1)</f>
        <v>177.24</v>
      </c>
      <c r="N4304" s="2">
        <f t="shared" si="67"/>
        <v>1.4387271496276233</v>
      </c>
    </row>
    <row r="4305" spans="1:14" x14ac:dyDescent="0.2">
      <c r="A4305">
        <v>902139</v>
      </c>
      <c r="B4305">
        <v>3.08</v>
      </c>
      <c r="C4305">
        <v>3.15</v>
      </c>
      <c r="D4305">
        <v>1.36</v>
      </c>
      <c r="E4305">
        <v>0.81</v>
      </c>
      <c r="F4305" t="s">
        <v>20</v>
      </c>
      <c r="G4305" t="s">
        <v>12</v>
      </c>
      <c r="H4305">
        <v>713202</v>
      </c>
      <c r="I4305" t="s">
        <v>4124</v>
      </c>
      <c r="J4305" t="s">
        <v>4141</v>
      </c>
      <c r="K4305" t="s">
        <v>4211</v>
      </c>
      <c r="L4305" t="s">
        <v>4141</v>
      </c>
      <c r="M4305">
        <f>_xlfn.XLOOKUP(_xlfn.VALUETOTEXT(A4305),total_imports!B4305:B9512,total_imports!D4305:D9512,0.000001,0,1)</f>
        <v>250.44</v>
      </c>
      <c r="N4305" s="2">
        <f t="shared" si="67"/>
        <v>1.2298354895384123</v>
      </c>
    </row>
    <row r="4306" spans="1:14" x14ac:dyDescent="0.2">
      <c r="A4306">
        <v>902140</v>
      </c>
      <c r="B4306">
        <v>25.66</v>
      </c>
      <c r="C4306">
        <v>7.65</v>
      </c>
      <c r="D4306">
        <v>7.73</v>
      </c>
      <c r="E4306">
        <v>2.62</v>
      </c>
      <c r="F4306" t="s">
        <v>3861</v>
      </c>
      <c r="G4306" t="s">
        <v>4121</v>
      </c>
      <c r="H4306">
        <v>713202</v>
      </c>
      <c r="I4306" t="s">
        <v>4124</v>
      </c>
      <c r="J4306" t="s">
        <v>4139</v>
      </c>
      <c r="K4306" t="s">
        <v>4211</v>
      </c>
      <c r="L4306" t="s">
        <v>4139</v>
      </c>
      <c r="M4306">
        <f>_xlfn.XLOOKUP(_xlfn.VALUETOTEXT(A4306),total_imports!B4306:B9513,total_imports!D4306:D9513,0.000001,0,1)</f>
        <v>96.71</v>
      </c>
      <c r="N4306" s="2">
        <f t="shared" si="67"/>
        <v>26.532933512563332</v>
      </c>
    </row>
    <row r="4307" spans="1:14" x14ac:dyDescent="0.2">
      <c r="A4307">
        <v>902150</v>
      </c>
      <c r="B4307">
        <v>0</v>
      </c>
      <c r="C4307">
        <v>0.11</v>
      </c>
      <c r="D4307">
        <v>0</v>
      </c>
      <c r="E4307">
        <v>0.39</v>
      </c>
      <c r="F4307" t="s">
        <v>3862</v>
      </c>
      <c r="G4307" t="s">
        <v>4121</v>
      </c>
      <c r="H4307">
        <v>713202</v>
      </c>
      <c r="I4307" t="s">
        <v>4124</v>
      </c>
      <c r="J4307" t="s">
        <v>4139</v>
      </c>
      <c r="K4307" t="s">
        <v>4211</v>
      </c>
      <c r="L4307" t="s">
        <v>4139</v>
      </c>
      <c r="M4307">
        <f>_xlfn.XLOOKUP(_xlfn.VALUETOTEXT(A4307),total_imports!B4307:B9514,total_imports!D4307:D9514,0.000001,0,1)</f>
        <v>53.9</v>
      </c>
      <c r="N4307" s="2">
        <f t="shared" si="67"/>
        <v>0</v>
      </c>
    </row>
    <row r="4308" spans="1:14" x14ac:dyDescent="0.2">
      <c r="A4308">
        <v>902190</v>
      </c>
      <c r="B4308">
        <v>24.49</v>
      </c>
      <c r="C4308">
        <v>16.53</v>
      </c>
      <c r="D4308">
        <v>6.61</v>
      </c>
      <c r="E4308">
        <v>3.9</v>
      </c>
      <c r="F4308" t="s">
        <v>3863</v>
      </c>
      <c r="G4308" t="s">
        <v>4120</v>
      </c>
      <c r="H4308">
        <v>713202</v>
      </c>
      <c r="I4308" t="s">
        <v>4124</v>
      </c>
      <c r="J4308" t="s">
        <v>4139</v>
      </c>
      <c r="K4308" t="s">
        <v>4211</v>
      </c>
      <c r="L4308" t="s">
        <v>4139</v>
      </c>
      <c r="M4308">
        <f>_xlfn.XLOOKUP(_xlfn.VALUETOTEXT(A4308),total_imports!B4308:B9515,total_imports!D4308:D9515,0.000001,0,1)</f>
        <v>257.16000000000003</v>
      </c>
      <c r="N4308" s="2">
        <f t="shared" si="67"/>
        <v>9.5232540052885355</v>
      </c>
    </row>
    <row r="4309" spans="1:14" x14ac:dyDescent="0.2">
      <c r="A4309">
        <v>902212</v>
      </c>
      <c r="B4309">
        <v>45.68</v>
      </c>
      <c r="C4309">
        <v>37.97</v>
      </c>
      <c r="D4309">
        <v>102.06</v>
      </c>
      <c r="E4309">
        <v>39.869999999999997</v>
      </c>
      <c r="F4309" t="s">
        <v>3864</v>
      </c>
      <c r="G4309" t="s">
        <v>12</v>
      </c>
      <c r="H4309">
        <v>712020</v>
      </c>
      <c r="I4309" t="s">
        <v>4124</v>
      </c>
      <c r="J4309" t="s">
        <v>4142</v>
      </c>
      <c r="K4309" t="s">
        <v>4212</v>
      </c>
      <c r="L4309" t="s">
        <v>4142</v>
      </c>
      <c r="M4309">
        <f>_xlfn.XLOOKUP(_xlfn.VALUETOTEXT(A4309),total_imports!B4309:B9516,total_imports!D4309:D9516,0.000001,0,1)</f>
        <v>133.69</v>
      </c>
      <c r="N4309" s="2">
        <f t="shared" si="67"/>
        <v>34.168598997681201</v>
      </c>
    </row>
    <row r="4310" spans="1:14" x14ac:dyDescent="0.2">
      <c r="A4310">
        <v>902213</v>
      </c>
      <c r="B4310">
        <v>0.94</v>
      </c>
      <c r="C4310">
        <v>0.16</v>
      </c>
      <c r="D4310">
        <v>0.19</v>
      </c>
      <c r="E4310">
        <v>0.08</v>
      </c>
      <c r="F4310" t="s">
        <v>3865</v>
      </c>
      <c r="G4310" t="s">
        <v>12</v>
      </c>
      <c r="H4310">
        <v>712020</v>
      </c>
      <c r="I4310" t="s">
        <v>4124</v>
      </c>
      <c r="J4310" t="s">
        <v>4142</v>
      </c>
      <c r="K4310" t="s">
        <v>4212</v>
      </c>
      <c r="L4310" t="s">
        <v>4142</v>
      </c>
      <c r="M4310">
        <f>_xlfn.XLOOKUP(_xlfn.VALUETOTEXT(A4310),total_imports!B4310:B9517,total_imports!D4310:D9517,0.000001,0,1)</f>
        <v>17.55</v>
      </c>
      <c r="N4310" s="2">
        <f t="shared" si="67"/>
        <v>5.3561253561253555</v>
      </c>
    </row>
    <row r="4311" spans="1:14" x14ac:dyDescent="0.2">
      <c r="A4311">
        <v>902214</v>
      </c>
      <c r="B4311">
        <v>41.24</v>
      </c>
      <c r="C4311">
        <v>44.19</v>
      </c>
      <c r="D4311">
        <v>31.69</v>
      </c>
      <c r="E4311">
        <v>24.77</v>
      </c>
      <c r="F4311" t="s">
        <v>3866</v>
      </c>
      <c r="G4311" t="s">
        <v>12</v>
      </c>
      <c r="H4311">
        <v>712020</v>
      </c>
      <c r="I4311" t="s">
        <v>4124</v>
      </c>
      <c r="J4311" t="s">
        <v>4142</v>
      </c>
      <c r="K4311" t="s">
        <v>4212</v>
      </c>
      <c r="L4311" t="s">
        <v>4142</v>
      </c>
      <c r="M4311">
        <f>_xlfn.XLOOKUP(_xlfn.VALUETOTEXT(A4311),total_imports!B4311:B9518,total_imports!D4311:D9518,0.000001,0,1)</f>
        <v>243.44</v>
      </c>
      <c r="N4311" s="2">
        <f t="shared" si="67"/>
        <v>16.940519224449556</v>
      </c>
    </row>
    <row r="4312" spans="1:14" x14ac:dyDescent="0.2">
      <c r="A4312">
        <v>902219</v>
      </c>
      <c r="B4312">
        <v>9.52</v>
      </c>
      <c r="C4312">
        <v>5.61</v>
      </c>
      <c r="D4312">
        <v>5.33</v>
      </c>
      <c r="E4312">
        <v>7.29</v>
      </c>
      <c r="F4312" t="s">
        <v>3867</v>
      </c>
      <c r="G4312" t="s">
        <v>4121</v>
      </c>
      <c r="H4312">
        <v>712020</v>
      </c>
      <c r="I4312" t="s">
        <v>4124</v>
      </c>
      <c r="J4312" t="s">
        <v>4142</v>
      </c>
      <c r="K4312" t="s">
        <v>4212</v>
      </c>
      <c r="L4312" t="s">
        <v>4142</v>
      </c>
      <c r="M4312">
        <f>_xlfn.XLOOKUP(_xlfn.VALUETOTEXT(A4312),total_imports!B4312:B9519,total_imports!D4312:D9519,0.000001,0,1)</f>
        <v>107.6</v>
      </c>
      <c r="N4312" s="2">
        <f t="shared" si="67"/>
        <v>8.8475836431226771</v>
      </c>
    </row>
    <row r="4313" spans="1:14" x14ac:dyDescent="0.2">
      <c r="A4313">
        <v>902221</v>
      </c>
      <c r="B4313">
        <v>0.06</v>
      </c>
      <c r="C4313">
        <v>5.07</v>
      </c>
      <c r="D4313">
        <v>2.2799999999999998</v>
      </c>
      <c r="E4313">
        <v>0.86</v>
      </c>
      <c r="F4313" t="s">
        <v>3868</v>
      </c>
      <c r="G4313" t="s">
        <v>4122</v>
      </c>
      <c r="H4313">
        <v>712020</v>
      </c>
      <c r="I4313" t="s">
        <v>4124</v>
      </c>
      <c r="J4313" t="s">
        <v>4142</v>
      </c>
      <c r="K4313" t="s">
        <v>4212</v>
      </c>
      <c r="L4313" t="s">
        <v>4142</v>
      </c>
      <c r="M4313">
        <f>_xlfn.XLOOKUP(_xlfn.VALUETOTEXT(A4313),total_imports!B4313:B9520,total_imports!D4313:D9520,0.000001,0,1)</f>
        <v>19.16</v>
      </c>
      <c r="N4313" s="2">
        <f t="shared" si="67"/>
        <v>0.31315240083507306</v>
      </c>
    </row>
    <row r="4314" spans="1:14" x14ac:dyDescent="0.2">
      <c r="A4314">
        <v>902229</v>
      </c>
      <c r="B4314">
        <v>4.46</v>
      </c>
      <c r="C4314">
        <v>2.87</v>
      </c>
      <c r="D4314">
        <v>3.22</v>
      </c>
      <c r="E4314">
        <v>1.79</v>
      </c>
      <c r="F4314" t="s">
        <v>3869</v>
      </c>
      <c r="G4314" t="s">
        <v>4122</v>
      </c>
      <c r="H4314">
        <v>712020</v>
      </c>
      <c r="I4314" t="s">
        <v>4124</v>
      </c>
      <c r="J4314" t="s">
        <v>4142</v>
      </c>
      <c r="K4314" t="s">
        <v>4212</v>
      </c>
      <c r="L4314" t="s">
        <v>4142</v>
      </c>
      <c r="M4314">
        <f>_xlfn.XLOOKUP(_xlfn.VALUETOTEXT(A4314),total_imports!B4314:B9521,total_imports!D4314:D9521,0.000001,0,1)</f>
        <v>11.88</v>
      </c>
      <c r="N4314" s="2">
        <f t="shared" si="67"/>
        <v>37.542087542087536</v>
      </c>
    </row>
    <row r="4315" spans="1:14" x14ac:dyDescent="0.2">
      <c r="A4315">
        <v>902230</v>
      </c>
      <c r="B4315">
        <v>9.31</v>
      </c>
      <c r="C4315">
        <v>9.7200000000000006</v>
      </c>
      <c r="D4315">
        <v>6.72</v>
      </c>
      <c r="E4315">
        <v>3.58</v>
      </c>
      <c r="F4315" t="s">
        <v>3870</v>
      </c>
      <c r="G4315" t="s">
        <v>4122</v>
      </c>
      <c r="H4315">
        <v>712020</v>
      </c>
      <c r="I4315" t="s">
        <v>4124</v>
      </c>
      <c r="J4315" t="s">
        <v>4142</v>
      </c>
      <c r="K4315" t="s">
        <v>4212</v>
      </c>
      <c r="L4315" t="s">
        <v>4142</v>
      </c>
      <c r="M4315">
        <f>_xlfn.XLOOKUP(_xlfn.VALUETOTEXT(A4315),total_imports!B4315:B9522,total_imports!D4315:D9522,0.000001,0,1)</f>
        <v>70.209999999999994</v>
      </c>
      <c r="N4315" s="2">
        <f t="shared" si="67"/>
        <v>13.26021934197408</v>
      </c>
    </row>
    <row r="4316" spans="1:14" x14ac:dyDescent="0.2">
      <c r="A4316">
        <v>902290</v>
      </c>
      <c r="B4316">
        <v>86.3</v>
      </c>
      <c r="C4316">
        <v>90.58</v>
      </c>
      <c r="D4316">
        <v>68.89</v>
      </c>
      <c r="E4316">
        <v>38.76</v>
      </c>
      <c r="F4316" t="s">
        <v>3871</v>
      </c>
      <c r="G4316" t="s">
        <v>4122</v>
      </c>
      <c r="H4316">
        <v>712020</v>
      </c>
      <c r="I4316" t="s">
        <v>4124</v>
      </c>
      <c r="J4316" t="s">
        <v>4142</v>
      </c>
      <c r="K4316" t="s">
        <v>4212</v>
      </c>
      <c r="L4316" t="s">
        <v>4142</v>
      </c>
      <c r="M4316">
        <f>_xlfn.XLOOKUP(_xlfn.VALUETOTEXT(A4316),total_imports!B4316:B9523,total_imports!D4316:D9523,0.000001,0,1)</f>
        <v>338.95</v>
      </c>
      <c r="N4316" s="2">
        <f t="shared" si="67"/>
        <v>25.460982445788467</v>
      </c>
    </row>
    <row r="4317" spans="1:14" x14ac:dyDescent="0.2">
      <c r="A4317">
        <v>902300</v>
      </c>
      <c r="B4317">
        <v>12.17</v>
      </c>
      <c r="C4317">
        <v>10.25</v>
      </c>
      <c r="D4317">
        <v>14.52</v>
      </c>
      <c r="E4317">
        <v>6.71</v>
      </c>
      <c r="F4317" t="s">
        <v>3872</v>
      </c>
      <c r="G4317" t="s">
        <v>4122</v>
      </c>
      <c r="H4317">
        <v>712</v>
      </c>
      <c r="I4317" t="s">
        <v>4124</v>
      </c>
      <c r="J4317" t="s">
        <v>4142</v>
      </c>
      <c r="K4317" t="s">
        <v>4213</v>
      </c>
      <c r="L4317" t="s">
        <v>4142</v>
      </c>
      <c r="M4317">
        <f>_xlfn.XLOOKUP(_xlfn.VALUETOTEXT(A4317),total_imports!B4317:B9524,total_imports!D4317:D9524,0.000001,0,1)</f>
        <v>69.09</v>
      </c>
      <c r="N4317" s="2">
        <f t="shared" si="67"/>
        <v>17.614705456650746</v>
      </c>
    </row>
    <row r="4318" spans="1:14" x14ac:dyDescent="0.2">
      <c r="A4318">
        <v>902410</v>
      </c>
      <c r="B4318">
        <v>2.3199999999999998</v>
      </c>
      <c r="C4318">
        <v>1.57</v>
      </c>
      <c r="D4318">
        <v>1.65</v>
      </c>
      <c r="E4318">
        <v>1.36</v>
      </c>
      <c r="F4318" t="s">
        <v>3873</v>
      </c>
      <c r="G4318" t="s">
        <v>4122</v>
      </c>
      <c r="H4318">
        <v>312020</v>
      </c>
      <c r="I4318" t="s">
        <v>4126</v>
      </c>
      <c r="J4318" t="s">
        <v>4142</v>
      </c>
      <c r="K4318" t="s">
        <v>4214</v>
      </c>
      <c r="L4318" t="s">
        <v>4142</v>
      </c>
      <c r="M4318">
        <f>_xlfn.XLOOKUP(_xlfn.VALUETOTEXT(A4318),total_imports!B4318:B9525,total_imports!D4318:D9525,0.000001,0,1)</f>
        <v>22.11</v>
      </c>
      <c r="N4318" s="2">
        <f t="shared" si="67"/>
        <v>10.49298959746721</v>
      </c>
    </row>
    <row r="4319" spans="1:14" x14ac:dyDescent="0.2">
      <c r="A4319">
        <v>902480</v>
      </c>
      <c r="B4319">
        <v>7.98</v>
      </c>
      <c r="C4319">
        <v>5.97</v>
      </c>
      <c r="D4319">
        <v>5.34</v>
      </c>
      <c r="E4319">
        <v>4.07</v>
      </c>
      <c r="F4319" t="s">
        <v>3874</v>
      </c>
      <c r="G4319" t="s">
        <v>4122</v>
      </c>
      <c r="H4319">
        <v>312020</v>
      </c>
      <c r="I4319" t="s">
        <v>4126</v>
      </c>
      <c r="J4319" t="s">
        <v>4142</v>
      </c>
      <c r="K4319" t="s">
        <v>4214</v>
      </c>
      <c r="L4319" t="s">
        <v>4142</v>
      </c>
      <c r="M4319">
        <f>_xlfn.XLOOKUP(_xlfn.VALUETOTEXT(A4319),total_imports!B4319:B9526,total_imports!D4319:D9526,0.000001,0,1)</f>
        <v>68.86</v>
      </c>
      <c r="N4319" s="2">
        <f t="shared" si="67"/>
        <v>11.588730758059834</v>
      </c>
    </row>
    <row r="4320" spans="1:14" x14ac:dyDescent="0.2">
      <c r="A4320">
        <v>902490</v>
      </c>
      <c r="B4320">
        <v>0.86</v>
      </c>
      <c r="C4320">
        <v>0.78</v>
      </c>
      <c r="D4320">
        <v>0.4</v>
      </c>
      <c r="E4320">
        <v>0.46</v>
      </c>
      <c r="F4320" t="s">
        <v>3875</v>
      </c>
      <c r="G4320" t="s">
        <v>4122</v>
      </c>
      <c r="H4320">
        <v>711220</v>
      </c>
      <c r="I4320" t="s">
        <v>4124</v>
      </c>
      <c r="J4320" t="s">
        <v>4138</v>
      </c>
      <c r="K4320" t="s">
        <v>4214</v>
      </c>
      <c r="L4320" t="s">
        <v>4138</v>
      </c>
      <c r="M4320">
        <f>_xlfn.XLOOKUP(_xlfn.VALUETOTEXT(A4320),total_imports!B4320:B9527,total_imports!D4320:D9527,0.000001,0,1)</f>
        <v>14.66</v>
      </c>
      <c r="N4320" s="2">
        <f t="shared" si="67"/>
        <v>5.8663028649386089</v>
      </c>
    </row>
    <row r="4321" spans="1:14" x14ac:dyDescent="0.2">
      <c r="A4321">
        <v>902511</v>
      </c>
      <c r="B4321">
        <v>3.71</v>
      </c>
      <c r="C4321">
        <v>2.2200000000000002</v>
      </c>
      <c r="D4321">
        <v>1.8</v>
      </c>
      <c r="E4321">
        <v>3.74</v>
      </c>
      <c r="F4321" t="s">
        <v>3876</v>
      </c>
      <c r="G4321" t="s">
        <v>4122</v>
      </c>
      <c r="H4321">
        <v>712010</v>
      </c>
      <c r="I4321" t="s">
        <v>4124</v>
      </c>
      <c r="J4321" t="s">
        <v>4142</v>
      </c>
      <c r="K4321" t="s">
        <v>5209</v>
      </c>
      <c r="L4321" t="s">
        <v>4142</v>
      </c>
      <c r="M4321">
        <f>_xlfn.XLOOKUP(_xlfn.VALUETOTEXT(A4321),total_imports!B4321:B9528,total_imports!D4321:D9528,0.000001,0,1)</f>
        <v>5.04</v>
      </c>
      <c r="N4321" s="2">
        <f t="shared" si="67"/>
        <v>73.6111111111111</v>
      </c>
    </row>
    <row r="4322" spans="1:14" x14ac:dyDescent="0.2">
      <c r="A4322">
        <v>902519</v>
      </c>
      <c r="B4322">
        <v>10.09</v>
      </c>
      <c r="C4322">
        <v>14.59</v>
      </c>
      <c r="D4322">
        <v>19.190000000000001</v>
      </c>
      <c r="E4322">
        <v>152.83000000000001</v>
      </c>
      <c r="F4322" t="s">
        <v>3877</v>
      </c>
      <c r="G4322" t="s">
        <v>4122</v>
      </c>
      <c r="H4322">
        <v>712010</v>
      </c>
      <c r="I4322" t="s">
        <v>4124</v>
      </c>
      <c r="J4322" t="s">
        <v>4142</v>
      </c>
      <c r="K4322" t="s">
        <v>5209</v>
      </c>
      <c r="L4322" t="s">
        <v>4142</v>
      </c>
      <c r="M4322">
        <f>_xlfn.XLOOKUP(_xlfn.VALUETOTEXT(A4322),total_imports!B4322:B9529,total_imports!D4322:D9529,0.000001,0,1)</f>
        <v>52.88</v>
      </c>
      <c r="N4322" s="2">
        <f t="shared" si="67"/>
        <v>19.080937972768531</v>
      </c>
    </row>
    <row r="4323" spans="1:14" x14ac:dyDescent="0.2">
      <c r="A4323">
        <v>902580</v>
      </c>
      <c r="B4323">
        <v>4.7699999999999996</v>
      </c>
      <c r="C4323">
        <v>2.46</v>
      </c>
      <c r="D4323">
        <v>2.94</v>
      </c>
      <c r="E4323">
        <v>4.0599999999999996</v>
      </c>
      <c r="F4323" t="s">
        <v>3797</v>
      </c>
      <c r="G4323" t="s">
        <v>4122</v>
      </c>
      <c r="H4323">
        <v>212</v>
      </c>
      <c r="I4323" t="s">
        <v>4127</v>
      </c>
      <c r="J4323" t="s">
        <v>4142</v>
      </c>
      <c r="K4323" t="s">
        <v>5209</v>
      </c>
      <c r="L4323" t="s">
        <v>4142</v>
      </c>
      <c r="M4323">
        <f>_xlfn.XLOOKUP(_xlfn.VALUETOTEXT(A4323),total_imports!B4323:B9530,total_imports!D4323:D9530,0.000001,0,1)</f>
        <v>31.48</v>
      </c>
      <c r="N4323" s="2">
        <f t="shared" si="67"/>
        <v>15.152477763659464</v>
      </c>
    </row>
    <row r="4324" spans="1:14" x14ac:dyDescent="0.2">
      <c r="A4324">
        <v>902590</v>
      </c>
      <c r="B4324">
        <v>5.48</v>
      </c>
      <c r="C4324">
        <v>4.1500000000000004</v>
      </c>
      <c r="D4324">
        <v>6.73</v>
      </c>
      <c r="E4324">
        <v>12.2</v>
      </c>
      <c r="F4324" t="s">
        <v>3878</v>
      </c>
      <c r="G4324" t="s">
        <v>4122</v>
      </c>
      <c r="H4324">
        <v>711220</v>
      </c>
      <c r="I4324" t="s">
        <v>4124</v>
      </c>
      <c r="J4324" t="s">
        <v>4138</v>
      </c>
      <c r="K4324" t="s">
        <v>5209</v>
      </c>
      <c r="L4324" t="s">
        <v>4138</v>
      </c>
      <c r="M4324">
        <f>_xlfn.XLOOKUP(_xlfn.VALUETOTEXT(A4324),total_imports!B4324:B9531,total_imports!D4324:D9531,0.000001,0,1)</f>
        <v>29.79</v>
      </c>
      <c r="N4324" s="2">
        <f t="shared" si="67"/>
        <v>18.395434709634106</v>
      </c>
    </row>
    <row r="4325" spans="1:14" x14ac:dyDescent="0.2">
      <c r="A4325">
        <v>902610</v>
      </c>
      <c r="B4325">
        <v>70.11</v>
      </c>
      <c r="C4325">
        <v>53.11</v>
      </c>
      <c r="D4325">
        <v>44.63</v>
      </c>
      <c r="E4325">
        <v>16.68</v>
      </c>
      <c r="F4325" t="s">
        <v>3879</v>
      </c>
      <c r="G4325" t="s">
        <v>4122</v>
      </c>
      <c r="H4325">
        <v>712</v>
      </c>
      <c r="I4325" t="s">
        <v>4124</v>
      </c>
      <c r="J4325" t="s">
        <v>4142</v>
      </c>
      <c r="K4325" t="s">
        <v>5210</v>
      </c>
      <c r="L4325" t="s">
        <v>4142</v>
      </c>
      <c r="M4325">
        <f>_xlfn.XLOOKUP(_xlfn.VALUETOTEXT(A4325),total_imports!B4325:B9532,total_imports!D4325:D9532,0.000001,0,1)</f>
        <v>157.69999999999999</v>
      </c>
      <c r="N4325" s="2">
        <f t="shared" si="67"/>
        <v>44.457831325301207</v>
      </c>
    </row>
    <row r="4326" spans="1:14" x14ac:dyDescent="0.2">
      <c r="A4326">
        <v>902620</v>
      </c>
      <c r="B4326">
        <v>35.36</v>
      </c>
      <c r="C4326">
        <v>27.27</v>
      </c>
      <c r="D4326">
        <v>24.7</v>
      </c>
      <c r="E4326">
        <v>12.86</v>
      </c>
      <c r="F4326" t="s">
        <v>3880</v>
      </c>
      <c r="G4326" t="s">
        <v>4122</v>
      </c>
      <c r="H4326">
        <v>712</v>
      </c>
      <c r="I4326" t="s">
        <v>4124</v>
      </c>
      <c r="J4326" t="s">
        <v>4142</v>
      </c>
      <c r="K4326" t="s">
        <v>5210</v>
      </c>
      <c r="L4326" t="s">
        <v>4142</v>
      </c>
      <c r="M4326">
        <f>_xlfn.XLOOKUP(_xlfn.VALUETOTEXT(A4326),total_imports!B4326:B9533,total_imports!D4326:D9533,0.000001,0,1)</f>
        <v>183.93</v>
      </c>
      <c r="N4326" s="2">
        <f t="shared" si="67"/>
        <v>19.224705050834558</v>
      </c>
    </row>
    <row r="4327" spans="1:14" x14ac:dyDescent="0.2">
      <c r="A4327">
        <v>902680</v>
      </c>
      <c r="B4327">
        <v>14.58</v>
      </c>
      <c r="C4327">
        <v>10.64</v>
      </c>
      <c r="D4327">
        <v>10.58</v>
      </c>
      <c r="E4327">
        <v>25.15</v>
      </c>
      <c r="F4327" t="s">
        <v>3881</v>
      </c>
      <c r="G4327" t="s">
        <v>4122</v>
      </c>
      <c r="H4327">
        <v>712</v>
      </c>
      <c r="I4327" t="s">
        <v>4124</v>
      </c>
      <c r="J4327" t="s">
        <v>4142</v>
      </c>
      <c r="K4327" t="s">
        <v>5210</v>
      </c>
      <c r="L4327" t="s">
        <v>4142</v>
      </c>
      <c r="M4327">
        <f>_xlfn.XLOOKUP(_xlfn.VALUETOTEXT(A4327),total_imports!B4327:B9534,total_imports!D4327:D9534,0.000001,0,1)</f>
        <v>106.69</v>
      </c>
      <c r="N4327" s="2">
        <f t="shared" si="67"/>
        <v>13.6657606148655</v>
      </c>
    </row>
    <row r="4328" spans="1:14" x14ac:dyDescent="0.2">
      <c r="A4328">
        <v>902690</v>
      </c>
      <c r="B4328">
        <v>32.369999999999997</v>
      </c>
      <c r="C4328">
        <v>30.35</v>
      </c>
      <c r="D4328">
        <v>25.78</v>
      </c>
      <c r="E4328">
        <v>24.61</v>
      </c>
      <c r="F4328" t="s">
        <v>3882</v>
      </c>
      <c r="G4328" t="s">
        <v>4122</v>
      </c>
      <c r="H4328">
        <v>711220</v>
      </c>
      <c r="I4328" t="s">
        <v>4124</v>
      </c>
      <c r="J4328" t="s">
        <v>4138</v>
      </c>
      <c r="K4328" t="s">
        <v>5210</v>
      </c>
      <c r="L4328" t="s">
        <v>4138</v>
      </c>
      <c r="M4328">
        <f>_xlfn.XLOOKUP(_xlfn.VALUETOTEXT(A4328),total_imports!B4328:B9535,total_imports!D4328:D9535,0.000001,0,1)</f>
        <v>111.13</v>
      </c>
      <c r="N4328" s="2">
        <f t="shared" si="67"/>
        <v>29.128048231800591</v>
      </c>
    </row>
    <row r="4329" spans="1:14" x14ac:dyDescent="0.2">
      <c r="A4329">
        <v>902710</v>
      </c>
      <c r="B4329">
        <v>51.58</v>
      </c>
      <c r="C4329">
        <v>37.549999999999997</v>
      </c>
      <c r="D4329">
        <v>25.61</v>
      </c>
      <c r="E4329">
        <v>20.6</v>
      </c>
      <c r="F4329" t="s">
        <v>3883</v>
      </c>
      <c r="G4329" t="s">
        <v>4122</v>
      </c>
      <c r="H4329">
        <v>712020</v>
      </c>
      <c r="I4329" t="s">
        <v>4124</v>
      </c>
      <c r="J4329" t="s">
        <v>4142</v>
      </c>
      <c r="K4329" t="s">
        <v>5211</v>
      </c>
      <c r="L4329" t="s">
        <v>4142</v>
      </c>
      <c r="M4329">
        <f>_xlfn.XLOOKUP(_xlfn.VALUETOTEXT(A4329),total_imports!B4329:B9536,total_imports!D4329:D9536,0.000001,0,1)</f>
        <v>291.13</v>
      </c>
      <c r="N4329" s="2">
        <f t="shared" si="67"/>
        <v>17.717171023254217</v>
      </c>
    </row>
    <row r="4330" spans="1:14" x14ac:dyDescent="0.2">
      <c r="A4330">
        <v>902720</v>
      </c>
      <c r="B4330">
        <v>12.62</v>
      </c>
      <c r="C4330">
        <v>3.75</v>
      </c>
      <c r="D4330">
        <v>8.7100000000000009</v>
      </c>
      <c r="E4330">
        <v>3.38</v>
      </c>
      <c r="F4330" t="s">
        <v>3884</v>
      </c>
      <c r="G4330" t="s">
        <v>4122</v>
      </c>
      <c r="H4330">
        <v>712020</v>
      </c>
      <c r="I4330" t="s">
        <v>4124</v>
      </c>
      <c r="J4330" t="s">
        <v>4142</v>
      </c>
      <c r="K4330" t="s">
        <v>5211</v>
      </c>
      <c r="L4330" t="s">
        <v>4142</v>
      </c>
      <c r="M4330">
        <f>_xlfn.XLOOKUP(_xlfn.VALUETOTEXT(A4330),total_imports!B4330:B9537,total_imports!D4330:D9537,0.000001,0,1)</f>
        <v>309.7</v>
      </c>
      <c r="N4330" s="2">
        <f t="shared" si="67"/>
        <v>4.0749112043913458</v>
      </c>
    </row>
    <row r="4331" spans="1:14" x14ac:dyDescent="0.2">
      <c r="A4331">
        <v>902730</v>
      </c>
      <c r="B4331">
        <v>20.92</v>
      </c>
      <c r="C4331">
        <v>19.809999999999999</v>
      </c>
      <c r="D4331">
        <v>11.79</v>
      </c>
      <c r="E4331">
        <v>6.11</v>
      </c>
      <c r="F4331" t="s">
        <v>3885</v>
      </c>
      <c r="G4331" t="s">
        <v>4122</v>
      </c>
      <c r="H4331">
        <v>712020</v>
      </c>
      <c r="I4331" t="s">
        <v>4124</v>
      </c>
      <c r="J4331" t="s">
        <v>4142</v>
      </c>
      <c r="K4331" t="s">
        <v>5211</v>
      </c>
      <c r="L4331" t="s">
        <v>4142</v>
      </c>
      <c r="M4331">
        <f>_xlfn.XLOOKUP(_xlfn.VALUETOTEXT(A4331),total_imports!B4331:B9538,total_imports!D4331:D9538,0.000001,0,1)</f>
        <v>178.06</v>
      </c>
      <c r="N4331" s="2">
        <f t="shared" si="67"/>
        <v>11.748848702684489</v>
      </c>
    </row>
    <row r="4332" spans="1:14" x14ac:dyDescent="0.2">
      <c r="A4332">
        <v>902750</v>
      </c>
      <c r="B4332">
        <v>44.56</v>
      </c>
      <c r="C4332">
        <v>47.28</v>
      </c>
      <c r="D4332">
        <v>47.47</v>
      </c>
      <c r="E4332">
        <v>15.62</v>
      </c>
      <c r="F4332" t="s">
        <v>3886</v>
      </c>
      <c r="G4332" t="s">
        <v>4122</v>
      </c>
      <c r="H4332">
        <v>712020</v>
      </c>
      <c r="I4332" t="s">
        <v>4124</v>
      </c>
      <c r="J4332" t="s">
        <v>4142</v>
      </c>
      <c r="K4332" t="s">
        <v>5211</v>
      </c>
      <c r="L4332" t="s">
        <v>4142</v>
      </c>
      <c r="M4332">
        <f>_xlfn.XLOOKUP(_xlfn.VALUETOTEXT(A4332),total_imports!B4332:B9539,total_imports!D4332:D9539,0.000001,0,1)</f>
        <v>306.23</v>
      </c>
      <c r="N4332" s="2">
        <f t="shared" si="67"/>
        <v>14.551154361101132</v>
      </c>
    </row>
    <row r="4333" spans="1:14" x14ac:dyDescent="0.2">
      <c r="A4333">
        <v>902780</v>
      </c>
      <c r="B4333">
        <v>0</v>
      </c>
      <c r="C4333">
        <v>0</v>
      </c>
      <c r="D4333">
        <v>80.56</v>
      </c>
      <c r="E4333">
        <v>41.77</v>
      </c>
      <c r="F4333" t="s">
        <v>12</v>
      </c>
      <c r="G4333" t="s">
        <v>4122</v>
      </c>
      <c r="H4333">
        <v>712020</v>
      </c>
      <c r="I4333" t="s">
        <v>4124</v>
      </c>
      <c r="J4333" t="s">
        <v>4142</v>
      </c>
      <c r="K4333" t="s">
        <v>5211</v>
      </c>
      <c r="L4333" t="s">
        <v>4142</v>
      </c>
      <c r="M4333">
        <f>_xlfn.XLOOKUP(_xlfn.VALUETOTEXT(A4333),total_imports!B4333:B9540,total_imports!D4333:D9540,0.000001,0,1)</f>
        <v>0.24</v>
      </c>
      <c r="N4333" s="2">
        <f t="shared" si="67"/>
        <v>0</v>
      </c>
    </row>
    <row r="4334" spans="1:14" x14ac:dyDescent="0.2">
      <c r="A4334">
        <v>902781</v>
      </c>
      <c r="B4334">
        <v>0.09</v>
      </c>
      <c r="C4334">
        <v>0.13</v>
      </c>
      <c r="D4334">
        <v>0</v>
      </c>
      <c r="E4334">
        <v>0</v>
      </c>
      <c r="F4334" t="s">
        <v>3887</v>
      </c>
      <c r="G4334" t="s">
        <v>12</v>
      </c>
      <c r="H4334" t="s">
        <v>12</v>
      </c>
      <c r="I4334" t="s">
        <v>12</v>
      </c>
      <c r="J4334" t="s">
        <v>12</v>
      </c>
      <c r="K4334" t="s">
        <v>5211</v>
      </c>
      <c r="L4334" t="s">
        <v>4142</v>
      </c>
      <c r="M4334">
        <f>_xlfn.XLOOKUP(_xlfn.VALUETOTEXT(A4334),total_imports!B4334:B9541,total_imports!D4334:D9541,0.000001,0,1)</f>
        <v>71.569999999999993</v>
      </c>
      <c r="N4334" s="2">
        <f t="shared" si="67"/>
        <v>0.12575101299427136</v>
      </c>
    </row>
    <row r="4335" spans="1:14" x14ac:dyDescent="0.2">
      <c r="A4335">
        <v>902789</v>
      </c>
      <c r="B4335">
        <v>70.489999999999995</v>
      </c>
      <c r="C4335">
        <v>79.06</v>
      </c>
      <c r="D4335">
        <v>0</v>
      </c>
      <c r="E4335">
        <v>0</v>
      </c>
      <c r="F4335" t="s">
        <v>20</v>
      </c>
      <c r="G4335" t="s">
        <v>12</v>
      </c>
      <c r="I4335" t="s">
        <v>4132</v>
      </c>
      <c r="J4335" t="s">
        <v>4139</v>
      </c>
      <c r="K4335" t="s">
        <v>5211</v>
      </c>
      <c r="L4335" t="s">
        <v>4139</v>
      </c>
      <c r="M4335">
        <f>_xlfn.XLOOKUP(_xlfn.VALUETOTEXT(A4335),total_imports!B4335:B9542,total_imports!D4335:D9542,0.000001,0,1)</f>
        <v>365.62</v>
      </c>
      <c r="N4335" s="2">
        <f t="shared" si="67"/>
        <v>19.279579891690826</v>
      </c>
    </row>
    <row r="4336" spans="1:14" x14ac:dyDescent="0.2">
      <c r="A4336">
        <v>902790</v>
      </c>
      <c r="B4336">
        <v>23.9</v>
      </c>
      <c r="C4336">
        <v>30.97</v>
      </c>
      <c r="D4336">
        <v>25.21</v>
      </c>
      <c r="E4336">
        <v>16.100000000000001</v>
      </c>
      <c r="F4336" t="s">
        <v>3888</v>
      </c>
      <c r="G4336" t="s">
        <v>4122</v>
      </c>
      <c r="H4336">
        <v>712020</v>
      </c>
      <c r="I4336" t="s">
        <v>4124</v>
      </c>
      <c r="J4336" t="s">
        <v>4142</v>
      </c>
      <c r="K4336" t="s">
        <v>5211</v>
      </c>
      <c r="L4336" t="s">
        <v>4142</v>
      </c>
      <c r="M4336">
        <f>_xlfn.XLOOKUP(_xlfn.VALUETOTEXT(A4336),total_imports!B4336:B9543,total_imports!D4336:D9543,0.000001,0,1)</f>
        <v>373.38</v>
      </c>
      <c r="N4336" s="2">
        <f t="shared" si="67"/>
        <v>6.4009855910868287</v>
      </c>
    </row>
    <row r="4337" spans="1:14" x14ac:dyDescent="0.2">
      <c r="A4337">
        <v>902810</v>
      </c>
      <c r="B4337">
        <v>4.37</v>
      </c>
      <c r="C4337">
        <v>5.5</v>
      </c>
      <c r="D4337">
        <v>6.24</v>
      </c>
      <c r="E4337">
        <v>10.1</v>
      </c>
      <c r="F4337" t="s">
        <v>3889</v>
      </c>
      <c r="G4337" t="s">
        <v>4122</v>
      </c>
      <c r="H4337">
        <v>712020</v>
      </c>
      <c r="I4337" t="s">
        <v>4124</v>
      </c>
      <c r="J4337" t="s">
        <v>4142</v>
      </c>
      <c r="K4337" t="s">
        <v>5212</v>
      </c>
      <c r="L4337" t="s">
        <v>4142</v>
      </c>
      <c r="M4337">
        <f>_xlfn.XLOOKUP(_xlfn.VALUETOTEXT(A4337),total_imports!B4337:B9544,total_imports!D4337:D9544,0.000001,0,1)</f>
        <v>11.41</v>
      </c>
      <c r="N4337" s="2">
        <f t="shared" si="67"/>
        <v>38.299737072743206</v>
      </c>
    </row>
    <row r="4338" spans="1:14" x14ac:dyDescent="0.2">
      <c r="A4338">
        <v>902820</v>
      </c>
      <c r="B4338">
        <v>2.09</v>
      </c>
      <c r="C4338">
        <v>3.7</v>
      </c>
      <c r="D4338">
        <v>3.4</v>
      </c>
      <c r="E4338">
        <v>2.37</v>
      </c>
      <c r="F4338" t="s">
        <v>3890</v>
      </c>
      <c r="G4338" t="s">
        <v>4122</v>
      </c>
      <c r="H4338">
        <v>712020</v>
      </c>
      <c r="I4338" t="s">
        <v>4124</v>
      </c>
      <c r="J4338" t="s">
        <v>4142</v>
      </c>
      <c r="K4338" t="s">
        <v>5212</v>
      </c>
      <c r="L4338" t="s">
        <v>4142</v>
      </c>
      <c r="M4338">
        <f>_xlfn.XLOOKUP(_xlfn.VALUETOTEXT(A4338),total_imports!B4338:B9545,total_imports!D4338:D9545,0.000001,0,1)</f>
        <v>13</v>
      </c>
      <c r="N4338" s="2">
        <f t="shared" si="67"/>
        <v>16.076923076923073</v>
      </c>
    </row>
    <row r="4339" spans="1:14" x14ac:dyDescent="0.2">
      <c r="A4339">
        <v>902830</v>
      </c>
      <c r="B4339">
        <v>0.93</v>
      </c>
      <c r="C4339">
        <v>0.64</v>
      </c>
      <c r="D4339">
        <v>0.3</v>
      </c>
      <c r="E4339">
        <v>0.52</v>
      </c>
      <c r="F4339" t="s">
        <v>3891</v>
      </c>
      <c r="G4339" t="s">
        <v>4122</v>
      </c>
      <c r="H4339">
        <v>212020</v>
      </c>
      <c r="I4339" t="s">
        <v>4127</v>
      </c>
      <c r="J4339" t="s">
        <v>4142</v>
      </c>
      <c r="K4339" t="s">
        <v>5212</v>
      </c>
      <c r="L4339" t="s">
        <v>4142</v>
      </c>
      <c r="M4339">
        <f>_xlfn.XLOOKUP(_xlfn.VALUETOTEXT(A4339),total_imports!B4339:B9546,total_imports!D4339:D9546,0.000001,0,1)</f>
        <v>7.15</v>
      </c>
      <c r="N4339" s="2">
        <f t="shared" si="67"/>
        <v>13.006993006993007</v>
      </c>
    </row>
    <row r="4340" spans="1:14" x14ac:dyDescent="0.2">
      <c r="A4340">
        <v>902890</v>
      </c>
      <c r="B4340">
        <v>7.97</v>
      </c>
      <c r="C4340">
        <v>7.57</v>
      </c>
      <c r="D4340">
        <v>11.16</v>
      </c>
      <c r="E4340">
        <v>8.41</v>
      </c>
      <c r="F4340" t="s">
        <v>3892</v>
      </c>
      <c r="G4340" t="s">
        <v>4122</v>
      </c>
      <c r="H4340">
        <v>711220</v>
      </c>
      <c r="I4340" t="s">
        <v>4124</v>
      </c>
      <c r="J4340" t="s">
        <v>4138</v>
      </c>
      <c r="K4340" t="s">
        <v>5212</v>
      </c>
      <c r="L4340" t="s">
        <v>4138</v>
      </c>
      <c r="M4340">
        <f>_xlfn.XLOOKUP(_xlfn.VALUETOTEXT(A4340),total_imports!B4340:B9547,total_imports!D4340:D9547,0.000001,0,1)</f>
        <v>12.19</v>
      </c>
      <c r="N4340" s="2">
        <f t="shared" si="67"/>
        <v>65.381460213289571</v>
      </c>
    </row>
    <row r="4341" spans="1:14" x14ac:dyDescent="0.2">
      <c r="A4341">
        <v>902910</v>
      </c>
      <c r="B4341">
        <v>0.77</v>
      </c>
      <c r="C4341">
        <v>0.56000000000000005</v>
      </c>
      <c r="D4341">
        <v>0.56000000000000005</v>
      </c>
      <c r="E4341">
        <v>0.35</v>
      </c>
      <c r="F4341" t="s">
        <v>3893</v>
      </c>
      <c r="G4341" t="s">
        <v>4122</v>
      </c>
      <c r="H4341">
        <v>212020</v>
      </c>
      <c r="I4341" t="s">
        <v>4127</v>
      </c>
      <c r="J4341" t="s">
        <v>4142</v>
      </c>
      <c r="K4341" t="s">
        <v>5213</v>
      </c>
      <c r="L4341" t="s">
        <v>4142</v>
      </c>
      <c r="M4341">
        <f>_xlfn.XLOOKUP(_xlfn.VALUETOTEXT(A4341),total_imports!B4341:B9548,total_imports!D4341:D9548,0.000001,0,1)</f>
        <v>8.19</v>
      </c>
      <c r="N4341" s="2">
        <f t="shared" si="67"/>
        <v>9.4017094017094038</v>
      </c>
    </row>
    <row r="4342" spans="1:14" x14ac:dyDescent="0.2">
      <c r="A4342">
        <v>902920</v>
      </c>
      <c r="B4342">
        <v>2.91</v>
      </c>
      <c r="C4342">
        <v>3.22</v>
      </c>
      <c r="D4342">
        <v>2.14</v>
      </c>
      <c r="E4342">
        <v>1.27</v>
      </c>
      <c r="F4342" t="s">
        <v>3894</v>
      </c>
      <c r="G4342" t="s">
        <v>4122</v>
      </c>
      <c r="H4342">
        <v>212020</v>
      </c>
      <c r="I4342" t="s">
        <v>4127</v>
      </c>
      <c r="J4342" t="s">
        <v>4142</v>
      </c>
      <c r="K4342" t="s">
        <v>5213</v>
      </c>
      <c r="L4342" t="s">
        <v>4142</v>
      </c>
      <c r="M4342">
        <f>_xlfn.XLOOKUP(_xlfn.VALUETOTEXT(A4342),total_imports!B4342:B9549,total_imports!D4342:D9549,0.000001,0,1)</f>
        <v>26.04</v>
      </c>
      <c r="N4342" s="2">
        <f t="shared" si="67"/>
        <v>11.175115207373274</v>
      </c>
    </row>
    <row r="4343" spans="1:14" x14ac:dyDescent="0.2">
      <c r="A4343">
        <v>902990</v>
      </c>
      <c r="B4343">
        <v>5.73</v>
      </c>
      <c r="C4343">
        <v>6.23</v>
      </c>
      <c r="D4343">
        <v>3.57</v>
      </c>
      <c r="E4343">
        <v>3.93</v>
      </c>
      <c r="F4343" t="s">
        <v>3895</v>
      </c>
      <c r="G4343" t="s">
        <v>4122</v>
      </c>
      <c r="H4343">
        <v>711220</v>
      </c>
      <c r="I4343" t="s">
        <v>4124</v>
      </c>
      <c r="J4343" t="s">
        <v>4138</v>
      </c>
      <c r="K4343" t="s">
        <v>5213</v>
      </c>
      <c r="L4343" t="s">
        <v>4138</v>
      </c>
      <c r="M4343">
        <f>_xlfn.XLOOKUP(_xlfn.VALUETOTEXT(A4343),total_imports!B4343:B9550,total_imports!D4343:D9550,0.000001,0,1)</f>
        <v>17.39</v>
      </c>
      <c r="N4343" s="2">
        <f t="shared" si="67"/>
        <v>32.949971247843592</v>
      </c>
    </row>
    <row r="4344" spans="1:14" x14ac:dyDescent="0.2">
      <c r="A4344">
        <v>903010</v>
      </c>
      <c r="B4344">
        <v>0.53</v>
      </c>
      <c r="C4344">
        <v>0.83</v>
      </c>
      <c r="D4344">
        <v>0.36</v>
      </c>
      <c r="E4344">
        <v>0.13</v>
      </c>
      <c r="F4344" t="s">
        <v>3896</v>
      </c>
      <c r="G4344" t="s">
        <v>4122</v>
      </c>
      <c r="H4344">
        <v>712020</v>
      </c>
      <c r="I4344" t="s">
        <v>4124</v>
      </c>
      <c r="J4344" t="s">
        <v>4142</v>
      </c>
      <c r="K4344" t="s">
        <v>5214</v>
      </c>
      <c r="L4344" t="s">
        <v>4142</v>
      </c>
      <c r="M4344">
        <f>_xlfn.XLOOKUP(_xlfn.VALUETOTEXT(A4344),total_imports!B4344:B9551,total_imports!D4344:D9551,0.000001,0,1)</f>
        <v>40.65</v>
      </c>
      <c r="N4344" s="2">
        <f t="shared" si="67"/>
        <v>1.3038130381303814</v>
      </c>
    </row>
    <row r="4345" spans="1:14" x14ac:dyDescent="0.2">
      <c r="A4345">
        <v>903020</v>
      </c>
      <c r="B4345">
        <v>2.74</v>
      </c>
      <c r="C4345">
        <v>2.91</v>
      </c>
      <c r="D4345">
        <v>1.72</v>
      </c>
      <c r="E4345">
        <v>2.25</v>
      </c>
      <c r="F4345" t="s">
        <v>3897</v>
      </c>
      <c r="G4345" t="s">
        <v>4122</v>
      </c>
      <c r="H4345">
        <v>712020</v>
      </c>
      <c r="I4345" t="s">
        <v>4124</v>
      </c>
      <c r="J4345" t="s">
        <v>4142</v>
      </c>
      <c r="K4345" t="s">
        <v>5214</v>
      </c>
      <c r="L4345" t="s">
        <v>4142</v>
      </c>
      <c r="M4345">
        <f>_xlfn.XLOOKUP(_xlfn.VALUETOTEXT(A4345),total_imports!B4345:B9552,total_imports!D4345:D9552,0.000001,0,1)</f>
        <v>41.12</v>
      </c>
      <c r="N4345" s="2">
        <f t="shared" si="67"/>
        <v>6.6634241245136199</v>
      </c>
    </row>
    <row r="4346" spans="1:14" x14ac:dyDescent="0.2">
      <c r="A4346">
        <v>903031</v>
      </c>
      <c r="B4346">
        <v>8.0399999999999991</v>
      </c>
      <c r="C4346">
        <v>6.01</v>
      </c>
      <c r="D4346">
        <v>5.88</v>
      </c>
      <c r="E4346">
        <v>3.2</v>
      </c>
      <c r="F4346" t="s">
        <v>3898</v>
      </c>
      <c r="G4346" t="s">
        <v>4122</v>
      </c>
      <c r="H4346">
        <v>212020</v>
      </c>
      <c r="I4346" t="s">
        <v>4127</v>
      </c>
      <c r="J4346" t="s">
        <v>4142</v>
      </c>
      <c r="K4346" t="s">
        <v>5214</v>
      </c>
      <c r="L4346" t="s">
        <v>4142</v>
      </c>
      <c r="M4346">
        <f>_xlfn.XLOOKUP(_xlfn.VALUETOTEXT(A4346),total_imports!B4346:B9553,total_imports!D4346:D9553,0.000001,0,1)</f>
        <v>21.35</v>
      </c>
      <c r="N4346" s="2">
        <f t="shared" si="67"/>
        <v>37.658079625292736</v>
      </c>
    </row>
    <row r="4347" spans="1:14" x14ac:dyDescent="0.2">
      <c r="A4347">
        <v>903032</v>
      </c>
      <c r="B4347">
        <v>0.28000000000000003</v>
      </c>
      <c r="C4347">
        <v>0.3</v>
      </c>
      <c r="D4347">
        <v>0.13</v>
      </c>
      <c r="E4347">
        <v>0.38</v>
      </c>
      <c r="F4347" t="s">
        <v>3899</v>
      </c>
      <c r="G4347" t="s">
        <v>12</v>
      </c>
      <c r="H4347">
        <v>212020</v>
      </c>
      <c r="I4347" t="s">
        <v>4127</v>
      </c>
      <c r="J4347" t="s">
        <v>4142</v>
      </c>
      <c r="K4347" t="s">
        <v>5214</v>
      </c>
      <c r="L4347" t="s">
        <v>4142</v>
      </c>
      <c r="M4347">
        <f>_xlfn.XLOOKUP(_xlfn.VALUETOTEXT(A4347),total_imports!B4347:B9554,total_imports!D4347:D9554,0.000001,0,1)</f>
        <v>7.16</v>
      </c>
      <c r="N4347" s="2">
        <f t="shared" si="67"/>
        <v>3.9106145251396649</v>
      </c>
    </row>
    <row r="4348" spans="1:14" x14ac:dyDescent="0.2">
      <c r="A4348">
        <v>903033</v>
      </c>
      <c r="B4348">
        <v>37.840000000000003</v>
      </c>
      <c r="C4348">
        <v>20.420000000000002</v>
      </c>
      <c r="D4348">
        <v>15.54</v>
      </c>
      <c r="E4348">
        <v>10.5</v>
      </c>
      <c r="F4348" t="s">
        <v>3900</v>
      </c>
      <c r="G4348" t="s">
        <v>12</v>
      </c>
      <c r="H4348">
        <v>212020</v>
      </c>
      <c r="I4348" t="s">
        <v>4127</v>
      </c>
      <c r="J4348" t="s">
        <v>4142</v>
      </c>
      <c r="K4348" t="s">
        <v>5214</v>
      </c>
      <c r="L4348" t="s">
        <v>4142</v>
      </c>
      <c r="M4348">
        <f>_xlfn.XLOOKUP(_xlfn.VALUETOTEXT(A4348),total_imports!B4348:B9555,total_imports!D4348:D9555,0.000001,0,1)</f>
        <v>115.48</v>
      </c>
      <c r="N4348" s="2">
        <f t="shared" si="67"/>
        <v>32.767578801524081</v>
      </c>
    </row>
    <row r="4349" spans="1:14" x14ac:dyDescent="0.2">
      <c r="A4349">
        <v>903039</v>
      </c>
      <c r="B4349">
        <v>10.28</v>
      </c>
      <c r="C4349">
        <v>4.1900000000000004</v>
      </c>
      <c r="D4349">
        <v>2.91</v>
      </c>
      <c r="E4349">
        <v>2.46</v>
      </c>
      <c r="F4349" t="s">
        <v>3901</v>
      </c>
      <c r="G4349" t="s">
        <v>4122</v>
      </c>
      <c r="H4349">
        <v>212020</v>
      </c>
      <c r="I4349" t="s">
        <v>4127</v>
      </c>
      <c r="J4349" t="s">
        <v>4142</v>
      </c>
      <c r="K4349" t="s">
        <v>5214</v>
      </c>
      <c r="L4349" t="s">
        <v>4142</v>
      </c>
      <c r="M4349">
        <f>_xlfn.XLOOKUP(_xlfn.VALUETOTEXT(A4349),total_imports!B4349:B9556,total_imports!D4349:D9556,0.000001,0,1)</f>
        <v>42.56</v>
      </c>
      <c r="N4349" s="2">
        <f t="shared" si="67"/>
        <v>24.15413533834586</v>
      </c>
    </row>
    <row r="4350" spans="1:14" x14ac:dyDescent="0.2">
      <c r="A4350">
        <v>903040</v>
      </c>
      <c r="B4350">
        <v>19.59</v>
      </c>
      <c r="C4350">
        <v>25.57</v>
      </c>
      <c r="D4350">
        <v>18.34</v>
      </c>
      <c r="E4350">
        <v>14.23</v>
      </c>
      <c r="F4350" t="s">
        <v>3902</v>
      </c>
      <c r="G4350" t="s">
        <v>4122</v>
      </c>
      <c r="H4350">
        <v>212020</v>
      </c>
      <c r="I4350" t="s">
        <v>4127</v>
      </c>
      <c r="J4350" t="s">
        <v>4142</v>
      </c>
      <c r="K4350" t="s">
        <v>5214</v>
      </c>
      <c r="L4350" t="s">
        <v>4142</v>
      </c>
      <c r="M4350">
        <f>_xlfn.XLOOKUP(_xlfn.VALUETOTEXT(A4350),total_imports!B4350:B9557,total_imports!D4350:D9557,0.000001,0,1)</f>
        <v>236.16</v>
      </c>
      <c r="N4350" s="2">
        <f t="shared" si="67"/>
        <v>8.2952235772357721</v>
      </c>
    </row>
    <row r="4351" spans="1:14" x14ac:dyDescent="0.2">
      <c r="A4351">
        <v>903082</v>
      </c>
      <c r="B4351">
        <v>6.96</v>
      </c>
      <c r="C4351">
        <v>2.06</v>
      </c>
      <c r="D4351">
        <v>2.67</v>
      </c>
      <c r="E4351">
        <v>1.2</v>
      </c>
      <c r="F4351" t="s">
        <v>3903</v>
      </c>
      <c r="G4351" t="s">
        <v>12</v>
      </c>
      <c r="H4351">
        <v>212020</v>
      </c>
      <c r="I4351" t="s">
        <v>4127</v>
      </c>
      <c r="J4351" t="s">
        <v>4142</v>
      </c>
      <c r="K4351" t="s">
        <v>5214</v>
      </c>
      <c r="L4351" t="s">
        <v>4142</v>
      </c>
      <c r="M4351">
        <f>_xlfn.XLOOKUP(_xlfn.VALUETOTEXT(A4351),total_imports!B4351:B9558,total_imports!D4351:D9558,0.000001,0,1)</f>
        <v>67.069999999999993</v>
      </c>
      <c r="N4351" s="2">
        <f t="shared" si="67"/>
        <v>10.377217832115701</v>
      </c>
    </row>
    <row r="4352" spans="1:14" x14ac:dyDescent="0.2">
      <c r="A4352">
        <v>903084</v>
      </c>
      <c r="B4352">
        <v>4.87</v>
      </c>
      <c r="C4352">
        <v>6</v>
      </c>
      <c r="D4352">
        <v>4.0999999999999996</v>
      </c>
      <c r="E4352">
        <v>1.2</v>
      </c>
      <c r="F4352" t="s">
        <v>3901</v>
      </c>
      <c r="G4352" t="s">
        <v>12</v>
      </c>
      <c r="H4352">
        <v>212020</v>
      </c>
      <c r="I4352" t="s">
        <v>4127</v>
      </c>
      <c r="J4352" t="s">
        <v>4142</v>
      </c>
      <c r="K4352" t="s">
        <v>5214</v>
      </c>
      <c r="L4352" t="s">
        <v>4142</v>
      </c>
      <c r="M4352">
        <f>_xlfn.XLOOKUP(_xlfn.VALUETOTEXT(A4352),total_imports!B4352:B9559,total_imports!D4352:D9559,0.000001,0,1)</f>
        <v>19.57</v>
      </c>
      <c r="N4352" s="2">
        <f t="shared" si="67"/>
        <v>24.885028104241186</v>
      </c>
    </row>
    <row r="4353" spans="1:14" x14ac:dyDescent="0.2">
      <c r="A4353">
        <v>903089</v>
      </c>
      <c r="B4353">
        <v>18.87</v>
      </c>
      <c r="C4353">
        <v>14.01</v>
      </c>
      <c r="D4353">
        <v>9.69</v>
      </c>
      <c r="E4353">
        <v>6.21</v>
      </c>
      <c r="F4353" t="s">
        <v>3904</v>
      </c>
      <c r="G4353" t="s">
        <v>4122</v>
      </c>
      <c r="H4353">
        <v>212020</v>
      </c>
      <c r="I4353" t="s">
        <v>4127</v>
      </c>
      <c r="J4353" t="s">
        <v>4142</v>
      </c>
      <c r="K4353" t="s">
        <v>5214</v>
      </c>
      <c r="L4353" t="s">
        <v>4142</v>
      </c>
      <c r="M4353">
        <f>_xlfn.XLOOKUP(_xlfn.VALUETOTEXT(A4353),total_imports!B4353:B9560,total_imports!D4353:D9560,0.000001,0,1)</f>
        <v>106.82</v>
      </c>
      <c r="N4353" s="2">
        <f t="shared" si="67"/>
        <v>17.665231230106723</v>
      </c>
    </row>
    <row r="4354" spans="1:14" x14ac:dyDescent="0.2">
      <c r="A4354">
        <v>903090</v>
      </c>
      <c r="B4354">
        <v>7.36</v>
      </c>
      <c r="C4354">
        <v>12.7</v>
      </c>
      <c r="D4354">
        <v>8.81</v>
      </c>
      <c r="E4354">
        <v>6.7</v>
      </c>
      <c r="F4354" t="s">
        <v>3905</v>
      </c>
      <c r="G4354" t="s">
        <v>4122</v>
      </c>
      <c r="H4354">
        <v>711220</v>
      </c>
      <c r="I4354" t="s">
        <v>4124</v>
      </c>
      <c r="J4354" t="s">
        <v>4138</v>
      </c>
      <c r="K4354" t="s">
        <v>5214</v>
      </c>
      <c r="L4354" t="s">
        <v>4138</v>
      </c>
      <c r="M4354">
        <f>_xlfn.XLOOKUP(_xlfn.VALUETOTEXT(A4354),total_imports!B4354:B9561,total_imports!D4354:D9561,0.000001,0,1)</f>
        <v>135.31</v>
      </c>
      <c r="N4354" s="2">
        <f t="shared" si="67"/>
        <v>5.4393614662626568</v>
      </c>
    </row>
    <row r="4355" spans="1:14" x14ac:dyDescent="0.2">
      <c r="A4355">
        <v>903110</v>
      </c>
      <c r="B4355">
        <v>7</v>
      </c>
      <c r="C4355">
        <v>4.51</v>
      </c>
      <c r="D4355">
        <v>4.26</v>
      </c>
      <c r="E4355">
        <v>2.36</v>
      </c>
      <c r="F4355" t="s">
        <v>3906</v>
      </c>
      <c r="G4355" t="s">
        <v>4122</v>
      </c>
      <c r="H4355">
        <v>212</v>
      </c>
      <c r="I4355" t="s">
        <v>4127</v>
      </c>
      <c r="J4355" t="s">
        <v>4142</v>
      </c>
      <c r="K4355" t="s">
        <v>5215</v>
      </c>
      <c r="L4355" t="s">
        <v>4142</v>
      </c>
      <c r="M4355">
        <f>_xlfn.XLOOKUP(_xlfn.VALUETOTEXT(A4355),total_imports!B4355:B9562,total_imports!D4355:D9562,0.000001,0,1)</f>
        <v>13.7</v>
      </c>
      <c r="N4355" s="2">
        <f t="shared" ref="N4355:N4418" si="68">IF(M4355 =0,0, B4355/M4355*100)</f>
        <v>51.094890510948908</v>
      </c>
    </row>
    <row r="4356" spans="1:14" x14ac:dyDescent="0.2">
      <c r="A4356">
        <v>903120</v>
      </c>
      <c r="B4356">
        <v>16.809999999999999</v>
      </c>
      <c r="C4356">
        <v>2.2000000000000002</v>
      </c>
      <c r="D4356">
        <v>5.24</v>
      </c>
      <c r="E4356">
        <v>3.13</v>
      </c>
      <c r="F4356" t="s">
        <v>3907</v>
      </c>
      <c r="G4356" t="s">
        <v>4122</v>
      </c>
      <c r="H4356">
        <v>212</v>
      </c>
      <c r="I4356" t="s">
        <v>4127</v>
      </c>
      <c r="J4356" t="s">
        <v>4142</v>
      </c>
      <c r="K4356" t="s">
        <v>5215</v>
      </c>
      <c r="L4356" t="s">
        <v>4142</v>
      </c>
      <c r="M4356">
        <f>_xlfn.XLOOKUP(_xlfn.VALUETOTEXT(A4356),total_imports!B4356:B9563,total_imports!D4356:D9563,0.000001,0,1)</f>
        <v>56.87</v>
      </c>
      <c r="N4356" s="2">
        <f t="shared" si="68"/>
        <v>29.558642518023561</v>
      </c>
    </row>
    <row r="4357" spans="1:14" x14ac:dyDescent="0.2">
      <c r="A4357">
        <v>903141</v>
      </c>
      <c r="B4357">
        <v>5.01</v>
      </c>
      <c r="C4357">
        <v>2.68</v>
      </c>
      <c r="D4357">
        <v>2.13</v>
      </c>
      <c r="E4357">
        <v>0.88</v>
      </c>
      <c r="F4357" t="s">
        <v>3908</v>
      </c>
      <c r="G4357" t="s">
        <v>12</v>
      </c>
      <c r="H4357">
        <v>212</v>
      </c>
      <c r="I4357" t="s">
        <v>4127</v>
      </c>
      <c r="J4357" t="s">
        <v>4142</v>
      </c>
      <c r="K4357" t="s">
        <v>5215</v>
      </c>
      <c r="L4357" t="s">
        <v>4142</v>
      </c>
      <c r="M4357">
        <f>_xlfn.XLOOKUP(_xlfn.VALUETOTEXT(A4357),total_imports!B4357:B9564,total_imports!D4357:D9564,0.000001,0,1)</f>
        <v>15.96</v>
      </c>
      <c r="N4357" s="2">
        <f t="shared" si="68"/>
        <v>31.390977443609021</v>
      </c>
    </row>
    <row r="4358" spans="1:14" x14ac:dyDescent="0.2">
      <c r="A4358">
        <v>903149</v>
      </c>
      <c r="B4358">
        <v>37.270000000000003</v>
      </c>
      <c r="C4358">
        <v>48.22</v>
      </c>
      <c r="D4358">
        <v>27.41</v>
      </c>
      <c r="E4358">
        <v>15.7</v>
      </c>
      <c r="F4358" t="s">
        <v>3909</v>
      </c>
      <c r="G4358" t="s">
        <v>12</v>
      </c>
      <c r="H4358">
        <v>212</v>
      </c>
      <c r="I4358" t="s">
        <v>4127</v>
      </c>
      <c r="J4358" t="s">
        <v>4142</v>
      </c>
      <c r="K4358" t="s">
        <v>5215</v>
      </c>
      <c r="L4358" t="s">
        <v>4142</v>
      </c>
      <c r="M4358">
        <f>_xlfn.XLOOKUP(_xlfn.VALUETOTEXT(A4358),total_imports!B4358:B9565,total_imports!D4358:D9565,0.000001,0,1)</f>
        <v>152.66</v>
      </c>
      <c r="N4358" s="2">
        <f t="shared" si="68"/>
        <v>24.413729857199009</v>
      </c>
    </row>
    <row r="4359" spans="1:14" x14ac:dyDescent="0.2">
      <c r="A4359">
        <v>903180</v>
      </c>
      <c r="B4359">
        <v>221.13</v>
      </c>
      <c r="C4359">
        <v>169.84</v>
      </c>
      <c r="D4359">
        <v>139.83000000000001</v>
      </c>
      <c r="E4359">
        <v>177.27</v>
      </c>
      <c r="F4359" t="s">
        <v>3910</v>
      </c>
      <c r="G4359" t="s">
        <v>4122</v>
      </c>
      <c r="H4359">
        <v>212</v>
      </c>
      <c r="I4359" t="s">
        <v>4127</v>
      </c>
      <c r="J4359" t="s">
        <v>4142</v>
      </c>
      <c r="K4359" t="s">
        <v>5215</v>
      </c>
      <c r="L4359" t="s">
        <v>4142</v>
      </c>
      <c r="M4359">
        <f>_xlfn.XLOOKUP(_xlfn.VALUETOTEXT(A4359),total_imports!B4359:B9566,total_imports!D4359:D9566,0.000001,0,1)</f>
        <v>1040.1099999999999</v>
      </c>
      <c r="N4359" s="2">
        <f t="shared" si="68"/>
        <v>21.260251319571971</v>
      </c>
    </row>
    <row r="4360" spans="1:14" x14ac:dyDescent="0.2">
      <c r="A4360">
        <v>903190</v>
      </c>
      <c r="B4360">
        <v>50.15</v>
      </c>
      <c r="C4360">
        <v>32.31</v>
      </c>
      <c r="D4360">
        <v>24.24</v>
      </c>
      <c r="E4360">
        <v>31.56</v>
      </c>
      <c r="F4360" t="s">
        <v>3911</v>
      </c>
      <c r="G4360" t="s">
        <v>4122</v>
      </c>
      <c r="H4360">
        <v>711220</v>
      </c>
      <c r="I4360" t="s">
        <v>4124</v>
      </c>
      <c r="J4360" t="s">
        <v>4138</v>
      </c>
      <c r="K4360" t="s">
        <v>5215</v>
      </c>
      <c r="L4360" t="s">
        <v>4138</v>
      </c>
      <c r="M4360">
        <f>_xlfn.XLOOKUP(_xlfn.VALUETOTEXT(A4360),total_imports!B4360:B9567,total_imports!D4360:D9567,0.000001,0,1)</f>
        <v>301.88</v>
      </c>
      <c r="N4360" s="2">
        <f t="shared" si="68"/>
        <v>16.61256128262886</v>
      </c>
    </row>
    <row r="4361" spans="1:14" x14ac:dyDescent="0.2">
      <c r="A4361">
        <v>903210</v>
      </c>
      <c r="B4361">
        <v>24.87</v>
      </c>
      <c r="C4361">
        <v>20.96</v>
      </c>
      <c r="D4361">
        <v>19.86</v>
      </c>
      <c r="E4361">
        <v>15.55</v>
      </c>
      <c r="F4361" t="s">
        <v>3912</v>
      </c>
      <c r="G4361" t="s">
        <v>4122</v>
      </c>
      <c r="H4361">
        <v>212020</v>
      </c>
      <c r="I4361" t="s">
        <v>4127</v>
      </c>
      <c r="J4361" t="s">
        <v>4142</v>
      </c>
      <c r="K4361" t="s">
        <v>5216</v>
      </c>
      <c r="L4361" t="s">
        <v>4142</v>
      </c>
      <c r="M4361">
        <f>_xlfn.XLOOKUP(_xlfn.VALUETOTEXT(A4361),total_imports!B4361:B9568,total_imports!D4361:D9568,0.000001,0,1)</f>
        <v>45.01</v>
      </c>
      <c r="N4361" s="2">
        <f t="shared" si="68"/>
        <v>55.25438791379694</v>
      </c>
    </row>
    <row r="4362" spans="1:14" x14ac:dyDescent="0.2">
      <c r="A4362">
        <v>903220</v>
      </c>
      <c r="B4362">
        <v>4.71</v>
      </c>
      <c r="C4362">
        <v>5.5</v>
      </c>
      <c r="D4362">
        <v>3.83</v>
      </c>
      <c r="E4362">
        <v>2.3199999999999998</v>
      </c>
      <c r="F4362" t="s">
        <v>3913</v>
      </c>
      <c r="G4362" t="s">
        <v>4122</v>
      </c>
      <c r="H4362">
        <v>212020</v>
      </c>
      <c r="I4362" t="s">
        <v>4127</v>
      </c>
      <c r="J4362" t="s">
        <v>4142</v>
      </c>
      <c r="K4362" t="s">
        <v>5216</v>
      </c>
      <c r="L4362" t="s">
        <v>4142</v>
      </c>
      <c r="M4362">
        <f>_xlfn.XLOOKUP(_xlfn.VALUETOTEXT(A4362),total_imports!B4362:B9569,total_imports!D4362:D9569,0.000001,0,1)</f>
        <v>26.07</v>
      </c>
      <c r="N4362" s="2">
        <f t="shared" si="68"/>
        <v>18.066743383199078</v>
      </c>
    </row>
    <row r="4363" spans="1:14" x14ac:dyDescent="0.2">
      <c r="A4363">
        <v>903281</v>
      </c>
      <c r="B4363">
        <v>2.0499999999999998</v>
      </c>
      <c r="C4363">
        <v>0.86</v>
      </c>
      <c r="D4363">
        <v>0.92</v>
      </c>
      <c r="E4363">
        <v>1.47</v>
      </c>
      <c r="F4363" t="s">
        <v>3914</v>
      </c>
      <c r="G4363" t="s">
        <v>4122</v>
      </c>
      <c r="H4363">
        <v>212020</v>
      </c>
      <c r="I4363" t="s">
        <v>4127</v>
      </c>
      <c r="J4363" t="s">
        <v>4142</v>
      </c>
      <c r="K4363" t="s">
        <v>5216</v>
      </c>
      <c r="L4363" t="s">
        <v>4142</v>
      </c>
      <c r="M4363">
        <f>_xlfn.XLOOKUP(_xlfn.VALUETOTEXT(A4363),total_imports!B4363:B9570,total_imports!D4363:D9570,0.000001,0,1)</f>
        <v>25.08</v>
      </c>
      <c r="N4363" s="2">
        <f t="shared" si="68"/>
        <v>8.1738437001594892</v>
      </c>
    </row>
    <row r="4364" spans="1:14" x14ac:dyDescent="0.2">
      <c r="A4364">
        <v>903289</v>
      </c>
      <c r="B4364">
        <v>102.44</v>
      </c>
      <c r="C4364">
        <v>129.62</v>
      </c>
      <c r="D4364">
        <v>100.71</v>
      </c>
      <c r="E4364">
        <v>106.86</v>
      </c>
      <c r="F4364" t="s">
        <v>3915</v>
      </c>
      <c r="G4364" t="s">
        <v>4122</v>
      </c>
      <c r="H4364">
        <v>212020</v>
      </c>
      <c r="I4364" t="s">
        <v>4127</v>
      </c>
      <c r="J4364" t="s">
        <v>4142</v>
      </c>
      <c r="K4364" t="s">
        <v>5216</v>
      </c>
      <c r="L4364" t="s">
        <v>4142</v>
      </c>
      <c r="M4364">
        <f>_xlfn.XLOOKUP(_xlfn.VALUETOTEXT(A4364),total_imports!B4364:B9571,total_imports!D4364:D9571,0.000001,0,1)</f>
        <v>786.62</v>
      </c>
      <c r="N4364" s="2">
        <f t="shared" si="68"/>
        <v>13.022806437670031</v>
      </c>
    </row>
    <row r="4365" spans="1:14" x14ac:dyDescent="0.2">
      <c r="A4365">
        <v>903290</v>
      </c>
      <c r="B4365">
        <v>39.42</v>
      </c>
      <c r="C4365">
        <v>50.47</v>
      </c>
      <c r="D4365">
        <v>56.73</v>
      </c>
      <c r="E4365">
        <v>43.8</v>
      </c>
      <c r="F4365" t="s">
        <v>3916</v>
      </c>
      <c r="G4365" t="s">
        <v>4122</v>
      </c>
      <c r="H4365">
        <v>711220</v>
      </c>
      <c r="I4365" t="s">
        <v>4124</v>
      </c>
      <c r="J4365" t="s">
        <v>4138</v>
      </c>
      <c r="K4365" t="s">
        <v>5216</v>
      </c>
      <c r="L4365" t="s">
        <v>4138</v>
      </c>
      <c r="M4365">
        <f>_xlfn.XLOOKUP(_xlfn.VALUETOTEXT(A4365),total_imports!B4365:B9572,total_imports!D4365:D9572,0.000001,0,1)</f>
        <v>255.65</v>
      </c>
      <c r="N4365" s="2">
        <f t="shared" si="68"/>
        <v>15.419518873459809</v>
      </c>
    </row>
    <row r="4366" spans="1:14" x14ac:dyDescent="0.2">
      <c r="A4366">
        <v>903300</v>
      </c>
      <c r="B4366">
        <v>47.15</v>
      </c>
      <c r="C4366">
        <v>26.07</v>
      </c>
      <c r="D4366">
        <v>35.020000000000003</v>
      </c>
      <c r="E4366">
        <v>20.12</v>
      </c>
      <c r="F4366" t="s">
        <v>3917</v>
      </c>
      <c r="G4366" t="s">
        <v>4122</v>
      </c>
      <c r="H4366">
        <v>711220</v>
      </c>
      <c r="I4366" t="s">
        <v>4124</v>
      </c>
      <c r="J4366" t="s">
        <v>4138</v>
      </c>
      <c r="K4366" t="s">
        <v>5217</v>
      </c>
      <c r="L4366" t="s">
        <v>4138</v>
      </c>
      <c r="M4366">
        <f>_xlfn.XLOOKUP(_xlfn.VALUETOTEXT(A4366),total_imports!B4366:B9573,total_imports!D4366:D9573,0.000001,0,1)</f>
        <v>187.88</v>
      </c>
      <c r="N4366" s="2">
        <f t="shared" si="68"/>
        <v>25.095805833510752</v>
      </c>
    </row>
    <row r="4367" spans="1:14" x14ac:dyDescent="0.2">
      <c r="A4367">
        <v>910111</v>
      </c>
      <c r="B4367">
        <v>0</v>
      </c>
      <c r="C4367">
        <v>0.05</v>
      </c>
      <c r="D4367">
        <v>0.32</v>
      </c>
      <c r="E4367">
        <v>0.15</v>
      </c>
      <c r="F4367" t="s">
        <v>3918</v>
      </c>
      <c r="G4367" t="s">
        <v>4120</v>
      </c>
      <c r="H4367">
        <v>713202</v>
      </c>
      <c r="I4367" t="s">
        <v>4124</v>
      </c>
      <c r="J4367" t="s">
        <v>4139</v>
      </c>
      <c r="K4367" t="s">
        <v>4221</v>
      </c>
      <c r="L4367" t="s">
        <v>4139</v>
      </c>
      <c r="M4367">
        <f>_xlfn.XLOOKUP(_xlfn.VALUETOTEXT(A4367),total_imports!B4367:B9574,total_imports!D4367:D9574,0.000001,0,1)</f>
        <v>7.93</v>
      </c>
      <c r="N4367" s="2">
        <f t="shared" si="68"/>
        <v>0</v>
      </c>
    </row>
    <row r="4368" spans="1:14" x14ac:dyDescent="0.2">
      <c r="A4368">
        <v>910119</v>
      </c>
      <c r="B4368">
        <v>0.09</v>
      </c>
      <c r="C4368">
        <v>7.0000000000000007E-2</v>
      </c>
      <c r="D4368">
        <v>0.08</v>
      </c>
      <c r="E4368">
        <v>0.1</v>
      </c>
      <c r="F4368" t="s">
        <v>3919</v>
      </c>
      <c r="G4368" t="s">
        <v>4120</v>
      </c>
      <c r="H4368">
        <v>713202</v>
      </c>
      <c r="I4368" t="s">
        <v>4124</v>
      </c>
      <c r="J4368" t="s">
        <v>4139</v>
      </c>
      <c r="K4368" t="s">
        <v>4221</v>
      </c>
      <c r="L4368" t="s">
        <v>4139</v>
      </c>
      <c r="M4368">
        <f>_xlfn.XLOOKUP(_xlfn.VALUETOTEXT(A4368),total_imports!B4368:B9575,total_imports!D4368:D9575,0.000001,0,1)</f>
        <v>32.869999999999997</v>
      </c>
      <c r="N4368" s="2">
        <f t="shared" si="68"/>
        <v>0.27380590203833283</v>
      </c>
    </row>
    <row r="4369" spans="1:14" x14ac:dyDescent="0.2">
      <c r="A4369">
        <v>910121</v>
      </c>
      <c r="B4369">
        <v>0</v>
      </c>
      <c r="C4369">
        <v>0</v>
      </c>
      <c r="D4369">
        <v>0</v>
      </c>
      <c r="E4369">
        <v>0</v>
      </c>
      <c r="F4369" t="s">
        <v>3920</v>
      </c>
      <c r="G4369" t="s">
        <v>4120</v>
      </c>
      <c r="H4369">
        <v>713202</v>
      </c>
      <c r="I4369" t="s">
        <v>4124</v>
      </c>
      <c r="J4369" t="s">
        <v>4139</v>
      </c>
      <c r="K4369" t="s">
        <v>4221</v>
      </c>
      <c r="L4369" t="s">
        <v>4139</v>
      </c>
      <c r="M4369">
        <f>_xlfn.XLOOKUP(_xlfn.VALUETOTEXT(A4369),total_imports!B4369:B9576,total_imports!D4369:D9576,0.000001,0,1)</f>
        <v>27.37</v>
      </c>
      <c r="N4369" s="2">
        <f t="shared" si="68"/>
        <v>0</v>
      </c>
    </row>
    <row r="4370" spans="1:14" x14ac:dyDescent="0.2">
      <c r="A4370">
        <v>910129</v>
      </c>
      <c r="B4370">
        <v>0.09</v>
      </c>
      <c r="C4370">
        <v>0.04</v>
      </c>
      <c r="D4370">
        <v>0</v>
      </c>
      <c r="E4370">
        <v>0.01</v>
      </c>
      <c r="F4370" t="s">
        <v>20</v>
      </c>
      <c r="G4370" t="s">
        <v>4120</v>
      </c>
      <c r="H4370">
        <v>713202</v>
      </c>
      <c r="I4370" t="s">
        <v>4124</v>
      </c>
      <c r="J4370" t="s">
        <v>4139</v>
      </c>
      <c r="K4370" t="s">
        <v>4221</v>
      </c>
      <c r="L4370" t="s">
        <v>4139</v>
      </c>
      <c r="M4370">
        <f>_xlfn.XLOOKUP(_xlfn.VALUETOTEXT(A4370),total_imports!B4370:B9577,total_imports!D4370:D9577,0.000001,0,1)</f>
        <v>14.8</v>
      </c>
      <c r="N4370" s="2">
        <f t="shared" si="68"/>
        <v>0.608108108108108</v>
      </c>
    </row>
    <row r="4371" spans="1:14" x14ac:dyDescent="0.2">
      <c r="A4371">
        <v>910191</v>
      </c>
      <c r="B4371">
        <v>0</v>
      </c>
      <c r="C4371">
        <v>0.02</v>
      </c>
      <c r="D4371">
        <v>0.01</v>
      </c>
      <c r="E4371">
        <v>0</v>
      </c>
      <c r="F4371" t="s">
        <v>3921</v>
      </c>
      <c r="G4371" t="s">
        <v>4120</v>
      </c>
      <c r="H4371">
        <v>713202</v>
      </c>
      <c r="I4371" t="s">
        <v>4124</v>
      </c>
      <c r="J4371" t="s">
        <v>4139</v>
      </c>
      <c r="K4371" t="s">
        <v>4221</v>
      </c>
      <c r="L4371" t="s">
        <v>4139</v>
      </c>
      <c r="M4371">
        <f>_xlfn.XLOOKUP(_xlfn.VALUETOTEXT(A4371),total_imports!B4371:B9578,total_imports!D4371:D9578,0.000001,0,1)</f>
        <v>0</v>
      </c>
      <c r="N4371" s="2">
        <f t="shared" si="68"/>
        <v>0</v>
      </c>
    </row>
    <row r="4372" spans="1:14" x14ac:dyDescent="0.2">
      <c r="A4372">
        <v>910199</v>
      </c>
      <c r="B4372">
        <v>0.56000000000000005</v>
      </c>
      <c r="C4372">
        <v>0.67</v>
      </c>
      <c r="D4372">
        <v>0.48</v>
      </c>
      <c r="E4372">
        <v>0.35</v>
      </c>
      <c r="F4372" t="s">
        <v>3922</v>
      </c>
      <c r="G4372" t="s">
        <v>4120</v>
      </c>
      <c r="H4372">
        <v>713202</v>
      </c>
      <c r="I4372" t="s">
        <v>4124</v>
      </c>
      <c r="J4372" t="s">
        <v>4139</v>
      </c>
      <c r="K4372" t="s">
        <v>4221</v>
      </c>
      <c r="L4372" t="s">
        <v>4139</v>
      </c>
      <c r="M4372">
        <f>_xlfn.XLOOKUP(_xlfn.VALUETOTEXT(A4372),total_imports!B4372:B9579,total_imports!D4372:D9579,0.000001,0,1)</f>
        <v>3.84</v>
      </c>
      <c r="N4372" s="2">
        <f t="shared" si="68"/>
        <v>14.583333333333334</v>
      </c>
    </row>
    <row r="4373" spans="1:14" x14ac:dyDescent="0.2">
      <c r="A4373">
        <v>910211</v>
      </c>
      <c r="B4373">
        <v>1.56</v>
      </c>
      <c r="C4373">
        <v>3.51</v>
      </c>
      <c r="D4373">
        <v>4.07</v>
      </c>
      <c r="E4373">
        <v>1.58</v>
      </c>
      <c r="F4373" t="s">
        <v>3923</v>
      </c>
      <c r="G4373" t="s">
        <v>4120</v>
      </c>
      <c r="H4373">
        <v>713202</v>
      </c>
      <c r="I4373" t="s">
        <v>4124</v>
      </c>
      <c r="J4373" t="s">
        <v>4139</v>
      </c>
      <c r="K4373" t="s">
        <v>5218</v>
      </c>
      <c r="L4373" t="s">
        <v>4139</v>
      </c>
      <c r="M4373">
        <f>_xlfn.XLOOKUP(_xlfn.VALUETOTEXT(A4373),total_imports!B4373:B9580,total_imports!D4373:D9580,0.000001,0,1)</f>
        <v>114.77</v>
      </c>
      <c r="N4373" s="2">
        <f t="shared" si="68"/>
        <v>1.3592402195695741</v>
      </c>
    </row>
    <row r="4374" spans="1:14" x14ac:dyDescent="0.2">
      <c r="A4374">
        <v>910212</v>
      </c>
      <c r="B4374">
        <v>0.05</v>
      </c>
      <c r="C4374">
        <v>0.31</v>
      </c>
      <c r="D4374">
        <v>0.21</v>
      </c>
      <c r="E4374">
        <v>0.14000000000000001</v>
      </c>
      <c r="F4374" t="s">
        <v>3924</v>
      </c>
      <c r="G4374" t="s">
        <v>4120</v>
      </c>
      <c r="H4374">
        <v>713202</v>
      </c>
      <c r="I4374" t="s">
        <v>4124</v>
      </c>
      <c r="J4374" t="s">
        <v>4139</v>
      </c>
      <c r="K4374" t="s">
        <v>5218</v>
      </c>
      <c r="L4374" t="s">
        <v>4139</v>
      </c>
      <c r="M4374">
        <f>_xlfn.XLOOKUP(_xlfn.VALUETOTEXT(A4374),total_imports!B4374:B9581,total_imports!D4374:D9581,0.000001,0,1)</f>
        <v>0.38</v>
      </c>
      <c r="N4374" s="2">
        <f t="shared" si="68"/>
        <v>13.157894736842104</v>
      </c>
    </row>
    <row r="4375" spans="1:14" x14ac:dyDescent="0.2">
      <c r="A4375">
        <v>910219</v>
      </c>
      <c r="B4375">
        <v>5.82</v>
      </c>
      <c r="C4375">
        <v>5.86</v>
      </c>
      <c r="D4375">
        <v>2.87</v>
      </c>
      <c r="E4375">
        <v>1.63</v>
      </c>
      <c r="F4375" t="s">
        <v>3925</v>
      </c>
      <c r="G4375" t="s">
        <v>4120</v>
      </c>
      <c r="H4375">
        <v>713202</v>
      </c>
      <c r="I4375" t="s">
        <v>4124</v>
      </c>
      <c r="J4375" t="s">
        <v>4139</v>
      </c>
      <c r="K4375" t="s">
        <v>5218</v>
      </c>
      <c r="L4375" t="s">
        <v>4139</v>
      </c>
      <c r="M4375">
        <f>_xlfn.XLOOKUP(_xlfn.VALUETOTEXT(A4375),total_imports!B4375:B9582,total_imports!D4375:D9582,0.000001,0,1)</f>
        <v>37.979999999999997</v>
      </c>
      <c r="N4375" s="2">
        <f t="shared" si="68"/>
        <v>15.323854660347552</v>
      </c>
    </row>
    <row r="4376" spans="1:14" x14ac:dyDescent="0.2">
      <c r="A4376">
        <v>910221</v>
      </c>
      <c r="B4376">
        <v>0.23</v>
      </c>
      <c r="C4376">
        <v>0.32</v>
      </c>
      <c r="D4376">
        <v>0.21</v>
      </c>
      <c r="E4376">
        <v>0.16</v>
      </c>
      <c r="F4376" t="s">
        <v>3926</v>
      </c>
      <c r="G4376" t="s">
        <v>4120</v>
      </c>
      <c r="H4376">
        <v>713202</v>
      </c>
      <c r="I4376" t="s">
        <v>4124</v>
      </c>
      <c r="J4376" t="s">
        <v>4139</v>
      </c>
      <c r="K4376" t="s">
        <v>5218</v>
      </c>
      <c r="L4376" t="s">
        <v>4139</v>
      </c>
      <c r="M4376">
        <f>_xlfn.XLOOKUP(_xlfn.VALUETOTEXT(A4376),total_imports!B4376:B9583,total_imports!D4376:D9583,0.000001,0,1)</f>
        <v>101.48</v>
      </c>
      <c r="N4376" s="2">
        <f t="shared" si="68"/>
        <v>0.22664564446196295</v>
      </c>
    </row>
    <row r="4377" spans="1:14" x14ac:dyDescent="0.2">
      <c r="A4377">
        <v>910229</v>
      </c>
      <c r="B4377">
        <v>4.9800000000000004</v>
      </c>
      <c r="C4377">
        <v>2.44</v>
      </c>
      <c r="D4377">
        <v>11.28</v>
      </c>
      <c r="E4377">
        <v>7.48</v>
      </c>
      <c r="F4377" t="s">
        <v>3927</v>
      </c>
      <c r="G4377" t="s">
        <v>4120</v>
      </c>
      <c r="H4377">
        <v>713202</v>
      </c>
      <c r="I4377" t="s">
        <v>4124</v>
      </c>
      <c r="J4377" t="s">
        <v>4139</v>
      </c>
      <c r="K4377" t="s">
        <v>5218</v>
      </c>
      <c r="L4377" t="s">
        <v>4139</v>
      </c>
      <c r="M4377">
        <f>_xlfn.XLOOKUP(_xlfn.VALUETOTEXT(A4377),total_imports!B4377:B9584,total_imports!D4377:D9584,0.000001,0,1)</f>
        <v>56.73</v>
      </c>
      <c r="N4377" s="2">
        <f t="shared" si="68"/>
        <v>8.7784241142252792</v>
      </c>
    </row>
    <row r="4378" spans="1:14" x14ac:dyDescent="0.2">
      <c r="A4378">
        <v>910291</v>
      </c>
      <c r="B4378">
        <v>0.47</v>
      </c>
      <c r="C4378">
        <v>0.34</v>
      </c>
      <c r="D4378">
        <v>0.34</v>
      </c>
      <c r="E4378">
        <v>0.3</v>
      </c>
      <c r="F4378" t="s">
        <v>3928</v>
      </c>
      <c r="G4378" t="s">
        <v>4120</v>
      </c>
      <c r="H4378">
        <v>713202</v>
      </c>
      <c r="I4378" t="s">
        <v>4124</v>
      </c>
      <c r="J4378" t="s">
        <v>4139</v>
      </c>
      <c r="K4378" t="s">
        <v>5218</v>
      </c>
      <c r="L4378" t="s">
        <v>4139</v>
      </c>
      <c r="M4378">
        <f>_xlfn.XLOOKUP(_xlfn.VALUETOTEXT(A4378),total_imports!B4378:B9585,total_imports!D4378:D9585,0.000001,0,1)</f>
        <v>0.6</v>
      </c>
      <c r="N4378" s="2">
        <f t="shared" si="68"/>
        <v>78.333333333333329</v>
      </c>
    </row>
    <row r="4379" spans="1:14" x14ac:dyDescent="0.2">
      <c r="A4379">
        <v>910299</v>
      </c>
      <c r="B4379">
        <v>28.39</v>
      </c>
      <c r="C4379">
        <v>6.71</v>
      </c>
      <c r="D4379">
        <v>4.45</v>
      </c>
      <c r="E4379">
        <v>1.66</v>
      </c>
      <c r="F4379" t="s">
        <v>3929</v>
      </c>
      <c r="G4379" t="s">
        <v>4120</v>
      </c>
      <c r="H4379">
        <v>713202</v>
      </c>
      <c r="I4379" t="s">
        <v>4124</v>
      </c>
      <c r="J4379" t="s">
        <v>4139</v>
      </c>
      <c r="K4379" t="s">
        <v>5218</v>
      </c>
      <c r="L4379" t="s">
        <v>4139</v>
      </c>
      <c r="M4379">
        <f>_xlfn.XLOOKUP(_xlfn.VALUETOTEXT(A4379),total_imports!B4379:B9586,total_imports!D4379:D9586,0.000001,0,1)</f>
        <v>57.42</v>
      </c>
      <c r="N4379" s="2">
        <f t="shared" si="68"/>
        <v>49.442702890978751</v>
      </c>
    </row>
    <row r="4380" spans="1:14" x14ac:dyDescent="0.2">
      <c r="A4380">
        <v>910310</v>
      </c>
      <c r="B4380">
        <v>0</v>
      </c>
      <c r="C4380">
        <v>0</v>
      </c>
      <c r="D4380">
        <v>0</v>
      </c>
      <c r="E4380">
        <v>0</v>
      </c>
      <c r="F4380" t="s">
        <v>3930</v>
      </c>
      <c r="G4380" t="s">
        <v>4120</v>
      </c>
      <c r="H4380">
        <v>713202</v>
      </c>
      <c r="I4380" t="s">
        <v>4124</v>
      </c>
      <c r="J4380" t="s">
        <v>4139</v>
      </c>
      <c r="K4380" t="s">
        <v>4222</v>
      </c>
      <c r="L4380" t="s">
        <v>4139</v>
      </c>
      <c r="M4380">
        <f>_xlfn.XLOOKUP(_xlfn.VALUETOTEXT(A4380),total_imports!B4380:B9587,total_imports!D4380:D9587,0.000001,0,1)</f>
        <v>0.05</v>
      </c>
      <c r="N4380" s="2">
        <f t="shared" si="68"/>
        <v>0</v>
      </c>
    </row>
    <row r="4381" spans="1:14" x14ac:dyDescent="0.2">
      <c r="A4381">
        <v>910390</v>
      </c>
      <c r="B4381">
        <v>0.21</v>
      </c>
      <c r="C4381">
        <v>0.17</v>
      </c>
      <c r="D4381">
        <v>0.16</v>
      </c>
      <c r="E4381">
        <v>0.08</v>
      </c>
      <c r="F4381" t="s">
        <v>3931</v>
      </c>
      <c r="G4381" t="s">
        <v>4120</v>
      </c>
      <c r="H4381">
        <v>713202</v>
      </c>
      <c r="I4381" t="s">
        <v>4124</v>
      </c>
      <c r="J4381" t="s">
        <v>4139</v>
      </c>
      <c r="K4381" t="s">
        <v>4222</v>
      </c>
      <c r="L4381" t="s">
        <v>4139</v>
      </c>
      <c r="M4381">
        <f>_xlfn.XLOOKUP(_xlfn.VALUETOTEXT(A4381),total_imports!B4381:B9588,total_imports!D4381:D9588,0.000001,0,1)</f>
        <v>0.27</v>
      </c>
      <c r="N4381" s="2">
        <f t="shared" si="68"/>
        <v>77.777777777777771</v>
      </c>
    </row>
    <row r="4382" spans="1:14" x14ac:dyDescent="0.2">
      <c r="A4382">
        <v>910400</v>
      </c>
      <c r="B4382">
        <v>0.05</v>
      </c>
      <c r="C4382">
        <v>0.03</v>
      </c>
      <c r="D4382">
        <v>0.05</v>
      </c>
      <c r="E4382">
        <v>0.04</v>
      </c>
      <c r="F4382" t="s">
        <v>3932</v>
      </c>
      <c r="G4382" t="s">
        <v>4120</v>
      </c>
      <c r="H4382">
        <v>511220</v>
      </c>
      <c r="I4382" t="s">
        <v>4135</v>
      </c>
      <c r="J4382" t="s">
        <v>4138</v>
      </c>
      <c r="K4382" t="s">
        <v>5219</v>
      </c>
      <c r="L4382" t="s">
        <v>4138</v>
      </c>
      <c r="M4382">
        <f>_xlfn.XLOOKUP(_xlfn.VALUETOTEXT(A4382),total_imports!B4382:B9589,total_imports!D4382:D9589,0.000001,0,1)</f>
        <v>1.0900000000000001</v>
      </c>
      <c r="N4382" s="2">
        <f t="shared" si="68"/>
        <v>4.5871559633027523</v>
      </c>
    </row>
    <row r="4383" spans="1:14" x14ac:dyDescent="0.2">
      <c r="A4383">
        <v>910511</v>
      </c>
      <c r="B4383">
        <v>7.0000000000000007E-2</v>
      </c>
      <c r="C4383">
        <v>0.09</v>
      </c>
      <c r="D4383">
        <v>0.12</v>
      </c>
      <c r="E4383">
        <v>0.05</v>
      </c>
      <c r="F4383" t="s">
        <v>3933</v>
      </c>
      <c r="G4383" t="s">
        <v>4120</v>
      </c>
      <c r="H4383">
        <v>313202</v>
      </c>
      <c r="I4383" t="s">
        <v>4126</v>
      </c>
      <c r="J4383" t="s">
        <v>4139</v>
      </c>
      <c r="K4383" t="s">
        <v>5220</v>
      </c>
      <c r="L4383" t="s">
        <v>4139</v>
      </c>
      <c r="M4383">
        <f>_xlfn.XLOOKUP(_xlfn.VALUETOTEXT(A4383),total_imports!B4383:B9590,total_imports!D4383:D9590,0.000001,0,1)</f>
        <v>0.24</v>
      </c>
      <c r="N4383" s="2">
        <f t="shared" si="68"/>
        <v>29.166666666666668</v>
      </c>
    </row>
    <row r="4384" spans="1:14" x14ac:dyDescent="0.2">
      <c r="A4384">
        <v>910519</v>
      </c>
      <c r="B4384">
        <v>0.74</v>
      </c>
      <c r="C4384">
        <v>0.42</v>
      </c>
      <c r="D4384">
        <v>0.45</v>
      </c>
      <c r="E4384">
        <v>0.35</v>
      </c>
      <c r="F4384" t="s">
        <v>3934</v>
      </c>
      <c r="G4384" t="s">
        <v>4120</v>
      </c>
      <c r="H4384">
        <v>713202</v>
      </c>
      <c r="I4384" t="s">
        <v>4124</v>
      </c>
      <c r="J4384" t="s">
        <v>4139</v>
      </c>
      <c r="K4384" t="s">
        <v>5220</v>
      </c>
      <c r="L4384" t="s">
        <v>4139</v>
      </c>
      <c r="M4384">
        <f>_xlfn.XLOOKUP(_xlfn.VALUETOTEXT(A4384),total_imports!B4384:B9591,total_imports!D4384:D9591,0.000001,0,1)</f>
        <v>0.87</v>
      </c>
      <c r="N4384" s="2">
        <f t="shared" si="68"/>
        <v>85.057471264367805</v>
      </c>
    </row>
    <row r="4385" spans="1:14" x14ac:dyDescent="0.2">
      <c r="A4385">
        <v>910521</v>
      </c>
      <c r="B4385">
        <v>0.72</v>
      </c>
      <c r="C4385">
        <v>0.45</v>
      </c>
      <c r="D4385">
        <v>0.32</v>
      </c>
      <c r="E4385">
        <v>0.31</v>
      </c>
      <c r="F4385" t="s">
        <v>3935</v>
      </c>
      <c r="G4385" t="s">
        <v>4120</v>
      </c>
      <c r="H4385">
        <v>713202</v>
      </c>
      <c r="I4385" t="s">
        <v>4124</v>
      </c>
      <c r="J4385" t="s">
        <v>4139</v>
      </c>
      <c r="K4385" t="s">
        <v>5220</v>
      </c>
      <c r="L4385" t="s">
        <v>4139</v>
      </c>
      <c r="M4385">
        <f>_xlfn.XLOOKUP(_xlfn.VALUETOTEXT(A4385),total_imports!B4385:B9592,total_imports!D4385:D9592,0.000001,0,1)</f>
        <v>1.24</v>
      </c>
      <c r="N4385" s="2">
        <f t="shared" si="68"/>
        <v>58.064516129032249</v>
      </c>
    </row>
    <row r="4386" spans="1:14" x14ac:dyDescent="0.2">
      <c r="A4386">
        <v>910529</v>
      </c>
      <c r="B4386">
        <v>2.91</v>
      </c>
      <c r="C4386">
        <v>2.56</v>
      </c>
      <c r="D4386">
        <v>3.22</v>
      </c>
      <c r="E4386">
        <v>1.72</v>
      </c>
      <c r="F4386" t="s">
        <v>3936</v>
      </c>
      <c r="G4386" t="s">
        <v>4120</v>
      </c>
      <c r="H4386">
        <v>713202</v>
      </c>
      <c r="I4386" t="s">
        <v>4124</v>
      </c>
      <c r="J4386" t="s">
        <v>4139</v>
      </c>
      <c r="K4386" t="s">
        <v>5220</v>
      </c>
      <c r="L4386" t="s">
        <v>4139</v>
      </c>
      <c r="M4386">
        <f>_xlfn.XLOOKUP(_xlfn.VALUETOTEXT(A4386),total_imports!B4386:B9593,total_imports!D4386:D9593,0.000001,0,1)</f>
        <v>4.55</v>
      </c>
      <c r="N4386" s="2">
        <f t="shared" si="68"/>
        <v>63.956043956043963</v>
      </c>
    </row>
    <row r="4387" spans="1:14" x14ac:dyDescent="0.2">
      <c r="A4387">
        <v>910591</v>
      </c>
      <c r="B4387">
        <v>0.1</v>
      </c>
      <c r="C4387">
        <v>7.0000000000000007E-2</v>
      </c>
      <c r="D4387">
        <v>0.11</v>
      </c>
      <c r="E4387">
        <v>0.12</v>
      </c>
      <c r="F4387" t="s">
        <v>3937</v>
      </c>
      <c r="G4387" t="s">
        <v>4120</v>
      </c>
      <c r="H4387">
        <v>713202</v>
      </c>
      <c r="I4387" t="s">
        <v>4124</v>
      </c>
      <c r="J4387" t="s">
        <v>4139</v>
      </c>
      <c r="K4387" t="s">
        <v>5220</v>
      </c>
      <c r="L4387" t="s">
        <v>4139</v>
      </c>
      <c r="M4387">
        <f>_xlfn.XLOOKUP(_xlfn.VALUETOTEXT(A4387),total_imports!B4387:B9594,total_imports!D4387:D9594,0.000001,0,1)</f>
        <v>0.95</v>
      </c>
      <c r="N4387" s="2">
        <f t="shared" si="68"/>
        <v>10.526315789473685</v>
      </c>
    </row>
    <row r="4388" spans="1:14" x14ac:dyDescent="0.2">
      <c r="A4388">
        <v>910599</v>
      </c>
      <c r="B4388">
        <v>1.41</v>
      </c>
      <c r="C4388">
        <v>1.1599999999999999</v>
      </c>
      <c r="D4388">
        <v>0.95</v>
      </c>
      <c r="E4388">
        <v>0.77</v>
      </c>
      <c r="F4388" t="s">
        <v>3938</v>
      </c>
      <c r="G4388" t="s">
        <v>4120</v>
      </c>
      <c r="H4388">
        <v>713202</v>
      </c>
      <c r="I4388" t="s">
        <v>4124</v>
      </c>
      <c r="J4388" t="s">
        <v>4139</v>
      </c>
      <c r="K4388" t="s">
        <v>5220</v>
      </c>
      <c r="L4388" t="s">
        <v>4139</v>
      </c>
      <c r="M4388">
        <f>_xlfn.XLOOKUP(_xlfn.VALUETOTEXT(A4388),total_imports!B4388:B9595,total_imports!D4388:D9595,0.000001,0,1)</f>
        <v>2.2599999999999998</v>
      </c>
      <c r="N4388" s="2">
        <f t="shared" si="68"/>
        <v>62.389380530973447</v>
      </c>
    </row>
    <row r="4389" spans="1:14" x14ac:dyDescent="0.2">
      <c r="A4389">
        <v>910610</v>
      </c>
      <c r="B4389">
        <v>0.09</v>
      </c>
      <c r="C4389">
        <v>0.13</v>
      </c>
      <c r="D4389">
        <v>7.0000000000000007E-2</v>
      </c>
      <c r="E4389">
        <v>0.24</v>
      </c>
      <c r="F4389" t="s">
        <v>3939</v>
      </c>
      <c r="G4389" t="s">
        <v>4122</v>
      </c>
      <c r="H4389">
        <v>712</v>
      </c>
      <c r="I4389" t="s">
        <v>4124</v>
      </c>
      <c r="J4389" t="s">
        <v>4142</v>
      </c>
      <c r="K4389" t="s">
        <v>5221</v>
      </c>
      <c r="L4389" t="s">
        <v>4142</v>
      </c>
      <c r="M4389">
        <f>_xlfn.XLOOKUP(_xlfn.VALUETOTEXT(A4389),total_imports!B4389:B9596,total_imports!D4389:D9596,0.000001,0,1)</f>
        <v>0.21</v>
      </c>
      <c r="N4389" s="2">
        <f t="shared" si="68"/>
        <v>42.857142857142854</v>
      </c>
    </row>
    <row r="4390" spans="1:14" x14ac:dyDescent="0.2">
      <c r="A4390">
        <v>910690</v>
      </c>
      <c r="B4390">
        <v>5.33</v>
      </c>
      <c r="C4390">
        <v>4.66</v>
      </c>
      <c r="D4390">
        <v>4.25</v>
      </c>
      <c r="E4390">
        <v>2.52</v>
      </c>
      <c r="F4390" t="s">
        <v>3940</v>
      </c>
      <c r="G4390" t="s">
        <v>4122</v>
      </c>
      <c r="H4390">
        <v>712</v>
      </c>
      <c r="I4390" t="s">
        <v>4124</v>
      </c>
      <c r="J4390" t="s">
        <v>4142</v>
      </c>
      <c r="K4390" t="s">
        <v>5221</v>
      </c>
      <c r="L4390" t="s">
        <v>4142</v>
      </c>
      <c r="M4390">
        <f>_xlfn.XLOOKUP(_xlfn.VALUETOTEXT(A4390),total_imports!B4390:B9597,total_imports!D4390:D9597,0.000001,0,1)</f>
        <v>6.84</v>
      </c>
      <c r="N4390" s="2">
        <f t="shared" si="68"/>
        <v>77.923976608187147</v>
      </c>
    </row>
    <row r="4391" spans="1:14" x14ac:dyDescent="0.2">
      <c r="A4391">
        <v>910700</v>
      </c>
      <c r="B4391">
        <v>7.94</v>
      </c>
      <c r="C4391">
        <v>6.4</v>
      </c>
      <c r="D4391">
        <v>5.28</v>
      </c>
      <c r="E4391">
        <v>4.4000000000000004</v>
      </c>
      <c r="F4391" t="s">
        <v>3941</v>
      </c>
      <c r="G4391" t="s">
        <v>4120</v>
      </c>
      <c r="H4391">
        <v>712</v>
      </c>
      <c r="I4391" t="s">
        <v>4124</v>
      </c>
      <c r="J4391" t="s">
        <v>4142</v>
      </c>
      <c r="K4391" t="s">
        <v>5222</v>
      </c>
      <c r="L4391" t="s">
        <v>4142</v>
      </c>
      <c r="M4391">
        <f>_xlfn.XLOOKUP(_xlfn.VALUETOTEXT(A4391),total_imports!B4391:B9598,total_imports!D4391:D9598,0.000001,0,1)</f>
        <v>8.6199999999999992</v>
      </c>
      <c r="N4391" s="2">
        <f t="shared" si="68"/>
        <v>92.111368909512777</v>
      </c>
    </row>
    <row r="4392" spans="1:14" x14ac:dyDescent="0.2">
      <c r="A4392">
        <v>910811</v>
      </c>
      <c r="B4392">
        <v>0.57999999999999996</v>
      </c>
      <c r="C4392">
        <v>0.05</v>
      </c>
      <c r="D4392">
        <v>0.1</v>
      </c>
      <c r="E4392">
        <v>0.03</v>
      </c>
      <c r="F4392" t="s">
        <v>3942</v>
      </c>
      <c r="G4392" t="s">
        <v>4121</v>
      </c>
      <c r="H4392">
        <v>711220</v>
      </c>
      <c r="I4392" t="s">
        <v>4124</v>
      </c>
      <c r="J4392" t="s">
        <v>4138</v>
      </c>
      <c r="K4392" t="s">
        <v>5223</v>
      </c>
      <c r="L4392" t="s">
        <v>4138</v>
      </c>
      <c r="M4392">
        <f>_xlfn.XLOOKUP(_xlfn.VALUETOTEXT(A4392),total_imports!B4392:B9599,total_imports!D4392:D9599,0.000001,0,1)</f>
        <v>14.35</v>
      </c>
      <c r="N4392" s="2">
        <f t="shared" si="68"/>
        <v>4.0418118466898951</v>
      </c>
    </row>
    <row r="4393" spans="1:14" x14ac:dyDescent="0.2">
      <c r="A4393">
        <v>910812</v>
      </c>
      <c r="B4393">
        <v>0</v>
      </c>
      <c r="C4393">
        <v>0</v>
      </c>
      <c r="D4393">
        <v>0</v>
      </c>
      <c r="E4393">
        <v>0</v>
      </c>
      <c r="F4393" t="s">
        <v>3943</v>
      </c>
      <c r="G4393" t="s">
        <v>4121</v>
      </c>
      <c r="H4393">
        <v>711220</v>
      </c>
      <c r="I4393" t="s">
        <v>4124</v>
      </c>
      <c r="J4393" t="s">
        <v>4138</v>
      </c>
      <c r="K4393" t="s">
        <v>5223</v>
      </c>
      <c r="L4393" t="s">
        <v>4138</v>
      </c>
      <c r="M4393">
        <f>_xlfn.XLOOKUP(_xlfn.VALUETOTEXT(A4393),total_imports!B4393:B9600,total_imports!D4393:D9600,0.000001,0,1)</f>
        <v>0.01</v>
      </c>
      <c r="N4393" s="2">
        <f t="shared" si="68"/>
        <v>0</v>
      </c>
    </row>
    <row r="4394" spans="1:14" x14ac:dyDescent="0.2">
      <c r="A4394">
        <v>910819</v>
      </c>
      <c r="B4394">
        <v>0.01</v>
      </c>
      <c r="C4394">
        <v>0.02</v>
      </c>
      <c r="D4394">
        <v>0.26</v>
      </c>
      <c r="E4394">
        <v>0.02</v>
      </c>
      <c r="F4394" t="s">
        <v>3944</v>
      </c>
      <c r="G4394" t="s">
        <v>4121</v>
      </c>
      <c r="H4394">
        <v>711220</v>
      </c>
      <c r="I4394" t="s">
        <v>4124</v>
      </c>
      <c r="J4394" t="s">
        <v>4138</v>
      </c>
      <c r="K4394" t="s">
        <v>5223</v>
      </c>
      <c r="L4394" t="s">
        <v>4138</v>
      </c>
      <c r="M4394">
        <f>_xlfn.XLOOKUP(_xlfn.VALUETOTEXT(A4394),total_imports!B4394:B9601,total_imports!D4394:D9601,0.000001,0,1)</f>
        <v>0.56999999999999995</v>
      </c>
      <c r="N4394" s="2">
        <f t="shared" si="68"/>
        <v>1.754385964912281</v>
      </c>
    </row>
    <row r="4395" spans="1:14" x14ac:dyDescent="0.2">
      <c r="A4395">
        <v>910820</v>
      </c>
      <c r="B4395">
        <v>0</v>
      </c>
      <c r="C4395">
        <v>0</v>
      </c>
      <c r="D4395">
        <v>0</v>
      </c>
      <c r="E4395">
        <v>0</v>
      </c>
      <c r="F4395" t="s">
        <v>3945</v>
      </c>
      <c r="G4395" t="s">
        <v>4121</v>
      </c>
      <c r="H4395">
        <v>711220</v>
      </c>
      <c r="I4395" t="s">
        <v>4124</v>
      </c>
      <c r="J4395" t="s">
        <v>4138</v>
      </c>
      <c r="K4395" t="s">
        <v>5223</v>
      </c>
      <c r="L4395" t="s">
        <v>4138</v>
      </c>
      <c r="M4395">
        <f>_xlfn.XLOOKUP(_xlfn.VALUETOTEXT(A4395),total_imports!B4395:B9602,total_imports!D4395:D9602,0.000001,0,1)</f>
        <v>0.89</v>
      </c>
      <c r="N4395" s="2">
        <f t="shared" si="68"/>
        <v>0</v>
      </c>
    </row>
    <row r="4396" spans="1:14" x14ac:dyDescent="0.2">
      <c r="A4396">
        <v>910890</v>
      </c>
      <c r="B4396">
        <v>0.24</v>
      </c>
      <c r="C4396">
        <v>0.67</v>
      </c>
      <c r="D4396">
        <v>0.6</v>
      </c>
      <c r="E4396">
        <v>0.14000000000000001</v>
      </c>
      <c r="F4396" t="s">
        <v>3946</v>
      </c>
      <c r="G4396" t="s">
        <v>12</v>
      </c>
      <c r="H4396">
        <v>711220</v>
      </c>
      <c r="I4396" t="s">
        <v>4124</v>
      </c>
      <c r="J4396" t="s">
        <v>4138</v>
      </c>
      <c r="K4396" t="s">
        <v>5223</v>
      </c>
      <c r="L4396" t="s">
        <v>4138</v>
      </c>
      <c r="M4396">
        <f>_xlfn.XLOOKUP(_xlfn.VALUETOTEXT(A4396),total_imports!B4396:B9603,total_imports!D4396:D9603,0.000001,0,1)</f>
        <v>0.77</v>
      </c>
      <c r="N4396" s="2">
        <f t="shared" si="68"/>
        <v>31.168831168831169</v>
      </c>
    </row>
    <row r="4397" spans="1:14" x14ac:dyDescent="0.2">
      <c r="A4397">
        <v>910910</v>
      </c>
      <c r="B4397">
        <v>0.23</v>
      </c>
      <c r="C4397">
        <v>0.13</v>
      </c>
      <c r="D4397">
        <v>0.23</v>
      </c>
      <c r="E4397">
        <v>0.14000000000000001</v>
      </c>
      <c r="F4397" t="s">
        <v>3947</v>
      </c>
      <c r="G4397" t="s">
        <v>12</v>
      </c>
      <c r="H4397">
        <v>711220</v>
      </c>
      <c r="I4397" t="s">
        <v>4124</v>
      </c>
      <c r="J4397" t="s">
        <v>4138</v>
      </c>
      <c r="K4397" t="s">
        <v>4223</v>
      </c>
      <c r="L4397" t="s">
        <v>4138</v>
      </c>
      <c r="M4397">
        <f>_xlfn.XLOOKUP(_xlfn.VALUETOTEXT(A4397),total_imports!B4397:B9604,total_imports!D4397:D9604,0.000001,0,1)</f>
        <v>0.28999999999999998</v>
      </c>
      <c r="N4397" s="2">
        <f t="shared" si="68"/>
        <v>79.310344827586221</v>
      </c>
    </row>
    <row r="4398" spans="1:14" x14ac:dyDescent="0.2">
      <c r="A4398">
        <v>910990</v>
      </c>
      <c r="B4398">
        <v>3.04</v>
      </c>
      <c r="C4398">
        <v>2.92</v>
      </c>
      <c r="D4398">
        <v>3.35</v>
      </c>
      <c r="E4398">
        <v>3.08</v>
      </c>
      <c r="F4398" t="s">
        <v>3948</v>
      </c>
      <c r="G4398" t="s">
        <v>4121</v>
      </c>
      <c r="H4398">
        <v>711220</v>
      </c>
      <c r="I4398" t="s">
        <v>4124</v>
      </c>
      <c r="J4398" t="s">
        <v>4138</v>
      </c>
      <c r="K4398" t="s">
        <v>4223</v>
      </c>
      <c r="L4398" t="s">
        <v>4138</v>
      </c>
      <c r="M4398">
        <f>_xlfn.XLOOKUP(_xlfn.VALUETOTEXT(A4398),total_imports!B4398:B9605,total_imports!D4398:D9605,0.000001,0,1)</f>
        <v>3.05</v>
      </c>
      <c r="N4398" s="2">
        <f t="shared" si="68"/>
        <v>99.672131147540995</v>
      </c>
    </row>
    <row r="4399" spans="1:14" x14ac:dyDescent="0.2">
      <c r="A4399">
        <v>911011</v>
      </c>
      <c r="B4399">
        <v>0.27</v>
      </c>
      <c r="C4399">
        <v>0.83</v>
      </c>
      <c r="D4399">
        <v>0.43</v>
      </c>
      <c r="E4399">
        <v>0.01</v>
      </c>
      <c r="F4399" t="s">
        <v>3949</v>
      </c>
      <c r="G4399" t="s">
        <v>4121</v>
      </c>
      <c r="H4399">
        <v>711220</v>
      </c>
      <c r="I4399" t="s">
        <v>4124</v>
      </c>
      <c r="J4399" t="s">
        <v>4138</v>
      </c>
      <c r="K4399" t="s">
        <v>5224</v>
      </c>
      <c r="L4399" t="s">
        <v>4138</v>
      </c>
      <c r="M4399">
        <f>_xlfn.XLOOKUP(_xlfn.VALUETOTEXT(A4399),total_imports!B4399:B9606,total_imports!D4399:D9606,0.000001,0,1)</f>
        <v>4.74</v>
      </c>
      <c r="N4399" s="2">
        <f t="shared" si="68"/>
        <v>5.6962025316455698</v>
      </c>
    </row>
    <row r="4400" spans="1:14" x14ac:dyDescent="0.2">
      <c r="A4400">
        <v>911012</v>
      </c>
      <c r="B4400">
        <v>0</v>
      </c>
      <c r="C4400">
        <v>0</v>
      </c>
      <c r="D4400">
        <v>0</v>
      </c>
      <c r="E4400">
        <v>0</v>
      </c>
      <c r="F4400" t="s">
        <v>3950</v>
      </c>
      <c r="G4400" t="s">
        <v>4121</v>
      </c>
      <c r="H4400">
        <v>711220</v>
      </c>
      <c r="I4400" t="s">
        <v>4124</v>
      </c>
      <c r="J4400" t="s">
        <v>4138</v>
      </c>
      <c r="K4400" t="s">
        <v>5224</v>
      </c>
      <c r="L4400" t="s">
        <v>4138</v>
      </c>
      <c r="M4400">
        <f>_xlfn.XLOOKUP(_xlfn.VALUETOTEXT(A4400),total_imports!B4400:B9607,total_imports!D4400:D9607,0.000001,0,1)</f>
        <v>0</v>
      </c>
      <c r="N4400" s="2">
        <f t="shared" si="68"/>
        <v>0</v>
      </c>
    </row>
    <row r="4401" spans="1:14" x14ac:dyDescent="0.2">
      <c r="A4401">
        <v>911019</v>
      </c>
      <c r="B4401">
        <v>0</v>
      </c>
      <c r="C4401">
        <v>0</v>
      </c>
      <c r="D4401">
        <v>0</v>
      </c>
      <c r="E4401">
        <v>0</v>
      </c>
      <c r="F4401" t="s">
        <v>3951</v>
      </c>
      <c r="G4401" t="s">
        <v>4121</v>
      </c>
      <c r="H4401">
        <v>711220</v>
      </c>
      <c r="I4401" t="s">
        <v>4124</v>
      </c>
      <c r="J4401" t="s">
        <v>4138</v>
      </c>
      <c r="K4401" t="s">
        <v>5224</v>
      </c>
      <c r="L4401" t="s">
        <v>4138</v>
      </c>
      <c r="M4401">
        <f>_xlfn.XLOOKUP(_xlfn.VALUETOTEXT(A4401),total_imports!B4401:B9608,total_imports!D4401:D9608,0.000001,0,1)</f>
        <v>0</v>
      </c>
      <c r="N4401" s="2">
        <f t="shared" si="68"/>
        <v>0</v>
      </c>
    </row>
    <row r="4402" spans="1:14" x14ac:dyDescent="0.2">
      <c r="A4402">
        <v>911090</v>
      </c>
      <c r="B4402">
        <v>0.08</v>
      </c>
      <c r="C4402">
        <v>0.09</v>
      </c>
      <c r="D4402">
        <v>0.26</v>
      </c>
      <c r="E4402">
        <v>0.12</v>
      </c>
      <c r="F4402" t="s">
        <v>3952</v>
      </c>
      <c r="G4402" t="s">
        <v>4121</v>
      </c>
      <c r="H4402">
        <v>711220</v>
      </c>
      <c r="I4402" t="s">
        <v>4124</v>
      </c>
      <c r="J4402" t="s">
        <v>4138</v>
      </c>
      <c r="K4402" t="s">
        <v>5224</v>
      </c>
      <c r="L4402" t="s">
        <v>4138</v>
      </c>
      <c r="M4402">
        <f>_xlfn.XLOOKUP(_xlfn.VALUETOTEXT(A4402),total_imports!B4402:B9609,total_imports!D4402:D9609,0.000001,0,1)</f>
        <v>0.11</v>
      </c>
      <c r="N4402" s="2">
        <f t="shared" si="68"/>
        <v>72.727272727272734</v>
      </c>
    </row>
    <row r="4403" spans="1:14" x14ac:dyDescent="0.2">
      <c r="A4403">
        <v>911110</v>
      </c>
      <c r="B4403">
        <v>0.27</v>
      </c>
      <c r="C4403">
        <v>0</v>
      </c>
      <c r="D4403">
        <v>0.09</v>
      </c>
      <c r="E4403">
        <v>0.09</v>
      </c>
      <c r="F4403" t="s">
        <v>3953</v>
      </c>
      <c r="G4403" t="s">
        <v>4121</v>
      </c>
      <c r="H4403">
        <v>711220</v>
      </c>
      <c r="I4403" t="s">
        <v>4124</v>
      </c>
      <c r="J4403" t="s">
        <v>4138</v>
      </c>
      <c r="K4403" t="s">
        <v>5225</v>
      </c>
      <c r="L4403" t="s">
        <v>4138</v>
      </c>
      <c r="M4403">
        <f>_xlfn.XLOOKUP(_xlfn.VALUETOTEXT(A4403),total_imports!B4403:B9610,total_imports!D4403:D9610,0.000001,0,1)</f>
        <v>0.28000000000000003</v>
      </c>
      <c r="N4403" s="2">
        <f t="shared" si="68"/>
        <v>96.428571428571431</v>
      </c>
    </row>
    <row r="4404" spans="1:14" x14ac:dyDescent="0.2">
      <c r="A4404">
        <v>911120</v>
      </c>
      <c r="B4404">
        <v>0.04</v>
      </c>
      <c r="C4404">
        <v>0.45</v>
      </c>
      <c r="D4404">
        <v>0.76</v>
      </c>
      <c r="E4404">
        <v>0.21</v>
      </c>
      <c r="F4404" t="s">
        <v>3954</v>
      </c>
      <c r="G4404" t="s">
        <v>4121</v>
      </c>
      <c r="H4404">
        <v>711220</v>
      </c>
      <c r="I4404" t="s">
        <v>4124</v>
      </c>
      <c r="J4404" t="s">
        <v>4138</v>
      </c>
      <c r="K4404" t="s">
        <v>5225</v>
      </c>
      <c r="L4404" t="s">
        <v>4138</v>
      </c>
      <c r="M4404">
        <f>_xlfn.XLOOKUP(_xlfn.VALUETOTEXT(A4404),total_imports!B4404:B9611,total_imports!D4404:D9611,0.000001,0,1)</f>
        <v>9.42</v>
      </c>
      <c r="N4404" s="2">
        <f t="shared" si="68"/>
        <v>0.42462845010615713</v>
      </c>
    </row>
    <row r="4405" spans="1:14" x14ac:dyDescent="0.2">
      <c r="A4405">
        <v>911180</v>
      </c>
      <c r="B4405">
        <v>4.1100000000000003</v>
      </c>
      <c r="C4405">
        <v>4.32</v>
      </c>
      <c r="D4405">
        <v>2.08</v>
      </c>
      <c r="E4405">
        <v>0.39</v>
      </c>
      <c r="F4405" t="s">
        <v>3955</v>
      </c>
      <c r="G4405" t="s">
        <v>4121</v>
      </c>
      <c r="H4405">
        <v>711220</v>
      </c>
      <c r="I4405" t="s">
        <v>4124</v>
      </c>
      <c r="J4405" t="s">
        <v>4138</v>
      </c>
      <c r="K4405" t="s">
        <v>5225</v>
      </c>
      <c r="L4405" t="s">
        <v>4138</v>
      </c>
      <c r="M4405">
        <f>_xlfn.XLOOKUP(_xlfn.VALUETOTEXT(A4405),total_imports!B4405:B9612,total_imports!D4405:D9612,0.000001,0,1)</f>
        <v>7.4</v>
      </c>
      <c r="N4405" s="2">
        <f t="shared" si="68"/>
        <v>55.54054054054054</v>
      </c>
    </row>
    <row r="4406" spans="1:14" x14ac:dyDescent="0.2">
      <c r="A4406">
        <v>911190</v>
      </c>
      <c r="B4406">
        <v>1.04</v>
      </c>
      <c r="C4406">
        <v>0.63</v>
      </c>
      <c r="D4406">
        <v>0.33</v>
      </c>
      <c r="E4406">
        <v>0.14000000000000001</v>
      </c>
      <c r="F4406" t="s">
        <v>3956</v>
      </c>
      <c r="G4406" t="s">
        <v>4121</v>
      </c>
      <c r="H4406">
        <v>711220</v>
      </c>
      <c r="I4406" t="s">
        <v>4124</v>
      </c>
      <c r="J4406" t="s">
        <v>4138</v>
      </c>
      <c r="K4406" t="s">
        <v>5225</v>
      </c>
      <c r="L4406" t="s">
        <v>4138</v>
      </c>
      <c r="M4406">
        <f>_xlfn.XLOOKUP(_xlfn.VALUETOTEXT(A4406),total_imports!B4406:B9613,total_imports!D4406:D9613,0.000001,0,1)</f>
        <v>1.64</v>
      </c>
      <c r="N4406" s="2">
        <f t="shared" si="68"/>
        <v>63.414634146341463</v>
      </c>
    </row>
    <row r="4407" spans="1:14" x14ac:dyDescent="0.2">
      <c r="A4407">
        <v>911220</v>
      </c>
      <c r="B4407">
        <v>0.01</v>
      </c>
      <c r="C4407">
        <v>0.01</v>
      </c>
      <c r="D4407">
        <v>0.04</v>
      </c>
      <c r="E4407">
        <v>0.08</v>
      </c>
      <c r="F4407" t="s">
        <v>3957</v>
      </c>
      <c r="G4407" t="s">
        <v>12</v>
      </c>
      <c r="H4407">
        <v>711220</v>
      </c>
      <c r="I4407" t="s">
        <v>4124</v>
      </c>
      <c r="J4407" t="s">
        <v>4138</v>
      </c>
      <c r="K4407" t="s">
        <v>5226</v>
      </c>
      <c r="L4407" t="s">
        <v>4138</v>
      </c>
      <c r="M4407">
        <f>_xlfn.XLOOKUP(_xlfn.VALUETOTEXT(A4407),total_imports!B4407:B9614,total_imports!D4407:D9614,0.000001,0,1)</f>
        <v>0.02</v>
      </c>
      <c r="N4407" s="2">
        <f t="shared" si="68"/>
        <v>50</v>
      </c>
    </row>
    <row r="4408" spans="1:14" x14ac:dyDescent="0.2">
      <c r="A4408">
        <v>911290</v>
      </c>
      <c r="B4408">
        <v>0.02</v>
      </c>
      <c r="C4408">
        <v>0.02</v>
      </c>
      <c r="D4408">
        <v>0</v>
      </c>
      <c r="E4408">
        <v>0</v>
      </c>
      <c r="F4408" t="s">
        <v>3958</v>
      </c>
      <c r="G4408" t="s">
        <v>4121</v>
      </c>
      <c r="H4408">
        <v>711220</v>
      </c>
      <c r="I4408" t="s">
        <v>4124</v>
      </c>
      <c r="J4408" t="s">
        <v>4138</v>
      </c>
      <c r="K4408" t="s">
        <v>5226</v>
      </c>
      <c r="L4408" t="s">
        <v>4138</v>
      </c>
      <c r="M4408">
        <f>_xlfn.XLOOKUP(_xlfn.VALUETOTEXT(A4408),total_imports!B4408:B9615,total_imports!D4408:D9615,0.000001,0,1)</f>
        <v>0.03</v>
      </c>
      <c r="N4408" s="2">
        <f t="shared" si="68"/>
        <v>66.666666666666671</v>
      </c>
    </row>
    <row r="4409" spans="1:14" x14ac:dyDescent="0.2">
      <c r="A4409">
        <v>911310</v>
      </c>
      <c r="B4409">
        <v>0.45</v>
      </c>
      <c r="C4409">
        <v>0.86</v>
      </c>
      <c r="D4409">
        <v>0.1</v>
      </c>
      <c r="E4409">
        <v>0.06</v>
      </c>
      <c r="F4409" t="s">
        <v>3959</v>
      </c>
      <c r="G4409" t="s">
        <v>4120</v>
      </c>
      <c r="H4409">
        <v>511220</v>
      </c>
      <c r="I4409" t="s">
        <v>4135</v>
      </c>
      <c r="J4409" t="s">
        <v>4140</v>
      </c>
      <c r="K4409" t="s">
        <v>5227</v>
      </c>
      <c r="L4409" t="s">
        <v>4140</v>
      </c>
      <c r="M4409">
        <f>_xlfn.XLOOKUP(_xlfn.VALUETOTEXT(A4409),total_imports!B4409:B9616,total_imports!D4409:D9616,0.000001,0,1)</f>
        <v>7.67</v>
      </c>
      <c r="N4409" s="2">
        <f t="shared" si="68"/>
        <v>5.8670143415906129</v>
      </c>
    </row>
    <row r="4410" spans="1:14" x14ac:dyDescent="0.2">
      <c r="A4410">
        <v>911320</v>
      </c>
      <c r="B4410">
        <v>1.49</v>
      </c>
      <c r="C4410">
        <v>1.59</v>
      </c>
      <c r="D4410">
        <v>0.99</v>
      </c>
      <c r="E4410">
        <v>0.47</v>
      </c>
      <c r="F4410" t="s">
        <v>3960</v>
      </c>
      <c r="G4410" t="s">
        <v>4121</v>
      </c>
      <c r="H4410">
        <v>511220</v>
      </c>
      <c r="I4410" t="s">
        <v>4135</v>
      </c>
      <c r="J4410" t="s">
        <v>4140</v>
      </c>
      <c r="K4410" t="s">
        <v>5227</v>
      </c>
      <c r="L4410" t="s">
        <v>4140</v>
      </c>
      <c r="M4410">
        <f>_xlfn.XLOOKUP(_xlfn.VALUETOTEXT(A4410),total_imports!B4410:B9617,total_imports!D4410:D9617,0.000001,0,1)</f>
        <v>15.38</v>
      </c>
      <c r="N4410" s="2">
        <f t="shared" si="68"/>
        <v>9.6879063719115734</v>
      </c>
    </row>
    <row r="4411" spans="1:14" x14ac:dyDescent="0.2">
      <c r="A4411">
        <v>911390</v>
      </c>
      <c r="B4411">
        <v>0.86</v>
      </c>
      <c r="C4411">
        <v>0.4</v>
      </c>
      <c r="D4411">
        <v>1.1599999999999999</v>
      </c>
      <c r="E4411">
        <v>0.4</v>
      </c>
      <c r="F4411" t="s">
        <v>3961</v>
      </c>
      <c r="G4411" t="s">
        <v>4121</v>
      </c>
      <c r="H4411">
        <v>511220</v>
      </c>
      <c r="I4411" t="s">
        <v>4135</v>
      </c>
      <c r="J4411" t="s">
        <v>4140</v>
      </c>
      <c r="K4411" t="s">
        <v>5227</v>
      </c>
      <c r="L4411" t="s">
        <v>4140</v>
      </c>
      <c r="M4411">
        <f>_xlfn.XLOOKUP(_xlfn.VALUETOTEXT(A4411),total_imports!B4411:B9618,total_imports!D4411:D9618,0.000001,0,1)</f>
        <v>4.1399999999999997</v>
      </c>
      <c r="N4411" s="2">
        <f t="shared" si="68"/>
        <v>20.772946859903382</v>
      </c>
    </row>
    <row r="4412" spans="1:14" x14ac:dyDescent="0.2">
      <c r="A4412">
        <v>911410</v>
      </c>
      <c r="B4412">
        <v>0</v>
      </c>
      <c r="C4412">
        <v>0</v>
      </c>
      <c r="D4412">
        <v>0.03</v>
      </c>
      <c r="E4412">
        <v>0.05</v>
      </c>
      <c r="F4412" t="s">
        <v>12</v>
      </c>
      <c r="G4412" t="s">
        <v>4121</v>
      </c>
      <c r="H4412">
        <v>711220</v>
      </c>
      <c r="I4412" t="s">
        <v>4124</v>
      </c>
      <c r="J4412" t="s">
        <v>4138</v>
      </c>
      <c r="K4412" t="s">
        <v>5228</v>
      </c>
      <c r="L4412" t="s">
        <v>4138</v>
      </c>
      <c r="M4412">
        <f>_xlfn.XLOOKUP(_xlfn.VALUETOTEXT(A4412),total_imports!B4412:B9619,total_imports!D4412:D9619,0.000001,0,1)</f>
        <v>9.9999999999999995E-7</v>
      </c>
      <c r="N4412" s="2">
        <f t="shared" si="68"/>
        <v>0</v>
      </c>
    </row>
    <row r="4413" spans="1:14" x14ac:dyDescent="0.2">
      <c r="A4413">
        <v>911430</v>
      </c>
      <c r="B4413">
        <v>1.82</v>
      </c>
      <c r="C4413">
        <v>1.65</v>
      </c>
      <c r="D4413">
        <v>1.01</v>
      </c>
      <c r="E4413">
        <v>0.18</v>
      </c>
      <c r="F4413" t="s">
        <v>3962</v>
      </c>
      <c r="G4413" t="s">
        <v>4121</v>
      </c>
      <c r="H4413">
        <v>711220</v>
      </c>
      <c r="I4413" t="s">
        <v>4124</v>
      </c>
      <c r="J4413" t="s">
        <v>4138</v>
      </c>
      <c r="K4413" t="s">
        <v>5228</v>
      </c>
      <c r="L4413" t="s">
        <v>4138</v>
      </c>
      <c r="M4413">
        <f>_xlfn.XLOOKUP(_xlfn.VALUETOTEXT(A4413),total_imports!B4413:B9620,total_imports!D4413:D9620,0.000001,0,1)</f>
        <v>8.2899999999999991</v>
      </c>
      <c r="N4413" s="2">
        <f t="shared" si="68"/>
        <v>21.95416164053076</v>
      </c>
    </row>
    <row r="4414" spans="1:14" x14ac:dyDescent="0.2">
      <c r="A4414">
        <v>911440</v>
      </c>
      <c r="B4414">
        <v>0.11</v>
      </c>
      <c r="C4414">
        <v>0.11</v>
      </c>
      <c r="D4414">
        <v>0.08</v>
      </c>
      <c r="E4414">
        <v>0.02</v>
      </c>
      <c r="F4414" t="s">
        <v>3963</v>
      </c>
      <c r="G4414" t="s">
        <v>4121</v>
      </c>
      <c r="H4414">
        <v>711220</v>
      </c>
      <c r="I4414" t="s">
        <v>4124</v>
      </c>
      <c r="J4414" t="s">
        <v>4138</v>
      </c>
      <c r="K4414" t="s">
        <v>5228</v>
      </c>
      <c r="L4414" t="s">
        <v>4138</v>
      </c>
      <c r="M4414">
        <f>_xlfn.XLOOKUP(_xlfn.VALUETOTEXT(A4414),total_imports!B4414:B9621,total_imports!D4414:D9621,0.000001,0,1)</f>
        <v>0.24</v>
      </c>
      <c r="N4414" s="2">
        <f t="shared" si="68"/>
        <v>45.833333333333336</v>
      </c>
    </row>
    <row r="4415" spans="1:14" x14ac:dyDescent="0.2">
      <c r="A4415">
        <v>911490</v>
      </c>
      <c r="B4415">
        <v>6.16</v>
      </c>
      <c r="C4415">
        <v>6.33</v>
      </c>
      <c r="D4415">
        <v>4</v>
      </c>
      <c r="E4415">
        <v>0.94</v>
      </c>
      <c r="F4415" t="s">
        <v>3964</v>
      </c>
      <c r="G4415" t="s">
        <v>4121</v>
      </c>
      <c r="H4415">
        <v>711220</v>
      </c>
      <c r="I4415" t="s">
        <v>4124</v>
      </c>
      <c r="J4415" t="s">
        <v>4138</v>
      </c>
      <c r="K4415" t="s">
        <v>5228</v>
      </c>
      <c r="L4415" t="s">
        <v>4138</v>
      </c>
      <c r="M4415">
        <f>_xlfn.XLOOKUP(_xlfn.VALUETOTEXT(A4415),total_imports!B4415:B9622,total_imports!D4415:D9622,0.000001,0,1)</f>
        <v>16.86</v>
      </c>
      <c r="N4415" s="2">
        <f t="shared" si="68"/>
        <v>36.536180308422303</v>
      </c>
    </row>
    <row r="4416" spans="1:14" x14ac:dyDescent="0.2">
      <c r="A4416">
        <v>920110</v>
      </c>
      <c r="B4416">
        <v>0.34</v>
      </c>
      <c r="C4416">
        <v>0.31</v>
      </c>
      <c r="D4416">
        <v>0.26</v>
      </c>
      <c r="E4416">
        <v>0.2</v>
      </c>
      <c r="F4416" t="s">
        <v>3965</v>
      </c>
      <c r="G4416" t="s">
        <v>4120</v>
      </c>
      <c r="H4416">
        <v>713202</v>
      </c>
      <c r="I4416" t="s">
        <v>4124</v>
      </c>
      <c r="J4416" t="s">
        <v>4139</v>
      </c>
      <c r="K4416" t="s">
        <v>5229</v>
      </c>
      <c r="L4416" t="s">
        <v>4139</v>
      </c>
      <c r="M4416">
        <f>_xlfn.XLOOKUP(_xlfn.VALUETOTEXT(A4416),total_imports!B4416:B9623,total_imports!D4416:D9623,0.000001,0,1)</f>
        <v>1.25</v>
      </c>
      <c r="N4416" s="2">
        <f t="shared" si="68"/>
        <v>27.200000000000003</v>
      </c>
    </row>
    <row r="4417" spans="1:14" x14ac:dyDescent="0.2">
      <c r="A4417">
        <v>920120</v>
      </c>
      <c r="B4417">
        <v>0.46</v>
      </c>
      <c r="C4417">
        <v>0.22</v>
      </c>
      <c r="D4417">
        <v>0.14000000000000001</v>
      </c>
      <c r="E4417">
        <v>0.38</v>
      </c>
      <c r="F4417" t="s">
        <v>3966</v>
      </c>
      <c r="G4417" t="s">
        <v>4120</v>
      </c>
      <c r="H4417">
        <v>713202</v>
      </c>
      <c r="I4417" t="s">
        <v>4124</v>
      </c>
      <c r="J4417" t="s">
        <v>4139</v>
      </c>
      <c r="K4417" t="s">
        <v>5229</v>
      </c>
      <c r="L4417" t="s">
        <v>4139</v>
      </c>
      <c r="M4417">
        <f>_xlfn.XLOOKUP(_xlfn.VALUETOTEXT(A4417),total_imports!B4417:B9624,total_imports!D4417:D9624,0.000001,0,1)</f>
        <v>1.64</v>
      </c>
      <c r="N4417" s="2">
        <f t="shared" si="68"/>
        <v>28.04878048780488</v>
      </c>
    </row>
    <row r="4418" spans="1:14" x14ac:dyDescent="0.2">
      <c r="A4418">
        <v>920190</v>
      </c>
      <c r="B4418">
        <v>0.35</v>
      </c>
      <c r="C4418">
        <v>0.31</v>
      </c>
      <c r="D4418">
        <v>0.85</v>
      </c>
      <c r="E4418">
        <v>0.37</v>
      </c>
      <c r="F4418" t="s">
        <v>3967</v>
      </c>
      <c r="G4418" t="s">
        <v>4120</v>
      </c>
      <c r="H4418">
        <v>713202</v>
      </c>
      <c r="I4418" t="s">
        <v>4124</v>
      </c>
      <c r="J4418" t="s">
        <v>4139</v>
      </c>
      <c r="K4418" t="s">
        <v>5229</v>
      </c>
      <c r="L4418" t="s">
        <v>4139</v>
      </c>
      <c r="M4418">
        <f>_xlfn.XLOOKUP(_xlfn.VALUETOTEXT(A4418),total_imports!B4418:B9625,total_imports!D4418:D9625,0.000001,0,1)</f>
        <v>0.37</v>
      </c>
      <c r="N4418" s="2">
        <f t="shared" si="68"/>
        <v>94.594594594594597</v>
      </c>
    </row>
    <row r="4419" spans="1:14" x14ac:dyDescent="0.2">
      <c r="A4419">
        <v>920210</v>
      </c>
      <c r="B4419">
        <v>0.65</v>
      </c>
      <c r="C4419">
        <v>0.46</v>
      </c>
      <c r="D4419">
        <v>0.21</v>
      </c>
      <c r="E4419">
        <v>0.35</v>
      </c>
      <c r="F4419" t="s">
        <v>3968</v>
      </c>
      <c r="G4419" t="s">
        <v>4120</v>
      </c>
      <c r="H4419">
        <v>713202</v>
      </c>
      <c r="I4419" t="s">
        <v>4124</v>
      </c>
      <c r="J4419" t="s">
        <v>4139</v>
      </c>
      <c r="K4419" t="s">
        <v>5230</v>
      </c>
      <c r="L4419" t="s">
        <v>4139</v>
      </c>
      <c r="M4419">
        <f>_xlfn.XLOOKUP(_xlfn.VALUETOTEXT(A4419),total_imports!B4419:B9626,total_imports!D4419:D9626,0.000001,0,1)</f>
        <v>0.8</v>
      </c>
      <c r="N4419" s="2">
        <f t="shared" ref="N4419:N4482" si="69">IF(M4419 =0,0, B4419/M4419*100)</f>
        <v>81.25</v>
      </c>
    </row>
    <row r="4420" spans="1:14" x14ac:dyDescent="0.2">
      <c r="A4420">
        <v>920290</v>
      </c>
      <c r="B4420">
        <v>8.1300000000000008</v>
      </c>
      <c r="C4420">
        <v>8.1999999999999993</v>
      </c>
      <c r="D4420">
        <v>9.6999999999999993</v>
      </c>
      <c r="E4420">
        <v>9.3699999999999992</v>
      </c>
      <c r="F4420" t="s">
        <v>3969</v>
      </c>
      <c r="G4420" t="s">
        <v>4120</v>
      </c>
      <c r="H4420">
        <v>713202</v>
      </c>
      <c r="I4420" t="s">
        <v>4124</v>
      </c>
      <c r="J4420" t="s">
        <v>4139</v>
      </c>
      <c r="K4420" t="s">
        <v>5230</v>
      </c>
      <c r="L4420" t="s">
        <v>4139</v>
      </c>
      <c r="M4420">
        <f>_xlfn.XLOOKUP(_xlfn.VALUETOTEXT(A4420),total_imports!B4420:B9627,total_imports!D4420:D9627,0.000001,0,1)</f>
        <v>10.19</v>
      </c>
      <c r="N4420" s="2">
        <f t="shared" si="69"/>
        <v>79.784102060843978</v>
      </c>
    </row>
    <row r="4421" spans="1:14" x14ac:dyDescent="0.2">
      <c r="A4421">
        <v>920510</v>
      </c>
      <c r="B4421">
        <v>0.06</v>
      </c>
      <c r="C4421">
        <v>0.01</v>
      </c>
      <c r="D4421">
        <v>0.02</v>
      </c>
      <c r="E4421">
        <v>0.02</v>
      </c>
      <c r="F4421" t="s">
        <v>3970</v>
      </c>
      <c r="G4421" t="s">
        <v>4120</v>
      </c>
      <c r="H4421">
        <v>713202</v>
      </c>
      <c r="I4421" t="s">
        <v>4124</v>
      </c>
      <c r="J4421" t="s">
        <v>4139</v>
      </c>
      <c r="K4421" t="s">
        <v>5231</v>
      </c>
      <c r="L4421" t="s">
        <v>4139</v>
      </c>
      <c r="M4421">
        <f>_xlfn.XLOOKUP(_xlfn.VALUETOTEXT(A4421),total_imports!B4421:B9628,total_imports!D4421:D9628,0.000001,0,1)</f>
        <v>0.08</v>
      </c>
      <c r="N4421" s="2">
        <f t="shared" si="69"/>
        <v>75</v>
      </c>
    </row>
    <row r="4422" spans="1:14" x14ac:dyDescent="0.2">
      <c r="A4422">
        <v>920590</v>
      </c>
      <c r="B4422">
        <v>0.69</v>
      </c>
      <c r="C4422">
        <v>0.79</v>
      </c>
      <c r="D4422">
        <v>0.73</v>
      </c>
      <c r="E4422">
        <v>0.56999999999999995</v>
      </c>
      <c r="F4422" t="s">
        <v>3971</v>
      </c>
      <c r="G4422" t="s">
        <v>4120</v>
      </c>
      <c r="H4422">
        <v>713202</v>
      </c>
      <c r="I4422" t="s">
        <v>4124</v>
      </c>
      <c r="J4422" t="s">
        <v>4139</v>
      </c>
      <c r="K4422" t="s">
        <v>5231</v>
      </c>
      <c r="L4422" t="s">
        <v>4139</v>
      </c>
      <c r="M4422">
        <f>_xlfn.XLOOKUP(_xlfn.VALUETOTEXT(A4422),total_imports!B4422:B9629,total_imports!D4422:D9629,0.000001,0,1)</f>
        <v>1.07</v>
      </c>
      <c r="N4422" s="2">
        <f t="shared" si="69"/>
        <v>64.485981308411212</v>
      </c>
    </row>
    <row r="4423" spans="1:14" x14ac:dyDescent="0.2">
      <c r="A4423">
        <v>920600</v>
      </c>
      <c r="B4423">
        <v>3</v>
      </c>
      <c r="C4423">
        <v>2.2999999999999998</v>
      </c>
      <c r="D4423">
        <v>1.35</v>
      </c>
      <c r="E4423">
        <v>1.17</v>
      </c>
      <c r="F4423" t="s">
        <v>3972</v>
      </c>
      <c r="G4423" t="s">
        <v>4120</v>
      </c>
      <c r="H4423">
        <v>713202</v>
      </c>
      <c r="I4423" t="s">
        <v>4124</v>
      </c>
      <c r="J4423" t="s">
        <v>4139</v>
      </c>
      <c r="K4423" t="s">
        <v>5232</v>
      </c>
      <c r="L4423" t="s">
        <v>4139</v>
      </c>
      <c r="M4423">
        <f>_xlfn.XLOOKUP(_xlfn.VALUETOTEXT(A4423),total_imports!B4423:B9630,total_imports!D4423:D9630,0.000001,0,1)</f>
        <v>4.41</v>
      </c>
      <c r="N4423" s="2">
        <f t="shared" si="69"/>
        <v>68.027210884353735</v>
      </c>
    </row>
    <row r="4424" spans="1:14" x14ac:dyDescent="0.2">
      <c r="A4424">
        <v>920710</v>
      </c>
      <c r="B4424">
        <v>12</v>
      </c>
      <c r="C4424">
        <v>13.29</v>
      </c>
      <c r="D4424">
        <v>12.52</v>
      </c>
      <c r="E4424">
        <v>12.66</v>
      </c>
      <c r="F4424" t="s">
        <v>3973</v>
      </c>
      <c r="G4424" t="s">
        <v>4120</v>
      </c>
      <c r="H4424">
        <v>713202</v>
      </c>
      <c r="I4424" t="s">
        <v>4124</v>
      </c>
      <c r="J4424" t="s">
        <v>4139</v>
      </c>
      <c r="K4424" t="s">
        <v>5233</v>
      </c>
      <c r="L4424" t="s">
        <v>4139</v>
      </c>
      <c r="M4424">
        <f>_xlfn.XLOOKUP(_xlfn.VALUETOTEXT(A4424),total_imports!B4424:B9631,total_imports!D4424:D9631,0.000001,0,1)</f>
        <v>21.53</v>
      </c>
      <c r="N4424" s="2">
        <f t="shared" si="69"/>
        <v>55.736182071528098</v>
      </c>
    </row>
    <row r="4425" spans="1:14" x14ac:dyDescent="0.2">
      <c r="A4425">
        <v>920790</v>
      </c>
      <c r="B4425">
        <v>2.2400000000000002</v>
      </c>
      <c r="C4425">
        <v>1.94</v>
      </c>
      <c r="D4425">
        <v>2.61</v>
      </c>
      <c r="E4425">
        <v>1.71</v>
      </c>
      <c r="F4425" t="s">
        <v>3974</v>
      </c>
      <c r="G4425" t="s">
        <v>4120</v>
      </c>
      <c r="H4425">
        <v>713202</v>
      </c>
      <c r="I4425" t="s">
        <v>4124</v>
      </c>
      <c r="J4425" t="s">
        <v>4139</v>
      </c>
      <c r="K4425" t="s">
        <v>5233</v>
      </c>
      <c r="L4425" t="s">
        <v>4139</v>
      </c>
      <c r="M4425">
        <f>_xlfn.XLOOKUP(_xlfn.VALUETOTEXT(A4425),total_imports!B4425:B9632,total_imports!D4425:D9632,0.000001,0,1)</f>
        <v>10.58</v>
      </c>
      <c r="N4425" s="2">
        <f t="shared" si="69"/>
        <v>21.172022684310022</v>
      </c>
    </row>
    <row r="4426" spans="1:14" x14ac:dyDescent="0.2">
      <c r="A4426">
        <v>920810</v>
      </c>
      <c r="B4426">
        <v>0.09</v>
      </c>
      <c r="C4426">
        <v>0.08</v>
      </c>
      <c r="D4426">
        <v>0.18</v>
      </c>
      <c r="E4426">
        <v>7.0000000000000007E-2</v>
      </c>
      <c r="F4426" t="s">
        <v>3975</v>
      </c>
      <c r="G4426" t="s">
        <v>4120</v>
      </c>
      <c r="H4426">
        <v>713202</v>
      </c>
      <c r="I4426" t="s">
        <v>4124</v>
      </c>
      <c r="J4426" t="s">
        <v>4139</v>
      </c>
      <c r="K4426" t="s">
        <v>5234</v>
      </c>
      <c r="L4426" t="s">
        <v>4139</v>
      </c>
      <c r="M4426">
        <f>_xlfn.XLOOKUP(_xlfn.VALUETOTEXT(A4426),total_imports!B4426:B9633,total_imports!D4426:D9633,0.000001,0,1)</f>
        <v>0.12</v>
      </c>
      <c r="N4426" s="2">
        <f t="shared" si="69"/>
        <v>75</v>
      </c>
    </row>
    <row r="4427" spans="1:14" x14ac:dyDescent="0.2">
      <c r="A4427">
        <v>920890</v>
      </c>
      <c r="B4427">
        <v>0.3</v>
      </c>
      <c r="C4427">
        <v>0.18</v>
      </c>
      <c r="D4427">
        <v>0.27</v>
      </c>
      <c r="E4427">
        <v>0.28000000000000003</v>
      </c>
      <c r="F4427" t="s">
        <v>3976</v>
      </c>
      <c r="G4427" t="s">
        <v>4120</v>
      </c>
      <c r="H4427">
        <v>713202</v>
      </c>
      <c r="I4427" t="s">
        <v>4124</v>
      </c>
      <c r="J4427" t="s">
        <v>4139</v>
      </c>
      <c r="K4427" t="s">
        <v>5234</v>
      </c>
      <c r="L4427" t="s">
        <v>4139</v>
      </c>
      <c r="M4427">
        <f>_xlfn.XLOOKUP(_xlfn.VALUETOTEXT(A4427),total_imports!B4427:B9634,total_imports!D4427:D9634,0.000001,0,1)</f>
        <v>0.39</v>
      </c>
      <c r="N4427" s="2">
        <f t="shared" si="69"/>
        <v>76.92307692307692</v>
      </c>
    </row>
    <row r="4428" spans="1:14" x14ac:dyDescent="0.2">
      <c r="A4428">
        <v>920930</v>
      </c>
      <c r="B4428">
        <v>0.28000000000000003</v>
      </c>
      <c r="C4428">
        <v>0.27</v>
      </c>
      <c r="D4428">
        <v>0.23</v>
      </c>
      <c r="E4428">
        <v>0.22</v>
      </c>
      <c r="F4428" t="s">
        <v>3977</v>
      </c>
      <c r="G4428" t="s">
        <v>4121</v>
      </c>
      <c r="H4428">
        <v>711220</v>
      </c>
      <c r="I4428" t="s">
        <v>4124</v>
      </c>
      <c r="J4428" t="s">
        <v>4140</v>
      </c>
      <c r="K4428" t="s">
        <v>5235</v>
      </c>
      <c r="L4428" t="s">
        <v>4140</v>
      </c>
      <c r="M4428">
        <f>_xlfn.XLOOKUP(_xlfn.VALUETOTEXT(A4428),total_imports!B4428:B9635,total_imports!D4428:D9635,0.000001,0,1)</f>
        <v>0.51</v>
      </c>
      <c r="N4428" s="2">
        <f t="shared" si="69"/>
        <v>54.901960784313729</v>
      </c>
    </row>
    <row r="4429" spans="1:14" x14ac:dyDescent="0.2">
      <c r="A4429">
        <v>920991</v>
      </c>
      <c r="B4429">
        <v>0.09</v>
      </c>
      <c r="C4429">
        <v>0.06</v>
      </c>
      <c r="D4429">
        <v>0.04</v>
      </c>
      <c r="E4429">
        <v>7.0000000000000007E-2</v>
      </c>
      <c r="F4429" t="s">
        <v>3978</v>
      </c>
      <c r="G4429" t="s">
        <v>4121</v>
      </c>
      <c r="H4429">
        <v>711220</v>
      </c>
      <c r="I4429" t="s">
        <v>4124</v>
      </c>
      <c r="J4429" t="s">
        <v>4140</v>
      </c>
      <c r="K4429" t="s">
        <v>5235</v>
      </c>
      <c r="L4429" t="s">
        <v>4140</v>
      </c>
      <c r="M4429">
        <f>_xlfn.XLOOKUP(_xlfn.VALUETOTEXT(A4429),total_imports!B4429:B9636,total_imports!D4429:D9636,0.000001,0,1)</f>
        <v>0.11</v>
      </c>
      <c r="N4429" s="2">
        <f t="shared" si="69"/>
        <v>81.818181818181813</v>
      </c>
    </row>
    <row r="4430" spans="1:14" x14ac:dyDescent="0.2">
      <c r="A4430">
        <v>920992</v>
      </c>
      <c r="B4430">
        <v>1.37</v>
      </c>
      <c r="C4430">
        <v>1.05</v>
      </c>
      <c r="D4430">
        <v>0.89</v>
      </c>
      <c r="E4430">
        <v>0.83</v>
      </c>
      <c r="F4430" t="s">
        <v>3979</v>
      </c>
      <c r="G4430" t="s">
        <v>4121</v>
      </c>
      <c r="H4430">
        <v>711220</v>
      </c>
      <c r="I4430" t="s">
        <v>4124</v>
      </c>
      <c r="J4430" t="s">
        <v>4140</v>
      </c>
      <c r="K4430" t="s">
        <v>5235</v>
      </c>
      <c r="L4430" t="s">
        <v>4140</v>
      </c>
      <c r="M4430">
        <f>_xlfn.XLOOKUP(_xlfn.VALUETOTEXT(A4430),total_imports!B4430:B9637,total_imports!D4430:D9637,0.000001,0,1)</f>
        <v>1.93</v>
      </c>
      <c r="N4430" s="2">
        <f t="shared" si="69"/>
        <v>70.984455958549233</v>
      </c>
    </row>
    <row r="4431" spans="1:14" x14ac:dyDescent="0.2">
      <c r="A4431">
        <v>920994</v>
      </c>
      <c r="B4431">
        <v>1.1599999999999999</v>
      </c>
      <c r="C4431">
        <v>1.96</v>
      </c>
      <c r="D4431">
        <v>1.74</v>
      </c>
      <c r="E4431">
        <v>0.85</v>
      </c>
      <c r="F4431" t="s">
        <v>3980</v>
      </c>
      <c r="G4431" t="s">
        <v>4121</v>
      </c>
      <c r="H4431">
        <v>711220</v>
      </c>
      <c r="I4431" t="s">
        <v>4124</v>
      </c>
      <c r="J4431" t="s">
        <v>4140</v>
      </c>
      <c r="K4431" t="s">
        <v>5235</v>
      </c>
      <c r="L4431" t="s">
        <v>4140</v>
      </c>
      <c r="M4431">
        <f>_xlfn.XLOOKUP(_xlfn.VALUETOTEXT(A4431),total_imports!B4431:B9638,total_imports!D4431:D9638,0.000001,0,1)</f>
        <v>9.32</v>
      </c>
      <c r="N4431" s="2">
        <f t="shared" si="69"/>
        <v>12.44635193133047</v>
      </c>
    </row>
    <row r="4432" spans="1:14" x14ac:dyDescent="0.2">
      <c r="A4432">
        <v>920999</v>
      </c>
      <c r="B4432">
        <v>1.68</v>
      </c>
      <c r="C4432">
        <v>1.57</v>
      </c>
      <c r="D4432">
        <v>1.1000000000000001</v>
      </c>
      <c r="E4432">
        <v>1.1000000000000001</v>
      </c>
      <c r="F4432" t="s">
        <v>3981</v>
      </c>
      <c r="G4432" t="s">
        <v>4121</v>
      </c>
      <c r="H4432">
        <v>711220</v>
      </c>
      <c r="I4432" t="s">
        <v>4124</v>
      </c>
      <c r="J4432" t="s">
        <v>4140</v>
      </c>
      <c r="K4432" t="s">
        <v>5235</v>
      </c>
      <c r="L4432" t="s">
        <v>4140</v>
      </c>
      <c r="M4432">
        <f>_xlfn.XLOOKUP(_xlfn.VALUETOTEXT(A4432),total_imports!B4432:B9639,total_imports!D4432:D9639,0.000001,0,1)</f>
        <v>3.65</v>
      </c>
      <c r="N4432" s="2">
        <f t="shared" si="69"/>
        <v>46.027397260273972</v>
      </c>
    </row>
    <row r="4433" spans="1:14" x14ac:dyDescent="0.2">
      <c r="A4433">
        <v>930320</v>
      </c>
      <c r="B4433">
        <v>0</v>
      </c>
      <c r="C4433">
        <v>0</v>
      </c>
      <c r="D4433">
        <v>0</v>
      </c>
      <c r="E4433">
        <v>0</v>
      </c>
      <c r="F4433" t="s">
        <v>12</v>
      </c>
      <c r="G4433" t="s">
        <v>4120</v>
      </c>
      <c r="H4433">
        <v>713202</v>
      </c>
      <c r="I4433" t="s">
        <v>4124</v>
      </c>
      <c r="J4433" t="s">
        <v>4139</v>
      </c>
      <c r="K4433" t="s">
        <v>5236</v>
      </c>
      <c r="L4433" t="s">
        <v>4139</v>
      </c>
      <c r="M4433">
        <f>_xlfn.XLOOKUP(_xlfn.VALUETOTEXT(A4433),total_imports!B4433:B9640,total_imports!D4433:D9640,0.000001,0,1)</f>
        <v>1.19</v>
      </c>
      <c r="N4433" s="2">
        <f t="shared" si="69"/>
        <v>0</v>
      </c>
    </row>
    <row r="4434" spans="1:14" x14ac:dyDescent="0.2">
      <c r="A4434">
        <v>930330</v>
      </c>
      <c r="B4434">
        <v>0</v>
      </c>
      <c r="C4434">
        <v>0</v>
      </c>
      <c r="D4434">
        <v>0</v>
      </c>
      <c r="E4434">
        <v>0</v>
      </c>
      <c r="F4434" t="s">
        <v>3982</v>
      </c>
      <c r="G4434" t="s">
        <v>4120</v>
      </c>
      <c r="H4434">
        <v>713202</v>
      </c>
      <c r="I4434" t="s">
        <v>4124</v>
      </c>
      <c r="J4434" t="s">
        <v>4139</v>
      </c>
      <c r="K4434" t="s">
        <v>5236</v>
      </c>
      <c r="L4434" t="s">
        <v>4139</v>
      </c>
      <c r="M4434">
        <f>_xlfn.XLOOKUP(_xlfn.VALUETOTEXT(A4434),total_imports!B4434:B9641,total_imports!D4434:D9641,0.000001,0,1)</f>
        <v>1.18</v>
      </c>
      <c r="N4434" s="2">
        <f t="shared" si="69"/>
        <v>0</v>
      </c>
    </row>
    <row r="4435" spans="1:14" x14ac:dyDescent="0.2">
      <c r="A4435">
        <v>930390</v>
      </c>
      <c r="B4435">
        <v>0</v>
      </c>
      <c r="C4435">
        <v>0</v>
      </c>
      <c r="D4435">
        <v>0</v>
      </c>
      <c r="E4435">
        <v>0</v>
      </c>
      <c r="F4435" t="s">
        <v>3983</v>
      </c>
      <c r="G4435" t="s">
        <v>4120</v>
      </c>
      <c r="H4435">
        <v>812020</v>
      </c>
      <c r="I4435" t="s">
        <v>4130</v>
      </c>
      <c r="J4435" t="s">
        <v>4142</v>
      </c>
      <c r="K4435" t="s">
        <v>5236</v>
      </c>
      <c r="L4435" t="s">
        <v>4142</v>
      </c>
      <c r="M4435">
        <f>_xlfn.XLOOKUP(_xlfn.VALUETOTEXT(A4435),total_imports!B4435:B9642,total_imports!D4435:D9642,0.000001,0,1)</f>
        <v>0.2</v>
      </c>
      <c r="N4435" s="2">
        <f t="shared" si="69"/>
        <v>0</v>
      </c>
    </row>
    <row r="4436" spans="1:14" x14ac:dyDescent="0.2">
      <c r="A4436">
        <v>930400</v>
      </c>
      <c r="B4436">
        <v>0</v>
      </c>
      <c r="C4436">
        <v>0.11</v>
      </c>
      <c r="D4436">
        <v>0</v>
      </c>
      <c r="E4436">
        <v>0</v>
      </c>
      <c r="F4436" t="s">
        <v>3984</v>
      </c>
      <c r="G4436" t="s">
        <v>4120</v>
      </c>
      <c r="H4436">
        <v>812020</v>
      </c>
      <c r="I4436" t="s">
        <v>4130</v>
      </c>
      <c r="J4436" t="s">
        <v>4142</v>
      </c>
      <c r="K4436" t="s">
        <v>5237</v>
      </c>
      <c r="L4436" t="s">
        <v>4142</v>
      </c>
      <c r="M4436">
        <f>_xlfn.XLOOKUP(_xlfn.VALUETOTEXT(A4436),total_imports!B4436:B9643,total_imports!D4436:D9643,0.000001,0,1)</f>
        <v>9.4700000000000006</v>
      </c>
      <c r="N4436" s="2">
        <f t="shared" si="69"/>
        <v>0</v>
      </c>
    </row>
    <row r="4437" spans="1:14" x14ac:dyDescent="0.2">
      <c r="A4437">
        <v>930520</v>
      </c>
      <c r="B4437">
        <v>0.31</v>
      </c>
      <c r="C4437">
        <v>0.01</v>
      </c>
      <c r="D4437">
        <v>0</v>
      </c>
      <c r="E4437">
        <v>0</v>
      </c>
      <c r="F4437" t="s">
        <v>3985</v>
      </c>
      <c r="G4437" t="s">
        <v>12</v>
      </c>
      <c r="H4437">
        <v>811220</v>
      </c>
      <c r="I4437" t="s">
        <v>4130</v>
      </c>
      <c r="J4437" t="s">
        <v>4138</v>
      </c>
      <c r="K4437" t="s">
        <v>5238</v>
      </c>
      <c r="L4437" t="s">
        <v>4138</v>
      </c>
      <c r="M4437">
        <f>_xlfn.XLOOKUP(_xlfn.VALUETOTEXT(A4437),total_imports!B4437:B9644,total_imports!D4437:D9644,0.000001,0,1)</f>
        <v>2.35</v>
      </c>
      <c r="N4437" s="2">
        <f t="shared" si="69"/>
        <v>13.191489361702127</v>
      </c>
    </row>
    <row r="4438" spans="1:14" x14ac:dyDescent="0.2">
      <c r="A4438">
        <v>930621</v>
      </c>
      <c r="B4438">
        <v>0</v>
      </c>
      <c r="C4438">
        <v>0</v>
      </c>
      <c r="D4438">
        <v>0</v>
      </c>
      <c r="E4438">
        <v>0</v>
      </c>
      <c r="F4438" t="s">
        <v>3986</v>
      </c>
      <c r="G4438" t="s">
        <v>4120</v>
      </c>
      <c r="H4438">
        <v>811220</v>
      </c>
      <c r="I4438" t="s">
        <v>4130</v>
      </c>
      <c r="J4438" t="s">
        <v>4140</v>
      </c>
      <c r="K4438" t="s">
        <v>5239</v>
      </c>
      <c r="L4438" t="s">
        <v>4140</v>
      </c>
      <c r="M4438">
        <f>_xlfn.XLOOKUP(_xlfn.VALUETOTEXT(A4438),total_imports!B4438:B9645,total_imports!D4438:D9645,0.000001,0,1)</f>
        <v>14.29</v>
      </c>
      <c r="N4438" s="2">
        <f t="shared" si="69"/>
        <v>0</v>
      </c>
    </row>
    <row r="4439" spans="1:14" x14ac:dyDescent="0.2">
      <c r="A4439">
        <v>930629</v>
      </c>
      <c r="B4439">
        <v>0.03</v>
      </c>
      <c r="C4439">
        <v>0.25</v>
      </c>
      <c r="D4439">
        <v>0</v>
      </c>
      <c r="E4439">
        <v>0.05</v>
      </c>
      <c r="F4439" t="s">
        <v>3987</v>
      </c>
      <c r="G4439" t="s">
        <v>4120</v>
      </c>
      <c r="H4439">
        <v>811220</v>
      </c>
      <c r="I4439" t="s">
        <v>4130</v>
      </c>
      <c r="J4439" t="s">
        <v>4140</v>
      </c>
      <c r="K4439" t="s">
        <v>5239</v>
      </c>
      <c r="L4439" t="s">
        <v>4140</v>
      </c>
      <c r="M4439">
        <f>_xlfn.XLOOKUP(_xlfn.VALUETOTEXT(A4439),total_imports!B4439:B9646,total_imports!D4439:D9646,0.000001,0,1)</f>
        <v>1.67</v>
      </c>
      <c r="N4439" s="2">
        <f t="shared" si="69"/>
        <v>1.7964071856287425</v>
      </c>
    </row>
    <row r="4440" spans="1:14" x14ac:dyDescent="0.2">
      <c r="A4440">
        <v>930690</v>
      </c>
      <c r="B4440">
        <v>0</v>
      </c>
      <c r="C4440">
        <v>0.01</v>
      </c>
      <c r="D4440">
        <v>0</v>
      </c>
      <c r="E4440">
        <v>0</v>
      </c>
      <c r="F4440" t="s">
        <v>3988</v>
      </c>
      <c r="G4440" t="s">
        <v>4120</v>
      </c>
      <c r="H4440">
        <v>813201</v>
      </c>
      <c r="I4440" t="s">
        <v>4130</v>
      </c>
      <c r="J4440" t="s">
        <v>4141</v>
      </c>
      <c r="K4440" t="s">
        <v>5239</v>
      </c>
      <c r="L4440" t="s">
        <v>4141</v>
      </c>
      <c r="M4440">
        <f>_xlfn.XLOOKUP(_xlfn.VALUETOTEXT(A4440),total_imports!B4440:B9647,total_imports!D4440:D9647,0.000001,0,1)</f>
        <v>101.08</v>
      </c>
      <c r="N4440" s="2">
        <f t="shared" si="69"/>
        <v>0</v>
      </c>
    </row>
    <row r="4441" spans="1:14" x14ac:dyDescent="0.2">
      <c r="A4441">
        <v>930700</v>
      </c>
      <c r="B4441">
        <v>0</v>
      </c>
      <c r="C4441">
        <v>0</v>
      </c>
      <c r="D4441">
        <v>0</v>
      </c>
      <c r="E4441">
        <v>0</v>
      </c>
      <c r="F4441" t="s">
        <v>3989</v>
      </c>
      <c r="G4441" t="s">
        <v>4121</v>
      </c>
      <c r="H4441">
        <v>813202</v>
      </c>
      <c r="I4441" t="s">
        <v>4130</v>
      </c>
      <c r="J4441" t="s">
        <v>4146</v>
      </c>
      <c r="K4441" t="s">
        <v>5240</v>
      </c>
      <c r="L4441" t="s">
        <v>4146</v>
      </c>
      <c r="M4441">
        <f>_xlfn.XLOOKUP(_xlfn.VALUETOTEXT(A4441),total_imports!B4441:B9648,total_imports!D4441:D9648,0.000001,0,1)</f>
        <v>0</v>
      </c>
      <c r="N4441" s="2">
        <f t="shared" si="69"/>
        <v>0</v>
      </c>
    </row>
    <row r="4442" spans="1:14" x14ac:dyDescent="0.2">
      <c r="A4442">
        <v>940110</v>
      </c>
      <c r="B4442">
        <v>0.01</v>
      </c>
      <c r="C4442">
        <v>0</v>
      </c>
      <c r="D4442">
        <v>0.01</v>
      </c>
      <c r="E4442">
        <v>0.03</v>
      </c>
      <c r="F4442" t="s">
        <v>3990</v>
      </c>
      <c r="G4442" t="s">
        <v>4120</v>
      </c>
      <c r="H4442">
        <v>511220</v>
      </c>
      <c r="I4442" t="s">
        <v>4135</v>
      </c>
      <c r="J4442" t="s">
        <v>4138</v>
      </c>
      <c r="K4442" t="s">
        <v>5241</v>
      </c>
      <c r="L4442" t="s">
        <v>4138</v>
      </c>
      <c r="M4442">
        <f>_xlfn.XLOOKUP(_xlfn.VALUETOTEXT(A4442),total_imports!B4442:B9649,total_imports!D4442:D9649,0.000001,0,1)</f>
        <v>40.06</v>
      </c>
      <c r="N4442" s="2">
        <f t="shared" si="69"/>
        <v>2.4962556165751368E-2</v>
      </c>
    </row>
    <row r="4443" spans="1:14" x14ac:dyDescent="0.2">
      <c r="A4443">
        <v>940120</v>
      </c>
      <c r="B4443">
        <v>14.69</v>
      </c>
      <c r="C4443">
        <v>24.39</v>
      </c>
      <c r="D4443">
        <v>19.16</v>
      </c>
      <c r="E4443">
        <v>11.1</v>
      </c>
      <c r="F4443" t="s">
        <v>3991</v>
      </c>
      <c r="G4443" t="s">
        <v>4120</v>
      </c>
      <c r="H4443">
        <v>511220</v>
      </c>
      <c r="I4443" t="s">
        <v>4135</v>
      </c>
      <c r="J4443" t="s">
        <v>4138</v>
      </c>
      <c r="K4443" t="s">
        <v>5241</v>
      </c>
      <c r="L4443" t="s">
        <v>4138</v>
      </c>
      <c r="M4443">
        <f>_xlfn.XLOOKUP(_xlfn.VALUETOTEXT(A4443),total_imports!B4443:B9650,total_imports!D4443:D9650,0.000001,0,1)</f>
        <v>82.97</v>
      </c>
      <c r="N4443" s="2">
        <f t="shared" si="69"/>
        <v>17.705194648668193</v>
      </c>
    </row>
    <row r="4444" spans="1:14" x14ac:dyDescent="0.2">
      <c r="A4444">
        <v>940130</v>
      </c>
      <c r="B4444">
        <v>0</v>
      </c>
      <c r="C4444">
        <v>0</v>
      </c>
      <c r="D4444">
        <v>14.27</v>
      </c>
      <c r="E4444">
        <v>15.79</v>
      </c>
      <c r="F4444" t="s">
        <v>12</v>
      </c>
      <c r="G4444" t="s">
        <v>4120</v>
      </c>
      <c r="H4444">
        <v>313202</v>
      </c>
      <c r="I4444" t="s">
        <v>4126</v>
      </c>
      <c r="J4444" t="s">
        <v>4146</v>
      </c>
      <c r="K4444" t="s">
        <v>5241</v>
      </c>
      <c r="L4444" t="s">
        <v>4146</v>
      </c>
      <c r="M4444">
        <f>_xlfn.XLOOKUP(_xlfn.VALUETOTEXT(A4444),total_imports!B4444:B9651,total_imports!D4444:D9651,0.000001,0,1)</f>
        <v>9.9999999999999995E-7</v>
      </c>
      <c r="N4444" s="2">
        <f t="shared" si="69"/>
        <v>0</v>
      </c>
    </row>
    <row r="4445" spans="1:14" x14ac:dyDescent="0.2">
      <c r="A4445">
        <v>940131</v>
      </c>
      <c r="B4445">
        <v>0.1</v>
      </c>
      <c r="C4445">
        <v>0.08</v>
      </c>
      <c r="D4445">
        <v>0</v>
      </c>
      <c r="E4445">
        <v>0</v>
      </c>
      <c r="F4445" t="s">
        <v>3992</v>
      </c>
      <c r="G4445" t="s">
        <v>12</v>
      </c>
      <c r="H4445" t="s">
        <v>12</v>
      </c>
      <c r="I4445" t="s">
        <v>12</v>
      </c>
      <c r="J4445" t="s">
        <v>12</v>
      </c>
      <c r="K4445" t="s">
        <v>5241</v>
      </c>
      <c r="L4445" t="s">
        <v>4146</v>
      </c>
      <c r="M4445">
        <f>_xlfn.XLOOKUP(_xlfn.VALUETOTEXT(A4445),total_imports!B4445:B9652,total_imports!D4445:D9652,0.000001,0,1)</f>
        <v>0.37</v>
      </c>
      <c r="N4445" s="2">
        <f t="shared" si="69"/>
        <v>27.027027027027028</v>
      </c>
    </row>
    <row r="4446" spans="1:14" x14ac:dyDescent="0.2">
      <c r="A4446">
        <v>940139</v>
      </c>
      <c r="B4446">
        <v>10.75</v>
      </c>
      <c r="C4446">
        <v>12.16</v>
      </c>
      <c r="D4446">
        <v>0</v>
      </c>
      <c r="E4446">
        <v>0</v>
      </c>
      <c r="F4446" t="s">
        <v>20</v>
      </c>
      <c r="G4446" t="s">
        <v>12</v>
      </c>
      <c r="H4446" t="s">
        <v>12</v>
      </c>
      <c r="I4446" t="s">
        <v>12</v>
      </c>
      <c r="J4446" t="s">
        <v>12</v>
      </c>
      <c r="K4446" t="s">
        <v>5241</v>
      </c>
      <c r="L4446" t="s">
        <v>4146</v>
      </c>
      <c r="M4446">
        <f>_xlfn.XLOOKUP(_xlfn.VALUETOTEXT(A4446),total_imports!B4446:B9653,total_imports!D4446:D9653,0.000001,0,1)</f>
        <v>24.46</v>
      </c>
      <c r="N4446" s="2">
        <f t="shared" si="69"/>
        <v>43.949304987735076</v>
      </c>
    </row>
    <row r="4447" spans="1:14" x14ac:dyDescent="0.2">
      <c r="A4447">
        <v>940140</v>
      </c>
      <c r="B4447">
        <v>0</v>
      </c>
      <c r="C4447">
        <v>0</v>
      </c>
      <c r="D4447">
        <v>1.63</v>
      </c>
      <c r="E4447">
        <v>0.56999999999999995</v>
      </c>
      <c r="F4447" t="s">
        <v>12</v>
      </c>
      <c r="G4447" t="s">
        <v>4120</v>
      </c>
      <c r="H4447">
        <v>313202</v>
      </c>
      <c r="I4447" t="s">
        <v>4126</v>
      </c>
      <c r="J4447" t="s">
        <v>4146</v>
      </c>
      <c r="K4447" t="s">
        <v>5241</v>
      </c>
      <c r="L4447" t="s">
        <v>4146</v>
      </c>
      <c r="M4447">
        <f>_xlfn.XLOOKUP(_xlfn.VALUETOTEXT(A4447),total_imports!B4447:B9654,total_imports!D4447:D9654,0.000001,0,1)</f>
        <v>9.9999999999999995E-7</v>
      </c>
      <c r="N4447" s="2">
        <f t="shared" si="69"/>
        <v>0</v>
      </c>
    </row>
    <row r="4448" spans="1:14" x14ac:dyDescent="0.2">
      <c r="A4448">
        <v>940141</v>
      </c>
      <c r="B4448">
        <v>0.63</v>
      </c>
      <c r="C4448">
        <v>1.1299999999999999</v>
      </c>
      <c r="D4448">
        <v>0</v>
      </c>
      <c r="E4448">
        <v>0</v>
      </c>
      <c r="F4448" t="s">
        <v>3992</v>
      </c>
      <c r="G4448" t="s">
        <v>12</v>
      </c>
      <c r="H4448" t="s">
        <v>12</v>
      </c>
      <c r="I4448" t="s">
        <v>12</v>
      </c>
      <c r="J4448" t="s">
        <v>12</v>
      </c>
      <c r="K4448" t="s">
        <v>5241</v>
      </c>
      <c r="L4448" t="s">
        <v>4146</v>
      </c>
      <c r="M4448">
        <f>_xlfn.XLOOKUP(_xlfn.VALUETOTEXT(A4448),total_imports!B4448:B9655,total_imports!D4448:D9655,0.000001,0,1)</f>
        <v>0.72</v>
      </c>
      <c r="N4448" s="2">
        <f t="shared" si="69"/>
        <v>87.5</v>
      </c>
    </row>
    <row r="4449" spans="1:14" x14ac:dyDescent="0.2">
      <c r="A4449">
        <v>940149</v>
      </c>
      <c r="B4449">
        <v>0.38</v>
      </c>
      <c r="C4449">
        <v>0.44</v>
      </c>
      <c r="D4449">
        <v>0</v>
      </c>
      <c r="E4449">
        <v>0</v>
      </c>
      <c r="F4449" t="s">
        <v>20</v>
      </c>
      <c r="G4449" t="s">
        <v>12</v>
      </c>
      <c r="H4449" t="s">
        <v>12</v>
      </c>
      <c r="I4449" t="s">
        <v>12</v>
      </c>
      <c r="J4449" t="s">
        <v>12</v>
      </c>
      <c r="K4449" t="s">
        <v>5241</v>
      </c>
      <c r="L4449" t="s">
        <v>4146</v>
      </c>
      <c r="M4449">
        <f>_xlfn.XLOOKUP(_xlfn.VALUETOTEXT(A4449),total_imports!B4449:B9656,total_imports!D4449:D9656,0.000001,0,1)</f>
        <v>0.74</v>
      </c>
      <c r="N4449" s="2">
        <f t="shared" si="69"/>
        <v>51.351351351351347</v>
      </c>
    </row>
    <row r="4450" spans="1:14" x14ac:dyDescent="0.2">
      <c r="A4450">
        <v>940153</v>
      </c>
      <c r="B4450">
        <v>0</v>
      </c>
      <c r="C4450">
        <v>0.13</v>
      </c>
      <c r="D4450">
        <v>0.24</v>
      </c>
      <c r="E4450">
        <v>0</v>
      </c>
      <c r="F4450" t="s">
        <v>3993</v>
      </c>
      <c r="G4450" t="s">
        <v>12</v>
      </c>
      <c r="H4450">
        <v>313202</v>
      </c>
      <c r="I4450" t="s">
        <v>4133</v>
      </c>
      <c r="J4450" t="s">
        <v>4146</v>
      </c>
      <c r="K4450" t="s">
        <v>5241</v>
      </c>
      <c r="L4450" t="s">
        <v>4146</v>
      </c>
      <c r="M4450">
        <f>_xlfn.XLOOKUP(_xlfn.VALUETOTEXT(A4450),total_imports!B4450:B9657,total_imports!D4450:D9657,0.000001,0,1)</f>
        <v>0.13</v>
      </c>
      <c r="N4450" s="2">
        <f t="shared" si="69"/>
        <v>0</v>
      </c>
    </row>
    <row r="4451" spans="1:14" x14ac:dyDescent="0.2">
      <c r="A4451">
        <v>940159</v>
      </c>
      <c r="B4451">
        <v>0</v>
      </c>
      <c r="C4451">
        <v>0</v>
      </c>
      <c r="D4451">
        <v>0.44</v>
      </c>
      <c r="E4451">
        <v>0.04</v>
      </c>
      <c r="F4451" t="s">
        <v>20</v>
      </c>
      <c r="G4451" t="s">
        <v>12</v>
      </c>
      <c r="H4451">
        <v>313202</v>
      </c>
      <c r="I4451" t="s">
        <v>4126</v>
      </c>
      <c r="J4451" t="s">
        <v>4146</v>
      </c>
      <c r="K4451" t="s">
        <v>5241</v>
      </c>
      <c r="L4451" t="s">
        <v>4146</v>
      </c>
      <c r="M4451">
        <f>_xlfn.XLOOKUP(_xlfn.VALUETOTEXT(A4451),total_imports!B4451:B9658,total_imports!D4451:D9658,0.000001,0,1)</f>
        <v>0.04</v>
      </c>
      <c r="N4451" s="2">
        <f t="shared" si="69"/>
        <v>0</v>
      </c>
    </row>
    <row r="4452" spans="1:14" x14ac:dyDescent="0.2">
      <c r="A4452">
        <v>940161</v>
      </c>
      <c r="B4452">
        <v>8.8699999999999992</v>
      </c>
      <c r="C4452">
        <v>11.74</v>
      </c>
      <c r="D4452">
        <v>16.77</v>
      </c>
      <c r="E4452">
        <v>12.15</v>
      </c>
      <c r="F4452" t="s">
        <v>3994</v>
      </c>
      <c r="G4452" t="s">
        <v>4120</v>
      </c>
      <c r="H4452">
        <v>313202</v>
      </c>
      <c r="I4452" t="s">
        <v>4126</v>
      </c>
      <c r="J4452" t="s">
        <v>4146</v>
      </c>
      <c r="K4452" t="s">
        <v>5241</v>
      </c>
      <c r="L4452" t="s">
        <v>4146</v>
      </c>
      <c r="M4452">
        <f>_xlfn.XLOOKUP(_xlfn.VALUETOTEXT(A4452),total_imports!B4452:B9659,total_imports!D4452:D9659,0.000001,0,1)</f>
        <v>31.97</v>
      </c>
      <c r="N4452" s="2">
        <f t="shared" si="69"/>
        <v>27.744760713168592</v>
      </c>
    </row>
    <row r="4453" spans="1:14" x14ac:dyDescent="0.2">
      <c r="A4453">
        <v>940169</v>
      </c>
      <c r="B4453">
        <v>1.93</v>
      </c>
      <c r="C4453">
        <v>1.8</v>
      </c>
      <c r="D4453">
        <v>2.97</v>
      </c>
      <c r="E4453">
        <v>3.06</v>
      </c>
      <c r="F4453" t="s">
        <v>3995</v>
      </c>
      <c r="G4453" t="s">
        <v>4120</v>
      </c>
      <c r="H4453">
        <v>313202</v>
      </c>
      <c r="I4453" t="s">
        <v>4126</v>
      </c>
      <c r="J4453" t="s">
        <v>4146</v>
      </c>
      <c r="K4453" t="s">
        <v>5241</v>
      </c>
      <c r="L4453" t="s">
        <v>4146</v>
      </c>
      <c r="M4453">
        <f>_xlfn.XLOOKUP(_xlfn.VALUETOTEXT(A4453),total_imports!B4453:B9660,total_imports!D4453:D9660,0.000001,0,1)</f>
        <v>9.58</v>
      </c>
      <c r="N4453" s="2">
        <f t="shared" si="69"/>
        <v>20.146137787056368</v>
      </c>
    </row>
    <row r="4454" spans="1:14" x14ac:dyDescent="0.2">
      <c r="A4454">
        <v>940171</v>
      </c>
      <c r="B4454">
        <v>6.79</v>
      </c>
      <c r="C4454">
        <v>7.24</v>
      </c>
      <c r="D4454">
        <v>8.42</v>
      </c>
      <c r="E4454">
        <v>4.38</v>
      </c>
      <c r="F4454" t="s">
        <v>3996</v>
      </c>
      <c r="G4454" t="s">
        <v>4120</v>
      </c>
      <c r="H4454">
        <v>313202</v>
      </c>
      <c r="I4454" t="s">
        <v>4126</v>
      </c>
      <c r="J4454" t="s">
        <v>4146</v>
      </c>
      <c r="K4454" t="s">
        <v>5241</v>
      </c>
      <c r="L4454" t="s">
        <v>4146</v>
      </c>
      <c r="M4454">
        <f>_xlfn.XLOOKUP(_xlfn.VALUETOTEXT(A4454),total_imports!B4454:B9661,total_imports!D4454:D9661,0.000001,0,1)</f>
        <v>27.49</v>
      </c>
      <c r="N4454" s="2">
        <f t="shared" si="69"/>
        <v>24.69989086940706</v>
      </c>
    </row>
    <row r="4455" spans="1:14" x14ac:dyDescent="0.2">
      <c r="A4455">
        <v>940179</v>
      </c>
      <c r="B4455">
        <v>14.72</v>
      </c>
      <c r="C4455">
        <v>12.53</v>
      </c>
      <c r="D4455">
        <v>11.04</v>
      </c>
      <c r="E4455">
        <v>6.35</v>
      </c>
      <c r="F4455" t="s">
        <v>3997</v>
      </c>
      <c r="G4455" t="s">
        <v>4120</v>
      </c>
      <c r="H4455">
        <v>313202</v>
      </c>
      <c r="I4455" t="s">
        <v>4126</v>
      </c>
      <c r="J4455" t="s">
        <v>4146</v>
      </c>
      <c r="K4455" t="s">
        <v>5241</v>
      </c>
      <c r="L4455" t="s">
        <v>4146</v>
      </c>
      <c r="M4455">
        <f>_xlfn.XLOOKUP(_xlfn.VALUETOTEXT(A4455),total_imports!B4455:B9662,total_imports!D4455:D9662,0.000001,0,1)</f>
        <v>25.69</v>
      </c>
      <c r="N4455" s="2">
        <f t="shared" si="69"/>
        <v>57.298559750875825</v>
      </c>
    </row>
    <row r="4456" spans="1:14" x14ac:dyDescent="0.2">
      <c r="A4456">
        <v>940180</v>
      </c>
      <c r="B4456">
        <v>30.39</v>
      </c>
      <c r="C4456">
        <v>19.989999999999998</v>
      </c>
      <c r="D4456">
        <v>20.37</v>
      </c>
      <c r="E4456">
        <v>10.49</v>
      </c>
      <c r="F4456" t="s">
        <v>3998</v>
      </c>
      <c r="G4456" t="s">
        <v>4120</v>
      </c>
      <c r="H4456">
        <v>313202</v>
      </c>
      <c r="I4456" t="s">
        <v>4126</v>
      </c>
      <c r="J4456" t="s">
        <v>4146</v>
      </c>
      <c r="K4456" t="s">
        <v>5241</v>
      </c>
      <c r="L4456" t="s">
        <v>4146</v>
      </c>
      <c r="M4456">
        <f>_xlfn.XLOOKUP(_xlfn.VALUETOTEXT(A4456),total_imports!B4456:B9663,total_imports!D4456:D9663,0.000001,0,1)</f>
        <v>46.44</v>
      </c>
      <c r="N4456" s="2">
        <f t="shared" si="69"/>
        <v>65.439276485788128</v>
      </c>
    </row>
    <row r="4457" spans="1:14" x14ac:dyDescent="0.2">
      <c r="A4457">
        <v>940190</v>
      </c>
      <c r="B4457">
        <v>0</v>
      </c>
      <c r="C4457">
        <v>0</v>
      </c>
      <c r="D4457">
        <v>44.69</v>
      </c>
      <c r="E4457">
        <v>34.450000000000003</v>
      </c>
      <c r="F4457" t="s">
        <v>12</v>
      </c>
      <c r="G4457" t="s">
        <v>4121</v>
      </c>
      <c r="H4457">
        <v>311220</v>
      </c>
      <c r="I4457" t="s">
        <v>4126</v>
      </c>
      <c r="J4457" t="s">
        <v>4138</v>
      </c>
      <c r="K4457" t="s">
        <v>5241</v>
      </c>
      <c r="L4457" t="s">
        <v>4138</v>
      </c>
      <c r="M4457">
        <f>_xlfn.XLOOKUP(_xlfn.VALUETOTEXT(A4457),total_imports!B4457:B9664,total_imports!D4457:D9664,0.000001,0,1)</f>
        <v>9.9999999999999995E-7</v>
      </c>
      <c r="N4457" s="2">
        <f t="shared" si="69"/>
        <v>0</v>
      </c>
    </row>
    <row r="4458" spans="1:14" x14ac:dyDescent="0.2">
      <c r="A4458">
        <v>940191</v>
      </c>
      <c r="B4458">
        <v>0.38</v>
      </c>
      <c r="C4458">
        <v>0.45</v>
      </c>
      <c r="D4458">
        <v>0</v>
      </c>
      <c r="E4458">
        <v>0</v>
      </c>
      <c r="F4458" t="s">
        <v>3992</v>
      </c>
      <c r="G4458" t="s">
        <v>12</v>
      </c>
      <c r="H4458" t="s">
        <v>12</v>
      </c>
      <c r="I4458" t="s">
        <v>12</v>
      </c>
      <c r="J4458" t="s">
        <v>12</v>
      </c>
      <c r="K4458" t="s">
        <v>5241</v>
      </c>
      <c r="L4458" t="s">
        <v>4146</v>
      </c>
      <c r="M4458">
        <f>_xlfn.XLOOKUP(_xlfn.VALUETOTEXT(A4458),total_imports!B4458:B9665,total_imports!D4458:D9665,0.000001,0,1)</f>
        <v>1.1200000000000001</v>
      </c>
      <c r="N4458" s="2">
        <f t="shared" si="69"/>
        <v>33.928571428571423</v>
      </c>
    </row>
    <row r="4459" spans="1:14" x14ac:dyDescent="0.2">
      <c r="A4459">
        <v>940199</v>
      </c>
      <c r="B4459">
        <v>50.96</v>
      </c>
      <c r="C4459">
        <v>53.19</v>
      </c>
      <c r="D4459">
        <v>0</v>
      </c>
      <c r="E4459">
        <v>0</v>
      </c>
      <c r="F4459" t="s">
        <v>20</v>
      </c>
      <c r="G4459" t="s">
        <v>12</v>
      </c>
      <c r="H4459" t="s">
        <v>12</v>
      </c>
      <c r="I4459" t="s">
        <v>12</v>
      </c>
      <c r="J4459" t="s">
        <v>12</v>
      </c>
      <c r="K4459" t="s">
        <v>5241</v>
      </c>
      <c r="L4459" t="s">
        <v>4146</v>
      </c>
      <c r="M4459">
        <f>_xlfn.XLOOKUP(_xlfn.VALUETOTEXT(A4459),total_imports!B4459:B9666,total_imports!D4459:D9666,0.000001,0,1)</f>
        <v>239.22</v>
      </c>
      <c r="N4459" s="2">
        <f t="shared" si="69"/>
        <v>21.302566675027172</v>
      </c>
    </row>
    <row r="4460" spans="1:14" x14ac:dyDescent="0.2">
      <c r="A4460">
        <v>940210</v>
      </c>
      <c r="B4460">
        <v>8.7899999999999991</v>
      </c>
      <c r="C4460">
        <v>6.45</v>
      </c>
      <c r="D4460">
        <v>4.7300000000000004</v>
      </c>
      <c r="E4460">
        <v>3.25</v>
      </c>
      <c r="F4460" t="s">
        <v>3999</v>
      </c>
      <c r="G4460" t="s">
        <v>4120</v>
      </c>
      <c r="H4460">
        <v>712020</v>
      </c>
      <c r="I4460" t="s">
        <v>4124</v>
      </c>
      <c r="J4460" t="s">
        <v>4142</v>
      </c>
      <c r="K4460" t="s">
        <v>5242</v>
      </c>
      <c r="L4460" t="s">
        <v>4142</v>
      </c>
      <c r="M4460">
        <f>_xlfn.XLOOKUP(_xlfn.VALUETOTEXT(A4460),total_imports!B4460:B9667,total_imports!D4460:D9667,0.000001,0,1)</f>
        <v>12.17</v>
      </c>
      <c r="N4460" s="2">
        <f t="shared" si="69"/>
        <v>72.226787181594077</v>
      </c>
    </row>
    <row r="4461" spans="1:14" x14ac:dyDescent="0.2">
      <c r="A4461">
        <v>940290</v>
      </c>
      <c r="B4461">
        <v>22.59</v>
      </c>
      <c r="C4461">
        <v>26.15</v>
      </c>
      <c r="D4461">
        <v>27</v>
      </c>
      <c r="E4461">
        <v>15.8</v>
      </c>
      <c r="F4461" t="s">
        <v>4000</v>
      </c>
      <c r="G4461" t="s">
        <v>4120</v>
      </c>
      <c r="H4461">
        <v>712020</v>
      </c>
      <c r="I4461" t="s">
        <v>4124</v>
      </c>
      <c r="J4461" t="s">
        <v>4142</v>
      </c>
      <c r="K4461" t="s">
        <v>5242</v>
      </c>
      <c r="L4461" t="s">
        <v>4142</v>
      </c>
      <c r="M4461">
        <f>_xlfn.XLOOKUP(_xlfn.VALUETOTEXT(A4461),total_imports!B4461:B9668,total_imports!D4461:D9668,0.000001,0,1)</f>
        <v>50.83</v>
      </c>
      <c r="N4461" s="2">
        <f t="shared" si="69"/>
        <v>44.442258508754676</v>
      </c>
    </row>
    <row r="4462" spans="1:14" x14ac:dyDescent="0.2">
      <c r="A4462">
        <v>940310</v>
      </c>
      <c r="B4462">
        <v>13.61</v>
      </c>
      <c r="C4462">
        <v>10.57</v>
      </c>
      <c r="D4462">
        <v>6.32</v>
      </c>
      <c r="E4462">
        <v>7.9</v>
      </c>
      <c r="F4462" t="s">
        <v>4001</v>
      </c>
      <c r="G4462" t="s">
        <v>4120</v>
      </c>
      <c r="H4462">
        <v>312</v>
      </c>
      <c r="I4462" t="s">
        <v>4126</v>
      </c>
      <c r="J4462" t="s">
        <v>4142</v>
      </c>
      <c r="K4462" t="s">
        <v>5243</v>
      </c>
      <c r="L4462" t="s">
        <v>4142</v>
      </c>
      <c r="M4462">
        <f>_xlfn.XLOOKUP(_xlfn.VALUETOTEXT(A4462),total_imports!B4462:B9669,total_imports!D4462:D9669,0.000001,0,1)</f>
        <v>32.43</v>
      </c>
      <c r="N4462" s="2">
        <f t="shared" si="69"/>
        <v>41.967314215232811</v>
      </c>
    </row>
    <row r="4463" spans="1:14" x14ac:dyDescent="0.2">
      <c r="A4463">
        <v>940320</v>
      </c>
      <c r="B4463">
        <v>97.14</v>
      </c>
      <c r="C4463">
        <v>70.75</v>
      </c>
      <c r="D4463">
        <v>54.92</v>
      </c>
      <c r="E4463">
        <v>26.13</v>
      </c>
      <c r="F4463" t="s">
        <v>4002</v>
      </c>
      <c r="G4463" t="s">
        <v>4120</v>
      </c>
      <c r="H4463">
        <v>312</v>
      </c>
      <c r="I4463" t="s">
        <v>4126</v>
      </c>
      <c r="J4463" t="s">
        <v>4142</v>
      </c>
      <c r="K4463" t="s">
        <v>5243</v>
      </c>
      <c r="L4463" t="s">
        <v>4142</v>
      </c>
      <c r="M4463">
        <f>_xlfn.XLOOKUP(_xlfn.VALUETOTEXT(A4463),total_imports!B4463:B9670,total_imports!D4463:D9670,0.000001,0,1)</f>
        <v>156.83000000000001</v>
      </c>
      <c r="N4463" s="2">
        <f t="shared" si="69"/>
        <v>61.939679908180835</v>
      </c>
    </row>
    <row r="4464" spans="1:14" x14ac:dyDescent="0.2">
      <c r="A4464">
        <v>940330</v>
      </c>
      <c r="B4464">
        <v>5.09</v>
      </c>
      <c r="C4464">
        <v>10.199999999999999</v>
      </c>
      <c r="D4464">
        <v>12.07</v>
      </c>
      <c r="E4464">
        <v>15.4</v>
      </c>
      <c r="F4464" t="s">
        <v>4003</v>
      </c>
      <c r="G4464" t="s">
        <v>4120</v>
      </c>
      <c r="H4464">
        <v>312010</v>
      </c>
      <c r="I4464" t="s">
        <v>4126</v>
      </c>
      <c r="J4464" t="s">
        <v>4142</v>
      </c>
      <c r="K4464" t="s">
        <v>5243</v>
      </c>
      <c r="L4464" t="s">
        <v>4142</v>
      </c>
      <c r="M4464">
        <f>_xlfn.XLOOKUP(_xlfn.VALUETOTEXT(A4464),total_imports!B4464:B9671,total_imports!D4464:D9671,0.000001,0,1)</f>
        <v>12.67</v>
      </c>
      <c r="N4464" s="2">
        <f t="shared" si="69"/>
        <v>40.173638516179949</v>
      </c>
    </row>
    <row r="4465" spans="1:14" x14ac:dyDescent="0.2">
      <c r="A4465">
        <v>940340</v>
      </c>
      <c r="B4465">
        <v>3.74</v>
      </c>
      <c r="C4465">
        <v>2.77</v>
      </c>
      <c r="D4465">
        <v>3.7</v>
      </c>
      <c r="E4465">
        <v>4.18</v>
      </c>
      <c r="F4465" t="s">
        <v>4004</v>
      </c>
      <c r="G4465" t="s">
        <v>4120</v>
      </c>
      <c r="H4465">
        <v>313202</v>
      </c>
      <c r="I4465" t="s">
        <v>4126</v>
      </c>
      <c r="J4465" t="s">
        <v>4146</v>
      </c>
      <c r="K4465" t="s">
        <v>5243</v>
      </c>
      <c r="L4465" t="s">
        <v>4146</v>
      </c>
      <c r="M4465">
        <f>_xlfn.XLOOKUP(_xlfn.VALUETOTEXT(A4465),total_imports!B4465:B9672,total_imports!D4465:D9672,0.000001,0,1)</f>
        <v>13.52</v>
      </c>
      <c r="N4465" s="2">
        <f t="shared" si="69"/>
        <v>27.662721893491128</v>
      </c>
    </row>
    <row r="4466" spans="1:14" x14ac:dyDescent="0.2">
      <c r="A4466">
        <v>940350</v>
      </c>
      <c r="B4466">
        <v>8.64</v>
      </c>
      <c r="C4466">
        <v>9.02</v>
      </c>
      <c r="D4466">
        <v>13.42</v>
      </c>
      <c r="E4466">
        <v>10.57</v>
      </c>
      <c r="F4466" t="s">
        <v>4005</v>
      </c>
      <c r="G4466" t="s">
        <v>4120</v>
      </c>
      <c r="H4466">
        <v>313202</v>
      </c>
      <c r="I4466" t="s">
        <v>4126</v>
      </c>
      <c r="J4466" t="s">
        <v>4146</v>
      </c>
      <c r="K4466" t="s">
        <v>5243</v>
      </c>
      <c r="L4466" t="s">
        <v>4146</v>
      </c>
      <c r="M4466">
        <f>_xlfn.XLOOKUP(_xlfn.VALUETOTEXT(A4466),total_imports!B4466:B9673,total_imports!D4466:D9673,0.000001,0,1)</f>
        <v>35.369999999999997</v>
      </c>
      <c r="N4466" s="2">
        <f t="shared" si="69"/>
        <v>24.42748091603054</v>
      </c>
    </row>
    <row r="4467" spans="1:14" x14ac:dyDescent="0.2">
      <c r="A4467">
        <v>940360</v>
      </c>
      <c r="B4467">
        <v>19.29</v>
      </c>
      <c r="C4467">
        <v>19.98</v>
      </c>
      <c r="D4467">
        <v>21.75</v>
      </c>
      <c r="E4467">
        <v>20.03</v>
      </c>
      <c r="F4467" t="s">
        <v>4006</v>
      </c>
      <c r="G4467" t="s">
        <v>4120</v>
      </c>
      <c r="H4467">
        <v>313202</v>
      </c>
      <c r="I4467" t="s">
        <v>4126</v>
      </c>
      <c r="J4467" t="s">
        <v>4146</v>
      </c>
      <c r="K4467" t="s">
        <v>5243</v>
      </c>
      <c r="L4467" t="s">
        <v>4146</v>
      </c>
      <c r="M4467">
        <f>_xlfn.XLOOKUP(_xlfn.VALUETOTEXT(A4467),total_imports!B4467:B9674,total_imports!D4467:D9674,0.000001,0,1)</f>
        <v>58.46</v>
      </c>
      <c r="N4467" s="2">
        <f t="shared" si="69"/>
        <v>32.996920971604517</v>
      </c>
    </row>
    <row r="4468" spans="1:14" x14ac:dyDescent="0.2">
      <c r="A4468">
        <v>940370</v>
      </c>
      <c r="B4468">
        <v>8.7200000000000006</v>
      </c>
      <c r="C4468">
        <v>5.91</v>
      </c>
      <c r="D4468">
        <v>5.47</v>
      </c>
      <c r="E4468">
        <v>4.6900000000000004</v>
      </c>
      <c r="F4468" t="s">
        <v>4007</v>
      </c>
      <c r="G4468" t="s">
        <v>4120</v>
      </c>
      <c r="H4468">
        <v>313202</v>
      </c>
      <c r="I4468" t="s">
        <v>4126</v>
      </c>
      <c r="J4468" t="s">
        <v>4146</v>
      </c>
      <c r="K4468" t="s">
        <v>5243</v>
      </c>
      <c r="L4468" t="s">
        <v>4146</v>
      </c>
      <c r="M4468">
        <f>_xlfn.XLOOKUP(_xlfn.VALUETOTEXT(A4468),total_imports!B4468:B9675,total_imports!D4468:D9675,0.000001,0,1)</f>
        <v>15.41</v>
      </c>
      <c r="N4468" s="2">
        <f t="shared" si="69"/>
        <v>56.586632057105781</v>
      </c>
    </row>
    <row r="4469" spans="1:14" x14ac:dyDescent="0.2">
      <c r="A4469">
        <v>940382</v>
      </c>
      <c r="B4469">
        <v>0.23</v>
      </c>
      <c r="C4469">
        <v>0.23</v>
      </c>
      <c r="D4469">
        <v>0.24</v>
      </c>
      <c r="E4469">
        <v>0.2</v>
      </c>
      <c r="F4469" t="s">
        <v>4008</v>
      </c>
      <c r="G4469" t="s">
        <v>12</v>
      </c>
      <c r="H4469">
        <v>313202</v>
      </c>
      <c r="I4469" t="s">
        <v>4133</v>
      </c>
      <c r="J4469" t="s">
        <v>4146</v>
      </c>
      <c r="K4469" t="s">
        <v>5243</v>
      </c>
      <c r="L4469" t="s">
        <v>4146</v>
      </c>
      <c r="M4469">
        <f>_xlfn.XLOOKUP(_xlfn.VALUETOTEXT(A4469),total_imports!B4469:B9676,total_imports!D4469:D9676,0.000001,0,1)</f>
        <v>0.28000000000000003</v>
      </c>
      <c r="N4469" s="2">
        <f t="shared" si="69"/>
        <v>82.142857142857139</v>
      </c>
    </row>
    <row r="4470" spans="1:14" x14ac:dyDescent="0.2">
      <c r="A4470">
        <v>940383</v>
      </c>
      <c r="B4470">
        <v>0</v>
      </c>
      <c r="C4470">
        <v>0</v>
      </c>
      <c r="D4470">
        <v>0.03</v>
      </c>
      <c r="E4470">
        <v>0.03</v>
      </c>
      <c r="F4470" t="s">
        <v>4009</v>
      </c>
      <c r="G4470" t="s">
        <v>12</v>
      </c>
      <c r="H4470">
        <v>313202</v>
      </c>
      <c r="I4470" t="s">
        <v>4133</v>
      </c>
      <c r="J4470" t="s">
        <v>4146</v>
      </c>
      <c r="K4470" t="s">
        <v>5243</v>
      </c>
      <c r="L4470" t="s">
        <v>4146</v>
      </c>
      <c r="M4470">
        <f>_xlfn.XLOOKUP(_xlfn.VALUETOTEXT(A4470),total_imports!B4470:B9677,total_imports!D4470:D9677,0.000001,0,1)</f>
        <v>0.11</v>
      </c>
      <c r="N4470" s="2">
        <f t="shared" si="69"/>
        <v>0</v>
      </c>
    </row>
    <row r="4471" spans="1:14" x14ac:dyDescent="0.2">
      <c r="A4471">
        <v>940389</v>
      </c>
      <c r="B4471">
        <v>10.97</v>
      </c>
      <c r="C4471">
        <v>13.3</v>
      </c>
      <c r="D4471">
        <v>27.98</v>
      </c>
      <c r="E4471">
        <v>42.78</v>
      </c>
      <c r="F4471" t="s">
        <v>20</v>
      </c>
      <c r="G4471" t="s">
        <v>12</v>
      </c>
      <c r="H4471">
        <v>313202</v>
      </c>
      <c r="I4471" t="s">
        <v>4126</v>
      </c>
      <c r="J4471" t="s">
        <v>4146</v>
      </c>
      <c r="K4471" t="s">
        <v>5243</v>
      </c>
      <c r="L4471" t="s">
        <v>4146</v>
      </c>
      <c r="M4471">
        <f>_xlfn.XLOOKUP(_xlfn.VALUETOTEXT(A4471),total_imports!B4471:B9678,total_imports!D4471:D9678,0.000001,0,1)</f>
        <v>17.22</v>
      </c>
      <c r="N4471" s="2">
        <f t="shared" si="69"/>
        <v>63.704994192799077</v>
      </c>
    </row>
    <row r="4472" spans="1:14" x14ac:dyDescent="0.2">
      <c r="A4472">
        <v>940390</v>
      </c>
      <c r="B4472">
        <v>0</v>
      </c>
      <c r="C4472">
        <v>0</v>
      </c>
      <c r="D4472">
        <v>31.11</v>
      </c>
      <c r="E4472">
        <v>33.090000000000003</v>
      </c>
      <c r="F4472" t="s">
        <v>12</v>
      </c>
      <c r="G4472" t="s">
        <v>4121</v>
      </c>
      <c r="H4472">
        <v>311220</v>
      </c>
      <c r="I4472" t="s">
        <v>4126</v>
      </c>
      <c r="J4472" t="s">
        <v>4138</v>
      </c>
      <c r="K4472" t="s">
        <v>5243</v>
      </c>
      <c r="L4472" t="s">
        <v>4138</v>
      </c>
      <c r="M4472">
        <f>_xlfn.XLOOKUP(_xlfn.VALUETOTEXT(A4472),total_imports!B4472:B9679,total_imports!D4472:D9679,0.000001,0,1)</f>
        <v>9.9999999999999995E-7</v>
      </c>
      <c r="N4472" s="2">
        <f t="shared" si="69"/>
        <v>0</v>
      </c>
    </row>
    <row r="4473" spans="1:14" x14ac:dyDescent="0.2">
      <c r="A4473">
        <v>940391</v>
      </c>
      <c r="B4473">
        <v>4.5</v>
      </c>
      <c r="C4473">
        <v>3.5</v>
      </c>
      <c r="D4473">
        <v>0</v>
      </c>
      <c r="E4473">
        <v>0</v>
      </c>
      <c r="F4473" t="s">
        <v>3992</v>
      </c>
      <c r="G4473" t="s">
        <v>12</v>
      </c>
      <c r="H4473" t="s">
        <v>12</v>
      </c>
      <c r="I4473" t="s">
        <v>12</v>
      </c>
      <c r="J4473" t="s">
        <v>12</v>
      </c>
      <c r="K4473" t="s">
        <v>5243</v>
      </c>
      <c r="L4473" t="s">
        <v>4146</v>
      </c>
      <c r="M4473">
        <f>_xlfn.XLOOKUP(_xlfn.VALUETOTEXT(A4473),total_imports!B4473:B9680,total_imports!D4473:D9680,0.000001,0,1)</f>
        <v>9.64</v>
      </c>
      <c r="N4473" s="2">
        <f t="shared" si="69"/>
        <v>46.680497925311201</v>
      </c>
    </row>
    <row r="4474" spans="1:14" x14ac:dyDescent="0.2">
      <c r="A4474">
        <v>940399</v>
      </c>
      <c r="B4474">
        <v>41.17</v>
      </c>
      <c r="C4474">
        <v>42.15</v>
      </c>
      <c r="D4474">
        <v>0</v>
      </c>
      <c r="E4474">
        <v>0</v>
      </c>
      <c r="F4474" t="s">
        <v>20</v>
      </c>
      <c r="G4474" t="s">
        <v>12</v>
      </c>
      <c r="H4474" t="s">
        <v>12</v>
      </c>
      <c r="I4474" t="s">
        <v>12</v>
      </c>
      <c r="J4474" t="s">
        <v>12</v>
      </c>
      <c r="K4474" t="s">
        <v>5243</v>
      </c>
      <c r="L4474" t="s">
        <v>4146</v>
      </c>
      <c r="M4474">
        <f>_xlfn.XLOOKUP(_xlfn.VALUETOTEXT(A4474),total_imports!B4474:B9681,total_imports!D4474:D9681,0.000001,0,1)</f>
        <v>96.86</v>
      </c>
      <c r="N4474" s="2">
        <f t="shared" si="69"/>
        <v>42.50464588065249</v>
      </c>
    </row>
    <row r="4475" spans="1:14" x14ac:dyDescent="0.2">
      <c r="A4475">
        <v>940410</v>
      </c>
      <c r="B4475">
        <v>0.82</v>
      </c>
      <c r="C4475">
        <v>0.33</v>
      </c>
      <c r="D4475">
        <v>0.71</v>
      </c>
      <c r="E4475">
        <v>0.39</v>
      </c>
      <c r="F4475" t="s">
        <v>4010</v>
      </c>
      <c r="G4475" t="s">
        <v>4120</v>
      </c>
      <c r="H4475">
        <v>313202</v>
      </c>
      <c r="I4475" t="s">
        <v>4126</v>
      </c>
      <c r="J4475" t="s">
        <v>4139</v>
      </c>
      <c r="K4475" t="s">
        <v>5244</v>
      </c>
      <c r="L4475" t="s">
        <v>4139</v>
      </c>
      <c r="M4475">
        <f>_xlfn.XLOOKUP(_xlfn.VALUETOTEXT(A4475),total_imports!B4475:B9682,total_imports!D4475:D9682,0.000001,0,1)</f>
        <v>1.68</v>
      </c>
      <c r="N4475" s="2">
        <f t="shared" si="69"/>
        <v>48.80952380952381</v>
      </c>
    </row>
    <row r="4476" spans="1:14" x14ac:dyDescent="0.2">
      <c r="A4476">
        <v>940421</v>
      </c>
      <c r="B4476">
        <v>0.45</v>
      </c>
      <c r="C4476">
        <v>0.82</v>
      </c>
      <c r="D4476">
        <v>0.32</v>
      </c>
      <c r="E4476">
        <v>0.44</v>
      </c>
      <c r="F4476" t="s">
        <v>4011</v>
      </c>
      <c r="G4476" t="s">
        <v>4120</v>
      </c>
      <c r="H4476">
        <v>313202</v>
      </c>
      <c r="I4476" t="s">
        <v>4126</v>
      </c>
      <c r="J4476" t="s">
        <v>4139</v>
      </c>
      <c r="K4476" t="s">
        <v>5244</v>
      </c>
      <c r="L4476" t="s">
        <v>4139</v>
      </c>
      <c r="M4476">
        <f>_xlfn.XLOOKUP(_xlfn.VALUETOTEXT(A4476),total_imports!B4476:B9683,total_imports!D4476:D9683,0.000001,0,1)</f>
        <v>8.76</v>
      </c>
      <c r="N4476" s="2">
        <f t="shared" si="69"/>
        <v>5.1369863013698636</v>
      </c>
    </row>
    <row r="4477" spans="1:14" x14ac:dyDescent="0.2">
      <c r="A4477">
        <v>940429</v>
      </c>
      <c r="B4477">
        <v>4.45</v>
      </c>
      <c r="C4477">
        <v>3.45</v>
      </c>
      <c r="D4477">
        <v>3.34</v>
      </c>
      <c r="E4477">
        <v>2.2799999999999998</v>
      </c>
      <c r="F4477" t="s">
        <v>4012</v>
      </c>
      <c r="G4477" t="s">
        <v>4120</v>
      </c>
      <c r="H4477">
        <v>313202</v>
      </c>
      <c r="I4477" t="s">
        <v>4126</v>
      </c>
      <c r="J4477" t="s">
        <v>4139</v>
      </c>
      <c r="K4477" t="s">
        <v>5244</v>
      </c>
      <c r="L4477" t="s">
        <v>4139</v>
      </c>
      <c r="M4477">
        <f>_xlfn.XLOOKUP(_xlfn.VALUETOTEXT(A4477),total_imports!B4477:B9684,total_imports!D4477:D9684,0.000001,0,1)</f>
        <v>13.39</v>
      </c>
      <c r="N4477" s="2">
        <f t="shared" si="69"/>
        <v>33.233756534727412</v>
      </c>
    </row>
    <row r="4478" spans="1:14" x14ac:dyDescent="0.2">
      <c r="A4478">
        <v>940430</v>
      </c>
      <c r="B4478">
        <v>3.22</v>
      </c>
      <c r="C4478">
        <v>3.3</v>
      </c>
      <c r="D4478">
        <v>3.12</v>
      </c>
      <c r="E4478">
        <v>1.94</v>
      </c>
      <c r="F4478" t="s">
        <v>4013</v>
      </c>
      <c r="G4478" t="s">
        <v>4120</v>
      </c>
      <c r="H4478">
        <v>313202</v>
      </c>
      <c r="I4478" t="s">
        <v>4126</v>
      </c>
      <c r="J4478" t="s">
        <v>4139</v>
      </c>
      <c r="K4478" t="s">
        <v>5244</v>
      </c>
      <c r="L4478" t="s">
        <v>4139</v>
      </c>
      <c r="M4478">
        <f>_xlfn.XLOOKUP(_xlfn.VALUETOTEXT(A4478),total_imports!B4478:B9685,total_imports!D4478:D9685,0.000001,0,1)</f>
        <v>4.4800000000000004</v>
      </c>
      <c r="N4478" s="2">
        <f t="shared" si="69"/>
        <v>71.875</v>
      </c>
    </row>
    <row r="4479" spans="1:14" x14ac:dyDescent="0.2">
      <c r="A4479">
        <v>940440</v>
      </c>
      <c r="B4479">
        <v>1.23</v>
      </c>
      <c r="C4479">
        <v>2.25</v>
      </c>
      <c r="D4479">
        <v>0</v>
      </c>
      <c r="E4479">
        <v>0</v>
      </c>
      <c r="F4479" t="s">
        <v>4014</v>
      </c>
      <c r="G4479" t="s">
        <v>12</v>
      </c>
      <c r="H4479" t="s">
        <v>12</v>
      </c>
      <c r="I4479" t="s">
        <v>12</v>
      </c>
      <c r="J4479" t="s">
        <v>12</v>
      </c>
      <c r="K4479" t="s">
        <v>5244</v>
      </c>
      <c r="L4479" t="s">
        <v>4139</v>
      </c>
      <c r="M4479">
        <f>_xlfn.XLOOKUP(_xlfn.VALUETOTEXT(A4479),total_imports!B4479:B9686,total_imports!D4479:D9686,0.000001,0,1)</f>
        <v>1.54</v>
      </c>
      <c r="N4479" s="2">
        <f t="shared" si="69"/>
        <v>79.870129870129873</v>
      </c>
    </row>
    <row r="4480" spans="1:14" x14ac:dyDescent="0.2">
      <c r="A4480">
        <v>940490</v>
      </c>
      <c r="B4480">
        <v>2.39</v>
      </c>
      <c r="C4480">
        <v>2.48</v>
      </c>
      <c r="D4480">
        <v>4.83</v>
      </c>
      <c r="E4480">
        <v>3.26</v>
      </c>
      <c r="F4480" t="s">
        <v>20</v>
      </c>
      <c r="G4480" t="s">
        <v>4120</v>
      </c>
      <c r="H4480">
        <v>313202</v>
      </c>
      <c r="I4480" t="s">
        <v>4126</v>
      </c>
      <c r="J4480" t="s">
        <v>4139</v>
      </c>
      <c r="K4480" t="s">
        <v>5244</v>
      </c>
      <c r="L4480" t="s">
        <v>4139</v>
      </c>
      <c r="M4480">
        <f>_xlfn.XLOOKUP(_xlfn.VALUETOTEXT(A4480),total_imports!B4480:B9687,total_imports!D4480:D9687,0.000001,0,1)</f>
        <v>3.87</v>
      </c>
      <c r="N4480" s="2">
        <f t="shared" si="69"/>
        <v>61.75710594315246</v>
      </c>
    </row>
    <row r="4481" spans="1:14" x14ac:dyDescent="0.2">
      <c r="A4481">
        <v>940510</v>
      </c>
      <c r="B4481">
        <v>0</v>
      </c>
      <c r="C4481">
        <v>0</v>
      </c>
      <c r="D4481">
        <v>27.71</v>
      </c>
      <c r="E4481">
        <v>19.36</v>
      </c>
      <c r="F4481" t="s">
        <v>12</v>
      </c>
      <c r="G4481" t="s">
        <v>4120</v>
      </c>
      <c r="H4481">
        <v>313202</v>
      </c>
      <c r="I4481" t="s">
        <v>4126</v>
      </c>
      <c r="J4481" t="s">
        <v>4139</v>
      </c>
      <c r="K4481" t="s">
        <v>5245</v>
      </c>
      <c r="L4481" t="s">
        <v>4139</v>
      </c>
      <c r="M4481">
        <f>_xlfn.XLOOKUP(_xlfn.VALUETOTEXT(A4481),total_imports!B4481:B9688,total_imports!D4481:D9688,0.000001,0,1)</f>
        <v>9.9999999999999995E-7</v>
      </c>
      <c r="N4481" s="2">
        <f t="shared" si="69"/>
        <v>0</v>
      </c>
    </row>
    <row r="4482" spans="1:14" x14ac:dyDescent="0.2">
      <c r="A4482">
        <v>940511</v>
      </c>
      <c r="B4482">
        <v>21.35</v>
      </c>
      <c r="C4482">
        <v>22</v>
      </c>
      <c r="D4482">
        <v>0</v>
      </c>
      <c r="E4482">
        <v>0</v>
      </c>
      <c r="F4482" t="s">
        <v>4015</v>
      </c>
      <c r="G4482" t="s">
        <v>12</v>
      </c>
      <c r="H4482" t="s">
        <v>12</v>
      </c>
      <c r="I4482" t="s">
        <v>12</v>
      </c>
      <c r="J4482" t="s">
        <v>12</v>
      </c>
      <c r="K4482" t="s">
        <v>5245</v>
      </c>
      <c r="L4482" t="s">
        <v>4146</v>
      </c>
      <c r="M4482">
        <f>_xlfn.XLOOKUP(_xlfn.VALUETOTEXT(A4482),total_imports!B4482:B9689,total_imports!D4482:D9689,0.000001,0,1)</f>
        <v>25.4</v>
      </c>
      <c r="N4482" s="2">
        <f t="shared" si="69"/>
        <v>84.055118110236222</v>
      </c>
    </row>
    <row r="4483" spans="1:14" x14ac:dyDescent="0.2">
      <c r="A4483">
        <v>940519</v>
      </c>
      <c r="B4483">
        <v>15.95</v>
      </c>
      <c r="C4483">
        <v>15.71</v>
      </c>
      <c r="D4483">
        <v>0</v>
      </c>
      <c r="E4483">
        <v>0</v>
      </c>
      <c r="F4483" t="s">
        <v>20</v>
      </c>
      <c r="G4483" t="s">
        <v>12</v>
      </c>
      <c r="H4483" t="s">
        <v>12</v>
      </c>
      <c r="I4483" t="s">
        <v>12</v>
      </c>
      <c r="J4483" t="s">
        <v>12</v>
      </c>
      <c r="K4483" t="s">
        <v>5245</v>
      </c>
      <c r="L4483" t="s">
        <v>4146</v>
      </c>
      <c r="M4483">
        <f>_xlfn.XLOOKUP(_xlfn.VALUETOTEXT(A4483),total_imports!B4483:B9690,total_imports!D4483:D9690,0.000001,0,1)</f>
        <v>30.29</v>
      </c>
      <c r="N4483" s="2">
        <f t="shared" ref="N4483:N4546" si="70">IF(M4483 =0,0, B4483/M4483*100)</f>
        <v>52.657642786398149</v>
      </c>
    </row>
    <row r="4484" spans="1:14" x14ac:dyDescent="0.2">
      <c r="A4484">
        <v>940520</v>
      </c>
      <c r="B4484">
        <v>0</v>
      </c>
      <c r="C4484">
        <v>0</v>
      </c>
      <c r="D4484">
        <v>12.49</v>
      </c>
      <c r="E4484">
        <v>13.52</v>
      </c>
      <c r="F4484" t="s">
        <v>12</v>
      </c>
      <c r="G4484" t="s">
        <v>4120</v>
      </c>
      <c r="H4484">
        <v>313202</v>
      </c>
      <c r="I4484" t="s">
        <v>4126</v>
      </c>
      <c r="J4484" t="s">
        <v>4146</v>
      </c>
      <c r="K4484" t="s">
        <v>5245</v>
      </c>
      <c r="L4484" t="s">
        <v>4146</v>
      </c>
      <c r="M4484">
        <f>_xlfn.XLOOKUP(_xlfn.VALUETOTEXT(A4484),total_imports!B4484:B9691,total_imports!D4484:D9691,0.000001,0,1)</f>
        <v>9.9999999999999995E-7</v>
      </c>
      <c r="N4484" s="2">
        <f t="shared" si="70"/>
        <v>0</v>
      </c>
    </row>
    <row r="4485" spans="1:14" x14ac:dyDescent="0.2">
      <c r="A4485">
        <v>940521</v>
      </c>
      <c r="B4485">
        <v>1.22</v>
      </c>
      <c r="C4485">
        <v>2</v>
      </c>
      <c r="D4485">
        <v>0</v>
      </c>
      <c r="E4485">
        <v>0</v>
      </c>
      <c r="F4485" t="s">
        <v>4015</v>
      </c>
      <c r="G4485" t="s">
        <v>12</v>
      </c>
      <c r="H4485" t="s">
        <v>12</v>
      </c>
      <c r="I4485" t="s">
        <v>12</v>
      </c>
      <c r="J4485" t="s">
        <v>12</v>
      </c>
      <c r="K4485" t="s">
        <v>5245</v>
      </c>
      <c r="L4485" t="s">
        <v>4146</v>
      </c>
      <c r="M4485">
        <f>_xlfn.XLOOKUP(_xlfn.VALUETOTEXT(A4485),total_imports!B4485:B9692,total_imports!D4485:D9692,0.000001,0,1)</f>
        <v>2.0299999999999998</v>
      </c>
      <c r="N4485" s="2">
        <f t="shared" si="70"/>
        <v>60.098522167487687</v>
      </c>
    </row>
    <row r="4486" spans="1:14" x14ac:dyDescent="0.2">
      <c r="A4486">
        <v>940529</v>
      </c>
      <c r="B4486">
        <v>6.82</v>
      </c>
      <c r="C4486">
        <v>8.6300000000000008</v>
      </c>
      <c r="D4486">
        <v>0</v>
      </c>
      <c r="E4486">
        <v>0</v>
      </c>
      <c r="F4486" t="s">
        <v>20</v>
      </c>
      <c r="G4486" t="s">
        <v>12</v>
      </c>
      <c r="H4486" t="s">
        <v>12</v>
      </c>
      <c r="I4486" t="s">
        <v>12</v>
      </c>
      <c r="J4486" t="s">
        <v>12</v>
      </c>
      <c r="K4486" t="s">
        <v>5245</v>
      </c>
      <c r="L4486" t="s">
        <v>4146</v>
      </c>
      <c r="M4486">
        <f>_xlfn.XLOOKUP(_xlfn.VALUETOTEXT(A4486),total_imports!B4486:B9693,total_imports!D4486:D9693,0.000001,0,1)</f>
        <v>10.17</v>
      </c>
      <c r="N4486" s="2">
        <f t="shared" si="70"/>
        <v>67.05998033431662</v>
      </c>
    </row>
    <row r="4487" spans="1:14" x14ac:dyDescent="0.2">
      <c r="A4487">
        <v>940530</v>
      </c>
      <c r="B4487">
        <v>0</v>
      </c>
      <c r="C4487">
        <v>0</v>
      </c>
      <c r="D4487">
        <v>7.14</v>
      </c>
      <c r="E4487">
        <v>5.07</v>
      </c>
      <c r="F4487" t="s">
        <v>12</v>
      </c>
      <c r="G4487" t="s">
        <v>4120</v>
      </c>
      <c r="H4487">
        <v>313202</v>
      </c>
      <c r="I4487" t="s">
        <v>4126</v>
      </c>
      <c r="J4487" t="s">
        <v>4146</v>
      </c>
      <c r="K4487" t="s">
        <v>5245</v>
      </c>
      <c r="L4487" t="s">
        <v>4146</v>
      </c>
      <c r="M4487">
        <f>_xlfn.XLOOKUP(_xlfn.VALUETOTEXT(A4487),total_imports!B4487:B9694,total_imports!D4487:D9694,0.000001,0,1)</f>
        <v>9.9999999999999995E-7</v>
      </c>
      <c r="N4487" s="2">
        <f t="shared" si="70"/>
        <v>0</v>
      </c>
    </row>
    <row r="4488" spans="1:14" x14ac:dyDescent="0.2">
      <c r="A4488">
        <v>940531</v>
      </c>
      <c r="B4488">
        <v>11.18</v>
      </c>
      <c r="C4488">
        <v>8.1300000000000008</v>
      </c>
      <c r="D4488">
        <v>0</v>
      </c>
      <c r="E4488">
        <v>0</v>
      </c>
      <c r="F4488" t="s">
        <v>4015</v>
      </c>
      <c r="G4488" t="s">
        <v>12</v>
      </c>
      <c r="H4488" t="s">
        <v>12</v>
      </c>
      <c r="I4488" t="s">
        <v>12</v>
      </c>
      <c r="J4488" t="s">
        <v>12</v>
      </c>
      <c r="K4488" t="s">
        <v>5245</v>
      </c>
      <c r="L4488" t="s">
        <v>4146</v>
      </c>
      <c r="M4488">
        <f>_xlfn.XLOOKUP(_xlfn.VALUETOTEXT(A4488),total_imports!B4488:B9695,total_imports!D4488:D9695,0.000001,0,1)</f>
        <v>13.91</v>
      </c>
      <c r="N4488" s="2">
        <f t="shared" si="70"/>
        <v>80.373831775700936</v>
      </c>
    </row>
    <row r="4489" spans="1:14" x14ac:dyDescent="0.2">
      <c r="A4489">
        <v>940539</v>
      </c>
      <c r="B4489">
        <v>5.39</v>
      </c>
      <c r="C4489">
        <v>4.4400000000000004</v>
      </c>
      <c r="D4489">
        <v>0</v>
      </c>
      <c r="E4489">
        <v>0</v>
      </c>
      <c r="F4489" t="s">
        <v>20</v>
      </c>
      <c r="G4489" t="s">
        <v>12</v>
      </c>
      <c r="H4489" t="s">
        <v>12</v>
      </c>
      <c r="I4489" t="s">
        <v>12</v>
      </c>
      <c r="J4489" t="s">
        <v>12</v>
      </c>
      <c r="K4489" t="s">
        <v>5245</v>
      </c>
      <c r="L4489" t="s">
        <v>4146</v>
      </c>
      <c r="M4489">
        <f>_xlfn.XLOOKUP(_xlfn.VALUETOTEXT(A4489),total_imports!B4489:B9696,total_imports!D4489:D9696,0.000001,0,1)</f>
        <v>6.08</v>
      </c>
      <c r="N4489" s="2">
        <f t="shared" si="70"/>
        <v>88.651315789473671</v>
      </c>
    </row>
    <row r="4490" spans="1:14" x14ac:dyDescent="0.2">
      <c r="A4490">
        <v>940540</v>
      </c>
      <c r="B4490">
        <v>0</v>
      </c>
      <c r="C4490">
        <v>0</v>
      </c>
      <c r="D4490">
        <v>178.97</v>
      </c>
      <c r="E4490">
        <v>157.63</v>
      </c>
      <c r="F4490" t="s">
        <v>12</v>
      </c>
      <c r="G4490" t="s">
        <v>4120</v>
      </c>
      <c r="H4490">
        <v>313202</v>
      </c>
      <c r="I4490" t="s">
        <v>4126</v>
      </c>
      <c r="J4490" t="s">
        <v>4146</v>
      </c>
      <c r="K4490" t="s">
        <v>5245</v>
      </c>
      <c r="L4490" t="s">
        <v>4146</v>
      </c>
      <c r="M4490">
        <f>_xlfn.XLOOKUP(_xlfn.VALUETOTEXT(A4490),total_imports!B4490:B9697,total_imports!D4490:D9697,0.000001,0,1)</f>
        <v>9.9999999999999995E-7</v>
      </c>
      <c r="N4490" s="2">
        <f t="shared" si="70"/>
        <v>0</v>
      </c>
    </row>
    <row r="4491" spans="1:14" x14ac:dyDescent="0.2">
      <c r="A4491">
        <v>940541</v>
      </c>
      <c r="B4491">
        <v>3.16</v>
      </c>
      <c r="C4491">
        <v>2.34</v>
      </c>
      <c r="D4491">
        <v>0</v>
      </c>
      <c r="E4491">
        <v>0</v>
      </c>
      <c r="F4491" t="s">
        <v>4016</v>
      </c>
      <c r="G4491" t="s">
        <v>12</v>
      </c>
      <c r="H4491" t="s">
        <v>12</v>
      </c>
      <c r="I4491" t="s">
        <v>12</v>
      </c>
      <c r="J4491" t="s">
        <v>12</v>
      </c>
      <c r="K4491" t="s">
        <v>5245</v>
      </c>
      <c r="L4491" t="s">
        <v>4146</v>
      </c>
      <c r="M4491">
        <f>_xlfn.XLOOKUP(_xlfn.VALUETOTEXT(A4491),total_imports!B4491:B9698,total_imports!D4491:D9698,0.000001,0,1)</f>
        <v>4.26</v>
      </c>
      <c r="N4491" s="2">
        <f t="shared" si="70"/>
        <v>74.178403755868544</v>
      </c>
    </row>
    <row r="4492" spans="1:14" x14ac:dyDescent="0.2">
      <c r="A4492">
        <v>940542</v>
      </c>
      <c r="B4492">
        <v>30.78</v>
      </c>
      <c r="C4492">
        <v>35.97</v>
      </c>
      <c r="D4492">
        <v>0</v>
      </c>
      <c r="E4492">
        <v>0</v>
      </c>
      <c r="F4492" t="s">
        <v>4017</v>
      </c>
      <c r="G4492" t="s">
        <v>12</v>
      </c>
      <c r="H4492" t="s">
        <v>12</v>
      </c>
      <c r="I4492" t="s">
        <v>12</v>
      </c>
      <c r="J4492" t="s">
        <v>12</v>
      </c>
      <c r="K4492" t="s">
        <v>5245</v>
      </c>
      <c r="L4492" t="s">
        <v>4146</v>
      </c>
      <c r="M4492">
        <f>_xlfn.XLOOKUP(_xlfn.VALUETOTEXT(A4492),total_imports!B4492:B9699,total_imports!D4492:D9699,0.000001,0,1)</f>
        <v>40.89</v>
      </c>
      <c r="N4492" s="2">
        <f t="shared" si="70"/>
        <v>75.275128393250185</v>
      </c>
    </row>
    <row r="4493" spans="1:14" x14ac:dyDescent="0.2">
      <c r="A4493">
        <v>940549</v>
      </c>
      <c r="B4493">
        <v>125.96</v>
      </c>
      <c r="C4493">
        <v>130.91</v>
      </c>
      <c r="D4493">
        <v>0</v>
      </c>
      <c r="E4493">
        <v>0</v>
      </c>
      <c r="F4493" t="s">
        <v>20</v>
      </c>
      <c r="G4493" t="s">
        <v>12</v>
      </c>
      <c r="H4493" t="s">
        <v>12</v>
      </c>
      <c r="I4493" t="s">
        <v>12</v>
      </c>
      <c r="J4493" t="s">
        <v>12</v>
      </c>
      <c r="K4493" t="s">
        <v>5245</v>
      </c>
      <c r="L4493" t="s">
        <v>4146</v>
      </c>
      <c r="M4493">
        <f>_xlfn.XLOOKUP(_xlfn.VALUETOTEXT(A4493),total_imports!B4493:B9700,total_imports!D4493:D9700,0.000001,0,1)</f>
        <v>161.07</v>
      </c>
      <c r="N4493" s="2">
        <f t="shared" si="70"/>
        <v>78.20202396473583</v>
      </c>
    </row>
    <row r="4494" spans="1:14" x14ac:dyDescent="0.2">
      <c r="A4494">
        <v>940550</v>
      </c>
      <c r="B4494">
        <v>17.96</v>
      </c>
      <c r="C4494">
        <v>18.77</v>
      </c>
      <c r="D4494">
        <v>16.190000000000001</v>
      </c>
      <c r="E4494">
        <v>12.24</v>
      </c>
      <c r="F4494" t="s">
        <v>4018</v>
      </c>
      <c r="G4494" t="s">
        <v>4120</v>
      </c>
      <c r="H4494">
        <v>313202</v>
      </c>
      <c r="I4494" t="s">
        <v>4126</v>
      </c>
      <c r="J4494" t="s">
        <v>4146</v>
      </c>
      <c r="K4494" t="s">
        <v>5245</v>
      </c>
      <c r="L4494" t="s">
        <v>4146</v>
      </c>
      <c r="M4494">
        <f>_xlfn.XLOOKUP(_xlfn.VALUETOTEXT(A4494),total_imports!B4494:B9701,total_imports!D4494:D9701,0.000001,0,1)</f>
        <v>18.59</v>
      </c>
      <c r="N4494" s="2">
        <f t="shared" si="70"/>
        <v>96.611081226465842</v>
      </c>
    </row>
    <row r="4495" spans="1:14" x14ac:dyDescent="0.2">
      <c r="A4495">
        <v>940560</v>
      </c>
      <c r="B4495">
        <v>0</v>
      </c>
      <c r="C4495">
        <v>0</v>
      </c>
      <c r="D4495">
        <v>4.18</v>
      </c>
      <c r="E4495">
        <v>2.37</v>
      </c>
      <c r="F4495" t="s">
        <v>12</v>
      </c>
      <c r="G4495" t="s">
        <v>4120</v>
      </c>
      <c r="H4495">
        <v>311220</v>
      </c>
      <c r="I4495" t="s">
        <v>4126</v>
      </c>
      <c r="J4495" t="s">
        <v>4138</v>
      </c>
      <c r="K4495" t="s">
        <v>5245</v>
      </c>
      <c r="L4495" t="s">
        <v>4138</v>
      </c>
      <c r="M4495">
        <f>_xlfn.XLOOKUP(_xlfn.VALUETOTEXT(A4495),total_imports!B4495:B9702,total_imports!D4495:D9702,0.000001,0,1)</f>
        <v>9.9999999999999995E-7</v>
      </c>
      <c r="N4495" s="2">
        <f t="shared" si="70"/>
        <v>0</v>
      </c>
    </row>
    <row r="4496" spans="1:14" x14ac:dyDescent="0.2">
      <c r="A4496">
        <v>940561</v>
      </c>
      <c r="B4496">
        <v>1.1200000000000001</v>
      </c>
      <c r="C4496">
        <v>0.9</v>
      </c>
      <c r="D4496">
        <v>0</v>
      </c>
      <c r="E4496">
        <v>0</v>
      </c>
      <c r="F4496" t="s">
        <v>4015</v>
      </c>
      <c r="G4496" t="s">
        <v>12</v>
      </c>
      <c r="H4496" t="s">
        <v>12</v>
      </c>
      <c r="I4496" t="s">
        <v>12</v>
      </c>
      <c r="J4496" t="s">
        <v>12</v>
      </c>
      <c r="K4496" t="s">
        <v>5245</v>
      </c>
      <c r="L4496" t="s">
        <v>4146</v>
      </c>
      <c r="M4496">
        <f>_xlfn.XLOOKUP(_xlfn.VALUETOTEXT(A4496),total_imports!B4496:B9703,total_imports!D4496:D9703,0.000001,0,1)</f>
        <v>1.69</v>
      </c>
      <c r="N4496" s="2">
        <f t="shared" si="70"/>
        <v>66.272189349112438</v>
      </c>
    </row>
    <row r="4497" spans="1:14" x14ac:dyDescent="0.2">
      <c r="A4497">
        <v>940569</v>
      </c>
      <c r="B4497">
        <v>3.36</v>
      </c>
      <c r="C4497">
        <v>2.84</v>
      </c>
      <c r="D4497">
        <v>0</v>
      </c>
      <c r="E4497">
        <v>0</v>
      </c>
      <c r="F4497" t="s">
        <v>20</v>
      </c>
      <c r="G4497" t="s">
        <v>12</v>
      </c>
      <c r="H4497" t="s">
        <v>12</v>
      </c>
      <c r="I4497" t="s">
        <v>12</v>
      </c>
      <c r="J4497" t="s">
        <v>12</v>
      </c>
      <c r="K4497" t="s">
        <v>5245</v>
      </c>
      <c r="L4497" t="s">
        <v>4146</v>
      </c>
      <c r="M4497">
        <f>_xlfn.XLOOKUP(_xlfn.VALUETOTEXT(A4497),total_imports!B4497:B9704,total_imports!D4497:D9704,0.000001,0,1)</f>
        <v>6.09</v>
      </c>
      <c r="N4497" s="2">
        <f t="shared" si="70"/>
        <v>55.172413793103445</v>
      </c>
    </row>
    <row r="4498" spans="1:14" x14ac:dyDescent="0.2">
      <c r="A4498">
        <v>940591</v>
      </c>
      <c r="B4498">
        <v>0.66</v>
      </c>
      <c r="C4498">
        <v>1.38</v>
      </c>
      <c r="D4498">
        <v>0.81</v>
      </c>
      <c r="E4498">
        <v>0.8</v>
      </c>
      <c r="F4498" t="s">
        <v>4019</v>
      </c>
      <c r="G4498" t="s">
        <v>4121</v>
      </c>
      <c r="H4498">
        <v>311220</v>
      </c>
      <c r="I4498" t="s">
        <v>4126</v>
      </c>
      <c r="J4498" t="s">
        <v>4138</v>
      </c>
      <c r="K4498" t="s">
        <v>5245</v>
      </c>
      <c r="L4498" t="s">
        <v>4138</v>
      </c>
      <c r="M4498">
        <f>_xlfn.XLOOKUP(_xlfn.VALUETOTEXT(A4498),total_imports!B4498:B9705,total_imports!D4498:D9705,0.000001,0,1)</f>
        <v>1.36</v>
      </c>
      <c r="N4498" s="2">
        <f t="shared" si="70"/>
        <v>48.529411764705884</v>
      </c>
    </row>
    <row r="4499" spans="1:14" x14ac:dyDescent="0.2">
      <c r="A4499">
        <v>940592</v>
      </c>
      <c r="B4499">
        <v>2.2599999999999998</v>
      </c>
      <c r="C4499">
        <v>1.62</v>
      </c>
      <c r="D4499">
        <v>1.24</v>
      </c>
      <c r="E4499">
        <v>1.5</v>
      </c>
      <c r="F4499" t="s">
        <v>4020</v>
      </c>
      <c r="G4499" t="s">
        <v>4121</v>
      </c>
      <c r="H4499">
        <v>311220</v>
      </c>
      <c r="I4499" t="s">
        <v>4126</v>
      </c>
      <c r="J4499" t="s">
        <v>4138</v>
      </c>
      <c r="K4499" t="s">
        <v>5245</v>
      </c>
      <c r="L4499" t="s">
        <v>4138</v>
      </c>
      <c r="M4499">
        <f>_xlfn.XLOOKUP(_xlfn.VALUETOTEXT(A4499),total_imports!B4499:B9706,total_imports!D4499:D9706,0.000001,0,1)</f>
        <v>6.24</v>
      </c>
      <c r="N4499" s="2">
        <f t="shared" si="70"/>
        <v>36.217948717948708</v>
      </c>
    </row>
    <row r="4500" spans="1:14" x14ac:dyDescent="0.2">
      <c r="A4500">
        <v>940599</v>
      </c>
      <c r="B4500">
        <v>111.3</v>
      </c>
      <c r="C4500">
        <v>104.12</v>
      </c>
      <c r="D4500">
        <v>103</v>
      </c>
      <c r="E4500">
        <v>77.739999999999995</v>
      </c>
      <c r="F4500" t="s">
        <v>4021</v>
      </c>
      <c r="G4500" t="s">
        <v>4121</v>
      </c>
      <c r="H4500">
        <v>311220</v>
      </c>
      <c r="I4500" t="s">
        <v>4126</v>
      </c>
      <c r="J4500" t="s">
        <v>4138</v>
      </c>
      <c r="K4500" t="s">
        <v>5245</v>
      </c>
      <c r="L4500" t="s">
        <v>4138</v>
      </c>
      <c r="M4500">
        <f>_xlfn.XLOOKUP(_xlfn.VALUETOTEXT(A4500),total_imports!B4500:B9707,total_imports!D4500:D9707,0.000001,0,1)</f>
        <v>148.28</v>
      </c>
      <c r="N4500" s="2">
        <f t="shared" si="70"/>
        <v>75.060695980577279</v>
      </c>
    </row>
    <row r="4501" spans="1:14" x14ac:dyDescent="0.2">
      <c r="A4501">
        <v>940610</v>
      </c>
      <c r="B4501">
        <v>7.0000000000000007E-2</v>
      </c>
      <c r="C4501">
        <v>0.02</v>
      </c>
      <c r="D4501">
        <v>0.13</v>
      </c>
      <c r="E4501">
        <v>0.24</v>
      </c>
      <c r="F4501" t="s">
        <v>4022</v>
      </c>
      <c r="G4501" t="s">
        <v>12</v>
      </c>
      <c r="H4501">
        <v>311220</v>
      </c>
      <c r="I4501" t="s">
        <v>4133</v>
      </c>
      <c r="J4501" t="s">
        <v>4138</v>
      </c>
      <c r="K4501" t="s">
        <v>5246</v>
      </c>
      <c r="L4501" t="s">
        <v>4138</v>
      </c>
      <c r="M4501">
        <f>_xlfn.XLOOKUP(_xlfn.VALUETOTEXT(A4501),total_imports!B4501:B9708,total_imports!D4501:D9708,0.000001,0,1)</f>
        <v>1.1499999999999999</v>
      </c>
      <c r="N4501" s="2">
        <f t="shared" si="70"/>
        <v>6.0869565217391317</v>
      </c>
    </row>
    <row r="4502" spans="1:14" x14ac:dyDescent="0.2">
      <c r="A4502">
        <v>940620</v>
      </c>
      <c r="B4502">
        <v>7.0000000000000007E-2</v>
      </c>
      <c r="C4502">
        <v>0.04</v>
      </c>
      <c r="D4502">
        <v>0</v>
      </c>
      <c r="E4502">
        <v>0</v>
      </c>
      <c r="F4502" t="s">
        <v>4023</v>
      </c>
      <c r="G4502" t="s">
        <v>12</v>
      </c>
      <c r="H4502" t="s">
        <v>12</v>
      </c>
      <c r="I4502" t="s">
        <v>12</v>
      </c>
      <c r="J4502" t="s">
        <v>12</v>
      </c>
      <c r="K4502" t="s">
        <v>5246</v>
      </c>
      <c r="L4502" t="s">
        <v>4138</v>
      </c>
      <c r="M4502">
        <f>_xlfn.XLOOKUP(_xlfn.VALUETOTEXT(A4502),total_imports!B4502:B9709,total_imports!D4502:D9709,0.000001,0,1)</f>
        <v>0.19</v>
      </c>
      <c r="N4502" s="2">
        <f t="shared" si="70"/>
        <v>36.842105263157897</v>
      </c>
    </row>
    <row r="4503" spans="1:14" x14ac:dyDescent="0.2">
      <c r="A4503">
        <v>940690</v>
      </c>
      <c r="B4503">
        <v>13.86</v>
      </c>
      <c r="C4503">
        <v>14.18</v>
      </c>
      <c r="D4503">
        <v>4.37</v>
      </c>
      <c r="E4503">
        <v>8.7100000000000009</v>
      </c>
      <c r="F4503" t="s">
        <v>4024</v>
      </c>
      <c r="G4503" t="s">
        <v>12</v>
      </c>
      <c r="H4503">
        <v>311220</v>
      </c>
      <c r="I4503" t="s">
        <v>4133</v>
      </c>
      <c r="J4503" t="s">
        <v>4138</v>
      </c>
      <c r="K4503" t="s">
        <v>5246</v>
      </c>
      <c r="L4503" t="s">
        <v>4138</v>
      </c>
      <c r="M4503">
        <f>_xlfn.XLOOKUP(_xlfn.VALUETOTEXT(A4503),total_imports!B4503:B9710,total_imports!D4503:D9710,0.000001,0,1)</f>
        <v>37.799999999999997</v>
      </c>
      <c r="N4503" s="2">
        <f t="shared" si="70"/>
        <v>36.666666666666671</v>
      </c>
    </row>
    <row r="4504" spans="1:14" x14ac:dyDescent="0.2">
      <c r="A4504">
        <v>950300</v>
      </c>
      <c r="B4504">
        <v>41.57</v>
      </c>
      <c r="C4504">
        <v>38.75</v>
      </c>
      <c r="D4504">
        <v>28.88</v>
      </c>
      <c r="E4504">
        <v>113.14</v>
      </c>
      <c r="F4504" t="s">
        <v>4025</v>
      </c>
      <c r="G4504" t="s">
        <v>12</v>
      </c>
      <c r="H4504">
        <v>713202</v>
      </c>
      <c r="I4504" t="s">
        <v>4124</v>
      </c>
      <c r="J4504" t="s">
        <v>4139</v>
      </c>
      <c r="K4504" t="s">
        <v>5247</v>
      </c>
      <c r="L4504" t="s">
        <v>4139</v>
      </c>
      <c r="M4504">
        <f>_xlfn.XLOOKUP(_xlfn.VALUETOTEXT(A4504),total_imports!B4504:B9711,total_imports!D4504:D9711,0.000001,0,1)</f>
        <v>64.92</v>
      </c>
      <c r="N4504" s="2">
        <f t="shared" si="70"/>
        <v>64.03265557609366</v>
      </c>
    </row>
    <row r="4505" spans="1:14" x14ac:dyDescent="0.2">
      <c r="A4505">
        <v>950420</v>
      </c>
      <c r="B4505">
        <v>0.69</v>
      </c>
      <c r="C4505">
        <v>0.82</v>
      </c>
      <c r="D4505">
        <v>0.5</v>
      </c>
      <c r="E4505">
        <v>0.42</v>
      </c>
      <c r="F4505" t="s">
        <v>4026</v>
      </c>
      <c r="G4505" t="s">
        <v>4121</v>
      </c>
      <c r="H4505">
        <v>711220</v>
      </c>
      <c r="I4505" t="s">
        <v>4124</v>
      </c>
      <c r="J4505" t="s">
        <v>4138</v>
      </c>
      <c r="K4505" t="s">
        <v>5248</v>
      </c>
      <c r="L4505" t="s">
        <v>4138</v>
      </c>
      <c r="M4505">
        <f>_xlfn.XLOOKUP(_xlfn.VALUETOTEXT(A4505),total_imports!B4505:B9712,total_imports!D4505:D9712,0.000001,0,1)</f>
        <v>1.25</v>
      </c>
      <c r="N4505" s="2">
        <f t="shared" si="70"/>
        <v>55.199999999999996</v>
      </c>
    </row>
    <row r="4506" spans="1:14" x14ac:dyDescent="0.2">
      <c r="A4506">
        <v>950430</v>
      </c>
      <c r="B4506">
        <v>10.67</v>
      </c>
      <c r="C4506">
        <v>6.33</v>
      </c>
      <c r="D4506">
        <v>3.31</v>
      </c>
      <c r="E4506">
        <v>0.62</v>
      </c>
      <c r="F4506" t="s">
        <v>4027</v>
      </c>
      <c r="G4506" t="s">
        <v>4120</v>
      </c>
      <c r="H4506">
        <v>712</v>
      </c>
      <c r="I4506" t="s">
        <v>4124</v>
      </c>
      <c r="J4506" t="s">
        <v>4142</v>
      </c>
      <c r="K4506" t="s">
        <v>5248</v>
      </c>
      <c r="L4506" t="s">
        <v>4142</v>
      </c>
      <c r="M4506">
        <f>_xlfn.XLOOKUP(_xlfn.VALUETOTEXT(A4506),total_imports!B4506:B9713,total_imports!D4506:D9713,0.000001,0,1)</f>
        <v>23.02</v>
      </c>
      <c r="N4506" s="2">
        <f t="shared" si="70"/>
        <v>46.350999131190271</v>
      </c>
    </row>
    <row r="4507" spans="1:14" x14ac:dyDescent="0.2">
      <c r="A4507">
        <v>950440</v>
      </c>
      <c r="B4507">
        <v>2.12</v>
      </c>
      <c r="C4507">
        <v>1.85</v>
      </c>
      <c r="D4507">
        <v>1.88</v>
      </c>
      <c r="E4507">
        <v>3.54</v>
      </c>
      <c r="F4507" t="s">
        <v>4028</v>
      </c>
      <c r="G4507" t="s">
        <v>4120</v>
      </c>
      <c r="H4507">
        <v>713202</v>
      </c>
      <c r="I4507" t="s">
        <v>4124</v>
      </c>
      <c r="J4507" t="s">
        <v>4139</v>
      </c>
      <c r="K4507" t="s">
        <v>5248</v>
      </c>
      <c r="L4507" t="s">
        <v>4139</v>
      </c>
      <c r="M4507">
        <f>_xlfn.XLOOKUP(_xlfn.VALUETOTEXT(A4507),total_imports!B4507:B9714,total_imports!D4507:D9714,0.000001,0,1)</f>
        <v>2.48</v>
      </c>
      <c r="N4507" s="2">
        <f t="shared" si="70"/>
        <v>85.483870967741936</v>
      </c>
    </row>
    <row r="4508" spans="1:14" x14ac:dyDescent="0.2">
      <c r="A4508">
        <v>950450</v>
      </c>
      <c r="B4508">
        <v>1.82</v>
      </c>
      <c r="C4508">
        <v>2.2799999999999998</v>
      </c>
      <c r="D4508">
        <v>1.87</v>
      </c>
      <c r="E4508">
        <v>1.1499999999999999</v>
      </c>
      <c r="F4508" t="s">
        <v>4029</v>
      </c>
      <c r="G4508" t="s">
        <v>12</v>
      </c>
      <c r="H4508">
        <v>613202</v>
      </c>
      <c r="I4508" t="s">
        <v>4131</v>
      </c>
      <c r="J4508" t="s">
        <v>4139</v>
      </c>
      <c r="K4508" t="s">
        <v>5248</v>
      </c>
      <c r="L4508" t="s">
        <v>4139</v>
      </c>
      <c r="M4508">
        <f>_xlfn.XLOOKUP(_xlfn.VALUETOTEXT(A4508),total_imports!B4508:B9715,total_imports!D4508:D9715,0.000001,0,1)</f>
        <v>75.150000000000006</v>
      </c>
      <c r="N4508" s="2">
        <f t="shared" si="70"/>
        <v>2.4218230206254154</v>
      </c>
    </row>
    <row r="4509" spans="1:14" x14ac:dyDescent="0.2">
      <c r="A4509">
        <v>950490</v>
      </c>
      <c r="B4509">
        <v>7.14</v>
      </c>
      <c r="C4509">
        <v>5.22</v>
      </c>
      <c r="D4509">
        <v>4.75</v>
      </c>
      <c r="E4509">
        <v>4.2</v>
      </c>
      <c r="F4509" t="s">
        <v>4030</v>
      </c>
      <c r="G4509" t="s">
        <v>4120</v>
      </c>
      <c r="H4509">
        <v>713202</v>
      </c>
      <c r="I4509" t="s">
        <v>4124</v>
      </c>
      <c r="J4509" t="s">
        <v>4139</v>
      </c>
      <c r="K4509" t="s">
        <v>5248</v>
      </c>
      <c r="L4509" t="s">
        <v>4139</v>
      </c>
      <c r="M4509">
        <f>_xlfn.XLOOKUP(_xlfn.VALUETOTEXT(A4509),total_imports!B4509:B9716,total_imports!D4509:D9716,0.000001,0,1)</f>
        <v>22.29</v>
      </c>
      <c r="N4509" s="2">
        <f t="shared" si="70"/>
        <v>32.03230148048452</v>
      </c>
    </row>
    <row r="4510" spans="1:14" x14ac:dyDescent="0.2">
      <c r="A4510">
        <v>950510</v>
      </c>
      <c r="B4510">
        <v>3.48</v>
      </c>
      <c r="C4510">
        <v>4.1399999999999997</v>
      </c>
      <c r="D4510">
        <v>2.09</v>
      </c>
      <c r="E4510">
        <v>1</v>
      </c>
      <c r="F4510" t="s">
        <v>4031</v>
      </c>
      <c r="G4510" t="s">
        <v>4121</v>
      </c>
      <c r="H4510">
        <v>713202</v>
      </c>
      <c r="I4510" t="s">
        <v>4124</v>
      </c>
      <c r="J4510" t="s">
        <v>4139</v>
      </c>
      <c r="K4510" t="s">
        <v>5249</v>
      </c>
      <c r="L4510" t="s">
        <v>4139</v>
      </c>
      <c r="M4510">
        <f>_xlfn.XLOOKUP(_xlfn.VALUETOTEXT(A4510),total_imports!B4510:B9717,total_imports!D4510:D9717,0.000001,0,1)</f>
        <v>4.1900000000000004</v>
      </c>
      <c r="N4510" s="2">
        <f t="shared" si="70"/>
        <v>83.054892601431973</v>
      </c>
    </row>
    <row r="4511" spans="1:14" x14ac:dyDescent="0.2">
      <c r="A4511">
        <v>950590</v>
      </c>
      <c r="B4511">
        <v>14.34</v>
      </c>
      <c r="C4511">
        <v>15.15</v>
      </c>
      <c r="D4511">
        <v>16.100000000000001</v>
      </c>
      <c r="E4511">
        <v>8.2899999999999991</v>
      </c>
      <c r="F4511" t="s">
        <v>4032</v>
      </c>
      <c r="G4511" t="s">
        <v>4120</v>
      </c>
      <c r="H4511">
        <v>713202</v>
      </c>
      <c r="I4511" t="s">
        <v>4124</v>
      </c>
      <c r="J4511" t="s">
        <v>4139</v>
      </c>
      <c r="K4511" t="s">
        <v>5249</v>
      </c>
      <c r="L4511" t="s">
        <v>4139</v>
      </c>
      <c r="M4511">
        <f>_xlfn.XLOOKUP(_xlfn.VALUETOTEXT(A4511),total_imports!B4511:B9718,total_imports!D4511:D9718,0.000001,0,1)</f>
        <v>15.22</v>
      </c>
      <c r="N4511" s="2">
        <f t="shared" si="70"/>
        <v>94.218134034165573</v>
      </c>
    </row>
    <row r="4512" spans="1:14" x14ac:dyDescent="0.2">
      <c r="A4512">
        <v>950611</v>
      </c>
      <c r="B4512">
        <v>0.01</v>
      </c>
      <c r="C4512">
        <v>7.0000000000000007E-2</v>
      </c>
      <c r="D4512">
        <v>0.02</v>
      </c>
      <c r="E4512">
        <v>0.02</v>
      </c>
      <c r="F4512" t="s">
        <v>4033</v>
      </c>
      <c r="G4512" t="s">
        <v>4121</v>
      </c>
      <c r="H4512">
        <v>713202</v>
      </c>
      <c r="I4512" t="s">
        <v>4124</v>
      </c>
      <c r="J4512" t="s">
        <v>4139</v>
      </c>
      <c r="K4512" t="s">
        <v>5250</v>
      </c>
      <c r="L4512" t="s">
        <v>4139</v>
      </c>
      <c r="M4512">
        <f>_xlfn.XLOOKUP(_xlfn.VALUETOTEXT(A4512),total_imports!B4512:B9719,total_imports!D4512:D9719,0.000001,0,1)</f>
        <v>0.14000000000000001</v>
      </c>
      <c r="N4512" s="2">
        <f t="shared" si="70"/>
        <v>7.1428571428571423</v>
      </c>
    </row>
    <row r="4513" spans="1:14" x14ac:dyDescent="0.2">
      <c r="A4513">
        <v>950612</v>
      </c>
      <c r="B4513">
        <v>0</v>
      </c>
      <c r="C4513">
        <v>0</v>
      </c>
      <c r="D4513">
        <v>0</v>
      </c>
      <c r="E4513">
        <v>0</v>
      </c>
      <c r="F4513" t="s">
        <v>4034</v>
      </c>
      <c r="G4513" t="s">
        <v>4120</v>
      </c>
      <c r="H4513">
        <v>713202</v>
      </c>
      <c r="I4513" t="s">
        <v>4124</v>
      </c>
      <c r="J4513" t="s">
        <v>4139</v>
      </c>
      <c r="K4513" t="s">
        <v>5250</v>
      </c>
      <c r="L4513" t="s">
        <v>4139</v>
      </c>
      <c r="M4513">
        <f>_xlfn.XLOOKUP(_xlfn.VALUETOTEXT(A4513),total_imports!B4513:B9720,total_imports!D4513:D9720,0.000001,0,1)</f>
        <v>0.02</v>
      </c>
      <c r="N4513" s="2">
        <f t="shared" si="70"/>
        <v>0</v>
      </c>
    </row>
    <row r="4514" spans="1:14" x14ac:dyDescent="0.2">
      <c r="A4514">
        <v>950619</v>
      </c>
      <c r="B4514">
        <v>0.09</v>
      </c>
      <c r="C4514">
        <v>0.02</v>
      </c>
      <c r="D4514">
        <v>0.08</v>
      </c>
      <c r="E4514">
        <v>0.02</v>
      </c>
      <c r="F4514" t="s">
        <v>4035</v>
      </c>
      <c r="G4514" t="s">
        <v>4120</v>
      </c>
      <c r="H4514">
        <v>713202</v>
      </c>
      <c r="I4514" t="s">
        <v>4124</v>
      </c>
      <c r="J4514" t="s">
        <v>4139</v>
      </c>
      <c r="K4514" t="s">
        <v>5250</v>
      </c>
      <c r="L4514" t="s">
        <v>4139</v>
      </c>
      <c r="M4514">
        <f>_xlfn.XLOOKUP(_xlfn.VALUETOTEXT(A4514),total_imports!B4514:B9721,total_imports!D4514:D9721,0.000001,0,1)</f>
        <v>0.22</v>
      </c>
      <c r="N4514" s="2">
        <f t="shared" si="70"/>
        <v>40.909090909090907</v>
      </c>
    </row>
    <row r="4515" spans="1:14" x14ac:dyDescent="0.2">
      <c r="A4515">
        <v>950621</v>
      </c>
      <c r="B4515">
        <v>0.01</v>
      </c>
      <c r="C4515">
        <v>0.01</v>
      </c>
      <c r="D4515">
        <v>0.01</v>
      </c>
      <c r="E4515">
        <v>0.01</v>
      </c>
      <c r="F4515" t="s">
        <v>4036</v>
      </c>
      <c r="G4515" t="s">
        <v>4120</v>
      </c>
      <c r="H4515">
        <v>713202</v>
      </c>
      <c r="I4515" t="s">
        <v>4124</v>
      </c>
      <c r="J4515" t="s">
        <v>4139</v>
      </c>
      <c r="K4515" t="s">
        <v>5250</v>
      </c>
      <c r="L4515" t="s">
        <v>4139</v>
      </c>
      <c r="M4515">
        <f>_xlfn.XLOOKUP(_xlfn.VALUETOTEXT(A4515),total_imports!B4515:B9722,total_imports!D4515:D9722,0.000001,0,1)</f>
        <v>0.06</v>
      </c>
      <c r="N4515" s="2">
        <f t="shared" si="70"/>
        <v>16.666666666666668</v>
      </c>
    </row>
    <row r="4516" spans="1:14" x14ac:dyDescent="0.2">
      <c r="A4516">
        <v>950629</v>
      </c>
      <c r="B4516">
        <v>3.68</v>
      </c>
      <c r="C4516">
        <v>3.76</v>
      </c>
      <c r="D4516">
        <v>4.16</v>
      </c>
      <c r="E4516">
        <v>3.76</v>
      </c>
      <c r="F4516" t="s">
        <v>4037</v>
      </c>
      <c r="G4516" t="s">
        <v>4120</v>
      </c>
      <c r="H4516">
        <v>713202</v>
      </c>
      <c r="I4516" t="s">
        <v>4124</v>
      </c>
      <c r="J4516" t="s">
        <v>4139</v>
      </c>
      <c r="K4516" t="s">
        <v>5250</v>
      </c>
      <c r="L4516" t="s">
        <v>4139</v>
      </c>
      <c r="M4516">
        <f>_xlfn.XLOOKUP(_xlfn.VALUETOTEXT(A4516),total_imports!B4516:B9723,total_imports!D4516:D9723,0.000001,0,1)</f>
        <v>6.45</v>
      </c>
      <c r="N4516" s="2">
        <f t="shared" si="70"/>
        <v>57.054263565891475</v>
      </c>
    </row>
    <row r="4517" spans="1:14" x14ac:dyDescent="0.2">
      <c r="A4517">
        <v>950631</v>
      </c>
      <c r="B4517">
        <v>0.85</v>
      </c>
      <c r="C4517">
        <v>1.59</v>
      </c>
      <c r="D4517">
        <v>1.1000000000000001</v>
      </c>
      <c r="E4517">
        <v>0.26</v>
      </c>
      <c r="F4517" t="s">
        <v>4038</v>
      </c>
      <c r="G4517" t="s">
        <v>4120</v>
      </c>
      <c r="H4517">
        <v>713202</v>
      </c>
      <c r="I4517" t="s">
        <v>4124</v>
      </c>
      <c r="J4517" t="s">
        <v>4139</v>
      </c>
      <c r="K4517" t="s">
        <v>5250</v>
      </c>
      <c r="L4517" t="s">
        <v>4139</v>
      </c>
      <c r="M4517">
        <f>_xlfn.XLOOKUP(_xlfn.VALUETOTEXT(A4517),total_imports!B4517:B9724,total_imports!D4517:D9724,0.000001,0,1)</f>
        <v>3.95</v>
      </c>
      <c r="N4517" s="2">
        <f t="shared" si="70"/>
        <v>21.518987341772149</v>
      </c>
    </row>
    <row r="4518" spans="1:14" x14ac:dyDescent="0.2">
      <c r="A4518">
        <v>950632</v>
      </c>
      <c r="B4518">
        <v>0.21</v>
      </c>
      <c r="C4518">
        <v>0.34</v>
      </c>
      <c r="D4518">
        <v>0.69</v>
      </c>
      <c r="E4518">
        <v>0.57999999999999996</v>
      </c>
      <c r="F4518" t="s">
        <v>4039</v>
      </c>
      <c r="G4518" t="s">
        <v>4120</v>
      </c>
      <c r="H4518">
        <v>713202</v>
      </c>
      <c r="I4518" t="s">
        <v>4124</v>
      </c>
      <c r="J4518" t="s">
        <v>4139</v>
      </c>
      <c r="K4518" t="s">
        <v>5250</v>
      </c>
      <c r="L4518" t="s">
        <v>4139</v>
      </c>
      <c r="M4518">
        <f>_xlfn.XLOOKUP(_xlfn.VALUETOTEXT(A4518),total_imports!B4518:B9725,total_imports!D4518:D9725,0.000001,0,1)</f>
        <v>1.62</v>
      </c>
      <c r="N4518" s="2">
        <f t="shared" si="70"/>
        <v>12.962962962962962</v>
      </c>
    </row>
    <row r="4519" spans="1:14" x14ac:dyDescent="0.2">
      <c r="A4519">
        <v>950639</v>
      </c>
      <c r="B4519">
        <v>0.26</v>
      </c>
      <c r="C4519">
        <v>0.17</v>
      </c>
      <c r="D4519">
        <v>0.17</v>
      </c>
      <c r="E4519">
        <v>0.19</v>
      </c>
      <c r="F4519" t="s">
        <v>4040</v>
      </c>
      <c r="G4519" t="s">
        <v>4120</v>
      </c>
      <c r="H4519">
        <v>713202</v>
      </c>
      <c r="I4519" t="s">
        <v>4124</v>
      </c>
      <c r="J4519" t="s">
        <v>4139</v>
      </c>
      <c r="K4519" t="s">
        <v>5250</v>
      </c>
      <c r="L4519" t="s">
        <v>4139</v>
      </c>
      <c r="M4519">
        <f>_xlfn.XLOOKUP(_xlfn.VALUETOTEXT(A4519),total_imports!B4519:B9726,total_imports!D4519:D9726,0.000001,0,1)</f>
        <v>1.37</v>
      </c>
      <c r="N4519" s="2">
        <f t="shared" si="70"/>
        <v>18.978102189781019</v>
      </c>
    </row>
    <row r="4520" spans="1:14" x14ac:dyDescent="0.2">
      <c r="A4520">
        <v>950640</v>
      </c>
      <c r="B4520">
        <v>2.0299999999999998</v>
      </c>
      <c r="C4520">
        <v>1.71</v>
      </c>
      <c r="D4520">
        <v>1.36</v>
      </c>
      <c r="E4520">
        <v>0.97</v>
      </c>
      <c r="F4520" t="s">
        <v>4041</v>
      </c>
      <c r="G4520" t="s">
        <v>4120</v>
      </c>
      <c r="H4520">
        <v>713202</v>
      </c>
      <c r="I4520" t="s">
        <v>4124</v>
      </c>
      <c r="J4520" t="s">
        <v>4139</v>
      </c>
      <c r="K4520" t="s">
        <v>5250</v>
      </c>
      <c r="L4520" t="s">
        <v>4139</v>
      </c>
      <c r="M4520">
        <f>_xlfn.XLOOKUP(_xlfn.VALUETOTEXT(A4520),total_imports!B4520:B9727,total_imports!D4520:D9727,0.000001,0,1)</f>
        <v>3.13</v>
      </c>
      <c r="N4520" s="2">
        <f t="shared" si="70"/>
        <v>64.856230031948883</v>
      </c>
    </row>
    <row r="4521" spans="1:14" x14ac:dyDescent="0.2">
      <c r="A4521">
        <v>950651</v>
      </c>
      <c r="B4521">
        <v>3.04</v>
      </c>
      <c r="C4521">
        <v>2.76</v>
      </c>
      <c r="D4521">
        <v>1.68</v>
      </c>
      <c r="E4521">
        <v>0.67</v>
      </c>
      <c r="F4521" t="s">
        <v>4042</v>
      </c>
      <c r="G4521" t="s">
        <v>4120</v>
      </c>
      <c r="H4521">
        <v>713202</v>
      </c>
      <c r="I4521" t="s">
        <v>4124</v>
      </c>
      <c r="J4521" t="s">
        <v>4139</v>
      </c>
      <c r="K4521" t="s">
        <v>5250</v>
      </c>
      <c r="L4521" t="s">
        <v>4139</v>
      </c>
      <c r="M4521">
        <f>_xlfn.XLOOKUP(_xlfn.VALUETOTEXT(A4521),total_imports!B4521:B9728,total_imports!D4521:D9728,0.000001,0,1)</f>
        <v>4.63</v>
      </c>
      <c r="N4521" s="2">
        <f t="shared" si="70"/>
        <v>65.658747300215978</v>
      </c>
    </row>
    <row r="4522" spans="1:14" x14ac:dyDescent="0.2">
      <c r="A4522">
        <v>950659</v>
      </c>
      <c r="B4522">
        <v>8.33</v>
      </c>
      <c r="C4522">
        <v>9.35</v>
      </c>
      <c r="D4522">
        <v>9.5500000000000007</v>
      </c>
      <c r="E4522">
        <v>7.8</v>
      </c>
      <c r="F4522" t="s">
        <v>4043</v>
      </c>
      <c r="G4522" t="s">
        <v>4120</v>
      </c>
      <c r="H4522">
        <v>713202</v>
      </c>
      <c r="I4522" t="s">
        <v>4124</v>
      </c>
      <c r="J4522" t="s">
        <v>4139</v>
      </c>
      <c r="K4522" t="s">
        <v>5250</v>
      </c>
      <c r="L4522" t="s">
        <v>4139</v>
      </c>
      <c r="M4522">
        <f>_xlfn.XLOOKUP(_xlfn.VALUETOTEXT(A4522),total_imports!B4522:B9729,total_imports!D4522:D9729,0.000001,0,1)</f>
        <v>24.16</v>
      </c>
      <c r="N4522" s="2">
        <f t="shared" si="70"/>
        <v>34.478476821192054</v>
      </c>
    </row>
    <row r="4523" spans="1:14" x14ac:dyDescent="0.2">
      <c r="A4523">
        <v>950661</v>
      </c>
      <c r="B4523">
        <v>0.5</v>
      </c>
      <c r="C4523">
        <v>0.35</v>
      </c>
      <c r="D4523">
        <v>0.42</v>
      </c>
      <c r="E4523">
        <v>0.08</v>
      </c>
      <c r="F4523" t="s">
        <v>4044</v>
      </c>
      <c r="G4523" t="s">
        <v>4120</v>
      </c>
      <c r="H4523">
        <v>713202</v>
      </c>
      <c r="I4523" t="s">
        <v>4124</v>
      </c>
      <c r="J4523" t="s">
        <v>4139</v>
      </c>
      <c r="K4523" t="s">
        <v>5250</v>
      </c>
      <c r="L4523" t="s">
        <v>4139</v>
      </c>
      <c r="M4523">
        <f>_xlfn.XLOOKUP(_xlfn.VALUETOTEXT(A4523),total_imports!B4523:B9730,total_imports!D4523:D9730,0.000001,0,1)</f>
        <v>4.59</v>
      </c>
      <c r="N4523" s="2">
        <f t="shared" si="70"/>
        <v>10.893246187363834</v>
      </c>
    </row>
    <row r="4524" spans="1:14" x14ac:dyDescent="0.2">
      <c r="A4524">
        <v>950662</v>
      </c>
      <c r="B4524">
        <v>5.56</v>
      </c>
      <c r="C4524">
        <v>4.97</v>
      </c>
      <c r="D4524">
        <v>3.55</v>
      </c>
      <c r="E4524">
        <v>3.22</v>
      </c>
      <c r="F4524" t="s">
        <v>4045</v>
      </c>
      <c r="G4524" t="s">
        <v>4120</v>
      </c>
      <c r="H4524">
        <v>713202</v>
      </c>
      <c r="I4524" t="s">
        <v>4124</v>
      </c>
      <c r="J4524" t="s">
        <v>4139</v>
      </c>
      <c r="K4524" t="s">
        <v>5250</v>
      </c>
      <c r="L4524" t="s">
        <v>4139</v>
      </c>
      <c r="M4524">
        <f>_xlfn.XLOOKUP(_xlfn.VALUETOTEXT(A4524),total_imports!B4524:B9731,total_imports!D4524:D9731,0.000001,0,1)</f>
        <v>19.239999999999998</v>
      </c>
      <c r="N4524" s="2">
        <f t="shared" si="70"/>
        <v>28.898128898128899</v>
      </c>
    </row>
    <row r="4525" spans="1:14" x14ac:dyDescent="0.2">
      <c r="A4525">
        <v>950669</v>
      </c>
      <c r="B4525">
        <v>1.29</v>
      </c>
      <c r="C4525">
        <v>1.57</v>
      </c>
      <c r="D4525">
        <v>2.69</v>
      </c>
      <c r="E4525">
        <v>1.66</v>
      </c>
      <c r="F4525" t="s">
        <v>4046</v>
      </c>
      <c r="G4525" t="s">
        <v>4120</v>
      </c>
      <c r="H4525">
        <v>713202</v>
      </c>
      <c r="I4525" t="s">
        <v>4124</v>
      </c>
      <c r="J4525" t="s">
        <v>4139</v>
      </c>
      <c r="K4525" t="s">
        <v>5250</v>
      </c>
      <c r="L4525" t="s">
        <v>4139</v>
      </c>
      <c r="M4525">
        <f>_xlfn.XLOOKUP(_xlfn.VALUETOTEXT(A4525),total_imports!B4525:B9732,total_imports!D4525:D9732,0.000001,0,1)</f>
        <v>2.54</v>
      </c>
      <c r="N4525" s="2">
        <f t="shared" si="70"/>
        <v>50.787401574803148</v>
      </c>
    </row>
    <row r="4526" spans="1:14" x14ac:dyDescent="0.2">
      <c r="A4526">
        <v>950670</v>
      </c>
      <c r="B4526">
        <v>7.23</v>
      </c>
      <c r="C4526">
        <v>5.73</v>
      </c>
      <c r="D4526">
        <v>3.93</v>
      </c>
      <c r="E4526">
        <v>2.13</v>
      </c>
      <c r="F4526" t="s">
        <v>4047</v>
      </c>
      <c r="G4526" t="s">
        <v>4120</v>
      </c>
      <c r="H4526">
        <v>713202</v>
      </c>
      <c r="I4526" t="s">
        <v>4124</v>
      </c>
      <c r="J4526" t="s">
        <v>4139</v>
      </c>
      <c r="K4526" t="s">
        <v>5250</v>
      </c>
      <c r="L4526" t="s">
        <v>4139</v>
      </c>
      <c r="M4526">
        <f>_xlfn.XLOOKUP(_xlfn.VALUETOTEXT(A4526),total_imports!B4526:B9733,total_imports!D4526:D9733,0.000001,0,1)</f>
        <v>7.8</v>
      </c>
      <c r="N4526" s="2">
        <f t="shared" si="70"/>
        <v>92.692307692307693</v>
      </c>
    </row>
    <row r="4527" spans="1:14" x14ac:dyDescent="0.2">
      <c r="A4527">
        <v>950691</v>
      </c>
      <c r="B4527">
        <v>115.24</v>
      </c>
      <c r="C4527">
        <v>103.57</v>
      </c>
      <c r="D4527">
        <v>135.69</v>
      </c>
      <c r="E4527">
        <v>122.26</v>
      </c>
      <c r="F4527" t="s">
        <v>4048</v>
      </c>
      <c r="G4527" t="s">
        <v>4120</v>
      </c>
      <c r="H4527">
        <v>713202</v>
      </c>
      <c r="I4527" t="s">
        <v>4124</v>
      </c>
      <c r="J4527" t="s">
        <v>4139</v>
      </c>
      <c r="K4527" t="s">
        <v>5250</v>
      </c>
      <c r="L4527" t="s">
        <v>4139</v>
      </c>
      <c r="M4527">
        <f>_xlfn.XLOOKUP(_xlfn.VALUETOTEXT(A4527),total_imports!B4527:B9734,total_imports!D4527:D9734,0.000001,0,1)</f>
        <v>158.72999999999999</v>
      </c>
      <c r="N4527" s="2">
        <f t="shared" si="70"/>
        <v>72.601272601272598</v>
      </c>
    </row>
    <row r="4528" spans="1:14" x14ac:dyDescent="0.2">
      <c r="A4528">
        <v>950699</v>
      </c>
      <c r="B4528">
        <v>19.48</v>
      </c>
      <c r="C4528">
        <v>15.51</v>
      </c>
      <c r="D4528">
        <v>16.25</v>
      </c>
      <c r="E4528">
        <v>10.58</v>
      </c>
      <c r="F4528" t="s">
        <v>4049</v>
      </c>
      <c r="G4528" t="s">
        <v>4120</v>
      </c>
      <c r="H4528">
        <v>713202</v>
      </c>
      <c r="I4528" t="s">
        <v>4124</v>
      </c>
      <c r="J4528" t="s">
        <v>4139</v>
      </c>
      <c r="K4528" t="s">
        <v>5250</v>
      </c>
      <c r="L4528" t="s">
        <v>4139</v>
      </c>
      <c r="M4528">
        <f>_xlfn.XLOOKUP(_xlfn.VALUETOTEXT(A4528),total_imports!B4528:B9735,total_imports!D4528:D9735,0.000001,0,1)</f>
        <v>46.5</v>
      </c>
      <c r="N4528" s="2">
        <f t="shared" si="70"/>
        <v>41.892473118279568</v>
      </c>
    </row>
    <row r="4529" spans="1:14" x14ac:dyDescent="0.2">
      <c r="A4529">
        <v>950710</v>
      </c>
      <c r="B4529">
        <v>0.8</v>
      </c>
      <c r="C4529">
        <v>0.64</v>
      </c>
      <c r="D4529">
        <v>0.66</v>
      </c>
      <c r="E4529">
        <v>0.57999999999999996</v>
      </c>
      <c r="F4529" t="s">
        <v>4050</v>
      </c>
      <c r="G4529" t="s">
        <v>4121</v>
      </c>
      <c r="H4529">
        <v>713202</v>
      </c>
      <c r="I4529" t="s">
        <v>4124</v>
      </c>
      <c r="J4529" t="s">
        <v>4139</v>
      </c>
      <c r="K4529" t="s">
        <v>5251</v>
      </c>
      <c r="L4529" t="s">
        <v>4139</v>
      </c>
      <c r="M4529">
        <f>_xlfn.XLOOKUP(_xlfn.VALUETOTEXT(A4529),total_imports!B4529:B9736,total_imports!D4529:D9736,0.000001,0,1)</f>
        <v>1.04</v>
      </c>
      <c r="N4529" s="2">
        <f t="shared" si="70"/>
        <v>76.923076923076934</v>
      </c>
    </row>
    <row r="4530" spans="1:14" x14ac:dyDescent="0.2">
      <c r="A4530">
        <v>950720</v>
      </c>
      <c r="B4530">
        <v>0.5</v>
      </c>
      <c r="C4530">
        <v>0.68</v>
      </c>
      <c r="D4530">
        <v>0.88</v>
      </c>
      <c r="E4530">
        <v>0.52</v>
      </c>
      <c r="F4530" t="s">
        <v>4051</v>
      </c>
      <c r="G4530" t="s">
        <v>4120</v>
      </c>
      <c r="H4530">
        <v>711220</v>
      </c>
      <c r="I4530" t="s">
        <v>4124</v>
      </c>
      <c r="J4530" t="s">
        <v>4138</v>
      </c>
      <c r="K4530" t="s">
        <v>5251</v>
      </c>
      <c r="L4530" t="s">
        <v>4138</v>
      </c>
      <c r="M4530">
        <f>_xlfn.XLOOKUP(_xlfn.VALUETOTEXT(A4530),total_imports!B4530:B9737,total_imports!D4530:D9737,0.000001,0,1)</f>
        <v>1.39</v>
      </c>
      <c r="N4530" s="2">
        <f t="shared" si="70"/>
        <v>35.971223021582738</v>
      </c>
    </row>
    <row r="4531" spans="1:14" x14ac:dyDescent="0.2">
      <c r="A4531">
        <v>950730</v>
      </c>
      <c r="B4531">
        <v>0.32</v>
      </c>
      <c r="C4531">
        <v>0.26</v>
      </c>
      <c r="D4531">
        <v>0.43</v>
      </c>
      <c r="E4531">
        <v>0.23</v>
      </c>
      <c r="F4531" t="s">
        <v>4052</v>
      </c>
      <c r="G4531" t="s">
        <v>4120</v>
      </c>
      <c r="H4531">
        <v>713202</v>
      </c>
      <c r="I4531" t="s">
        <v>4124</v>
      </c>
      <c r="J4531" t="s">
        <v>4139</v>
      </c>
      <c r="K4531" t="s">
        <v>5251</v>
      </c>
      <c r="L4531" t="s">
        <v>4139</v>
      </c>
      <c r="M4531">
        <f>_xlfn.XLOOKUP(_xlfn.VALUETOTEXT(A4531),total_imports!B4531:B9738,total_imports!D4531:D9738,0.000001,0,1)</f>
        <v>0.76</v>
      </c>
      <c r="N4531" s="2">
        <f t="shared" si="70"/>
        <v>42.105263157894733</v>
      </c>
    </row>
    <row r="4532" spans="1:14" x14ac:dyDescent="0.2">
      <c r="A4532">
        <v>950790</v>
      </c>
      <c r="B4532">
        <v>0.76</v>
      </c>
      <c r="C4532">
        <v>0.89</v>
      </c>
      <c r="D4532">
        <v>0.9</v>
      </c>
      <c r="E4532">
        <v>0.81</v>
      </c>
      <c r="F4532" t="s">
        <v>4053</v>
      </c>
      <c r="G4532" t="s">
        <v>4120</v>
      </c>
      <c r="H4532">
        <v>713202</v>
      </c>
      <c r="I4532" t="s">
        <v>4124</v>
      </c>
      <c r="J4532" t="s">
        <v>4141</v>
      </c>
      <c r="K4532" t="s">
        <v>5251</v>
      </c>
      <c r="L4532" t="s">
        <v>4141</v>
      </c>
      <c r="M4532">
        <f>_xlfn.XLOOKUP(_xlfn.VALUETOTEXT(A4532),total_imports!B4532:B9739,total_imports!D4532:D9739,0.000001,0,1)</f>
        <v>2.2000000000000002</v>
      </c>
      <c r="N4532" s="2">
        <f t="shared" si="70"/>
        <v>34.54545454545454</v>
      </c>
    </row>
    <row r="4533" spans="1:14" x14ac:dyDescent="0.2">
      <c r="A4533">
        <v>950810</v>
      </c>
      <c r="B4533">
        <v>7.0000000000000007E-2</v>
      </c>
      <c r="C4533">
        <v>0.09</v>
      </c>
      <c r="D4533">
        <v>0</v>
      </c>
      <c r="E4533">
        <v>0</v>
      </c>
      <c r="F4533" t="s">
        <v>4054</v>
      </c>
      <c r="G4533" t="s">
        <v>12</v>
      </c>
      <c r="H4533">
        <v>712010</v>
      </c>
      <c r="I4533" t="s">
        <v>4124</v>
      </c>
      <c r="J4533" t="s">
        <v>4142</v>
      </c>
      <c r="K4533" t="s">
        <v>5252</v>
      </c>
      <c r="L4533" t="s">
        <v>4142</v>
      </c>
      <c r="M4533">
        <f>_xlfn.XLOOKUP(_xlfn.VALUETOTEXT(A4533),total_imports!B4533:B9740,total_imports!D4533:D9740,0.000001,0,1)</f>
        <v>7.0000000000000007E-2</v>
      </c>
      <c r="N4533" s="2">
        <f t="shared" si="70"/>
        <v>100</v>
      </c>
    </row>
    <row r="4534" spans="1:14" x14ac:dyDescent="0.2">
      <c r="A4534">
        <v>950821</v>
      </c>
      <c r="B4534">
        <v>0</v>
      </c>
      <c r="C4534">
        <v>0</v>
      </c>
      <c r="D4534">
        <v>0</v>
      </c>
      <c r="E4534">
        <v>0</v>
      </c>
      <c r="F4534" t="s">
        <v>4055</v>
      </c>
      <c r="G4534" t="s">
        <v>12</v>
      </c>
      <c r="H4534" t="s">
        <v>12</v>
      </c>
      <c r="I4534" t="s">
        <v>12</v>
      </c>
      <c r="J4534" t="s">
        <v>12</v>
      </c>
      <c r="K4534" t="s">
        <v>5252</v>
      </c>
      <c r="L4534" t="s">
        <v>4142</v>
      </c>
      <c r="M4534">
        <f>_xlfn.XLOOKUP(_xlfn.VALUETOTEXT(A4534),total_imports!B4534:B9741,total_imports!D4534:D9741,0.000001,0,1)</f>
        <v>0.19</v>
      </c>
      <c r="N4534" s="2">
        <f t="shared" si="70"/>
        <v>0</v>
      </c>
    </row>
    <row r="4535" spans="1:14" x14ac:dyDescent="0.2">
      <c r="A4535">
        <v>950822</v>
      </c>
      <c r="B4535">
        <v>0.1</v>
      </c>
      <c r="C4535">
        <v>0.16</v>
      </c>
      <c r="D4535">
        <v>0</v>
      </c>
      <c r="E4535">
        <v>0</v>
      </c>
      <c r="F4535" t="s">
        <v>4056</v>
      </c>
      <c r="G4535" t="s">
        <v>12</v>
      </c>
      <c r="H4535" t="s">
        <v>12</v>
      </c>
      <c r="I4535" t="s">
        <v>12</v>
      </c>
      <c r="J4535" t="s">
        <v>12</v>
      </c>
      <c r="K4535" t="s">
        <v>5252</v>
      </c>
      <c r="L4535" t="s">
        <v>4142</v>
      </c>
      <c r="M4535">
        <f>_xlfn.XLOOKUP(_xlfn.VALUETOTEXT(A4535),total_imports!B4535:B9742,total_imports!D4535:D9742,0.000001,0,1)</f>
        <v>1.84</v>
      </c>
      <c r="N4535" s="2">
        <f t="shared" si="70"/>
        <v>5.4347826086956523</v>
      </c>
    </row>
    <row r="4536" spans="1:14" x14ac:dyDescent="0.2">
      <c r="A4536">
        <v>950823</v>
      </c>
      <c r="B4536">
        <v>0.15</v>
      </c>
      <c r="C4536">
        <v>0.06</v>
      </c>
      <c r="D4536">
        <v>0</v>
      </c>
      <c r="E4536">
        <v>0</v>
      </c>
      <c r="F4536" t="s">
        <v>4057</v>
      </c>
      <c r="G4536" t="s">
        <v>12</v>
      </c>
      <c r="H4536" t="s">
        <v>12</v>
      </c>
      <c r="I4536" t="s">
        <v>12</v>
      </c>
      <c r="J4536" t="s">
        <v>12</v>
      </c>
      <c r="K4536" t="s">
        <v>5252</v>
      </c>
      <c r="L4536" t="s">
        <v>4142</v>
      </c>
      <c r="M4536">
        <f>_xlfn.XLOOKUP(_xlfn.VALUETOTEXT(A4536),total_imports!B4536:B9743,total_imports!D4536:D9743,0.000001,0,1)</f>
        <v>0.49</v>
      </c>
      <c r="N4536" s="2">
        <f t="shared" si="70"/>
        <v>30.612244897959183</v>
      </c>
    </row>
    <row r="4537" spans="1:14" x14ac:dyDescent="0.2">
      <c r="A4537">
        <v>950824</v>
      </c>
      <c r="B4537">
        <v>0.24</v>
      </c>
      <c r="C4537">
        <v>0.36</v>
      </c>
      <c r="D4537">
        <v>0</v>
      </c>
      <c r="E4537">
        <v>0</v>
      </c>
      <c r="F4537" t="s">
        <v>4058</v>
      </c>
      <c r="G4537" t="s">
        <v>12</v>
      </c>
      <c r="H4537" t="s">
        <v>12</v>
      </c>
      <c r="I4537" t="s">
        <v>12</v>
      </c>
      <c r="J4537" t="s">
        <v>12</v>
      </c>
      <c r="K4537" t="s">
        <v>5252</v>
      </c>
      <c r="L4537" t="s">
        <v>4142</v>
      </c>
      <c r="M4537">
        <f>_xlfn.XLOOKUP(_xlfn.VALUETOTEXT(A4537),total_imports!B4537:B9744,total_imports!D4537:D9744,0.000001,0,1)</f>
        <v>1.48</v>
      </c>
      <c r="N4537" s="2">
        <f t="shared" si="70"/>
        <v>16.216216216216218</v>
      </c>
    </row>
    <row r="4538" spans="1:14" x14ac:dyDescent="0.2">
      <c r="A4538">
        <v>950826</v>
      </c>
      <c r="B4538">
        <v>0.22</v>
      </c>
      <c r="C4538">
        <v>0.08</v>
      </c>
      <c r="D4538">
        <v>0</v>
      </c>
      <c r="E4538">
        <v>0</v>
      </c>
      <c r="F4538" t="s">
        <v>4059</v>
      </c>
      <c r="G4538" t="s">
        <v>12</v>
      </c>
      <c r="H4538" t="s">
        <v>12</v>
      </c>
      <c r="I4538" t="s">
        <v>12</v>
      </c>
      <c r="J4538" t="s">
        <v>12</v>
      </c>
      <c r="K4538" t="s">
        <v>5252</v>
      </c>
      <c r="L4538" t="s">
        <v>4142</v>
      </c>
      <c r="M4538">
        <f>_xlfn.XLOOKUP(_xlfn.VALUETOTEXT(A4538),total_imports!B4538:B9745,total_imports!D4538:D9745,0.000001,0,1)</f>
        <v>0.34</v>
      </c>
      <c r="N4538" s="2">
        <f t="shared" si="70"/>
        <v>64.705882352941174</v>
      </c>
    </row>
    <row r="4539" spans="1:14" x14ac:dyDescent="0.2">
      <c r="A4539">
        <v>950829</v>
      </c>
      <c r="B4539">
        <v>5.66</v>
      </c>
      <c r="C4539">
        <v>4.8499999999999996</v>
      </c>
      <c r="D4539">
        <v>0</v>
      </c>
      <c r="E4539">
        <v>0</v>
      </c>
      <c r="F4539" t="s">
        <v>20</v>
      </c>
      <c r="G4539" t="s">
        <v>12</v>
      </c>
      <c r="H4539" t="s">
        <v>12</v>
      </c>
      <c r="I4539" t="s">
        <v>12</v>
      </c>
      <c r="J4539" t="s">
        <v>12</v>
      </c>
      <c r="K4539" t="s">
        <v>5252</v>
      </c>
      <c r="L4539" t="s">
        <v>4142</v>
      </c>
      <c r="M4539">
        <f>_xlfn.XLOOKUP(_xlfn.VALUETOTEXT(A4539),total_imports!B4539:B9746,total_imports!D4539:D9746,0.000001,0,1)</f>
        <v>10.24</v>
      </c>
      <c r="N4539" s="2">
        <f t="shared" si="70"/>
        <v>55.2734375</v>
      </c>
    </row>
    <row r="4540" spans="1:14" x14ac:dyDescent="0.2">
      <c r="A4540">
        <v>950830</v>
      </c>
      <c r="B4540">
        <v>1.5</v>
      </c>
      <c r="C4540">
        <v>0.62</v>
      </c>
      <c r="D4540">
        <v>0</v>
      </c>
      <c r="E4540">
        <v>0</v>
      </c>
      <c r="F4540" t="s">
        <v>4060</v>
      </c>
      <c r="G4540" t="s">
        <v>12</v>
      </c>
      <c r="H4540" t="s">
        <v>12</v>
      </c>
      <c r="I4540" t="s">
        <v>12</v>
      </c>
      <c r="J4540" t="s">
        <v>12</v>
      </c>
      <c r="K4540" t="s">
        <v>5252</v>
      </c>
      <c r="L4540" t="s">
        <v>4142</v>
      </c>
      <c r="M4540">
        <f>_xlfn.XLOOKUP(_xlfn.VALUETOTEXT(A4540),total_imports!B4540:B9747,total_imports!D4540:D9747,0.000001,0,1)</f>
        <v>3.44</v>
      </c>
      <c r="N4540" s="2">
        <f t="shared" si="70"/>
        <v>43.604651162790695</v>
      </c>
    </row>
    <row r="4541" spans="1:14" x14ac:dyDescent="0.2">
      <c r="A4541">
        <v>950840</v>
      </c>
      <c r="B4541">
        <v>0</v>
      </c>
      <c r="C4541">
        <v>0.11</v>
      </c>
      <c r="D4541">
        <v>0</v>
      </c>
      <c r="E4541">
        <v>0</v>
      </c>
      <c r="F4541" t="s">
        <v>4061</v>
      </c>
      <c r="G4541" t="s">
        <v>12</v>
      </c>
      <c r="H4541" t="s">
        <v>12</v>
      </c>
      <c r="I4541" t="s">
        <v>12</v>
      </c>
      <c r="J4541" t="s">
        <v>12</v>
      </c>
      <c r="K4541" t="s">
        <v>5252</v>
      </c>
      <c r="L4541" t="s">
        <v>4142</v>
      </c>
      <c r="M4541">
        <f>_xlfn.XLOOKUP(_xlfn.VALUETOTEXT(A4541),total_imports!B4541:B9748,total_imports!D4541:D9748,0.000001,0,1)</f>
        <v>0.56999999999999995</v>
      </c>
      <c r="N4541" s="2">
        <f t="shared" si="70"/>
        <v>0</v>
      </c>
    </row>
    <row r="4542" spans="1:14" x14ac:dyDescent="0.2">
      <c r="A4542">
        <v>950890</v>
      </c>
      <c r="B4542">
        <v>0</v>
      </c>
      <c r="C4542">
        <v>0</v>
      </c>
      <c r="D4542">
        <v>3.13</v>
      </c>
      <c r="E4542">
        <v>1.01</v>
      </c>
      <c r="F4542" t="s">
        <v>12</v>
      </c>
      <c r="G4542" t="s">
        <v>12</v>
      </c>
      <c r="H4542">
        <v>712020</v>
      </c>
      <c r="I4542" t="s">
        <v>4124</v>
      </c>
      <c r="J4542" t="s">
        <v>4142</v>
      </c>
      <c r="K4542" t="s">
        <v>5252</v>
      </c>
      <c r="L4542" t="s">
        <v>4142</v>
      </c>
      <c r="M4542">
        <f>_xlfn.XLOOKUP(_xlfn.VALUETOTEXT(A4542),total_imports!B4542:B9749,total_imports!D4542:D9749,0.000001,0,1)</f>
        <v>9.9999999999999995E-7</v>
      </c>
      <c r="N4542" s="2">
        <f t="shared" si="70"/>
        <v>0</v>
      </c>
    </row>
    <row r="4543" spans="1:14" x14ac:dyDescent="0.2">
      <c r="A4543">
        <v>960110</v>
      </c>
      <c r="B4543">
        <v>0</v>
      </c>
      <c r="C4543">
        <v>0</v>
      </c>
      <c r="D4543">
        <v>0</v>
      </c>
      <c r="E4543">
        <v>0</v>
      </c>
      <c r="F4543" t="s">
        <v>4062</v>
      </c>
      <c r="G4543" t="s">
        <v>4120</v>
      </c>
      <c r="H4543">
        <v>712020</v>
      </c>
      <c r="I4543" t="s">
        <v>4124</v>
      </c>
      <c r="J4543" t="s">
        <v>4142</v>
      </c>
      <c r="K4543" t="s">
        <v>5253</v>
      </c>
      <c r="L4543" t="s">
        <v>4142</v>
      </c>
      <c r="M4543">
        <f>_xlfn.XLOOKUP(_xlfn.VALUETOTEXT(A4543),total_imports!B4543:B9750,total_imports!D4543:D9750,0.000001,0,1)</f>
        <v>0</v>
      </c>
      <c r="N4543" s="2">
        <f t="shared" si="70"/>
        <v>0</v>
      </c>
    </row>
    <row r="4544" spans="1:14" x14ac:dyDescent="0.2">
      <c r="A4544">
        <v>960190</v>
      </c>
      <c r="B4544">
        <v>0.06</v>
      </c>
      <c r="C4544">
        <v>0.06</v>
      </c>
      <c r="D4544">
        <v>0.04</v>
      </c>
      <c r="E4544">
        <v>0.01</v>
      </c>
      <c r="F4544" t="s">
        <v>4063</v>
      </c>
      <c r="G4544" t="s">
        <v>4120</v>
      </c>
      <c r="H4544">
        <v>712020</v>
      </c>
      <c r="I4544" t="s">
        <v>4124</v>
      </c>
      <c r="J4544" t="s">
        <v>4142</v>
      </c>
      <c r="K4544" t="s">
        <v>5253</v>
      </c>
      <c r="L4544" t="s">
        <v>4142</v>
      </c>
      <c r="M4544">
        <f>_xlfn.XLOOKUP(_xlfn.VALUETOTEXT(A4544),total_imports!B4544:B9751,total_imports!D4544:D9751,0.000001,0,1)</f>
        <v>0.59</v>
      </c>
      <c r="N4544" s="2">
        <f t="shared" si="70"/>
        <v>10.16949152542373</v>
      </c>
    </row>
    <row r="4545" spans="1:14" x14ac:dyDescent="0.2">
      <c r="A4545">
        <v>960200</v>
      </c>
      <c r="B4545">
        <v>3.37</v>
      </c>
      <c r="C4545">
        <v>2.71</v>
      </c>
      <c r="D4545">
        <v>5.08</v>
      </c>
      <c r="E4545">
        <v>1.77</v>
      </c>
      <c r="F4545" t="s">
        <v>4064</v>
      </c>
      <c r="G4545" t="s">
        <v>4120</v>
      </c>
      <c r="H4545">
        <v>712020</v>
      </c>
      <c r="I4545" t="s">
        <v>4124</v>
      </c>
      <c r="J4545" t="s">
        <v>4142</v>
      </c>
      <c r="K4545" t="s">
        <v>5254</v>
      </c>
      <c r="L4545" t="s">
        <v>4142</v>
      </c>
      <c r="M4545">
        <f>_xlfn.XLOOKUP(_xlfn.VALUETOTEXT(A4545),total_imports!B4545:B9752,total_imports!D4545:D9752,0.000001,0,1)</f>
        <v>15.23</v>
      </c>
      <c r="N4545" s="2">
        <f t="shared" si="70"/>
        <v>22.127380170715693</v>
      </c>
    </row>
    <row r="4546" spans="1:14" x14ac:dyDescent="0.2">
      <c r="A4546">
        <v>960310</v>
      </c>
      <c r="B4546">
        <v>0.12</v>
      </c>
      <c r="C4546">
        <v>0.15</v>
      </c>
      <c r="D4546">
        <v>0.2</v>
      </c>
      <c r="E4546">
        <v>0.14000000000000001</v>
      </c>
      <c r="F4546" t="s">
        <v>4065</v>
      </c>
      <c r="G4546" t="s">
        <v>4120</v>
      </c>
      <c r="H4546">
        <v>313202</v>
      </c>
      <c r="I4546" t="s">
        <v>4126</v>
      </c>
      <c r="J4546" t="s">
        <v>4139</v>
      </c>
      <c r="K4546" t="s">
        <v>5255</v>
      </c>
      <c r="L4546" t="s">
        <v>4139</v>
      </c>
      <c r="M4546">
        <f>_xlfn.XLOOKUP(_xlfn.VALUETOTEXT(A4546),total_imports!B4546:B9753,total_imports!D4546:D9753,0.000001,0,1)</f>
        <v>16.22</v>
      </c>
      <c r="N4546" s="2">
        <f t="shared" si="70"/>
        <v>0.73982737361282369</v>
      </c>
    </row>
    <row r="4547" spans="1:14" x14ac:dyDescent="0.2">
      <c r="A4547">
        <v>960321</v>
      </c>
      <c r="B4547">
        <v>6.41</v>
      </c>
      <c r="C4547">
        <v>6.45</v>
      </c>
      <c r="D4547">
        <v>7.18</v>
      </c>
      <c r="E4547">
        <v>6.44</v>
      </c>
      <c r="F4547" t="s">
        <v>4066</v>
      </c>
      <c r="G4547" t="s">
        <v>4120</v>
      </c>
      <c r="H4547">
        <v>713202</v>
      </c>
      <c r="I4547" t="s">
        <v>4124</v>
      </c>
      <c r="J4547" t="s">
        <v>4139</v>
      </c>
      <c r="K4547" t="s">
        <v>5255</v>
      </c>
      <c r="L4547" t="s">
        <v>4139</v>
      </c>
      <c r="M4547">
        <f>_xlfn.XLOOKUP(_xlfn.VALUETOTEXT(A4547),total_imports!B4547:B9754,total_imports!D4547:D9754,0.000001,0,1)</f>
        <v>9.57</v>
      </c>
      <c r="N4547" s="2">
        <f t="shared" ref="N4547:N4610" si="71">IF(M4547 =0,0, B4547/M4547*100)</f>
        <v>66.98014629049112</v>
      </c>
    </row>
    <row r="4548" spans="1:14" x14ac:dyDescent="0.2">
      <c r="A4548">
        <v>960329</v>
      </c>
      <c r="B4548">
        <v>11.95</v>
      </c>
      <c r="C4548">
        <v>9.26</v>
      </c>
      <c r="D4548">
        <v>7.33</v>
      </c>
      <c r="E4548">
        <v>6.12</v>
      </c>
      <c r="F4548" t="s">
        <v>4067</v>
      </c>
      <c r="G4548" t="s">
        <v>4120</v>
      </c>
      <c r="H4548">
        <v>713202</v>
      </c>
      <c r="I4548" t="s">
        <v>4124</v>
      </c>
      <c r="J4548" t="s">
        <v>4139</v>
      </c>
      <c r="K4548" t="s">
        <v>5255</v>
      </c>
      <c r="L4548" t="s">
        <v>4139</v>
      </c>
      <c r="M4548">
        <f>_xlfn.XLOOKUP(_xlfn.VALUETOTEXT(A4548),total_imports!B4548:B9755,total_imports!D4548:D9755,0.000001,0,1)</f>
        <v>19.64</v>
      </c>
      <c r="N4548" s="2">
        <f t="shared" si="71"/>
        <v>60.845213849287163</v>
      </c>
    </row>
    <row r="4549" spans="1:14" x14ac:dyDescent="0.2">
      <c r="A4549">
        <v>960330</v>
      </c>
      <c r="B4549">
        <v>4.3499999999999996</v>
      </c>
      <c r="C4549">
        <v>4.34</v>
      </c>
      <c r="D4549">
        <v>6.76</v>
      </c>
      <c r="E4549">
        <v>3.71</v>
      </c>
      <c r="F4549" t="s">
        <v>4068</v>
      </c>
      <c r="G4549" t="s">
        <v>4120</v>
      </c>
      <c r="H4549">
        <v>713202</v>
      </c>
      <c r="I4549" t="s">
        <v>4124</v>
      </c>
      <c r="J4549" t="s">
        <v>4139</v>
      </c>
      <c r="K4549" t="s">
        <v>5255</v>
      </c>
      <c r="L4549" t="s">
        <v>4139</v>
      </c>
      <c r="M4549">
        <f>_xlfn.XLOOKUP(_xlfn.VALUETOTEXT(A4549),total_imports!B4549:B9756,total_imports!D4549:D9756,0.000001,0,1)</f>
        <v>5.61</v>
      </c>
      <c r="N4549" s="2">
        <f t="shared" si="71"/>
        <v>77.54010695187165</v>
      </c>
    </row>
    <row r="4550" spans="1:14" x14ac:dyDescent="0.2">
      <c r="A4550">
        <v>960340</v>
      </c>
      <c r="B4550">
        <v>1.73</v>
      </c>
      <c r="C4550">
        <v>2.09</v>
      </c>
      <c r="D4550">
        <v>2.4300000000000002</v>
      </c>
      <c r="E4550">
        <v>1.4</v>
      </c>
      <c r="F4550" t="s">
        <v>4069</v>
      </c>
      <c r="G4550" t="s">
        <v>4120</v>
      </c>
      <c r="H4550">
        <v>311220</v>
      </c>
      <c r="I4550" t="s">
        <v>4126</v>
      </c>
      <c r="J4550" t="s">
        <v>4138</v>
      </c>
      <c r="K4550" t="s">
        <v>5255</v>
      </c>
      <c r="L4550" t="s">
        <v>4138</v>
      </c>
      <c r="M4550">
        <f>_xlfn.XLOOKUP(_xlfn.VALUETOTEXT(A4550),total_imports!B4550:B9757,total_imports!D4550:D9757,0.000001,0,1)</f>
        <v>2.77</v>
      </c>
      <c r="N4550" s="2">
        <f t="shared" si="71"/>
        <v>62.454873646209386</v>
      </c>
    </row>
    <row r="4551" spans="1:14" x14ac:dyDescent="0.2">
      <c r="A4551">
        <v>960350</v>
      </c>
      <c r="B4551">
        <v>3.08</v>
      </c>
      <c r="C4551">
        <v>2.41</v>
      </c>
      <c r="D4551">
        <v>2.3199999999999998</v>
      </c>
      <c r="E4551">
        <v>1.61</v>
      </c>
      <c r="F4551" t="s">
        <v>4070</v>
      </c>
      <c r="G4551" t="s">
        <v>4120</v>
      </c>
      <c r="H4551">
        <v>311220</v>
      </c>
      <c r="I4551" t="s">
        <v>4126</v>
      </c>
      <c r="J4551" t="s">
        <v>4138</v>
      </c>
      <c r="K4551" t="s">
        <v>5255</v>
      </c>
      <c r="L4551" t="s">
        <v>4138</v>
      </c>
      <c r="M4551">
        <f>_xlfn.XLOOKUP(_xlfn.VALUETOTEXT(A4551),total_imports!B4551:B9758,total_imports!D4551:D9758,0.000001,0,1)</f>
        <v>10.29</v>
      </c>
      <c r="N4551" s="2">
        <f t="shared" si="71"/>
        <v>29.931972789115651</v>
      </c>
    </row>
    <row r="4552" spans="1:14" x14ac:dyDescent="0.2">
      <c r="A4552">
        <v>960390</v>
      </c>
      <c r="B4552">
        <v>21.98</v>
      </c>
      <c r="C4552">
        <v>22.51</v>
      </c>
      <c r="D4552">
        <v>25.39</v>
      </c>
      <c r="E4552">
        <v>26.29</v>
      </c>
      <c r="F4552" t="s">
        <v>4071</v>
      </c>
      <c r="G4552" t="s">
        <v>4120</v>
      </c>
      <c r="H4552">
        <v>311220</v>
      </c>
      <c r="I4552" t="s">
        <v>4126</v>
      </c>
      <c r="J4552" t="s">
        <v>4138</v>
      </c>
      <c r="K4552" t="s">
        <v>5255</v>
      </c>
      <c r="L4552" t="s">
        <v>4138</v>
      </c>
      <c r="M4552">
        <f>_xlfn.XLOOKUP(_xlfn.VALUETOTEXT(A4552),total_imports!B4552:B9759,total_imports!D4552:D9759,0.000001,0,1)</f>
        <v>29.81</v>
      </c>
      <c r="N4552" s="2">
        <f t="shared" si="71"/>
        <v>73.733646427373372</v>
      </c>
    </row>
    <row r="4553" spans="1:14" x14ac:dyDescent="0.2">
      <c r="A4553">
        <v>960400</v>
      </c>
      <c r="B4553">
        <v>0.01</v>
      </c>
      <c r="C4553">
        <v>0.06</v>
      </c>
      <c r="D4553">
        <v>0.02</v>
      </c>
      <c r="E4553">
        <v>0.03</v>
      </c>
      <c r="F4553" t="s">
        <v>4072</v>
      </c>
      <c r="G4553" t="s">
        <v>4120</v>
      </c>
      <c r="H4553">
        <v>311220</v>
      </c>
      <c r="I4553" t="s">
        <v>4126</v>
      </c>
      <c r="J4553" t="s">
        <v>4138</v>
      </c>
      <c r="K4553" t="s">
        <v>5256</v>
      </c>
      <c r="L4553" t="s">
        <v>4138</v>
      </c>
      <c r="M4553">
        <f>_xlfn.XLOOKUP(_xlfn.VALUETOTEXT(A4553),total_imports!B4553:B9760,total_imports!D4553:D9760,0.000001,0,1)</f>
        <v>0.22</v>
      </c>
      <c r="N4553" s="2">
        <f t="shared" si="71"/>
        <v>4.5454545454545459</v>
      </c>
    </row>
    <row r="4554" spans="1:14" x14ac:dyDescent="0.2">
      <c r="A4554">
        <v>960500</v>
      </c>
      <c r="B4554">
        <v>0.61</v>
      </c>
      <c r="C4554">
        <v>0.5</v>
      </c>
      <c r="D4554">
        <v>0.38</v>
      </c>
      <c r="E4554">
        <v>0.38</v>
      </c>
      <c r="F4554" t="s">
        <v>4073</v>
      </c>
      <c r="G4554" t="s">
        <v>4120</v>
      </c>
      <c r="H4554">
        <v>713202</v>
      </c>
      <c r="I4554" t="s">
        <v>4124</v>
      </c>
      <c r="J4554" t="s">
        <v>4139</v>
      </c>
      <c r="K4554" t="s">
        <v>5257</v>
      </c>
      <c r="L4554" t="s">
        <v>4139</v>
      </c>
      <c r="M4554">
        <f>_xlfn.XLOOKUP(_xlfn.VALUETOTEXT(A4554),total_imports!B4554:B9761,total_imports!D4554:D9761,0.000001,0,1)</f>
        <v>2.69</v>
      </c>
      <c r="N4554" s="2">
        <f t="shared" si="71"/>
        <v>22.676579925650557</v>
      </c>
    </row>
    <row r="4555" spans="1:14" x14ac:dyDescent="0.2">
      <c r="A4555">
        <v>960610</v>
      </c>
      <c r="B4555">
        <v>10.31</v>
      </c>
      <c r="C4555">
        <v>10.94</v>
      </c>
      <c r="D4555">
        <v>6.33</v>
      </c>
      <c r="E4555">
        <v>4.53</v>
      </c>
      <c r="F4555" t="s">
        <v>4074</v>
      </c>
      <c r="G4555" t="s">
        <v>4121</v>
      </c>
      <c r="H4555">
        <v>411220</v>
      </c>
      <c r="I4555" t="s">
        <v>4134</v>
      </c>
      <c r="J4555" t="s">
        <v>4138</v>
      </c>
      <c r="K4555" t="s">
        <v>5258</v>
      </c>
      <c r="L4555" t="s">
        <v>4138</v>
      </c>
      <c r="M4555">
        <f>_xlfn.XLOOKUP(_xlfn.VALUETOTEXT(A4555),total_imports!B4555:B9762,total_imports!D4555:D9762,0.000001,0,1)</f>
        <v>31</v>
      </c>
      <c r="N4555" s="2">
        <f t="shared" si="71"/>
        <v>33.258064516129032</v>
      </c>
    </row>
    <row r="4556" spans="1:14" x14ac:dyDescent="0.2">
      <c r="A4556">
        <v>960621</v>
      </c>
      <c r="B4556">
        <v>9.5399999999999991</v>
      </c>
      <c r="C4556">
        <v>9.5</v>
      </c>
      <c r="D4556">
        <v>8.0399999999999991</v>
      </c>
      <c r="E4556">
        <v>5.65</v>
      </c>
      <c r="F4556" t="s">
        <v>4075</v>
      </c>
      <c r="G4556" t="s">
        <v>4121</v>
      </c>
      <c r="H4556">
        <v>411220</v>
      </c>
      <c r="I4556" t="s">
        <v>4134</v>
      </c>
      <c r="J4556" t="s">
        <v>4138</v>
      </c>
      <c r="K4556" t="s">
        <v>5258</v>
      </c>
      <c r="L4556" t="s">
        <v>4138</v>
      </c>
      <c r="M4556">
        <f>_xlfn.XLOOKUP(_xlfn.VALUETOTEXT(A4556),total_imports!B4556:B9763,total_imports!D4556:D9763,0.000001,0,1)</f>
        <v>21.32</v>
      </c>
      <c r="N4556" s="2">
        <f t="shared" si="71"/>
        <v>44.746716697936208</v>
      </c>
    </row>
    <row r="4557" spans="1:14" x14ac:dyDescent="0.2">
      <c r="A4557">
        <v>960622</v>
      </c>
      <c r="B4557">
        <v>11.28</v>
      </c>
      <c r="C4557">
        <v>10.26</v>
      </c>
      <c r="D4557">
        <v>9.3000000000000007</v>
      </c>
      <c r="E4557">
        <v>6.21</v>
      </c>
      <c r="F4557" t="s">
        <v>4076</v>
      </c>
      <c r="G4557" t="s">
        <v>4121</v>
      </c>
      <c r="H4557">
        <v>411220</v>
      </c>
      <c r="I4557" t="s">
        <v>4134</v>
      </c>
      <c r="J4557" t="s">
        <v>4138</v>
      </c>
      <c r="K4557" t="s">
        <v>5258</v>
      </c>
      <c r="L4557" t="s">
        <v>4138</v>
      </c>
      <c r="M4557">
        <f>_xlfn.XLOOKUP(_xlfn.VALUETOTEXT(A4557),total_imports!B4557:B9764,total_imports!D4557:D9764,0.000001,0,1)</f>
        <v>17.850000000000001</v>
      </c>
      <c r="N4557" s="2">
        <f t="shared" si="71"/>
        <v>63.193277310924358</v>
      </c>
    </row>
    <row r="4558" spans="1:14" x14ac:dyDescent="0.2">
      <c r="A4558">
        <v>960629</v>
      </c>
      <c r="B4558">
        <v>0.32</v>
      </c>
      <c r="C4558">
        <v>0.4</v>
      </c>
      <c r="D4558">
        <v>0.34</v>
      </c>
      <c r="E4558">
        <v>0.21</v>
      </c>
      <c r="F4558" t="s">
        <v>4077</v>
      </c>
      <c r="G4558" t="s">
        <v>4121</v>
      </c>
      <c r="H4558">
        <v>411220</v>
      </c>
      <c r="I4558" t="s">
        <v>4134</v>
      </c>
      <c r="J4558" t="s">
        <v>4138</v>
      </c>
      <c r="K4558" t="s">
        <v>5258</v>
      </c>
      <c r="L4558" t="s">
        <v>4138</v>
      </c>
      <c r="M4558">
        <f>_xlfn.XLOOKUP(_xlfn.VALUETOTEXT(A4558),total_imports!B4558:B9765,total_imports!D4558:D9765,0.000001,0,1)</f>
        <v>1.08</v>
      </c>
      <c r="N4558" s="2">
        <f t="shared" si="71"/>
        <v>29.629629629629626</v>
      </c>
    </row>
    <row r="4559" spans="1:14" x14ac:dyDescent="0.2">
      <c r="A4559">
        <v>960630</v>
      </c>
      <c r="B4559">
        <v>0.32</v>
      </c>
      <c r="C4559">
        <v>0.3</v>
      </c>
      <c r="D4559">
        <v>0.24</v>
      </c>
      <c r="E4559">
        <v>0.33</v>
      </c>
      <c r="F4559" t="s">
        <v>4078</v>
      </c>
      <c r="G4559" t="s">
        <v>4121</v>
      </c>
      <c r="H4559">
        <v>411220</v>
      </c>
      <c r="I4559" t="s">
        <v>4134</v>
      </c>
      <c r="J4559" t="s">
        <v>4138</v>
      </c>
      <c r="K4559" t="s">
        <v>5258</v>
      </c>
      <c r="L4559" t="s">
        <v>4138</v>
      </c>
      <c r="M4559">
        <f>_xlfn.XLOOKUP(_xlfn.VALUETOTEXT(A4559),total_imports!B4559:B9766,total_imports!D4559:D9766,0.000001,0,1)</f>
        <v>0.83</v>
      </c>
      <c r="N4559" s="2">
        <f t="shared" si="71"/>
        <v>38.554216867469883</v>
      </c>
    </row>
    <row r="4560" spans="1:14" x14ac:dyDescent="0.2">
      <c r="A4560">
        <v>960711</v>
      </c>
      <c r="B4560">
        <v>11.21</v>
      </c>
      <c r="C4560">
        <v>13.19</v>
      </c>
      <c r="D4560">
        <v>11.44</v>
      </c>
      <c r="E4560">
        <v>7.38</v>
      </c>
      <c r="F4560" t="s">
        <v>4079</v>
      </c>
      <c r="G4560" t="s">
        <v>4121</v>
      </c>
      <c r="H4560">
        <v>311220</v>
      </c>
      <c r="I4560" t="s">
        <v>4126</v>
      </c>
      <c r="J4560" t="s">
        <v>4138</v>
      </c>
      <c r="K4560" t="s">
        <v>5259</v>
      </c>
      <c r="L4560" t="s">
        <v>4138</v>
      </c>
      <c r="M4560">
        <f>_xlfn.XLOOKUP(_xlfn.VALUETOTEXT(A4560),total_imports!B4560:B9767,total_imports!D4560:D9767,0.000001,0,1)</f>
        <v>15.41</v>
      </c>
      <c r="N4560" s="2">
        <f t="shared" si="71"/>
        <v>72.744970798183004</v>
      </c>
    </row>
    <row r="4561" spans="1:14" x14ac:dyDescent="0.2">
      <c r="A4561">
        <v>960719</v>
      </c>
      <c r="B4561">
        <v>12.22</v>
      </c>
      <c r="C4561">
        <v>12.82</v>
      </c>
      <c r="D4561">
        <v>11.14</v>
      </c>
      <c r="E4561">
        <v>9.3000000000000007</v>
      </c>
      <c r="F4561" t="s">
        <v>4080</v>
      </c>
      <c r="G4561" t="s">
        <v>4121</v>
      </c>
      <c r="H4561">
        <v>311220</v>
      </c>
      <c r="I4561" t="s">
        <v>4126</v>
      </c>
      <c r="J4561" t="s">
        <v>4138</v>
      </c>
      <c r="K4561" t="s">
        <v>5259</v>
      </c>
      <c r="L4561" t="s">
        <v>4138</v>
      </c>
      <c r="M4561">
        <f>_xlfn.XLOOKUP(_xlfn.VALUETOTEXT(A4561),total_imports!B4561:B9768,total_imports!D4561:D9768,0.000001,0,1)</f>
        <v>17.829999999999998</v>
      </c>
      <c r="N4561" s="2">
        <f t="shared" si="71"/>
        <v>68.53617498597869</v>
      </c>
    </row>
    <row r="4562" spans="1:14" x14ac:dyDescent="0.2">
      <c r="A4562">
        <v>960720</v>
      </c>
      <c r="B4562">
        <v>14.38</v>
      </c>
      <c r="C4562">
        <v>16.059999999999999</v>
      </c>
      <c r="D4562">
        <v>14.48</v>
      </c>
      <c r="E4562">
        <v>9.6199999999999992</v>
      </c>
      <c r="F4562" t="s">
        <v>4081</v>
      </c>
      <c r="G4562" t="s">
        <v>4121</v>
      </c>
      <c r="H4562">
        <v>311220</v>
      </c>
      <c r="I4562" t="s">
        <v>4126</v>
      </c>
      <c r="J4562" t="s">
        <v>4138</v>
      </c>
      <c r="K4562" t="s">
        <v>5259</v>
      </c>
      <c r="L4562" t="s">
        <v>4138</v>
      </c>
      <c r="M4562">
        <f>_xlfn.XLOOKUP(_xlfn.VALUETOTEXT(A4562),total_imports!B4562:B9769,total_imports!D4562:D9769,0.000001,0,1)</f>
        <v>26.13</v>
      </c>
      <c r="N4562" s="2">
        <f t="shared" si="71"/>
        <v>55.032529659395337</v>
      </c>
    </row>
    <row r="4563" spans="1:14" x14ac:dyDescent="0.2">
      <c r="A4563">
        <v>960810</v>
      </c>
      <c r="B4563">
        <v>7.55</v>
      </c>
      <c r="C4563">
        <v>6.86</v>
      </c>
      <c r="D4563">
        <v>2.6</v>
      </c>
      <c r="E4563">
        <v>1.81</v>
      </c>
      <c r="F4563" t="s">
        <v>4082</v>
      </c>
      <c r="G4563" t="s">
        <v>4121</v>
      </c>
      <c r="H4563">
        <v>713202</v>
      </c>
      <c r="I4563" t="s">
        <v>4124</v>
      </c>
      <c r="J4563" t="s">
        <v>4139</v>
      </c>
      <c r="K4563" t="s">
        <v>5260</v>
      </c>
      <c r="L4563" t="s">
        <v>4139</v>
      </c>
      <c r="M4563">
        <f>_xlfn.XLOOKUP(_xlfn.VALUETOTEXT(A4563),total_imports!B4563:B9770,total_imports!D4563:D9770,0.000001,0,1)</f>
        <v>23.26</v>
      </c>
      <c r="N4563" s="2">
        <f t="shared" si="71"/>
        <v>32.459157351676694</v>
      </c>
    </row>
    <row r="4564" spans="1:14" x14ac:dyDescent="0.2">
      <c r="A4564">
        <v>960820</v>
      </c>
      <c r="B4564">
        <v>3.57</v>
      </c>
      <c r="C4564">
        <v>2.2599999999999998</v>
      </c>
      <c r="D4564">
        <v>2.23</v>
      </c>
      <c r="E4564">
        <v>1.1399999999999999</v>
      </c>
      <c r="F4564" t="s">
        <v>4083</v>
      </c>
      <c r="G4564" t="s">
        <v>4120</v>
      </c>
      <c r="H4564">
        <v>713202</v>
      </c>
      <c r="I4564" t="s">
        <v>4124</v>
      </c>
      <c r="J4564" t="s">
        <v>4139</v>
      </c>
      <c r="K4564" t="s">
        <v>5260</v>
      </c>
      <c r="L4564" t="s">
        <v>4139</v>
      </c>
      <c r="M4564">
        <f>_xlfn.XLOOKUP(_xlfn.VALUETOTEXT(A4564),total_imports!B4564:B9771,total_imports!D4564:D9771,0.000001,0,1)</f>
        <v>7.34</v>
      </c>
      <c r="N4564" s="2">
        <f t="shared" si="71"/>
        <v>48.637602179836506</v>
      </c>
    </row>
    <row r="4565" spans="1:14" x14ac:dyDescent="0.2">
      <c r="A4565">
        <v>960830</v>
      </c>
      <c r="B4565">
        <v>2.4300000000000002</v>
      </c>
      <c r="C4565">
        <v>1</v>
      </c>
      <c r="D4565">
        <v>0.64</v>
      </c>
      <c r="E4565">
        <v>0.45</v>
      </c>
      <c r="F4565" t="s">
        <v>4084</v>
      </c>
      <c r="G4565" t="s">
        <v>12</v>
      </c>
      <c r="H4565">
        <v>713202</v>
      </c>
      <c r="I4565" t="s">
        <v>4124</v>
      </c>
      <c r="J4565" t="s">
        <v>4139</v>
      </c>
      <c r="K4565" t="s">
        <v>5260</v>
      </c>
      <c r="L4565" t="s">
        <v>4139</v>
      </c>
      <c r="M4565">
        <f>_xlfn.XLOOKUP(_xlfn.VALUETOTEXT(A4565),total_imports!B4565:B9772,total_imports!D4565:D9772,0.000001,0,1)</f>
        <v>5.83</v>
      </c>
      <c r="N4565" s="2">
        <f t="shared" si="71"/>
        <v>41.680960548885082</v>
      </c>
    </row>
    <row r="4566" spans="1:14" x14ac:dyDescent="0.2">
      <c r="A4566">
        <v>960840</v>
      </c>
      <c r="B4566">
        <v>1.1200000000000001</v>
      </c>
      <c r="C4566">
        <v>0.9</v>
      </c>
      <c r="D4566">
        <v>0.24</v>
      </c>
      <c r="E4566">
        <v>0.11</v>
      </c>
      <c r="F4566" t="s">
        <v>4085</v>
      </c>
      <c r="G4566" t="s">
        <v>4120</v>
      </c>
      <c r="H4566">
        <v>713202</v>
      </c>
      <c r="I4566" t="s">
        <v>4124</v>
      </c>
      <c r="J4566" t="s">
        <v>4139</v>
      </c>
      <c r="K4566" t="s">
        <v>5260</v>
      </c>
      <c r="L4566" t="s">
        <v>4139</v>
      </c>
      <c r="M4566">
        <f>_xlfn.XLOOKUP(_xlfn.VALUETOTEXT(A4566),total_imports!B4566:B9773,total_imports!D4566:D9773,0.000001,0,1)</f>
        <v>1.27</v>
      </c>
      <c r="N4566" s="2">
        <f t="shared" si="71"/>
        <v>88.18897637795277</v>
      </c>
    </row>
    <row r="4567" spans="1:14" x14ac:dyDescent="0.2">
      <c r="A4567">
        <v>960850</v>
      </c>
      <c r="B4567">
        <v>0.09</v>
      </c>
      <c r="C4567">
        <v>0.03</v>
      </c>
      <c r="D4567">
        <v>0.04</v>
      </c>
      <c r="E4567">
        <v>0.02</v>
      </c>
      <c r="F4567" t="s">
        <v>4086</v>
      </c>
      <c r="G4567" t="s">
        <v>4120</v>
      </c>
      <c r="H4567">
        <v>713202</v>
      </c>
      <c r="I4567" t="s">
        <v>4124</v>
      </c>
      <c r="J4567" t="s">
        <v>4139</v>
      </c>
      <c r="K4567" t="s">
        <v>5260</v>
      </c>
      <c r="L4567" t="s">
        <v>4139</v>
      </c>
      <c r="M4567">
        <f>_xlfn.XLOOKUP(_xlfn.VALUETOTEXT(A4567),total_imports!B4567:B9774,total_imports!D4567:D9774,0.000001,0,1)</f>
        <v>0.11</v>
      </c>
      <c r="N4567" s="2">
        <f t="shared" si="71"/>
        <v>81.818181818181813</v>
      </c>
    </row>
    <row r="4568" spans="1:14" x14ac:dyDescent="0.2">
      <c r="A4568">
        <v>960860</v>
      </c>
      <c r="B4568">
        <v>1.49</v>
      </c>
      <c r="C4568">
        <v>2.73</v>
      </c>
      <c r="D4568">
        <v>3.49</v>
      </c>
      <c r="E4568">
        <v>0.76</v>
      </c>
      <c r="F4568" t="s">
        <v>4087</v>
      </c>
      <c r="G4568" t="s">
        <v>4120</v>
      </c>
      <c r="H4568">
        <v>311220</v>
      </c>
      <c r="I4568" t="s">
        <v>4126</v>
      </c>
      <c r="J4568" t="s">
        <v>4140</v>
      </c>
      <c r="K4568" t="s">
        <v>5260</v>
      </c>
      <c r="L4568" t="s">
        <v>4140</v>
      </c>
      <c r="M4568">
        <f>_xlfn.XLOOKUP(_xlfn.VALUETOTEXT(A4568),total_imports!B4568:B9775,total_imports!D4568:D9775,0.000001,0,1)</f>
        <v>6.01</v>
      </c>
      <c r="N4568" s="2">
        <f t="shared" si="71"/>
        <v>24.792013311148086</v>
      </c>
    </row>
    <row r="4569" spans="1:14" x14ac:dyDescent="0.2">
      <c r="A4569">
        <v>960891</v>
      </c>
      <c r="B4569">
        <v>8.6300000000000008</v>
      </c>
      <c r="C4569">
        <v>11.67</v>
      </c>
      <c r="D4569">
        <v>7.78</v>
      </c>
      <c r="E4569">
        <v>4.21</v>
      </c>
      <c r="F4569" t="s">
        <v>4088</v>
      </c>
      <c r="G4569" t="s">
        <v>4120</v>
      </c>
      <c r="H4569">
        <v>311220</v>
      </c>
      <c r="I4569" t="s">
        <v>4126</v>
      </c>
      <c r="J4569" t="s">
        <v>4138</v>
      </c>
      <c r="K4569" t="s">
        <v>5260</v>
      </c>
      <c r="L4569" t="s">
        <v>4138</v>
      </c>
      <c r="M4569">
        <f>_xlfn.XLOOKUP(_xlfn.VALUETOTEXT(A4569),total_imports!B4569:B9776,total_imports!D4569:D9776,0.000001,0,1)</f>
        <v>18.829999999999998</v>
      </c>
      <c r="N4569" s="2">
        <f t="shared" si="71"/>
        <v>45.831120552310153</v>
      </c>
    </row>
    <row r="4570" spans="1:14" x14ac:dyDescent="0.2">
      <c r="A4570">
        <v>960899</v>
      </c>
      <c r="B4570">
        <v>13.35</v>
      </c>
      <c r="C4570">
        <v>12.27</v>
      </c>
      <c r="D4570">
        <v>6.74</v>
      </c>
      <c r="E4570">
        <v>3.28</v>
      </c>
      <c r="F4570" t="s">
        <v>4089</v>
      </c>
      <c r="G4570" t="s">
        <v>4120</v>
      </c>
      <c r="H4570">
        <v>311220</v>
      </c>
      <c r="I4570" t="s">
        <v>4126</v>
      </c>
      <c r="J4570" t="s">
        <v>4138</v>
      </c>
      <c r="K4570" t="s">
        <v>5260</v>
      </c>
      <c r="L4570" t="s">
        <v>4138</v>
      </c>
      <c r="M4570">
        <f>_xlfn.XLOOKUP(_xlfn.VALUETOTEXT(A4570),total_imports!B4570:B9777,total_imports!D4570:D9777,0.000001,0,1)</f>
        <v>20.21</v>
      </c>
      <c r="N4570" s="2">
        <f t="shared" si="71"/>
        <v>66.056407718951007</v>
      </c>
    </row>
    <row r="4571" spans="1:14" x14ac:dyDescent="0.2">
      <c r="A4571">
        <v>960910</v>
      </c>
      <c r="B4571">
        <v>5.42</v>
      </c>
      <c r="C4571">
        <v>3.19</v>
      </c>
      <c r="D4571">
        <v>1.26</v>
      </c>
      <c r="E4571">
        <v>0.6</v>
      </c>
      <c r="F4571" t="s">
        <v>4090</v>
      </c>
      <c r="G4571" t="s">
        <v>4120</v>
      </c>
      <c r="H4571">
        <v>713202</v>
      </c>
      <c r="I4571" t="s">
        <v>4124</v>
      </c>
      <c r="J4571" t="s">
        <v>4139</v>
      </c>
      <c r="K4571" t="s">
        <v>5261</v>
      </c>
      <c r="L4571" t="s">
        <v>4139</v>
      </c>
      <c r="M4571">
        <f>_xlfn.XLOOKUP(_xlfn.VALUETOTEXT(A4571),total_imports!B4571:B9778,total_imports!D4571:D9778,0.000001,0,1)</f>
        <v>7.36</v>
      </c>
      <c r="N4571" s="2">
        <f t="shared" si="71"/>
        <v>73.641304347826093</v>
      </c>
    </row>
    <row r="4572" spans="1:14" x14ac:dyDescent="0.2">
      <c r="A4572">
        <v>960920</v>
      </c>
      <c r="B4572">
        <v>2.76</v>
      </c>
      <c r="C4572">
        <v>3</v>
      </c>
      <c r="D4572">
        <v>1.25</v>
      </c>
      <c r="E4572">
        <v>0.81</v>
      </c>
      <c r="F4572" t="s">
        <v>4091</v>
      </c>
      <c r="G4572" t="s">
        <v>4120</v>
      </c>
      <c r="H4572">
        <v>711220</v>
      </c>
      <c r="I4572" t="s">
        <v>4124</v>
      </c>
      <c r="J4572" t="s">
        <v>4138</v>
      </c>
      <c r="K4572" t="s">
        <v>5261</v>
      </c>
      <c r="L4572" t="s">
        <v>4138</v>
      </c>
      <c r="M4572">
        <f>_xlfn.XLOOKUP(_xlfn.VALUETOTEXT(A4572),total_imports!B4572:B9779,total_imports!D4572:D9779,0.000001,0,1)</f>
        <v>2.89</v>
      </c>
      <c r="N4572" s="2">
        <f t="shared" si="71"/>
        <v>95.50173010380621</v>
      </c>
    </row>
    <row r="4573" spans="1:14" x14ac:dyDescent="0.2">
      <c r="A4573">
        <v>960990</v>
      </c>
      <c r="B4573">
        <v>7.61</v>
      </c>
      <c r="C4573">
        <v>9.77</v>
      </c>
      <c r="D4573">
        <v>3.57</v>
      </c>
      <c r="E4573">
        <v>1.74</v>
      </c>
      <c r="F4573" t="s">
        <v>4092</v>
      </c>
      <c r="G4573" t="s">
        <v>4120</v>
      </c>
      <c r="H4573">
        <v>713202</v>
      </c>
      <c r="I4573" t="s">
        <v>4124</v>
      </c>
      <c r="J4573" t="s">
        <v>4139</v>
      </c>
      <c r="K4573" t="s">
        <v>5261</v>
      </c>
      <c r="L4573" t="s">
        <v>4139</v>
      </c>
      <c r="M4573">
        <f>_xlfn.XLOOKUP(_xlfn.VALUETOTEXT(A4573),total_imports!B4573:B9780,total_imports!D4573:D9780,0.000001,0,1)</f>
        <v>10.36</v>
      </c>
      <c r="N4573" s="2">
        <f t="shared" si="71"/>
        <v>73.455598455598462</v>
      </c>
    </row>
    <row r="4574" spans="1:14" x14ac:dyDescent="0.2">
      <c r="A4574">
        <v>961000</v>
      </c>
      <c r="B4574">
        <v>3.62</v>
      </c>
      <c r="C4574">
        <v>3.83</v>
      </c>
      <c r="D4574">
        <v>2.72</v>
      </c>
      <c r="E4574">
        <v>1.65</v>
      </c>
      <c r="F4574" t="s">
        <v>4093</v>
      </c>
      <c r="G4574" t="s">
        <v>4120</v>
      </c>
      <c r="H4574">
        <v>713202</v>
      </c>
      <c r="I4574" t="s">
        <v>4124</v>
      </c>
      <c r="J4574" t="s">
        <v>4139</v>
      </c>
      <c r="K4574" t="s">
        <v>5262</v>
      </c>
      <c r="L4574" t="s">
        <v>4139</v>
      </c>
      <c r="M4574">
        <f>_xlfn.XLOOKUP(_xlfn.VALUETOTEXT(A4574),total_imports!B4574:B9781,total_imports!D4574:D9781,0.000001,0,1)</f>
        <v>4.47</v>
      </c>
      <c r="N4574" s="2">
        <f t="shared" si="71"/>
        <v>80.984340044742737</v>
      </c>
    </row>
    <row r="4575" spans="1:14" x14ac:dyDescent="0.2">
      <c r="A4575">
        <v>961100</v>
      </c>
      <c r="B4575">
        <v>0.68</v>
      </c>
      <c r="C4575">
        <v>0.48</v>
      </c>
      <c r="D4575">
        <v>0.72</v>
      </c>
      <c r="E4575">
        <v>0.41</v>
      </c>
      <c r="F4575" t="s">
        <v>4094</v>
      </c>
      <c r="G4575" t="s">
        <v>4121</v>
      </c>
      <c r="H4575">
        <v>311220</v>
      </c>
      <c r="I4575" t="s">
        <v>4126</v>
      </c>
      <c r="J4575" t="s">
        <v>4138</v>
      </c>
      <c r="K4575" t="s">
        <v>5263</v>
      </c>
      <c r="L4575" t="s">
        <v>4138</v>
      </c>
      <c r="M4575">
        <f>_xlfn.XLOOKUP(_xlfn.VALUETOTEXT(A4575),total_imports!B4575:B9782,total_imports!D4575:D9782,0.000001,0,1)</f>
        <v>2.4</v>
      </c>
      <c r="N4575" s="2">
        <f t="shared" si="71"/>
        <v>28.333333333333339</v>
      </c>
    </row>
    <row r="4576" spans="1:14" x14ac:dyDescent="0.2">
      <c r="A4576">
        <v>961210</v>
      </c>
      <c r="B4576">
        <v>13.09</v>
      </c>
      <c r="C4576">
        <v>12.02</v>
      </c>
      <c r="D4576">
        <v>10.77</v>
      </c>
      <c r="E4576">
        <v>8.08</v>
      </c>
      <c r="F4576" t="s">
        <v>4095</v>
      </c>
      <c r="G4576" t="s">
        <v>4121</v>
      </c>
      <c r="H4576">
        <v>311220</v>
      </c>
      <c r="I4576" t="s">
        <v>4126</v>
      </c>
      <c r="J4576" t="s">
        <v>4138</v>
      </c>
      <c r="K4576" t="s">
        <v>5264</v>
      </c>
      <c r="L4576" t="s">
        <v>4138</v>
      </c>
      <c r="M4576">
        <f>_xlfn.XLOOKUP(_xlfn.VALUETOTEXT(A4576),total_imports!B4576:B9783,total_imports!D4576:D9783,0.000001,0,1)</f>
        <v>45.02</v>
      </c>
      <c r="N4576" s="2">
        <f t="shared" si="71"/>
        <v>29.075966237227895</v>
      </c>
    </row>
    <row r="4577" spans="1:14" x14ac:dyDescent="0.2">
      <c r="A4577">
        <v>961220</v>
      </c>
      <c r="B4577">
        <v>0.12</v>
      </c>
      <c r="C4577">
        <v>0.08</v>
      </c>
      <c r="D4577">
        <v>0.08</v>
      </c>
      <c r="E4577">
        <v>0.13</v>
      </c>
      <c r="F4577" t="s">
        <v>4096</v>
      </c>
      <c r="G4577" t="s">
        <v>4121</v>
      </c>
      <c r="H4577">
        <v>311220</v>
      </c>
      <c r="I4577" t="s">
        <v>4126</v>
      </c>
      <c r="J4577" t="s">
        <v>4138</v>
      </c>
      <c r="K4577" t="s">
        <v>5264</v>
      </c>
      <c r="L4577" t="s">
        <v>4138</v>
      </c>
      <c r="M4577">
        <f>_xlfn.XLOOKUP(_xlfn.VALUETOTEXT(A4577),total_imports!B4577:B9784,total_imports!D4577:D9784,0.000001,0,1)</f>
        <v>0.33</v>
      </c>
      <c r="N4577" s="2">
        <f t="shared" si="71"/>
        <v>36.36363636363636</v>
      </c>
    </row>
    <row r="4578" spans="1:14" x14ac:dyDescent="0.2">
      <c r="A4578">
        <v>961310</v>
      </c>
      <c r="B4578">
        <v>0.33</v>
      </c>
      <c r="C4578">
        <v>0.61</v>
      </c>
      <c r="D4578">
        <v>0.37</v>
      </c>
      <c r="E4578">
        <v>0.17</v>
      </c>
      <c r="F4578" t="s">
        <v>4097</v>
      </c>
      <c r="G4578" t="s">
        <v>4120</v>
      </c>
      <c r="H4578">
        <v>713202</v>
      </c>
      <c r="I4578" t="s">
        <v>4124</v>
      </c>
      <c r="J4578" t="s">
        <v>4139</v>
      </c>
      <c r="K4578" t="s">
        <v>5265</v>
      </c>
      <c r="L4578" t="s">
        <v>4139</v>
      </c>
      <c r="M4578">
        <f>_xlfn.XLOOKUP(_xlfn.VALUETOTEXT(A4578),total_imports!B4578:B9785,total_imports!D4578:D9785,0.000001,0,1)</f>
        <v>0.34</v>
      </c>
      <c r="N4578" s="2">
        <f t="shared" si="71"/>
        <v>97.058823529411768</v>
      </c>
    </row>
    <row r="4579" spans="1:14" x14ac:dyDescent="0.2">
      <c r="A4579">
        <v>961320</v>
      </c>
      <c r="B4579">
        <v>3.32</v>
      </c>
      <c r="C4579">
        <v>8.85</v>
      </c>
      <c r="D4579">
        <v>7.03</v>
      </c>
      <c r="E4579">
        <v>6.4</v>
      </c>
      <c r="F4579" t="s">
        <v>4098</v>
      </c>
      <c r="G4579" t="s">
        <v>4120</v>
      </c>
      <c r="H4579">
        <v>713202</v>
      </c>
      <c r="I4579" t="s">
        <v>4124</v>
      </c>
      <c r="J4579" t="s">
        <v>4139</v>
      </c>
      <c r="K4579" t="s">
        <v>5265</v>
      </c>
      <c r="L4579" t="s">
        <v>4139</v>
      </c>
      <c r="M4579">
        <f>_xlfn.XLOOKUP(_xlfn.VALUETOTEXT(A4579),total_imports!B4579:B9786,total_imports!D4579:D9786,0.000001,0,1)</f>
        <v>3.39</v>
      </c>
      <c r="N4579" s="2">
        <f t="shared" si="71"/>
        <v>97.935103244837748</v>
      </c>
    </row>
    <row r="4580" spans="1:14" x14ac:dyDescent="0.2">
      <c r="A4580">
        <v>961380</v>
      </c>
      <c r="B4580">
        <v>0.68</v>
      </c>
      <c r="C4580">
        <v>1.2</v>
      </c>
      <c r="D4580">
        <v>1.35</v>
      </c>
      <c r="E4580">
        <v>1.29</v>
      </c>
      <c r="F4580" t="s">
        <v>4099</v>
      </c>
      <c r="G4580" t="s">
        <v>4120</v>
      </c>
      <c r="H4580">
        <v>713202</v>
      </c>
      <c r="I4580" t="s">
        <v>4124</v>
      </c>
      <c r="J4580" t="s">
        <v>4139</v>
      </c>
      <c r="K4580" t="s">
        <v>5265</v>
      </c>
      <c r="L4580" t="s">
        <v>4139</v>
      </c>
      <c r="M4580">
        <f>_xlfn.XLOOKUP(_xlfn.VALUETOTEXT(A4580),total_imports!B4580:B9787,total_imports!D4580:D9787,0.000001,0,1)</f>
        <v>2.21</v>
      </c>
      <c r="N4580" s="2">
        <f t="shared" si="71"/>
        <v>30.76923076923077</v>
      </c>
    </row>
    <row r="4581" spans="1:14" x14ac:dyDescent="0.2">
      <c r="A4581">
        <v>961390</v>
      </c>
      <c r="B4581">
        <v>4.16</v>
      </c>
      <c r="C4581">
        <v>6.07</v>
      </c>
      <c r="D4581">
        <v>4.87</v>
      </c>
      <c r="E4581">
        <v>3.07</v>
      </c>
      <c r="F4581" t="s">
        <v>4100</v>
      </c>
      <c r="G4581" t="s">
        <v>4121</v>
      </c>
      <c r="H4581">
        <v>711220</v>
      </c>
      <c r="I4581" t="s">
        <v>4124</v>
      </c>
      <c r="J4581" t="s">
        <v>4138</v>
      </c>
      <c r="K4581" t="s">
        <v>5265</v>
      </c>
      <c r="L4581" t="s">
        <v>4138</v>
      </c>
      <c r="M4581">
        <f>_xlfn.XLOOKUP(_xlfn.VALUETOTEXT(A4581),total_imports!B4581:B9788,total_imports!D4581:D9788,0.000001,0,1)</f>
        <v>4.8600000000000003</v>
      </c>
      <c r="N4581" s="2">
        <f t="shared" si="71"/>
        <v>85.596707818930042</v>
      </c>
    </row>
    <row r="4582" spans="1:14" x14ac:dyDescent="0.2">
      <c r="A4582">
        <v>961400</v>
      </c>
      <c r="B4582">
        <v>0.72</v>
      </c>
      <c r="C4582">
        <v>0.84</v>
      </c>
      <c r="D4582">
        <v>0.94</v>
      </c>
      <c r="E4582">
        <v>0.97</v>
      </c>
      <c r="F4582" t="s">
        <v>4101</v>
      </c>
      <c r="G4582" t="s">
        <v>12</v>
      </c>
      <c r="H4582">
        <v>713202</v>
      </c>
      <c r="I4582" t="s">
        <v>4124</v>
      </c>
      <c r="J4582" t="s">
        <v>4139</v>
      </c>
      <c r="K4582" t="s">
        <v>5266</v>
      </c>
      <c r="L4582" t="s">
        <v>4139</v>
      </c>
      <c r="M4582">
        <f>_xlfn.XLOOKUP(_xlfn.VALUETOTEXT(A4582),total_imports!B4582:B9789,total_imports!D4582:D9789,0.000001,0,1)</f>
        <v>0.79</v>
      </c>
      <c r="N4582" s="2">
        <f t="shared" si="71"/>
        <v>91.139240506329116</v>
      </c>
    </row>
    <row r="4583" spans="1:14" x14ac:dyDescent="0.2">
      <c r="A4583">
        <v>961511</v>
      </c>
      <c r="B4583">
        <v>3.95</v>
      </c>
      <c r="C4583">
        <v>4.2300000000000004</v>
      </c>
      <c r="D4583">
        <v>3.65</v>
      </c>
      <c r="E4583">
        <v>2.13</v>
      </c>
      <c r="F4583" t="s">
        <v>4102</v>
      </c>
      <c r="G4583" t="s">
        <v>4120</v>
      </c>
      <c r="H4583">
        <v>713202</v>
      </c>
      <c r="I4583" t="s">
        <v>4124</v>
      </c>
      <c r="J4583" t="s">
        <v>4139</v>
      </c>
      <c r="K4583" t="s">
        <v>5267</v>
      </c>
      <c r="L4583" t="s">
        <v>4139</v>
      </c>
      <c r="M4583">
        <f>_xlfn.XLOOKUP(_xlfn.VALUETOTEXT(A4583),total_imports!B4583:B9790,total_imports!D4583:D9790,0.000001,0,1)</f>
        <v>4.12</v>
      </c>
      <c r="N4583" s="2">
        <f t="shared" si="71"/>
        <v>95.873786407766985</v>
      </c>
    </row>
    <row r="4584" spans="1:14" x14ac:dyDescent="0.2">
      <c r="A4584">
        <v>961519</v>
      </c>
      <c r="B4584">
        <v>24.89</v>
      </c>
      <c r="C4584">
        <v>20.39</v>
      </c>
      <c r="D4584">
        <v>16.190000000000001</v>
      </c>
      <c r="E4584">
        <v>11.89</v>
      </c>
      <c r="F4584" t="s">
        <v>4103</v>
      </c>
      <c r="G4584" t="s">
        <v>4120</v>
      </c>
      <c r="H4584">
        <v>713202</v>
      </c>
      <c r="I4584" t="s">
        <v>4124</v>
      </c>
      <c r="J4584" t="s">
        <v>4139</v>
      </c>
      <c r="K4584" t="s">
        <v>5267</v>
      </c>
      <c r="L4584" t="s">
        <v>4139</v>
      </c>
      <c r="M4584">
        <f>_xlfn.XLOOKUP(_xlfn.VALUETOTEXT(A4584),total_imports!B4584:B9791,total_imports!D4584:D9791,0.000001,0,1)</f>
        <v>25.45</v>
      </c>
      <c r="N4584" s="2">
        <f t="shared" si="71"/>
        <v>97.799607072691558</v>
      </c>
    </row>
    <row r="4585" spans="1:14" x14ac:dyDescent="0.2">
      <c r="A4585">
        <v>961590</v>
      </c>
      <c r="B4585">
        <v>1.01</v>
      </c>
      <c r="C4585">
        <v>1.39</v>
      </c>
      <c r="D4585">
        <v>1.51</v>
      </c>
      <c r="E4585">
        <v>0.91</v>
      </c>
      <c r="F4585" t="s">
        <v>4104</v>
      </c>
      <c r="G4585" t="s">
        <v>4120</v>
      </c>
      <c r="H4585">
        <v>713202</v>
      </c>
      <c r="I4585" t="s">
        <v>4124</v>
      </c>
      <c r="J4585" t="s">
        <v>4139</v>
      </c>
      <c r="K4585" t="s">
        <v>5267</v>
      </c>
      <c r="L4585" t="s">
        <v>4139</v>
      </c>
      <c r="M4585">
        <f>_xlfn.XLOOKUP(_xlfn.VALUETOTEXT(A4585),total_imports!B4585:B9792,total_imports!D4585:D9792,0.000001,0,1)</f>
        <v>1.06</v>
      </c>
      <c r="N4585" s="2">
        <f t="shared" si="71"/>
        <v>95.283018867924525</v>
      </c>
    </row>
    <row r="4586" spans="1:14" x14ac:dyDescent="0.2">
      <c r="A4586">
        <v>961610</v>
      </c>
      <c r="B4586">
        <v>31.68</v>
      </c>
      <c r="C4586">
        <v>32.75</v>
      </c>
      <c r="D4586">
        <v>36.46</v>
      </c>
      <c r="E4586">
        <v>45.41</v>
      </c>
      <c r="F4586" t="s">
        <v>4105</v>
      </c>
      <c r="G4586" t="s">
        <v>4120</v>
      </c>
      <c r="H4586">
        <v>713202</v>
      </c>
      <c r="I4586" t="s">
        <v>4124</v>
      </c>
      <c r="J4586" t="s">
        <v>4139</v>
      </c>
      <c r="K4586" t="s">
        <v>5268</v>
      </c>
      <c r="L4586" t="s">
        <v>4139</v>
      </c>
      <c r="M4586">
        <f>_xlfn.XLOOKUP(_xlfn.VALUETOTEXT(A4586),total_imports!B4586:B9793,total_imports!D4586:D9793,0.000001,0,1)</f>
        <v>50.74</v>
      </c>
      <c r="N4586" s="2">
        <f t="shared" si="71"/>
        <v>62.435947970043358</v>
      </c>
    </row>
    <row r="4587" spans="1:14" x14ac:dyDescent="0.2">
      <c r="A4587">
        <v>961620</v>
      </c>
      <c r="B4587">
        <v>0.76</v>
      </c>
      <c r="C4587">
        <v>1.1399999999999999</v>
      </c>
      <c r="D4587">
        <v>0.86</v>
      </c>
      <c r="E4587">
        <v>0.43</v>
      </c>
      <c r="F4587" t="s">
        <v>4106</v>
      </c>
      <c r="G4587" t="s">
        <v>4120</v>
      </c>
      <c r="H4587">
        <v>713202</v>
      </c>
      <c r="I4587" t="s">
        <v>4124</v>
      </c>
      <c r="J4587" t="s">
        <v>4139</v>
      </c>
      <c r="K4587" t="s">
        <v>5268</v>
      </c>
      <c r="L4587" t="s">
        <v>4139</v>
      </c>
      <c r="M4587">
        <f>_xlfn.XLOOKUP(_xlfn.VALUETOTEXT(A4587),total_imports!B4587:B9794,total_imports!D4587:D9794,0.000001,0,1)</f>
        <v>1.01</v>
      </c>
      <c r="N4587" s="2">
        <f t="shared" si="71"/>
        <v>75.247524752475243</v>
      </c>
    </row>
    <row r="4588" spans="1:14" x14ac:dyDescent="0.2">
      <c r="A4588">
        <v>961700</v>
      </c>
      <c r="B4588">
        <v>104.14</v>
      </c>
      <c r="C4588">
        <v>110.19</v>
      </c>
      <c r="D4588">
        <v>83.54</v>
      </c>
      <c r="E4588">
        <v>85.76</v>
      </c>
      <c r="F4588" t="s">
        <v>4107</v>
      </c>
      <c r="G4588" t="s">
        <v>4120</v>
      </c>
      <c r="H4588">
        <v>313202</v>
      </c>
      <c r="I4588" t="s">
        <v>4126</v>
      </c>
      <c r="J4588" t="s">
        <v>4139</v>
      </c>
      <c r="K4588" t="s">
        <v>5269</v>
      </c>
      <c r="L4588" t="s">
        <v>4139</v>
      </c>
      <c r="M4588">
        <f>_xlfn.XLOOKUP(_xlfn.VALUETOTEXT(A4588),total_imports!B4588:B9795,total_imports!D4588:D9795,0.000001,0,1)</f>
        <v>107.45</v>
      </c>
      <c r="N4588" s="2">
        <f t="shared" si="71"/>
        <v>96.919497440670071</v>
      </c>
    </row>
    <row r="4589" spans="1:14" x14ac:dyDescent="0.2">
      <c r="A4589">
        <v>961800</v>
      </c>
      <c r="B4589">
        <v>2.8</v>
      </c>
      <c r="C4589">
        <v>2.4700000000000002</v>
      </c>
      <c r="D4589">
        <v>2.0099999999999998</v>
      </c>
      <c r="E4589">
        <v>1.21</v>
      </c>
      <c r="F4589" t="s">
        <v>4108</v>
      </c>
      <c r="G4589" t="s">
        <v>4122</v>
      </c>
      <c r="H4589">
        <v>412020</v>
      </c>
      <c r="I4589" t="s">
        <v>4134</v>
      </c>
      <c r="J4589" t="s">
        <v>4142</v>
      </c>
      <c r="K4589" t="s">
        <v>5270</v>
      </c>
      <c r="L4589" t="s">
        <v>4142</v>
      </c>
      <c r="M4589">
        <f>_xlfn.XLOOKUP(_xlfn.VALUETOTEXT(A4589),total_imports!B4589:B9796,total_imports!D4589:D9796,0.000001,0,1)</f>
        <v>30.46</v>
      </c>
      <c r="N4589" s="2">
        <f t="shared" si="71"/>
        <v>9.1923834537097822</v>
      </c>
    </row>
    <row r="4590" spans="1:14" x14ac:dyDescent="0.2">
      <c r="A4590">
        <v>961900</v>
      </c>
      <c r="B4590">
        <v>47.15</v>
      </c>
      <c r="C4590">
        <v>33.71</v>
      </c>
      <c r="D4590">
        <v>32.25</v>
      </c>
      <c r="E4590">
        <v>25.39</v>
      </c>
      <c r="F4590" t="s">
        <v>4109</v>
      </c>
      <c r="G4590" t="s">
        <v>12</v>
      </c>
      <c r="H4590">
        <v>711220</v>
      </c>
      <c r="I4590" t="s">
        <v>4124</v>
      </c>
      <c r="J4590" t="s">
        <v>4138</v>
      </c>
      <c r="K4590" t="s">
        <v>5271</v>
      </c>
      <c r="L4590" t="s">
        <v>4138</v>
      </c>
      <c r="M4590">
        <f>_xlfn.XLOOKUP(_xlfn.VALUETOTEXT(A4590),total_imports!B4590:B9797,total_imports!D4590:D9797,0.000001,0,1)</f>
        <v>84.44</v>
      </c>
      <c r="N4590" s="2">
        <f t="shared" si="71"/>
        <v>55.838465182378016</v>
      </c>
    </row>
    <row r="4591" spans="1:14" x14ac:dyDescent="0.2">
      <c r="A4591">
        <v>962000</v>
      </c>
      <c r="B4591">
        <v>19.86</v>
      </c>
      <c r="C4591">
        <v>18.63</v>
      </c>
      <c r="D4591">
        <v>15.04</v>
      </c>
      <c r="E4591">
        <v>9.7799999999999994</v>
      </c>
      <c r="F4591" t="s">
        <v>4110</v>
      </c>
      <c r="G4591" t="s">
        <v>12</v>
      </c>
      <c r="H4591">
        <v>611220</v>
      </c>
      <c r="I4591" t="s">
        <v>4132</v>
      </c>
      <c r="J4591" t="s">
        <v>4138</v>
      </c>
      <c r="K4591" t="s">
        <v>5272</v>
      </c>
      <c r="L4591" t="s">
        <v>4138</v>
      </c>
      <c r="M4591">
        <f>_xlfn.XLOOKUP(_xlfn.VALUETOTEXT(A4591),total_imports!B4591:B9798,total_imports!D4591:D9798,0.000001,0,1)</f>
        <v>23.86</v>
      </c>
      <c r="N4591" s="2">
        <f t="shared" si="71"/>
        <v>83.235540653813914</v>
      </c>
    </row>
    <row r="4592" spans="1:14" x14ac:dyDescent="0.2">
      <c r="A4592">
        <v>970110</v>
      </c>
      <c r="B4592">
        <v>0</v>
      </c>
      <c r="C4592">
        <v>0</v>
      </c>
      <c r="D4592">
        <v>0.13</v>
      </c>
      <c r="E4592">
        <v>0.2</v>
      </c>
      <c r="F4592" t="s">
        <v>12</v>
      </c>
      <c r="G4592" t="s">
        <v>4122</v>
      </c>
      <c r="H4592">
        <v>713202</v>
      </c>
      <c r="I4592" t="s">
        <v>4124</v>
      </c>
      <c r="J4592" t="s">
        <v>4139</v>
      </c>
      <c r="K4592" t="s">
        <v>5273</v>
      </c>
      <c r="L4592" t="s">
        <v>4139</v>
      </c>
      <c r="M4592">
        <f>_xlfn.XLOOKUP(_xlfn.VALUETOTEXT(A4592),total_imports!B4592:B9799,total_imports!D4592:D9799,0.000001,0,1)</f>
        <v>9.9999999999999995E-7</v>
      </c>
      <c r="N4592" s="2">
        <f t="shared" si="71"/>
        <v>0</v>
      </c>
    </row>
    <row r="4593" spans="1:14" x14ac:dyDescent="0.2">
      <c r="A4593">
        <v>970121</v>
      </c>
      <c r="B4593">
        <v>0.06</v>
      </c>
      <c r="C4593">
        <v>0.08</v>
      </c>
      <c r="D4593">
        <v>0</v>
      </c>
      <c r="E4593">
        <v>0</v>
      </c>
      <c r="F4593" t="s">
        <v>4111</v>
      </c>
      <c r="G4593" t="s">
        <v>12</v>
      </c>
      <c r="H4593" t="s">
        <v>12</v>
      </c>
      <c r="I4593" t="s">
        <v>12</v>
      </c>
      <c r="J4593" t="s">
        <v>12</v>
      </c>
      <c r="K4593" t="s">
        <v>5273</v>
      </c>
      <c r="L4593" t="s">
        <v>4139</v>
      </c>
      <c r="M4593">
        <f>_xlfn.XLOOKUP(_xlfn.VALUETOTEXT(A4593),total_imports!B4593:B9800,total_imports!D4593:D9800,0.000001,0,1)</f>
        <v>1.24</v>
      </c>
      <c r="N4593" s="2">
        <f t="shared" si="71"/>
        <v>4.838709677419355</v>
      </c>
    </row>
    <row r="4594" spans="1:14" x14ac:dyDescent="0.2">
      <c r="A4594">
        <v>970129</v>
      </c>
      <c r="B4594">
        <v>0.01</v>
      </c>
      <c r="C4594">
        <v>0.12</v>
      </c>
      <c r="D4594">
        <v>0</v>
      </c>
      <c r="E4594">
        <v>0</v>
      </c>
      <c r="F4594" t="s">
        <v>20</v>
      </c>
      <c r="G4594" t="s">
        <v>12</v>
      </c>
      <c r="H4594" t="s">
        <v>12</v>
      </c>
      <c r="I4594" t="s">
        <v>12</v>
      </c>
      <c r="J4594" t="s">
        <v>12</v>
      </c>
      <c r="K4594" t="s">
        <v>5273</v>
      </c>
      <c r="L4594" t="s">
        <v>4139</v>
      </c>
      <c r="M4594">
        <f>_xlfn.XLOOKUP(_xlfn.VALUETOTEXT(A4594),total_imports!B4594:B9801,total_imports!D4594:D9801,0.000001,0,1)</f>
        <v>3.15</v>
      </c>
      <c r="N4594" s="2">
        <f t="shared" si="71"/>
        <v>0.31746031746031744</v>
      </c>
    </row>
    <row r="4595" spans="1:14" x14ac:dyDescent="0.2">
      <c r="A4595">
        <v>970190</v>
      </c>
      <c r="B4595">
        <v>0</v>
      </c>
      <c r="C4595">
        <v>0</v>
      </c>
      <c r="D4595">
        <v>0.36</v>
      </c>
      <c r="E4595">
        <v>0.16</v>
      </c>
      <c r="F4595" t="s">
        <v>12</v>
      </c>
      <c r="G4595" t="s">
        <v>4122</v>
      </c>
      <c r="H4595">
        <v>713202</v>
      </c>
      <c r="I4595" t="s">
        <v>4124</v>
      </c>
      <c r="J4595" t="s">
        <v>4139</v>
      </c>
      <c r="K4595" t="s">
        <v>5273</v>
      </c>
      <c r="L4595" t="s">
        <v>4139</v>
      </c>
      <c r="M4595">
        <f>_xlfn.XLOOKUP(_xlfn.VALUETOTEXT(A4595),total_imports!B4595:B9802,total_imports!D4595:D9802,0.000001,0,1)</f>
        <v>9.9999999999999995E-7</v>
      </c>
      <c r="N4595" s="2">
        <f t="shared" si="71"/>
        <v>0</v>
      </c>
    </row>
    <row r="4596" spans="1:14" x14ac:dyDescent="0.2">
      <c r="A4596">
        <v>970191</v>
      </c>
      <c r="B4596">
        <v>0.16</v>
      </c>
      <c r="C4596">
        <v>1.54</v>
      </c>
      <c r="D4596">
        <v>0</v>
      </c>
      <c r="E4596">
        <v>0</v>
      </c>
      <c r="F4596" t="s">
        <v>4111</v>
      </c>
      <c r="G4596" t="s">
        <v>12</v>
      </c>
      <c r="H4596" t="s">
        <v>12</v>
      </c>
      <c r="I4596" t="s">
        <v>12</v>
      </c>
      <c r="J4596" t="s">
        <v>12</v>
      </c>
      <c r="K4596" t="s">
        <v>5273</v>
      </c>
      <c r="L4596" t="s">
        <v>4139</v>
      </c>
      <c r="M4596">
        <f>_xlfn.XLOOKUP(_xlfn.VALUETOTEXT(A4596),total_imports!B4596:B9803,total_imports!D4596:D9803,0.000001,0,1)</f>
        <v>39.49</v>
      </c>
      <c r="N4596" s="2">
        <f t="shared" si="71"/>
        <v>0.40516586477589261</v>
      </c>
    </row>
    <row r="4597" spans="1:14" x14ac:dyDescent="0.2">
      <c r="A4597">
        <v>970199</v>
      </c>
      <c r="B4597">
        <v>0.95</v>
      </c>
      <c r="C4597">
        <v>0.48</v>
      </c>
      <c r="D4597">
        <v>0</v>
      </c>
      <c r="E4597">
        <v>0</v>
      </c>
      <c r="F4597" t="s">
        <v>20</v>
      </c>
      <c r="G4597" t="s">
        <v>12</v>
      </c>
      <c r="H4597" t="s">
        <v>12</v>
      </c>
      <c r="I4597" t="s">
        <v>12</v>
      </c>
      <c r="J4597" t="s">
        <v>12</v>
      </c>
      <c r="K4597" t="s">
        <v>5273</v>
      </c>
      <c r="L4597" t="s">
        <v>4139</v>
      </c>
      <c r="M4597">
        <f>_xlfn.XLOOKUP(_xlfn.VALUETOTEXT(A4597),total_imports!B4597:B9804,total_imports!D4597:D9804,0.000001,0,1)</f>
        <v>305.98</v>
      </c>
      <c r="N4597" s="2">
        <f t="shared" si="71"/>
        <v>0.31047780900712463</v>
      </c>
    </row>
    <row r="4598" spans="1:14" x14ac:dyDescent="0.2">
      <c r="A4598">
        <v>970200</v>
      </c>
      <c r="B4598">
        <v>0</v>
      </c>
      <c r="C4598">
        <v>0</v>
      </c>
      <c r="D4598">
        <v>0.06</v>
      </c>
      <c r="E4598">
        <v>0</v>
      </c>
      <c r="F4598" t="s">
        <v>12</v>
      </c>
      <c r="G4598" t="s">
        <v>4122</v>
      </c>
      <c r="H4598">
        <v>713202</v>
      </c>
      <c r="I4598" t="s">
        <v>4124</v>
      </c>
      <c r="J4598" t="s">
        <v>4139</v>
      </c>
      <c r="K4598" t="s">
        <v>5274</v>
      </c>
      <c r="L4598" t="s">
        <v>4139</v>
      </c>
      <c r="M4598">
        <f>_xlfn.XLOOKUP(_xlfn.VALUETOTEXT(A4598),total_imports!B4598:B9805,total_imports!D4598:D9805,0.000001,0,1)</f>
        <v>9.9999999999999995E-7</v>
      </c>
      <c r="N4598" s="2">
        <f t="shared" si="71"/>
        <v>0</v>
      </c>
    </row>
    <row r="4599" spans="1:14" x14ac:dyDescent="0.2">
      <c r="A4599">
        <v>970290</v>
      </c>
      <c r="B4599">
        <v>0.16</v>
      </c>
      <c r="C4599">
        <v>0</v>
      </c>
      <c r="D4599">
        <v>0</v>
      </c>
      <c r="E4599">
        <v>0</v>
      </c>
      <c r="F4599" t="s">
        <v>20</v>
      </c>
      <c r="G4599" t="s">
        <v>12</v>
      </c>
      <c r="H4599" t="s">
        <v>12</v>
      </c>
      <c r="I4599" t="s">
        <v>12</v>
      </c>
      <c r="J4599" t="s">
        <v>12</v>
      </c>
      <c r="K4599" t="s">
        <v>5274</v>
      </c>
      <c r="L4599" t="s">
        <v>4139</v>
      </c>
      <c r="M4599">
        <f>_xlfn.XLOOKUP(_xlfn.VALUETOTEXT(A4599),total_imports!B4599:B9806,total_imports!D4599:D9806,0.000001,0,1)</f>
        <v>0.61</v>
      </c>
      <c r="N4599" s="2">
        <f t="shared" si="71"/>
        <v>26.229508196721312</v>
      </c>
    </row>
    <row r="4600" spans="1:14" x14ac:dyDescent="0.2">
      <c r="A4600">
        <v>970300</v>
      </c>
      <c r="B4600">
        <v>0</v>
      </c>
      <c r="C4600">
        <v>0</v>
      </c>
      <c r="D4600">
        <v>0.14000000000000001</v>
      </c>
      <c r="E4600">
        <v>4.33</v>
      </c>
      <c r="F4600" t="s">
        <v>12</v>
      </c>
      <c r="G4600" t="s">
        <v>4122</v>
      </c>
      <c r="H4600">
        <v>713202</v>
      </c>
      <c r="I4600" t="s">
        <v>4124</v>
      </c>
      <c r="J4600" t="s">
        <v>4139</v>
      </c>
      <c r="K4600" t="s">
        <v>5275</v>
      </c>
      <c r="L4600" t="s">
        <v>4139</v>
      </c>
      <c r="M4600">
        <f>_xlfn.XLOOKUP(_xlfn.VALUETOTEXT(A4600),total_imports!B4600:B9807,total_imports!D4600:D9807,0.000001,0,1)</f>
        <v>9.9999999999999995E-7</v>
      </c>
      <c r="N4600" s="2">
        <f t="shared" si="71"/>
        <v>0</v>
      </c>
    </row>
    <row r="4601" spans="1:14" x14ac:dyDescent="0.2">
      <c r="A4601">
        <v>970310</v>
      </c>
      <c r="B4601">
        <v>7.0000000000000007E-2</v>
      </c>
      <c r="C4601">
        <v>0.11</v>
      </c>
      <c r="D4601">
        <v>0</v>
      </c>
      <c r="E4601">
        <v>0</v>
      </c>
      <c r="F4601" t="s">
        <v>4112</v>
      </c>
      <c r="G4601" t="s">
        <v>12</v>
      </c>
      <c r="H4601" t="s">
        <v>12</v>
      </c>
      <c r="I4601" t="s">
        <v>12</v>
      </c>
      <c r="J4601" t="s">
        <v>12</v>
      </c>
      <c r="K4601" t="s">
        <v>5275</v>
      </c>
      <c r="L4601" t="s">
        <v>4139</v>
      </c>
      <c r="M4601">
        <f>_xlfn.XLOOKUP(_xlfn.VALUETOTEXT(A4601),total_imports!B4601:B9808,total_imports!D4601:D9808,0.000001,0,1)</f>
        <v>68.62</v>
      </c>
      <c r="N4601" s="2">
        <f t="shared" si="71"/>
        <v>0.10201107548819587</v>
      </c>
    </row>
    <row r="4602" spans="1:14" x14ac:dyDescent="0.2">
      <c r="A4602">
        <v>970390</v>
      </c>
      <c r="B4602">
        <v>1.1599999999999999</v>
      </c>
      <c r="C4602">
        <v>0.08</v>
      </c>
      <c r="D4602">
        <v>0</v>
      </c>
      <c r="E4602">
        <v>0</v>
      </c>
      <c r="F4602" t="s">
        <v>20</v>
      </c>
      <c r="G4602" t="s">
        <v>12</v>
      </c>
      <c r="H4602" t="s">
        <v>12</v>
      </c>
      <c r="I4602" t="s">
        <v>12</v>
      </c>
      <c r="J4602" t="s">
        <v>12</v>
      </c>
      <c r="K4602" t="s">
        <v>5275</v>
      </c>
      <c r="L4602" t="s">
        <v>4139</v>
      </c>
      <c r="M4602">
        <f>_xlfn.XLOOKUP(_xlfn.VALUETOTEXT(A4602),total_imports!B4602:B9809,total_imports!D4602:D9809,0.000001,0,1)</f>
        <v>27.42</v>
      </c>
      <c r="N4602" s="2">
        <f t="shared" si="71"/>
        <v>4.230488694383661</v>
      </c>
    </row>
    <row r="4603" spans="1:14" x14ac:dyDescent="0.2">
      <c r="A4603">
        <v>970400</v>
      </c>
      <c r="B4603">
        <v>0</v>
      </c>
      <c r="C4603">
        <v>0</v>
      </c>
      <c r="D4603">
        <v>0</v>
      </c>
      <c r="E4603">
        <v>0</v>
      </c>
      <c r="F4603" t="s">
        <v>4113</v>
      </c>
      <c r="G4603" t="s">
        <v>4120</v>
      </c>
      <c r="H4603">
        <v>813202</v>
      </c>
      <c r="I4603" t="s">
        <v>4130</v>
      </c>
      <c r="J4603" t="s">
        <v>4139</v>
      </c>
      <c r="K4603" t="s">
        <v>5276</v>
      </c>
      <c r="L4603" t="s">
        <v>4139</v>
      </c>
      <c r="M4603">
        <f>_xlfn.XLOOKUP(_xlfn.VALUETOTEXT(A4603),total_imports!B4603:B9810,total_imports!D4603:D9810,0.000001,0,1)</f>
        <v>0.22</v>
      </c>
      <c r="N4603" s="2">
        <f t="shared" si="71"/>
        <v>0</v>
      </c>
    </row>
    <row r="4604" spans="1:14" x14ac:dyDescent="0.2">
      <c r="A4604">
        <v>980100</v>
      </c>
      <c r="B4604">
        <v>134.97</v>
      </c>
      <c r="C4604">
        <v>223.45</v>
      </c>
      <c r="D4604">
        <v>196.45</v>
      </c>
      <c r="E4604">
        <v>347.92</v>
      </c>
      <c r="F4604" t="s">
        <v>4114</v>
      </c>
      <c r="G4604" t="s">
        <v>12</v>
      </c>
      <c r="I4604" t="s">
        <v>4133</v>
      </c>
      <c r="J4604" t="s">
        <v>4142</v>
      </c>
      <c r="K4604" t="s">
        <v>5277</v>
      </c>
      <c r="L4604" t="s">
        <v>4142</v>
      </c>
      <c r="M4604">
        <f>_xlfn.XLOOKUP(_xlfn.VALUETOTEXT(A4604),total_imports!B4604:B9811,total_imports!D4604:D9811,0.000001,0,1)</f>
        <v>1321.4</v>
      </c>
      <c r="N4604" s="2">
        <f t="shared" si="71"/>
        <v>10.214166792795519</v>
      </c>
    </row>
    <row r="4605" spans="1:14" x14ac:dyDescent="0.2">
      <c r="A4605">
        <v>980200</v>
      </c>
      <c r="B4605">
        <v>10.41</v>
      </c>
      <c r="C4605">
        <v>7.81</v>
      </c>
      <c r="D4605">
        <v>4.32</v>
      </c>
      <c r="E4605">
        <v>1.9</v>
      </c>
      <c r="F4605" t="s">
        <v>4115</v>
      </c>
      <c r="G4605" t="s">
        <v>12</v>
      </c>
      <c r="H4605" t="s">
        <v>12</v>
      </c>
      <c r="I4605" t="s">
        <v>12</v>
      </c>
      <c r="J4605" t="s">
        <v>12</v>
      </c>
      <c r="K4605" t="s">
        <v>5278</v>
      </c>
      <c r="M4605">
        <f>_xlfn.XLOOKUP(_xlfn.VALUETOTEXT(A4605),total_imports!B4605:B9812,total_imports!D4605:D9812,0.000001,0,1)</f>
        <v>84.68</v>
      </c>
      <c r="N4605" s="2">
        <f t="shared" si="71"/>
        <v>12.293339631554085</v>
      </c>
    </row>
    <row r="4606" spans="1:14" x14ac:dyDescent="0.2">
      <c r="A4606">
        <v>980410</v>
      </c>
      <c r="B4606">
        <v>0</v>
      </c>
      <c r="C4606">
        <v>0.02</v>
      </c>
      <c r="D4606">
        <v>0</v>
      </c>
      <c r="E4606">
        <v>0</v>
      </c>
      <c r="F4606" t="s">
        <v>4116</v>
      </c>
      <c r="G4606" t="s">
        <v>12</v>
      </c>
      <c r="H4606" t="s">
        <v>12</v>
      </c>
      <c r="I4606" t="s">
        <v>12</v>
      </c>
      <c r="J4606" t="s">
        <v>12</v>
      </c>
      <c r="K4606" t="s">
        <v>5279</v>
      </c>
      <c r="M4606">
        <f>_xlfn.XLOOKUP(_xlfn.VALUETOTEXT(A4606),total_imports!B4606:B9813,total_imports!D4606:D9813,0.000001,0,1)</f>
        <v>85.24</v>
      </c>
      <c r="N4606" s="2">
        <f t="shared" si="71"/>
        <v>0</v>
      </c>
    </row>
    <row r="4607" spans="1:14" x14ac:dyDescent="0.2">
      <c r="A4607">
        <v>980490</v>
      </c>
      <c r="B4607">
        <v>0.15</v>
      </c>
      <c r="C4607">
        <v>0.17</v>
      </c>
      <c r="D4607">
        <v>0.48</v>
      </c>
      <c r="E4607">
        <v>0.19</v>
      </c>
      <c r="F4607" t="s">
        <v>20</v>
      </c>
      <c r="G4607" t="s">
        <v>12</v>
      </c>
      <c r="H4607" t="s">
        <v>12</v>
      </c>
      <c r="I4607" t="s">
        <v>12</v>
      </c>
      <c r="J4607" t="s">
        <v>12</v>
      </c>
      <c r="K4607" t="s">
        <v>5279</v>
      </c>
      <c r="M4607">
        <f>_xlfn.XLOOKUP(_xlfn.VALUETOTEXT(A4607),total_imports!B4607:B9814,total_imports!D4607:D9814,0.000001,0,1)</f>
        <v>4.3099999999999996</v>
      </c>
      <c r="N4607" s="2">
        <f t="shared" si="71"/>
        <v>3.4802784222737819</v>
      </c>
    </row>
    <row r="4608" spans="1:14" x14ac:dyDescent="0.2">
      <c r="A4608">
        <v>980590</v>
      </c>
      <c r="B4608">
        <v>0.04</v>
      </c>
      <c r="C4608">
        <v>0.01</v>
      </c>
      <c r="D4608">
        <v>0.01</v>
      </c>
      <c r="E4608">
        <v>0.05</v>
      </c>
      <c r="F4608" t="s">
        <v>2240</v>
      </c>
      <c r="G4608" t="s">
        <v>12</v>
      </c>
      <c r="H4608" t="s">
        <v>12</v>
      </c>
      <c r="I4608" t="s">
        <v>12</v>
      </c>
      <c r="J4608" t="s">
        <v>12</v>
      </c>
      <c r="K4608" t="s">
        <v>5280</v>
      </c>
      <c r="M4608">
        <f>_xlfn.XLOOKUP(_xlfn.VALUETOTEXT(A4608),total_imports!B4608:B9815,total_imports!D4608:D9815,0.000001,0,1)</f>
        <v>4</v>
      </c>
      <c r="N4608" s="2">
        <f t="shared" si="71"/>
        <v>1</v>
      </c>
    </row>
    <row r="4609" spans="1:14" x14ac:dyDescent="0.2">
      <c r="A4609">
        <v>980600</v>
      </c>
      <c r="B4609">
        <v>0.01</v>
      </c>
      <c r="C4609">
        <v>0.01</v>
      </c>
      <c r="D4609">
        <v>0</v>
      </c>
      <c r="E4609">
        <v>0</v>
      </c>
      <c r="F4609" t="s">
        <v>4117</v>
      </c>
      <c r="G4609" t="s">
        <v>12</v>
      </c>
      <c r="H4609" t="s">
        <v>12</v>
      </c>
      <c r="I4609" t="s">
        <v>12</v>
      </c>
      <c r="J4609" t="s">
        <v>12</v>
      </c>
      <c r="K4609" t="s">
        <v>5281</v>
      </c>
      <c r="M4609">
        <f>_xlfn.XLOOKUP(_xlfn.VALUETOTEXT(A4609),total_imports!B4609:B9816,total_imports!D4609:D9816,0.000001,0,1)</f>
        <v>11.1</v>
      </c>
      <c r="N4609" s="2">
        <f t="shared" si="71"/>
        <v>9.0090090090090086E-2</v>
      </c>
    </row>
    <row r="4610" spans="1:14" x14ac:dyDescent="0.2">
      <c r="A4610">
        <v>999300</v>
      </c>
      <c r="B4610">
        <v>0.06</v>
      </c>
      <c r="C4610">
        <v>0.06</v>
      </c>
      <c r="D4610">
        <v>0.12</v>
      </c>
      <c r="E4610">
        <v>0.08</v>
      </c>
      <c r="F4610" t="s">
        <v>4118</v>
      </c>
      <c r="G4610" t="s">
        <v>12</v>
      </c>
      <c r="H4610" t="s">
        <v>12</v>
      </c>
      <c r="I4610" t="s">
        <v>12</v>
      </c>
      <c r="J4610" t="s">
        <v>12</v>
      </c>
      <c r="K4610" t="s">
        <v>5282</v>
      </c>
      <c r="M4610">
        <f>_xlfn.XLOOKUP(_xlfn.VALUETOTEXT(A4610),total_imports!B4610:B9817,total_imports!D4610:D9817,0.000001,0,1)</f>
        <v>5.93</v>
      </c>
      <c r="N4610" s="2">
        <f t="shared" si="71"/>
        <v>1.0118043844856661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EDC79-6715-204A-8BE1-8C84E98B0A47}">
  <dimension ref="A1:I13"/>
  <sheetViews>
    <sheetView workbookViewId="0">
      <selection activeCell="F27" sqref="F27"/>
    </sheetView>
  </sheetViews>
  <sheetFormatPr baseColWidth="10" defaultRowHeight="15" x14ac:dyDescent="0.2"/>
  <cols>
    <col min="1" max="1" width="24.83203125" bestFit="1" customWidth="1"/>
    <col min="2" max="5" width="10.83203125" customWidth="1"/>
    <col min="6" max="9" width="18.83203125" bestFit="1" customWidth="1"/>
  </cols>
  <sheetData>
    <row r="1" spans="1:9" ht="19" x14ac:dyDescent="0.25">
      <c r="A1" s="55" t="s">
        <v>5293</v>
      </c>
      <c r="B1" s="56"/>
      <c r="C1" s="56"/>
      <c r="D1" s="56"/>
      <c r="E1" s="56"/>
      <c r="F1" s="56"/>
      <c r="G1" s="56"/>
      <c r="H1" s="56"/>
      <c r="I1" s="57"/>
    </row>
    <row r="2" spans="1:9" ht="19" x14ac:dyDescent="0.25">
      <c r="A2" s="9" t="s">
        <v>5283</v>
      </c>
      <c r="B2" s="8" t="s">
        <v>5287</v>
      </c>
      <c r="C2" s="8" t="s">
        <v>5286</v>
      </c>
      <c r="D2" s="8" t="s">
        <v>5285</v>
      </c>
      <c r="E2" s="8" t="s">
        <v>5284</v>
      </c>
      <c r="F2" s="8" t="s">
        <v>5292</v>
      </c>
      <c r="G2" s="8" t="s">
        <v>5305</v>
      </c>
      <c r="H2" s="8" t="s">
        <v>5306</v>
      </c>
      <c r="I2" s="10" t="s">
        <v>5307</v>
      </c>
    </row>
    <row r="3" spans="1:9" ht="19" x14ac:dyDescent="0.25">
      <c r="A3" s="9" t="s">
        <v>5288</v>
      </c>
      <c r="B3" s="6">
        <f>SUM(CONS_Data!B2:B757)</f>
        <v>4421.6200000000208</v>
      </c>
      <c r="C3" s="6">
        <f>SUM(CONS_Data!C2:C757)</f>
        <v>4884.8500000000195</v>
      </c>
      <c r="D3" s="6">
        <f>SUM(CONS_Data!D2:D757)</f>
        <v>4170.1500000000196</v>
      </c>
      <c r="E3" s="6">
        <f>SUM(CONS_Data!E2:E757)</f>
        <v>3879.4200000000142</v>
      </c>
      <c r="F3" s="7">
        <f>B3/$B$12*100</f>
        <v>4.3475785632781125</v>
      </c>
      <c r="G3" s="7">
        <f>C3/$C$12*100</f>
        <v>4.9611988818323152</v>
      </c>
      <c r="H3" s="7">
        <f>D3/$D$12*100</f>
        <v>4.4098094745314391</v>
      </c>
      <c r="I3" s="11">
        <f>E3/$E$12*100</f>
        <v>5.9491976046912702</v>
      </c>
    </row>
    <row r="4" spans="1:9" ht="19" x14ac:dyDescent="0.25">
      <c r="A4" s="9" t="s">
        <v>5289</v>
      </c>
      <c r="B4" s="6">
        <f>SUM(INT_Data!C3:C2782)</f>
        <v>68402.89</v>
      </c>
      <c r="C4" s="6">
        <f>SUM(INT_Data!D3:D2782)</f>
        <v>65013.739999999932</v>
      </c>
      <c r="D4" s="6">
        <f>SUM(INT_Data!E3:E2782)</f>
        <v>61991.389999999796</v>
      </c>
      <c r="E4" s="6">
        <f>SUM(INT_Data!F3:F2782)</f>
        <v>40143.22999999996</v>
      </c>
      <c r="F4" s="7">
        <f t="shared" ref="F4:F12" si="0">B4/$B$12*100</f>
        <v>67.257461796868427</v>
      </c>
      <c r="G4" s="7">
        <f t="shared" ref="G4:G12" si="1">C4/$C$12*100</f>
        <v>66.029887139161943</v>
      </c>
      <c r="H4" s="7">
        <f t="shared" ref="H4:H12" si="2">D4/$D$12*100</f>
        <v>65.554049365459591</v>
      </c>
      <c r="I4" s="11">
        <f t="shared" ref="I4:I12" si="3">E4/$E$12*100</f>
        <v>61.560750772169456</v>
      </c>
    </row>
    <row r="5" spans="1:9" ht="19" x14ac:dyDescent="0.25">
      <c r="A5" s="9" t="s">
        <v>5290</v>
      </c>
      <c r="B5" s="6">
        <f>SUM(CAP_Data!B2:B678)</f>
        <v>17299.969999999994</v>
      </c>
      <c r="C5" s="6">
        <f>SUM(CAP_Data!C2:C678)</f>
        <v>16697.390000000007</v>
      </c>
      <c r="D5" s="6">
        <f>SUM(CAP_Data!D2:D678)</f>
        <v>14974.580000000029</v>
      </c>
      <c r="E5" s="6">
        <f>SUM(CAP_Data!E2:E678)</f>
        <v>11164.319999999996</v>
      </c>
      <c r="F5" s="7">
        <f t="shared" si="0"/>
        <v>17.010276486300057</v>
      </c>
      <c r="G5" s="7">
        <f t="shared" si="1"/>
        <v>16.958365681140215</v>
      </c>
      <c r="H5" s="7">
        <f t="shared" si="2"/>
        <v>15.835172538428788</v>
      </c>
      <c r="I5" s="11">
        <f t="shared" si="3"/>
        <v>17.120792747886686</v>
      </c>
    </row>
    <row r="6" spans="1:9" ht="19" x14ac:dyDescent="0.25">
      <c r="A6" s="9" t="s">
        <v>5294</v>
      </c>
      <c r="B6" s="6">
        <f>SUM(CONS_INT_Data!B2:B115)</f>
        <v>1275.49</v>
      </c>
      <c r="C6" s="6">
        <f>SUM(CONS_INT_Data!C2:C115)</f>
        <v>1519.5999999999997</v>
      </c>
      <c r="D6" s="6">
        <f>SUM(CONS_INT_Data!D2:D115)</f>
        <v>1383.1299999999992</v>
      </c>
      <c r="E6" s="6">
        <f>SUM(CONS_INT_Data!E2:E115)</f>
        <v>792.20999999999958</v>
      </c>
      <c r="F6" s="7">
        <f t="shared" si="0"/>
        <v>1.2541315132633681</v>
      </c>
      <c r="G6" s="7">
        <f t="shared" si="1"/>
        <v>1.5433509362277971</v>
      </c>
      <c r="H6" s="7">
        <f t="shared" si="2"/>
        <v>1.4626187975273399</v>
      </c>
      <c r="I6" s="11">
        <f t="shared" si="3"/>
        <v>1.2148758923788741</v>
      </c>
    </row>
    <row r="7" spans="1:9" ht="19" x14ac:dyDescent="0.25">
      <c r="A7" s="9" t="s">
        <v>5295</v>
      </c>
      <c r="B7" s="6">
        <f>SUM(CONS_CAP_Data!B2:B87)</f>
        <v>1227.1699999999998</v>
      </c>
      <c r="C7" s="6">
        <f>SUM(CONS_CAP_Data!C2:C87)</f>
        <v>1323.6300000000003</v>
      </c>
      <c r="D7" s="6">
        <f>SUM(CONS_CAP_Data!D2:D87)</f>
        <v>2159.3399999999997</v>
      </c>
      <c r="E7" s="6">
        <f>SUM(CONS_CAP_Data!E2:E87)</f>
        <v>2441.8800000000006</v>
      </c>
      <c r="F7" s="7">
        <f t="shared" si="0"/>
        <v>1.2066206470700729</v>
      </c>
      <c r="G7" s="7">
        <f t="shared" si="1"/>
        <v>1.344317978230587</v>
      </c>
      <c r="H7" s="7">
        <f t="shared" si="2"/>
        <v>2.2834377638057792</v>
      </c>
      <c r="I7" s="11">
        <f t="shared" si="3"/>
        <v>3.7446903524092439</v>
      </c>
    </row>
    <row r="8" spans="1:9" ht="19" x14ac:dyDescent="0.25">
      <c r="A8" s="9" t="s">
        <v>5296</v>
      </c>
      <c r="B8" s="6">
        <f>SUM(CAP_CONS_Data!B2:B17)</f>
        <v>5183.6000000000004</v>
      </c>
      <c r="C8" s="6">
        <f>SUM(CAP_CONS_Data!C2:C17)</f>
        <v>5414.16</v>
      </c>
      <c r="D8" s="6">
        <f>SUM(CAP_CONS_Data!D2:D17)</f>
        <v>6597.079999999999</v>
      </c>
      <c r="E8" s="6">
        <f>SUM(CAP_CONS_Data!E2:E17)</f>
        <v>4478.53</v>
      </c>
      <c r="F8" s="7">
        <f t="shared" si="0"/>
        <v>5.0967989652227725</v>
      </c>
      <c r="G8" s="7">
        <f t="shared" si="1"/>
        <v>5.4987818537030089</v>
      </c>
      <c r="H8" s="7">
        <f t="shared" si="2"/>
        <v>6.9762156968554425</v>
      </c>
      <c r="I8" s="11">
        <f t="shared" si="3"/>
        <v>6.8679493193667858</v>
      </c>
    </row>
    <row r="9" spans="1:9" ht="19" x14ac:dyDescent="0.25">
      <c r="A9" s="9" t="s">
        <v>5297</v>
      </c>
      <c r="B9" s="6">
        <f>SUM(INT_CONS_Data!B2:B106)</f>
        <v>2343.4699999999998</v>
      </c>
      <c r="C9" s="6">
        <f>SUM(INT_CONS_Data!C2:C106)</f>
        <v>2056.3600000000006</v>
      </c>
      <c r="D9" s="6">
        <f>SUM(INT_CONS_Data!D2:D106)</f>
        <v>1884.2500000000007</v>
      </c>
      <c r="E9" s="6">
        <f>SUM(INT_CONS_Data!E2:E106)</f>
        <v>1468.3400000000001</v>
      </c>
      <c r="F9" s="7">
        <f t="shared" si="0"/>
        <v>2.3042278476407536</v>
      </c>
      <c r="G9" s="7">
        <f t="shared" si="1"/>
        <v>2.0885003495797543</v>
      </c>
      <c r="H9" s="7">
        <f t="shared" si="2"/>
        <v>1.9925382785717125</v>
      </c>
      <c r="I9" s="11">
        <f t="shared" si="3"/>
        <v>2.2517399020658626</v>
      </c>
    </row>
    <row r="10" spans="1:9" ht="19" x14ac:dyDescent="0.25">
      <c r="A10" s="9" t="s">
        <v>5298</v>
      </c>
      <c r="B10" s="6">
        <f>SUM(INT_CAP_Data!C3:C11)</f>
        <v>1361.3899999999996</v>
      </c>
      <c r="C10" s="6">
        <f>SUM(INT_CAP_Data!D3:D11)</f>
        <v>1400.23</v>
      </c>
      <c r="D10" s="6">
        <f>SUM(INT_CAP_Data!E3:E11)</f>
        <v>1224.1699999999998</v>
      </c>
      <c r="E10" s="6">
        <f>SUM(INT_CAP_Data!F3:F11)</f>
        <v>652.34</v>
      </c>
      <c r="F10" s="7">
        <f t="shared" si="0"/>
        <v>1.3385930903743786</v>
      </c>
      <c r="G10" s="7">
        <f t="shared" si="1"/>
        <v>1.4221152154739727</v>
      </c>
      <c r="H10" s="7">
        <f t="shared" si="2"/>
        <v>1.2945233299610626</v>
      </c>
      <c r="I10" s="11">
        <f t="shared" si="3"/>
        <v>1.0003813883117294</v>
      </c>
    </row>
    <row r="11" spans="1:9" ht="19" x14ac:dyDescent="0.25">
      <c r="A11" s="9" t="s">
        <v>5299</v>
      </c>
      <c r="B11" s="6">
        <f>SUM(CAP_INT_Data!B2:B34)</f>
        <v>187.45000000000002</v>
      </c>
      <c r="C11" s="6">
        <f>SUM(CAP_INT_Data!C2:C34)</f>
        <v>151.12000000000003</v>
      </c>
      <c r="D11" s="6">
        <f>SUM(CAP_INT_Data!D2:D34)</f>
        <v>181.22000000000006</v>
      </c>
      <c r="E11" s="6">
        <f>SUM(CAP_INT_Data!E2:E34)</f>
        <v>188.86</v>
      </c>
      <c r="F11" s="7">
        <f t="shared" si="0"/>
        <v>0.1843110899820605</v>
      </c>
      <c r="G11" s="7">
        <f t="shared" si="1"/>
        <v>0.15348196465039801</v>
      </c>
      <c r="H11" s="7">
        <f t="shared" si="2"/>
        <v>0.19163475485883813</v>
      </c>
      <c r="I11" s="11">
        <f t="shared" si="3"/>
        <v>0.2896220207201049</v>
      </c>
    </row>
    <row r="12" spans="1:9" ht="19" x14ac:dyDescent="0.25">
      <c r="A12" s="9" t="s">
        <v>5291</v>
      </c>
      <c r="B12" s="6">
        <f>SUM(B3:B11)</f>
        <v>101703.05000000002</v>
      </c>
      <c r="C12" s="6">
        <f t="shared" ref="C12:E12" si="4">SUM(C3:C11)</f>
        <v>98461.079999999958</v>
      </c>
      <c r="D12" s="6">
        <f t="shared" si="4"/>
        <v>94565.309999999852</v>
      </c>
      <c r="E12" s="6">
        <f t="shared" si="4"/>
        <v>65209.129999999961</v>
      </c>
      <c r="F12" s="7">
        <f t="shared" si="0"/>
        <v>100</v>
      </c>
      <c r="G12" s="7">
        <f t="shared" si="1"/>
        <v>100</v>
      </c>
      <c r="H12" s="7">
        <f t="shared" si="2"/>
        <v>100</v>
      </c>
      <c r="I12" s="11">
        <f t="shared" si="3"/>
        <v>100</v>
      </c>
    </row>
    <row r="13" spans="1:9" ht="20" thickBot="1" x14ac:dyDescent="0.3">
      <c r="A13" s="58" t="s">
        <v>5308</v>
      </c>
      <c r="B13" s="59"/>
      <c r="C13" s="59"/>
      <c r="D13" s="59"/>
      <c r="E13" s="59"/>
      <c r="F13" s="59"/>
      <c r="G13" s="59"/>
      <c r="H13" s="59"/>
      <c r="I13" s="60"/>
    </row>
  </sheetData>
  <mergeCells count="2">
    <mergeCell ref="A1:I1"/>
    <mergeCell ref="A13:I13"/>
  </mergeCells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757"/>
  <sheetViews>
    <sheetView workbookViewId="0">
      <selection activeCell="U7" sqref="U7"/>
    </sheetView>
  </sheetViews>
  <sheetFormatPr baseColWidth="10" defaultColWidth="8.83203125" defaultRowHeight="16" x14ac:dyDescent="0.2"/>
  <cols>
    <col min="1" max="1" width="8.83203125" style="117"/>
    <col min="2" max="2" width="14.6640625" style="117" customWidth="1"/>
    <col min="3" max="5" width="0" style="117" hidden="1" customWidth="1"/>
    <col min="6" max="6" width="49.1640625" style="117" customWidth="1"/>
    <col min="7" max="8" width="0" style="117" hidden="1" customWidth="1"/>
    <col min="9" max="9" width="41.83203125" style="117" customWidth="1"/>
    <col min="10" max="11" width="0" style="117" hidden="1" customWidth="1"/>
    <col min="12" max="16384" width="8.83203125" style="117"/>
  </cols>
  <sheetData>
    <row r="1" spans="1:12" ht="51" x14ac:dyDescent="0.2">
      <c r="A1" s="134" t="s">
        <v>0</v>
      </c>
      <c r="B1" s="135" t="s">
        <v>15447</v>
      </c>
      <c r="C1" s="135" t="s">
        <v>2</v>
      </c>
      <c r="D1" s="135" t="s">
        <v>3</v>
      </c>
      <c r="E1" s="135" t="s">
        <v>4</v>
      </c>
      <c r="F1" s="135" t="s">
        <v>5</v>
      </c>
      <c r="G1" s="135" t="s">
        <v>6</v>
      </c>
      <c r="H1" s="135" t="s">
        <v>7</v>
      </c>
      <c r="I1" s="135" t="s">
        <v>8</v>
      </c>
      <c r="J1" s="135" t="s">
        <v>9</v>
      </c>
      <c r="K1" s="135" t="s">
        <v>10</v>
      </c>
      <c r="L1" s="136" t="s">
        <v>11</v>
      </c>
    </row>
    <row r="2" spans="1:12" ht="34" x14ac:dyDescent="0.2">
      <c r="A2" s="137">
        <v>851713</v>
      </c>
      <c r="B2" s="132">
        <v>871.89</v>
      </c>
      <c r="C2" s="18">
        <v>827.65</v>
      </c>
      <c r="D2" s="18">
        <v>0</v>
      </c>
      <c r="E2" s="18">
        <v>0</v>
      </c>
      <c r="F2" s="18" t="s">
        <v>3510</v>
      </c>
      <c r="G2" s="18" t="s">
        <v>12</v>
      </c>
      <c r="H2" s="18"/>
      <c r="I2" s="18" t="s">
        <v>4132</v>
      </c>
      <c r="J2" s="18" t="s">
        <v>4139</v>
      </c>
      <c r="K2" s="18" t="s">
        <v>5121</v>
      </c>
      <c r="L2" s="31" t="s">
        <v>4139</v>
      </c>
    </row>
    <row r="3" spans="1:12" ht="34" x14ac:dyDescent="0.2">
      <c r="A3" s="137">
        <v>851830</v>
      </c>
      <c r="B3" s="132">
        <v>289.01</v>
      </c>
      <c r="C3" s="18">
        <v>337.94</v>
      </c>
      <c r="D3" s="18">
        <v>181.11</v>
      </c>
      <c r="E3" s="18">
        <v>203.25</v>
      </c>
      <c r="F3" s="18" t="s">
        <v>3519</v>
      </c>
      <c r="G3" s="18" t="s">
        <v>4122</v>
      </c>
      <c r="H3" s="18">
        <v>613202</v>
      </c>
      <c r="I3" s="18" t="s">
        <v>4131</v>
      </c>
      <c r="J3" s="18" t="s">
        <v>4139</v>
      </c>
      <c r="K3" s="18" t="s">
        <v>5122</v>
      </c>
      <c r="L3" s="31" t="s">
        <v>4139</v>
      </c>
    </row>
    <row r="4" spans="1:12" ht="34" x14ac:dyDescent="0.2">
      <c r="A4" s="137">
        <v>380891</v>
      </c>
      <c r="B4" s="132">
        <v>186.14</v>
      </c>
      <c r="C4" s="18">
        <v>165.84</v>
      </c>
      <c r="D4" s="18">
        <v>197.27</v>
      </c>
      <c r="E4" s="18">
        <v>176.92</v>
      </c>
      <c r="F4" s="18" t="s">
        <v>960</v>
      </c>
      <c r="G4" s="18" t="s">
        <v>12</v>
      </c>
      <c r="H4" s="18">
        <v>313101</v>
      </c>
      <c r="I4" s="18" t="s">
        <v>4126</v>
      </c>
      <c r="J4" s="18" t="s">
        <v>4139</v>
      </c>
      <c r="K4" s="18" t="s">
        <v>4507</v>
      </c>
      <c r="L4" s="31" t="s">
        <v>4139</v>
      </c>
    </row>
    <row r="5" spans="1:12" ht="51" x14ac:dyDescent="0.2">
      <c r="A5" s="137">
        <v>900410</v>
      </c>
      <c r="B5" s="132">
        <v>145.6</v>
      </c>
      <c r="C5" s="18">
        <v>64.94</v>
      </c>
      <c r="D5" s="18">
        <v>39.46</v>
      </c>
      <c r="E5" s="18">
        <v>24.61</v>
      </c>
      <c r="F5" s="18" t="s">
        <v>3794</v>
      </c>
      <c r="G5" s="18" t="s">
        <v>4120</v>
      </c>
      <c r="H5" s="18">
        <v>713202</v>
      </c>
      <c r="I5" s="18" t="s">
        <v>4124</v>
      </c>
      <c r="J5" s="18" t="s">
        <v>4139</v>
      </c>
      <c r="K5" s="18" t="s">
        <v>5194</v>
      </c>
      <c r="L5" s="31" t="s">
        <v>4139</v>
      </c>
    </row>
    <row r="6" spans="1:12" ht="34" x14ac:dyDescent="0.2">
      <c r="A6" s="137">
        <v>380893</v>
      </c>
      <c r="B6" s="132">
        <v>137.28</v>
      </c>
      <c r="C6" s="18">
        <v>213.06</v>
      </c>
      <c r="D6" s="18">
        <v>113.66</v>
      </c>
      <c r="E6" s="18">
        <v>101.33</v>
      </c>
      <c r="F6" s="18" t="s">
        <v>962</v>
      </c>
      <c r="G6" s="18" t="s">
        <v>12</v>
      </c>
      <c r="H6" s="18">
        <v>313101</v>
      </c>
      <c r="I6" s="18" t="s">
        <v>4126</v>
      </c>
      <c r="J6" s="18" t="s">
        <v>4139</v>
      </c>
      <c r="K6" s="18" t="s">
        <v>4507</v>
      </c>
      <c r="L6" s="31" t="s">
        <v>4139</v>
      </c>
    </row>
    <row r="7" spans="1:12" ht="34" x14ac:dyDescent="0.2">
      <c r="A7" s="137">
        <v>380899</v>
      </c>
      <c r="B7" s="132">
        <v>118.79</v>
      </c>
      <c r="C7" s="18">
        <v>282.07</v>
      </c>
      <c r="D7" s="18">
        <v>428.42</v>
      </c>
      <c r="E7" s="18">
        <v>516.79999999999995</v>
      </c>
      <c r="F7" s="18" t="s">
        <v>19</v>
      </c>
      <c r="G7" s="18" t="s">
        <v>12</v>
      </c>
      <c r="H7" s="18">
        <v>313101</v>
      </c>
      <c r="I7" s="18" t="s">
        <v>4126</v>
      </c>
      <c r="J7" s="18" t="s">
        <v>4139</v>
      </c>
      <c r="K7" s="18" t="s">
        <v>4507</v>
      </c>
      <c r="L7" s="31" t="s">
        <v>4139</v>
      </c>
    </row>
    <row r="8" spans="1:12" ht="51" x14ac:dyDescent="0.2">
      <c r="A8" s="137">
        <v>950691</v>
      </c>
      <c r="B8" s="132">
        <v>115.24</v>
      </c>
      <c r="C8" s="18">
        <v>103.57</v>
      </c>
      <c r="D8" s="18">
        <v>135.69</v>
      </c>
      <c r="E8" s="18">
        <v>122.26</v>
      </c>
      <c r="F8" s="18" t="s">
        <v>4048</v>
      </c>
      <c r="G8" s="18" t="s">
        <v>4120</v>
      </c>
      <c r="H8" s="18">
        <v>713202</v>
      </c>
      <c r="I8" s="18" t="s">
        <v>4124</v>
      </c>
      <c r="J8" s="18" t="s">
        <v>4139</v>
      </c>
      <c r="K8" s="18" t="s">
        <v>5250</v>
      </c>
      <c r="L8" s="31" t="s">
        <v>4139</v>
      </c>
    </row>
    <row r="9" spans="1:12" ht="51" x14ac:dyDescent="0.2">
      <c r="A9" s="137">
        <v>961700</v>
      </c>
      <c r="B9" s="132">
        <v>104.14</v>
      </c>
      <c r="C9" s="18">
        <v>110.19</v>
      </c>
      <c r="D9" s="18">
        <v>83.54</v>
      </c>
      <c r="E9" s="18">
        <v>85.76</v>
      </c>
      <c r="F9" s="18" t="s">
        <v>4107</v>
      </c>
      <c r="G9" s="18" t="s">
        <v>4120</v>
      </c>
      <c r="H9" s="18">
        <v>313202</v>
      </c>
      <c r="I9" s="18" t="s">
        <v>4126</v>
      </c>
      <c r="J9" s="18" t="s">
        <v>4139</v>
      </c>
      <c r="K9" s="18" t="s">
        <v>5269</v>
      </c>
      <c r="L9" s="31" t="s">
        <v>4139</v>
      </c>
    </row>
    <row r="10" spans="1:12" ht="51" x14ac:dyDescent="0.2">
      <c r="A10" s="137">
        <v>420212</v>
      </c>
      <c r="B10" s="132">
        <v>96.13</v>
      </c>
      <c r="C10" s="18">
        <v>89.54</v>
      </c>
      <c r="D10" s="18">
        <v>54.61</v>
      </c>
      <c r="E10" s="18">
        <v>30.17</v>
      </c>
      <c r="F10" s="18" t="s">
        <v>1244</v>
      </c>
      <c r="G10" s="18" t="s">
        <v>4120</v>
      </c>
      <c r="H10" s="18">
        <v>513202</v>
      </c>
      <c r="I10" s="18" t="s">
        <v>4135</v>
      </c>
      <c r="J10" s="18" t="s">
        <v>4139</v>
      </c>
      <c r="K10" s="18" t="s">
        <v>4581</v>
      </c>
      <c r="L10" s="31" t="s">
        <v>4139</v>
      </c>
    </row>
    <row r="11" spans="1:12" ht="34" x14ac:dyDescent="0.2">
      <c r="A11" s="137">
        <v>845090</v>
      </c>
      <c r="B11" s="132">
        <v>85.93</v>
      </c>
      <c r="C11" s="18">
        <v>100.18</v>
      </c>
      <c r="D11" s="18">
        <v>96.13</v>
      </c>
      <c r="E11" s="18">
        <v>95.71</v>
      </c>
      <c r="F11" s="18" t="s">
        <v>3183</v>
      </c>
      <c r="G11" s="18" t="s">
        <v>4122</v>
      </c>
      <c r="H11" s="18">
        <v>313202</v>
      </c>
      <c r="I11" s="18" t="s">
        <v>4126</v>
      </c>
      <c r="J11" s="18" t="s">
        <v>4139</v>
      </c>
      <c r="K11" s="18" t="s">
        <v>5068</v>
      </c>
      <c r="L11" s="31" t="s">
        <v>4139</v>
      </c>
    </row>
    <row r="12" spans="1:12" ht="52" thickBot="1" x14ac:dyDescent="0.25">
      <c r="A12" s="138">
        <v>640299</v>
      </c>
      <c r="B12" s="133">
        <v>81.27</v>
      </c>
      <c r="C12" s="20">
        <v>111.45</v>
      </c>
      <c r="D12" s="20">
        <v>85.61</v>
      </c>
      <c r="E12" s="20">
        <v>64.8</v>
      </c>
      <c r="F12" s="20" t="s">
        <v>2158</v>
      </c>
      <c r="G12" s="20" t="s">
        <v>4120</v>
      </c>
      <c r="H12" s="20">
        <v>413202</v>
      </c>
      <c r="I12" s="20" t="s">
        <v>4134</v>
      </c>
      <c r="J12" s="20" t="s">
        <v>4139</v>
      </c>
      <c r="K12" s="20" t="s">
        <v>4801</v>
      </c>
      <c r="L12" s="32" t="s">
        <v>4139</v>
      </c>
    </row>
    <row r="13" spans="1:12" ht="51" x14ac:dyDescent="0.2">
      <c r="A13" s="117">
        <v>420222</v>
      </c>
      <c r="B13" s="131">
        <v>77.790000000000006</v>
      </c>
      <c r="C13" s="117">
        <v>80.760000000000005</v>
      </c>
      <c r="D13" s="117">
        <v>60.97</v>
      </c>
      <c r="E13" s="117">
        <v>29.5</v>
      </c>
      <c r="F13" s="117" t="s">
        <v>1247</v>
      </c>
      <c r="G13" s="117" t="s">
        <v>4120</v>
      </c>
      <c r="H13" s="117">
        <v>513202</v>
      </c>
      <c r="I13" s="117" t="s">
        <v>4135</v>
      </c>
      <c r="J13" s="117" t="s">
        <v>4139</v>
      </c>
      <c r="K13" s="117" t="s">
        <v>4581</v>
      </c>
      <c r="L13" s="117" t="s">
        <v>4139</v>
      </c>
    </row>
    <row r="14" spans="1:12" ht="34" x14ac:dyDescent="0.2">
      <c r="A14" s="117">
        <v>380892</v>
      </c>
      <c r="B14" s="131">
        <v>71.459999999999994</v>
      </c>
      <c r="C14" s="117">
        <v>65.44</v>
      </c>
      <c r="D14" s="117">
        <v>69.72</v>
      </c>
      <c r="E14" s="117">
        <v>38.78</v>
      </c>
      <c r="F14" s="117" t="s">
        <v>961</v>
      </c>
      <c r="G14" s="117" t="s">
        <v>12</v>
      </c>
      <c r="H14" s="117">
        <v>313101</v>
      </c>
      <c r="I14" s="117" t="s">
        <v>4126</v>
      </c>
      <c r="J14" s="117" t="s">
        <v>4139</v>
      </c>
      <c r="K14" s="117" t="s">
        <v>4507</v>
      </c>
      <c r="L14" s="117" t="s">
        <v>4139</v>
      </c>
    </row>
    <row r="15" spans="1:12" ht="34" x14ac:dyDescent="0.2">
      <c r="A15" s="117">
        <v>902789</v>
      </c>
      <c r="B15" s="131">
        <v>70.489999999999995</v>
      </c>
      <c r="C15" s="117">
        <v>79.06</v>
      </c>
      <c r="D15" s="117">
        <v>0</v>
      </c>
      <c r="E15" s="117">
        <v>0</v>
      </c>
      <c r="F15" s="117" t="s">
        <v>20</v>
      </c>
      <c r="G15" s="117" t="s">
        <v>12</v>
      </c>
      <c r="I15" s="117" t="s">
        <v>4132</v>
      </c>
      <c r="J15" s="117" t="s">
        <v>4139</v>
      </c>
      <c r="K15" s="117" t="s">
        <v>5211</v>
      </c>
      <c r="L15" s="117" t="s">
        <v>4139</v>
      </c>
    </row>
    <row r="16" spans="1:12" ht="34" x14ac:dyDescent="0.2">
      <c r="A16" s="117">
        <v>90931</v>
      </c>
      <c r="B16" s="131">
        <v>68.790000000000006</v>
      </c>
      <c r="C16" s="117">
        <v>0.54</v>
      </c>
      <c r="D16" s="117">
        <v>5.89</v>
      </c>
      <c r="E16" s="117">
        <v>5.8</v>
      </c>
      <c r="F16" s="117" t="s">
        <v>79</v>
      </c>
      <c r="G16" s="117" t="s">
        <v>12</v>
      </c>
      <c r="H16" s="117">
        <v>113101</v>
      </c>
      <c r="I16" s="117" t="s">
        <v>4123</v>
      </c>
      <c r="J16" s="117" t="s">
        <v>4139</v>
      </c>
      <c r="K16" s="117" t="s">
        <v>4219</v>
      </c>
      <c r="L16" s="117" t="s">
        <v>4139</v>
      </c>
    </row>
    <row r="17" spans="1:12" ht="51" x14ac:dyDescent="0.2">
      <c r="A17" s="117">
        <v>640419</v>
      </c>
      <c r="B17" s="131">
        <v>50.98</v>
      </c>
      <c r="C17" s="117">
        <v>81.540000000000006</v>
      </c>
      <c r="D17" s="117">
        <v>65.41</v>
      </c>
      <c r="E17" s="117">
        <v>35.64</v>
      </c>
      <c r="F17" s="117" t="s">
        <v>2168</v>
      </c>
      <c r="G17" s="117" t="s">
        <v>4120</v>
      </c>
      <c r="H17" s="117">
        <v>413202</v>
      </c>
      <c r="I17" s="117" t="s">
        <v>4134</v>
      </c>
      <c r="J17" s="117" t="s">
        <v>4139</v>
      </c>
      <c r="K17" s="117" t="s">
        <v>4803</v>
      </c>
      <c r="L17" s="117" t="s">
        <v>4139</v>
      </c>
    </row>
    <row r="18" spans="1:12" ht="51" x14ac:dyDescent="0.2">
      <c r="A18" s="117">
        <v>950300</v>
      </c>
      <c r="B18" s="131">
        <v>41.57</v>
      </c>
      <c r="C18" s="117">
        <v>38.75</v>
      </c>
      <c r="D18" s="117">
        <v>28.88</v>
      </c>
      <c r="E18" s="117">
        <v>113.14</v>
      </c>
      <c r="F18" s="117" t="s">
        <v>4025</v>
      </c>
      <c r="G18" s="117" t="s">
        <v>12</v>
      </c>
      <c r="H18" s="117">
        <v>713202</v>
      </c>
      <c r="I18" s="117" t="s">
        <v>4124</v>
      </c>
      <c r="J18" s="117" t="s">
        <v>4139</v>
      </c>
      <c r="K18" s="117" t="s">
        <v>5247</v>
      </c>
      <c r="L18" s="117" t="s">
        <v>4139</v>
      </c>
    </row>
    <row r="19" spans="1:12" ht="51" x14ac:dyDescent="0.2">
      <c r="A19" s="117">
        <v>271012</v>
      </c>
      <c r="B19" s="131">
        <v>37.76</v>
      </c>
      <c r="C19" s="117">
        <v>161.61000000000001</v>
      </c>
      <c r="D19" s="117">
        <v>23.3</v>
      </c>
      <c r="E19" s="117">
        <v>13.55</v>
      </c>
      <c r="F19" s="117" t="s">
        <v>292</v>
      </c>
      <c r="G19" s="117" t="s">
        <v>4120</v>
      </c>
      <c r="H19" s="117">
        <v>213101</v>
      </c>
      <c r="I19" s="117" t="s">
        <v>4127</v>
      </c>
      <c r="J19" s="117" t="s">
        <v>4139</v>
      </c>
      <c r="K19" s="117" t="s">
        <v>4347</v>
      </c>
      <c r="L19" s="117" t="s">
        <v>4139</v>
      </c>
    </row>
    <row r="20" spans="1:12" ht="51" x14ac:dyDescent="0.2">
      <c r="A20" s="117">
        <v>330499</v>
      </c>
      <c r="B20" s="131">
        <v>37.729999999999997</v>
      </c>
      <c r="C20" s="117">
        <v>49.87</v>
      </c>
      <c r="D20" s="117">
        <v>32.94</v>
      </c>
      <c r="E20" s="117">
        <v>20.14</v>
      </c>
      <c r="F20" s="117" t="s">
        <v>873</v>
      </c>
      <c r="G20" s="117" t="s">
        <v>4120</v>
      </c>
      <c r="H20" s="117">
        <v>713101</v>
      </c>
      <c r="I20" s="117" t="s">
        <v>4124</v>
      </c>
      <c r="J20" s="117" t="s">
        <v>4139</v>
      </c>
      <c r="K20" s="117" t="s">
        <v>4472</v>
      </c>
      <c r="L20" s="117" t="s">
        <v>4139</v>
      </c>
    </row>
    <row r="21" spans="1:12" ht="34" x14ac:dyDescent="0.2">
      <c r="A21" s="117">
        <v>850860</v>
      </c>
      <c r="B21" s="131">
        <v>37.549999999999997</v>
      </c>
      <c r="C21" s="117">
        <v>24.17</v>
      </c>
      <c r="D21" s="117">
        <v>27.62</v>
      </c>
      <c r="E21" s="117">
        <v>23.08</v>
      </c>
      <c r="F21" s="117" t="s">
        <v>3455</v>
      </c>
      <c r="G21" s="117" t="s">
        <v>12</v>
      </c>
      <c r="H21" s="117">
        <v>313202</v>
      </c>
      <c r="I21" s="117" t="s">
        <v>4126</v>
      </c>
      <c r="J21" s="117" t="s">
        <v>4139</v>
      </c>
      <c r="K21" s="117" t="s">
        <v>5112</v>
      </c>
      <c r="L21" s="117" t="s">
        <v>4139</v>
      </c>
    </row>
    <row r="22" spans="1:12" ht="51" x14ac:dyDescent="0.2">
      <c r="A22" s="117">
        <v>961610</v>
      </c>
      <c r="B22" s="131">
        <v>31.68</v>
      </c>
      <c r="C22" s="117">
        <v>32.75</v>
      </c>
      <c r="D22" s="117">
        <v>36.46</v>
      </c>
      <c r="E22" s="117">
        <v>45.41</v>
      </c>
      <c r="F22" s="117" t="s">
        <v>4105</v>
      </c>
      <c r="G22" s="117" t="s">
        <v>4120</v>
      </c>
      <c r="H22" s="117">
        <v>713202</v>
      </c>
      <c r="I22" s="117" t="s">
        <v>4124</v>
      </c>
      <c r="J22" s="117" t="s">
        <v>4139</v>
      </c>
      <c r="K22" s="117" t="s">
        <v>5268</v>
      </c>
      <c r="L22" s="117" t="s">
        <v>4139</v>
      </c>
    </row>
    <row r="23" spans="1:12" ht="34" x14ac:dyDescent="0.2">
      <c r="A23" s="117">
        <v>852869</v>
      </c>
      <c r="B23" s="131">
        <v>30.55</v>
      </c>
      <c r="C23" s="117">
        <v>30.92</v>
      </c>
      <c r="D23" s="117">
        <v>15</v>
      </c>
      <c r="E23" s="117">
        <v>8.3699999999999992</v>
      </c>
      <c r="F23" s="117" t="s">
        <v>3561</v>
      </c>
      <c r="G23" s="117" t="s">
        <v>12</v>
      </c>
      <c r="H23" s="117">
        <v>613202</v>
      </c>
      <c r="I23" s="117" t="s">
        <v>4131</v>
      </c>
      <c r="J23" s="117" t="s">
        <v>4139</v>
      </c>
      <c r="K23" s="117" t="s">
        <v>5131</v>
      </c>
      <c r="L23" s="117" t="s">
        <v>4139</v>
      </c>
    </row>
    <row r="24" spans="1:12" ht="51" x14ac:dyDescent="0.2">
      <c r="A24" s="117">
        <v>630419</v>
      </c>
      <c r="B24" s="131">
        <v>30.36</v>
      </c>
      <c r="C24" s="117">
        <v>35.49</v>
      </c>
      <c r="D24" s="117">
        <v>41.24</v>
      </c>
      <c r="E24" s="117">
        <v>32.880000000000003</v>
      </c>
      <c r="F24" s="117" t="s">
        <v>2125</v>
      </c>
      <c r="G24" s="117" t="s">
        <v>4120</v>
      </c>
      <c r="H24" s="117">
        <v>413202</v>
      </c>
      <c r="I24" s="117" t="s">
        <v>4134</v>
      </c>
      <c r="J24" s="117" t="s">
        <v>4139</v>
      </c>
      <c r="K24" s="117" t="s">
        <v>4793</v>
      </c>
      <c r="L24" s="117" t="s">
        <v>4139</v>
      </c>
    </row>
    <row r="25" spans="1:12" ht="68" x14ac:dyDescent="0.2">
      <c r="A25" s="117">
        <v>71333</v>
      </c>
      <c r="B25" s="131">
        <v>30.32</v>
      </c>
      <c r="C25" s="117">
        <v>7.05</v>
      </c>
      <c r="D25" s="117">
        <v>24.77</v>
      </c>
      <c r="E25" s="117">
        <v>46.26</v>
      </c>
      <c r="F25" s="117" t="s">
        <v>50</v>
      </c>
      <c r="G25" s="117" t="s">
        <v>4121</v>
      </c>
      <c r="H25" s="117">
        <v>113101</v>
      </c>
      <c r="I25" s="117" t="s">
        <v>4123</v>
      </c>
      <c r="J25" s="117" t="s">
        <v>4139</v>
      </c>
      <c r="K25" s="117" t="s">
        <v>4189</v>
      </c>
      <c r="L25" s="117" t="s">
        <v>4139</v>
      </c>
    </row>
    <row r="26" spans="1:12" ht="51" x14ac:dyDescent="0.2">
      <c r="A26" s="117">
        <v>630492</v>
      </c>
      <c r="B26" s="131">
        <v>30.19</v>
      </c>
      <c r="C26" s="117">
        <v>22</v>
      </c>
      <c r="D26" s="117">
        <v>17.68</v>
      </c>
      <c r="E26" s="117">
        <v>11.79</v>
      </c>
      <c r="F26" s="117" t="s">
        <v>2128</v>
      </c>
      <c r="G26" s="117" t="s">
        <v>4120</v>
      </c>
      <c r="H26" s="117">
        <v>413202</v>
      </c>
      <c r="I26" s="117" t="s">
        <v>4134</v>
      </c>
      <c r="J26" s="117" t="s">
        <v>4139</v>
      </c>
      <c r="K26" s="117" t="s">
        <v>4793</v>
      </c>
      <c r="L26" s="117" t="s">
        <v>4139</v>
      </c>
    </row>
    <row r="27" spans="1:12" ht="51" x14ac:dyDescent="0.2">
      <c r="A27" s="117">
        <v>910299</v>
      </c>
      <c r="B27" s="131">
        <v>28.39</v>
      </c>
      <c r="C27" s="117">
        <v>6.71</v>
      </c>
      <c r="D27" s="117">
        <v>4.45</v>
      </c>
      <c r="E27" s="117">
        <v>1.66</v>
      </c>
      <c r="F27" s="117" t="s">
        <v>3929</v>
      </c>
      <c r="G27" s="117" t="s">
        <v>4120</v>
      </c>
      <c r="H27" s="117">
        <v>713202</v>
      </c>
      <c r="I27" s="117" t="s">
        <v>4124</v>
      </c>
      <c r="J27" s="117" t="s">
        <v>4139</v>
      </c>
      <c r="K27" s="117" t="s">
        <v>5218</v>
      </c>
      <c r="L27" s="117" t="s">
        <v>4139</v>
      </c>
    </row>
    <row r="28" spans="1:12" ht="68" x14ac:dyDescent="0.2">
      <c r="A28" s="117">
        <v>902140</v>
      </c>
      <c r="B28" s="131">
        <v>25.66</v>
      </c>
      <c r="C28" s="117">
        <v>7.65</v>
      </c>
      <c r="D28" s="117">
        <v>7.73</v>
      </c>
      <c r="E28" s="117">
        <v>2.62</v>
      </c>
      <c r="F28" s="117" t="s">
        <v>3861</v>
      </c>
      <c r="G28" s="117" t="s">
        <v>4121</v>
      </c>
      <c r="H28" s="117">
        <v>713202</v>
      </c>
      <c r="I28" s="117" t="s">
        <v>4124</v>
      </c>
      <c r="J28" s="117" t="s">
        <v>4139</v>
      </c>
      <c r="K28" s="117" t="s">
        <v>4211</v>
      </c>
      <c r="L28" s="117" t="s">
        <v>4139</v>
      </c>
    </row>
    <row r="29" spans="1:12" ht="51" x14ac:dyDescent="0.2">
      <c r="A29" s="117">
        <v>961519</v>
      </c>
      <c r="B29" s="131">
        <v>24.89</v>
      </c>
      <c r="C29" s="117">
        <v>20.39</v>
      </c>
      <c r="D29" s="117">
        <v>16.190000000000001</v>
      </c>
      <c r="E29" s="117">
        <v>11.89</v>
      </c>
      <c r="F29" s="117" t="s">
        <v>4103</v>
      </c>
      <c r="G29" s="117" t="s">
        <v>4120</v>
      </c>
      <c r="H29" s="117">
        <v>713202</v>
      </c>
      <c r="I29" s="117" t="s">
        <v>4124</v>
      </c>
      <c r="J29" s="117" t="s">
        <v>4139</v>
      </c>
      <c r="K29" s="117" t="s">
        <v>5267</v>
      </c>
      <c r="L29" s="117" t="s">
        <v>4139</v>
      </c>
    </row>
    <row r="30" spans="1:12" ht="51" x14ac:dyDescent="0.2">
      <c r="A30" s="117">
        <v>392490</v>
      </c>
      <c r="B30" s="131">
        <v>24.67</v>
      </c>
      <c r="C30" s="117">
        <v>21.42</v>
      </c>
      <c r="D30" s="117">
        <v>20.07</v>
      </c>
      <c r="E30" s="117">
        <v>16.22</v>
      </c>
      <c r="F30" s="117" t="s">
        <v>1131</v>
      </c>
      <c r="G30" s="117" t="s">
        <v>4120</v>
      </c>
      <c r="H30" s="117">
        <v>313202</v>
      </c>
      <c r="I30" s="117" t="s">
        <v>4126</v>
      </c>
      <c r="J30" s="117" t="s">
        <v>4139</v>
      </c>
      <c r="K30" s="117" t="s">
        <v>4550</v>
      </c>
      <c r="L30" s="117" t="s">
        <v>4139</v>
      </c>
    </row>
    <row r="31" spans="1:12" ht="51" x14ac:dyDescent="0.2">
      <c r="A31" s="117">
        <v>902190</v>
      </c>
      <c r="B31" s="131">
        <v>24.49</v>
      </c>
      <c r="C31" s="117">
        <v>16.53</v>
      </c>
      <c r="D31" s="117">
        <v>6.61</v>
      </c>
      <c r="E31" s="117">
        <v>3.9</v>
      </c>
      <c r="F31" s="117" t="s">
        <v>3863</v>
      </c>
      <c r="G31" s="117" t="s">
        <v>4120</v>
      </c>
      <c r="H31" s="117">
        <v>713202</v>
      </c>
      <c r="I31" s="117" t="s">
        <v>4124</v>
      </c>
      <c r="J31" s="117" t="s">
        <v>4139</v>
      </c>
      <c r="K31" s="117" t="s">
        <v>4211</v>
      </c>
      <c r="L31" s="117" t="s">
        <v>4139</v>
      </c>
    </row>
    <row r="32" spans="1:12" ht="51" x14ac:dyDescent="0.2">
      <c r="A32" s="117">
        <v>850940</v>
      </c>
      <c r="B32" s="131">
        <v>22.72</v>
      </c>
      <c r="C32" s="117">
        <v>18.13</v>
      </c>
      <c r="D32" s="117">
        <v>28.63</v>
      </c>
      <c r="E32" s="117">
        <v>15.1</v>
      </c>
      <c r="F32" s="117" t="s">
        <v>3457</v>
      </c>
      <c r="G32" s="117" t="s">
        <v>4120</v>
      </c>
      <c r="H32" s="117">
        <v>313202</v>
      </c>
      <c r="I32" s="117" t="s">
        <v>4126</v>
      </c>
      <c r="J32" s="117" t="s">
        <v>4139</v>
      </c>
      <c r="K32" s="117" t="s">
        <v>5113</v>
      </c>
      <c r="L32" s="117" t="s">
        <v>4139</v>
      </c>
    </row>
    <row r="33" spans="1:12" ht="51" x14ac:dyDescent="0.2">
      <c r="A33" s="117">
        <v>850811</v>
      </c>
      <c r="B33" s="131">
        <v>22.48</v>
      </c>
      <c r="C33" s="117">
        <v>16.38</v>
      </c>
      <c r="D33" s="117">
        <v>27.82</v>
      </c>
      <c r="E33" s="117">
        <v>15.4</v>
      </c>
      <c r="F33" s="117" t="s">
        <v>3454</v>
      </c>
      <c r="G33" s="117" t="s">
        <v>12</v>
      </c>
      <c r="H33" s="117">
        <v>313202</v>
      </c>
      <c r="I33" s="117" t="s">
        <v>4126</v>
      </c>
      <c r="J33" s="117" t="s">
        <v>4139</v>
      </c>
      <c r="K33" s="117" t="s">
        <v>5112</v>
      </c>
      <c r="L33" s="117" t="s">
        <v>4139</v>
      </c>
    </row>
    <row r="34" spans="1:12" ht="34" x14ac:dyDescent="0.2">
      <c r="A34" s="117">
        <v>841810</v>
      </c>
      <c r="B34" s="131">
        <v>22.17</v>
      </c>
      <c r="C34" s="117">
        <v>73.75</v>
      </c>
      <c r="D34" s="117">
        <v>78.66</v>
      </c>
      <c r="E34" s="117">
        <v>85.2</v>
      </c>
      <c r="F34" s="117" t="s">
        <v>2969</v>
      </c>
      <c r="G34" s="117" t="s">
        <v>4122</v>
      </c>
      <c r="H34" s="117">
        <v>313202</v>
      </c>
      <c r="I34" s="117" t="s">
        <v>4126</v>
      </c>
      <c r="J34" s="117" t="s">
        <v>4139</v>
      </c>
      <c r="K34" s="117" t="s">
        <v>5036</v>
      </c>
      <c r="L34" s="117" t="s">
        <v>4139</v>
      </c>
    </row>
    <row r="35" spans="1:12" ht="51" x14ac:dyDescent="0.2">
      <c r="A35" s="117">
        <v>330410</v>
      </c>
      <c r="B35" s="131">
        <v>21.69</v>
      </c>
      <c r="C35" s="117">
        <v>19.48</v>
      </c>
      <c r="D35" s="117">
        <v>12.91</v>
      </c>
      <c r="E35" s="117">
        <v>8.0500000000000007</v>
      </c>
      <c r="F35" s="117" t="s">
        <v>869</v>
      </c>
      <c r="G35" s="117" t="s">
        <v>4120</v>
      </c>
      <c r="H35" s="117">
        <v>713101</v>
      </c>
      <c r="I35" s="117" t="s">
        <v>4124</v>
      </c>
      <c r="J35" s="117" t="s">
        <v>4139</v>
      </c>
      <c r="K35" s="117" t="s">
        <v>4472</v>
      </c>
      <c r="L35" s="117" t="s">
        <v>4139</v>
      </c>
    </row>
    <row r="36" spans="1:12" ht="51" x14ac:dyDescent="0.2">
      <c r="A36" s="117">
        <v>420299</v>
      </c>
      <c r="B36" s="131">
        <v>20.75</v>
      </c>
      <c r="C36" s="117">
        <v>19.71</v>
      </c>
      <c r="D36" s="117">
        <v>14.51</v>
      </c>
      <c r="E36" s="117">
        <v>7.49</v>
      </c>
      <c r="F36" s="117" t="s">
        <v>1254</v>
      </c>
      <c r="G36" s="117" t="s">
        <v>4120</v>
      </c>
      <c r="H36" s="117">
        <v>513202</v>
      </c>
      <c r="I36" s="117" t="s">
        <v>4135</v>
      </c>
      <c r="J36" s="117" t="s">
        <v>4139</v>
      </c>
      <c r="K36" s="117" t="s">
        <v>4581</v>
      </c>
      <c r="L36" s="117" t="s">
        <v>4139</v>
      </c>
    </row>
    <row r="37" spans="1:12" ht="51" x14ac:dyDescent="0.2">
      <c r="A37" s="117">
        <v>950699</v>
      </c>
      <c r="B37" s="131">
        <v>19.48</v>
      </c>
      <c r="C37" s="117">
        <v>15.51</v>
      </c>
      <c r="D37" s="117">
        <v>16.25</v>
      </c>
      <c r="E37" s="117">
        <v>10.58</v>
      </c>
      <c r="F37" s="117" t="s">
        <v>4049</v>
      </c>
      <c r="G37" s="117" t="s">
        <v>4120</v>
      </c>
      <c r="H37" s="117">
        <v>713202</v>
      </c>
      <c r="I37" s="117" t="s">
        <v>4124</v>
      </c>
      <c r="J37" s="117" t="s">
        <v>4139</v>
      </c>
      <c r="K37" s="117" t="s">
        <v>5250</v>
      </c>
      <c r="L37" s="117" t="s">
        <v>4139</v>
      </c>
    </row>
    <row r="38" spans="1:12" ht="51" x14ac:dyDescent="0.2">
      <c r="A38" s="117">
        <v>420229</v>
      </c>
      <c r="B38" s="131">
        <v>19.27</v>
      </c>
      <c r="C38" s="117">
        <v>16.350000000000001</v>
      </c>
      <c r="D38" s="117">
        <v>13.17</v>
      </c>
      <c r="E38" s="117">
        <v>8.31</v>
      </c>
      <c r="F38" s="117" t="s">
        <v>1248</v>
      </c>
      <c r="G38" s="117" t="s">
        <v>4120</v>
      </c>
      <c r="H38" s="117">
        <v>513202</v>
      </c>
      <c r="I38" s="117" t="s">
        <v>4135</v>
      </c>
      <c r="J38" s="117" t="s">
        <v>4139</v>
      </c>
      <c r="K38" s="117" t="s">
        <v>4581</v>
      </c>
      <c r="L38" s="117" t="s">
        <v>4139</v>
      </c>
    </row>
    <row r="39" spans="1:12" ht="51" x14ac:dyDescent="0.2">
      <c r="A39" s="117">
        <v>392410</v>
      </c>
      <c r="B39" s="131">
        <v>18.73</v>
      </c>
      <c r="C39" s="117">
        <v>15.63</v>
      </c>
      <c r="D39" s="117">
        <v>13.74</v>
      </c>
      <c r="E39" s="117">
        <v>8.94</v>
      </c>
      <c r="F39" s="117" t="s">
        <v>1130</v>
      </c>
      <c r="G39" s="117" t="s">
        <v>4120</v>
      </c>
      <c r="H39" s="117">
        <v>313202</v>
      </c>
      <c r="I39" s="117" t="s">
        <v>4126</v>
      </c>
      <c r="J39" s="117" t="s">
        <v>4139</v>
      </c>
      <c r="K39" s="117" t="s">
        <v>4550</v>
      </c>
      <c r="L39" s="117" t="s">
        <v>4139</v>
      </c>
    </row>
    <row r="40" spans="1:12" ht="34" x14ac:dyDescent="0.2">
      <c r="A40" s="117">
        <v>701349</v>
      </c>
      <c r="B40" s="131">
        <v>18.7</v>
      </c>
      <c r="C40" s="117">
        <v>16.14</v>
      </c>
      <c r="D40" s="117">
        <v>14.54</v>
      </c>
      <c r="E40" s="117">
        <v>8.94</v>
      </c>
      <c r="F40" s="117" t="s">
        <v>20</v>
      </c>
      <c r="G40" s="117" t="s">
        <v>12</v>
      </c>
      <c r="H40" s="117">
        <v>313202</v>
      </c>
      <c r="I40" s="117" t="s">
        <v>4126</v>
      </c>
      <c r="J40" s="117" t="s">
        <v>4139</v>
      </c>
      <c r="K40" s="117" t="s">
        <v>4857</v>
      </c>
      <c r="L40" s="117" t="s">
        <v>4139</v>
      </c>
    </row>
    <row r="41" spans="1:12" ht="51" x14ac:dyDescent="0.2">
      <c r="A41" s="117">
        <v>640411</v>
      </c>
      <c r="B41" s="131">
        <v>18.489999999999998</v>
      </c>
      <c r="C41" s="117">
        <v>32.42</v>
      </c>
      <c r="D41" s="117">
        <v>16.489999999999998</v>
      </c>
      <c r="E41" s="117">
        <v>12.41</v>
      </c>
      <c r="F41" s="117" t="s">
        <v>2167</v>
      </c>
      <c r="G41" s="117" t="s">
        <v>4120</v>
      </c>
      <c r="H41" s="117">
        <v>413202</v>
      </c>
      <c r="I41" s="117" t="s">
        <v>4134</v>
      </c>
      <c r="J41" s="117" t="s">
        <v>4139</v>
      </c>
      <c r="K41" s="117" t="s">
        <v>4803</v>
      </c>
      <c r="L41" s="117" t="s">
        <v>4139</v>
      </c>
    </row>
    <row r="42" spans="1:12" ht="51" x14ac:dyDescent="0.2">
      <c r="A42" s="117">
        <v>630392</v>
      </c>
      <c r="B42" s="131">
        <v>18.28</v>
      </c>
      <c r="C42" s="117">
        <v>11.62</v>
      </c>
      <c r="D42" s="117">
        <v>9.08</v>
      </c>
      <c r="E42" s="117">
        <v>3.77</v>
      </c>
      <c r="F42" s="117" t="s">
        <v>2122</v>
      </c>
      <c r="G42" s="117" t="s">
        <v>4120</v>
      </c>
      <c r="H42" s="117">
        <v>413202</v>
      </c>
      <c r="I42" s="117" t="s">
        <v>4134</v>
      </c>
      <c r="J42" s="117" t="s">
        <v>4139</v>
      </c>
      <c r="K42" s="117" t="s">
        <v>4792</v>
      </c>
      <c r="L42" s="117" t="s">
        <v>4139</v>
      </c>
    </row>
    <row r="43" spans="1:12" ht="51" x14ac:dyDescent="0.2">
      <c r="A43" s="117">
        <v>80610</v>
      </c>
      <c r="B43" s="131">
        <v>17.59</v>
      </c>
      <c r="C43" s="117">
        <v>10.29</v>
      </c>
      <c r="D43" s="117">
        <v>7.71</v>
      </c>
      <c r="E43" s="117">
        <v>5.98</v>
      </c>
      <c r="F43" s="117" t="s">
        <v>59</v>
      </c>
      <c r="G43" s="117" t="s">
        <v>4119</v>
      </c>
      <c r="H43" s="117">
        <v>113101</v>
      </c>
      <c r="I43" s="117" t="s">
        <v>4123</v>
      </c>
      <c r="J43" s="117" t="s">
        <v>4139</v>
      </c>
      <c r="K43" s="117" t="s">
        <v>4197</v>
      </c>
      <c r="L43" s="117" t="s">
        <v>4139</v>
      </c>
    </row>
    <row r="44" spans="1:12" ht="51" x14ac:dyDescent="0.2">
      <c r="A44" s="117">
        <v>841510</v>
      </c>
      <c r="B44" s="131">
        <v>17.54</v>
      </c>
      <c r="C44" s="117">
        <v>30.69</v>
      </c>
      <c r="D44" s="117">
        <v>59.31</v>
      </c>
      <c r="E44" s="117">
        <v>116.54</v>
      </c>
      <c r="F44" s="117" t="s">
        <v>2955</v>
      </c>
      <c r="G44" s="117" t="s">
        <v>4122</v>
      </c>
      <c r="H44" s="117">
        <v>313202</v>
      </c>
      <c r="I44" s="117" t="s">
        <v>4126</v>
      </c>
      <c r="J44" s="117" t="s">
        <v>4139</v>
      </c>
      <c r="K44" s="117" t="s">
        <v>5033</v>
      </c>
      <c r="L44" s="117" t="s">
        <v>4139</v>
      </c>
    </row>
    <row r="45" spans="1:12" ht="34" x14ac:dyDescent="0.2">
      <c r="A45" s="117">
        <v>850610</v>
      </c>
      <c r="B45" s="131">
        <v>16.73</v>
      </c>
      <c r="C45" s="117">
        <v>16.239999999999998</v>
      </c>
      <c r="D45" s="117">
        <v>13.85</v>
      </c>
      <c r="E45" s="117">
        <v>12.43</v>
      </c>
      <c r="F45" s="117" t="s">
        <v>3441</v>
      </c>
      <c r="G45" s="117" t="s">
        <v>12</v>
      </c>
      <c r="H45" s="117">
        <v>313202</v>
      </c>
      <c r="I45" s="117" t="s">
        <v>4126</v>
      </c>
      <c r="J45" s="117" t="s">
        <v>4139</v>
      </c>
      <c r="K45" s="117" t="s">
        <v>5110</v>
      </c>
      <c r="L45" s="117" t="s">
        <v>4139</v>
      </c>
    </row>
    <row r="46" spans="1:12" ht="34" x14ac:dyDescent="0.2">
      <c r="A46" s="117">
        <v>701337</v>
      </c>
      <c r="B46" s="131">
        <v>16.5</v>
      </c>
      <c r="C46" s="117">
        <v>15.33</v>
      </c>
      <c r="D46" s="117">
        <v>8.34</v>
      </c>
      <c r="E46" s="117">
        <v>6.2</v>
      </c>
      <c r="F46" s="117" t="s">
        <v>20</v>
      </c>
      <c r="G46" s="117" t="s">
        <v>12</v>
      </c>
      <c r="H46" s="117">
        <v>313202</v>
      </c>
      <c r="I46" s="117" t="s">
        <v>4126</v>
      </c>
      <c r="J46" s="117" t="s">
        <v>4139</v>
      </c>
      <c r="K46" s="117" t="s">
        <v>4857</v>
      </c>
      <c r="L46" s="117" t="s">
        <v>4139</v>
      </c>
    </row>
    <row r="47" spans="1:12" ht="34" x14ac:dyDescent="0.2">
      <c r="A47" s="117">
        <v>841830</v>
      </c>
      <c r="B47" s="131">
        <v>16.190000000000001</v>
      </c>
      <c r="C47" s="117">
        <v>18.3</v>
      </c>
      <c r="D47" s="117">
        <v>38.869999999999997</v>
      </c>
      <c r="E47" s="117">
        <v>41.21</v>
      </c>
      <c r="F47" s="117" t="s">
        <v>2972</v>
      </c>
      <c r="G47" s="117" t="s">
        <v>4122</v>
      </c>
      <c r="H47" s="117">
        <v>313202</v>
      </c>
      <c r="I47" s="117" t="s">
        <v>4126</v>
      </c>
      <c r="J47" s="117" t="s">
        <v>4139</v>
      </c>
      <c r="K47" s="117" t="s">
        <v>5036</v>
      </c>
      <c r="L47" s="117" t="s">
        <v>4139</v>
      </c>
    </row>
    <row r="48" spans="1:12" ht="51" x14ac:dyDescent="0.2">
      <c r="A48" s="117">
        <v>640399</v>
      </c>
      <c r="B48" s="131">
        <v>14.89</v>
      </c>
      <c r="C48" s="117">
        <v>12.08</v>
      </c>
      <c r="D48" s="117">
        <v>8.16</v>
      </c>
      <c r="E48" s="117">
        <v>3.15</v>
      </c>
      <c r="F48" s="117" t="s">
        <v>2166</v>
      </c>
      <c r="G48" s="117" t="s">
        <v>4120</v>
      </c>
      <c r="H48" s="117">
        <v>413202</v>
      </c>
      <c r="I48" s="117" t="s">
        <v>4134</v>
      </c>
      <c r="J48" s="117" t="s">
        <v>4139</v>
      </c>
      <c r="K48" s="117" t="s">
        <v>4802</v>
      </c>
      <c r="L48" s="117" t="s">
        <v>4139</v>
      </c>
    </row>
    <row r="49" spans="1:12" ht="51" x14ac:dyDescent="0.2">
      <c r="A49" s="117">
        <v>630140</v>
      </c>
      <c r="B49" s="131">
        <v>14.86</v>
      </c>
      <c r="C49" s="117">
        <v>21.96</v>
      </c>
      <c r="D49" s="117">
        <v>31.32</v>
      </c>
      <c r="E49" s="117">
        <v>25.22</v>
      </c>
      <c r="F49" s="117" t="s">
        <v>2102</v>
      </c>
      <c r="G49" s="117" t="s">
        <v>4120</v>
      </c>
      <c r="H49" s="117">
        <v>413202</v>
      </c>
      <c r="I49" s="117" t="s">
        <v>4134</v>
      </c>
      <c r="J49" s="117" t="s">
        <v>4139</v>
      </c>
      <c r="K49" s="117" t="s">
        <v>4790</v>
      </c>
      <c r="L49" s="117" t="s">
        <v>4139</v>
      </c>
    </row>
    <row r="50" spans="1:12" ht="34" x14ac:dyDescent="0.2">
      <c r="A50" s="117">
        <v>842310</v>
      </c>
      <c r="B50" s="131">
        <v>14.54</v>
      </c>
      <c r="C50" s="117">
        <v>15.19</v>
      </c>
      <c r="D50" s="117">
        <v>15.98</v>
      </c>
      <c r="E50" s="117">
        <v>12.29</v>
      </c>
      <c r="F50" s="117" t="s">
        <v>3014</v>
      </c>
      <c r="G50" s="117" t="s">
        <v>4122</v>
      </c>
      <c r="H50" s="117">
        <v>713202</v>
      </c>
      <c r="I50" s="117" t="s">
        <v>4124</v>
      </c>
      <c r="J50" s="117" t="s">
        <v>4139</v>
      </c>
      <c r="K50" s="117" t="s">
        <v>5041</v>
      </c>
      <c r="L50" s="117" t="s">
        <v>4139</v>
      </c>
    </row>
    <row r="51" spans="1:12" ht="51" x14ac:dyDescent="0.2">
      <c r="A51" s="117">
        <v>330420</v>
      </c>
      <c r="B51" s="131">
        <v>14.43</v>
      </c>
      <c r="C51" s="117">
        <v>12.97</v>
      </c>
      <c r="D51" s="117">
        <v>11.66</v>
      </c>
      <c r="E51" s="117">
        <v>7.53</v>
      </c>
      <c r="F51" s="117" t="s">
        <v>870</v>
      </c>
      <c r="G51" s="117" t="s">
        <v>4120</v>
      </c>
      <c r="H51" s="117">
        <v>713101</v>
      </c>
      <c r="I51" s="117" t="s">
        <v>4124</v>
      </c>
      <c r="J51" s="117" t="s">
        <v>4139</v>
      </c>
      <c r="K51" s="117" t="s">
        <v>4472</v>
      </c>
      <c r="L51" s="117" t="s">
        <v>4139</v>
      </c>
    </row>
    <row r="52" spans="1:12" ht="51" x14ac:dyDescent="0.2">
      <c r="A52" s="117">
        <v>950590</v>
      </c>
      <c r="B52" s="131">
        <v>14.34</v>
      </c>
      <c r="C52" s="117">
        <v>15.15</v>
      </c>
      <c r="D52" s="117">
        <v>16.100000000000001</v>
      </c>
      <c r="E52" s="117">
        <v>8.2899999999999991</v>
      </c>
      <c r="F52" s="117" t="s">
        <v>4032</v>
      </c>
      <c r="G52" s="117" t="s">
        <v>4120</v>
      </c>
      <c r="H52" s="117">
        <v>713202</v>
      </c>
      <c r="I52" s="117" t="s">
        <v>4124</v>
      </c>
      <c r="J52" s="117" t="s">
        <v>4139</v>
      </c>
      <c r="K52" s="117" t="s">
        <v>5249</v>
      </c>
      <c r="L52" s="117" t="s">
        <v>4139</v>
      </c>
    </row>
    <row r="53" spans="1:12" ht="51" x14ac:dyDescent="0.2">
      <c r="A53" s="117">
        <v>650500</v>
      </c>
      <c r="B53" s="131">
        <v>14.27</v>
      </c>
      <c r="C53" s="117">
        <v>14.15</v>
      </c>
      <c r="D53" s="117">
        <v>11.21</v>
      </c>
      <c r="E53" s="117">
        <v>8.74</v>
      </c>
      <c r="F53" s="117" t="s">
        <v>2179</v>
      </c>
      <c r="G53" s="117" t="s">
        <v>12</v>
      </c>
      <c r="H53" s="117">
        <v>413202</v>
      </c>
      <c r="I53" s="117" t="s">
        <v>4134</v>
      </c>
      <c r="J53" s="117" t="s">
        <v>4139</v>
      </c>
      <c r="K53" s="117" t="s">
        <v>4809</v>
      </c>
      <c r="L53" s="117" t="s">
        <v>4139</v>
      </c>
    </row>
    <row r="54" spans="1:12" ht="51" x14ac:dyDescent="0.2">
      <c r="A54" s="117">
        <v>611610</v>
      </c>
      <c r="B54" s="131">
        <v>14.18</v>
      </c>
      <c r="C54" s="117">
        <v>13</v>
      </c>
      <c r="D54" s="117">
        <v>11.49</v>
      </c>
      <c r="E54" s="117">
        <v>10.11</v>
      </c>
      <c r="F54" s="117" t="s">
        <v>2021</v>
      </c>
      <c r="G54" s="117" t="s">
        <v>4120</v>
      </c>
      <c r="H54" s="117">
        <v>413202</v>
      </c>
      <c r="I54" s="117" t="s">
        <v>4134</v>
      </c>
      <c r="J54" s="117" t="s">
        <v>4139</v>
      </c>
      <c r="K54" s="117" t="s">
        <v>4771</v>
      </c>
      <c r="L54" s="117" t="s">
        <v>4139</v>
      </c>
    </row>
    <row r="55" spans="1:12" ht="51" x14ac:dyDescent="0.2">
      <c r="A55" s="117">
        <v>420292</v>
      </c>
      <c r="B55" s="131">
        <v>14.16</v>
      </c>
      <c r="C55" s="117">
        <v>16.8</v>
      </c>
      <c r="D55" s="117">
        <v>12.24</v>
      </c>
      <c r="E55" s="117">
        <v>6.91</v>
      </c>
      <c r="F55" s="117" t="s">
        <v>1253</v>
      </c>
      <c r="G55" s="117" t="s">
        <v>4120</v>
      </c>
      <c r="H55" s="117">
        <v>513202</v>
      </c>
      <c r="I55" s="117" t="s">
        <v>4135</v>
      </c>
      <c r="J55" s="117" t="s">
        <v>4139</v>
      </c>
      <c r="K55" s="117" t="s">
        <v>4581</v>
      </c>
      <c r="L55" s="117" t="s">
        <v>4139</v>
      </c>
    </row>
    <row r="56" spans="1:12" ht="34" x14ac:dyDescent="0.2">
      <c r="A56" s="117">
        <v>854390</v>
      </c>
      <c r="B56" s="131">
        <v>13.92</v>
      </c>
      <c r="C56" s="117">
        <v>15.59</v>
      </c>
      <c r="D56" s="117">
        <v>18.54</v>
      </c>
      <c r="E56" s="117">
        <v>11.95</v>
      </c>
      <c r="F56" s="117" t="s">
        <v>3650</v>
      </c>
      <c r="G56" s="117" t="s">
        <v>4122</v>
      </c>
      <c r="H56" s="117">
        <v>313202</v>
      </c>
      <c r="I56" s="117" t="s">
        <v>4126</v>
      </c>
      <c r="J56" s="117" t="s">
        <v>4139</v>
      </c>
      <c r="K56" s="117" t="s">
        <v>5146</v>
      </c>
      <c r="L56" s="117" t="s">
        <v>4139</v>
      </c>
    </row>
    <row r="57" spans="1:12" ht="51" x14ac:dyDescent="0.2">
      <c r="A57" s="117">
        <v>845011</v>
      </c>
      <c r="B57" s="131">
        <v>13.14</v>
      </c>
      <c r="C57" s="117">
        <v>26.81</v>
      </c>
      <c r="D57" s="117">
        <v>34.85</v>
      </c>
      <c r="E57" s="117">
        <v>46.16</v>
      </c>
      <c r="F57" s="117" t="s">
        <v>3179</v>
      </c>
      <c r="G57" s="117" t="s">
        <v>4120</v>
      </c>
      <c r="H57" s="117">
        <v>313202</v>
      </c>
      <c r="I57" s="117" t="s">
        <v>4126</v>
      </c>
      <c r="J57" s="117" t="s">
        <v>4139</v>
      </c>
      <c r="K57" s="117" t="s">
        <v>5068</v>
      </c>
      <c r="L57" s="117" t="s">
        <v>4139</v>
      </c>
    </row>
    <row r="58" spans="1:12" ht="51" x14ac:dyDescent="0.2">
      <c r="A58" s="117">
        <v>851610</v>
      </c>
      <c r="B58" s="131">
        <v>13.07</v>
      </c>
      <c r="C58" s="117">
        <v>19.510000000000002</v>
      </c>
      <c r="D58" s="117">
        <v>22.64</v>
      </c>
      <c r="E58" s="117">
        <v>24.78</v>
      </c>
      <c r="F58" s="117" t="s">
        <v>3494</v>
      </c>
      <c r="G58" s="117" t="s">
        <v>4120</v>
      </c>
      <c r="H58" s="117">
        <v>313202</v>
      </c>
      <c r="I58" s="117" t="s">
        <v>4126</v>
      </c>
      <c r="J58" s="117" t="s">
        <v>4139</v>
      </c>
      <c r="K58" s="117" t="s">
        <v>5120</v>
      </c>
      <c r="L58" s="117" t="s">
        <v>4139</v>
      </c>
    </row>
    <row r="59" spans="1:12" ht="51" x14ac:dyDescent="0.2">
      <c r="A59" s="117">
        <v>350610</v>
      </c>
      <c r="B59" s="131">
        <v>12.98</v>
      </c>
      <c r="C59" s="117">
        <v>10.35</v>
      </c>
      <c r="D59" s="117">
        <v>11.27</v>
      </c>
      <c r="E59" s="117">
        <v>10.99</v>
      </c>
      <c r="F59" s="117" t="s">
        <v>914</v>
      </c>
      <c r="G59" s="117" t="s">
        <v>4120</v>
      </c>
      <c r="H59" s="117">
        <v>313101</v>
      </c>
      <c r="I59" s="117" t="s">
        <v>4126</v>
      </c>
      <c r="J59" s="117" t="s">
        <v>4139</v>
      </c>
      <c r="K59" s="117" t="s">
        <v>4488</v>
      </c>
      <c r="L59" s="117" t="s">
        <v>4139</v>
      </c>
    </row>
    <row r="60" spans="1:12" ht="51" x14ac:dyDescent="0.2">
      <c r="A60" s="117">
        <v>871500</v>
      </c>
      <c r="B60" s="131">
        <v>12.83</v>
      </c>
      <c r="C60" s="117">
        <v>8.8699999999999992</v>
      </c>
      <c r="D60" s="117">
        <v>12.22</v>
      </c>
      <c r="E60" s="117">
        <v>5.43</v>
      </c>
      <c r="F60" s="117" t="s">
        <v>3753</v>
      </c>
      <c r="G60" s="117" t="s">
        <v>4120</v>
      </c>
      <c r="H60" s="117">
        <v>513202</v>
      </c>
      <c r="I60" s="117" t="s">
        <v>4135</v>
      </c>
      <c r="J60" s="117" t="s">
        <v>4139</v>
      </c>
      <c r="K60" s="117" t="s">
        <v>5174</v>
      </c>
      <c r="L60" s="117" t="s">
        <v>4139</v>
      </c>
    </row>
    <row r="61" spans="1:12" ht="34" x14ac:dyDescent="0.2">
      <c r="A61" s="117">
        <v>441990</v>
      </c>
      <c r="B61" s="131">
        <v>12.14</v>
      </c>
      <c r="C61" s="117">
        <v>15.06</v>
      </c>
      <c r="D61" s="117">
        <v>8.17</v>
      </c>
      <c r="E61" s="117">
        <v>3.56</v>
      </c>
      <c r="F61" s="117" t="s">
        <v>19</v>
      </c>
      <c r="G61" s="117" t="s">
        <v>12</v>
      </c>
      <c r="H61" s="117">
        <v>313202</v>
      </c>
      <c r="I61" s="117" t="s">
        <v>4133</v>
      </c>
      <c r="J61" s="117" t="s">
        <v>4139</v>
      </c>
      <c r="K61" s="117" t="s">
        <v>4606</v>
      </c>
      <c r="L61" s="117" t="s">
        <v>4139</v>
      </c>
    </row>
    <row r="62" spans="1:12" ht="51" x14ac:dyDescent="0.2">
      <c r="A62" s="117">
        <v>711790</v>
      </c>
      <c r="B62" s="131">
        <v>12.05</v>
      </c>
      <c r="C62" s="117">
        <v>9.4</v>
      </c>
      <c r="D62" s="117">
        <v>12.68</v>
      </c>
      <c r="E62" s="117">
        <v>8.98</v>
      </c>
      <c r="F62" s="117" t="s">
        <v>2375</v>
      </c>
      <c r="G62" s="117" t="s">
        <v>4120</v>
      </c>
      <c r="H62" s="117">
        <v>413201</v>
      </c>
      <c r="I62" s="117" t="s">
        <v>4134</v>
      </c>
      <c r="J62" s="117" t="s">
        <v>4139</v>
      </c>
      <c r="K62" s="117" t="s">
        <v>4874</v>
      </c>
      <c r="L62" s="117" t="s">
        <v>4139</v>
      </c>
    </row>
    <row r="63" spans="1:12" ht="51" x14ac:dyDescent="0.2">
      <c r="A63" s="117">
        <v>850980</v>
      </c>
      <c r="B63" s="131">
        <v>12.01</v>
      </c>
      <c r="C63" s="117">
        <v>10.29</v>
      </c>
      <c r="D63" s="117">
        <v>6.3</v>
      </c>
      <c r="E63" s="117">
        <v>7.47</v>
      </c>
      <c r="F63" s="117" t="s">
        <v>3458</v>
      </c>
      <c r="G63" s="117" t="s">
        <v>4120</v>
      </c>
      <c r="H63" s="117">
        <v>313202</v>
      </c>
      <c r="I63" s="117" t="s">
        <v>4126</v>
      </c>
      <c r="J63" s="117" t="s">
        <v>4139</v>
      </c>
      <c r="K63" s="117" t="s">
        <v>5113</v>
      </c>
      <c r="L63" s="117" t="s">
        <v>4139</v>
      </c>
    </row>
    <row r="64" spans="1:12" ht="51" x14ac:dyDescent="0.2">
      <c r="A64" s="117">
        <v>920710</v>
      </c>
      <c r="B64" s="131">
        <v>12</v>
      </c>
      <c r="C64" s="117">
        <v>13.29</v>
      </c>
      <c r="D64" s="117">
        <v>12.52</v>
      </c>
      <c r="E64" s="117">
        <v>12.66</v>
      </c>
      <c r="F64" s="117" t="s">
        <v>3973</v>
      </c>
      <c r="G64" s="117" t="s">
        <v>4120</v>
      </c>
      <c r="H64" s="117">
        <v>713202</v>
      </c>
      <c r="I64" s="117" t="s">
        <v>4124</v>
      </c>
      <c r="J64" s="117" t="s">
        <v>4139</v>
      </c>
      <c r="K64" s="117" t="s">
        <v>5233</v>
      </c>
      <c r="L64" s="117" t="s">
        <v>4139</v>
      </c>
    </row>
    <row r="65" spans="1:12" ht="51" x14ac:dyDescent="0.2">
      <c r="A65" s="117">
        <v>960329</v>
      </c>
      <c r="B65" s="131">
        <v>11.95</v>
      </c>
      <c r="C65" s="117">
        <v>9.26</v>
      </c>
      <c r="D65" s="117">
        <v>7.33</v>
      </c>
      <c r="E65" s="117">
        <v>6.12</v>
      </c>
      <c r="F65" s="117" t="s">
        <v>4067</v>
      </c>
      <c r="G65" s="117" t="s">
        <v>4120</v>
      </c>
      <c r="H65" s="117">
        <v>713202</v>
      </c>
      <c r="I65" s="117" t="s">
        <v>4124</v>
      </c>
      <c r="J65" s="117" t="s">
        <v>4139</v>
      </c>
      <c r="K65" s="117" t="s">
        <v>5255</v>
      </c>
      <c r="L65" s="117" t="s">
        <v>4139</v>
      </c>
    </row>
    <row r="66" spans="1:12" ht="51" x14ac:dyDescent="0.2">
      <c r="A66" s="117">
        <v>900490</v>
      </c>
      <c r="B66" s="131">
        <v>11.58</v>
      </c>
      <c r="C66" s="117">
        <v>12.12</v>
      </c>
      <c r="D66" s="117">
        <v>4.66</v>
      </c>
      <c r="E66" s="117">
        <v>32.729999999999997</v>
      </c>
      <c r="F66" s="117" t="s">
        <v>3795</v>
      </c>
      <c r="G66" s="117" t="s">
        <v>4120</v>
      </c>
      <c r="H66" s="117">
        <v>713202</v>
      </c>
      <c r="I66" s="117" t="s">
        <v>4124</v>
      </c>
      <c r="J66" s="117" t="s">
        <v>4139</v>
      </c>
      <c r="K66" s="117" t="s">
        <v>5194</v>
      </c>
      <c r="L66" s="117" t="s">
        <v>4139</v>
      </c>
    </row>
    <row r="67" spans="1:12" ht="51" x14ac:dyDescent="0.2">
      <c r="A67" s="117">
        <v>640590</v>
      </c>
      <c r="B67" s="131">
        <v>11.53</v>
      </c>
      <c r="C67" s="117">
        <v>12.54</v>
      </c>
      <c r="D67" s="117">
        <v>10.92</v>
      </c>
      <c r="E67" s="117">
        <v>8.98</v>
      </c>
      <c r="F67" s="117" t="s">
        <v>2172</v>
      </c>
      <c r="G67" s="117" t="s">
        <v>4120</v>
      </c>
      <c r="H67" s="117">
        <v>413202</v>
      </c>
      <c r="I67" s="117" t="s">
        <v>4134</v>
      </c>
      <c r="J67" s="117" t="s">
        <v>4139</v>
      </c>
      <c r="K67" s="117" t="s">
        <v>4804</v>
      </c>
      <c r="L67" s="117" t="s">
        <v>4139</v>
      </c>
    </row>
    <row r="68" spans="1:12" ht="51" x14ac:dyDescent="0.2">
      <c r="A68" s="117">
        <v>330590</v>
      </c>
      <c r="B68" s="131">
        <v>11.43</v>
      </c>
      <c r="C68" s="117">
        <v>7</v>
      </c>
      <c r="D68" s="117">
        <v>4.74</v>
      </c>
      <c r="E68" s="117">
        <v>4.3600000000000003</v>
      </c>
      <c r="F68" s="117" t="s">
        <v>877</v>
      </c>
      <c r="G68" s="117" t="s">
        <v>4120</v>
      </c>
      <c r="H68" s="117">
        <v>713101</v>
      </c>
      <c r="I68" s="117" t="s">
        <v>4124</v>
      </c>
      <c r="J68" s="117" t="s">
        <v>4139</v>
      </c>
      <c r="K68" s="117" t="s">
        <v>4473</v>
      </c>
      <c r="L68" s="117" t="s">
        <v>4139</v>
      </c>
    </row>
    <row r="69" spans="1:12" ht="51" x14ac:dyDescent="0.2">
      <c r="A69" s="117">
        <v>420232</v>
      </c>
      <c r="B69" s="131">
        <v>11.23</v>
      </c>
      <c r="C69" s="117">
        <v>4.9000000000000004</v>
      </c>
      <c r="D69" s="117">
        <v>4.43</v>
      </c>
      <c r="E69" s="117">
        <v>1.9</v>
      </c>
      <c r="F69" s="117" t="s">
        <v>1250</v>
      </c>
      <c r="G69" s="117" t="s">
        <v>4120</v>
      </c>
      <c r="H69" s="117">
        <v>513202</v>
      </c>
      <c r="I69" s="117" t="s">
        <v>4135</v>
      </c>
      <c r="J69" s="117" t="s">
        <v>4139</v>
      </c>
      <c r="K69" s="117" t="s">
        <v>4581</v>
      </c>
      <c r="L69" s="117" t="s">
        <v>4139</v>
      </c>
    </row>
    <row r="70" spans="1:12" ht="51" x14ac:dyDescent="0.2">
      <c r="A70" s="117">
        <v>620520</v>
      </c>
      <c r="B70" s="131">
        <v>11.16</v>
      </c>
      <c r="C70" s="117">
        <v>11.56</v>
      </c>
      <c r="D70" s="117">
        <v>7.49</v>
      </c>
      <c r="E70" s="117">
        <v>3.73</v>
      </c>
      <c r="F70" s="117" t="s">
        <v>2051</v>
      </c>
      <c r="G70" s="117" t="s">
        <v>4120</v>
      </c>
      <c r="H70" s="117">
        <v>413202</v>
      </c>
      <c r="I70" s="117" t="s">
        <v>4134</v>
      </c>
      <c r="J70" s="117" t="s">
        <v>4139</v>
      </c>
      <c r="K70" s="117" t="s">
        <v>4777</v>
      </c>
      <c r="L70" s="117" t="s">
        <v>4139</v>
      </c>
    </row>
    <row r="71" spans="1:12" ht="51" x14ac:dyDescent="0.2">
      <c r="A71" s="117">
        <v>610620</v>
      </c>
      <c r="B71" s="131">
        <v>11.08</v>
      </c>
      <c r="C71" s="117">
        <v>9.3800000000000008</v>
      </c>
      <c r="D71" s="117">
        <v>8.5399999999999991</v>
      </c>
      <c r="E71" s="117">
        <v>4.67</v>
      </c>
      <c r="F71" s="117" t="s">
        <v>1969</v>
      </c>
      <c r="G71" s="117" t="s">
        <v>4120</v>
      </c>
      <c r="H71" s="117">
        <v>413202</v>
      </c>
      <c r="I71" s="117" t="s">
        <v>4134</v>
      </c>
      <c r="J71" s="117" t="s">
        <v>4139</v>
      </c>
      <c r="K71" s="117" t="s">
        <v>4761</v>
      </c>
      <c r="L71" s="117" t="s">
        <v>4139</v>
      </c>
    </row>
    <row r="72" spans="1:12" ht="51" x14ac:dyDescent="0.2">
      <c r="A72" s="117">
        <v>491110</v>
      </c>
      <c r="B72" s="131">
        <v>10.94</v>
      </c>
      <c r="C72" s="117">
        <v>9.16</v>
      </c>
      <c r="D72" s="117">
        <v>6.66</v>
      </c>
      <c r="E72" s="117">
        <v>3.69</v>
      </c>
      <c r="F72" s="117" t="s">
        <v>1459</v>
      </c>
      <c r="G72" s="117" t="s">
        <v>4120</v>
      </c>
      <c r="H72" s="117">
        <v>613202</v>
      </c>
      <c r="I72" s="117" t="s">
        <v>4131</v>
      </c>
      <c r="J72" s="117" t="s">
        <v>4139</v>
      </c>
      <c r="K72" s="117" t="s">
        <v>4651</v>
      </c>
      <c r="L72" s="117" t="s">
        <v>4139</v>
      </c>
    </row>
    <row r="73" spans="1:12" ht="51" x14ac:dyDescent="0.2">
      <c r="A73" s="117">
        <v>610990</v>
      </c>
      <c r="B73" s="131">
        <v>10.49</v>
      </c>
      <c r="C73" s="117">
        <v>15.82</v>
      </c>
      <c r="D73" s="117">
        <v>12.02</v>
      </c>
      <c r="E73" s="117">
        <v>5.17</v>
      </c>
      <c r="F73" s="117" t="s">
        <v>1991</v>
      </c>
      <c r="G73" s="117" t="s">
        <v>4120</v>
      </c>
      <c r="H73" s="117">
        <v>413202</v>
      </c>
      <c r="I73" s="117" t="s">
        <v>4134</v>
      </c>
      <c r="J73" s="117" t="s">
        <v>4139</v>
      </c>
      <c r="K73" s="117" t="s">
        <v>4764</v>
      </c>
      <c r="L73" s="117" t="s">
        <v>4139</v>
      </c>
    </row>
    <row r="74" spans="1:12" ht="34" x14ac:dyDescent="0.2">
      <c r="A74" s="117">
        <v>850680</v>
      </c>
      <c r="B74" s="131">
        <v>10.25</v>
      </c>
      <c r="C74" s="117">
        <v>9.0299999999999994</v>
      </c>
      <c r="D74" s="117">
        <v>7.69</v>
      </c>
      <c r="E74" s="117">
        <v>10.72</v>
      </c>
      <c r="F74" s="117" t="s">
        <v>3445</v>
      </c>
      <c r="G74" s="117" t="s">
        <v>12</v>
      </c>
      <c r="H74" s="117">
        <v>313202</v>
      </c>
      <c r="I74" s="117" t="s">
        <v>4126</v>
      </c>
      <c r="J74" s="117" t="s">
        <v>4139</v>
      </c>
      <c r="K74" s="117" t="s">
        <v>5110</v>
      </c>
      <c r="L74" s="117" t="s">
        <v>4139</v>
      </c>
    </row>
    <row r="75" spans="1:12" ht="51" x14ac:dyDescent="0.2">
      <c r="A75" s="117">
        <v>821220</v>
      </c>
      <c r="B75" s="131">
        <v>10.23</v>
      </c>
      <c r="C75" s="117">
        <v>5.03</v>
      </c>
      <c r="D75" s="117">
        <v>6.15</v>
      </c>
      <c r="E75" s="117">
        <v>4.79</v>
      </c>
      <c r="F75" s="117" t="s">
        <v>2845</v>
      </c>
      <c r="G75" s="117" t="s">
        <v>4120</v>
      </c>
      <c r="H75" s="117">
        <v>313202</v>
      </c>
      <c r="I75" s="117" t="s">
        <v>4126</v>
      </c>
      <c r="J75" s="117" t="s">
        <v>4139</v>
      </c>
      <c r="K75" s="117" t="s">
        <v>5004</v>
      </c>
      <c r="L75" s="117" t="s">
        <v>4139</v>
      </c>
    </row>
    <row r="76" spans="1:12" ht="51" x14ac:dyDescent="0.2">
      <c r="A76" s="117">
        <v>691200</v>
      </c>
      <c r="B76" s="131">
        <v>9.99</v>
      </c>
      <c r="C76" s="117">
        <v>12.45</v>
      </c>
      <c r="D76" s="117">
        <v>11.88</v>
      </c>
      <c r="E76" s="117">
        <v>7.34</v>
      </c>
      <c r="F76" s="117" t="s">
        <v>2269</v>
      </c>
      <c r="G76" s="117" t="s">
        <v>4120</v>
      </c>
      <c r="H76" s="117">
        <v>313202</v>
      </c>
      <c r="I76" s="117" t="s">
        <v>4126</v>
      </c>
      <c r="J76" s="117" t="s">
        <v>4139</v>
      </c>
      <c r="K76" s="117" t="s">
        <v>4844</v>
      </c>
      <c r="L76" s="117" t="s">
        <v>4139</v>
      </c>
    </row>
    <row r="77" spans="1:12" ht="34" x14ac:dyDescent="0.2">
      <c r="A77" s="117">
        <v>611596</v>
      </c>
      <c r="B77" s="131">
        <v>9.92</v>
      </c>
      <c r="C77" s="117">
        <v>9.69</v>
      </c>
      <c r="D77" s="117">
        <v>11.61</v>
      </c>
      <c r="E77" s="117">
        <v>9.52</v>
      </c>
      <c r="F77" s="117" t="s">
        <v>2019</v>
      </c>
      <c r="G77" s="117" t="s">
        <v>12</v>
      </c>
      <c r="H77" s="117">
        <v>413202</v>
      </c>
      <c r="I77" s="117" t="s">
        <v>4134</v>
      </c>
      <c r="J77" s="117" t="s">
        <v>4139</v>
      </c>
      <c r="K77" s="117" t="s">
        <v>4770</v>
      </c>
      <c r="L77" s="117" t="s">
        <v>4139</v>
      </c>
    </row>
    <row r="78" spans="1:12" ht="51" x14ac:dyDescent="0.2">
      <c r="A78" s="117">
        <v>392610</v>
      </c>
      <c r="B78" s="131">
        <v>9.74</v>
      </c>
      <c r="C78" s="117">
        <v>9.89</v>
      </c>
      <c r="D78" s="117">
        <v>7.42</v>
      </c>
      <c r="E78" s="117">
        <v>6.31</v>
      </c>
      <c r="F78" s="117" t="s">
        <v>1136</v>
      </c>
      <c r="G78" s="117" t="s">
        <v>4120</v>
      </c>
      <c r="H78" s="117">
        <v>713202</v>
      </c>
      <c r="I78" s="117" t="s">
        <v>4124</v>
      </c>
      <c r="J78" s="117" t="s">
        <v>4139</v>
      </c>
      <c r="K78" s="117" t="s">
        <v>4552</v>
      </c>
      <c r="L78" s="117" t="s">
        <v>4139</v>
      </c>
    </row>
    <row r="79" spans="1:12" ht="34" x14ac:dyDescent="0.2">
      <c r="A79" s="117">
        <v>851490</v>
      </c>
      <c r="B79" s="131">
        <v>9.49</v>
      </c>
      <c r="C79" s="117">
        <v>6.64</v>
      </c>
      <c r="D79" s="117">
        <v>6.77</v>
      </c>
      <c r="E79" s="117">
        <v>6.57</v>
      </c>
      <c r="F79" s="117" t="s">
        <v>3485</v>
      </c>
      <c r="G79" s="117" t="s">
        <v>4122</v>
      </c>
      <c r="H79" s="117">
        <v>213202</v>
      </c>
      <c r="I79" s="117" t="s">
        <v>4127</v>
      </c>
      <c r="J79" s="117" t="s">
        <v>4139</v>
      </c>
      <c r="K79" s="117" t="s">
        <v>5118</v>
      </c>
      <c r="L79" s="117" t="s">
        <v>4139</v>
      </c>
    </row>
    <row r="80" spans="1:12" ht="51" x14ac:dyDescent="0.2">
      <c r="A80" s="117">
        <v>611030</v>
      </c>
      <c r="B80" s="131">
        <v>9.26</v>
      </c>
      <c r="C80" s="117">
        <v>14.51</v>
      </c>
      <c r="D80" s="117">
        <v>10.57</v>
      </c>
      <c r="E80" s="117">
        <v>5.12</v>
      </c>
      <c r="F80" s="117" t="s">
        <v>1996</v>
      </c>
      <c r="G80" s="117" t="s">
        <v>4120</v>
      </c>
      <c r="H80" s="117">
        <v>413202</v>
      </c>
      <c r="I80" s="117" t="s">
        <v>4134</v>
      </c>
      <c r="J80" s="117" t="s">
        <v>4139</v>
      </c>
      <c r="K80" s="117" t="s">
        <v>4765</v>
      </c>
      <c r="L80" s="117" t="s">
        <v>4139</v>
      </c>
    </row>
    <row r="81" spans="1:12" ht="34" x14ac:dyDescent="0.2">
      <c r="A81" s="117">
        <v>850650</v>
      </c>
      <c r="B81" s="131">
        <v>9.15</v>
      </c>
      <c r="C81" s="117">
        <v>10.66</v>
      </c>
      <c r="D81" s="117">
        <v>6.15</v>
      </c>
      <c r="E81" s="117">
        <v>7.6</v>
      </c>
      <c r="F81" s="117" t="s">
        <v>3443</v>
      </c>
      <c r="G81" s="117" t="s">
        <v>12</v>
      </c>
      <c r="H81" s="117">
        <v>313202</v>
      </c>
      <c r="I81" s="117" t="s">
        <v>4126</v>
      </c>
      <c r="J81" s="117" t="s">
        <v>4139</v>
      </c>
      <c r="K81" s="117" t="s">
        <v>5110</v>
      </c>
      <c r="L81" s="117" t="s">
        <v>4139</v>
      </c>
    </row>
    <row r="82" spans="1:12" ht="51" x14ac:dyDescent="0.2">
      <c r="A82" s="117">
        <v>660199</v>
      </c>
      <c r="B82" s="131">
        <v>9.1300000000000008</v>
      </c>
      <c r="C82" s="117">
        <v>7.31</v>
      </c>
      <c r="D82" s="117">
        <v>3.93</v>
      </c>
      <c r="E82" s="117">
        <v>3.4</v>
      </c>
      <c r="F82" s="117" t="s">
        <v>2186</v>
      </c>
      <c r="G82" s="117" t="s">
        <v>4120</v>
      </c>
      <c r="H82" s="117">
        <v>413202</v>
      </c>
      <c r="I82" s="117" t="s">
        <v>4134</v>
      </c>
      <c r="J82" s="117" t="s">
        <v>4139</v>
      </c>
      <c r="K82" s="117" t="s">
        <v>4812</v>
      </c>
      <c r="L82" s="117" t="s">
        <v>4139</v>
      </c>
    </row>
    <row r="83" spans="1:12" ht="51" x14ac:dyDescent="0.2">
      <c r="A83" s="117">
        <v>610910</v>
      </c>
      <c r="B83" s="131">
        <v>8.39</v>
      </c>
      <c r="C83" s="117">
        <v>12.89</v>
      </c>
      <c r="D83" s="117">
        <v>11.93</v>
      </c>
      <c r="E83" s="117">
        <v>5.9</v>
      </c>
      <c r="F83" s="117" t="s">
        <v>1990</v>
      </c>
      <c r="G83" s="117" t="s">
        <v>4120</v>
      </c>
      <c r="H83" s="117">
        <v>413202</v>
      </c>
      <c r="I83" s="117" t="s">
        <v>4134</v>
      </c>
      <c r="J83" s="117" t="s">
        <v>4139</v>
      </c>
      <c r="K83" s="117" t="s">
        <v>4764</v>
      </c>
      <c r="L83" s="117" t="s">
        <v>4139</v>
      </c>
    </row>
    <row r="84" spans="1:12" ht="51" x14ac:dyDescent="0.2">
      <c r="A84" s="117">
        <v>210690</v>
      </c>
      <c r="B84" s="131">
        <v>8.34</v>
      </c>
      <c r="C84" s="117">
        <v>7.98</v>
      </c>
      <c r="D84" s="117">
        <v>6.5</v>
      </c>
      <c r="E84" s="117">
        <v>6.32</v>
      </c>
      <c r="F84" s="117" t="s">
        <v>200</v>
      </c>
      <c r="G84" s="117" t="s">
        <v>4120</v>
      </c>
      <c r="H84" s="117">
        <v>113101</v>
      </c>
      <c r="I84" s="117" t="s">
        <v>4123</v>
      </c>
      <c r="J84" s="117" t="s">
        <v>4139</v>
      </c>
      <c r="K84" s="117" t="s">
        <v>4279</v>
      </c>
      <c r="L84" s="117" t="s">
        <v>4139</v>
      </c>
    </row>
    <row r="85" spans="1:12" ht="51" x14ac:dyDescent="0.2">
      <c r="A85" s="117">
        <v>950659</v>
      </c>
      <c r="B85" s="131">
        <v>8.33</v>
      </c>
      <c r="C85" s="117">
        <v>9.35</v>
      </c>
      <c r="D85" s="117">
        <v>9.5500000000000007</v>
      </c>
      <c r="E85" s="117">
        <v>7.8</v>
      </c>
      <c r="F85" s="117" t="s">
        <v>4043</v>
      </c>
      <c r="G85" s="117" t="s">
        <v>4120</v>
      </c>
      <c r="H85" s="117">
        <v>713202</v>
      </c>
      <c r="I85" s="117" t="s">
        <v>4124</v>
      </c>
      <c r="J85" s="117" t="s">
        <v>4139</v>
      </c>
      <c r="K85" s="117" t="s">
        <v>5250</v>
      </c>
      <c r="L85" s="117" t="s">
        <v>4139</v>
      </c>
    </row>
    <row r="86" spans="1:12" ht="51" x14ac:dyDescent="0.2">
      <c r="A86" s="117">
        <v>691110</v>
      </c>
      <c r="B86" s="131">
        <v>8.26</v>
      </c>
      <c r="C86" s="117">
        <v>9.56</v>
      </c>
      <c r="D86" s="117">
        <v>13</v>
      </c>
      <c r="E86" s="117">
        <v>8.41</v>
      </c>
      <c r="F86" s="117" t="s">
        <v>2267</v>
      </c>
      <c r="G86" s="117" t="s">
        <v>4120</v>
      </c>
      <c r="H86" s="117">
        <v>313202</v>
      </c>
      <c r="I86" s="117" t="s">
        <v>4126</v>
      </c>
      <c r="J86" s="117" t="s">
        <v>4139</v>
      </c>
      <c r="K86" s="117" t="s">
        <v>4843</v>
      </c>
      <c r="L86" s="117" t="s">
        <v>4139</v>
      </c>
    </row>
    <row r="87" spans="1:12" ht="51" x14ac:dyDescent="0.2">
      <c r="A87" s="117">
        <v>920290</v>
      </c>
      <c r="B87" s="131">
        <v>8.1300000000000008</v>
      </c>
      <c r="C87" s="117">
        <v>8.1999999999999993</v>
      </c>
      <c r="D87" s="117">
        <v>9.6999999999999993</v>
      </c>
      <c r="E87" s="117">
        <v>9.3699999999999992</v>
      </c>
      <c r="F87" s="117" t="s">
        <v>3969</v>
      </c>
      <c r="G87" s="117" t="s">
        <v>4120</v>
      </c>
      <c r="H87" s="117">
        <v>713202</v>
      </c>
      <c r="I87" s="117" t="s">
        <v>4124</v>
      </c>
      <c r="J87" s="117" t="s">
        <v>4139</v>
      </c>
      <c r="K87" s="117" t="s">
        <v>5230</v>
      </c>
      <c r="L87" s="117" t="s">
        <v>4139</v>
      </c>
    </row>
    <row r="88" spans="1:12" ht="51" x14ac:dyDescent="0.2">
      <c r="A88" s="117">
        <v>611699</v>
      </c>
      <c r="B88" s="131">
        <v>8.06</v>
      </c>
      <c r="C88" s="117">
        <v>7.13</v>
      </c>
      <c r="D88" s="117">
        <v>5.66</v>
      </c>
      <c r="E88" s="117">
        <v>7.31</v>
      </c>
      <c r="F88" s="117" t="s">
        <v>2025</v>
      </c>
      <c r="G88" s="117" t="s">
        <v>4120</v>
      </c>
      <c r="H88" s="117">
        <v>413202</v>
      </c>
      <c r="I88" s="117" t="s">
        <v>4134</v>
      </c>
      <c r="J88" s="117" t="s">
        <v>4139</v>
      </c>
      <c r="K88" s="117" t="s">
        <v>4771</v>
      </c>
      <c r="L88" s="117" t="s">
        <v>4139</v>
      </c>
    </row>
    <row r="89" spans="1:12" ht="34" x14ac:dyDescent="0.2">
      <c r="A89" s="117">
        <v>841821</v>
      </c>
      <c r="B89" s="131">
        <v>7.81</v>
      </c>
      <c r="C89" s="117">
        <v>15.66</v>
      </c>
      <c r="D89" s="117">
        <v>31.57</v>
      </c>
      <c r="E89" s="117">
        <v>26.48</v>
      </c>
      <c r="F89" s="117" t="s">
        <v>2970</v>
      </c>
      <c r="G89" s="117" t="s">
        <v>4122</v>
      </c>
      <c r="H89" s="117">
        <v>313202</v>
      </c>
      <c r="I89" s="117" t="s">
        <v>4126</v>
      </c>
      <c r="J89" s="117" t="s">
        <v>4139</v>
      </c>
      <c r="K89" s="117" t="s">
        <v>5036</v>
      </c>
      <c r="L89" s="117" t="s">
        <v>4139</v>
      </c>
    </row>
    <row r="90" spans="1:12" ht="51" x14ac:dyDescent="0.2">
      <c r="A90" s="117">
        <v>960990</v>
      </c>
      <c r="B90" s="131">
        <v>7.61</v>
      </c>
      <c r="C90" s="117">
        <v>9.77</v>
      </c>
      <c r="D90" s="117">
        <v>3.57</v>
      </c>
      <c r="E90" s="117">
        <v>1.74</v>
      </c>
      <c r="F90" s="117" t="s">
        <v>4092</v>
      </c>
      <c r="G90" s="117" t="s">
        <v>4120</v>
      </c>
      <c r="H90" s="117">
        <v>713202</v>
      </c>
      <c r="I90" s="117" t="s">
        <v>4124</v>
      </c>
      <c r="J90" s="117" t="s">
        <v>4139</v>
      </c>
      <c r="K90" s="117" t="s">
        <v>5261</v>
      </c>
      <c r="L90" s="117" t="s">
        <v>4139</v>
      </c>
    </row>
    <row r="91" spans="1:12" ht="51" x14ac:dyDescent="0.2">
      <c r="A91" s="117">
        <v>620443</v>
      </c>
      <c r="B91" s="131">
        <v>7.55</v>
      </c>
      <c r="C91" s="117">
        <v>13.55</v>
      </c>
      <c r="D91" s="117">
        <v>10.66</v>
      </c>
      <c r="E91" s="117">
        <v>2.79</v>
      </c>
      <c r="F91" s="117" t="s">
        <v>1954</v>
      </c>
      <c r="G91" s="117" t="s">
        <v>4120</v>
      </c>
      <c r="H91" s="117">
        <v>413202</v>
      </c>
      <c r="I91" s="117" t="s">
        <v>4134</v>
      </c>
      <c r="J91" s="117" t="s">
        <v>4139</v>
      </c>
      <c r="K91" s="117" t="s">
        <v>4776</v>
      </c>
      <c r="L91" s="117" t="s">
        <v>4139</v>
      </c>
    </row>
    <row r="92" spans="1:12" ht="68" x14ac:dyDescent="0.2">
      <c r="A92" s="117">
        <v>960810</v>
      </c>
      <c r="B92" s="131">
        <v>7.55</v>
      </c>
      <c r="C92" s="117">
        <v>6.86</v>
      </c>
      <c r="D92" s="117">
        <v>2.6</v>
      </c>
      <c r="E92" s="117">
        <v>1.81</v>
      </c>
      <c r="F92" s="117" t="s">
        <v>4082</v>
      </c>
      <c r="G92" s="117" t="s">
        <v>4121</v>
      </c>
      <c r="H92" s="117">
        <v>713202</v>
      </c>
      <c r="I92" s="117" t="s">
        <v>4124</v>
      </c>
      <c r="J92" s="117" t="s">
        <v>4139</v>
      </c>
      <c r="K92" s="117" t="s">
        <v>5260</v>
      </c>
      <c r="L92" s="117" t="s">
        <v>4139</v>
      </c>
    </row>
    <row r="93" spans="1:12" ht="34" x14ac:dyDescent="0.2">
      <c r="A93" s="117">
        <v>620140</v>
      </c>
      <c r="B93" s="131">
        <v>7.28</v>
      </c>
      <c r="C93" s="117">
        <v>10.61</v>
      </c>
      <c r="D93" s="117">
        <v>0</v>
      </c>
      <c r="E93" s="117">
        <v>0</v>
      </c>
      <c r="F93" s="117" t="s">
        <v>2030</v>
      </c>
      <c r="G93" s="117" t="s">
        <v>12</v>
      </c>
      <c r="H93" s="117" t="s">
        <v>12</v>
      </c>
      <c r="I93" s="117" t="s">
        <v>12</v>
      </c>
      <c r="J93" s="117" t="s">
        <v>12</v>
      </c>
      <c r="K93" s="117" t="s">
        <v>4773</v>
      </c>
      <c r="L93" s="117" t="s">
        <v>4139</v>
      </c>
    </row>
    <row r="94" spans="1:12" ht="51" x14ac:dyDescent="0.2">
      <c r="A94" s="117">
        <v>950670</v>
      </c>
      <c r="B94" s="131">
        <v>7.23</v>
      </c>
      <c r="C94" s="117">
        <v>5.73</v>
      </c>
      <c r="D94" s="117">
        <v>3.93</v>
      </c>
      <c r="E94" s="117">
        <v>2.13</v>
      </c>
      <c r="F94" s="117" t="s">
        <v>4047</v>
      </c>
      <c r="G94" s="117" t="s">
        <v>4120</v>
      </c>
      <c r="H94" s="117">
        <v>713202</v>
      </c>
      <c r="I94" s="117" t="s">
        <v>4124</v>
      </c>
      <c r="J94" s="117" t="s">
        <v>4139</v>
      </c>
      <c r="K94" s="117" t="s">
        <v>5250</v>
      </c>
      <c r="L94" s="117" t="s">
        <v>4139</v>
      </c>
    </row>
    <row r="95" spans="1:12" ht="51" x14ac:dyDescent="0.2">
      <c r="A95" s="117">
        <v>950490</v>
      </c>
      <c r="B95" s="131">
        <v>7.14</v>
      </c>
      <c r="C95" s="117">
        <v>5.22</v>
      </c>
      <c r="D95" s="117">
        <v>4.75</v>
      </c>
      <c r="E95" s="117">
        <v>4.2</v>
      </c>
      <c r="F95" s="117" t="s">
        <v>4030</v>
      </c>
      <c r="G95" s="117" t="s">
        <v>4120</v>
      </c>
      <c r="H95" s="117">
        <v>713202</v>
      </c>
      <c r="I95" s="117" t="s">
        <v>4124</v>
      </c>
      <c r="J95" s="117" t="s">
        <v>4139</v>
      </c>
      <c r="K95" s="117" t="s">
        <v>5248</v>
      </c>
      <c r="L95" s="117" t="s">
        <v>4139</v>
      </c>
    </row>
    <row r="96" spans="1:12" ht="51" x14ac:dyDescent="0.2">
      <c r="A96" s="117">
        <v>620462</v>
      </c>
      <c r="B96" s="131">
        <v>7.13</v>
      </c>
      <c r="C96" s="117">
        <v>10.42</v>
      </c>
      <c r="D96" s="117">
        <v>8.6199999999999992</v>
      </c>
      <c r="E96" s="117">
        <v>1.95</v>
      </c>
      <c r="F96" s="117" t="s">
        <v>2049</v>
      </c>
      <c r="G96" s="117" t="s">
        <v>4120</v>
      </c>
      <c r="H96" s="117">
        <v>413202</v>
      </c>
      <c r="I96" s="117" t="s">
        <v>4134</v>
      </c>
      <c r="J96" s="117" t="s">
        <v>4139</v>
      </c>
      <c r="K96" s="117" t="s">
        <v>4776</v>
      </c>
      <c r="L96" s="117" t="s">
        <v>4139</v>
      </c>
    </row>
    <row r="97" spans="1:12" ht="51" x14ac:dyDescent="0.2">
      <c r="A97" s="117">
        <v>611190</v>
      </c>
      <c r="B97" s="131">
        <v>7.1</v>
      </c>
      <c r="C97" s="117">
        <v>7.35</v>
      </c>
      <c r="D97" s="117">
        <v>9.39</v>
      </c>
      <c r="E97" s="117">
        <v>9.5</v>
      </c>
      <c r="F97" s="117" t="s">
        <v>2000</v>
      </c>
      <c r="G97" s="117" t="s">
        <v>4120</v>
      </c>
      <c r="H97" s="117">
        <v>413202</v>
      </c>
      <c r="I97" s="117" t="s">
        <v>4134</v>
      </c>
      <c r="J97" s="117" t="s">
        <v>4139</v>
      </c>
      <c r="K97" s="117" t="s">
        <v>4766</v>
      </c>
      <c r="L97" s="117" t="s">
        <v>4139</v>
      </c>
    </row>
    <row r="98" spans="1:12" ht="51" x14ac:dyDescent="0.2">
      <c r="A98" s="117">
        <v>761510</v>
      </c>
      <c r="B98" s="131">
        <v>6.88</v>
      </c>
      <c r="C98" s="117">
        <v>6.63</v>
      </c>
      <c r="D98" s="117">
        <v>7.27</v>
      </c>
      <c r="E98" s="117">
        <v>7.45</v>
      </c>
      <c r="F98" s="117" t="s">
        <v>2740</v>
      </c>
      <c r="G98" s="117" t="s">
        <v>12</v>
      </c>
      <c r="H98" s="117">
        <v>313202</v>
      </c>
      <c r="I98" s="117" t="s">
        <v>4126</v>
      </c>
      <c r="J98" s="117" t="s">
        <v>4139</v>
      </c>
      <c r="K98" s="117" t="s">
        <v>4968</v>
      </c>
      <c r="L98" s="117" t="s">
        <v>4139</v>
      </c>
    </row>
    <row r="99" spans="1:12" ht="51" x14ac:dyDescent="0.2">
      <c r="A99" s="117">
        <v>650610</v>
      </c>
      <c r="B99" s="131">
        <v>6.87</v>
      </c>
      <c r="C99" s="117">
        <v>5.7</v>
      </c>
      <c r="D99" s="117">
        <v>3.26</v>
      </c>
      <c r="E99" s="117">
        <v>5.41</v>
      </c>
      <c r="F99" s="117" t="s">
        <v>2180</v>
      </c>
      <c r="G99" s="117" t="s">
        <v>4120</v>
      </c>
      <c r="H99" s="117">
        <v>413202</v>
      </c>
      <c r="I99" s="117" t="s">
        <v>4134</v>
      </c>
      <c r="J99" s="117" t="s">
        <v>4139</v>
      </c>
      <c r="K99" s="117" t="s">
        <v>4810</v>
      </c>
      <c r="L99" s="117" t="s">
        <v>4139</v>
      </c>
    </row>
    <row r="100" spans="1:12" ht="34" x14ac:dyDescent="0.2">
      <c r="A100" s="117">
        <v>852380</v>
      </c>
      <c r="B100" s="131">
        <v>6.72</v>
      </c>
      <c r="C100" s="117">
        <v>7.67</v>
      </c>
      <c r="D100" s="117">
        <v>63.95</v>
      </c>
      <c r="E100" s="117">
        <v>2.9</v>
      </c>
      <c r="F100" s="117" t="s">
        <v>19</v>
      </c>
      <c r="G100" s="117" t="s">
        <v>12</v>
      </c>
      <c r="H100" s="117">
        <v>613202</v>
      </c>
      <c r="I100" s="117" t="s">
        <v>4131</v>
      </c>
      <c r="J100" s="117" t="s">
        <v>4139</v>
      </c>
      <c r="K100" s="117" t="s">
        <v>5126</v>
      </c>
      <c r="L100" s="117" t="s">
        <v>4139</v>
      </c>
    </row>
    <row r="101" spans="1:12" ht="51" x14ac:dyDescent="0.2">
      <c r="A101" s="117">
        <v>611599</v>
      </c>
      <c r="B101" s="131">
        <v>6.66</v>
      </c>
      <c r="C101" s="117">
        <v>7.3</v>
      </c>
      <c r="D101" s="117">
        <v>6.36</v>
      </c>
      <c r="E101" s="117">
        <v>8.39</v>
      </c>
      <c r="F101" s="117" t="s">
        <v>2020</v>
      </c>
      <c r="G101" s="117" t="s">
        <v>4120</v>
      </c>
      <c r="H101" s="117">
        <v>413202</v>
      </c>
      <c r="I101" s="117" t="s">
        <v>4134</v>
      </c>
      <c r="J101" s="117" t="s">
        <v>4139</v>
      </c>
      <c r="K101" s="117" t="s">
        <v>4770</v>
      </c>
      <c r="L101" s="117" t="s">
        <v>4139</v>
      </c>
    </row>
    <row r="102" spans="1:12" ht="51" x14ac:dyDescent="0.2">
      <c r="A102" s="117">
        <v>170490</v>
      </c>
      <c r="B102" s="131">
        <v>6.46</v>
      </c>
      <c r="C102" s="117">
        <v>4.87</v>
      </c>
      <c r="D102" s="117">
        <v>4.2699999999999996</v>
      </c>
      <c r="E102" s="117">
        <v>1.96</v>
      </c>
      <c r="F102" s="117" t="s">
        <v>152</v>
      </c>
      <c r="G102" s="117" t="s">
        <v>4120</v>
      </c>
      <c r="H102" s="117">
        <v>113201</v>
      </c>
      <c r="I102" s="117" t="s">
        <v>4123</v>
      </c>
      <c r="J102" s="117" t="s">
        <v>4139</v>
      </c>
      <c r="K102" s="117" t="s">
        <v>4258</v>
      </c>
      <c r="L102" s="117" t="s">
        <v>4139</v>
      </c>
    </row>
    <row r="103" spans="1:12" ht="51" x14ac:dyDescent="0.2">
      <c r="A103" s="117">
        <v>701342</v>
      </c>
      <c r="B103" s="131">
        <v>6.41</v>
      </c>
      <c r="C103" s="117">
        <v>6.02</v>
      </c>
      <c r="D103" s="117">
        <v>5.33</v>
      </c>
      <c r="E103" s="117">
        <v>2.94</v>
      </c>
      <c r="F103" s="117" t="s">
        <v>2306</v>
      </c>
      <c r="G103" s="117" t="s">
        <v>12</v>
      </c>
      <c r="H103" s="117">
        <v>313202</v>
      </c>
      <c r="I103" s="117" t="s">
        <v>4126</v>
      </c>
      <c r="J103" s="117" t="s">
        <v>4139</v>
      </c>
      <c r="K103" s="117" t="s">
        <v>4857</v>
      </c>
      <c r="L103" s="117" t="s">
        <v>4139</v>
      </c>
    </row>
    <row r="104" spans="1:12" ht="51" x14ac:dyDescent="0.2">
      <c r="A104" s="117">
        <v>960321</v>
      </c>
      <c r="B104" s="131">
        <v>6.41</v>
      </c>
      <c r="C104" s="117">
        <v>6.45</v>
      </c>
      <c r="D104" s="117">
        <v>7.18</v>
      </c>
      <c r="E104" s="117">
        <v>6.44</v>
      </c>
      <c r="F104" s="117" t="s">
        <v>4066</v>
      </c>
      <c r="G104" s="117" t="s">
        <v>4120</v>
      </c>
      <c r="H104" s="117">
        <v>713202</v>
      </c>
      <c r="I104" s="117" t="s">
        <v>4124</v>
      </c>
      <c r="J104" s="117" t="s">
        <v>4139</v>
      </c>
      <c r="K104" s="117" t="s">
        <v>5255</v>
      </c>
      <c r="L104" s="117" t="s">
        <v>4139</v>
      </c>
    </row>
    <row r="105" spans="1:12" ht="51" x14ac:dyDescent="0.2">
      <c r="A105" s="117">
        <v>660110</v>
      </c>
      <c r="B105" s="131">
        <v>6.24</v>
      </c>
      <c r="C105" s="117">
        <v>5.75</v>
      </c>
      <c r="D105" s="117">
        <v>4.2300000000000004</v>
      </c>
      <c r="E105" s="117">
        <v>3.81</v>
      </c>
      <c r="F105" s="117" t="s">
        <v>2184</v>
      </c>
      <c r="G105" s="117" t="s">
        <v>4120</v>
      </c>
      <c r="H105" s="117">
        <v>413202</v>
      </c>
      <c r="I105" s="117" t="s">
        <v>4134</v>
      </c>
      <c r="J105" s="117" t="s">
        <v>4139</v>
      </c>
      <c r="K105" s="117" t="s">
        <v>4812</v>
      </c>
      <c r="L105" s="117" t="s">
        <v>4139</v>
      </c>
    </row>
    <row r="106" spans="1:12" ht="51" x14ac:dyDescent="0.2">
      <c r="A106" s="117">
        <v>711311</v>
      </c>
      <c r="B106" s="131">
        <v>6.15</v>
      </c>
      <c r="C106" s="117">
        <v>4.88</v>
      </c>
      <c r="D106" s="117">
        <v>4.3</v>
      </c>
      <c r="E106" s="117">
        <v>2.16</v>
      </c>
      <c r="F106" s="117" t="s">
        <v>2363</v>
      </c>
      <c r="G106" s="117" t="s">
        <v>4120</v>
      </c>
      <c r="H106" s="117">
        <v>413202</v>
      </c>
      <c r="I106" s="117" t="s">
        <v>4134</v>
      </c>
      <c r="J106" s="117" t="s">
        <v>4139</v>
      </c>
      <c r="K106" s="117" t="s">
        <v>4871</v>
      </c>
      <c r="L106" s="117" t="s">
        <v>4139</v>
      </c>
    </row>
    <row r="107" spans="1:12" ht="51" x14ac:dyDescent="0.2">
      <c r="A107" s="117">
        <v>640219</v>
      </c>
      <c r="B107" s="131">
        <v>6.02</v>
      </c>
      <c r="C107" s="117">
        <v>5.18</v>
      </c>
      <c r="D107" s="117">
        <v>4.34</v>
      </c>
      <c r="E107" s="117">
        <v>3.98</v>
      </c>
      <c r="F107" s="117" t="s">
        <v>2155</v>
      </c>
      <c r="G107" s="117" t="s">
        <v>4120</v>
      </c>
      <c r="H107" s="117">
        <v>413202</v>
      </c>
      <c r="I107" s="117" t="s">
        <v>4134</v>
      </c>
      <c r="J107" s="117" t="s">
        <v>4139</v>
      </c>
      <c r="K107" s="117" t="s">
        <v>4801</v>
      </c>
      <c r="L107" s="117" t="s">
        <v>4139</v>
      </c>
    </row>
    <row r="108" spans="1:12" ht="34" x14ac:dyDescent="0.2">
      <c r="A108" s="117">
        <v>90421</v>
      </c>
      <c r="B108" s="131">
        <v>5.85</v>
      </c>
      <c r="C108" s="117">
        <v>1.38</v>
      </c>
      <c r="D108" s="117">
        <v>0.61</v>
      </c>
      <c r="E108" s="117">
        <v>0.84</v>
      </c>
      <c r="F108" s="117" t="s">
        <v>76</v>
      </c>
      <c r="G108" s="117" t="s">
        <v>12</v>
      </c>
      <c r="H108" s="117">
        <v>113101</v>
      </c>
      <c r="I108" s="117" t="s">
        <v>4123</v>
      </c>
      <c r="J108" s="117" t="s">
        <v>4139</v>
      </c>
      <c r="K108" s="117" t="s">
        <v>4216</v>
      </c>
      <c r="L108" s="117" t="s">
        <v>4139</v>
      </c>
    </row>
    <row r="109" spans="1:12" ht="51" x14ac:dyDescent="0.2">
      <c r="A109" s="117">
        <v>330491</v>
      </c>
      <c r="B109" s="131">
        <v>5.83</v>
      </c>
      <c r="C109" s="117">
        <v>5.3</v>
      </c>
      <c r="D109" s="117">
        <v>3.99</v>
      </c>
      <c r="E109" s="117">
        <v>2.27</v>
      </c>
      <c r="F109" s="117" t="s">
        <v>872</v>
      </c>
      <c r="G109" s="117" t="s">
        <v>4120</v>
      </c>
      <c r="H109" s="117">
        <v>713101</v>
      </c>
      <c r="I109" s="117" t="s">
        <v>4124</v>
      </c>
      <c r="J109" s="117" t="s">
        <v>4139</v>
      </c>
      <c r="K109" s="117" t="s">
        <v>4472</v>
      </c>
      <c r="L109" s="117" t="s">
        <v>4139</v>
      </c>
    </row>
    <row r="110" spans="1:12" ht="51" x14ac:dyDescent="0.2">
      <c r="A110" s="117">
        <v>910219</v>
      </c>
      <c r="B110" s="131">
        <v>5.82</v>
      </c>
      <c r="C110" s="117">
        <v>5.86</v>
      </c>
      <c r="D110" s="117">
        <v>2.87</v>
      </c>
      <c r="E110" s="117">
        <v>1.63</v>
      </c>
      <c r="F110" s="117" t="s">
        <v>3925</v>
      </c>
      <c r="G110" s="117" t="s">
        <v>4120</v>
      </c>
      <c r="H110" s="117">
        <v>713202</v>
      </c>
      <c r="I110" s="117" t="s">
        <v>4124</v>
      </c>
      <c r="J110" s="117" t="s">
        <v>4139</v>
      </c>
      <c r="K110" s="117" t="s">
        <v>5218</v>
      </c>
      <c r="L110" s="117" t="s">
        <v>4139</v>
      </c>
    </row>
    <row r="111" spans="1:12" ht="51" x14ac:dyDescent="0.2">
      <c r="A111" s="117">
        <v>630293</v>
      </c>
      <c r="B111" s="131">
        <v>5.77</v>
      </c>
      <c r="C111" s="117">
        <v>4.33</v>
      </c>
      <c r="D111" s="117">
        <v>2.85</v>
      </c>
      <c r="E111" s="117">
        <v>1.27</v>
      </c>
      <c r="F111" s="117" t="s">
        <v>2117</v>
      </c>
      <c r="G111" s="117" t="s">
        <v>4120</v>
      </c>
      <c r="H111" s="117">
        <v>413202</v>
      </c>
      <c r="I111" s="117" t="s">
        <v>4134</v>
      </c>
      <c r="J111" s="117" t="s">
        <v>4139</v>
      </c>
      <c r="K111" s="117" t="s">
        <v>4791</v>
      </c>
      <c r="L111" s="117" t="s">
        <v>4139</v>
      </c>
    </row>
    <row r="112" spans="1:12" ht="51" x14ac:dyDescent="0.2">
      <c r="A112" s="117">
        <v>621210</v>
      </c>
      <c r="B112" s="131">
        <v>5.7</v>
      </c>
      <c r="C112" s="117">
        <v>7.6</v>
      </c>
      <c r="D112" s="117">
        <v>8.4</v>
      </c>
      <c r="E112" s="117">
        <v>5.05</v>
      </c>
      <c r="F112" s="117" t="s">
        <v>2082</v>
      </c>
      <c r="G112" s="117" t="s">
        <v>4120</v>
      </c>
      <c r="H112" s="117">
        <v>413202</v>
      </c>
      <c r="I112" s="117" t="s">
        <v>4134</v>
      </c>
      <c r="J112" s="117" t="s">
        <v>4139</v>
      </c>
      <c r="K112" s="117" t="s">
        <v>4784</v>
      </c>
      <c r="L112" s="117" t="s">
        <v>4139</v>
      </c>
    </row>
    <row r="113" spans="1:12" ht="51" x14ac:dyDescent="0.2">
      <c r="A113" s="117">
        <v>392620</v>
      </c>
      <c r="B113" s="131">
        <v>5.66</v>
      </c>
      <c r="C113" s="117">
        <v>5.62</v>
      </c>
      <c r="D113" s="117">
        <v>6.79</v>
      </c>
      <c r="E113" s="117">
        <v>5.07</v>
      </c>
      <c r="F113" s="117" t="s">
        <v>1137</v>
      </c>
      <c r="G113" s="117" t="s">
        <v>4120</v>
      </c>
      <c r="H113" s="117">
        <v>413201</v>
      </c>
      <c r="I113" s="117" t="s">
        <v>4134</v>
      </c>
      <c r="J113" s="117" t="s">
        <v>4139</v>
      </c>
      <c r="K113" s="117" t="s">
        <v>4552</v>
      </c>
      <c r="L113" s="117" t="s">
        <v>4139</v>
      </c>
    </row>
    <row r="114" spans="1:12" ht="51" x14ac:dyDescent="0.2">
      <c r="A114" s="117">
        <v>420221</v>
      </c>
      <c r="B114" s="131">
        <v>5.56</v>
      </c>
      <c r="C114" s="117">
        <v>4.33</v>
      </c>
      <c r="D114" s="117">
        <v>3.6</v>
      </c>
      <c r="E114" s="117">
        <v>0.84</v>
      </c>
      <c r="F114" s="117" t="s">
        <v>1246</v>
      </c>
      <c r="G114" s="117" t="s">
        <v>4120</v>
      </c>
      <c r="H114" s="117">
        <v>513202</v>
      </c>
      <c r="I114" s="117" t="s">
        <v>4135</v>
      </c>
      <c r="J114" s="117" t="s">
        <v>4139</v>
      </c>
      <c r="K114" s="117" t="s">
        <v>4581</v>
      </c>
      <c r="L114" s="117" t="s">
        <v>4139</v>
      </c>
    </row>
    <row r="115" spans="1:12" ht="51" x14ac:dyDescent="0.2">
      <c r="A115" s="117">
        <v>950662</v>
      </c>
      <c r="B115" s="131">
        <v>5.56</v>
      </c>
      <c r="C115" s="117">
        <v>4.97</v>
      </c>
      <c r="D115" s="117">
        <v>3.55</v>
      </c>
      <c r="E115" s="117">
        <v>3.22</v>
      </c>
      <c r="F115" s="117" t="s">
        <v>4045</v>
      </c>
      <c r="G115" s="117" t="s">
        <v>4120</v>
      </c>
      <c r="H115" s="117">
        <v>713202</v>
      </c>
      <c r="I115" s="117" t="s">
        <v>4124</v>
      </c>
      <c r="J115" s="117" t="s">
        <v>4139</v>
      </c>
      <c r="K115" s="117" t="s">
        <v>5250</v>
      </c>
      <c r="L115" s="117" t="s">
        <v>4139</v>
      </c>
    </row>
    <row r="116" spans="1:12" ht="34" x14ac:dyDescent="0.2">
      <c r="A116" s="117">
        <v>80521</v>
      </c>
      <c r="B116" s="131">
        <v>5.5</v>
      </c>
      <c r="C116" s="117">
        <v>1.66</v>
      </c>
      <c r="D116" s="117">
        <v>0.32</v>
      </c>
      <c r="E116" s="117">
        <v>0.4</v>
      </c>
      <c r="F116" s="117" t="s">
        <v>57</v>
      </c>
      <c r="G116" s="117" t="s">
        <v>12</v>
      </c>
      <c r="H116" s="117">
        <v>113101</v>
      </c>
      <c r="I116" s="117" t="s">
        <v>4125</v>
      </c>
      <c r="J116" s="117" t="s">
        <v>4139</v>
      </c>
      <c r="K116" s="117" t="s">
        <v>4195</v>
      </c>
      <c r="L116" s="117" t="s">
        <v>4139</v>
      </c>
    </row>
    <row r="117" spans="1:12" ht="51" x14ac:dyDescent="0.2">
      <c r="A117" s="117">
        <v>960910</v>
      </c>
      <c r="B117" s="131">
        <v>5.42</v>
      </c>
      <c r="C117" s="117">
        <v>3.19</v>
      </c>
      <c r="D117" s="117">
        <v>1.26</v>
      </c>
      <c r="E117" s="117">
        <v>0.6</v>
      </c>
      <c r="F117" s="117" t="s">
        <v>4090</v>
      </c>
      <c r="G117" s="117" t="s">
        <v>4120</v>
      </c>
      <c r="H117" s="117">
        <v>713202</v>
      </c>
      <c r="I117" s="117" t="s">
        <v>4124</v>
      </c>
      <c r="J117" s="117" t="s">
        <v>4139</v>
      </c>
      <c r="K117" s="117" t="s">
        <v>5261</v>
      </c>
      <c r="L117" s="117" t="s">
        <v>4139</v>
      </c>
    </row>
    <row r="118" spans="1:12" ht="34" x14ac:dyDescent="0.2">
      <c r="A118" s="117">
        <v>30617</v>
      </c>
      <c r="B118" s="131">
        <v>5.38</v>
      </c>
      <c r="C118" s="117">
        <v>8.7799999999999994</v>
      </c>
      <c r="D118" s="117">
        <v>9.24</v>
      </c>
      <c r="E118" s="117">
        <v>1.07</v>
      </c>
      <c r="F118" s="117" t="s">
        <v>23</v>
      </c>
      <c r="G118" s="117" t="s">
        <v>12</v>
      </c>
      <c r="H118" s="117">
        <v>113101</v>
      </c>
      <c r="I118" s="117" t="s">
        <v>4123</v>
      </c>
      <c r="J118" s="117" t="s">
        <v>4139</v>
      </c>
      <c r="K118" s="117" t="s">
        <v>4158</v>
      </c>
      <c r="L118" s="117" t="s">
        <v>4139</v>
      </c>
    </row>
    <row r="119" spans="1:12" ht="51" x14ac:dyDescent="0.2">
      <c r="A119" s="117">
        <v>640220</v>
      </c>
      <c r="B119" s="131">
        <v>5.3</v>
      </c>
      <c r="C119" s="117">
        <v>7.48</v>
      </c>
      <c r="D119" s="117">
        <v>5.96</v>
      </c>
      <c r="E119" s="117">
        <v>6</v>
      </c>
      <c r="F119" s="117" t="s">
        <v>2156</v>
      </c>
      <c r="G119" s="117" t="s">
        <v>4120</v>
      </c>
      <c r="H119" s="117">
        <v>413202</v>
      </c>
      <c r="I119" s="117" t="s">
        <v>4134</v>
      </c>
      <c r="J119" s="117" t="s">
        <v>4139</v>
      </c>
      <c r="K119" s="117" t="s">
        <v>4801</v>
      </c>
      <c r="L119" s="117" t="s">
        <v>4139</v>
      </c>
    </row>
    <row r="120" spans="1:12" ht="51" x14ac:dyDescent="0.2">
      <c r="A120" s="117">
        <v>640391</v>
      </c>
      <c r="B120" s="131">
        <v>5.27</v>
      </c>
      <c r="C120" s="117">
        <v>6.39</v>
      </c>
      <c r="D120" s="117">
        <v>4.97</v>
      </c>
      <c r="E120" s="117">
        <v>3.54</v>
      </c>
      <c r="F120" s="117" t="s">
        <v>2165</v>
      </c>
      <c r="G120" s="117" t="s">
        <v>4120</v>
      </c>
      <c r="H120" s="117">
        <v>413202</v>
      </c>
      <c r="I120" s="117" t="s">
        <v>4134</v>
      </c>
      <c r="J120" s="117" t="s">
        <v>4139</v>
      </c>
      <c r="K120" s="117" t="s">
        <v>4802</v>
      </c>
      <c r="L120" s="117" t="s">
        <v>4139</v>
      </c>
    </row>
    <row r="121" spans="1:12" ht="51" x14ac:dyDescent="0.2">
      <c r="A121" s="117">
        <v>200819</v>
      </c>
      <c r="B121" s="131">
        <v>5.16</v>
      </c>
      <c r="C121" s="117">
        <v>4.1399999999999997</v>
      </c>
      <c r="D121" s="117">
        <v>3.38</v>
      </c>
      <c r="E121" s="117">
        <v>3.8</v>
      </c>
      <c r="F121" s="117" t="s">
        <v>181</v>
      </c>
      <c r="G121" s="117" t="s">
        <v>4120</v>
      </c>
      <c r="H121" s="117">
        <v>113201</v>
      </c>
      <c r="I121" s="117" t="s">
        <v>4123</v>
      </c>
      <c r="J121" s="117" t="s">
        <v>4139</v>
      </c>
      <c r="K121" s="117" t="s">
        <v>4273</v>
      </c>
      <c r="L121" s="117" t="s">
        <v>4139</v>
      </c>
    </row>
    <row r="122" spans="1:12" ht="51" x14ac:dyDescent="0.2">
      <c r="A122" s="117">
        <v>910229</v>
      </c>
      <c r="B122" s="131">
        <v>4.9800000000000004</v>
      </c>
      <c r="C122" s="117">
        <v>2.44</v>
      </c>
      <c r="D122" s="117">
        <v>11.28</v>
      </c>
      <c r="E122" s="117">
        <v>7.48</v>
      </c>
      <c r="F122" s="117" t="s">
        <v>3927</v>
      </c>
      <c r="G122" s="117" t="s">
        <v>4120</v>
      </c>
      <c r="H122" s="117">
        <v>713202</v>
      </c>
      <c r="I122" s="117" t="s">
        <v>4124</v>
      </c>
      <c r="J122" s="117" t="s">
        <v>4139</v>
      </c>
      <c r="K122" s="117" t="s">
        <v>5218</v>
      </c>
      <c r="L122" s="117" t="s">
        <v>4139</v>
      </c>
    </row>
    <row r="123" spans="1:12" ht="51" x14ac:dyDescent="0.2">
      <c r="A123" s="117">
        <v>610463</v>
      </c>
      <c r="B123" s="131">
        <v>4.9400000000000004</v>
      </c>
      <c r="C123" s="117">
        <v>8.11</v>
      </c>
      <c r="D123" s="117">
        <v>5.01</v>
      </c>
      <c r="E123" s="117">
        <v>2.11</v>
      </c>
      <c r="F123" s="117" t="s">
        <v>1963</v>
      </c>
      <c r="G123" s="117" t="s">
        <v>4120</v>
      </c>
      <c r="H123" s="117">
        <v>413202</v>
      </c>
      <c r="I123" s="117" t="s">
        <v>4134</v>
      </c>
      <c r="J123" s="117" t="s">
        <v>4139</v>
      </c>
      <c r="K123" s="117" t="s">
        <v>4759</v>
      </c>
      <c r="L123" s="117" t="s">
        <v>4139</v>
      </c>
    </row>
    <row r="124" spans="1:12" ht="51" x14ac:dyDescent="0.2">
      <c r="A124" s="117">
        <v>611020</v>
      </c>
      <c r="B124" s="131">
        <v>4.87</v>
      </c>
      <c r="C124" s="117">
        <v>10.61</v>
      </c>
      <c r="D124" s="117">
        <v>9.44</v>
      </c>
      <c r="E124" s="117">
        <v>4.83</v>
      </c>
      <c r="F124" s="117" t="s">
        <v>1995</v>
      </c>
      <c r="G124" s="117" t="s">
        <v>4120</v>
      </c>
      <c r="H124" s="117">
        <v>413202</v>
      </c>
      <c r="I124" s="117" t="s">
        <v>4134</v>
      </c>
      <c r="J124" s="117" t="s">
        <v>4139</v>
      </c>
      <c r="K124" s="117" t="s">
        <v>4765</v>
      </c>
      <c r="L124" s="117" t="s">
        <v>4139</v>
      </c>
    </row>
    <row r="125" spans="1:12" ht="51" x14ac:dyDescent="0.2">
      <c r="A125" s="117">
        <v>711719</v>
      </c>
      <c r="B125" s="131">
        <v>4.8600000000000003</v>
      </c>
      <c r="C125" s="117">
        <v>4.66</v>
      </c>
      <c r="D125" s="117">
        <v>4.32</v>
      </c>
      <c r="E125" s="117">
        <v>2.02</v>
      </c>
      <c r="F125" s="117" t="s">
        <v>2374</v>
      </c>
      <c r="G125" s="117" t="s">
        <v>4120</v>
      </c>
      <c r="H125" s="117">
        <v>413201</v>
      </c>
      <c r="I125" s="117" t="s">
        <v>4134</v>
      </c>
      <c r="J125" s="117" t="s">
        <v>4139</v>
      </c>
      <c r="K125" s="117" t="s">
        <v>4874</v>
      </c>
      <c r="L125" s="117" t="s">
        <v>4139</v>
      </c>
    </row>
    <row r="126" spans="1:12" ht="34" x14ac:dyDescent="0.2">
      <c r="A126" s="117">
        <v>852713</v>
      </c>
      <c r="B126" s="131">
        <v>4.84</v>
      </c>
      <c r="C126" s="117">
        <v>7.41</v>
      </c>
      <c r="D126" s="117">
        <v>4.37</v>
      </c>
      <c r="E126" s="117">
        <v>2.54</v>
      </c>
      <c r="F126" s="117" t="s">
        <v>3551</v>
      </c>
      <c r="G126" s="117" t="s">
        <v>12</v>
      </c>
      <c r="H126" s="117">
        <v>613202</v>
      </c>
      <c r="I126" s="117" t="s">
        <v>4131</v>
      </c>
      <c r="J126" s="117" t="s">
        <v>4139</v>
      </c>
      <c r="K126" s="117" t="s">
        <v>5130</v>
      </c>
      <c r="L126" s="117" t="s">
        <v>4139</v>
      </c>
    </row>
    <row r="127" spans="1:12" ht="34" x14ac:dyDescent="0.2">
      <c r="A127" s="117">
        <v>90422</v>
      </c>
      <c r="B127" s="131">
        <v>4.83</v>
      </c>
      <c r="C127" s="117">
        <v>1.1200000000000001</v>
      </c>
      <c r="D127" s="117">
        <v>2.4500000000000002</v>
      </c>
      <c r="E127" s="117">
        <v>0.98</v>
      </c>
      <c r="F127" s="117" t="s">
        <v>77</v>
      </c>
      <c r="G127" s="117" t="s">
        <v>12</v>
      </c>
      <c r="H127" s="117">
        <v>113101</v>
      </c>
      <c r="I127" s="117" t="s">
        <v>4123</v>
      </c>
      <c r="J127" s="117" t="s">
        <v>4139</v>
      </c>
      <c r="K127" s="117" t="s">
        <v>4216</v>
      </c>
      <c r="L127" s="117" t="s">
        <v>4139</v>
      </c>
    </row>
    <row r="128" spans="1:12" ht="34" x14ac:dyDescent="0.2">
      <c r="A128" s="117">
        <v>850819</v>
      </c>
      <c r="B128" s="131">
        <v>4.8099999999999996</v>
      </c>
      <c r="C128" s="117">
        <v>4.34</v>
      </c>
      <c r="D128" s="117">
        <v>3.26</v>
      </c>
      <c r="E128" s="117">
        <v>2.33</v>
      </c>
      <c r="F128" s="117" t="s">
        <v>20</v>
      </c>
      <c r="G128" s="117" t="s">
        <v>12</v>
      </c>
      <c r="H128" s="117">
        <v>313202</v>
      </c>
      <c r="I128" s="117" t="s">
        <v>4126</v>
      </c>
      <c r="J128" s="117" t="s">
        <v>4139</v>
      </c>
      <c r="K128" s="117" t="s">
        <v>5112</v>
      </c>
      <c r="L128" s="117" t="s">
        <v>4139</v>
      </c>
    </row>
    <row r="129" spans="1:12" ht="51" x14ac:dyDescent="0.2">
      <c r="A129" s="117">
        <v>620463</v>
      </c>
      <c r="B129" s="131">
        <v>4.7300000000000004</v>
      </c>
      <c r="C129" s="117">
        <v>4.67</v>
      </c>
      <c r="D129" s="117">
        <v>3.48</v>
      </c>
      <c r="E129" s="117">
        <v>1.49</v>
      </c>
      <c r="F129" s="117" t="s">
        <v>2050</v>
      </c>
      <c r="G129" s="117" t="s">
        <v>4120</v>
      </c>
      <c r="H129" s="117">
        <v>413202</v>
      </c>
      <c r="I129" s="117" t="s">
        <v>4134</v>
      </c>
      <c r="J129" s="117" t="s">
        <v>4139</v>
      </c>
      <c r="K129" s="117" t="s">
        <v>4776</v>
      </c>
      <c r="L129" s="117" t="s">
        <v>4139</v>
      </c>
    </row>
    <row r="130" spans="1:12" ht="51" x14ac:dyDescent="0.2">
      <c r="A130" s="117">
        <v>940429</v>
      </c>
      <c r="B130" s="131">
        <v>4.45</v>
      </c>
      <c r="C130" s="117">
        <v>3.45</v>
      </c>
      <c r="D130" s="117">
        <v>3.34</v>
      </c>
      <c r="E130" s="117">
        <v>2.2799999999999998</v>
      </c>
      <c r="F130" s="117" t="s">
        <v>4012</v>
      </c>
      <c r="G130" s="117" t="s">
        <v>4120</v>
      </c>
      <c r="H130" s="117">
        <v>313202</v>
      </c>
      <c r="I130" s="117" t="s">
        <v>4126</v>
      </c>
      <c r="J130" s="117" t="s">
        <v>4139</v>
      </c>
      <c r="K130" s="117" t="s">
        <v>5244</v>
      </c>
      <c r="L130" s="117" t="s">
        <v>4139</v>
      </c>
    </row>
    <row r="131" spans="1:12" ht="51" x14ac:dyDescent="0.2">
      <c r="A131" s="117">
        <v>610443</v>
      </c>
      <c r="B131" s="131">
        <v>4.41</v>
      </c>
      <c r="C131" s="117">
        <v>3.83</v>
      </c>
      <c r="D131" s="117">
        <v>2.1</v>
      </c>
      <c r="E131" s="117">
        <v>1.29</v>
      </c>
      <c r="F131" s="117" t="s">
        <v>1954</v>
      </c>
      <c r="G131" s="117" t="s">
        <v>4120</v>
      </c>
      <c r="H131" s="117">
        <v>413202</v>
      </c>
      <c r="I131" s="117" t="s">
        <v>4134</v>
      </c>
      <c r="J131" s="117" t="s">
        <v>4139</v>
      </c>
      <c r="K131" s="117" t="s">
        <v>4759</v>
      </c>
      <c r="L131" s="117" t="s">
        <v>4139</v>
      </c>
    </row>
    <row r="132" spans="1:12" ht="51" x14ac:dyDescent="0.2">
      <c r="A132" s="117">
        <v>960330</v>
      </c>
      <c r="B132" s="131">
        <v>4.3499999999999996</v>
      </c>
      <c r="C132" s="117">
        <v>4.34</v>
      </c>
      <c r="D132" s="117">
        <v>6.76</v>
      </c>
      <c r="E132" s="117">
        <v>3.71</v>
      </c>
      <c r="F132" s="117" t="s">
        <v>4068</v>
      </c>
      <c r="G132" s="117" t="s">
        <v>4120</v>
      </c>
      <c r="H132" s="117">
        <v>713202</v>
      </c>
      <c r="I132" s="117" t="s">
        <v>4124</v>
      </c>
      <c r="J132" s="117" t="s">
        <v>4139</v>
      </c>
      <c r="K132" s="117" t="s">
        <v>5255</v>
      </c>
      <c r="L132" s="117" t="s">
        <v>4139</v>
      </c>
    </row>
    <row r="133" spans="1:12" ht="51" x14ac:dyDescent="0.2">
      <c r="A133" s="117">
        <v>420340</v>
      </c>
      <c r="B133" s="131">
        <v>4.33</v>
      </c>
      <c r="C133" s="117">
        <v>4.82</v>
      </c>
      <c r="D133" s="117">
        <v>6.5</v>
      </c>
      <c r="E133" s="117">
        <v>5.96</v>
      </c>
      <c r="F133" s="117" t="s">
        <v>1259</v>
      </c>
      <c r="G133" s="117" t="s">
        <v>4120</v>
      </c>
      <c r="H133" s="117">
        <v>513202</v>
      </c>
      <c r="I133" s="117" t="s">
        <v>4135</v>
      </c>
      <c r="J133" s="117" t="s">
        <v>4139</v>
      </c>
      <c r="K133" s="117" t="s">
        <v>4582</v>
      </c>
      <c r="L133" s="117" t="s">
        <v>4139</v>
      </c>
    </row>
    <row r="134" spans="1:12" ht="51" x14ac:dyDescent="0.2">
      <c r="A134" s="117">
        <v>392630</v>
      </c>
      <c r="B134" s="131">
        <v>4.18</v>
      </c>
      <c r="C134" s="117">
        <v>4.8499999999999996</v>
      </c>
      <c r="D134" s="117">
        <v>4.88</v>
      </c>
      <c r="E134" s="117">
        <v>1.3</v>
      </c>
      <c r="F134" s="117" t="s">
        <v>1138</v>
      </c>
      <c r="G134" s="117" t="s">
        <v>4120</v>
      </c>
      <c r="H134" s="117">
        <v>313202</v>
      </c>
      <c r="I134" s="117" t="s">
        <v>4126</v>
      </c>
      <c r="J134" s="117" t="s">
        <v>4139</v>
      </c>
      <c r="K134" s="117" t="s">
        <v>4552</v>
      </c>
      <c r="L134" s="117" t="s">
        <v>4139</v>
      </c>
    </row>
    <row r="135" spans="1:12" ht="34" x14ac:dyDescent="0.2">
      <c r="A135" s="117">
        <v>851711</v>
      </c>
      <c r="B135" s="131">
        <v>4.1500000000000004</v>
      </c>
      <c r="C135" s="117">
        <v>5.0199999999999996</v>
      </c>
      <c r="D135" s="117">
        <v>55.96</v>
      </c>
      <c r="E135" s="117">
        <v>2.5299999999999998</v>
      </c>
      <c r="F135" s="117" t="s">
        <v>3508</v>
      </c>
      <c r="G135" s="117" t="s">
        <v>12</v>
      </c>
      <c r="H135" s="117">
        <v>613202</v>
      </c>
      <c r="I135" s="117" t="s">
        <v>4131</v>
      </c>
      <c r="J135" s="117" t="s">
        <v>4139</v>
      </c>
      <c r="K135" s="117" t="s">
        <v>5121</v>
      </c>
      <c r="L135" s="117" t="s">
        <v>4139</v>
      </c>
    </row>
    <row r="136" spans="1:12" ht="51" x14ac:dyDescent="0.2">
      <c r="A136" s="117">
        <v>731990</v>
      </c>
      <c r="B136" s="131">
        <v>4.01</v>
      </c>
      <c r="C136" s="117">
        <v>3.37</v>
      </c>
      <c r="D136" s="117">
        <v>3.79</v>
      </c>
      <c r="E136" s="117">
        <v>2.83</v>
      </c>
      <c r="F136" s="117" t="s">
        <v>2619</v>
      </c>
      <c r="G136" s="117" t="s">
        <v>4120</v>
      </c>
      <c r="H136" s="117">
        <v>313202</v>
      </c>
      <c r="I136" s="117" t="s">
        <v>4126</v>
      </c>
      <c r="J136" s="117" t="s">
        <v>4139</v>
      </c>
      <c r="K136" s="117" t="s">
        <v>4923</v>
      </c>
      <c r="L136" s="117" t="s">
        <v>4139</v>
      </c>
    </row>
    <row r="137" spans="1:12" ht="51" x14ac:dyDescent="0.2">
      <c r="A137" s="117">
        <v>961511</v>
      </c>
      <c r="B137" s="131">
        <v>3.95</v>
      </c>
      <c r="C137" s="117">
        <v>4.2300000000000004</v>
      </c>
      <c r="D137" s="117">
        <v>3.65</v>
      </c>
      <c r="E137" s="117">
        <v>2.13</v>
      </c>
      <c r="F137" s="117" t="s">
        <v>4102</v>
      </c>
      <c r="G137" s="117" t="s">
        <v>4120</v>
      </c>
      <c r="H137" s="117">
        <v>713202</v>
      </c>
      <c r="I137" s="117" t="s">
        <v>4124</v>
      </c>
      <c r="J137" s="117" t="s">
        <v>4139</v>
      </c>
      <c r="K137" s="117" t="s">
        <v>5267</v>
      </c>
      <c r="L137" s="117" t="s">
        <v>4139</v>
      </c>
    </row>
    <row r="138" spans="1:12" ht="51" x14ac:dyDescent="0.2">
      <c r="A138" s="117">
        <v>230910</v>
      </c>
      <c r="B138" s="131">
        <v>3.9</v>
      </c>
      <c r="C138" s="117">
        <v>2.72</v>
      </c>
      <c r="D138" s="117">
        <v>2.82</v>
      </c>
      <c r="E138" s="117">
        <v>1.44</v>
      </c>
      <c r="F138" s="117" t="s">
        <v>217</v>
      </c>
      <c r="G138" s="117" t="s">
        <v>4120</v>
      </c>
      <c r="H138" s="117">
        <v>113101</v>
      </c>
      <c r="I138" s="117" t="s">
        <v>4123</v>
      </c>
      <c r="J138" s="117" t="s">
        <v>4139</v>
      </c>
      <c r="K138" s="117" t="s">
        <v>4293</v>
      </c>
      <c r="L138" s="117" t="s">
        <v>4139</v>
      </c>
    </row>
    <row r="139" spans="1:12" ht="51" x14ac:dyDescent="0.2">
      <c r="A139" s="117">
        <v>611780</v>
      </c>
      <c r="B139" s="131">
        <v>3.88</v>
      </c>
      <c r="C139" s="117">
        <v>3.62</v>
      </c>
      <c r="D139" s="117">
        <v>2.1</v>
      </c>
      <c r="E139" s="117">
        <v>2.37</v>
      </c>
      <c r="F139" s="117" t="s">
        <v>2027</v>
      </c>
      <c r="G139" s="117" t="s">
        <v>4120</v>
      </c>
      <c r="H139" s="117">
        <v>413202</v>
      </c>
      <c r="I139" s="117" t="s">
        <v>4134</v>
      </c>
      <c r="J139" s="117" t="s">
        <v>4139</v>
      </c>
      <c r="K139" s="117" t="s">
        <v>4772</v>
      </c>
      <c r="L139" s="117" t="s">
        <v>4139</v>
      </c>
    </row>
    <row r="140" spans="1:12" ht="51" x14ac:dyDescent="0.2">
      <c r="A140" s="117">
        <v>610832</v>
      </c>
      <c r="B140" s="131">
        <v>3.87</v>
      </c>
      <c r="C140" s="117">
        <v>3.59</v>
      </c>
      <c r="D140" s="117">
        <v>5.08</v>
      </c>
      <c r="E140" s="117">
        <v>4.37</v>
      </c>
      <c r="F140" s="117" t="s">
        <v>1985</v>
      </c>
      <c r="G140" s="117" t="s">
        <v>4120</v>
      </c>
      <c r="H140" s="117">
        <v>413202</v>
      </c>
      <c r="I140" s="117" t="s">
        <v>4134</v>
      </c>
      <c r="J140" s="117" t="s">
        <v>4139</v>
      </c>
      <c r="K140" s="117" t="s">
        <v>4763</v>
      </c>
      <c r="L140" s="117" t="s">
        <v>4139</v>
      </c>
    </row>
    <row r="141" spans="1:12" ht="68" x14ac:dyDescent="0.2">
      <c r="A141" s="117">
        <v>851390</v>
      </c>
      <c r="B141" s="131">
        <v>3.71</v>
      </c>
      <c r="C141" s="117">
        <v>2.93</v>
      </c>
      <c r="D141" s="117">
        <v>1.96</v>
      </c>
      <c r="E141" s="117">
        <v>1.99</v>
      </c>
      <c r="F141" s="117" t="s">
        <v>3477</v>
      </c>
      <c r="G141" s="117" t="s">
        <v>4121</v>
      </c>
      <c r="H141" s="117">
        <v>313202</v>
      </c>
      <c r="I141" s="117" t="s">
        <v>4126</v>
      </c>
      <c r="J141" s="117" t="s">
        <v>4139</v>
      </c>
      <c r="K141" s="117" t="s">
        <v>5117</v>
      </c>
      <c r="L141" s="117" t="s">
        <v>4139</v>
      </c>
    </row>
    <row r="142" spans="1:12" ht="51" x14ac:dyDescent="0.2">
      <c r="A142" s="117">
        <v>950629</v>
      </c>
      <c r="B142" s="131">
        <v>3.68</v>
      </c>
      <c r="C142" s="117">
        <v>3.76</v>
      </c>
      <c r="D142" s="117">
        <v>4.16</v>
      </c>
      <c r="E142" s="117">
        <v>3.76</v>
      </c>
      <c r="F142" s="117" t="s">
        <v>4037</v>
      </c>
      <c r="G142" s="117" t="s">
        <v>4120</v>
      </c>
      <c r="H142" s="117">
        <v>713202</v>
      </c>
      <c r="I142" s="117" t="s">
        <v>4124</v>
      </c>
      <c r="J142" s="117" t="s">
        <v>4139</v>
      </c>
      <c r="K142" s="117" t="s">
        <v>5250</v>
      </c>
      <c r="L142" s="117" t="s">
        <v>4139</v>
      </c>
    </row>
    <row r="143" spans="1:12" ht="34" x14ac:dyDescent="0.2">
      <c r="A143" s="117">
        <v>620240</v>
      </c>
      <c r="B143" s="131">
        <v>3.67</v>
      </c>
      <c r="C143" s="117">
        <v>5.18</v>
      </c>
      <c r="D143" s="117">
        <v>0</v>
      </c>
      <c r="E143" s="117">
        <v>0</v>
      </c>
      <c r="F143" s="117" t="s">
        <v>2032</v>
      </c>
      <c r="G143" s="117" t="s">
        <v>12</v>
      </c>
      <c r="H143" s="117" t="s">
        <v>12</v>
      </c>
      <c r="I143" s="117" t="s">
        <v>12</v>
      </c>
      <c r="J143" s="117" t="s">
        <v>12</v>
      </c>
      <c r="K143" s="117" t="s">
        <v>4774</v>
      </c>
      <c r="L143" s="117" t="s">
        <v>4139</v>
      </c>
    </row>
    <row r="144" spans="1:12" ht="34" x14ac:dyDescent="0.2">
      <c r="A144" s="117">
        <v>620190</v>
      </c>
      <c r="B144" s="131">
        <v>3.66</v>
      </c>
      <c r="C144" s="117">
        <v>5.83</v>
      </c>
      <c r="D144" s="117">
        <v>0</v>
      </c>
      <c r="E144" s="117">
        <v>0</v>
      </c>
      <c r="F144" s="117" t="s">
        <v>2031</v>
      </c>
      <c r="G144" s="117" t="s">
        <v>12</v>
      </c>
      <c r="H144" s="117" t="s">
        <v>12</v>
      </c>
      <c r="I144" s="117" t="s">
        <v>12</v>
      </c>
      <c r="J144" s="117" t="s">
        <v>12</v>
      </c>
      <c r="K144" s="117" t="s">
        <v>4773</v>
      </c>
      <c r="L144" s="117" t="s">
        <v>4139</v>
      </c>
    </row>
    <row r="145" spans="1:12" ht="51" x14ac:dyDescent="0.2">
      <c r="A145" s="117">
        <v>630629</v>
      </c>
      <c r="B145" s="131">
        <v>3.66</v>
      </c>
      <c r="C145" s="117">
        <v>2.37</v>
      </c>
      <c r="D145" s="117">
        <v>2.09</v>
      </c>
      <c r="E145" s="117">
        <v>1.62</v>
      </c>
      <c r="F145" s="117" t="s">
        <v>2140</v>
      </c>
      <c r="G145" s="117" t="s">
        <v>4120</v>
      </c>
      <c r="H145" s="117">
        <v>413202</v>
      </c>
      <c r="I145" s="117" t="s">
        <v>4134</v>
      </c>
      <c r="J145" s="117" t="s">
        <v>4139</v>
      </c>
      <c r="K145" s="117" t="s">
        <v>4795</v>
      </c>
      <c r="L145" s="117" t="s">
        <v>4139</v>
      </c>
    </row>
    <row r="146" spans="1:12" ht="51" x14ac:dyDescent="0.2">
      <c r="A146" s="117">
        <v>620333</v>
      </c>
      <c r="B146" s="131">
        <v>3.65</v>
      </c>
      <c r="C146" s="117">
        <v>4.1100000000000003</v>
      </c>
      <c r="D146" s="117">
        <v>7.96</v>
      </c>
      <c r="E146" s="117">
        <v>4.17</v>
      </c>
      <c r="F146" s="117" t="s">
        <v>2036</v>
      </c>
      <c r="G146" s="117" t="s">
        <v>4120</v>
      </c>
      <c r="H146" s="117">
        <v>413202</v>
      </c>
      <c r="I146" s="117" t="s">
        <v>4134</v>
      </c>
      <c r="J146" s="117" t="s">
        <v>4139</v>
      </c>
      <c r="K146" s="117" t="s">
        <v>4775</v>
      </c>
      <c r="L146" s="117" t="s">
        <v>4139</v>
      </c>
    </row>
    <row r="147" spans="1:12" ht="51" x14ac:dyDescent="0.2">
      <c r="A147" s="117">
        <v>200600</v>
      </c>
      <c r="B147" s="131">
        <v>3.62</v>
      </c>
      <c r="C147" s="117">
        <v>3.12</v>
      </c>
      <c r="D147" s="117">
        <v>2.92</v>
      </c>
      <c r="E147" s="117">
        <v>3.07</v>
      </c>
      <c r="F147" s="117" t="s">
        <v>178</v>
      </c>
      <c r="G147" s="117" t="s">
        <v>4120</v>
      </c>
      <c r="H147" s="117">
        <v>113201</v>
      </c>
      <c r="I147" s="117" t="s">
        <v>4123</v>
      </c>
      <c r="J147" s="117" t="s">
        <v>4139</v>
      </c>
      <c r="K147" s="117" t="s">
        <v>4271</v>
      </c>
      <c r="L147" s="117" t="s">
        <v>4139</v>
      </c>
    </row>
    <row r="148" spans="1:12" ht="51" x14ac:dyDescent="0.2">
      <c r="A148" s="117">
        <v>961000</v>
      </c>
      <c r="B148" s="131">
        <v>3.62</v>
      </c>
      <c r="C148" s="117">
        <v>3.83</v>
      </c>
      <c r="D148" s="117">
        <v>2.72</v>
      </c>
      <c r="E148" s="117">
        <v>1.65</v>
      </c>
      <c r="F148" s="117" t="s">
        <v>4093</v>
      </c>
      <c r="G148" s="117" t="s">
        <v>4120</v>
      </c>
      <c r="H148" s="117">
        <v>713202</v>
      </c>
      <c r="I148" s="117" t="s">
        <v>4124</v>
      </c>
      <c r="J148" s="117" t="s">
        <v>4139</v>
      </c>
      <c r="K148" s="117" t="s">
        <v>5262</v>
      </c>
      <c r="L148" s="117" t="s">
        <v>4139</v>
      </c>
    </row>
    <row r="149" spans="1:12" ht="51" x14ac:dyDescent="0.2">
      <c r="A149" s="117">
        <v>960820</v>
      </c>
      <c r="B149" s="131">
        <v>3.57</v>
      </c>
      <c r="C149" s="117">
        <v>2.2599999999999998</v>
      </c>
      <c r="D149" s="117">
        <v>2.23</v>
      </c>
      <c r="E149" s="117">
        <v>1.1399999999999999</v>
      </c>
      <c r="F149" s="117" t="s">
        <v>4083</v>
      </c>
      <c r="G149" s="117" t="s">
        <v>4120</v>
      </c>
      <c r="H149" s="117">
        <v>713202</v>
      </c>
      <c r="I149" s="117" t="s">
        <v>4124</v>
      </c>
      <c r="J149" s="117" t="s">
        <v>4139</v>
      </c>
      <c r="K149" s="117" t="s">
        <v>5260</v>
      </c>
      <c r="L149" s="117" t="s">
        <v>4139</v>
      </c>
    </row>
    <row r="150" spans="1:12" ht="51" x14ac:dyDescent="0.2">
      <c r="A150" s="117">
        <v>420500</v>
      </c>
      <c r="B150" s="131">
        <v>3.54</v>
      </c>
      <c r="C150" s="117">
        <v>2.2000000000000002</v>
      </c>
      <c r="D150" s="117">
        <v>1.05</v>
      </c>
      <c r="E150" s="117">
        <v>1.48</v>
      </c>
      <c r="F150" s="117" t="s">
        <v>1260</v>
      </c>
      <c r="G150" s="117" t="s">
        <v>4120</v>
      </c>
      <c r="H150" s="117">
        <v>513202</v>
      </c>
      <c r="I150" s="117" t="s">
        <v>4135</v>
      </c>
      <c r="J150" s="117" t="s">
        <v>4139</v>
      </c>
      <c r="K150" s="117" t="s">
        <v>4583</v>
      </c>
      <c r="L150" s="117" t="s">
        <v>4139</v>
      </c>
    </row>
    <row r="151" spans="1:12" ht="51" x14ac:dyDescent="0.2">
      <c r="A151" s="117">
        <v>620640</v>
      </c>
      <c r="B151" s="131">
        <v>3.54</v>
      </c>
      <c r="C151" s="117">
        <v>3.8</v>
      </c>
      <c r="D151" s="117">
        <v>2.36</v>
      </c>
      <c r="E151" s="117">
        <v>1.69</v>
      </c>
      <c r="F151" s="117" t="s">
        <v>2057</v>
      </c>
      <c r="G151" s="117" t="s">
        <v>4120</v>
      </c>
      <c r="H151" s="117">
        <v>413202</v>
      </c>
      <c r="I151" s="117" t="s">
        <v>4134</v>
      </c>
      <c r="J151" s="117" t="s">
        <v>4139</v>
      </c>
      <c r="K151" s="117" t="s">
        <v>4778</v>
      </c>
      <c r="L151" s="117" t="s">
        <v>4139</v>
      </c>
    </row>
    <row r="152" spans="1:12" ht="51" x14ac:dyDescent="0.2">
      <c r="A152" s="117">
        <v>210310</v>
      </c>
      <c r="B152" s="131">
        <v>3.53</v>
      </c>
      <c r="C152" s="117">
        <v>1.96</v>
      </c>
      <c r="D152" s="117">
        <v>1.31</v>
      </c>
      <c r="E152" s="117">
        <v>0.44</v>
      </c>
      <c r="F152" s="117" t="s">
        <v>195</v>
      </c>
      <c r="G152" s="117" t="s">
        <v>4120</v>
      </c>
      <c r="H152" s="117">
        <v>113101</v>
      </c>
      <c r="I152" s="117" t="s">
        <v>4123</v>
      </c>
      <c r="J152" s="117" t="s">
        <v>4139</v>
      </c>
      <c r="K152" s="117" t="s">
        <v>4277</v>
      </c>
      <c r="L152" s="117" t="s">
        <v>4139</v>
      </c>
    </row>
    <row r="153" spans="1:12" ht="68" x14ac:dyDescent="0.2">
      <c r="A153" s="117">
        <v>950510</v>
      </c>
      <c r="B153" s="131">
        <v>3.48</v>
      </c>
      <c r="C153" s="117">
        <v>4.1399999999999997</v>
      </c>
      <c r="D153" s="117">
        <v>2.09</v>
      </c>
      <c r="E153" s="117">
        <v>1</v>
      </c>
      <c r="F153" s="117" t="s">
        <v>4031</v>
      </c>
      <c r="G153" s="117" t="s">
        <v>4121</v>
      </c>
      <c r="H153" s="117">
        <v>713202</v>
      </c>
      <c r="I153" s="117" t="s">
        <v>4124</v>
      </c>
      <c r="J153" s="117" t="s">
        <v>4139</v>
      </c>
      <c r="K153" s="117" t="s">
        <v>5249</v>
      </c>
      <c r="L153" s="117" t="s">
        <v>4139</v>
      </c>
    </row>
    <row r="154" spans="1:12" ht="34" x14ac:dyDescent="0.2">
      <c r="A154" s="117">
        <v>220291</v>
      </c>
      <c r="B154" s="131">
        <v>3.47</v>
      </c>
      <c r="C154" s="117">
        <v>3.09</v>
      </c>
      <c r="D154" s="117">
        <v>1.82</v>
      </c>
      <c r="E154" s="117">
        <v>0.85</v>
      </c>
      <c r="F154" s="117" t="s">
        <v>202</v>
      </c>
      <c r="G154" s="117" t="s">
        <v>12</v>
      </c>
      <c r="H154" s="117">
        <v>113101</v>
      </c>
      <c r="I154" s="117" t="s">
        <v>4125</v>
      </c>
      <c r="J154" s="117" t="s">
        <v>4139</v>
      </c>
      <c r="K154" s="117" t="s">
        <v>4281</v>
      </c>
      <c r="L154" s="117" t="s">
        <v>4139</v>
      </c>
    </row>
    <row r="155" spans="1:12" ht="34" x14ac:dyDescent="0.2">
      <c r="A155" s="117">
        <v>611529</v>
      </c>
      <c r="B155" s="131">
        <v>3.38</v>
      </c>
      <c r="C155" s="117">
        <v>4.59</v>
      </c>
      <c r="D155" s="117">
        <v>5.75</v>
      </c>
      <c r="E155" s="117">
        <v>9.36</v>
      </c>
      <c r="F155" s="117" t="s">
        <v>1823</v>
      </c>
      <c r="G155" s="117" t="s">
        <v>12</v>
      </c>
      <c r="H155" s="117">
        <v>413202</v>
      </c>
      <c r="I155" s="117" t="s">
        <v>4134</v>
      </c>
      <c r="J155" s="117" t="s">
        <v>4139</v>
      </c>
      <c r="K155" s="117" t="s">
        <v>4770</v>
      </c>
      <c r="L155" s="117" t="s">
        <v>4139</v>
      </c>
    </row>
    <row r="156" spans="1:12" ht="51" x14ac:dyDescent="0.2">
      <c r="A156" s="117">
        <v>611130</v>
      </c>
      <c r="B156" s="131">
        <v>3.36</v>
      </c>
      <c r="C156" s="117">
        <v>2.98</v>
      </c>
      <c r="D156" s="117">
        <v>2.64</v>
      </c>
      <c r="E156" s="117">
        <v>2.5499999999999998</v>
      </c>
      <c r="F156" s="117" t="s">
        <v>1999</v>
      </c>
      <c r="G156" s="117" t="s">
        <v>4120</v>
      </c>
      <c r="H156" s="117">
        <v>413202</v>
      </c>
      <c r="I156" s="117" t="s">
        <v>4134</v>
      </c>
      <c r="J156" s="117" t="s">
        <v>4139</v>
      </c>
      <c r="K156" s="117" t="s">
        <v>4766</v>
      </c>
      <c r="L156" s="117" t="s">
        <v>4139</v>
      </c>
    </row>
    <row r="157" spans="1:12" ht="51" x14ac:dyDescent="0.2">
      <c r="A157" s="117">
        <v>961320</v>
      </c>
      <c r="B157" s="131">
        <v>3.32</v>
      </c>
      <c r="C157" s="117">
        <v>8.85</v>
      </c>
      <c r="D157" s="117">
        <v>7.03</v>
      </c>
      <c r="E157" s="117">
        <v>6.4</v>
      </c>
      <c r="F157" s="117" t="s">
        <v>4098</v>
      </c>
      <c r="G157" s="117" t="s">
        <v>4120</v>
      </c>
      <c r="H157" s="117">
        <v>713202</v>
      </c>
      <c r="I157" s="117" t="s">
        <v>4124</v>
      </c>
      <c r="J157" s="117" t="s">
        <v>4139</v>
      </c>
      <c r="K157" s="117" t="s">
        <v>5265</v>
      </c>
      <c r="L157" s="117" t="s">
        <v>4139</v>
      </c>
    </row>
    <row r="158" spans="1:12" ht="34" x14ac:dyDescent="0.2">
      <c r="A158" s="117">
        <v>731940</v>
      </c>
      <c r="B158" s="131">
        <v>3.29</v>
      </c>
      <c r="C158" s="117">
        <v>3.23</v>
      </c>
      <c r="D158" s="117">
        <v>2.21</v>
      </c>
      <c r="E158" s="117">
        <v>0.96</v>
      </c>
      <c r="F158" s="117" t="s">
        <v>2618</v>
      </c>
      <c r="G158" s="117" t="s">
        <v>12</v>
      </c>
      <c r="H158" s="117">
        <v>313202</v>
      </c>
      <c r="I158" s="117" t="s">
        <v>4126</v>
      </c>
      <c r="J158" s="117" t="s">
        <v>4139</v>
      </c>
      <c r="K158" s="117" t="s">
        <v>4923</v>
      </c>
      <c r="L158" s="117" t="s">
        <v>4139</v>
      </c>
    </row>
    <row r="159" spans="1:12" ht="51" x14ac:dyDescent="0.2">
      <c r="A159" s="117">
        <v>80940</v>
      </c>
      <c r="B159" s="131">
        <v>3.25</v>
      </c>
      <c r="C159" s="117">
        <v>1.62</v>
      </c>
      <c r="D159" s="117">
        <v>1.06</v>
      </c>
      <c r="E159" s="117">
        <v>3.38</v>
      </c>
      <c r="F159" s="117" t="s">
        <v>62</v>
      </c>
      <c r="G159" s="117" t="s">
        <v>4119</v>
      </c>
      <c r="H159" s="117">
        <v>113101</v>
      </c>
      <c r="I159" s="117" t="s">
        <v>4123</v>
      </c>
      <c r="J159" s="117" t="s">
        <v>4139</v>
      </c>
      <c r="K159" s="117" t="s">
        <v>4201</v>
      </c>
      <c r="L159" s="117" t="s">
        <v>4139</v>
      </c>
    </row>
    <row r="160" spans="1:12" ht="51" x14ac:dyDescent="0.2">
      <c r="A160" s="117">
        <v>611710</v>
      </c>
      <c r="B160" s="131">
        <v>3.25</v>
      </c>
      <c r="C160" s="117">
        <v>3.74</v>
      </c>
      <c r="D160" s="117">
        <v>3.31</v>
      </c>
      <c r="E160" s="117">
        <v>3.29</v>
      </c>
      <c r="F160" s="117" t="s">
        <v>2026</v>
      </c>
      <c r="G160" s="117" t="s">
        <v>4120</v>
      </c>
      <c r="H160" s="117">
        <v>413202</v>
      </c>
      <c r="I160" s="117" t="s">
        <v>4134</v>
      </c>
      <c r="J160" s="117" t="s">
        <v>4139</v>
      </c>
      <c r="K160" s="117" t="s">
        <v>4772</v>
      </c>
      <c r="L160" s="117" t="s">
        <v>4139</v>
      </c>
    </row>
    <row r="161" spans="1:12" ht="51" x14ac:dyDescent="0.2">
      <c r="A161" s="117">
        <v>821290</v>
      </c>
      <c r="B161" s="131">
        <v>3.23</v>
      </c>
      <c r="C161" s="117">
        <v>4.45</v>
      </c>
      <c r="D161" s="117">
        <v>1.57</v>
      </c>
      <c r="E161" s="117">
        <v>0.82</v>
      </c>
      <c r="F161" s="117" t="s">
        <v>2603</v>
      </c>
      <c r="G161" s="117" t="s">
        <v>4120</v>
      </c>
      <c r="H161" s="117">
        <v>313202</v>
      </c>
      <c r="I161" s="117" t="s">
        <v>4126</v>
      </c>
      <c r="J161" s="117" t="s">
        <v>4139</v>
      </c>
      <c r="K161" s="117" t="s">
        <v>5004</v>
      </c>
      <c r="L161" s="117" t="s">
        <v>4139</v>
      </c>
    </row>
    <row r="162" spans="1:12" ht="34" x14ac:dyDescent="0.2">
      <c r="A162" s="117">
        <v>380869</v>
      </c>
      <c r="B162" s="131">
        <v>3.22</v>
      </c>
      <c r="C162" s="117">
        <v>16.28</v>
      </c>
      <c r="D162" s="117">
        <v>22.61</v>
      </c>
      <c r="E162" s="117">
        <v>3.66</v>
      </c>
      <c r="F162" s="117" t="s">
        <v>20</v>
      </c>
      <c r="G162" s="117" t="s">
        <v>12</v>
      </c>
      <c r="H162" s="117">
        <v>313101</v>
      </c>
      <c r="I162" s="117" t="s">
        <v>4133</v>
      </c>
      <c r="J162" s="117" t="s">
        <v>4139</v>
      </c>
      <c r="K162" s="117" t="s">
        <v>4507</v>
      </c>
      <c r="L162" s="117" t="s">
        <v>4139</v>
      </c>
    </row>
    <row r="163" spans="1:12" ht="51" x14ac:dyDescent="0.2">
      <c r="A163" s="117">
        <v>940430</v>
      </c>
      <c r="B163" s="131">
        <v>3.22</v>
      </c>
      <c r="C163" s="117">
        <v>3.3</v>
      </c>
      <c r="D163" s="117">
        <v>3.12</v>
      </c>
      <c r="E163" s="117">
        <v>1.94</v>
      </c>
      <c r="F163" s="117" t="s">
        <v>4013</v>
      </c>
      <c r="G163" s="117" t="s">
        <v>4120</v>
      </c>
      <c r="H163" s="117">
        <v>313202</v>
      </c>
      <c r="I163" s="117" t="s">
        <v>4126</v>
      </c>
      <c r="J163" s="117" t="s">
        <v>4139</v>
      </c>
      <c r="K163" s="117" t="s">
        <v>5244</v>
      </c>
      <c r="L163" s="117" t="s">
        <v>4139</v>
      </c>
    </row>
    <row r="164" spans="1:12" ht="51" x14ac:dyDescent="0.2">
      <c r="A164" s="117">
        <v>620342</v>
      </c>
      <c r="B164" s="131">
        <v>3.18</v>
      </c>
      <c r="C164" s="117">
        <v>2.75</v>
      </c>
      <c r="D164" s="117">
        <v>3.1</v>
      </c>
      <c r="E164" s="117">
        <v>1.98</v>
      </c>
      <c r="F164" s="117" t="s">
        <v>2039</v>
      </c>
      <c r="G164" s="117" t="s">
        <v>4120</v>
      </c>
      <c r="H164" s="117">
        <v>413202</v>
      </c>
      <c r="I164" s="117" t="s">
        <v>4134</v>
      </c>
      <c r="J164" s="117" t="s">
        <v>4139</v>
      </c>
      <c r="K164" s="117" t="s">
        <v>4775</v>
      </c>
      <c r="L164" s="117" t="s">
        <v>4139</v>
      </c>
    </row>
    <row r="165" spans="1:12" ht="51" x14ac:dyDescent="0.2">
      <c r="A165" s="117">
        <v>691390</v>
      </c>
      <c r="B165" s="131">
        <v>3.13</v>
      </c>
      <c r="C165" s="117">
        <v>4.12</v>
      </c>
      <c r="D165" s="117">
        <v>6.94</v>
      </c>
      <c r="E165" s="117">
        <v>4.6399999999999997</v>
      </c>
      <c r="F165" s="117" t="s">
        <v>2271</v>
      </c>
      <c r="G165" s="117" t="s">
        <v>4120</v>
      </c>
      <c r="H165" s="117">
        <v>313202</v>
      </c>
      <c r="I165" s="117" t="s">
        <v>4126</v>
      </c>
      <c r="J165" s="117" t="s">
        <v>4139</v>
      </c>
      <c r="K165" s="117" t="s">
        <v>4845</v>
      </c>
      <c r="L165" s="117" t="s">
        <v>4139</v>
      </c>
    </row>
    <row r="166" spans="1:12" ht="51" x14ac:dyDescent="0.2">
      <c r="A166" s="117">
        <v>630622</v>
      </c>
      <c r="B166" s="131">
        <v>3.1</v>
      </c>
      <c r="C166" s="117">
        <v>2.59</v>
      </c>
      <c r="D166" s="117">
        <v>0.88</v>
      </c>
      <c r="E166" s="117">
        <v>0.57999999999999996</v>
      </c>
      <c r="F166" s="117" t="s">
        <v>2139</v>
      </c>
      <c r="G166" s="117" t="s">
        <v>4120</v>
      </c>
      <c r="H166" s="117">
        <v>413202</v>
      </c>
      <c r="I166" s="117" t="s">
        <v>4134</v>
      </c>
      <c r="J166" s="117" t="s">
        <v>4139</v>
      </c>
      <c r="K166" s="117" t="s">
        <v>4795</v>
      </c>
      <c r="L166" s="117" t="s">
        <v>4139</v>
      </c>
    </row>
    <row r="167" spans="1:12" ht="51" x14ac:dyDescent="0.2">
      <c r="A167" s="117">
        <v>900640</v>
      </c>
      <c r="B167" s="131">
        <v>3.07</v>
      </c>
      <c r="C167" s="117">
        <v>2.5299999999999998</v>
      </c>
      <c r="D167" s="117">
        <v>0.62</v>
      </c>
      <c r="E167" s="117">
        <v>0.52</v>
      </c>
      <c r="F167" s="117" t="s">
        <v>3800</v>
      </c>
      <c r="G167" s="117" t="s">
        <v>4120</v>
      </c>
      <c r="H167" s="117">
        <v>613202</v>
      </c>
      <c r="I167" s="117" t="s">
        <v>4131</v>
      </c>
      <c r="J167" s="117" t="s">
        <v>4139</v>
      </c>
      <c r="K167" s="117" t="s">
        <v>5196</v>
      </c>
      <c r="L167" s="117" t="s">
        <v>4139</v>
      </c>
    </row>
    <row r="168" spans="1:12" ht="51" x14ac:dyDescent="0.2">
      <c r="A168" s="117">
        <v>950651</v>
      </c>
      <c r="B168" s="131">
        <v>3.04</v>
      </c>
      <c r="C168" s="117">
        <v>2.76</v>
      </c>
      <c r="D168" s="117">
        <v>1.68</v>
      </c>
      <c r="E168" s="117">
        <v>0.67</v>
      </c>
      <c r="F168" s="117" t="s">
        <v>4042</v>
      </c>
      <c r="G168" s="117" t="s">
        <v>4120</v>
      </c>
      <c r="H168" s="117">
        <v>713202</v>
      </c>
      <c r="I168" s="117" t="s">
        <v>4124</v>
      </c>
      <c r="J168" s="117" t="s">
        <v>4139</v>
      </c>
      <c r="K168" s="117" t="s">
        <v>5250</v>
      </c>
      <c r="L168" s="117" t="s">
        <v>4139</v>
      </c>
    </row>
    <row r="169" spans="1:12" ht="51" x14ac:dyDescent="0.2">
      <c r="A169" s="117">
        <v>920600</v>
      </c>
      <c r="B169" s="131">
        <v>3</v>
      </c>
      <c r="C169" s="117">
        <v>2.2999999999999998</v>
      </c>
      <c r="D169" s="117">
        <v>1.35</v>
      </c>
      <c r="E169" s="117">
        <v>1.17</v>
      </c>
      <c r="F169" s="117" t="s">
        <v>3972</v>
      </c>
      <c r="G169" s="117" t="s">
        <v>4120</v>
      </c>
      <c r="H169" s="117">
        <v>713202</v>
      </c>
      <c r="I169" s="117" t="s">
        <v>4124</v>
      </c>
      <c r="J169" s="117" t="s">
        <v>4139</v>
      </c>
      <c r="K169" s="117" t="s">
        <v>5232</v>
      </c>
      <c r="L169" s="117" t="s">
        <v>4139</v>
      </c>
    </row>
    <row r="170" spans="1:12" ht="51" x14ac:dyDescent="0.2">
      <c r="A170" s="117">
        <v>910529</v>
      </c>
      <c r="B170" s="131">
        <v>2.91</v>
      </c>
      <c r="C170" s="117">
        <v>2.56</v>
      </c>
      <c r="D170" s="117">
        <v>3.22</v>
      </c>
      <c r="E170" s="117">
        <v>1.72</v>
      </c>
      <c r="F170" s="117" t="s">
        <v>3936</v>
      </c>
      <c r="G170" s="117" t="s">
        <v>4120</v>
      </c>
      <c r="H170" s="117">
        <v>713202</v>
      </c>
      <c r="I170" s="117" t="s">
        <v>4124</v>
      </c>
      <c r="J170" s="117" t="s">
        <v>4139</v>
      </c>
      <c r="K170" s="117" t="s">
        <v>5220</v>
      </c>
      <c r="L170" s="117" t="s">
        <v>4139</v>
      </c>
    </row>
    <row r="171" spans="1:12" ht="51" x14ac:dyDescent="0.2">
      <c r="A171" s="117">
        <v>620449</v>
      </c>
      <c r="B171" s="131">
        <v>2.88</v>
      </c>
      <c r="C171" s="117">
        <v>5.8</v>
      </c>
      <c r="D171" s="117">
        <v>1.25</v>
      </c>
      <c r="E171" s="117">
        <v>0.74</v>
      </c>
      <c r="F171" s="117" t="s">
        <v>1956</v>
      </c>
      <c r="G171" s="117" t="s">
        <v>4120</v>
      </c>
      <c r="H171" s="117">
        <v>413202</v>
      </c>
      <c r="I171" s="117" t="s">
        <v>4134</v>
      </c>
      <c r="J171" s="117" t="s">
        <v>4139</v>
      </c>
      <c r="K171" s="117" t="s">
        <v>4776</v>
      </c>
      <c r="L171" s="117" t="s">
        <v>4139</v>
      </c>
    </row>
    <row r="172" spans="1:12" ht="51" x14ac:dyDescent="0.2">
      <c r="A172" s="117">
        <v>842211</v>
      </c>
      <c r="B172" s="131">
        <v>2.85</v>
      </c>
      <c r="C172" s="117">
        <v>3.28</v>
      </c>
      <c r="D172" s="117">
        <v>5.87</v>
      </c>
      <c r="E172" s="117">
        <v>16.23</v>
      </c>
      <c r="F172" s="117" t="s">
        <v>3008</v>
      </c>
      <c r="G172" s="117" t="s">
        <v>4120</v>
      </c>
      <c r="H172" s="117">
        <v>313202</v>
      </c>
      <c r="I172" s="117" t="s">
        <v>4126</v>
      </c>
      <c r="J172" s="117" t="s">
        <v>4139</v>
      </c>
      <c r="K172" s="117" t="s">
        <v>5040</v>
      </c>
      <c r="L172" s="117" t="s">
        <v>4139</v>
      </c>
    </row>
    <row r="173" spans="1:12" ht="51" x14ac:dyDescent="0.2">
      <c r="A173" s="117">
        <v>830629</v>
      </c>
      <c r="B173" s="131">
        <v>2.76</v>
      </c>
      <c r="C173" s="117">
        <v>2.0299999999999998</v>
      </c>
      <c r="D173" s="117">
        <v>3.03</v>
      </c>
      <c r="E173" s="117">
        <v>1.18</v>
      </c>
      <c r="F173" s="117" t="s">
        <v>2876</v>
      </c>
      <c r="G173" s="117" t="s">
        <v>4120</v>
      </c>
      <c r="H173" s="117">
        <v>313202</v>
      </c>
      <c r="I173" s="117" t="s">
        <v>4126</v>
      </c>
      <c r="J173" s="117" t="s">
        <v>4139</v>
      </c>
      <c r="K173" s="117" t="s">
        <v>5013</v>
      </c>
      <c r="L173" s="117" t="s">
        <v>4139</v>
      </c>
    </row>
    <row r="174" spans="1:12" ht="51" x14ac:dyDescent="0.2">
      <c r="A174" s="117">
        <v>210120</v>
      </c>
      <c r="B174" s="131">
        <v>2.7</v>
      </c>
      <c r="C174" s="117">
        <v>1.79</v>
      </c>
      <c r="D174" s="117">
        <v>4.01</v>
      </c>
      <c r="E174" s="117">
        <v>7.28</v>
      </c>
      <c r="F174" s="117" t="s">
        <v>192</v>
      </c>
      <c r="G174" s="117" t="s">
        <v>4120</v>
      </c>
      <c r="H174" s="117">
        <v>113101</v>
      </c>
      <c r="I174" s="117" t="s">
        <v>4123</v>
      </c>
      <c r="J174" s="117" t="s">
        <v>4139</v>
      </c>
      <c r="K174" s="117" t="s">
        <v>4275</v>
      </c>
      <c r="L174" s="117" t="s">
        <v>4139</v>
      </c>
    </row>
    <row r="175" spans="1:12" ht="51" x14ac:dyDescent="0.2">
      <c r="A175" s="117">
        <v>821210</v>
      </c>
      <c r="B175" s="131">
        <v>2.69</v>
      </c>
      <c r="C175" s="117">
        <v>2.2999999999999998</v>
      </c>
      <c r="D175" s="117">
        <v>1.63</v>
      </c>
      <c r="E175" s="117">
        <v>0.93</v>
      </c>
      <c r="F175" s="117" t="s">
        <v>2844</v>
      </c>
      <c r="G175" s="117" t="s">
        <v>4120</v>
      </c>
      <c r="H175" s="117">
        <v>313202</v>
      </c>
      <c r="I175" s="117" t="s">
        <v>4126</v>
      </c>
      <c r="J175" s="117" t="s">
        <v>4139</v>
      </c>
      <c r="K175" s="117" t="s">
        <v>5004</v>
      </c>
      <c r="L175" s="117" t="s">
        <v>4139</v>
      </c>
    </row>
    <row r="176" spans="1:12" ht="51" x14ac:dyDescent="0.2">
      <c r="A176" s="117">
        <v>420219</v>
      </c>
      <c r="B176" s="131">
        <v>2.65</v>
      </c>
      <c r="C176" s="117">
        <v>2.29</v>
      </c>
      <c r="D176" s="117">
        <v>2.0099999999999998</v>
      </c>
      <c r="E176" s="117">
        <v>1.28</v>
      </c>
      <c r="F176" s="117" t="s">
        <v>1245</v>
      </c>
      <c r="G176" s="117" t="s">
        <v>4120</v>
      </c>
      <c r="H176" s="117">
        <v>513202</v>
      </c>
      <c r="I176" s="117" t="s">
        <v>4135</v>
      </c>
      <c r="J176" s="117" t="s">
        <v>4139</v>
      </c>
      <c r="K176" s="117" t="s">
        <v>4581</v>
      </c>
      <c r="L176" s="117" t="s">
        <v>4139</v>
      </c>
    </row>
    <row r="177" spans="1:12" ht="51" x14ac:dyDescent="0.2">
      <c r="A177" s="117">
        <v>340600</v>
      </c>
      <c r="B177" s="131">
        <v>2.63</v>
      </c>
      <c r="C177" s="117">
        <v>3.83</v>
      </c>
      <c r="D177" s="117">
        <v>2.97</v>
      </c>
      <c r="E177" s="117">
        <v>2.4300000000000002</v>
      </c>
      <c r="F177" s="117" t="s">
        <v>906</v>
      </c>
      <c r="G177" s="117" t="s">
        <v>4120</v>
      </c>
      <c r="H177" s="117">
        <v>313101</v>
      </c>
      <c r="I177" s="117" t="s">
        <v>4126</v>
      </c>
      <c r="J177" s="117" t="s">
        <v>4139</v>
      </c>
      <c r="K177" s="117" t="s">
        <v>4481</v>
      </c>
      <c r="L177" s="117" t="s">
        <v>4139</v>
      </c>
    </row>
    <row r="178" spans="1:12" ht="51" x14ac:dyDescent="0.2">
      <c r="A178" s="117">
        <v>610839</v>
      </c>
      <c r="B178" s="131">
        <v>2.63</v>
      </c>
      <c r="C178" s="117">
        <v>3.05</v>
      </c>
      <c r="D178" s="117">
        <v>2.96</v>
      </c>
      <c r="E178" s="117">
        <v>2.65</v>
      </c>
      <c r="F178" s="117" t="s">
        <v>1986</v>
      </c>
      <c r="G178" s="117" t="s">
        <v>4120</v>
      </c>
      <c r="H178" s="117">
        <v>413202</v>
      </c>
      <c r="I178" s="117" t="s">
        <v>4134</v>
      </c>
      <c r="J178" s="117" t="s">
        <v>4139</v>
      </c>
      <c r="K178" s="117" t="s">
        <v>4763</v>
      </c>
      <c r="L178" s="117" t="s">
        <v>4139</v>
      </c>
    </row>
    <row r="179" spans="1:12" ht="34" x14ac:dyDescent="0.2">
      <c r="A179" s="117">
        <v>841840</v>
      </c>
      <c r="B179" s="131">
        <v>2.6</v>
      </c>
      <c r="C179" s="117">
        <v>3.22</v>
      </c>
      <c r="D179" s="117">
        <v>6.31</v>
      </c>
      <c r="E179" s="117">
        <v>3.96</v>
      </c>
      <c r="F179" s="117" t="s">
        <v>2973</v>
      </c>
      <c r="G179" s="117" t="s">
        <v>4122</v>
      </c>
      <c r="H179" s="117">
        <v>313202</v>
      </c>
      <c r="I179" s="117" t="s">
        <v>4126</v>
      </c>
      <c r="J179" s="117" t="s">
        <v>4139</v>
      </c>
      <c r="K179" s="117" t="s">
        <v>5036</v>
      </c>
      <c r="L179" s="117" t="s">
        <v>4139</v>
      </c>
    </row>
    <row r="180" spans="1:12" ht="51" x14ac:dyDescent="0.2">
      <c r="A180" s="117">
        <v>630399</v>
      </c>
      <c r="B180" s="131">
        <v>2.5499999999999998</v>
      </c>
      <c r="C180" s="117">
        <v>2.39</v>
      </c>
      <c r="D180" s="117">
        <v>2</v>
      </c>
      <c r="E180" s="117">
        <v>2.36</v>
      </c>
      <c r="F180" s="117" t="s">
        <v>2123</v>
      </c>
      <c r="G180" s="117" t="s">
        <v>4120</v>
      </c>
      <c r="H180" s="117">
        <v>413202</v>
      </c>
      <c r="I180" s="117" t="s">
        <v>4134</v>
      </c>
      <c r="J180" s="117" t="s">
        <v>4139</v>
      </c>
      <c r="K180" s="117" t="s">
        <v>4792</v>
      </c>
      <c r="L180" s="117" t="s">
        <v>4139</v>
      </c>
    </row>
    <row r="181" spans="1:12" ht="51" x14ac:dyDescent="0.2">
      <c r="A181" s="117">
        <v>630190</v>
      </c>
      <c r="B181" s="131">
        <v>2.52</v>
      </c>
      <c r="C181" s="117">
        <v>2.74</v>
      </c>
      <c r="D181" s="117">
        <v>4</v>
      </c>
      <c r="E181" s="117">
        <v>3.52</v>
      </c>
      <c r="F181" s="117" t="s">
        <v>2103</v>
      </c>
      <c r="G181" s="117" t="s">
        <v>4120</v>
      </c>
      <c r="H181" s="117">
        <v>413202</v>
      </c>
      <c r="I181" s="117" t="s">
        <v>4134</v>
      </c>
      <c r="J181" s="117" t="s">
        <v>4139</v>
      </c>
      <c r="K181" s="117" t="s">
        <v>4790</v>
      </c>
      <c r="L181" s="117" t="s">
        <v>4139</v>
      </c>
    </row>
    <row r="182" spans="1:12" ht="51" x14ac:dyDescent="0.2">
      <c r="A182" s="117">
        <v>610333</v>
      </c>
      <c r="B182" s="131">
        <v>2.5099999999999998</v>
      </c>
      <c r="C182" s="117">
        <v>2.04</v>
      </c>
      <c r="D182" s="117">
        <v>2.4</v>
      </c>
      <c r="E182" s="117">
        <v>2.0699999999999998</v>
      </c>
      <c r="F182" s="117" t="s">
        <v>1940</v>
      </c>
      <c r="G182" s="117" t="s">
        <v>4120</v>
      </c>
      <c r="H182" s="117">
        <v>413202</v>
      </c>
      <c r="I182" s="117" t="s">
        <v>4134</v>
      </c>
      <c r="J182" s="117" t="s">
        <v>4139</v>
      </c>
      <c r="K182" s="117" t="s">
        <v>4758</v>
      </c>
      <c r="L182" s="117" t="s">
        <v>4139</v>
      </c>
    </row>
    <row r="183" spans="1:12" ht="34" x14ac:dyDescent="0.2">
      <c r="A183" s="117">
        <v>960830</v>
      </c>
      <c r="B183" s="131">
        <v>2.4300000000000002</v>
      </c>
      <c r="C183" s="117">
        <v>1</v>
      </c>
      <c r="D183" s="117">
        <v>0.64</v>
      </c>
      <c r="E183" s="117">
        <v>0.45</v>
      </c>
      <c r="F183" s="117" t="s">
        <v>4084</v>
      </c>
      <c r="G183" s="117" t="s">
        <v>12</v>
      </c>
      <c r="H183" s="117">
        <v>713202</v>
      </c>
      <c r="I183" s="117" t="s">
        <v>4124</v>
      </c>
      <c r="J183" s="117" t="s">
        <v>4139</v>
      </c>
      <c r="K183" s="117" t="s">
        <v>5260</v>
      </c>
      <c r="L183" s="117" t="s">
        <v>4139</v>
      </c>
    </row>
    <row r="184" spans="1:12" ht="51" x14ac:dyDescent="0.2">
      <c r="A184" s="117">
        <v>940490</v>
      </c>
      <c r="B184" s="131">
        <v>2.39</v>
      </c>
      <c r="C184" s="117">
        <v>2.48</v>
      </c>
      <c r="D184" s="117">
        <v>4.83</v>
      </c>
      <c r="E184" s="117">
        <v>3.26</v>
      </c>
      <c r="F184" s="117" t="s">
        <v>20</v>
      </c>
      <c r="G184" s="117" t="s">
        <v>4120</v>
      </c>
      <c r="H184" s="117">
        <v>313202</v>
      </c>
      <c r="I184" s="117" t="s">
        <v>4126</v>
      </c>
      <c r="J184" s="117" t="s">
        <v>4139</v>
      </c>
      <c r="K184" s="117" t="s">
        <v>5244</v>
      </c>
      <c r="L184" s="117" t="s">
        <v>4139</v>
      </c>
    </row>
    <row r="185" spans="1:12" ht="68" x14ac:dyDescent="0.2">
      <c r="A185" s="117">
        <v>71290</v>
      </c>
      <c r="B185" s="131">
        <v>2.33</v>
      </c>
      <c r="C185" s="117">
        <v>1.35</v>
      </c>
      <c r="D185" s="117">
        <v>1</v>
      </c>
      <c r="E185" s="117">
        <v>1.67</v>
      </c>
      <c r="F185" s="117" t="s">
        <v>46</v>
      </c>
      <c r="G185" s="117" t="s">
        <v>4121</v>
      </c>
      <c r="H185" s="117">
        <v>113101</v>
      </c>
      <c r="I185" s="117" t="s">
        <v>4123</v>
      </c>
      <c r="J185" s="117" t="s">
        <v>4139</v>
      </c>
      <c r="K185" s="117" t="s">
        <v>4188</v>
      </c>
      <c r="L185" s="117" t="s">
        <v>4139</v>
      </c>
    </row>
    <row r="186" spans="1:12" ht="51" x14ac:dyDescent="0.2">
      <c r="A186" s="117">
        <v>621290</v>
      </c>
      <c r="B186" s="131">
        <v>2.33</v>
      </c>
      <c r="C186" s="117">
        <v>3.91</v>
      </c>
      <c r="D186" s="117">
        <v>1.93</v>
      </c>
      <c r="E186" s="117">
        <v>0.88</v>
      </c>
      <c r="F186" s="117" t="s">
        <v>2085</v>
      </c>
      <c r="G186" s="117" t="s">
        <v>4120</v>
      </c>
      <c r="H186" s="117">
        <v>413202</v>
      </c>
      <c r="I186" s="117" t="s">
        <v>4134</v>
      </c>
      <c r="J186" s="117" t="s">
        <v>4139</v>
      </c>
      <c r="K186" s="117" t="s">
        <v>4784</v>
      </c>
      <c r="L186" s="117" t="s">
        <v>4139</v>
      </c>
    </row>
    <row r="187" spans="1:12" ht="51" x14ac:dyDescent="0.2">
      <c r="A187" s="117">
        <v>630493</v>
      </c>
      <c r="B187" s="131">
        <v>2.2999999999999998</v>
      </c>
      <c r="C187" s="117">
        <v>1.05</v>
      </c>
      <c r="D187" s="117">
        <v>0.38</v>
      </c>
      <c r="E187" s="117">
        <v>0.52</v>
      </c>
      <c r="F187" s="117" t="s">
        <v>2129</v>
      </c>
      <c r="G187" s="117" t="s">
        <v>4120</v>
      </c>
      <c r="H187" s="117">
        <v>413202</v>
      </c>
      <c r="I187" s="117" t="s">
        <v>4134</v>
      </c>
      <c r="J187" s="117" t="s">
        <v>4139</v>
      </c>
      <c r="K187" s="117" t="s">
        <v>4793</v>
      </c>
      <c r="L187" s="117" t="s">
        <v>4139</v>
      </c>
    </row>
    <row r="188" spans="1:12" ht="34" x14ac:dyDescent="0.2">
      <c r="A188" s="117">
        <v>441911</v>
      </c>
      <c r="B188" s="131">
        <v>2.2599999999999998</v>
      </c>
      <c r="C188" s="117">
        <v>1.69</v>
      </c>
      <c r="D188" s="117">
        <v>1.85</v>
      </c>
      <c r="E188" s="117">
        <v>0.85</v>
      </c>
      <c r="F188" s="117" t="s">
        <v>1320</v>
      </c>
      <c r="G188" s="117" t="s">
        <v>12</v>
      </c>
      <c r="H188" s="117">
        <v>313202</v>
      </c>
      <c r="I188" s="117" t="s">
        <v>4133</v>
      </c>
      <c r="J188" s="117" t="s">
        <v>4139</v>
      </c>
      <c r="K188" s="117" t="s">
        <v>4606</v>
      </c>
      <c r="L188" s="117" t="s">
        <v>4139</v>
      </c>
    </row>
    <row r="189" spans="1:12" ht="51" x14ac:dyDescent="0.2">
      <c r="A189" s="117">
        <v>920790</v>
      </c>
      <c r="B189" s="131">
        <v>2.2400000000000002</v>
      </c>
      <c r="C189" s="117">
        <v>1.94</v>
      </c>
      <c r="D189" s="117">
        <v>2.61</v>
      </c>
      <c r="E189" s="117">
        <v>1.71</v>
      </c>
      <c r="F189" s="117" t="s">
        <v>3974</v>
      </c>
      <c r="G189" s="117" t="s">
        <v>4120</v>
      </c>
      <c r="H189" s="117">
        <v>713202</v>
      </c>
      <c r="I189" s="117" t="s">
        <v>4124</v>
      </c>
      <c r="J189" s="117" t="s">
        <v>4139</v>
      </c>
      <c r="K189" s="117" t="s">
        <v>5233</v>
      </c>
      <c r="L189" s="117" t="s">
        <v>4139</v>
      </c>
    </row>
    <row r="190" spans="1:12" ht="51" x14ac:dyDescent="0.2">
      <c r="A190" s="117">
        <v>611120</v>
      </c>
      <c r="B190" s="131">
        <v>2.23</v>
      </c>
      <c r="C190" s="117">
        <v>3.3</v>
      </c>
      <c r="D190" s="117">
        <v>4.95</v>
      </c>
      <c r="E190" s="117">
        <v>5.16</v>
      </c>
      <c r="F190" s="117" t="s">
        <v>1998</v>
      </c>
      <c r="G190" s="117" t="s">
        <v>4120</v>
      </c>
      <c r="H190" s="117">
        <v>413202</v>
      </c>
      <c r="I190" s="117" t="s">
        <v>4134</v>
      </c>
      <c r="J190" s="117" t="s">
        <v>4139</v>
      </c>
      <c r="K190" s="117" t="s">
        <v>4766</v>
      </c>
      <c r="L190" s="117" t="s">
        <v>4139</v>
      </c>
    </row>
    <row r="191" spans="1:12" ht="51" x14ac:dyDescent="0.2">
      <c r="A191" s="117">
        <v>621710</v>
      </c>
      <c r="B191" s="131">
        <v>2.15</v>
      </c>
      <c r="C191" s="117">
        <v>2.3199999999999998</v>
      </c>
      <c r="D191" s="117">
        <v>1.07</v>
      </c>
      <c r="E191" s="117">
        <v>0.98</v>
      </c>
      <c r="F191" s="117" t="s">
        <v>2097</v>
      </c>
      <c r="G191" s="117" t="s">
        <v>4120</v>
      </c>
      <c r="H191" s="117">
        <v>413202</v>
      </c>
      <c r="I191" s="117" t="s">
        <v>4134</v>
      </c>
      <c r="J191" s="117" t="s">
        <v>4139</v>
      </c>
      <c r="K191" s="117" t="s">
        <v>4789</v>
      </c>
      <c r="L191" s="117" t="s">
        <v>4139</v>
      </c>
    </row>
    <row r="192" spans="1:12" ht="51" x14ac:dyDescent="0.2">
      <c r="A192" s="117">
        <v>950440</v>
      </c>
      <c r="B192" s="131">
        <v>2.12</v>
      </c>
      <c r="C192" s="117">
        <v>1.85</v>
      </c>
      <c r="D192" s="117">
        <v>1.88</v>
      </c>
      <c r="E192" s="117">
        <v>3.54</v>
      </c>
      <c r="F192" s="117" t="s">
        <v>4028</v>
      </c>
      <c r="G192" s="117" t="s">
        <v>4120</v>
      </c>
      <c r="H192" s="117">
        <v>713202</v>
      </c>
      <c r="I192" s="117" t="s">
        <v>4124</v>
      </c>
      <c r="J192" s="117" t="s">
        <v>4139</v>
      </c>
      <c r="K192" s="117" t="s">
        <v>5248</v>
      </c>
      <c r="L192" s="117" t="s">
        <v>4139</v>
      </c>
    </row>
    <row r="193" spans="1:12" ht="51" x14ac:dyDescent="0.2">
      <c r="A193" s="117">
        <v>621010</v>
      </c>
      <c r="B193" s="131">
        <v>2.09</v>
      </c>
      <c r="C193" s="117">
        <v>3.63</v>
      </c>
      <c r="D193" s="117">
        <v>3.24</v>
      </c>
      <c r="E193" s="117">
        <v>26.95</v>
      </c>
      <c r="F193" s="117" t="s">
        <v>2071</v>
      </c>
      <c r="G193" s="117" t="s">
        <v>4120</v>
      </c>
      <c r="H193" s="117">
        <v>413202</v>
      </c>
      <c r="I193" s="117" t="s">
        <v>4134</v>
      </c>
      <c r="J193" s="117" t="s">
        <v>4139</v>
      </c>
      <c r="K193" s="117" t="s">
        <v>4782</v>
      </c>
      <c r="L193" s="117" t="s">
        <v>4139</v>
      </c>
    </row>
    <row r="194" spans="1:12" ht="34" x14ac:dyDescent="0.2">
      <c r="A194" s="117">
        <v>482369</v>
      </c>
      <c r="B194" s="131">
        <v>2.06</v>
      </c>
      <c r="C194" s="117">
        <v>2.2200000000000002</v>
      </c>
      <c r="D194" s="117">
        <v>1.49</v>
      </c>
      <c r="E194" s="117">
        <v>1.1399999999999999</v>
      </c>
      <c r="F194" s="117" t="s">
        <v>20</v>
      </c>
      <c r="G194" s="117" t="s">
        <v>12</v>
      </c>
      <c r="H194" s="117">
        <v>313201</v>
      </c>
      <c r="I194" s="117" t="s">
        <v>4126</v>
      </c>
      <c r="J194" s="117" t="s">
        <v>4139</v>
      </c>
      <c r="K194" s="117" t="s">
        <v>4641</v>
      </c>
      <c r="L194" s="117" t="s">
        <v>4139</v>
      </c>
    </row>
    <row r="195" spans="1:12" ht="51" x14ac:dyDescent="0.2">
      <c r="A195" s="117">
        <v>610510</v>
      </c>
      <c r="B195" s="131">
        <v>2.0499999999999998</v>
      </c>
      <c r="C195" s="117">
        <v>3.5</v>
      </c>
      <c r="D195" s="117">
        <v>5.89</v>
      </c>
      <c r="E195" s="117">
        <v>3.59</v>
      </c>
      <c r="F195" s="117" t="s">
        <v>1965</v>
      </c>
      <c r="G195" s="117" t="s">
        <v>4120</v>
      </c>
      <c r="H195" s="117">
        <v>413202</v>
      </c>
      <c r="I195" s="117" t="s">
        <v>4134</v>
      </c>
      <c r="J195" s="117" t="s">
        <v>4139</v>
      </c>
      <c r="K195" s="117" t="s">
        <v>4760</v>
      </c>
      <c r="L195" s="117" t="s">
        <v>4139</v>
      </c>
    </row>
    <row r="196" spans="1:12" ht="51" x14ac:dyDescent="0.2">
      <c r="A196" s="117">
        <v>950640</v>
      </c>
      <c r="B196" s="131">
        <v>2.0299999999999998</v>
      </c>
      <c r="C196" s="117">
        <v>1.71</v>
      </c>
      <c r="D196" s="117">
        <v>1.36</v>
      </c>
      <c r="E196" s="117">
        <v>0.97</v>
      </c>
      <c r="F196" s="117" t="s">
        <v>4041</v>
      </c>
      <c r="G196" s="117" t="s">
        <v>4120</v>
      </c>
      <c r="H196" s="117">
        <v>713202</v>
      </c>
      <c r="I196" s="117" t="s">
        <v>4124</v>
      </c>
      <c r="J196" s="117" t="s">
        <v>4139</v>
      </c>
      <c r="K196" s="117" t="s">
        <v>5250</v>
      </c>
      <c r="L196" s="117" t="s">
        <v>4139</v>
      </c>
    </row>
    <row r="197" spans="1:12" ht="51" x14ac:dyDescent="0.2">
      <c r="A197" s="117">
        <v>650691</v>
      </c>
      <c r="B197" s="131">
        <v>1.97</v>
      </c>
      <c r="C197" s="117">
        <v>1.58</v>
      </c>
      <c r="D197" s="117">
        <v>0.47</v>
      </c>
      <c r="E197" s="117">
        <v>0.28999999999999998</v>
      </c>
      <c r="F197" s="117" t="s">
        <v>2181</v>
      </c>
      <c r="G197" s="117" t="s">
        <v>4120</v>
      </c>
      <c r="H197" s="117">
        <v>413202</v>
      </c>
      <c r="I197" s="117" t="s">
        <v>4134</v>
      </c>
      <c r="J197" s="117" t="s">
        <v>4139</v>
      </c>
      <c r="K197" s="117" t="s">
        <v>4810</v>
      </c>
      <c r="L197" s="117" t="s">
        <v>4139</v>
      </c>
    </row>
    <row r="198" spans="1:12" ht="51" x14ac:dyDescent="0.2">
      <c r="A198" s="117">
        <v>330749</v>
      </c>
      <c r="B198" s="131">
        <v>1.94</v>
      </c>
      <c r="C198" s="117">
        <v>1.39</v>
      </c>
      <c r="D198" s="117">
        <v>1.43</v>
      </c>
      <c r="E198" s="117">
        <v>0.84</v>
      </c>
      <c r="F198" s="117" t="s">
        <v>884</v>
      </c>
      <c r="G198" s="117" t="s">
        <v>4120</v>
      </c>
      <c r="H198" s="117">
        <v>713101</v>
      </c>
      <c r="I198" s="117" t="s">
        <v>4124</v>
      </c>
      <c r="J198" s="117" t="s">
        <v>4139</v>
      </c>
      <c r="K198" s="117" t="s">
        <v>4475</v>
      </c>
      <c r="L198" s="117" t="s">
        <v>4139</v>
      </c>
    </row>
    <row r="199" spans="1:12" ht="51" x14ac:dyDescent="0.2">
      <c r="A199" s="117">
        <v>620690</v>
      </c>
      <c r="B199" s="131">
        <v>1.93</v>
      </c>
      <c r="C199" s="117">
        <v>2.91</v>
      </c>
      <c r="D199" s="117">
        <v>2.2000000000000002</v>
      </c>
      <c r="E199" s="117">
        <v>0.66</v>
      </c>
      <c r="F199" s="117" t="s">
        <v>2058</v>
      </c>
      <c r="G199" s="117" t="s">
        <v>4120</v>
      </c>
      <c r="H199" s="117">
        <v>413202</v>
      </c>
      <c r="I199" s="117" t="s">
        <v>4134</v>
      </c>
      <c r="J199" s="117" t="s">
        <v>4139</v>
      </c>
      <c r="K199" s="117" t="s">
        <v>4778</v>
      </c>
      <c r="L199" s="117" t="s">
        <v>4139</v>
      </c>
    </row>
    <row r="200" spans="1:12" ht="51" x14ac:dyDescent="0.2">
      <c r="A200" s="117">
        <v>490300</v>
      </c>
      <c r="B200" s="131">
        <v>1.91</v>
      </c>
      <c r="C200" s="117">
        <v>1.54</v>
      </c>
      <c r="D200" s="117">
        <v>0.95</v>
      </c>
      <c r="E200" s="117">
        <v>0.51</v>
      </c>
      <c r="F200" s="117" t="s">
        <v>1451</v>
      </c>
      <c r="G200" s="117" t="s">
        <v>4120</v>
      </c>
      <c r="H200" s="117">
        <v>613202</v>
      </c>
      <c r="I200" s="117" t="s">
        <v>4131</v>
      </c>
      <c r="J200" s="117" t="s">
        <v>4139</v>
      </c>
      <c r="K200" s="117" t="s">
        <v>4644</v>
      </c>
      <c r="L200" s="117" t="s">
        <v>4139</v>
      </c>
    </row>
    <row r="201" spans="1:12" ht="51" x14ac:dyDescent="0.2">
      <c r="A201" s="117">
        <v>821194</v>
      </c>
      <c r="B201" s="131">
        <v>1.91</v>
      </c>
      <c r="C201" s="117">
        <v>1.72</v>
      </c>
      <c r="D201" s="117">
        <v>1.45</v>
      </c>
      <c r="E201" s="117">
        <v>1.05</v>
      </c>
      <c r="F201" s="117" t="s">
        <v>2842</v>
      </c>
      <c r="G201" s="117" t="s">
        <v>4120</v>
      </c>
      <c r="H201" s="117">
        <v>313202</v>
      </c>
      <c r="I201" s="117" t="s">
        <v>4126</v>
      </c>
      <c r="J201" s="117" t="s">
        <v>4139</v>
      </c>
      <c r="K201" s="117" t="s">
        <v>5003</v>
      </c>
      <c r="L201" s="117" t="s">
        <v>4139</v>
      </c>
    </row>
    <row r="202" spans="1:12" ht="51" x14ac:dyDescent="0.2">
      <c r="A202" s="117">
        <v>210390</v>
      </c>
      <c r="B202" s="131">
        <v>1.9</v>
      </c>
      <c r="C202" s="117">
        <v>2.0699999999999998</v>
      </c>
      <c r="D202" s="117">
        <v>1.46</v>
      </c>
      <c r="E202" s="117">
        <v>0.52</v>
      </c>
      <c r="F202" s="117" t="s">
        <v>197</v>
      </c>
      <c r="G202" s="117" t="s">
        <v>4120</v>
      </c>
      <c r="H202" s="117">
        <v>113101</v>
      </c>
      <c r="I202" s="117" t="s">
        <v>4123</v>
      </c>
      <c r="J202" s="117" t="s">
        <v>4139</v>
      </c>
      <c r="K202" s="117" t="s">
        <v>4277</v>
      </c>
      <c r="L202" s="117" t="s">
        <v>4139</v>
      </c>
    </row>
    <row r="203" spans="1:12" ht="51" x14ac:dyDescent="0.2">
      <c r="A203" s="117">
        <v>620433</v>
      </c>
      <c r="B203" s="131">
        <v>1.89</v>
      </c>
      <c r="C203" s="117">
        <v>2.06</v>
      </c>
      <c r="D203" s="117">
        <v>2.59</v>
      </c>
      <c r="E203" s="117">
        <v>1.62</v>
      </c>
      <c r="F203" s="117" t="s">
        <v>1950</v>
      </c>
      <c r="G203" s="117" t="s">
        <v>4120</v>
      </c>
      <c r="H203" s="117">
        <v>413202</v>
      </c>
      <c r="I203" s="117" t="s">
        <v>4134</v>
      </c>
      <c r="J203" s="117" t="s">
        <v>4139</v>
      </c>
      <c r="K203" s="117" t="s">
        <v>4776</v>
      </c>
      <c r="L203" s="117" t="s">
        <v>4139</v>
      </c>
    </row>
    <row r="204" spans="1:12" ht="51" x14ac:dyDescent="0.2">
      <c r="A204" s="117">
        <v>610343</v>
      </c>
      <c r="B204" s="131">
        <v>1.87</v>
      </c>
      <c r="C204" s="117">
        <v>3.45</v>
      </c>
      <c r="D204" s="117">
        <v>3.92</v>
      </c>
      <c r="E204" s="117">
        <v>2.36</v>
      </c>
      <c r="F204" s="117" t="s">
        <v>1944</v>
      </c>
      <c r="G204" s="117" t="s">
        <v>4120</v>
      </c>
      <c r="H204" s="117">
        <v>413202</v>
      </c>
      <c r="I204" s="117" t="s">
        <v>4134</v>
      </c>
      <c r="J204" s="117" t="s">
        <v>4139</v>
      </c>
      <c r="K204" s="117" t="s">
        <v>4758</v>
      </c>
      <c r="L204" s="117" t="s">
        <v>4139</v>
      </c>
    </row>
    <row r="205" spans="1:12" ht="51" x14ac:dyDescent="0.2">
      <c r="A205" s="117">
        <v>330520</v>
      </c>
      <c r="B205" s="131">
        <v>1.85</v>
      </c>
      <c r="C205" s="117">
        <v>2.62</v>
      </c>
      <c r="D205" s="117">
        <v>2.58</v>
      </c>
      <c r="E205" s="117">
        <v>1.31</v>
      </c>
      <c r="F205" s="117" t="s">
        <v>875</v>
      </c>
      <c r="G205" s="117" t="s">
        <v>4120</v>
      </c>
      <c r="H205" s="117">
        <v>713101</v>
      </c>
      <c r="I205" s="117" t="s">
        <v>4124</v>
      </c>
      <c r="J205" s="117" t="s">
        <v>4139</v>
      </c>
      <c r="K205" s="117" t="s">
        <v>4473</v>
      </c>
      <c r="L205" s="117" t="s">
        <v>4139</v>
      </c>
    </row>
    <row r="206" spans="1:12" ht="68" x14ac:dyDescent="0.2">
      <c r="A206" s="117">
        <v>821410</v>
      </c>
      <c r="B206" s="131">
        <v>1.85</v>
      </c>
      <c r="C206" s="117">
        <v>1.81</v>
      </c>
      <c r="D206" s="117">
        <v>1.83</v>
      </c>
      <c r="E206" s="117">
        <v>1.07</v>
      </c>
      <c r="F206" s="117" t="s">
        <v>2847</v>
      </c>
      <c r="G206" s="117" t="s">
        <v>4121</v>
      </c>
      <c r="H206" s="117">
        <v>313202</v>
      </c>
      <c r="I206" s="117" t="s">
        <v>4126</v>
      </c>
      <c r="J206" s="117" t="s">
        <v>4139</v>
      </c>
      <c r="K206" s="117" t="s">
        <v>5006</v>
      </c>
      <c r="L206" s="117" t="s">
        <v>4139</v>
      </c>
    </row>
    <row r="207" spans="1:12" ht="51" x14ac:dyDescent="0.2">
      <c r="A207" s="117">
        <v>611241</v>
      </c>
      <c r="B207" s="131">
        <v>1.82</v>
      </c>
      <c r="C207" s="117">
        <v>3.83</v>
      </c>
      <c r="D207" s="117">
        <v>1.1599999999999999</v>
      </c>
      <c r="E207" s="117">
        <v>0.36</v>
      </c>
      <c r="F207" s="117" t="s">
        <v>2007</v>
      </c>
      <c r="G207" s="117" t="s">
        <v>4120</v>
      </c>
      <c r="H207" s="117">
        <v>413202</v>
      </c>
      <c r="I207" s="117" t="s">
        <v>4134</v>
      </c>
      <c r="J207" s="117" t="s">
        <v>4139</v>
      </c>
      <c r="K207" s="117" t="s">
        <v>4767</v>
      </c>
      <c r="L207" s="117" t="s">
        <v>4139</v>
      </c>
    </row>
    <row r="208" spans="1:12" ht="34" x14ac:dyDescent="0.2">
      <c r="A208" s="117">
        <v>950450</v>
      </c>
      <c r="B208" s="131">
        <v>1.82</v>
      </c>
      <c r="C208" s="117">
        <v>2.2799999999999998</v>
      </c>
      <c r="D208" s="117">
        <v>1.87</v>
      </c>
      <c r="E208" s="117">
        <v>1.1499999999999999</v>
      </c>
      <c r="F208" s="117" t="s">
        <v>4029</v>
      </c>
      <c r="G208" s="117" t="s">
        <v>12</v>
      </c>
      <c r="H208" s="117">
        <v>613202</v>
      </c>
      <c r="I208" s="117" t="s">
        <v>4131</v>
      </c>
      <c r="J208" s="117" t="s">
        <v>4139</v>
      </c>
      <c r="K208" s="117" t="s">
        <v>5248</v>
      </c>
      <c r="L208" s="117" t="s">
        <v>4139</v>
      </c>
    </row>
    <row r="209" spans="1:12" ht="51" x14ac:dyDescent="0.2">
      <c r="A209" s="117">
        <v>711420</v>
      </c>
      <c r="B209" s="131">
        <v>1.7</v>
      </c>
      <c r="C209" s="117">
        <v>1.35</v>
      </c>
      <c r="D209" s="117">
        <v>0.8</v>
      </c>
      <c r="E209" s="117">
        <v>0.17</v>
      </c>
      <c r="F209" s="117" t="s">
        <v>2368</v>
      </c>
      <c r="G209" s="117" t="s">
        <v>4120</v>
      </c>
      <c r="H209" s="117">
        <v>413202</v>
      </c>
      <c r="I209" s="117" t="s">
        <v>4134</v>
      </c>
      <c r="J209" s="117" t="s">
        <v>4139</v>
      </c>
      <c r="K209" s="117" t="s">
        <v>4872</v>
      </c>
      <c r="L209" s="117" t="s">
        <v>4139</v>
      </c>
    </row>
    <row r="210" spans="1:12" ht="51" x14ac:dyDescent="0.2">
      <c r="A210" s="117">
        <v>610130</v>
      </c>
      <c r="B210" s="131">
        <v>1.69</v>
      </c>
      <c r="C210" s="117">
        <v>4.03</v>
      </c>
      <c r="D210" s="117">
        <v>2.37</v>
      </c>
      <c r="E210" s="117">
        <v>1.04</v>
      </c>
      <c r="F210" s="117" t="s">
        <v>1929</v>
      </c>
      <c r="G210" s="117" t="s">
        <v>4120</v>
      </c>
      <c r="H210" s="117">
        <v>413202</v>
      </c>
      <c r="I210" s="117" t="s">
        <v>4134</v>
      </c>
      <c r="J210" s="117" t="s">
        <v>4139</v>
      </c>
      <c r="K210" s="117" t="s">
        <v>4756</v>
      </c>
      <c r="L210" s="117" t="s">
        <v>4139</v>
      </c>
    </row>
    <row r="211" spans="1:12" ht="51" x14ac:dyDescent="0.2">
      <c r="A211" s="117">
        <v>620343</v>
      </c>
      <c r="B211" s="131">
        <v>1.69</v>
      </c>
      <c r="C211" s="117">
        <v>3.02</v>
      </c>
      <c r="D211" s="117">
        <v>2.33</v>
      </c>
      <c r="E211" s="117">
        <v>1.57</v>
      </c>
      <c r="F211" s="117" t="s">
        <v>2040</v>
      </c>
      <c r="G211" s="117" t="s">
        <v>4120</v>
      </c>
      <c r="H211" s="117">
        <v>413202</v>
      </c>
      <c r="I211" s="117" t="s">
        <v>4134</v>
      </c>
      <c r="J211" s="117" t="s">
        <v>4139</v>
      </c>
      <c r="K211" s="117" t="s">
        <v>4775</v>
      </c>
      <c r="L211" s="117" t="s">
        <v>4139</v>
      </c>
    </row>
    <row r="212" spans="1:12" ht="68" x14ac:dyDescent="0.2">
      <c r="A212" s="117">
        <v>611790</v>
      </c>
      <c r="B212" s="131">
        <v>1.66</v>
      </c>
      <c r="C212" s="117">
        <v>2.39</v>
      </c>
      <c r="D212" s="117">
        <v>1.87</v>
      </c>
      <c r="E212" s="117">
        <v>1.1499999999999999</v>
      </c>
      <c r="F212" s="117" t="s">
        <v>2028</v>
      </c>
      <c r="G212" s="117" t="s">
        <v>4121</v>
      </c>
      <c r="H212" s="117">
        <v>413202</v>
      </c>
      <c r="I212" s="117" t="s">
        <v>4134</v>
      </c>
      <c r="J212" s="117" t="s">
        <v>4139</v>
      </c>
      <c r="K212" s="117" t="s">
        <v>4772</v>
      </c>
      <c r="L212" s="117" t="s">
        <v>4139</v>
      </c>
    </row>
    <row r="213" spans="1:12" ht="51" x14ac:dyDescent="0.2">
      <c r="A213" s="117">
        <v>330510</v>
      </c>
      <c r="B213" s="131">
        <v>1.65</v>
      </c>
      <c r="C213" s="117">
        <v>2.09</v>
      </c>
      <c r="D213" s="117">
        <v>1.29</v>
      </c>
      <c r="E213" s="117">
        <v>1.1000000000000001</v>
      </c>
      <c r="F213" s="117" t="s">
        <v>874</v>
      </c>
      <c r="G213" s="117" t="s">
        <v>4120</v>
      </c>
      <c r="H213" s="117">
        <v>713101</v>
      </c>
      <c r="I213" s="117" t="s">
        <v>4124</v>
      </c>
      <c r="J213" s="117" t="s">
        <v>4139</v>
      </c>
      <c r="K213" s="117" t="s">
        <v>4473</v>
      </c>
      <c r="L213" s="117" t="s">
        <v>4139</v>
      </c>
    </row>
    <row r="214" spans="1:12" ht="51" x14ac:dyDescent="0.2">
      <c r="A214" s="117">
        <v>442110</v>
      </c>
      <c r="B214" s="131">
        <v>1.63</v>
      </c>
      <c r="C214" s="117">
        <v>1.86</v>
      </c>
      <c r="D214" s="117">
        <v>1.26</v>
      </c>
      <c r="E214" s="117">
        <v>0.52</v>
      </c>
      <c r="F214" s="117" t="s">
        <v>1325</v>
      </c>
      <c r="G214" s="117" t="s">
        <v>4120</v>
      </c>
      <c r="H214" s="117">
        <v>313202</v>
      </c>
      <c r="I214" s="117" t="s">
        <v>4126</v>
      </c>
      <c r="J214" s="117" t="s">
        <v>4139</v>
      </c>
      <c r="K214" s="117" t="s">
        <v>4608</v>
      </c>
      <c r="L214" s="117" t="s">
        <v>4139</v>
      </c>
    </row>
    <row r="215" spans="1:12" ht="51" x14ac:dyDescent="0.2">
      <c r="A215" s="117">
        <v>620442</v>
      </c>
      <c r="B215" s="131">
        <v>1.63</v>
      </c>
      <c r="C215" s="117">
        <v>1.73</v>
      </c>
      <c r="D215" s="117">
        <v>1.63</v>
      </c>
      <c r="E215" s="117">
        <v>0.62</v>
      </c>
      <c r="F215" s="117" t="s">
        <v>1953</v>
      </c>
      <c r="G215" s="117" t="s">
        <v>4120</v>
      </c>
      <c r="H215" s="117">
        <v>413202</v>
      </c>
      <c r="I215" s="117" t="s">
        <v>4134</v>
      </c>
      <c r="J215" s="117" t="s">
        <v>4139</v>
      </c>
      <c r="K215" s="117" t="s">
        <v>4776</v>
      </c>
      <c r="L215" s="117" t="s">
        <v>4139</v>
      </c>
    </row>
    <row r="216" spans="1:12" ht="51" x14ac:dyDescent="0.2">
      <c r="A216" s="117">
        <v>420100</v>
      </c>
      <c r="B216" s="131">
        <v>1.62</v>
      </c>
      <c r="C216" s="117">
        <v>1.83</v>
      </c>
      <c r="D216" s="117">
        <v>1.58</v>
      </c>
      <c r="E216" s="117">
        <v>0.73</v>
      </c>
      <c r="F216" s="117" t="s">
        <v>1242</v>
      </c>
      <c r="G216" s="117" t="s">
        <v>4120</v>
      </c>
      <c r="H216" s="117">
        <v>113202</v>
      </c>
      <c r="I216" s="117" t="s">
        <v>4123</v>
      </c>
      <c r="J216" s="117" t="s">
        <v>4139</v>
      </c>
      <c r="K216" s="117" t="s">
        <v>4580</v>
      </c>
      <c r="L216" s="117" t="s">
        <v>4139</v>
      </c>
    </row>
    <row r="217" spans="1:12" ht="51" x14ac:dyDescent="0.2">
      <c r="A217" s="117">
        <v>620469</v>
      </c>
      <c r="B217" s="131">
        <v>1.6</v>
      </c>
      <c r="C217" s="117">
        <v>1.64</v>
      </c>
      <c r="D217" s="117">
        <v>1.1299999999999999</v>
      </c>
      <c r="E217" s="117">
        <v>0.62</v>
      </c>
      <c r="F217" s="117" t="s">
        <v>1964</v>
      </c>
      <c r="G217" s="117" t="s">
        <v>4120</v>
      </c>
      <c r="H217" s="117">
        <v>413202</v>
      </c>
      <c r="I217" s="117" t="s">
        <v>4134</v>
      </c>
      <c r="J217" s="117" t="s">
        <v>4139</v>
      </c>
      <c r="K217" s="117" t="s">
        <v>4776</v>
      </c>
      <c r="L217" s="117" t="s">
        <v>4139</v>
      </c>
    </row>
    <row r="218" spans="1:12" ht="51" x14ac:dyDescent="0.2">
      <c r="A218" s="117">
        <v>610822</v>
      </c>
      <c r="B218" s="131">
        <v>1.57</v>
      </c>
      <c r="C218" s="117">
        <v>1.4</v>
      </c>
      <c r="D218" s="117">
        <v>1.34</v>
      </c>
      <c r="E218" s="117">
        <v>0.56000000000000005</v>
      </c>
      <c r="F218" s="117" t="s">
        <v>1982</v>
      </c>
      <c r="G218" s="117" t="s">
        <v>4120</v>
      </c>
      <c r="H218" s="117">
        <v>413202</v>
      </c>
      <c r="I218" s="117" t="s">
        <v>4134</v>
      </c>
      <c r="J218" s="117" t="s">
        <v>4139</v>
      </c>
      <c r="K218" s="117" t="s">
        <v>4763</v>
      </c>
      <c r="L218" s="117" t="s">
        <v>4139</v>
      </c>
    </row>
    <row r="219" spans="1:12" ht="51" x14ac:dyDescent="0.2">
      <c r="A219" s="117">
        <v>910211</v>
      </c>
      <c r="B219" s="131">
        <v>1.56</v>
      </c>
      <c r="C219" s="117">
        <v>3.51</v>
      </c>
      <c r="D219" s="117">
        <v>4.07</v>
      </c>
      <c r="E219" s="117">
        <v>1.58</v>
      </c>
      <c r="F219" s="117" t="s">
        <v>3923</v>
      </c>
      <c r="G219" s="117" t="s">
        <v>4120</v>
      </c>
      <c r="H219" s="117">
        <v>713202</v>
      </c>
      <c r="I219" s="117" t="s">
        <v>4124</v>
      </c>
      <c r="J219" s="117" t="s">
        <v>4139</v>
      </c>
      <c r="K219" s="117" t="s">
        <v>5218</v>
      </c>
      <c r="L219" s="117" t="s">
        <v>4139</v>
      </c>
    </row>
    <row r="220" spans="1:12" ht="51" x14ac:dyDescent="0.2">
      <c r="A220" s="117">
        <v>621430</v>
      </c>
      <c r="B220" s="131">
        <v>1.53</v>
      </c>
      <c r="C220" s="117">
        <v>1.03</v>
      </c>
      <c r="D220" s="117">
        <v>0.97</v>
      </c>
      <c r="E220" s="117">
        <v>0.55000000000000004</v>
      </c>
      <c r="F220" s="117" t="s">
        <v>2090</v>
      </c>
      <c r="G220" s="117" t="s">
        <v>4120</v>
      </c>
      <c r="H220" s="117">
        <v>413202</v>
      </c>
      <c r="I220" s="117" t="s">
        <v>4134</v>
      </c>
      <c r="J220" s="117" t="s">
        <v>4139</v>
      </c>
      <c r="K220" s="117" t="s">
        <v>4786</v>
      </c>
      <c r="L220" s="117" t="s">
        <v>4139</v>
      </c>
    </row>
    <row r="221" spans="1:12" ht="51" x14ac:dyDescent="0.2">
      <c r="A221" s="117">
        <v>340590</v>
      </c>
      <c r="B221" s="131">
        <v>1.49</v>
      </c>
      <c r="C221" s="117">
        <v>1.73</v>
      </c>
      <c r="D221" s="117">
        <v>2.59</v>
      </c>
      <c r="E221" s="117">
        <v>3.09</v>
      </c>
      <c r="F221" s="117" t="s">
        <v>905</v>
      </c>
      <c r="G221" s="117" t="s">
        <v>4120</v>
      </c>
      <c r="H221" s="117">
        <v>313101</v>
      </c>
      <c r="I221" s="117" t="s">
        <v>4126</v>
      </c>
      <c r="J221" s="117" t="s">
        <v>4139</v>
      </c>
      <c r="K221" s="117" t="s">
        <v>4480</v>
      </c>
      <c r="L221" s="117" t="s">
        <v>4139</v>
      </c>
    </row>
    <row r="222" spans="1:12" ht="51" x14ac:dyDescent="0.2">
      <c r="A222" s="117">
        <v>200290</v>
      </c>
      <c r="B222" s="131">
        <v>1.48</v>
      </c>
      <c r="C222" s="117">
        <v>3.56</v>
      </c>
      <c r="D222" s="117">
        <v>5.78</v>
      </c>
      <c r="E222" s="117">
        <v>5.78</v>
      </c>
      <c r="F222" s="117" t="s">
        <v>168</v>
      </c>
      <c r="G222" s="117" t="s">
        <v>4120</v>
      </c>
      <c r="H222" s="117">
        <v>113201</v>
      </c>
      <c r="I222" s="117" t="s">
        <v>4123</v>
      </c>
      <c r="J222" s="117" t="s">
        <v>4139</v>
      </c>
      <c r="K222" s="117" t="s">
        <v>4267</v>
      </c>
      <c r="L222" s="117" t="s">
        <v>4139</v>
      </c>
    </row>
    <row r="223" spans="1:12" ht="34" x14ac:dyDescent="0.2">
      <c r="A223" s="117">
        <v>90619</v>
      </c>
      <c r="B223" s="131">
        <v>1.47</v>
      </c>
      <c r="C223" s="117">
        <v>3.77</v>
      </c>
      <c r="D223" s="117">
        <v>2.42</v>
      </c>
      <c r="E223" s="117">
        <v>4.49</v>
      </c>
      <c r="F223" s="117" t="s">
        <v>19</v>
      </c>
      <c r="G223" s="117" t="s">
        <v>12</v>
      </c>
      <c r="H223" s="117">
        <v>113101</v>
      </c>
      <c r="I223" s="117" t="s">
        <v>4123</v>
      </c>
      <c r="J223" s="117" t="s">
        <v>4139</v>
      </c>
      <c r="K223" s="117" t="s">
        <v>4217</v>
      </c>
      <c r="L223" s="117" t="s">
        <v>4139</v>
      </c>
    </row>
    <row r="224" spans="1:12" ht="51" x14ac:dyDescent="0.2">
      <c r="A224" s="117">
        <v>610230</v>
      </c>
      <c r="B224" s="131">
        <v>1.45</v>
      </c>
      <c r="C224" s="117">
        <v>1.74</v>
      </c>
      <c r="D224" s="117">
        <v>1.03</v>
      </c>
      <c r="E224" s="117">
        <v>0.56000000000000005</v>
      </c>
      <c r="F224" s="117" t="s">
        <v>1933</v>
      </c>
      <c r="G224" s="117" t="s">
        <v>4120</v>
      </c>
      <c r="H224" s="117">
        <v>413202</v>
      </c>
      <c r="I224" s="117" t="s">
        <v>4134</v>
      </c>
      <c r="J224" s="117" t="s">
        <v>4139</v>
      </c>
      <c r="K224" s="117" t="s">
        <v>4757</v>
      </c>
      <c r="L224" s="117" t="s">
        <v>4139</v>
      </c>
    </row>
    <row r="225" spans="1:12" ht="51" x14ac:dyDescent="0.2">
      <c r="A225" s="117">
        <v>420231</v>
      </c>
      <c r="B225" s="131">
        <v>1.43</v>
      </c>
      <c r="C225" s="117">
        <v>2.96</v>
      </c>
      <c r="D225" s="117">
        <v>1.6</v>
      </c>
      <c r="E225" s="117">
        <v>2.1</v>
      </c>
      <c r="F225" s="117" t="s">
        <v>1249</v>
      </c>
      <c r="G225" s="117" t="s">
        <v>4120</v>
      </c>
      <c r="H225" s="117">
        <v>513202</v>
      </c>
      <c r="I225" s="117" t="s">
        <v>4135</v>
      </c>
      <c r="J225" s="117" t="s">
        <v>4139</v>
      </c>
      <c r="K225" s="117" t="s">
        <v>4581</v>
      </c>
      <c r="L225" s="117" t="s">
        <v>4139</v>
      </c>
    </row>
    <row r="226" spans="1:12" ht="51" x14ac:dyDescent="0.2">
      <c r="A226" s="117">
        <v>910599</v>
      </c>
      <c r="B226" s="131">
        <v>1.41</v>
      </c>
      <c r="C226" s="117">
        <v>1.1599999999999999</v>
      </c>
      <c r="D226" s="117">
        <v>0.95</v>
      </c>
      <c r="E226" s="117">
        <v>0.77</v>
      </c>
      <c r="F226" s="117" t="s">
        <v>3938</v>
      </c>
      <c r="G226" s="117" t="s">
        <v>4120</v>
      </c>
      <c r="H226" s="117">
        <v>713202</v>
      </c>
      <c r="I226" s="117" t="s">
        <v>4124</v>
      </c>
      <c r="J226" s="117" t="s">
        <v>4139</v>
      </c>
      <c r="K226" s="117" t="s">
        <v>5220</v>
      </c>
      <c r="L226" s="117" t="s">
        <v>4139</v>
      </c>
    </row>
    <row r="227" spans="1:12" ht="51" x14ac:dyDescent="0.2">
      <c r="A227" s="117">
        <v>611430</v>
      </c>
      <c r="B227" s="131">
        <v>1.39</v>
      </c>
      <c r="C227" s="117">
        <v>1.3</v>
      </c>
      <c r="D227" s="117">
        <v>1.0900000000000001</v>
      </c>
      <c r="E227" s="117">
        <v>0.76</v>
      </c>
      <c r="F227" s="117" t="s">
        <v>2011</v>
      </c>
      <c r="G227" s="117" t="s">
        <v>4120</v>
      </c>
      <c r="H227" s="117">
        <v>413202</v>
      </c>
      <c r="I227" s="117" t="s">
        <v>4134</v>
      </c>
      <c r="J227" s="117" t="s">
        <v>4139</v>
      </c>
      <c r="K227" s="117" t="s">
        <v>4769</v>
      </c>
      <c r="L227" s="117" t="s">
        <v>4139</v>
      </c>
    </row>
    <row r="228" spans="1:12" ht="34" x14ac:dyDescent="0.2">
      <c r="A228" s="117">
        <v>611595</v>
      </c>
      <c r="B228" s="131">
        <v>1.38</v>
      </c>
      <c r="C228" s="117">
        <v>0.89</v>
      </c>
      <c r="D228" s="117">
        <v>0.8</v>
      </c>
      <c r="E228" s="117">
        <v>0.52</v>
      </c>
      <c r="F228" s="117" t="s">
        <v>2018</v>
      </c>
      <c r="G228" s="117" t="s">
        <v>12</v>
      </c>
      <c r="H228" s="117">
        <v>413202</v>
      </c>
      <c r="I228" s="117" t="s">
        <v>4134</v>
      </c>
      <c r="J228" s="117" t="s">
        <v>4139</v>
      </c>
      <c r="K228" s="117" t="s">
        <v>4770</v>
      </c>
      <c r="L228" s="117" t="s">
        <v>4139</v>
      </c>
    </row>
    <row r="229" spans="1:12" ht="51" x14ac:dyDescent="0.2">
      <c r="A229" s="117">
        <v>620453</v>
      </c>
      <c r="B229" s="131">
        <v>1.37</v>
      </c>
      <c r="C229" s="117">
        <v>1.49</v>
      </c>
      <c r="D229" s="117">
        <v>1.25</v>
      </c>
      <c r="E229" s="117">
        <v>0.65</v>
      </c>
      <c r="F229" s="117" t="s">
        <v>2046</v>
      </c>
      <c r="G229" s="117" t="s">
        <v>4120</v>
      </c>
      <c r="H229" s="117">
        <v>413202</v>
      </c>
      <c r="I229" s="117" t="s">
        <v>4134</v>
      </c>
      <c r="J229" s="117" t="s">
        <v>4139</v>
      </c>
      <c r="K229" s="117" t="s">
        <v>4776</v>
      </c>
      <c r="L229" s="117" t="s">
        <v>4139</v>
      </c>
    </row>
    <row r="230" spans="1:12" ht="51" x14ac:dyDescent="0.2">
      <c r="A230" s="117">
        <v>630499</v>
      </c>
      <c r="B230" s="131">
        <v>1.37</v>
      </c>
      <c r="C230" s="117">
        <v>0.67</v>
      </c>
      <c r="D230" s="117">
        <v>0.88</v>
      </c>
      <c r="E230" s="117">
        <v>0.36</v>
      </c>
      <c r="F230" s="117" t="s">
        <v>2130</v>
      </c>
      <c r="G230" s="117" t="s">
        <v>4120</v>
      </c>
      <c r="H230" s="117">
        <v>413202</v>
      </c>
      <c r="I230" s="117" t="s">
        <v>4134</v>
      </c>
      <c r="J230" s="117" t="s">
        <v>4139</v>
      </c>
      <c r="K230" s="117" t="s">
        <v>4793</v>
      </c>
      <c r="L230" s="117" t="s">
        <v>4139</v>
      </c>
    </row>
    <row r="231" spans="1:12" ht="51" x14ac:dyDescent="0.2">
      <c r="A231" s="117">
        <v>500600</v>
      </c>
      <c r="B231" s="131">
        <v>1.36</v>
      </c>
      <c r="C231" s="117">
        <v>1.26</v>
      </c>
      <c r="D231" s="117">
        <v>0.5</v>
      </c>
      <c r="E231" s="117">
        <v>0.08</v>
      </c>
      <c r="F231" s="117" t="s">
        <v>1466</v>
      </c>
      <c r="G231" s="117" t="s">
        <v>4120</v>
      </c>
      <c r="H231" s="117">
        <v>413101</v>
      </c>
      <c r="I231" s="117" t="s">
        <v>4134</v>
      </c>
      <c r="J231" s="117" t="s">
        <v>4139</v>
      </c>
      <c r="K231" s="117" t="s">
        <v>4656</v>
      </c>
      <c r="L231" s="117" t="s">
        <v>4139</v>
      </c>
    </row>
    <row r="232" spans="1:12" ht="51" x14ac:dyDescent="0.2">
      <c r="A232" s="117">
        <v>610342</v>
      </c>
      <c r="B232" s="131">
        <v>1.33</v>
      </c>
      <c r="C232" s="117">
        <v>6.11</v>
      </c>
      <c r="D232" s="117">
        <v>5.73</v>
      </c>
      <c r="E232" s="117">
        <v>2.83</v>
      </c>
      <c r="F232" s="117" t="s">
        <v>1943</v>
      </c>
      <c r="G232" s="117" t="s">
        <v>4120</v>
      </c>
      <c r="H232" s="117">
        <v>413202</v>
      </c>
      <c r="I232" s="117" t="s">
        <v>4134</v>
      </c>
      <c r="J232" s="117" t="s">
        <v>4139</v>
      </c>
      <c r="K232" s="117" t="s">
        <v>4758</v>
      </c>
      <c r="L232" s="117" t="s">
        <v>4139</v>
      </c>
    </row>
    <row r="233" spans="1:12" ht="51" x14ac:dyDescent="0.2">
      <c r="A233" s="117">
        <v>610442</v>
      </c>
      <c r="B233" s="131">
        <v>1.33</v>
      </c>
      <c r="C233" s="117">
        <v>1.36</v>
      </c>
      <c r="D233" s="117">
        <v>1.07</v>
      </c>
      <c r="E233" s="117">
        <v>0.7</v>
      </c>
      <c r="F233" s="117" t="s">
        <v>1953</v>
      </c>
      <c r="G233" s="117" t="s">
        <v>4120</v>
      </c>
      <c r="H233" s="117">
        <v>413202</v>
      </c>
      <c r="I233" s="117" t="s">
        <v>4134</v>
      </c>
      <c r="J233" s="117" t="s">
        <v>4139</v>
      </c>
      <c r="K233" s="117" t="s">
        <v>4759</v>
      </c>
      <c r="L233" s="117" t="s">
        <v>4139</v>
      </c>
    </row>
    <row r="234" spans="1:12" ht="51" x14ac:dyDescent="0.2">
      <c r="A234" s="117">
        <v>852719</v>
      </c>
      <c r="B234" s="131">
        <v>1.31</v>
      </c>
      <c r="C234" s="117">
        <v>1.85</v>
      </c>
      <c r="D234" s="117">
        <v>2.36</v>
      </c>
      <c r="E234" s="117">
        <v>2.69</v>
      </c>
      <c r="F234" s="117" t="s">
        <v>3552</v>
      </c>
      <c r="G234" s="117" t="s">
        <v>4120</v>
      </c>
      <c r="H234" s="117">
        <v>613202</v>
      </c>
      <c r="I234" s="117" t="s">
        <v>4131</v>
      </c>
      <c r="J234" s="117" t="s">
        <v>4139</v>
      </c>
      <c r="K234" s="117" t="s">
        <v>5130</v>
      </c>
      <c r="L234" s="117" t="s">
        <v>4139</v>
      </c>
    </row>
    <row r="235" spans="1:12" ht="34" x14ac:dyDescent="0.2">
      <c r="A235" s="117">
        <v>91011</v>
      </c>
      <c r="B235" s="131">
        <v>1.3</v>
      </c>
      <c r="C235" s="117">
        <v>0.05</v>
      </c>
      <c r="D235" s="117">
        <v>0.26</v>
      </c>
      <c r="E235" s="117">
        <v>0.28999999999999998</v>
      </c>
      <c r="F235" s="117" t="s">
        <v>81</v>
      </c>
      <c r="G235" s="117" t="s">
        <v>12</v>
      </c>
      <c r="H235" s="117">
        <v>113101</v>
      </c>
      <c r="I235" s="117" t="s">
        <v>4123</v>
      </c>
      <c r="J235" s="117" t="s">
        <v>4139</v>
      </c>
      <c r="K235" s="117" t="s">
        <v>4221</v>
      </c>
      <c r="L235" s="117" t="s">
        <v>4139</v>
      </c>
    </row>
    <row r="236" spans="1:12" ht="51" x14ac:dyDescent="0.2">
      <c r="A236" s="117">
        <v>610469</v>
      </c>
      <c r="B236" s="131">
        <v>1.3</v>
      </c>
      <c r="C236" s="117">
        <v>1.87</v>
      </c>
      <c r="D236" s="117">
        <v>1.18</v>
      </c>
      <c r="E236" s="117">
        <v>0.56000000000000005</v>
      </c>
      <c r="F236" s="117" t="s">
        <v>1964</v>
      </c>
      <c r="G236" s="117" t="s">
        <v>4120</v>
      </c>
      <c r="H236" s="117">
        <v>413202</v>
      </c>
      <c r="I236" s="117" t="s">
        <v>4134</v>
      </c>
      <c r="J236" s="117" t="s">
        <v>4139</v>
      </c>
      <c r="K236" s="117" t="s">
        <v>4759</v>
      </c>
      <c r="L236" s="117" t="s">
        <v>4139</v>
      </c>
    </row>
    <row r="237" spans="1:12" ht="51" x14ac:dyDescent="0.2">
      <c r="A237" s="117">
        <v>950669</v>
      </c>
      <c r="B237" s="131">
        <v>1.29</v>
      </c>
      <c r="C237" s="117">
        <v>1.57</v>
      </c>
      <c r="D237" s="117">
        <v>2.69</v>
      </c>
      <c r="E237" s="117">
        <v>1.66</v>
      </c>
      <c r="F237" s="117" t="s">
        <v>4046</v>
      </c>
      <c r="G237" s="117" t="s">
        <v>4120</v>
      </c>
      <c r="H237" s="117">
        <v>713202</v>
      </c>
      <c r="I237" s="117" t="s">
        <v>4124</v>
      </c>
      <c r="J237" s="117" t="s">
        <v>4139</v>
      </c>
      <c r="K237" s="117" t="s">
        <v>5250</v>
      </c>
      <c r="L237" s="117" t="s">
        <v>4139</v>
      </c>
    </row>
    <row r="238" spans="1:12" ht="51" x14ac:dyDescent="0.2">
      <c r="A238" s="117">
        <v>610433</v>
      </c>
      <c r="B238" s="131">
        <v>1.27</v>
      </c>
      <c r="C238" s="117">
        <v>2.41</v>
      </c>
      <c r="D238" s="117">
        <v>1.95</v>
      </c>
      <c r="E238" s="117">
        <v>0.92</v>
      </c>
      <c r="F238" s="117" t="s">
        <v>1950</v>
      </c>
      <c r="G238" s="117" t="s">
        <v>4120</v>
      </c>
      <c r="H238" s="117">
        <v>413202</v>
      </c>
      <c r="I238" s="117" t="s">
        <v>4134</v>
      </c>
      <c r="J238" s="117" t="s">
        <v>4139</v>
      </c>
      <c r="K238" s="117" t="s">
        <v>4759</v>
      </c>
      <c r="L238" s="117" t="s">
        <v>4139</v>
      </c>
    </row>
    <row r="239" spans="1:12" ht="51" x14ac:dyDescent="0.2">
      <c r="A239" s="117">
        <v>611693</v>
      </c>
      <c r="B239" s="131">
        <v>1.26</v>
      </c>
      <c r="C239" s="117">
        <v>0.97</v>
      </c>
      <c r="D239" s="117">
        <v>1.31</v>
      </c>
      <c r="E239" s="117">
        <v>1.59</v>
      </c>
      <c r="F239" s="117" t="s">
        <v>2024</v>
      </c>
      <c r="G239" s="117" t="s">
        <v>4120</v>
      </c>
      <c r="H239" s="117">
        <v>413202</v>
      </c>
      <c r="I239" s="117" t="s">
        <v>4134</v>
      </c>
      <c r="J239" s="117" t="s">
        <v>4139</v>
      </c>
      <c r="K239" s="117" t="s">
        <v>4771</v>
      </c>
      <c r="L239" s="117" t="s">
        <v>4139</v>
      </c>
    </row>
    <row r="240" spans="1:12" ht="34" x14ac:dyDescent="0.2">
      <c r="A240" s="117">
        <v>441919</v>
      </c>
      <c r="B240" s="131">
        <v>1.24</v>
      </c>
      <c r="C240" s="117">
        <v>1.89</v>
      </c>
      <c r="D240" s="117">
        <v>0.74</v>
      </c>
      <c r="E240" s="117">
        <v>0.47</v>
      </c>
      <c r="F240" s="117" t="s">
        <v>20</v>
      </c>
      <c r="G240" s="117" t="s">
        <v>12</v>
      </c>
      <c r="H240" s="117">
        <v>313202</v>
      </c>
      <c r="I240" s="117" t="s">
        <v>4133</v>
      </c>
      <c r="J240" s="117" t="s">
        <v>4139</v>
      </c>
      <c r="K240" s="117" t="s">
        <v>4606</v>
      </c>
      <c r="L240" s="117" t="s">
        <v>4139</v>
      </c>
    </row>
    <row r="241" spans="1:12" ht="51" x14ac:dyDescent="0.2">
      <c r="A241" s="117">
        <v>610339</v>
      </c>
      <c r="B241" s="131">
        <v>1.24</v>
      </c>
      <c r="C241" s="117">
        <v>0.68</v>
      </c>
      <c r="D241" s="117">
        <v>0.56999999999999995</v>
      </c>
      <c r="E241" s="117">
        <v>0.37</v>
      </c>
      <c r="F241" s="117" t="s">
        <v>1941</v>
      </c>
      <c r="G241" s="117" t="s">
        <v>4120</v>
      </c>
      <c r="H241" s="117">
        <v>413202</v>
      </c>
      <c r="I241" s="117" t="s">
        <v>4134</v>
      </c>
      <c r="J241" s="117" t="s">
        <v>4139</v>
      </c>
      <c r="K241" s="117" t="s">
        <v>4758</v>
      </c>
      <c r="L241" s="117" t="s">
        <v>4139</v>
      </c>
    </row>
    <row r="242" spans="1:12" ht="51" x14ac:dyDescent="0.2">
      <c r="A242" s="117">
        <v>620990</v>
      </c>
      <c r="B242" s="131">
        <v>1.24</v>
      </c>
      <c r="C242" s="117">
        <v>1.48</v>
      </c>
      <c r="D242" s="117">
        <v>2.14</v>
      </c>
      <c r="E242" s="117">
        <v>2.5499999999999998</v>
      </c>
      <c r="F242" s="117" t="s">
        <v>2070</v>
      </c>
      <c r="G242" s="117" t="s">
        <v>4120</v>
      </c>
      <c r="H242" s="117">
        <v>413202</v>
      </c>
      <c r="I242" s="117" t="s">
        <v>4134</v>
      </c>
      <c r="J242" s="117" t="s">
        <v>4139</v>
      </c>
      <c r="K242" s="117" t="s">
        <v>4781</v>
      </c>
      <c r="L242" s="117" t="s">
        <v>4139</v>
      </c>
    </row>
    <row r="243" spans="1:12" ht="51" x14ac:dyDescent="0.2">
      <c r="A243" s="117">
        <v>845210</v>
      </c>
      <c r="B243" s="131">
        <v>1.23</v>
      </c>
      <c r="C243" s="117">
        <v>0.77</v>
      </c>
      <c r="D243" s="117">
        <v>0.62</v>
      </c>
      <c r="E243" s="117">
        <v>1.65</v>
      </c>
      <c r="F243" s="117" t="s">
        <v>3191</v>
      </c>
      <c r="G243" s="117" t="s">
        <v>4120</v>
      </c>
      <c r="H243" s="117">
        <v>313202</v>
      </c>
      <c r="I243" s="117" t="s">
        <v>4126</v>
      </c>
      <c r="J243" s="117" t="s">
        <v>4139</v>
      </c>
      <c r="K243" s="117" t="s">
        <v>5070</v>
      </c>
      <c r="L243" s="117" t="s">
        <v>4139</v>
      </c>
    </row>
    <row r="244" spans="1:12" ht="34" x14ac:dyDescent="0.2">
      <c r="A244" s="117">
        <v>940440</v>
      </c>
      <c r="B244" s="131">
        <v>1.23</v>
      </c>
      <c r="C244" s="117">
        <v>2.25</v>
      </c>
      <c r="D244" s="117">
        <v>0</v>
      </c>
      <c r="E244" s="117">
        <v>0</v>
      </c>
      <c r="F244" s="117" t="s">
        <v>4014</v>
      </c>
      <c r="G244" s="117" t="s">
        <v>12</v>
      </c>
      <c r="H244" s="117" t="s">
        <v>12</v>
      </c>
      <c r="I244" s="117" t="s">
        <v>12</v>
      </c>
      <c r="J244" s="117" t="s">
        <v>12</v>
      </c>
      <c r="K244" s="117" t="s">
        <v>5244</v>
      </c>
      <c r="L244" s="117" t="s">
        <v>4139</v>
      </c>
    </row>
    <row r="245" spans="1:12" ht="51" x14ac:dyDescent="0.2">
      <c r="A245" s="117">
        <v>621600</v>
      </c>
      <c r="B245" s="131">
        <v>1.2</v>
      </c>
      <c r="C245" s="117">
        <v>0.91</v>
      </c>
      <c r="D245" s="117">
        <v>1.25</v>
      </c>
      <c r="E245" s="117">
        <v>1.79</v>
      </c>
      <c r="F245" s="117" t="s">
        <v>2096</v>
      </c>
      <c r="G245" s="117" t="s">
        <v>4120</v>
      </c>
      <c r="H245" s="117">
        <v>413202</v>
      </c>
      <c r="I245" s="117" t="s">
        <v>4134</v>
      </c>
      <c r="J245" s="117" t="s">
        <v>4139</v>
      </c>
      <c r="K245" s="117" t="s">
        <v>4788</v>
      </c>
      <c r="L245" s="117" t="s">
        <v>4139</v>
      </c>
    </row>
    <row r="246" spans="1:12" ht="51" x14ac:dyDescent="0.2">
      <c r="A246" s="117">
        <v>830630</v>
      </c>
      <c r="B246" s="131">
        <v>1.19</v>
      </c>
      <c r="C246" s="117">
        <v>1.08</v>
      </c>
      <c r="D246" s="117">
        <v>0.75</v>
      </c>
      <c r="E246" s="117">
        <v>0.34</v>
      </c>
      <c r="F246" s="117" t="s">
        <v>2877</v>
      </c>
      <c r="G246" s="117" t="s">
        <v>4120</v>
      </c>
      <c r="H246" s="117">
        <v>313202</v>
      </c>
      <c r="I246" s="117" t="s">
        <v>4126</v>
      </c>
      <c r="J246" s="117" t="s">
        <v>4139</v>
      </c>
      <c r="K246" s="117" t="s">
        <v>5013</v>
      </c>
      <c r="L246" s="117" t="s">
        <v>4139</v>
      </c>
    </row>
    <row r="247" spans="1:12" ht="34" x14ac:dyDescent="0.2">
      <c r="A247" s="117">
        <v>970390</v>
      </c>
      <c r="B247" s="131">
        <v>1.1599999999999999</v>
      </c>
      <c r="C247" s="117">
        <v>0.08</v>
      </c>
      <c r="D247" s="117">
        <v>0</v>
      </c>
      <c r="E247" s="117">
        <v>0</v>
      </c>
      <c r="F247" s="117" t="s">
        <v>20</v>
      </c>
      <c r="G247" s="117" t="s">
        <v>12</v>
      </c>
      <c r="H247" s="117" t="s">
        <v>12</v>
      </c>
      <c r="I247" s="117" t="s">
        <v>12</v>
      </c>
      <c r="J247" s="117" t="s">
        <v>12</v>
      </c>
      <c r="K247" s="117" t="s">
        <v>5275</v>
      </c>
      <c r="L247" s="117" t="s">
        <v>4139</v>
      </c>
    </row>
    <row r="248" spans="1:12" ht="51" x14ac:dyDescent="0.2">
      <c r="A248" s="117">
        <v>620444</v>
      </c>
      <c r="B248" s="131">
        <v>1.1499999999999999</v>
      </c>
      <c r="C248" s="117">
        <v>1.08</v>
      </c>
      <c r="D248" s="117">
        <v>1.1100000000000001</v>
      </c>
      <c r="E248" s="117">
        <v>0.63</v>
      </c>
      <c r="F248" s="117" t="s">
        <v>1955</v>
      </c>
      <c r="G248" s="117" t="s">
        <v>4120</v>
      </c>
      <c r="H248" s="117">
        <v>413202</v>
      </c>
      <c r="I248" s="117" t="s">
        <v>4134</v>
      </c>
      <c r="J248" s="117" t="s">
        <v>4139</v>
      </c>
      <c r="K248" s="117" t="s">
        <v>4776</v>
      </c>
      <c r="L248" s="117" t="s">
        <v>4139</v>
      </c>
    </row>
    <row r="249" spans="1:12" ht="51" x14ac:dyDescent="0.2">
      <c r="A249" s="117">
        <v>640520</v>
      </c>
      <c r="B249" s="131">
        <v>1.1399999999999999</v>
      </c>
      <c r="C249" s="117">
        <v>2.2000000000000002</v>
      </c>
      <c r="D249" s="117">
        <v>2.33</v>
      </c>
      <c r="E249" s="117">
        <v>2.34</v>
      </c>
      <c r="F249" s="117" t="s">
        <v>2171</v>
      </c>
      <c r="G249" s="117" t="s">
        <v>4120</v>
      </c>
      <c r="H249" s="117">
        <v>413202</v>
      </c>
      <c r="I249" s="117" t="s">
        <v>4134</v>
      </c>
      <c r="J249" s="117" t="s">
        <v>4139</v>
      </c>
      <c r="K249" s="117" t="s">
        <v>4804</v>
      </c>
      <c r="L249" s="117" t="s">
        <v>4139</v>
      </c>
    </row>
    <row r="250" spans="1:12" ht="51" x14ac:dyDescent="0.2">
      <c r="A250" s="117">
        <v>610520</v>
      </c>
      <c r="B250" s="131">
        <v>1.1200000000000001</v>
      </c>
      <c r="C250" s="117">
        <v>1.2</v>
      </c>
      <c r="D250" s="117">
        <v>0.75</v>
      </c>
      <c r="E250" s="117">
        <v>0.49</v>
      </c>
      <c r="F250" s="117" t="s">
        <v>1966</v>
      </c>
      <c r="G250" s="117" t="s">
        <v>4120</v>
      </c>
      <c r="H250" s="117">
        <v>413202</v>
      </c>
      <c r="I250" s="117" t="s">
        <v>4134</v>
      </c>
      <c r="J250" s="117" t="s">
        <v>4139</v>
      </c>
      <c r="K250" s="117" t="s">
        <v>4760</v>
      </c>
      <c r="L250" s="117" t="s">
        <v>4139</v>
      </c>
    </row>
    <row r="251" spans="1:12" ht="51" x14ac:dyDescent="0.2">
      <c r="A251" s="117">
        <v>960840</v>
      </c>
      <c r="B251" s="131">
        <v>1.1200000000000001</v>
      </c>
      <c r="C251" s="117">
        <v>0.9</v>
      </c>
      <c r="D251" s="117">
        <v>0.24</v>
      </c>
      <c r="E251" s="117">
        <v>0.11</v>
      </c>
      <c r="F251" s="117" t="s">
        <v>4085</v>
      </c>
      <c r="G251" s="117" t="s">
        <v>4120</v>
      </c>
      <c r="H251" s="117">
        <v>713202</v>
      </c>
      <c r="I251" s="117" t="s">
        <v>4124</v>
      </c>
      <c r="J251" s="117" t="s">
        <v>4139</v>
      </c>
      <c r="K251" s="117" t="s">
        <v>5260</v>
      </c>
      <c r="L251" s="117" t="s">
        <v>4139</v>
      </c>
    </row>
    <row r="252" spans="1:12" ht="34" x14ac:dyDescent="0.2">
      <c r="A252" s="117">
        <v>460219</v>
      </c>
      <c r="B252" s="131">
        <v>1.1100000000000001</v>
      </c>
      <c r="C252" s="117">
        <v>0.97</v>
      </c>
      <c r="D252" s="117">
        <v>0.95</v>
      </c>
      <c r="E252" s="117">
        <v>0.66</v>
      </c>
      <c r="F252" s="117" t="s">
        <v>155</v>
      </c>
      <c r="G252" s="117" t="s">
        <v>12</v>
      </c>
      <c r="H252" s="117">
        <v>313202</v>
      </c>
      <c r="I252" s="117" t="s">
        <v>4126</v>
      </c>
      <c r="J252" s="117" t="s">
        <v>4139</v>
      </c>
      <c r="K252" s="117" t="s">
        <v>4614</v>
      </c>
      <c r="L252" s="117" t="s">
        <v>4139</v>
      </c>
    </row>
    <row r="253" spans="1:12" ht="51" x14ac:dyDescent="0.2">
      <c r="A253" s="117">
        <v>420239</v>
      </c>
      <c r="B253" s="131">
        <v>1.07</v>
      </c>
      <c r="C253" s="117">
        <v>0.52</v>
      </c>
      <c r="D253" s="117">
        <v>0.56999999999999995</v>
      </c>
      <c r="E253" s="117">
        <v>0.53</v>
      </c>
      <c r="F253" s="117" t="s">
        <v>1251</v>
      </c>
      <c r="G253" s="117" t="s">
        <v>4120</v>
      </c>
      <c r="H253" s="117">
        <v>513202</v>
      </c>
      <c r="I253" s="117" t="s">
        <v>4135</v>
      </c>
      <c r="J253" s="117" t="s">
        <v>4139</v>
      </c>
      <c r="K253" s="117" t="s">
        <v>4581</v>
      </c>
      <c r="L253" s="117" t="s">
        <v>4139</v>
      </c>
    </row>
    <row r="254" spans="1:12" ht="68" x14ac:dyDescent="0.2">
      <c r="A254" s="117">
        <v>621790</v>
      </c>
      <c r="B254" s="131">
        <v>1.07</v>
      </c>
      <c r="C254" s="117">
        <v>0.93</v>
      </c>
      <c r="D254" s="117">
        <v>1.02</v>
      </c>
      <c r="E254" s="117">
        <v>0.69</v>
      </c>
      <c r="F254" s="117" t="s">
        <v>2098</v>
      </c>
      <c r="G254" s="117" t="s">
        <v>4121</v>
      </c>
      <c r="H254" s="117">
        <v>413202</v>
      </c>
      <c r="I254" s="117" t="s">
        <v>4134</v>
      </c>
      <c r="J254" s="117" t="s">
        <v>4139</v>
      </c>
      <c r="K254" s="117" t="s">
        <v>4789</v>
      </c>
      <c r="L254" s="117" t="s">
        <v>4139</v>
      </c>
    </row>
    <row r="255" spans="1:12" ht="51" x14ac:dyDescent="0.2">
      <c r="A255" s="117">
        <v>660191</v>
      </c>
      <c r="B255" s="131">
        <v>1.06</v>
      </c>
      <c r="C255" s="117">
        <v>0.7</v>
      </c>
      <c r="D255" s="117">
        <v>1.06</v>
      </c>
      <c r="E255" s="117">
        <v>0.74</v>
      </c>
      <c r="F255" s="117" t="s">
        <v>2185</v>
      </c>
      <c r="G255" s="117" t="s">
        <v>4120</v>
      </c>
      <c r="H255" s="117">
        <v>413202</v>
      </c>
      <c r="I255" s="117" t="s">
        <v>4134</v>
      </c>
      <c r="J255" s="117" t="s">
        <v>4139</v>
      </c>
      <c r="K255" s="117" t="s">
        <v>4812</v>
      </c>
      <c r="L255" s="117" t="s">
        <v>4139</v>
      </c>
    </row>
    <row r="256" spans="1:12" ht="51" x14ac:dyDescent="0.2">
      <c r="A256" s="117">
        <v>610453</v>
      </c>
      <c r="B256" s="131">
        <v>1.05</v>
      </c>
      <c r="C256" s="117">
        <v>0.53</v>
      </c>
      <c r="D256" s="117">
        <v>1.24</v>
      </c>
      <c r="E256" s="117">
        <v>0.15</v>
      </c>
      <c r="F256" s="117" t="s">
        <v>1959</v>
      </c>
      <c r="G256" s="117" t="s">
        <v>4120</v>
      </c>
      <c r="H256" s="117">
        <v>413202</v>
      </c>
      <c r="I256" s="117" t="s">
        <v>4134</v>
      </c>
      <c r="J256" s="117" t="s">
        <v>4139</v>
      </c>
      <c r="K256" s="117" t="s">
        <v>4759</v>
      </c>
      <c r="L256" s="117" t="s">
        <v>4139</v>
      </c>
    </row>
    <row r="257" spans="1:12" ht="51" x14ac:dyDescent="0.2">
      <c r="A257" s="117">
        <v>610462</v>
      </c>
      <c r="B257" s="131">
        <v>1.02</v>
      </c>
      <c r="C257" s="117">
        <v>2.71</v>
      </c>
      <c r="D257" s="117">
        <v>2.2400000000000002</v>
      </c>
      <c r="E257" s="117">
        <v>1.34</v>
      </c>
      <c r="F257" s="117" t="s">
        <v>1962</v>
      </c>
      <c r="G257" s="117" t="s">
        <v>4120</v>
      </c>
      <c r="H257" s="117">
        <v>413202</v>
      </c>
      <c r="I257" s="117" t="s">
        <v>4134</v>
      </c>
      <c r="J257" s="117" t="s">
        <v>4139</v>
      </c>
      <c r="K257" s="117" t="s">
        <v>4759</v>
      </c>
      <c r="L257" s="117" t="s">
        <v>4139</v>
      </c>
    </row>
    <row r="258" spans="1:12" ht="51" x14ac:dyDescent="0.2">
      <c r="A258" s="117">
        <v>961590</v>
      </c>
      <c r="B258" s="131">
        <v>1.01</v>
      </c>
      <c r="C258" s="117">
        <v>1.39</v>
      </c>
      <c r="D258" s="117">
        <v>1.51</v>
      </c>
      <c r="E258" s="117">
        <v>0.91</v>
      </c>
      <c r="F258" s="117" t="s">
        <v>4104</v>
      </c>
      <c r="G258" s="117" t="s">
        <v>4120</v>
      </c>
      <c r="H258" s="117">
        <v>713202</v>
      </c>
      <c r="I258" s="117" t="s">
        <v>4124</v>
      </c>
      <c r="J258" s="117" t="s">
        <v>4139</v>
      </c>
      <c r="K258" s="117" t="s">
        <v>5267</v>
      </c>
      <c r="L258" s="117" t="s">
        <v>4139</v>
      </c>
    </row>
    <row r="259" spans="1:12" ht="34" x14ac:dyDescent="0.2">
      <c r="A259" s="117">
        <v>71159</v>
      </c>
      <c r="B259" s="131">
        <v>0.98</v>
      </c>
      <c r="C259" s="117">
        <v>0.69</v>
      </c>
      <c r="D259" s="117">
        <v>0.28999999999999998</v>
      </c>
      <c r="E259" s="117">
        <v>0.17</v>
      </c>
      <c r="F259" s="117" t="s">
        <v>45</v>
      </c>
      <c r="G259" s="117" t="s">
        <v>12</v>
      </c>
      <c r="H259" s="117">
        <v>113101</v>
      </c>
      <c r="I259" s="117" t="s">
        <v>4123</v>
      </c>
      <c r="J259" s="117" t="s">
        <v>4139</v>
      </c>
      <c r="K259" s="117" t="s">
        <v>4185</v>
      </c>
      <c r="L259" s="117" t="s">
        <v>4139</v>
      </c>
    </row>
    <row r="260" spans="1:12" ht="51" x14ac:dyDescent="0.2">
      <c r="A260" s="117">
        <v>90220</v>
      </c>
      <c r="B260" s="131">
        <v>0.97</v>
      </c>
      <c r="C260" s="117">
        <v>1.31</v>
      </c>
      <c r="D260" s="117">
        <v>1.56</v>
      </c>
      <c r="E260" s="117">
        <v>1.1499999999999999</v>
      </c>
      <c r="F260" s="117" t="s">
        <v>72</v>
      </c>
      <c r="G260" s="117" t="s">
        <v>4120</v>
      </c>
      <c r="H260" s="117">
        <v>113101</v>
      </c>
      <c r="I260" s="117" t="s">
        <v>4123</v>
      </c>
      <c r="J260" s="117" t="s">
        <v>4139</v>
      </c>
      <c r="K260" s="117" t="s">
        <v>4212</v>
      </c>
      <c r="L260" s="117" t="s">
        <v>4139</v>
      </c>
    </row>
    <row r="261" spans="1:12" ht="51" x14ac:dyDescent="0.2">
      <c r="A261" s="117">
        <v>620829</v>
      </c>
      <c r="B261" s="131">
        <v>0.96</v>
      </c>
      <c r="C261" s="117">
        <v>0.25</v>
      </c>
      <c r="D261" s="117">
        <v>0.22</v>
      </c>
      <c r="E261" s="117">
        <v>0.14000000000000001</v>
      </c>
      <c r="F261" s="117" t="s">
        <v>1986</v>
      </c>
      <c r="G261" s="117" t="s">
        <v>4120</v>
      </c>
      <c r="H261" s="117">
        <v>413202</v>
      </c>
      <c r="I261" s="117" t="s">
        <v>4134</v>
      </c>
      <c r="J261" s="117" t="s">
        <v>4139</v>
      </c>
      <c r="K261" s="117" t="s">
        <v>4780</v>
      </c>
      <c r="L261" s="117" t="s">
        <v>4139</v>
      </c>
    </row>
    <row r="262" spans="1:12" ht="51" x14ac:dyDescent="0.2">
      <c r="A262" s="117">
        <v>821191</v>
      </c>
      <c r="B262" s="131">
        <v>0.96</v>
      </c>
      <c r="C262" s="117">
        <v>0.95</v>
      </c>
      <c r="D262" s="117">
        <v>1.28</v>
      </c>
      <c r="E262" s="117">
        <v>0.84</v>
      </c>
      <c r="F262" s="117" t="s">
        <v>2839</v>
      </c>
      <c r="G262" s="117" t="s">
        <v>4120</v>
      </c>
      <c r="H262" s="117">
        <v>313202</v>
      </c>
      <c r="I262" s="117" t="s">
        <v>4126</v>
      </c>
      <c r="J262" s="117" t="s">
        <v>4139</v>
      </c>
      <c r="K262" s="117" t="s">
        <v>5003</v>
      </c>
      <c r="L262" s="117" t="s">
        <v>4139</v>
      </c>
    </row>
    <row r="263" spans="1:12" ht="34" x14ac:dyDescent="0.2">
      <c r="A263" s="117">
        <v>970199</v>
      </c>
      <c r="B263" s="131">
        <v>0.95</v>
      </c>
      <c r="C263" s="117">
        <v>0.48</v>
      </c>
      <c r="D263" s="117">
        <v>0</v>
      </c>
      <c r="E263" s="117">
        <v>0</v>
      </c>
      <c r="F263" s="117" t="s">
        <v>20</v>
      </c>
      <c r="G263" s="117" t="s">
        <v>12</v>
      </c>
      <c r="H263" s="117" t="s">
        <v>12</v>
      </c>
      <c r="I263" s="117" t="s">
        <v>12</v>
      </c>
      <c r="J263" s="117" t="s">
        <v>12</v>
      </c>
      <c r="K263" s="117" t="s">
        <v>5273</v>
      </c>
      <c r="L263" s="117" t="s">
        <v>4139</v>
      </c>
    </row>
    <row r="264" spans="1:12" ht="34" x14ac:dyDescent="0.2">
      <c r="A264" s="117">
        <v>620290</v>
      </c>
      <c r="B264" s="131">
        <v>0.94</v>
      </c>
      <c r="C264" s="117">
        <v>1.91</v>
      </c>
      <c r="D264" s="117">
        <v>0</v>
      </c>
      <c r="E264" s="117">
        <v>0</v>
      </c>
      <c r="F264" s="117" t="s">
        <v>2033</v>
      </c>
      <c r="G264" s="117" t="s">
        <v>12</v>
      </c>
      <c r="H264" s="117" t="s">
        <v>12</v>
      </c>
      <c r="I264" s="117" t="s">
        <v>12</v>
      </c>
      <c r="J264" s="117" t="s">
        <v>12</v>
      </c>
      <c r="K264" s="117" t="s">
        <v>4774</v>
      </c>
      <c r="L264" s="117" t="s">
        <v>4139</v>
      </c>
    </row>
    <row r="265" spans="1:12" ht="51" x14ac:dyDescent="0.2">
      <c r="A265" s="117">
        <v>620630</v>
      </c>
      <c r="B265" s="131">
        <v>0.94</v>
      </c>
      <c r="C265" s="117">
        <v>1.57</v>
      </c>
      <c r="D265" s="117">
        <v>0.96</v>
      </c>
      <c r="E265" s="117">
        <v>0.63</v>
      </c>
      <c r="F265" s="117" t="s">
        <v>2056</v>
      </c>
      <c r="G265" s="117" t="s">
        <v>4120</v>
      </c>
      <c r="H265" s="117">
        <v>413202</v>
      </c>
      <c r="I265" s="117" t="s">
        <v>4134</v>
      </c>
      <c r="J265" s="117" t="s">
        <v>4139</v>
      </c>
      <c r="K265" s="117" t="s">
        <v>4778</v>
      </c>
      <c r="L265" s="117" t="s">
        <v>4139</v>
      </c>
    </row>
    <row r="266" spans="1:12" ht="51" x14ac:dyDescent="0.2">
      <c r="A266" s="117">
        <v>460199</v>
      </c>
      <c r="B266" s="131">
        <v>0.93</v>
      </c>
      <c r="C266" s="117">
        <v>0.92</v>
      </c>
      <c r="D266" s="117">
        <v>0.83</v>
      </c>
      <c r="E266" s="117">
        <v>0.45</v>
      </c>
      <c r="F266" s="117" t="s">
        <v>1337</v>
      </c>
      <c r="G266" s="117" t="s">
        <v>4120</v>
      </c>
      <c r="H266" s="117">
        <v>313202</v>
      </c>
      <c r="I266" s="117" t="s">
        <v>4126</v>
      </c>
      <c r="J266" s="117" t="s">
        <v>4139</v>
      </c>
      <c r="K266" s="117" t="s">
        <v>4613</v>
      </c>
      <c r="L266" s="117" t="s">
        <v>4139</v>
      </c>
    </row>
    <row r="267" spans="1:12" ht="51" x14ac:dyDescent="0.2">
      <c r="A267" s="117">
        <v>401410</v>
      </c>
      <c r="B267" s="131">
        <v>0.92</v>
      </c>
      <c r="C267" s="117">
        <v>0.17</v>
      </c>
      <c r="D267" s="117">
        <v>0.11</v>
      </c>
      <c r="E267" s="117">
        <v>0.59</v>
      </c>
      <c r="F267" s="117" t="s">
        <v>1202</v>
      </c>
      <c r="G267" s="117" t="s">
        <v>4120</v>
      </c>
      <c r="H267" s="117">
        <v>713101</v>
      </c>
      <c r="I267" s="117" t="s">
        <v>4124</v>
      </c>
      <c r="J267" s="117" t="s">
        <v>4139</v>
      </c>
      <c r="K267" s="117" t="s">
        <v>4566</v>
      </c>
      <c r="L267" s="117" t="s">
        <v>4139</v>
      </c>
    </row>
    <row r="268" spans="1:12" ht="51" x14ac:dyDescent="0.2">
      <c r="A268" s="117">
        <v>640320</v>
      </c>
      <c r="B268" s="131">
        <v>0.9</v>
      </c>
      <c r="C268" s="117">
        <v>5.13</v>
      </c>
      <c r="D268" s="117">
        <v>5.83</v>
      </c>
      <c r="E268" s="117">
        <v>1.87</v>
      </c>
      <c r="F268" s="117" t="s">
        <v>2161</v>
      </c>
      <c r="G268" s="117" t="s">
        <v>4120</v>
      </c>
      <c r="H268" s="117">
        <v>413202</v>
      </c>
      <c r="I268" s="117" t="s">
        <v>4134</v>
      </c>
      <c r="J268" s="117" t="s">
        <v>4139</v>
      </c>
      <c r="K268" s="117" t="s">
        <v>4802</v>
      </c>
      <c r="L268" s="117" t="s">
        <v>4139</v>
      </c>
    </row>
    <row r="269" spans="1:12" ht="51" x14ac:dyDescent="0.2">
      <c r="A269" s="117">
        <v>640291</v>
      </c>
      <c r="B269" s="131">
        <v>0.89</v>
      </c>
      <c r="C269" s="117">
        <v>1.79</v>
      </c>
      <c r="D269" s="117">
        <v>2.41</v>
      </c>
      <c r="E269" s="117">
        <v>2.04</v>
      </c>
      <c r="F269" s="117" t="s">
        <v>2157</v>
      </c>
      <c r="G269" s="117" t="s">
        <v>4120</v>
      </c>
      <c r="H269" s="117">
        <v>413202</v>
      </c>
      <c r="I269" s="117" t="s">
        <v>4134</v>
      </c>
      <c r="J269" s="117" t="s">
        <v>4139</v>
      </c>
      <c r="K269" s="117" t="s">
        <v>4801</v>
      </c>
      <c r="L269" s="117" t="s">
        <v>4139</v>
      </c>
    </row>
    <row r="270" spans="1:12" ht="51" x14ac:dyDescent="0.2">
      <c r="A270" s="117">
        <v>321310</v>
      </c>
      <c r="B270" s="131">
        <v>0.86</v>
      </c>
      <c r="C270" s="117">
        <v>0.74</v>
      </c>
      <c r="D270" s="117">
        <v>0.88</v>
      </c>
      <c r="E270" s="117">
        <v>0.55000000000000004</v>
      </c>
      <c r="F270" s="117" t="s">
        <v>851</v>
      </c>
      <c r="G270" s="117" t="s">
        <v>4120</v>
      </c>
      <c r="H270" s="117">
        <v>313202</v>
      </c>
      <c r="I270" s="117" t="s">
        <v>4126</v>
      </c>
      <c r="J270" s="117" t="s">
        <v>4139</v>
      </c>
      <c r="K270" s="117" t="s">
        <v>4466</v>
      </c>
      <c r="L270" s="117" t="s">
        <v>4139</v>
      </c>
    </row>
    <row r="271" spans="1:12" ht="34" x14ac:dyDescent="0.2">
      <c r="A271" s="117">
        <v>852349</v>
      </c>
      <c r="B271" s="131">
        <v>0.85</v>
      </c>
      <c r="C271" s="117">
        <v>0.19</v>
      </c>
      <c r="D271" s="117">
        <v>0.54</v>
      </c>
      <c r="E271" s="117">
        <v>0.09</v>
      </c>
      <c r="F271" s="117" t="s">
        <v>3532</v>
      </c>
      <c r="G271" s="117" t="s">
        <v>12</v>
      </c>
      <c r="H271" s="117">
        <v>613202</v>
      </c>
      <c r="I271" s="117" t="s">
        <v>4131</v>
      </c>
      <c r="J271" s="117" t="s">
        <v>4139</v>
      </c>
      <c r="K271" s="117" t="s">
        <v>5126</v>
      </c>
      <c r="L271" s="117" t="s">
        <v>4139</v>
      </c>
    </row>
    <row r="272" spans="1:12" ht="51" x14ac:dyDescent="0.2">
      <c r="A272" s="117">
        <v>950631</v>
      </c>
      <c r="B272" s="131">
        <v>0.85</v>
      </c>
      <c r="C272" s="117">
        <v>1.59</v>
      </c>
      <c r="D272" s="117">
        <v>1.1000000000000001</v>
      </c>
      <c r="E272" s="117">
        <v>0.26</v>
      </c>
      <c r="F272" s="117" t="s">
        <v>4038</v>
      </c>
      <c r="G272" s="117" t="s">
        <v>4120</v>
      </c>
      <c r="H272" s="117">
        <v>713202</v>
      </c>
      <c r="I272" s="117" t="s">
        <v>4124</v>
      </c>
      <c r="J272" s="117" t="s">
        <v>4139</v>
      </c>
      <c r="K272" s="117" t="s">
        <v>5250</v>
      </c>
      <c r="L272" s="117" t="s">
        <v>4139</v>
      </c>
    </row>
    <row r="273" spans="1:12" ht="34" x14ac:dyDescent="0.2">
      <c r="A273" s="117">
        <v>90961</v>
      </c>
      <c r="B273" s="131">
        <v>0.84</v>
      </c>
      <c r="C273" s="117">
        <v>0.46</v>
      </c>
      <c r="D273" s="117">
        <v>0.45</v>
      </c>
      <c r="E273" s="117">
        <v>0.2</v>
      </c>
      <c r="F273" s="117" t="s">
        <v>80</v>
      </c>
      <c r="G273" s="117" t="s">
        <v>12</v>
      </c>
      <c r="H273" s="117">
        <v>113101</v>
      </c>
      <c r="I273" s="117" t="s">
        <v>4123</v>
      </c>
      <c r="J273" s="117" t="s">
        <v>4139</v>
      </c>
      <c r="K273" s="117" t="s">
        <v>4220</v>
      </c>
      <c r="L273" s="117" t="s">
        <v>4139</v>
      </c>
    </row>
    <row r="274" spans="1:12" ht="51" x14ac:dyDescent="0.2">
      <c r="A274" s="117">
        <v>630299</v>
      </c>
      <c r="B274" s="131">
        <v>0.84</v>
      </c>
      <c r="C274" s="117">
        <v>0.41</v>
      </c>
      <c r="D274" s="117">
        <v>0.31</v>
      </c>
      <c r="E274" s="117">
        <v>0.22</v>
      </c>
      <c r="F274" s="117" t="s">
        <v>2118</v>
      </c>
      <c r="G274" s="117" t="s">
        <v>4120</v>
      </c>
      <c r="H274" s="117">
        <v>413202</v>
      </c>
      <c r="I274" s="117" t="s">
        <v>4134</v>
      </c>
      <c r="J274" s="117" t="s">
        <v>4139</v>
      </c>
      <c r="K274" s="117" t="s">
        <v>4791</v>
      </c>
      <c r="L274" s="117" t="s">
        <v>4139</v>
      </c>
    </row>
    <row r="275" spans="1:12" ht="34" x14ac:dyDescent="0.2">
      <c r="A275" s="117">
        <v>852321</v>
      </c>
      <c r="B275" s="131">
        <v>0.84</v>
      </c>
      <c r="C275" s="117">
        <v>0.78</v>
      </c>
      <c r="D275" s="117">
        <v>7.0000000000000007E-2</v>
      </c>
      <c r="E275" s="117">
        <v>0.09</v>
      </c>
      <c r="F275" s="117" t="s">
        <v>3530</v>
      </c>
      <c r="G275" s="117" t="s">
        <v>12</v>
      </c>
      <c r="H275" s="117">
        <v>613202</v>
      </c>
      <c r="I275" s="117" t="s">
        <v>4131</v>
      </c>
      <c r="J275" s="117" t="s">
        <v>4139</v>
      </c>
      <c r="K275" s="117" t="s">
        <v>5126</v>
      </c>
      <c r="L275" s="117" t="s">
        <v>4139</v>
      </c>
    </row>
    <row r="276" spans="1:12" ht="51" x14ac:dyDescent="0.2">
      <c r="A276" s="117">
        <v>660200</v>
      </c>
      <c r="B276" s="131">
        <v>0.83</v>
      </c>
      <c r="C276" s="117">
        <v>0.7</v>
      </c>
      <c r="D276" s="117">
        <v>0.49</v>
      </c>
      <c r="E276" s="117">
        <v>0.3</v>
      </c>
      <c r="F276" s="117" t="s">
        <v>2187</v>
      </c>
      <c r="G276" s="117" t="s">
        <v>4120</v>
      </c>
      <c r="H276" s="117">
        <v>413202</v>
      </c>
      <c r="I276" s="117" t="s">
        <v>4134</v>
      </c>
      <c r="J276" s="117" t="s">
        <v>4139</v>
      </c>
      <c r="K276" s="117" t="s">
        <v>4813</v>
      </c>
      <c r="L276" s="117" t="s">
        <v>4139</v>
      </c>
    </row>
    <row r="277" spans="1:12" ht="51" x14ac:dyDescent="0.2">
      <c r="A277" s="117">
        <v>611231</v>
      </c>
      <c r="B277" s="131">
        <v>0.82</v>
      </c>
      <c r="C277" s="117">
        <v>1.82</v>
      </c>
      <c r="D277" s="117">
        <v>0.2</v>
      </c>
      <c r="E277" s="117">
        <v>0.03</v>
      </c>
      <c r="F277" s="117" t="s">
        <v>2005</v>
      </c>
      <c r="G277" s="117" t="s">
        <v>4120</v>
      </c>
      <c r="H277" s="117">
        <v>413202</v>
      </c>
      <c r="I277" s="117" t="s">
        <v>4134</v>
      </c>
      <c r="J277" s="117" t="s">
        <v>4139</v>
      </c>
      <c r="K277" s="117" t="s">
        <v>4767</v>
      </c>
      <c r="L277" s="117" t="s">
        <v>4139</v>
      </c>
    </row>
    <row r="278" spans="1:12" ht="34" x14ac:dyDescent="0.2">
      <c r="A278" s="117">
        <v>640212</v>
      </c>
      <c r="B278" s="131">
        <v>0.82</v>
      </c>
      <c r="C278" s="117">
        <v>0.77</v>
      </c>
      <c r="D278" s="117">
        <v>0.79</v>
      </c>
      <c r="E278" s="117">
        <v>0.64</v>
      </c>
      <c r="F278" s="117" t="s">
        <v>2154</v>
      </c>
      <c r="G278" s="117" t="s">
        <v>12</v>
      </c>
      <c r="H278" s="117">
        <v>413202</v>
      </c>
      <c r="I278" s="117" t="s">
        <v>4134</v>
      </c>
      <c r="J278" s="117" t="s">
        <v>4139</v>
      </c>
      <c r="K278" s="117" t="s">
        <v>4801</v>
      </c>
      <c r="L278" s="117" t="s">
        <v>4139</v>
      </c>
    </row>
    <row r="279" spans="1:12" ht="51" x14ac:dyDescent="0.2">
      <c r="A279" s="117">
        <v>940410</v>
      </c>
      <c r="B279" s="131">
        <v>0.82</v>
      </c>
      <c r="C279" s="117">
        <v>0.33</v>
      </c>
      <c r="D279" s="117">
        <v>0.71</v>
      </c>
      <c r="E279" s="117">
        <v>0.39</v>
      </c>
      <c r="F279" s="117" t="s">
        <v>4010</v>
      </c>
      <c r="G279" s="117" t="s">
        <v>4120</v>
      </c>
      <c r="H279" s="117">
        <v>313202</v>
      </c>
      <c r="I279" s="117" t="s">
        <v>4126</v>
      </c>
      <c r="J279" s="117" t="s">
        <v>4139</v>
      </c>
      <c r="K279" s="117" t="s">
        <v>5244</v>
      </c>
      <c r="L279" s="117" t="s">
        <v>4139</v>
      </c>
    </row>
    <row r="280" spans="1:12" ht="34" x14ac:dyDescent="0.2">
      <c r="A280" s="117">
        <v>841829</v>
      </c>
      <c r="B280" s="131">
        <v>0.81</v>
      </c>
      <c r="C280" s="117">
        <v>4.99</v>
      </c>
      <c r="D280" s="117">
        <v>3.45</v>
      </c>
      <c r="E280" s="117">
        <v>2.11</v>
      </c>
      <c r="F280" s="117" t="s">
        <v>2971</v>
      </c>
      <c r="G280" s="117" t="s">
        <v>4122</v>
      </c>
      <c r="H280" s="117">
        <v>313202</v>
      </c>
      <c r="I280" s="117" t="s">
        <v>4126</v>
      </c>
      <c r="J280" s="117" t="s">
        <v>4139</v>
      </c>
      <c r="K280" s="117" t="s">
        <v>5036</v>
      </c>
      <c r="L280" s="117" t="s">
        <v>4139</v>
      </c>
    </row>
    <row r="281" spans="1:12" ht="51" x14ac:dyDescent="0.2">
      <c r="A281" s="117">
        <v>670420</v>
      </c>
      <c r="B281" s="131">
        <v>0.8</v>
      </c>
      <c r="C281" s="117">
        <v>0.88</v>
      </c>
      <c r="D281" s="117">
        <v>0.52</v>
      </c>
      <c r="E281" s="117">
        <v>0.31</v>
      </c>
      <c r="F281" s="117" t="s">
        <v>2196</v>
      </c>
      <c r="G281" s="117" t="s">
        <v>4120</v>
      </c>
      <c r="H281" s="117">
        <v>413202</v>
      </c>
      <c r="I281" s="117" t="s">
        <v>4134</v>
      </c>
      <c r="J281" s="117" t="s">
        <v>4139</v>
      </c>
      <c r="K281" s="117" t="s">
        <v>4818</v>
      </c>
      <c r="L281" s="117" t="s">
        <v>4139</v>
      </c>
    </row>
    <row r="282" spans="1:12" ht="51" x14ac:dyDescent="0.2">
      <c r="A282" s="117">
        <v>845019</v>
      </c>
      <c r="B282" s="131">
        <v>0.8</v>
      </c>
      <c r="C282" s="117">
        <v>0.89</v>
      </c>
      <c r="D282" s="117">
        <v>0.88</v>
      </c>
      <c r="E282" s="117">
        <v>2.1800000000000002</v>
      </c>
      <c r="F282" s="117" t="s">
        <v>3181</v>
      </c>
      <c r="G282" s="117" t="s">
        <v>4120</v>
      </c>
      <c r="H282" s="117">
        <v>313202</v>
      </c>
      <c r="I282" s="117" t="s">
        <v>4126</v>
      </c>
      <c r="J282" s="117" t="s">
        <v>4139</v>
      </c>
      <c r="K282" s="117" t="s">
        <v>5068</v>
      </c>
      <c r="L282" s="117" t="s">
        <v>4139</v>
      </c>
    </row>
    <row r="283" spans="1:12" ht="68" x14ac:dyDescent="0.2">
      <c r="A283" s="117">
        <v>950710</v>
      </c>
      <c r="B283" s="131">
        <v>0.8</v>
      </c>
      <c r="C283" s="117">
        <v>0.64</v>
      </c>
      <c r="D283" s="117">
        <v>0.66</v>
      </c>
      <c r="E283" s="117">
        <v>0.57999999999999996</v>
      </c>
      <c r="F283" s="117" t="s">
        <v>4050</v>
      </c>
      <c r="G283" s="117" t="s">
        <v>4121</v>
      </c>
      <c r="H283" s="117">
        <v>713202</v>
      </c>
      <c r="I283" s="117" t="s">
        <v>4124</v>
      </c>
      <c r="J283" s="117" t="s">
        <v>4139</v>
      </c>
      <c r="K283" s="117" t="s">
        <v>5251</v>
      </c>
      <c r="L283" s="117" t="s">
        <v>4139</v>
      </c>
    </row>
    <row r="284" spans="1:12" ht="34" x14ac:dyDescent="0.2">
      <c r="A284" s="117">
        <v>200979</v>
      </c>
      <c r="B284" s="131">
        <v>0.78</v>
      </c>
      <c r="C284" s="117">
        <v>3.9</v>
      </c>
      <c r="D284" s="117">
        <v>11.97</v>
      </c>
      <c r="E284" s="117">
        <v>10.31</v>
      </c>
      <c r="F284" s="117" t="s">
        <v>190</v>
      </c>
      <c r="G284" s="117" t="s">
        <v>12</v>
      </c>
      <c r="H284" s="117">
        <v>113101</v>
      </c>
      <c r="I284" s="117" t="s">
        <v>4123</v>
      </c>
      <c r="J284" s="117" t="s">
        <v>4139</v>
      </c>
      <c r="K284" s="117" t="s">
        <v>4274</v>
      </c>
      <c r="L284" s="117" t="s">
        <v>4139</v>
      </c>
    </row>
    <row r="285" spans="1:12" ht="51" x14ac:dyDescent="0.2">
      <c r="A285" s="117">
        <v>620530</v>
      </c>
      <c r="B285" s="131">
        <v>0.78</v>
      </c>
      <c r="C285" s="117">
        <v>0.46</v>
      </c>
      <c r="D285" s="117">
        <v>0.47</v>
      </c>
      <c r="E285" s="117">
        <v>0.44</v>
      </c>
      <c r="F285" s="117" t="s">
        <v>2052</v>
      </c>
      <c r="G285" s="117" t="s">
        <v>4120</v>
      </c>
      <c r="H285" s="117">
        <v>413202</v>
      </c>
      <c r="I285" s="117" t="s">
        <v>4134</v>
      </c>
      <c r="J285" s="117" t="s">
        <v>4139</v>
      </c>
      <c r="K285" s="117" t="s">
        <v>4777</v>
      </c>
      <c r="L285" s="117" t="s">
        <v>4139</v>
      </c>
    </row>
    <row r="286" spans="1:12" ht="34" x14ac:dyDescent="0.2">
      <c r="A286" s="117">
        <v>630690</v>
      </c>
      <c r="B286" s="131">
        <v>0.77</v>
      </c>
      <c r="C286" s="117">
        <v>0.65</v>
      </c>
      <c r="D286" s="117">
        <v>0.39</v>
      </c>
      <c r="E286" s="117">
        <v>0.17</v>
      </c>
      <c r="F286" s="117" t="s">
        <v>2143</v>
      </c>
      <c r="G286" s="117" t="s">
        <v>12</v>
      </c>
      <c r="H286" s="117">
        <v>413202</v>
      </c>
      <c r="I286" s="117" t="s">
        <v>4134</v>
      </c>
      <c r="J286" s="117" t="s">
        <v>4139</v>
      </c>
      <c r="K286" s="117" t="s">
        <v>4795</v>
      </c>
      <c r="L286" s="117" t="s">
        <v>4139</v>
      </c>
    </row>
    <row r="287" spans="1:12" ht="51" x14ac:dyDescent="0.2">
      <c r="A287" s="117">
        <v>961620</v>
      </c>
      <c r="B287" s="131">
        <v>0.76</v>
      </c>
      <c r="C287" s="117">
        <v>1.1399999999999999</v>
      </c>
      <c r="D287" s="117">
        <v>0.86</v>
      </c>
      <c r="E287" s="117">
        <v>0.43</v>
      </c>
      <c r="F287" s="117" t="s">
        <v>4106</v>
      </c>
      <c r="G287" s="117" t="s">
        <v>4120</v>
      </c>
      <c r="H287" s="117">
        <v>713202</v>
      </c>
      <c r="I287" s="117" t="s">
        <v>4124</v>
      </c>
      <c r="J287" s="117" t="s">
        <v>4139</v>
      </c>
      <c r="K287" s="117" t="s">
        <v>5268</v>
      </c>
      <c r="L287" s="117" t="s">
        <v>4139</v>
      </c>
    </row>
    <row r="288" spans="1:12" ht="51" x14ac:dyDescent="0.2">
      <c r="A288" s="117">
        <v>640192</v>
      </c>
      <c r="B288" s="131">
        <v>0.75</v>
      </c>
      <c r="C288" s="117">
        <v>0.05</v>
      </c>
      <c r="D288" s="117">
        <v>0.16</v>
      </c>
      <c r="E288" s="117">
        <v>0.14000000000000001</v>
      </c>
      <c r="F288" s="117" t="s">
        <v>2152</v>
      </c>
      <c r="G288" s="117" t="s">
        <v>4120</v>
      </c>
      <c r="H288" s="117">
        <v>413202</v>
      </c>
      <c r="I288" s="117" t="s">
        <v>4134</v>
      </c>
      <c r="J288" s="117" t="s">
        <v>4139</v>
      </c>
      <c r="K288" s="117" t="s">
        <v>4800</v>
      </c>
      <c r="L288" s="117" t="s">
        <v>4139</v>
      </c>
    </row>
    <row r="289" spans="1:12" ht="51" x14ac:dyDescent="0.2">
      <c r="A289" s="117">
        <v>910519</v>
      </c>
      <c r="B289" s="131">
        <v>0.74</v>
      </c>
      <c r="C289" s="117">
        <v>0.42</v>
      </c>
      <c r="D289" s="117">
        <v>0.45</v>
      </c>
      <c r="E289" s="117">
        <v>0.35</v>
      </c>
      <c r="F289" s="117" t="s">
        <v>3934</v>
      </c>
      <c r="G289" s="117" t="s">
        <v>4120</v>
      </c>
      <c r="H289" s="117">
        <v>713202</v>
      </c>
      <c r="I289" s="117" t="s">
        <v>4124</v>
      </c>
      <c r="J289" s="117" t="s">
        <v>4139</v>
      </c>
      <c r="K289" s="117" t="s">
        <v>5220</v>
      </c>
      <c r="L289" s="117" t="s">
        <v>4139</v>
      </c>
    </row>
    <row r="290" spans="1:12" ht="51" x14ac:dyDescent="0.2">
      <c r="A290" s="117">
        <v>610444</v>
      </c>
      <c r="B290" s="131">
        <v>0.73</v>
      </c>
      <c r="C290" s="117">
        <v>0.99</v>
      </c>
      <c r="D290" s="117">
        <v>0.78</v>
      </c>
      <c r="E290" s="117">
        <v>0.23</v>
      </c>
      <c r="F290" s="117" t="s">
        <v>1955</v>
      </c>
      <c r="G290" s="117" t="s">
        <v>4120</v>
      </c>
      <c r="H290" s="117">
        <v>413202</v>
      </c>
      <c r="I290" s="117" t="s">
        <v>4134</v>
      </c>
      <c r="J290" s="117" t="s">
        <v>4139</v>
      </c>
      <c r="K290" s="117" t="s">
        <v>4759</v>
      </c>
      <c r="L290" s="117" t="s">
        <v>4139</v>
      </c>
    </row>
    <row r="291" spans="1:12" ht="51" x14ac:dyDescent="0.2">
      <c r="A291" s="117">
        <v>610811</v>
      </c>
      <c r="B291" s="131">
        <v>0.73</v>
      </c>
      <c r="C291" s="117">
        <v>0.6</v>
      </c>
      <c r="D291" s="117">
        <v>1.27</v>
      </c>
      <c r="E291" s="117">
        <v>0.84</v>
      </c>
      <c r="F291" s="117" t="s">
        <v>1979</v>
      </c>
      <c r="G291" s="117" t="s">
        <v>4120</v>
      </c>
      <c r="H291" s="117">
        <v>413202</v>
      </c>
      <c r="I291" s="117" t="s">
        <v>4134</v>
      </c>
      <c r="J291" s="117" t="s">
        <v>4139</v>
      </c>
      <c r="K291" s="117" t="s">
        <v>4763</v>
      </c>
      <c r="L291" s="117" t="s">
        <v>4139</v>
      </c>
    </row>
    <row r="292" spans="1:12" ht="51" x14ac:dyDescent="0.2">
      <c r="A292" s="117">
        <v>620590</v>
      </c>
      <c r="B292" s="131">
        <v>0.73</v>
      </c>
      <c r="C292" s="117">
        <v>0.68</v>
      </c>
      <c r="D292" s="117">
        <v>0.38</v>
      </c>
      <c r="E292" s="117">
        <v>0.21</v>
      </c>
      <c r="F292" s="117" t="s">
        <v>2053</v>
      </c>
      <c r="G292" s="117" t="s">
        <v>4120</v>
      </c>
      <c r="H292" s="117">
        <v>413202</v>
      </c>
      <c r="I292" s="117" t="s">
        <v>4134</v>
      </c>
      <c r="J292" s="117" t="s">
        <v>4139</v>
      </c>
      <c r="K292" s="117" t="s">
        <v>4777</v>
      </c>
      <c r="L292" s="117" t="s">
        <v>4139</v>
      </c>
    </row>
    <row r="293" spans="1:12" ht="51" x14ac:dyDescent="0.2">
      <c r="A293" s="117">
        <v>620920</v>
      </c>
      <c r="B293" s="131">
        <v>0.73</v>
      </c>
      <c r="C293" s="117">
        <v>0.49</v>
      </c>
      <c r="D293" s="117">
        <v>1.51</v>
      </c>
      <c r="E293" s="117">
        <v>1.1200000000000001</v>
      </c>
      <c r="F293" s="117" t="s">
        <v>2068</v>
      </c>
      <c r="G293" s="117" t="s">
        <v>4120</v>
      </c>
      <c r="H293" s="117">
        <v>413202</v>
      </c>
      <c r="I293" s="117" t="s">
        <v>4134</v>
      </c>
      <c r="J293" s="117" t="s">
        <v>4139</v>
      </c>
      <c r="K293" s="117" t="s">
        <v>4781</v>
      </c>
      <c r="L293" s="117" t="s">
        <v>4139</v>
      </c>
    </row>
    <row r="294" spans="1:12" ht="51" x14ac:dyDescent="0.2">
      <c r="A294" s="117">
        <v>321390</v>
      </c>
      <c r="B294" s="131">
        <v>0.72</v>
      </c>
      <c r="C294" s="117">
        <v>0.89</v>
      </c>
      <c r="D294" s="117">
        <v>0.56999999999999995</v>
      </c>
      <c r="E294" s="117">
        <v>0.56999999999999995</v>
      </c>
      <c r="F294" s="117" t="s">
        <v>852</v>
      </c>
      <c r="G294" s="117" t="s">
        <v>4120</v>
      </c>
      <c r="H294" s="117">
        <v>313202</v>
      </c>
      <c r="I294" s="117" t="s">
        <v>4126</v>
      </c>
      <c r="J294" s="117" t="s">
        <v>4139</v>
      </c>
      <c r="K294" s="117" t="s">
        <v>4466</v>
      </c>
      <c r="L294" s="117" t="s">
        <v>4139</v>
      </c>
    </row>
    <row r="295" spans="1:12" ht="51" x14ac:dyDescent="0.2">
      <c r="A295" s="117">
        <v>910521</v>
      </c>
      <c r="B295" s="131">
        <v>0.72</v>
      </c>
      <c r="C295" s="117">
        <v>0.45</v>
      </c>
      <c r="D295" s="117">
        <v>0.32</v>
      </c>
      <c r="E295" s="117">
        <v>0.31</v>
      </c>
      <c r="F295" s="117" t="s">
        <v>3935</v>
      </c>
      <c r="G295" s="117" t="s">
        <v>4120</v>
      </c>
      <c r="H295" s="117">
        <v>713202</v>
      </c>
      <c r="I295" s="117" t="s">
        <v>4124</v>
      </c>
      <c r="J295" s="117" t="s">
        <v>4139</v>
      </c>
      <c r="K295" s="117" t="s">
        <v>5220</v>
      </c>
      <c r="L295" s="117" t="s">
        <v>4139</v>
      </c>
    </row>
    <row r="296" spans="1:12" ht="34" x14ac:dyDescent="0.2">
      <c r="A296" s="117">
        <v>961400</v>
      </c>
      <c r="B296" s="131">
        <v>0.72</v>
      </c>
      <c r="C296" s="117">
        <v>0.84</v>
      </c>
      <c r="D296" s="117">
        <v>0.94</v>
      </c>
      <c r="E296" s="117">
        <v>0.97</v>
      </c>
      <c r="F296" s="117" t="s">
        <v>4101</v>
      </c>
      <c r="G296" s="117" t="s">
        <v>12</v>
      </c>
      <c r="H296" s="117">
        <v>713202</v>
      </c>
      <c r="I296" s="117" t="s">
        <v>4124</v>
      </c>
      <c r="J296" s="117" t="s">
        <v>4139</v>
      </c>
      <c r="K296" s="117" t="s">
        <v>5266</v>
      </c>
      <c r="L296" s="117" t="s">
        <v>4139</v>
      </c>
    </row>
    <row r="297" spans="1:12" ht="34" x14ac:dyDescent="0.2">
      <c r="A297" s="117">
        <v>30389</v>
      </c>
      <c r="B297" s="131">
        <v>0.7</v>
      </c>
      <c r="C297" s="117">
        <v>2.2000000000000002</v>
      </c>
      <c r="D297" s="117">
        <v>1.58</v>
      </c>
      <c r="E297" s="117">
        <v>0</v>
      </c>
      <c r="F297" s="117" t="s">
        <v>19</v>
      </c>
      <c r="G297" s="117" t="s">
        <v>12</v>
      </c>
      <c r="H297" s="117">
        <v>113101</v>
      </c>
      <c r="I297" s="117" t="s">
        <v>4123</v>
      </c>
      <c r="J297" s="117" t="s">
        <v>4139</v>
      </c>
      <c r="K297" s="117" t="s">
        <v>4155</v>
      </c>
      <c r="L297" s="117" t="s">
        <v>4139</v>
      </c>
    </row>
    <row r="298" spans="1:12" ht="51" x14ac:dyDescent="0.2">
      <c r="A298" s="117">
        <v>691190</v>
      </c>
      <c r="B298" s="131">
        <v>0.7</v>
      </c>
      <c r="C298" s="117">
        <v>0.63</v>
      </c>
      <c r="D298" s="117">
        <v>0.54</v>
      </c>
      <c r="E298" s="117">
        <v>0.15</v>
      </c>
      <c r="F298" s="117" t="s">
        <v>2268</v>
      </c>
      <c r="G298" s="117" t="s">
        <v>4120</v>
      </c>
      <c r="H298" s="117">
        <v>313202</v>
      </c>
      <c r="I298" s="117" t="s">
        <v>4126</v>
      </c>
      <c r="J298" s="117" t="s">
        <v>4139</v>
      </c>
      <c r="K298" s="117" t="s">
        <v>4843</v>
      </c>
      <c r="L298" s="117" t="s">
        <v>4139</v>
      </c>
    </row>
    <row r="299" spans="1:12" ht="34" x14ac:dyDescent="0.2">
      <c r="A299" s="117">
        <v>611011</v>
      </c>
      <c r="B299" s="131">
        <v>0.69</v>
      </c>
      <c r="C299" s="117">
        <v>0.95</v>
      </c>
      <c r="D299" s="117">
        <v>1.07</v>
      </c>
      <c r="E299" s="117">
        <v>0.87</v>
      </c>
      <c r="F299" s="117" t="s">
        <v>1992</v>
      </c>
      <c r="G299" s="117" t="s">
        <v>12</v>
      </c>
      <c r="H299" s="117">
        <v>413202</v>
      </c>
      <c r="I299" s="117" t="s">
        <v>4134</v>
      </c>
      <c r="J299" s="117" t="s">
        <v>4139</v>
      </c>
      <c r="K299" s="117" t="s">
        <v>4765</v>
      </c>
      <c r="L299" s="117" t="s">
        <v>4139</v>
      </c>
    </row>
    <row r="300" spans="1:12" ht="51" x14ac:dyDescent="0.2">
      <c r="A300" s="117">
        <v>920590</v>
      </c>
      <c r="B300" s="131">
        <v>0.69</v>
      </c>
      <c r="C300" s="117">
        <v>0.79</v>
      </c>
      <c r="D300" s="117">
        <v>0.73</v>
      </c>
      <c r="E300" s="117">
        <v>0.56999999999999995</v>
      </c>
      <c r="F300" s="117" t="s">
        <v>3971</v>
      </c>
      <c r="G300" s="117" t="s">
        <v>4120</v>
      </c>
      <c r="H300" s="117">
        <v>713202</v>
      </c>
      <c r="I300" s="117" t="s">
        <v>4124</v>
      </c>
      <c r="J300" s="117" t="s">
        <v>4139</v>
      </c>
      <c r="K300" s="117" t="s">
        <v>5231</v>
      </c>
      <c r="L300" s="117" t="s">
        <v>4139</v>
      </c>
    </row>
    <row r="301" spans="1:12" ht="51" x14ac:dyDescent="0.2">
      <c r="A301" s="117">
        <v>80510</v>
      </c>
      <c r="B301" s="131">
        <v>0.68</v>
      </c>
      <c r="C301" s="117">
        <v>0.04</v>
      </c>
      <c r="D301" s="117">
        <v>0.4</v>
      </c>
      <c r="E301" s="117">
        <v>0.04</v>
      </c>
      <c r="F301" s="117" t="s">
        <v>56</v>
      </c>
      <c r="G301" s="117" t="s">
        <v>4119</v>
      </c>
      <c r="H301" s="117">
        <v>113101</v>
      </c>
      <c r="I301" s="117" t="s">
        <v>4123</v>
      </c>
      <c r="J301" s="117" t="s">
        <v>4139</v>
      </c>
      <c r="K301" s="117" t="s">
        <v>4194</v>
      </c>
      <c r="L301" s="117" t="s">
        <v>4139</v>
      </c>
    </row>
    <row r="302" spans="1:12" ht="34" x14ac:dyDescent="0.2">
      <c r="A302" s="117">
        <v>460211</v>
      </c>
      <c r="B302" s="131">
        <v>0.68</v>
      </c>
      <c r="C302" s="117">
        <v>0.66</v>
      </c>
      <c r="D302" s="117">
        <v>0.39</v>
      </c>
      <c r="E302" s="117">
        <v>0.32</v>
      </c>
      <c r="F302" s="117" t="s">
        <v>1270</v>
      </c>
      <c r="G302" s="117" t="s">
        <v>12</v>
      </c>
      <c r="H302" s="117">
        <v>313202</v>
      </c>
      <c r="I302" s="117" t="s">
        <v>4126</v>
      </c>
      <c r="J302" s="117" t="s">
        <v>4139</v>
      </c>
      <c r="K302" s="117" t="s">
        <v>4614</v>
      </c>
      <c r="L302" s="117" t="s">
        <v>4139</v>
      </c>
    </row>
    <row r="303" spans="1:12" ht="51" x14ac:dyDescent="0.2">
      <c r="A303" s="117">
        <v>630260</v>
      </c>
      <c r="B303" s="131">
        <v>0.68</v>
      </c>
      <c r="C303" s="117">
        <v>0.59</v>
      </c>
      <c r="D303" s="117">
        <v>0.31</v>
      </c>
      <c r="E303" s="117">
        <v>0.26</v>
      </c>
      <c r="F303" s="117" t="s">
        <v>2115</v>
      </c>
      <c r="G303" s="117" t="s">
        <v>4120</v>
      </c>
      <c r="H303" s="117">
        <v>413202</v>
      </c>
      <c r="I303" s="117" t="s">
        <v>4134</v>
      </c>
      <c r="J303" s="117" t="s">
        <v>4139</v>
      </c>
      <c r="K303" s="117" t="s">
        <v>4791</v>
      </c>
      <c r="L303" s="117" t="s">
        <v>4139</v>
      </c>
    </row>
    <row r="304" spans="1:12" ht="51" x14ac:dyDescent="0.2">
      <c r="A304" s="117">
        <v>961380</v>
      </c>
      <c r="B304" s="131">
        <v>0.68</v>
      </c>
      <c r="C304" s="117">
        <v>1.2</v>
      </c>
      <c r="D304" s="117">
        <v>1.35</v>
      </c>
      <c r="E304" s="117">
        <v>1.29</v>
      </c>
      <c r="F304" s="117" t="s">
        <v>4099</v>
      </c>
      <c r="G304" s="117" t="s">
        <v>4120</v>
      </c>
      <c r="H304" s="117">
        <v>713202</v>
      </c>
      <c r="I304" s="117" t="s">
        <v>4124</v>
      </c>
      <c r="J304" s="117" t="s">
        <v>4139</v>
      </c>
      <c r="K304" s="117" t="s">
        <v>5265</v>
      </c>
      <c r="L304" s="117" t="s">
        <v>4139</v>
      </c>
    </row>
    <row r="305" spans="1:12" ht="51" x14ac:dyDescent="0.2">
      <c r="A305" s="117">
        <v>621040</v>
      </c>
      <c r="B305" s="131">
        <v>0.66</v>
      </c>
      <c r="C305" s="117">
        <v>2.48</v>
      </c>
      <c r="D305" s="117">
        <v>2.4</v>
      </c>
      <c r="E305" s="117">
        <v>4.12</v>
      </c>
      <c r="F305" s="117" t="s">
        <v>2074</v>
      </c>
      <c r="G305" s="117" t="s">
        <v>4120</v>
      </c>
      <c r="H305" s="117">
        <v>413202</v>
      </c>
      <c r="I305" s="117" t="s">
        <v>4134</v>
      </c>
      <c r="J305" s="117" t="s">
        <v>4139</v>
      </c>
      <c r="K305" s="117" t="s">
        <v>4782</v>
      </c>
      <c r="L305" s="117" t="s">
        <v>4139</v>
      </c>
    </row>
    <row r="306" spans="1:12" ht="34" x14ac:dyDescent="0.2">
      <c r="A306" s="117">
        <v>701328</v>
      </c>
      <c r="B306" s="131">
        <v>0.65</v>
      </c>
      <c r="C306" s="117">
        <v>2.6</v>
      </c>
      <c r="D306" s="117">
        <v>3.64</v>
      </c>
      <c r="E306" s="117">
        <v>2.4500000000000002</v>
      </c>
      <c r="F306" s="117" t="s">
        <v>20</v>
      </c>
      <c r="G306" s="117" t="s">
        <v>12</v>
      </c>
      <c r="H306" s="117">
        <v>313202</v>
      </c>
      <c r="I306" s="117" t="s">
        <v>4126</v>
      </c>
      <c r="J306" s="117" t="s">
        <v>4139</v>
      </c>
      <c r="K306" s="117" t="s">
        <v>4857</v>
      </c>
      <c r="L306" s="117" t="s">
        <v>4139</v>
      </c>
    </row>
    <row r="307" spans="1:12" ht="51" x14ac:dyDescent="0.2">
      <c r="A307" s="117">
        <v>920210</v>
      </c>
      <c r="B307" s="131">
        <v>0.65</v>
      </c>
      <c r="C307" s="117">
        <v>0.46</v>
      </c>
      <c r="D307" s="117">
        <v>0.21</v>
      </c>
      <c r="E307" s="117">
        <v>0.35</v>
      </c>
      <c r="F307" s="117" t="s">
        <v>3968</v>
      </c>
      <c r="G307" s="117" t="s">
        <v>4120</v>
      </c>
      <c r="H307" s="117">
        <v>713202</v>
      </c>
      <c r="I307" s="117" t="s">
        <v>4124</v>
      </c>
      <c r="J307" s="117" t="s">
        <v>4139</v>
      </c>
      <c r="K307" s="117" t="s">
        <v>5230</v>
      </c>
      <c r="L307" s="117" t="s">
        <v>4139</v>
      </c>
    </row>
    <row r="308" spans="1:12" ht="51" x14ac:dyDescent="0.2">
      <c r="A308" s="117">
        <v>420321</v>
      </c>
      <c r="B308" s="131">
        <v>0.64</v>
      </c>
      <c r="C308" s="117">
        <v>0.54</v>
      </c>
      <c r="D308" s="117">
        <v>0.34</v>
      </c>
      <c r="E308" s="117">
        <v>0.33</v>
      </c>
      <c r="F308" s="117" t="s">
        <v>1256</v>
      </c>
      <c r="G308" s="117" t="s">
        <v>4120</v>
      </c>
      <c r="H308" s="117">
        <v>513202</v>
      </c>
      <c r="I308" s="117" t="s">
        <v>4135</v>
      </c>
      <c r="J308" s="117" t="s">
        <v>4139</v>
      </c>
      <c r="K308" s="117" t="s">
        <v>4582</v>
      </c>
      <c r="L308" s="117" t="s">
        <v>4139</v>
      </c>
    </row>
    <row r="309" spans="1:12" ht="51" x14ac:dyDescent="0.2">
      <c r="A309" s="117">
        <v>610610</v>
      </c>
      <c r="B309" s="131">
        <v>0.64</v>
      </c>
      <c r="C309" s="117">
        <v>0.51</v>
      </c>
      <c r="D309" s="117">
        <v>0.5</v>
      </c>
      <c r="E309" s="117">
        <v>0.36</v>
      </c>
      <c r="F309" s="117" t="s">
        <v>1968</v>
      </c>
      <c r="G309" s="117" t="s">
        <v>4120</v>
      </c>
      <c r="H309" s="117">
        <v>413202</v>
      </c>
      <c r="I309" s="117" t="s">
        <v>4134</v>
      </c>
      <c r="J309" s="117" t="s">
        <v>4139</v>
      </c>
      <c r="K309" s="117" t="s">
        <v>4761</v>
      </c>
      <c r="L309" s="117" t="s">
        <v>4139</v>
      </c>
    </row>
    <row r="310" spans="1:12" ht="51" x14ac:dyDescent="0.2">
      <c r="A310" s="117">
        <v>200899</v>
      </c>
      <c r="B310" s="131">
        <v>0.63</v>
      </c>
      <c r="C310" s="117">
        <v>1.32</v>
      </c>
      <c r="D310" s="117">
        <v>0.52</v>
      </c>
      <c r="E310" s="117">
        <v>0.22</v>
      </c>
      <c r="F310" s="117" t="s">
        <v>187</v>
      </c>
      <c r="G310" s="117" t="s">
        <v>4120</v>
      </c>
      <c r="H310" s="117">
        <v>113201</v>
      </c>
      <c r="I310" s="117" t="s">
        <v>4123</v>
      </c>
      <c r="J310" s="117" t="s">
        <v>4139</v>
      </c>
      <c r="K310" s="117" t="s">
        <v>4273</v>
      </c>
      <c r="L310" s="117" t="s">
        <v>4139</v>
      </c>
    </row>
    <row r="311" spans="1:12" ht="51" x14ac:dyDescent="0.2">
      <c r="A311" s="117">
        <v>420330</v>
      </c>
      <c r="B311" s="131">
        <v>0.63</v>
      </c>
      <c r="C311" s="117">
        <v>0.82</v>
      </c>
      <c r="D311" s="117">
        <v>1.4</v>
      </c>
      <c r="E311" s="117">
        <v>1.31</v>
      </c>
      <c r="F311" s="117" t="s">
        <v>1258</v>
      </c>
      <c r="G311" s="117" t="s">
        <v>4120</v>
      </c>
      <c r="H311" s="117">
        <v>513202</v>
      </c>
      <c r="I311" s="117" t="s">
        <v>4135</v>
      </c>
      <c r="J311" s="117" t="s">
        <v>4139</v>
      </c>
      <c r="K311" s="117" t="s">
        <v>4582</v>
      </c>
      <c r="L311" s="117" t="s">
        <v>4139</v>
      </c>
    </row>
    <row r="312" spans="1:12" ht="51" x14ac:dyDescent="0.2">
      <c r="A312" s="117">
        <v>610120</v>
      </c>
      <c r="B312" s="131">
        <v>0.63</v>
      </c>
      <c r="C312" s="117">
        <v>2.31</v>
      </c>
      <c r="D312" s="117">
        <v>1.56</v>
      </c>
      <c r="E312" s="117">
        <v>1.27</v>
      </c>
      <c r="F312" s="117" t="s">
        <v>1928</v>
      </c>
      <c r="G312" s="117" t="s">
        <v>4120</v>
      </c>
      <c r="H312" s="117">
        <v>413202</v>
      </c>
      <c r="I312" s="117" t="s">
        <v>4134</v>
      </c>
      <c r="J312" s="117" t="s">
        <v>4139</v>
      </c>
      <c r="K312" s="117" t="s">
        <v>4756</v>
      </c>
      <c r="L312" s="117" t="s">
        <v>4139</v>
      </c>
    </row>
    <row r="313" spans="1:12" ht="51" x14ac:dyDescent="0.2">
      <c r="A313" s="117">
        <v>620930</v>
      </c>
      <c r="B313" s="131">
        <v>0.63</v>
      </c>
      <c r="C313" s="117">
        <v>0.61</v>
      </c>
      <c r="D313" s="117">
        <v>1.04</v>
      </c>
      <c r="E313" s="117">
        <v>0.7</v>
      </c>
      <c r="F313" s="117" t="s">
        <v>2069</v>
      </c>
      <c r="G313" s="117" t="s">
        <v>4120</v>
      </c>
      <c r="H313" s="117">
        <v>413202</v>
      </c>
      <c r="I313" s="117" t="s">
        <v>4134</v>
      </c>
      <c r="J313" s="117" t="s">
        <v>4139</v>
      </c>
      <c r="K313" s="117" t="s">
        <v>4781</v>
      </c>
      <c r="L313" s="117" t="s">
        <v>4139</v>
      </c>
    </row>
    <row r="314" spans="1:12" ht="51" x14ac:dyDescent="0.2">
      <c r="A314" s="117">
        <v>691310</v>
      </c>
      <c r="B314" s="131">
        <v>0.63</v>
      </c>
      <c r="C314" s="117">
        <v>0.77</v>
      </c>
      <c r="D314" s="117">
        <v>0.36</v>
      </c>
      <c r="E314" s="117">
        <v>0.19</v>
      </c>
      <c r="F314" s="117" t="s">
        <v>2270</v>
      </c>
      <c r="G314" s="117" t="s">
        <v>4120</v>
      </c>
      <c r="H314" s="117">
        <v>313202</v>
      </c>
      <c r="I314" s="117" t="s">
        <v>4126</v>
      </c>
      <c r="J314" s="117" t="s">
        <v>4139</v>
      </c>
      <c r="K314" s="117" t="s">
        <v>4845</v>
      </c>
      <c r="L314" s="117" t="s">
        <v>4139</v>
      </c>
    </row>
    <row r="315" spans="1:12" ht="51" x14ac:dyDescent="0.2">
      <c r="A315" s="117">
        <v>680430</v>
      </c>
      <c r="B315" s="131">
        <v>0.62</v>
      </c>
      <c r="C315" s="117">
        <v>0.56000000000000005</v>
      </c>
      <c r="D315" s="117">
        <v>0.61</v>
      </c>
      <c r="E315" s="117">
        <v>0.34</v>
      </c>
      <c r="F315" s="117" t="s">
        <v>2212</v>
      </c>
      <c r="G315" s="117" t="s">
        <v>4120</v>
      </c>
      <c r="H315" s="117">
        <v>313202</v>
      </c>
      <c r="I315" s="117" t="s">
        <v>4126</v>
      </c>
      <c r="J315" s="117" t="s">
        <v>4139</v>
      </c>
      <c r="K315" s="117" t="s">
        <v>4822</v>
      </c>
      <c r="L315" s="117" t="s">
        <v>4139</v>
      </c>
    </row>
    <row r="316" spans="1:12" ht="51" x14ac:dyDescent="0.2">
      <c r="A316" s="117">
        <v>960500</v>
      </c>
      <c r="B316" s="131">
        <v>0.61</v>
      </c>
      <c r="C316" s="117">
        <v>0.5</v>
      </c>
      <c r="D316" s="117">
        <v>0.38</v>
      </c>
      <c r="E316" s="117">
        <v>0.38</v>
      </c>
      <c r="F316" s="117" t="s">
        <v>4073</v>
      </c>
      <c r="G316" s="117" t="s">
        <v>4120</v>
      </c>
      <c r="H316" s="117">
        <v>713202</v>
      </c>
      <c r="I316" s="117" t="s">
        <v>4124</v>
      </c>
      <c r="J316" s="117" t="s">
        <v>4139</v>
      </c>
      <c r="K316" s="117" t="s">
        <v>5257</v>
      </c>
      <c r="L316" s="117" t="s">
        <v>4139</v>
      </c>
    </row>
    <row r="317" spans="1:12" ht="51" x14ac:dyDescent="0.2">
      <c r="A317" s="117">
        <v>80620</v>
      </c>
      <c r="B317" s="131">
        <v>0.56999999999999995</v>
      </c>
      <c r="C317" s="117">
        <v>0.5</v>
      </c>
      <c r="D317" s="117">
        <v>0.45</v>
      </c>
      <c r="E317" s="117">
        <v>0.18</v>
      </c>
      <c r="F317" s="117" t="s">
        <v>60</v>
      </c>
      <c r="G317" s="117" t="s">
        <v>4119</v>
      </c>
      <c r="H317" s="117">
        <v>113101</v>
      </c>
      <c r="I317" s="117" t="s">
        <v>4123</v>
      </c>
      <c r="J317" s="117" t="s">
        <v>4139</v>
      </c>
      <c r="K317" s="117" t="s">
        <v>4198</v>
      </c>
      <c r="L317" s="117" t="s">
        <v>4139</v>
      </c>
    </row>
    <row r="318" spans="1:12" ht="51" x14ac:dyDescent="0.2">
      <c r="A318" s="117">
        <v>830621</v>
      </c>
      <c r="B318" s="131">
        <v>0.56999999999999995</v>
      </c>
      <c r="C318" s="117">
        <v>0.35</v>
      </c>
      <c r="D318" s="117">
        <v>0.24</v>
      </c>
      <c r="E318" s="117">
        <v>0.11</v>
      </c>
      <c r="F318" s="117" t="s">
        <v>2875</v>
      </c>
      <c r="G318" s="117" t="s">
        <v>4120</v>
      </c>
      <c r="H318" s="117">
        <v>313202</v>
      </c>
      <c r="I318" s="117" t="s">
        <v>4126</v>
      </c>
      <c r="J318" s="117" t="s">
        <v>4139</v>
      </c>
      <c r="K318" s="117" t="s">
        <v>5013</v>
      </c>
      <c r="L318" s="117" t="s">
        <v>4139</v>
      </c>
    </row>
    <row r="319" spans="1:12" ht="51" x14ac:dyDescent="0.2">
      <c r="A319" s="117">
        <v>420211</v>
      </c>
      <c r="B319" s="131">
        <v>0.56000000000000005</v>
      </c>
      <c r="C319" s="117">
        <v>0.18</v>
      </c>
      <c r="D319" s="117">
        <v>0.08</v>
      </c>
      <c r="E319" s="117">
        <v>7.0000000000000007E-2</v>
      </c>
      <c r="F319" s="117" t="s">
        <v>1243</v>
      </c>
      <c r="G319" s="117" t="s">
        <v>4120</v>
      </c>
      <c r="H319" s="117">
        <v>513202</v>
      </c>
      <c r="I319" s="117" t="s">
        <v>4135</v>
      </c>
      <c r="J319" s="117" t="s">
        <v>4139</v>
      </c>
      <c r="K319" s="117" t="s">
        <v>4581</v>
      </c>
      <c r="L319" s="117" t="s">
        <v>4139</v>
      </c>
    </row>
    <row r="320" spans="1:12" ht="51" x14ac:dyDescent="0.2">
      <c r="A320" s="117">
        <v>621143</v>
      </c>
      <c r="B320" s="131">
        <v>0.56000000000000005</v>
      </c>
      <c r="C320" s="117">
        <v>1.26</v>
      </c>
      <c r="D320" s="117">
        <v>0.66</v>
      </c>
      <c r="E320" s="117">
        <v>0.71</v>
      </c>
      <c r="F320" s="117" t="s">
        <v>2011</v>
      </c>
      <c r="G320" s="117" t="s">
        <v>4120</v>
      </c>
      <c r="H320" s="117">
        <v>413202</v>
      </c>
      <c r="I320" s="117" t="s">
        <v>4134</v>
      </c>
      <c r="J320" s="117" t="s">
        <v>4139</v>
      </c>
      <c r="K320" s="117" t="s">
        <v>4783</v>
      </c>
      <c r="L320" s="117" t="s">
        <v>4139</v>
      </c>
    </row>
    <row r="321" spans="1:12" ht="51" x14ac:dyDescent="0.2">
      <c r="A321" s="117">
        <v>670419</v>
      </c>
      <c r="B321" s="131">
        <v>0.56000000000000005</v>
      </c>
      <c r="C321" s="117">
        <v>0.61</v>
      </c>
      <c r="D321" s="117">
        <v>0.35</v>
      </c>
      <c r="E321" s="117">
        <v>0.11</v>
      </c>
      <c r="F321" s="117" t="s">
        <v>2195</v>
      </c>
      <c r="G321" s="117" t="s">
        <v>4120</v>
      </c>
      <c r="H321" s="117">
        <v>413202</v>
      </c>
      <c r="I321" s="117" t="s">
        <v>4134</v>
      </c>
      <c r="J321" s="117" t="s">
        <v>4139</v>
      </c>
      <c r="K321" s="117" t="s">
        <v>4818</v>
      </c>
      <c r="L321" s="117" t="s">
        <v>4139</v>
      </c>
    </row>
    <row r="322" spans="1:12" ht="51" x14ac:dyDescent="0.2">
      <c r="A322" s="117">
        <v>910199</v>
      </c>
      <c r="B322" s="131">
        <v>0.56000000000000005</v>
      </c>
      <c r="C322" s="117">
        <v>0.67</v>
      </c>
      <c r="D322" s="117">
        <v>0.48</v>
      </c>
      <c r="E322" s="117">
        <v>0.35</v>
      </c>
      <c r="F322" s="117" t="s">
        <v>3922</v>
      </c>
      <c r="G322" s="117" t="s">
        <v>4120</v>
      </c>
      <c r="H322" s="117">
        <v>713202</v>
      </c>
      <c r="I322" s="117" t="s">
        <v>4124</v>
      </c>
      <c r="J322" s="117" t="s">
        <v>4139</v>
      </c>
      <c r="K322" s="117" t="s">
        <v>4221</v>
      </c>
      <c r="L322" s="117" t="s">
        <v>4139</v>
      </c>
    </row>
    <row r="323" spans="1:12" ht="51" x14ac:dyDescent="0.2">
      <c r="A323" s="117">
        <v>200830</v>
      </c>
      <c r="B323" s="131">
        <v>0.54</v>
      </c>
      <c r="C323" s="117">
        <v>0.48</v>
      </c>
      <c r="D323" s="117">
        <v>0.49</v>
      </c>
      <c r="E323" s="117">
        <v>0.3</v>
      </c>
      <c r="F323" s="117" t="s">
        <v>182</v>
      </c>
      <c r="G323" s="117" t="s">
        <v>4120</v>
      </c>
      <c r="H323" s="117">
        <v>113201</v>
      </c>
      <c r="I323" s="117" t="s">
        <v>4123</v>
      </c>
      <c r="J323" s="117" t="s">
        <v>4139</v>
      </c>
      <c r="K323" s="117" t="s">
        <v>4273</v>
      </c>
      <c r="L323" s="117" t="s">
        <v>4139</v>
      </c>
    </row>
    <row r="324" spans="1:12" ht="51" x14ac:dyDescent="0.2">
      <c r="A324" s="117">
        <v>330790</v>
      </c>
      <c r="B324" s="131">
        <v>0.54</v>
      </c>
      <c r="C324" s="117">
        <v>0.22</v>
      </c>
      <c r="D324" s="117">
        <v>0.15</v>
      </c>
      <c r="E324" s="117">
        <v>0.7</v>
      </c>
      <c r="F324" s="117" t="s">
        <v>885</v>
      </c>
      <c r="G324" s="117" t="s">
        <v>4120</v>
      </c>
      <c r="H324" s="117">
        <v>713101</v>
      </c>
      <c r="I324" s="117" t="s">
        <v>4124</v>
      </c>
      <c r="J324" s="117" t="s">
        <v>4139</v>
      </c>
      <c r="K324" s="117" t="s">
        <v>4475</v>
      </c>
      <c r="L324" s="117" t="s">
        <v>4139</v>
      </c>
    </row>
    <row r="325" spans="1:12" ht="51" x14ac:dyDescent="0.2">
      <c r="A325" s="117">
        <v>620452</v>
      </c>
      <c r="B325" s="131">
        <v>0.54</v>
      </c>
      <c r="C325" s="117">
        <v>0.36</v>
      </c>
      <c r="D325" s="117">
        <v>0.34</v>
      </c>
      <c r="E325" s="117">
        <v>0.21</v>
      </c>
      <c r="F325" s="117" t="s">
        <v>1958</v>
      </c>
      <c r="G325" s="117" t="s">
        <v>4120</v>
      </c>
      <c r="H325" s="117">
        <v>413202</v>
      </c>
      <c r="I325" s="117" t="s">
        <v>4134</v>
      </c>
      <c r="J325" s="117" t="s">
        <v>4139</v>
      </c>
      <c r="K325" s="117" t="s">
        <v>4776</v>
      </c>
      <c r="L325" s="117" t="s">
        <v>4139</v>
      </c>
    </row>
    <row r="326" spans="1:12" ht="34" x14ac:dyDescent="0.2">
      <c r="A326" s="117">
        <v>160569</v>
      </c>
      <c r="B326" s="131">
        <v>0.53</v>
      </c>
      <c r="C326" s="117">
        <v>0.85</v>
      </c>
      <c r="D326" s="117">
        <v>0.46</v>
      </c>
      <c r="E326" s="117">
        <v>1.0900000000000001</v>
      </c>
      <c r="F326" s="117" t="s">
        <v>142</v>
      </c>
      <c r="G326" s="117" t="s">
        <v>12</v>
      </c>
      <c r="H326" s="117">
        <v>113201</v>
      </c>
      <c r="I326" s="117" t="s">
        <v>4123</v>
      </c>
      <c r="J326" s="117" t="s">
        <v>4139</v>
      </c>
      <c r="K326" s="117" t="s">
        <v>4255</v>
      </c>
      <c r="L326" s="117" t="s">
        <v>4139</v>
      </c>
    </row>
    <row r="327" spans="1:12" ht="51" x14ac:dyDescent="0.2">
      <c r="A327" s="117">
        <v>330730</v>
      </c>
      <c r="B327" s="131">
        <v>0.5</v>
      </c>
      <c r="C327" s="117">
        <v>0.56000000000000005</v>
      </c>
      <c r="D327" s="117">
        <v>0.44</v>
      </c>
      <c r="E327" s="117">
        <v>0.42</v>
      </c>
      <c r="F327" s="117" t="s">
        <v>883</v>
      </c>
      <c r="G327" s="117" t="s">
        <v>4120</v>
      </c>
      <c r="H327" s="117">
        <v>713101</v>
      </c>
      <c r="I327" s="117" t="s">
        <v>4124</v>
      </c>
      <c r="J327" s="117" t="s">
        <v>4139</v>
      </c>
      <c r="K327" s="117" t="s">
        <v>4475</v>
      </c>
      <c r="L327" s="117" t="s">
        <v>4139</v>
      </c>
    </row>
    <row r="328" spans="1:12" ht="51" x14ac:dyDescent="0.2">
      <c r="A328" s="117">
        <v>620423</v>
      </c>
      <c r="B328" s="131">
        <v>0.5</v>
      </c>
      <c r="C328" s="117">
        <v>1.01</v>
      </c>
      <c r="D328" s="117">
        <v>0.3</v>
      </c>
      <c r="E328" s="117">
        <v>0.04</v>
      </c>
      <c r="F328" s="117" t="s">
        <v>1937</v>
      </c>
      <c r="G328" s="117" t="s">
        <v>4120</v>
      </c>
      <c r="H328" s="117">
        <v>413202</v>
      </c>
      <c r="I328" s="117" t="s">
        <v>4134</v>
      </c>
      <c r="J328" s="117" t="s">
        <v>4139</v>
      </c>
      <c r="K328" s="117" t="s">
        <v>4776</v>
      </c>
      <c r="L328" s="117" t="s">
        <v>4139</v>
      </c>
    </row>
    <row r="329" spans="1:12" ht="51" x14ac:dyDescent="0.2">
      <c r="A329" s="117">
        <v>950661</v>
      </c>
      <c r="B329" s="131">
        <v>0.5</v>
      </c>
      <c r="C329" s="117">
        <v>0.35</v>
      </c>
      <c r="D329" s="117">
        <v>0.42</v>
      </c>
      <c r="E329" s="117">
        <v>0.08</v>
      </c>
      <c r="F329" s="117" t="s">
        <v>4044</v>
      </c>
      <c r="G329" s="117" t="s">
        <v>4120</v>
      </c>
      <c r="H329" s="117">
        <v>713202</v>
      </c>
      <c r="I329" s="117" t="s">
        <v>4124</v>
      </c>
      <c r="J329" s="117" t="s">
        <v>4139</v>
      </c>
      <c r="K329" s="117" t="s">
        <v>5250</v>
      </c>
      <c r="L329" s="117" t="s">
        <v>4139</v>
      </c>
    </row>
    <row r="330" spans="1:12" ht="34" x14ac:dyDescent="0.2">
      <c r="A330" s="117">
        <v>611521</v>
      </c>
      <c r="B330" s="131">
        <v>0.48</v>
      </c>
      <c r="C330" s="117">
        <v>1.01</v>
      </c>
      <c r="D330" s="117">
        <v>0.79</v>
      </c>
      <c r="E330" s="117">
        <v>0.1</v>
      </c>
      <c r="F330" s="117" t="s">
        <v>2014</v>
      </c>
      <c r="G330" s="117" t="s">
        <v>12</v>
      </c>
      <c r="H330" s="117">
        <v>413202</v>
      </c>
      <c r="I330" s="117" t="s">
        <v>4134</v>
      </c>
      <c r="J330" s="117" t="s">
        <v>4139</v>
      </c>
      <c r="K330" s="117" t="s">
        <v>4770</v>
      </c>
      <c r="L330" s="117" t="s">
        <v>4139</v>
      </c>
    </row>
    <row r="331" spans="1:12" ht="34" x14ac:dyDescent="0.2">
      <c r="A331" s="117">
        <v>620130</v>
      </c>
      <c r="B331" s="131">
        <v>0.48</v>
      </c>
      <c r="C331" s="117">
        <v>0.35</v>
      </c>
      <c r="D331" s="117">
        <v>0</v>
      </c>
      <c r="E331" s="117">
        <v>0</v>
      </c>
      <c r="F331" s="117" t="s">
        <v>2018</v>
      </c>
      <c r="G331" s="117" t="s">
        <v>12</v>
      </c>
      <c r="H331" s="117" t="s">
        <v>12</v>
      </c>
      <c r="I331" s="117" t="s">
        <v>12</v>
      </c>
      <c r="J331" s="117" t="s">
        <v>12</v>
      </c>
      <c r="K331" s="117" t="s">
        <v>4773</v>
      </c>
      <c r="L331" s="117" t="s">
        <v>4139</v>
      </c>
    </row>
    <row r="332" spans="1:12" ht="51" x14ac:dyDescent="0.2">
      <c r="A332" s="117">
        <v>340530</v>
      </c>
      <c r="B332" s="131">
        <v>0.47</v>
      </c>
      <c r="C332" s="117">
        <v>0.41</v>
      </c>
      <c r="D332" s="117">
        <v>0.28999999999999998</v>
      </c>
      <c r="E332" s="117">
        <v>0.19</v>
      </c>
      <c r="F332" s="117" t="s">
        <v>903</v>
      </c>
      <c r="G332" s="117" t="s">
        <v>4120</v>
      </c>
      <c r="H332" s="117">
        <v>313101</v>
      </c>
      <c r="I332" s="117" t="s">
        <v>4126</v>
      </c>
      <c r="J332" s="117" t="s">
        <v>4139</v>
      </c>
      <c r="K332" s="117" t="s">
        <v>4480</v>
      </c>
      <c r="L332" s="117" t="s">
        <v>4139</v>
      </c>
    </row>
    <row r="333" spans="1:12" ht="51" x14ac:dyDescent="0.2">
      <c r="A333" s="117">
        <v>910291</v>
      </c>
      <c r="B333" s="131">
        <v>0.47</v>
      </c>
      <c r="C333" s="117">
        <v>0.34</v>
      </c>
      <c r="D333" s="117">
        <v>0.34</v>
      </c>
      <c r="E333" s="117">
        <v>0.3</v>
      </c>
      <c r="F333" s="117" t="s">
        <v>3928</v>
      </c>
      <c r="G333" s="117" t="s">
        <v>4120</v>
      </c>
      <c r="H333" s="117">
        <v>713202</v>
      </c>
      <c r="I333" s="117" t="s">
        <v>4124</v>
      </c>
      <c r="J333" s="117" t="s">
        <v>4139</v>
      </c>
      <c r="K333" s="117" t="s">
        <v>5218</v>
      </c>
      <c r="L333" s="117" t="s">
        <v>4139</v>
      </c>
    </row>
    <row r="334" spans="1:12" ht="51" x14ac:dyDescent="0.2">
      <c r="A334" s="117">
        <v>640199</v>
      </c>
      <c r="B334" s="131">
        <v>0.46</v>
      </c>
      <c r="C334" s="117">
        <v>0.42</v>
      </c>
      <c r="D334" s="117">
        <v>0.45</v>
      </c>
      <c r="E334" s="117">
        <v>0.33</v>
      </c>
      <c r="F334" s="117" t="s">
        <v>2153</v>
      </c>
      <c r="G334" s="117" t="s">
        <v>4120</v>
      </c>
      <c r="H334" s="117">
        <v>413202</v>
      </c>
      <c r="I334" s="117" t="s">
        <v>4134</v>
      </c>
      <c r="J334" s="117" t="s">
        <v>4139</v>
      </c>
      <c r="K334" s="117" t="s">
        <v>4800</v>
      </c>
      <c r="L334" s="117" t="s">
        <v>4139</v>
      </c>
    </row>
    <row r="335" spans="1:12" ht="51" x14ac:dyDescent="0.2">
      <c r="A335" s="117">
        <v>640319</v>
      </c>
      <c r="B335" s="131">
        <v>0.46</v>
      </c>
      <c r="C335" s="117">
        <v>0.71</v>
      </c>
      <c r="D335" s="117">
        <v>0.59</v>
      </c>
      <c r="E335" s="117">
        <v>0.45</v>
      </c>
      <c r="F335" s="117" t="s">
        <v>2160</v>
      </c>
      <c r="G335" s="117" t="s">
        <v>4120</v>
      </c>
      <c r="H335" s="117">
        <v>413202</v>
      </c>
      <c r="I335" s="117" t="s">
        <v>4134</v>
      </c>
      <c r="J335" s="117" t="s">
        <v>4139</v>
      </c>
      <c r="K335" s="117" t="s">
        <v>4802</v>
      </c>
      <c r="L335" s="117" t="s">
        <v>4139</v>
      </c>
    </row>
    <row r="336" spans="1:12" ht="51" x14ac:dyDescent="0.2">
      <c r="A336" s="117">
        <v>847010</v>
      </c>
      <c r="B336" s="131">
        <v>0.46</v>
      </c>
      <c r="C336" s="117">
        <v>0.18</v>
      </c>
      <c r="D336" s="117">
        <v>0.17</v>
      </c>
      <c r="E336" s="117">
        <v>0.15</v>
      </c>
      <c r="F336" s="117" t="s">
        <v>3299</v>
      </c>
      <c r="G336" s="117" t="s">
        <v>4122</v>
      </c>
      <c r="H336" s="117">
        <v>613202</v>
      </c>
      <c r="I336" s="117" t="s">
        <v>4131</v>
      </c>
      <c r="J336" s="117" t="s">
        <v>4139</v>
      </c>
      <c r="K336" s="117" t="s">
        <v>5087</v>
      </c>
      <c r="L336" s="117" t="s">
        <v>4139</v>
      </c>
    </row>
    <row r="337" spans="1:12" ht="51" x14ac:dyDescent="0.2">
      <c r="A337" s="117">
        <v>920120</v>
      </c>
      <c r="B337" s="131">
        <v>0.46</v>
      </c>
      <c r="C337" s="117">
        <v>0.22</v>
      </c>
      <c r="D337" s="117">
        <v>0.14000000000000001</v>
      </c>
      <c r="E337" s="117">
        <v>0.38</v>
      </c>
      <c r="F337" s="117" t="s">
        <v>3966</v>
      </c>
      <c r="G337" s="117" t="s">
        <v>4120</v>
      </c>
      <c r="H337" s="117">
        <v>713202</v>
      </c>
      <c r="I337" s="117" t="s">
        <v>4124</v>
      </c>
      <c r="J337" s="117" t="s">
        <v>4139</v>
      </c>
      <c r="K337" s="117" t="s">
        <v>5229</v>
      </c>
      <c r="L337" s="117" t="s">
        <v>4139</v>
      </c>
    </row>
    <row r="338" spans="1:12" ht="51" x14ac:dyDescent="0.2">
      <c r="A338" s="117">
        <v>190230</v>
      </c>
      <c r="B338" s="131">
        <v>0.45</v>
      </c>
      <c r="C338" s="117">
        <v>0.24</v>
      </c>
      <c r="D338" s="117">
        <v>0.27</v>
      </c>
      <c r="E338" s="117">
        <v>0.11</v>
      </c>
      <c r="F338" s="117" t="s">
        <v>159</v>
      </c>
      <c r="G338" s="117" t="s">
        <v>4120</v>
      </c>
      <c r="H338" s="117">
        <v>113201</v>
      </c>
      <c r="I338" s="117" t="s">
        <v>4123</v>
      </c>
      <c r="J338" s="117" t="s">
        <v>4139</v>
      </c>
      <c r="K338" s="117" t="s">
        <v>4262</v>
      </c>
      <c r="L338" s="117" t="s">
        <v>4139</v>
      </c>
    </row>
    <row r="339" spans="1:12" ht="51" x14ac:dyDescent="0.2">
      <c r="A339" s="117">
        <v>610423</v>
      </c>
      <c r="B339" s="131">
        <v>0.45</v>
      </c>
      <c r="C339" s="117">
        <v>0.42</v>
      </c>
      <c r="D339" s="117">
        <v>0.74</v>
      </c>
      <c r="E339" s="117">
        <v>0.06</v>
      </c>
      <c r="F339" s="117" t="s">
        <v>1937</v>
      </c>
      <c r="G339" s="117" t="s">
        <v>4120</v>
      </c>
      <c r="H339" s="117">
        <v>413202</v>
      </c>
      <c r="I339" s="117" t="s">
        <v>4134</v>
      </c>
      <c r="J339" s="117" t="s">
        <v>4139</v>
      </c>
      <c r="K339" s="117" t="s">
        <v>4759</v>
      </c>
      <c r="L339" s="117" t="s">
        <v>4139</v>
      </c>
    </row>
    <row r="340" spans="1:12" ht="51" x14ac:dyDescent="0.2">
      <c r="A340" s="117">
        <v>621111</v>
      </c>
      <c r="B340" s="131">
        <v>0.45</v>
      </c>
      <c r="C340" s="117">
        <v>0.31</v>
      </c>
      <c r="D340" s="117">
        <v>0.15</v>
      </c>
      <c r="E340" s="117">
        <v>0.05</v>
      </c>
      <c r="F340" s="117" t="s">
        <v>2076</v>
      </c>
      <c r="G340" s="117" t="s">
        <v>4120</v>
      </c>
      <c r="H340" s="117">
        <v>413202</v>
      </c>
      <c r="I340" s="117" t="s">
        <v>4134</v>
      </c>
      <c r="J340" s="117" t="s">
        <v>4139</v>
      </c>
      <c r="K340" s="117" t="s">
        <v>4783</v>
      </c>
      <c r="L340" s="117" t="s">
        <v>4139</v>
      </c>
    </row>
    <row r="341" spans="1:12" ht="51" x14ac:dyDescent="0.2">
      <c r="A341" s="117">
        <v>940421</v>
      </c>
      <c r="B341" s="131">
        <v>0.45</v>
      </c>
      <c r="C341" s="117">
        <v>0.82</v>
      </c>
      <c r="D341" s="117">
        <v>0.32</v>
      </c>
      <c r="E341" s="117">
        <v>0.44</v>
      </c>
      <c r="F341" s="117" t="s">
        <v>4011</v>
      </c>
      <c r="G341" s="117" t="s">
        <v>4120</v>
      </c>
      <c r="H341" s="117">
        <v>313202</v>
      </c>
      <c r="I341" s="117" t="s">
        <v>4126</v>
      </c>
      <c r="J341" s="117" t="s">
        <v>4139</v>
      </c>
      <c r="K341" s="117" t="s">
        <v>5244</v>
      </c>
      <c r="L341" s="117" t="s">
        <v>4139</v>
      </c>
    </row>
    <row r="342" spans="1:12" ht="34" x14ac:dyDescent="0.2">
      <c r="A342" s="117">
        <v>330620</v>
      </c>
      <c r="B342" s="131">
        <v>0.44</v>
      </c>
      <c r="C342" s="117">
        <v>0.45</v>
      </c>
      <c r="D342" s="117">
        <v>0.47</v>
      </c>
      <c r="E342" s="117">
        <v>0.25</v>
      </c>
      <c r="F342" s="117" t="s">
        <v>879</v>
      </c>
      <c r="G342" s="117" t="s">
        <v>12</v>
      </c>
      <c r="H342" s="117">
        <v>713101</v>
      </c>
      <c r="I342" s="117" t="s">
        <v>4124</v>
      </c>
      <c r="J342" s="117" t="s">
        <v>4139</v>
      </c>
      <c r="K342" s="117" t="s">
        <v>4474</v>
      </c>
      <c r="L342" s="117" t="s">
        <v>4139</v>
      </c>
    </row>
    <row r="343" spans="1:12" ht="34" x14ac:dyDescent="0.2">
      <c r="A343" s="117">
        <v>71335</v>
      </c>
      <c r="B343" s="131">
        <v>0.43</v>
      </c>
      <c r="C343" s="117">
        <v>0</v>
      </c>
      <c r="D343" s="117">
        <v>0</v>
      </c>
      <c r="E343" s="117">
        <v>0</v>
      </c>
      <c r="F343" s="117" t="s">
        <v>51</v>
      </c>
      <c r="G343" s="117" t="s">
        <v>12</v>
      </c>
      <c r="H343" s="117">
        <v>113101</v>
      </c>
      <c r="I343" s="117" t="s">
        <v>4123</v>
      </c>
      <c r="J343" s="117" t="s">
        <v>4139</v>
      </c>
      <c r="K343" s="117" t="s">
        <v>4189</v>
      </c>
      <c r="L343" s="117" t="s">
        <v>4139</v>
      </c>
    </row>
    <row r="344" spans="1:12" ht="51" x14ac:dyDescent="0.2">
      <c r="A344" s="117">
        <v>611212</v>
      </c>
      <c r="B344" s="131">
        <v>0.42</v>
      </c>
      <c r="C344" s="117">
        <v>1.05</v>
      </c>
      <c r="D344" s="117">
        <v>0.84</v>
      </c>
      <c r="E344" s="117">
        <v>0.24</v>
      </c>
      <c r="F344" s="117" t="s">
        <v>2002</v>
      </c>
      <c r="G344" s="117" t="s">
        <v>4120</v>
      </c>
      <c r="H344" s="117">
        <v>413202</v>
      </c>
      <c r="I344" s="117" t="s">
        <v>4134</v>
      </c>
      <c r="J344" s="117" t="s">
        <v>4139</v>
      </c>
      <c r="K344" s="117" t="s">
        <v>4767</v>
      </c>
      <c r="L344" s="117" t="s">
        <v>4139</v>
      </c>
    </row>
    <row r="345" spans="1:12" ht="51" x14ac:dyDescent="0.2">
      <c r="A345" s="117">
        <v>200310</v>
      </c>
      <c r="B345" s="131">
        <v>0.41</v>
      </c>
      <c r="C345" s="117">
        <v>0.51</v>
      </c>
      <c r="D345" s="117">
        <v>0.4</v>
      </c>
      <c r="E345" s="117">
        <v>0.12</v>
      </c>
      <c r="F345" s="117" t="s">
        <v>169</v>
      </c>
      <c r="G345" s="117" t="s">
        <v>4120</v>
      </c>
      <c r="H345" s="117">
        <v>113201</v>
      </c>
      <c r="I345" s="117" t="s">
        <v>4123</v>
      </c>
      <c r="J345" s="117" t="s">
        <v>4139</v>
      </c>
      <c r="K345" s="117" t="s">
        <v>4268</v>
      </c>
      <c r="L345" s="117" t="s">
        <v>4139</v>
      </c>
    </row>
    <row r="346" spans="1:12" ht="51" x14ac:dyDescent="0.2">
      <c r="A346" s="117">
        <v>620339</v>
      </c>
      <c r="B346" s="131">
        <v>0.4</v>
      </c>
      <c r="C346" s="117">
        <v>1.2</v>
      </c>
      <c r="D346" s="117">
        <v>0.16</v>
      </c>
      <c r="E346" s="117">
        <v>0.2</v>
      </c>
      <c r="F346" s="117" t="s">
        <v>2037</v>
      </c>
      <c r="G346" s="117" t="s">
        <v>4120</v>
      </c>
      <c r="H346" s="117">
        <v>413202</v>
      </c>
      <c r="I346" s="117" t="s">
        <v>4134</v>
      </c>
      <c r="J346" s="117" t="s">
        <v>4139</v>
      </c>
      <c r="K346" s="117" t="s">
        <v>4775</v>
      </c>
      <c r="L346" s="117" t="s">
        <v>4139</v>
      </c>
    </row>
    <row r="347" spans="1:12" ht="51" x14ac:dyDescent="0.2">
      <c r="A347" s="117">
        <v>611692</v>
      </c>
      <c r="B347" s="131">
        <v>0.39</v>
      </c>
      <c r="C347" s="117">
        <v>0.37</v>
      </c>
      <c r="D347" s="117">
        <v>0.25</v>
      </c>
      <c r="E347" s="117">
        <v>0.32</v>
      </c>
      <c r="F347" s="117" t="s">
        <v>2023</v>
      </c>
      <c r="G347" s="117" t="s">
        <v>4120</v>
      </c>
      <c r="H347" s="117">
        <v>413202</v>
      </c>
      <c r="I347" s="117" t="s">
        <v>4134</v>
      </c>
      <c r="J347" s="117" t="s">
        <v>4139</v>
      </c>
      <c r="K347" s="117" t="s">
        <v>4771</v>
      </c>
      <c r="L347" s="117" t="s">
        <v>4139</v>
      </c>
    </row>
    <row r="348" spans="1:12" ht="34" x14ac:dyDescent="0.2">
      <c r="A348" s="117">
        <v>200390</v>
      </c>
      <c r="B348" s="131">
        <v>0.38</v>
      </c>
      <c r="C348" s="117">
        <v>0.24</v>
      </c>
      <c r="D348" s="117">
        <v>0.17</v>
      </c>
      <c r="E348" s="117">
        <v>0.13</v>
      </c>
      <c r="F348" s="117" t="s">
        <v>170</v>
      </c>
      <c r="G348" s="117" t="s">
        <v>12</v>
      </c>
      <c r="H348" s="117">
        <v>113201</v>
      </c>
      <c r="I348" s="117" t="s">
        <v>4123</v>
      </c>
      <c r="J348" s="117" t="s">
        <v>4139</v>
      </c>
      <c r="K348" s="117" t="s">
        <v>4268</v>
      </c>
      <c r="L348" s="117" t="s">
        <v>4139</v>
      </c>
    </row>
    <row r="349" spans="1:12" ht="51" x14ac:dyDescent="0.2">
      <c r="A349" s="117">
        <v>610349</v>
      </c>
      <c r="B349" s="131">
        <v>0.37</v>
      </c>
      <c r="C349" s="117">
        <v>0.49</v>
      </c>
      <c r="D349" s="117">
        <v>0.21</v>
      </c>
      <c r="E349" s="117">
        <v>0.17</v>
      </c>
      <c r="F349" s="117" t="s">
        <v>1945</v>
      </c>
      <c r="G349" s="117" t="s">
        <v>4120</v>
      </c>
      <c r="H349" s="117">
        <v>413202</v>
      </c>
      <c r="I349" s="117" t="s">
        <v>4134</v>
      </c>
      <c r="J349" s="117" t="s">
        <v>4139</v>
      </c>
      <c r="K349" s="117" t="s">
        <v>4758</v>
      </c>
      <c r="L349" s="117" t="s">
        <v>4139</v>
      </c>
    </row>
    <row r="350" spans="1:12" ht="51" x14ac:dyDescent="0.2">
      <c r="A350" s="117">
        <v>640340</v>
      </c>
      <c r="B350" s="131">
        <v>0.37</v>
      </c>
      <c r="C350" s="117">
        <v>0.04</v>
      </c>
      <c r="D350" s="117">
        <v>0.06</v>
      </c>
      <c r="E350" s="117">
        <v>0.14000000000000001</v>
      </c>
      <c r="F350" s="117" t="s">
        <v>2162</v>
      </c>
      <c r="G350" s="117" t="s">
        <v>4120</v>
      </c>
      <c r="H350" s="117">
        <v>413202</v>
      </c>
      <c r="I350" s="117" t="s">
        <v>4134</v>
      </c>
      <c r="J350" s="117" t="s">
        <v>4139</v>
      </c>
      <c r="K350" s="117" t="s">
        <v>4802</v>
      </c>
      <c r="L350" s="117" t="s">
        <v>4139</v>
      </c>
    </row>
    <row r="351" spans="1:12" ht="51" x14ac:dyDescent="0.2">
      <c r="A351" s="117">
        <v>711620</v>
      </c>
      <c r="B351" s="131">
        <v>0.37</v>
      </c>
      <c r="C351" s="117">
        <v>0.28000000000000003</v>
      </c>
      <c r="D351" s="117">
        <v>0.16</v>
      </c>
      <c r="E351" s="117">
        <v>0.13</v>
      </c>
      <c r="F351" s="117" t="s">
        <v>2372</v>
      </c>
      <c r="G351" s="117" t="s">
        <v>4120</v>
      </c>
      <c r="H351" s="117">
        <v>413202</v>
      </c>
      <c r="I351" s="117" t="s">
        <v>4134</v>
      </c>
      <c r="J351" s="117" t="s">
        <v>4139</v>
      </c>
      <c r="K351" s="117" t="s">
        <v>4873</v>
      </c>
      <c r="L351" s="117" t="s">
        <v>4139</v>
      </c>
    </row>
    <row r="352" spans="1:12" ht="34" x14ac:dyDescent="0.2">
      <c r="A352" s="117">
        <v>821195</v>
      </c>
      <c r="B352" s="131">
        <v>0.37</v>
      </c>
      <c r="C352" s="117">
        <v>0.06</v>
      </c>
      <c r="D352" s="117">
        <v>0.05</v>
      </c>
      <c r="E352" s="117">
        <v>0.03</v>
      </c>
      <c r="F352" s="117" t="s">
        <v>2843</v>
      </c>
      <c r="G352" s="117" t="s">
        <v>12</v>
      </c>
      <c r="H352" s="117">
        <v>313202</v>
      </c>
      <c r="I352" s="117" t="s">
        <v>4126</v>
      </c>
      <c r="J352" s="117" t="s">
        <v>4139</v>
      </c>
      <c r="K352" s="117" t="s">
        <v>5003</v>
      </c>
      <c r="L352" s="117" t="s">
        <v>4139</v>
      </c>
    </row>
    <row r="353" spans="1:12" ht="51" x14ac:dyDescent="0.2">
      <c r="A353" s="117">
        <v>482020</v>
      </c>
      <c r="B353" s="131">
        <v>0.36</v>
      </c>
      <c r="C353" s="117">
        <v>0.39</v>
      </c>
      <c r="D353" s="117">
        <v>0.2</v>
      </c>
      <c r="E353" s="117">
        <v>0.09</v>
      </c>
      <c r="F353" s="117" t="s">
        <v>1434</v>
      </c>
      <c r="G353" s="117" t="s">
        <v>4120</v>
      </c>
      <c r="H353" s="117">
        <v>713101</v>
      </c>
      <c r="I353" s="117" t="s">
        <v>4124</v>
      </c>
      <c r="J353" s="117" t="s">
        <v>4139</v>
      </c>
      <c r="K353" s="117" t="s">
        <v>4638</v>
      </c>
      <c r="L353" s="117" t="s">
        <v>4139</v>
      </c>
    </row>
    <row r="354" spans="1:12" ht="51" x14ac:dyDescent="0.2">
      <c r="A354" s="117">
        <v>621139</v>
      </c>
      <c r="B354" s="131">
        <v>0.36</v>
      </c>
      <c r="C354" s="117">
        <v>0.27</v>
      </c>
      <c r="D354" s="117">
        <v>0.13</v>
      </c>
      <c r="E354" s="117">
        <v>0.19</v>
      </c>
      <c r="F354" s="117" t="s">
        <v>2080</v>
      </c>
      <c r="G354" s="117" t="s">
        <v>4120</v>
      </c>
      <c r="H354" s="117">
        <v>413202</v>
      </c>
      <c r="I354" s="117" t="s">
        <v>4134</v>
      </c>
      <c r="J354" s="117" t="s">
        <v>4139</v>
      </c>
      <c r="K354" s="117" t="s">
        <v>4783</v>
      </c>
      <c r="L354" s="117" t="s">
        <v>4139</v>
      </c>
    </row>
    <row r="355" spans="1:12" ht="34" x14ac:dyDescent="0.2">
      <c r="A355" s="117">
        <v>460193</v>
      </c>
      <c r="B355" s="131">
        <v>0.35</v>
      </c>
      <c r="C355" s="117">
        <v>0.13</v>
      </c>
      <c r="D355" s="117">
        <v>0.86</v>
      </c>
      <c r="E355" s="117">
        <v>0.39</v>
      </c>
      <c r="F355" s="117" t="s">
        <v>1335</v>
      </c>
      <c r="G355" s="117" t="s">
        <v>12</v>
      </c>
      <c r="H355" s="117">
        <v>313202</v>
      </c>
      <c r="I355" s="117" t="s">
        <v>4126</v>
      </c>
      <c r="J355" s="117" t="s">
        <v>4139</v>
      </c>
      <c r="K355" s="117" t="s">
        <v>4613</v>
      </c>
      <c r="L355" s="117" t="s">
        <v>4139</v>
      </c>
    </row>
    <row r="356" spans="1:12" ht="51" x14ac:dyDescent="0.2">
      <c r="A356" s="117">
        <v>920190</v>
      </c>
      <c r="B356" s="131">
        <v>0.35</v>
      </c>
      <c r="C356" s="117">
        <v>0.31</v>
      </c>
      <c r="D356" s="117">
        <v>0.85</v>
      </c>
      <c r="E356" s="117">
        <v>0.37</v>
      </c>
      <c r="F356" s="117" t="s">
        <v>3967</v>
      </c>
      <c r="G356" s="117" t="s">
        <v>4120</v>
      </c>
      <c r="H356" s="117">
        <v>713202</v>
      </c>
      <c r="I356" s="117" t="s">
        <v>4124</v>
      </c>
      <c r="J356" s="117" t="s">
        <v>4139</v>
      </c>
      <c r="K356" s="117" t="s">
        <v>5229</v>
      </c>
      <c r="L356" s="117" t="s">
        <v>4139</v>
      </c>
    </row>
    <row r="357" spans="1:12" ht="51" x14ac:dyDescent="0.2">
      <c r="A357" s="117">
        <v>330430</v>
      </c>
      <c r="B357" s="131">
        <v>0.34</v>
      </c>
      <c r="C357" s="117">
        <v>0.01</v>
      </c>
      <c r="D357" s="117">
        <v>0.03</v>
      </c>
      <c r="E357" s="117">
        <v>0.04</v>
      </c>
      <c r="F357" s="117" t="s">
        <v>871</v>
      </c>
      <c r="G357" s="117" t="s">
        <v>4120</v>
      </c>
      <c r="H357" s="117">
        <v>713101</v>
      </c>
      <c r="I357" s="117" t="s">
        <v>4124</v>
      </c>
      <c r="J357" s="117" t="s">
        <v>4139</v>
      </c>
      <c r="K357" s="117" t="s">
        <v>4472</v>
      </c>
      <c r="L357" s="117" t="s">
        <v>4139</v>
      </c>
    </row>
    <row r="358" spans="1:12" ht="51" x14ac:dyDescent="0.2">
      <c r="A358" s="117">
        <v>920110</v>
      </c>
      <c r="B358" s="131">
        <v>0.34</v>
      </c>
      <c r="C358" s="117">
        <v>0.31</v>
      </c>
      <c r="D358" s="117">
        <v>0.26</v>
      </c>
      <c r="E358" s="117">
        <v>0.2</v>
      </c>
      <c r="F358" s="117" t="s">
        <v>3965</v>
      </c>
      <c r="G358" s="117" t="s">
        <v>4120</v>
      </c>
      <c r="H358" s="117">
        <v>713202</v>
      </c>
      <c r="I358" s="117" t="s">
        <v>4124</v>
      </c>
      <c r="J358" s="117" t="s">
        <v>4139</v>
      </c>
      <c r="K358" s="117" t="s">
        <v>5229</v>
      </c>
      <c r="L358" s="117" t="s">
        <v>4139</v>
      </c>
    </row>
    <row r="359" spans="1:12" ht="51" x14ac:dyDescent="0.2">
      <c r="A359" s="117">
        <v>961310</v>
      </c>
      <c r="B359" s="131">
        <v>0.33</v>
      </c>
      <c r="C359" s="117">
        <v>0.61</v>
      </c>
      <c r="D359" s="117">
        <v>0.37</v>
      </c>
      <c r="E359" s="117">
        <v>0.17</v>
      </c>
      <c r="F359" s="117" t="s">
        <v>4097</v>
      </c>
      <c r="G359" s="117" t="s">
        <v>4120</v>
      </c>
      <c r="H359" s="117">
        <v>713202</v>
      </c>
      <c r="I359" s="117" t="s">
        <v>4124</v>
      </c>
      <c r="J359" s="117" t="s">
        <v>4139</v>
      </c>
      <c r="K359" s="117" t="s">
        <v>5265</v>
      </c>
      <c r="L359" s="117" t="s">
        <v>4139</v>
      </c>
    </row>
    <row r="360" spans="1:12" ht="51" x14ac:dyDescent="0.2">
      <c r="A360" s="117">
        <v>610220</v>
      </c>
      <c r="B360" s="131">
        <v>0.32</v>
      </c>
      <c r="C360" s="117">
        <v>0.55000000000000004</v>
      </c>
      <c r="D360" s="117">
        <v>0.3</v>
      </c>
      <c r="E360" s="117">
        <v>0.35</v>
      </c>
      <c r="F360" s="117" t="s">
        <v>1932</v>
      </c>
      <c r="G360" s="117" t="s">
        <v>4120</v>
      </c>
      <c r="H360" s="117">
        <v>413202</v>
      </c>
      <c r="I360" s="117" t="s">
        <v>4134</v>
      </c>
      <c r="J360" s="117" t="s">
        <v>4139</v>
      </c>
      <c r="K360" s="117" t="s">
        <v>4757</v>
      </c>
      <c r="L360" s="117" t="s">
        <v>4139</v>
      </c>
    </row>
    <row r="361" spans="1:12" ht="51" x14ac:dyDescent="0.2">
      <c r="A361" s="117">
        <v>621149</v>
      </c>
      <c r="B361" s="131">
        <v>0.32</v>
      </c>
      <c r="C361" s="117">
        <v>0.62</v>
      </c>
      <c r="D361" s="117">
        <v>0.7</v>
      </c>
      <c r="E361" s="117">
        <v>0.28999999999999998</v>
      </c>
      <c r="F361" s="117" t="s">
        <v>2067</v>
      </c>
      <c r="G361" s="117" t="s">
        <v>4120</v>
      </c>
      <c r="H361" s="117">
        <v>413202</v>
      </c>
      <c r="I361" s="117" t="s">
        <v>4134</v>
      </c>
      <c r="J361" s="117" t="s">
        <v>4139</v>
      </c>
      <c r="K361" s="117" t="s">
        <v>4783</v>
      </c>
      <c r="L361" s="117" t="s">
        <v>4139</v>
      </c>
    </row>
    <row r="362" spans="1:12" ht="51" x14ac:dyDescent="0.2">
      <c r="A362" s="117">
        <v>741810</v>
      </c>
      <c r="B362" s="131">
        <v>0.32</v>
      </c>
      <c r="C362" s="117">
        <v>0.67</v>
      </c>
      <c r="D362" s="117">
        <v>0.13</v>
      </c>
      <c r="E362" s="117">
        <v>0.06</v>
      </c>
      <c r="F362" s="117" t="s">
        <v>2693</v>
      </c>
      <c r="G362" s="117" t="s">
        <v>4120</v>
      </c>
      <c r="H362" s="117">
        <v>313202</v>
      </c>
      <c r="I362" s="117" t="s">
        <v>4126</v>
      </c>
      <c r="J362" s="117" t="s">
        <v>4139</v>
      </c>
      <c r="K362" s="117" t="s">
        <v>4945</v>
      </c>
      <c r="L362" s="117" t="s">
        <v>4139</v>
      </c>
    </row>
    <row r="363" spans="1:12" ht="51" x14ac:dyDescent="0.2">
      <c r="A363" s="117">
        <v>950730</v>
      </c>
      <c r="B363" s="131">
        <v>0.32</v>
      </c>
      <c r="C363" s="117">
        <v>0.26</v>
      </c>
      <c r="D363" s="117">
        <v>0.43</v>
      </c>
      <c r="E363" s="117">
        <v>0.23</v>
      </c>
      <c r="F363" s="117" t="s">
        <v>4052</v>
      </c>
      <c r="G363" s="117" t="s">
        <v>4120</v>
      </c>
      <c r="H363" s="117">
        <v>713202</v>
      </c>
      <c r="I363" s="117" t="s">
        <v>4124</v>
      </c>
      <c r="J363" s="117" t="s">
        <v>4139</v>
      </c>
      <c r="K363" s="117" t="s">
        <v>5251</v>
      </c>
      <c r="L363" s="117" t="s">
        <v>4139</v>
      </c>
    </row>
    <row r="364" spans="1:12" ht="34" x14ac:dyDescent="0.2">
      <c r="A364" s="117">
        <v>200989</v>
      </c>
      <c r="B364" s="131">
        <v>0.31</v>
      </c>
      <c r="C364" s="117">
        <v>0.62</v>
      </c>
      <c r="D364" s="117">
        <v>0.3</v>
      </c>
      <c r="E364" s="117">
        <v>0.24</v>
      </c>
      <c r="F364" s="117" t="s">
        <v>191</v>
      </c>
      <c r="G364" s="117" t="s">
        <v>12</v>
      </c>
      <c r="H364" s="117">
        <v>113101</v>
      </c>
      <c r="I364" s="117" t="s">
        <v>4123</v>
      </c>
      <c r="J364" s="117" t="s">
        <v>4139</v>
      </c>
      <c r="K364" s="117" t="s">
        <v>4274</v>
      </c>
      <c r="L364" s="117" t="s">
        <v>4139</v>
      </c>
    </row>
    <row r="365" spans="1:12" ht="34" x14ac:dyDescent="0.2">
      <c r="A365" s="117">
        <v>441912</v>
      </c>
      <c r="B365" s="131">
        <v>0.31</v>
      </c>
      <c r="C365" s="117">
        <v>0.1</v>
      </c>
      <c r="D365" s="117">
        <v>0.03</v>
      </c>
      <c r="E365" s="117">
        <v>0.01</v>
      </c>
      <c r="F365" s="117" t="s">
        <v>1321</v>
      </c>
      <c r="G365" s="117" t="s">
        <v>12</v>
      </c>
      <c r="H365" s="117">
        <v>313202</v>
      </c>
      <c r="I365" s="117" t="s">
        <v>4133</v>
      </c>
      <c r="J365" s="117" t="s">
        <v>4139</v>
      </c>
      <c r="K365" s="117" t="s">
        <v>4606</v>
      </c>
      <c r="L365" s="117" t="s">
        <v>4139</v>
      </c>
    </row>
    <row r="366" spans="1:12" ht="51" x14ac:dyDescent="0.2">
      <c r="A366" s="117">
        <v>621390</v>
      </c>
      <c r="B366" s="131">
        <v>0.31</v>
      </c>
      <c r="C366" s="117">
        <v>0.18</v>
      </c>
      <c r="D366" s="117">
        <v>0.2</v>
      </c>
      <c r="E366" s="117">
        <v>0.1</v>
      </c>
      <c r="F366" s="117" t="s">
        <v>2087</v>
      </c>
      <c r="G366" s="117" t="s">
        <v>4120</v>
      </c>
      <c r="H366" s="117">
        <v>413202</v>
      </c>
      <c r="I366" s="117" t="s">
        <v>4134</v>
      </c>
      <c r="J366" s="117" t="s">
        <v>4139</v>
      </c>
      <c r="K366" s="117" t="s">
        <v>4785</v>
      </c>
      <c r="L366" s="117" t="s">
        <v>4139</v>
      </c>
    </row>
    <row r="367" spans="1:12" ht="51" x14ac:dyDescent="0.2">
      <c r="A367" s="117">
        <v>610712</v>
      </c>
      <c r="B367" s="131">
        <v>0.3</v>
      </c>
      <c r="C367" s="117">
        <v>0.46</v>
      </c>
      <c r="D367" s="117">
        <v>0.28000000000000003</v>
      </c>
      <c r="E367" s="117">
        <v>0.08</v>
      </c>
      <c r="F367" s="117" t="s">
        <v>1972</v>
      </c>
      <c r="G367" s="117" t="s">
        <v>4120</v>
      </c>
      <c r="H367" s="117">
        <v>413202</v>
      </c>
      <c r="I367" s="117" t="s">
        <v>4134</v>
      </c>
      <c r="J367" s="117" t="s">
        <v>4139</v>
      </c>
      <c r="K367" s="117" t="s">
        <v>4762</v>
      </c>
      <c r="L367" s="117" t="s">
        <v>4139</v>
      </c>
    </row>
    <row r="368" spans="1:12" ht="51" x14ac:dyDescent="0.2">
      <c r="A368" s="117">
        <v>611219</v>
      </c>
      <c r="B368" s="131">
        <v>0.3</v>
      </c>
      <c r="C368" s="117">
        <v>0.45</v>
      </c>
      <c r="D368" s="117">
        <v>0.92</v>
      </c>
      <c r="E368" s="117">
        <v>0.74</v>
      </c>
      <c r="F368" s="117" t="s">
        <v>2003</v>
      </c>
      <c r="G368" s="117" t="s">
        <v>4120</v>
      </c>
      <c r="H368" s="117">
        <v>413202</v>
      </c>
      <c r="I368" s="117" t="s">
        <v>4134</v>
      </c>
      <c r="J368" s="117" t="s">
        <v>4139</v>
      </c>
      <c r="K368" s="117" t="s">
        <v>4767</v>
      </c>
      <c r="L368" s="117" t="s">
        <v>4139</v>
      </c>
    </row>
    <row r="369" spans="1:12" ht="51" x14ac:dyDescent="0.2">
      <c r="A369" s="117">
        <v>621050</v>
      </c>
      <c r="B369" s="131">
        <v>0.3</v>
      </c>
      <c r="C369" s="117">
        <v>0.37</v>
      </c>
      <c r="D369" s="117">
        <v>0.74</v>
      </c>
      <c r="E369" s="117">
        <v>0.93</v>
      </c>
      <c r="F369" s="117" t="s">
        <v>2075</v>
      </c>
      <c r="G369" s="117" t="s">
        <v>4120</v>
      </c>
      <c r="H369" s="117">
        <v>413202</v>
      </c>
      <c r="I369" s="117" t="s">
        <v>4134</v>
      </c>
      <c r="J369" s="117" t="s">
        <v>4139</v>
      </c>
      <c r="K369" s="117" t="s">
        <v>4782</v>
      </c>
      <c r="L369" s="117" t="s">
        <v>4139</v>
      </c>
    </row>
    <row r="370" spans="1:12" ht="51" x14ac:dyDescent="0.2">
      <c r="A370" s="117">
        <v>920890</v>
      </c>
      <c r="B370" s="131">
        <v>0.3</v>
      </c>
      <c r="C370" s="117">
        <v>0.18</v>
      </c>
      <c r="D370" s="117">
        <v>0.27</v>
      </c>
      <c r="E370" s="117">
        <v>0.28000000000000003</v>
      </c>
      <c r="F370" s="117" t="s">
        <v>3976</v>
      </c>
      <c r="G370" s="117" t="s">
        <v>4120</v>
      </c>
      <c r="H370" s="117">
        <v>713202</v>
      </c>
      <c r="I370" s="117" t="s">
        <v>4124</v>
      </c>
      <c r="J370" s="117" t="s">
        <v>4139</v>
      </c>
      <c r="K370" s="117" t="s">
        <v>5234</v>
      </c>
      <c r="L370" s="117" t="s">
        <v>4139</v>
      </c>
    </row>
    <row r="371" spans="1:12" ht="51" x14ac:dyDescent="0.2">
      <c r="A371" s="117">
        <v>200799</v>
      </c>
      <c r="B371" s="131">
        <v>0.28999999999999998</v>
      </c>
      <c r="C371" s="117">
        <v>0.88</v>
      </c>
      <c r="D371" s="117">
        <v>0</v>
      </c>
      <c r="E371" s="117">
        <v>0.31</v>
      </c>
      <c r="F371" s="117" t="s">
        <v>179</v>
      </c>
      <c r="G371" s="117" t="s">
        <v>4120</v>
      </c>
      <c r="H371" s="117">
        <v>113201</v>
      </c>
      <c r="I371" s="117" t="s">
        <v>4123</v>
      </c>
      <c r="J371" s="117" t="s">
        <v>4139</v>
      </c>
      <c r="K371" s="117" t="s">
        <v>4272</v>
      </c>
      <c r="L371" s="117" t="s">
        <v>4139</v>
      </c>
    </row>
    <row r="372" spans="1:12" ht="51" x14ac:dyDescent="0.2">
      <c r="A372" s="117">
        <v>620459</v>
      </c>
      <c r="B372" s="131">
        <v>0.28999999999999998</v>
      </c>
      <c r="C372" s="117">
        <v>0.34</v>
      </c>
      <c r="D372" s="117">
        <v>0.3</v>
      </c>
      <c r="E372" s="117">
        <v>0.27</v>
      </c>
      <c r="F372" s="117" t="s">
        <v>2047</v>
      </c>
      <c r="G372" s="117" t="s">
        <v>4120</v>
      </c>
      <c r="H372" s="117">
        <v>413202</v>
      </c>
      <c r="I372" s="117" t="s">
        <v>4134</v>
      </c>
      <c r="J372" s="117" t="s">
        <v>4139</v>
      </c>
      <c r="K372" s="117" t="s">
        <v>4776</v>
      </c>
      <c r="L372" s="117" t="s">
        <v>4139</v>
      </c>
    </row>
    <row r="373" spans="1:12" ht="51" x14ac:dyDescent="0.2">
      <c r="A373" s="117">
        <v>630130</v>
      </c>
      <c r="B373" s="131">
        <v>0.28999999999999998</v>
      </c>
      <c r="C373" s="117">
        <v>0.12</v>
      </c>
      <c r="D373" s="117">
        <v>0.21</v>
      </c>
      <c r="E373" s="117">
        <v>0.19</v>
      </c>
      <c r="F373" s="117" t="s">
        <v>2101</v>
      </c>
      <c r="G373" s="117" t="s">
        <v>4120</v>
      </c>
      <c r="H373" s="117">
        <v>413202</v>
      </c>
      <c r="I373" s="117" t="s">
        <v>4134</v>
      </c>
      <c r="J373" s="117" t="s">
        <v>4139</v>
      </c>
      <c r="K373" s="117" t="s">
        <v>4790</v>
      </c>
      <c r="L373" s="117" t="s">
        <v>4139</v>
      </c>
    </row>
    <row r="374" spans="1:12" ht="51" x14ac:dyDescent="0.2">
      <c r="A374" s="117">
        <v>210610</v>
      </c>
      <c r="B374" s="131">
        <v>0.28000000000000003</v>
      </c>
      <c r="C374" s="117">
        <v>0.14000000000000001</v>
      </c>
      <c r="D374" s="117">
        <v>0.25</v>
      </c>
      <c r="E374" s="117">
        <v>0.16</v>
      </c>
      <c r="F374" s="117" t="s">
        <v>199</v>
      </c>
      <c r="G374" s="117" t="s">
        <v>4120</v>
      </c>
      <c r="H374" s="117">
        <v>113101</v>
      </c>
      <c r="I374" s="117" t="s">
        <v>4123</v>
      </c>
      <c r="J374" s="117" t="s">
        <v>4139</v>
      </c>
      <c r="K374" s="117" t="s">
        <v>4279</v>
      </c>
      <c r="L374" s="117" t="s">
        <v>4139</v>
      </c>
    </row>
    <row r="375" spans="1:12" ht="51" x14ac:dyDescent="0.2">
      <c r="A375" s="117">
        <v>620439</v>
      </c>
      <c r="B375" s="131">
        <v>0.28000000000000003</v>
      </c>
      <c r="C375" s="117">
        <v>0.3</v>
      </c>
      <c r="D375" s="117">
        <v>0.32</v>
      </c>
      <c r="E375" s="117">
        <v>0.3</v>
      </c>
      <c r="F375" s="117" t="s">
        <v>1951</v>
      </c>
      <c r="G375" s="117" t="s">
        <v>4120</v>
      </c>
      <c r="H375" s="117">
        <v>413202</v>
      </c>
      <c r="I375" s="117" t="s">
        <v>4134</v>
      </c>
      <c r="J375" s="117" t="s">
        <v>4139</v>
      </c>
      <c r="K375" s="117" t="s">
        <v>4776</v>
      </c>
      <c r="L375" s="117" t="s">
        <v>4139</v>
      </c>
    </row>
    <row r="376" spans="1:12" ht="51" x14ac:dyDescent="0.2">
      <c r="A376" s="117">
        <v>621590</v>
      </c>
      <c r="B376" s="131">
        <v>0.28000000000000003</v>
      </c>
      <c r="C376" s="117">
        <v>0.34</v>
      </c>
      <c r="D376" s="117">
        <v>0.14000000000000001</v>
      </c>
      <c r="E376" s="117">
        <v>0.01</v>
      </c>
      <c r="F376" s="117" t="s">
        <v>2095</v>
      </c>
      <c r="G376" s="117" t="s">
        <v>4120</v>
      </c>
      <c r="H376" s="117">
        <v>413202</v>
      </c>
      <c r="I376" s="117" t="s">
        <v>4134</v>
      </c>
      <c r="J376" s="117" t="s">
        <v>4139</v>
      </c>
      <c r="K376" s="117" t="s">
        <v>4787</v>
      </c>
      <c r="L376" s="117" t="s">
        <v>4139</v>
      </c>
    </row>
    <row r="377" spans="1:12" ht="51" x14ac:dyDescent="0.2">
      <c r="A377" s="117">
        <v>90240</v>
      </c>
      <c r="B377" s="131">
        <v>0.27</v>
      </c>
      <c r="C377" s="117">
        <v>0.46</v>
      </c>
      <c r="D377" s="117">
        <v>0.23</v>
      </c>
      <c r="E377" s="117">
        <v>0.23</v>
      </c>
      <c r="F377" s="117" t="s">
        <v>74</v>
      </c>
      <c r="G377" s="117" t="s">
        <v>4120</v>
      </c>
      <c r="H377" s="117">
        <v>113101</v>
      </c>
      <c r="I377" s="117" t="s">
        <v>4123</v>
      </c>
      <c r="J377" s="117" t="s">
        <v>4139</v>
      </c>
      <c r="K377" s="117" t="s">
        <v>4214</v>
      </c>
      <c r="L377" s="117" t="s">
        <v>4139</v>
      </c>
    </row>
    <row r="378" spans="1:12" ht="51" x14ac:dyDescent="0.2">
      <c r="A378" s="117">
        <v>340510</v>
      </c>
      <c r="B378" s="131">
        <v>0.27</v>
      </c>
      <c r="C378" s="117">
        <v>0.82</v>
      </c>
      <c r="D378" s="117">
        <v>1.1100000000000001</v>
      </c>
      <c r="E378" s="117">
        <v>0.59</v>
      </c>
      <c r="F378" s="117" t="s">
        <v>901</v>
      </c>
      <c r="G378" s="117" t="s">
        <v>4120</v>
      </c>
      <c r="H378" s="117">
        <v>313101</v>
      </c>
      <c r="I378" s="117" t="s">
        <v>4126</v>
      </c>
      <c r="J378" s="117" t="s">
        <v>4139</v>
      </c>
      <c r="K378" s="117" t="s">
        <v>4480</v>
      </c>
      <c r="L378" s="117" t="s">
        <v>4139</v>
      </c>
    </row>
    <row r="379" spans="1:12" ht="34" x14ac:dyDescent="0.2">
      <c r="A379" s="117">
        <v>611522</v>
      </c>
      <c r="B379" s="131">
        <v>0.27</v>
      </c>
      <c r="C379" s="117">
        <v>0.79</v>
      </c>
      <c r="D379" s="117">
        <v>2.0499999999999998</v>
      </c>
      <c r="E379" s="117">
        <v>2.61</v>
      </c>
      <c r="F379" s="117" t="s">
        <v>2015</v>
      </c>
      <c r="G379" s="117" t="s">
        <v>12</v>
      </c>
      <c r="H379" s="117">
        <v>413202</v>
      </c>
      <c r="I379" s="117" t="s">
        <v>4134</v>
      </c>
      <c r="J379" s="117" t="s">
        <v>4139</v>
      </c>
      <c r="K379" s="117" t="s">
        <v>4770</v>
      </c>
      <c r="L379" s="117" t="s">
        <v>4139</v>
      </c>
    </row>
    <row r="380" spans="1:12" ht="51" x14ac:dyDescent="0.2">
      <c r="A380" s="117">
        <v>91099</v>
      </c>
      <c r="B380" s="131">
        <v>0.26</v>
      </c>
      <c r="C380" s="117">
        <v>0.06</v>
      </c>
      <c r="D380" s="117">
        <v>0.28000000000000003</v>
      </c>
      <c r="E380" s="117">
        <v>0.77</v>
      </c>
      <c r="F380" s="117" t="s">
        <v>85</v>
      </c>
      <c r="G380" s="117" t="s">
        <v>4120</v>
      </c>
      <c r="H380" s="117">
        <v>113101</v>
      </c>
      <c r="I380" s="117" t="s">
        <v>4123</v>
      </c>
      <c r="J380" s="117" t="s">
        <v>4139</v>
      </c>
      <c r="K380" s="117" t="s">
        <v>4223</v>
      </c>
      <c r="L380" s="117" t="s">
        <v>4139</v>
      </c>
    </row>
    <row r="381" spans="1:12" ht="51" x14ac:dyDescent="0.2">
      <c r="A381" s="117">
        <v>220900</v>
      </c>
      <c r="B381" s="131">
        <v>0.26</v>
      </c>
      <c r="C381" s="117">
        <v>0.43</v>
      </c>
      <c r="D381" s="117">
        <v>0.22</v>
      </c>
      <c r="E381" s="117">
        <v>0.13</v>
      </c>
      <c r="F381" s="117" t="s">
        <v>207</v>
      </c>
      <c r="G381" s="117" t="s">
        <v>4120</v>
      </c>
      <c r="H381" s="117">
        <v>113101</v>
      </c>
      <c r="I381" s="117" t="s">
        <v>4123</v>
      </c>
      <c r="J381" s="117" t="s">
        <v>4139</v>
      </c>
      <c r="K381" s="117" t="s">
        <v>4286</v>
      </c>
      <c r="L381" s="117" t="s">
        <v>4139</v>
      </c>
    </row>
    <row r="382" spans="1:12" ht="51" x14ac:dyDescent="0.2">
      <c r="A382" s="117">
        <v>650400</v>
      </c>
      <c r="B382" s="131">
        <v>0.26</v>
      </c>
      <c r="C382" s="117">
        <v>0.13</v>
      </c>
      <c r="D382" s="117">
        <v>0.03</v>
      </c>
      <c r="E382" s="117">
        <v>0.06</v>
      </c>
      <c r="F382" s="117" t="s">
        <v>2178</v>
      </c>
      <c r="G382" s="117" t="s">
        <v>4120</v>
      </c>
      <c r="H382" s="117">
        <v>413202</v>
      </c>
      <c r="I382" s="117" t="s">
        <v>4134</v>
      </c>
      <c r="J382" s="117" t="s">
        <v>4139</v>
      </c>
      <c r="K382" s="117" t="s">
        <v>4808</v>
      </c>
      <c r="L382" s="117" t="s">
        <v>4139</v>
      </c>
    </row>
    <row r="383" spans="1:12" ht="51" x14ac:dyDescent="0.2">
      <c r="A383" s="117">
        <v>650699</v>
      </c>
      <c r="B383" s="131">
        <v>0.26</v>
      </c>
      <c r="C383" s="117">
        <v>0.26</v>
      </c>
      <c r="D383" s="117">
        <v>0.33</v>
      </c>
      <c r="E383" s="117">
        <v>0.13</v>
      </c>
      <c r="F383" s="117" t="s">
        <v>2182</v>
      </c>
      <c r="G383" s="117" t="s">
        <v>4120</v>
      </c>
      <c r="H383" s="117">
        <v>413202</v>
      </c>
      <c r="I383" s="117" t="s">
        <v>4134</v>
      </c>
      <c r="J383" s="117" t="s">
        <v>4139</v>
      </c>
      <c r="K383" s="117" t="s">
        <v>4810</v>
      </c>
      <c r="L383" s="117" t="s">
        <v>4139</v>
      </c>
    </row>
    <row r="384" spans="1:12" ht="34" x14ac:dyDescent="0.2">
      <c r="A384" s="117">
        <v>732189</v>
      </c>
      <c r="B384" s="131">
        <v>0.26</v>
      </c>
      <c r="C384" s="117">
        <v>0.12</v>
      </c>
      <c r="D384" s="117">
        <v>0.5</v>
      </c>
      <c r="E384" s="117">
        <v>0.79</v>
      </c>
      <c r="F384" s="117" t="s">
        <v>2625</v>
      </c>
      <c r="G384" s="117" t="s">
        <v>12</v>
      </c>
      <c r="H384" s="117">
        <v>313202</v>
      </c>
      <c r="I384" s="117" t="s">
        <v>4126</v>
      </c>
      <c r="J384" s="117" t="s">
        <v>4139</v>
      </c>
      <c r="K384" s="117" t="s">
        <v>4925</v>
      </c>
      <c r="L384" s="117" t="s">
        <v>4139</v>
      </c>
    </row>
    <row r="385" spans="1:12" ht="51" x14ac:dyDescent="0.2">
      <c r="A385" s="117">
        <v>950639</v>
      </c>
      <c r="B385" s="131">
        <v>0.26</v>
      </c>
      <c r="C385" s="117">
        <v>0.17</v>
      </c>
      <c r="D385" s="117">
        <v>0.17</v>
      </c>
      <c r="E385" s="117">
        <v>0.19</v>
      </c>
      <c r="F385" s="117" t="s">
        <v>4040</v>
      </c>
      <c r="G385" s="117" t="s">
        <v>4120</v>
      </c>
      <c r="H385" s="117">
        <v>713202</v>
      </c>
      <c r="I385" s="117" t="s">
        <v>4124</v>
      </c>
      <c r="J385" s="117" t="s">
        <v>4139</v>
      </c>
      <c r="K385" s="117" t="s">
        <v>5250</v>
      </c>
      <c r="L385" s="117" t="s">
        <v>4139</v>
      </c>
    </row>
    <row r="386" spans="1:12" ht="34" x14ac:dyDescent="0.2">
      <c r="A386" s="117">
        <v>611510</v>
      </c>
      <c r="B386" s="131">
        <v>0.25</v>
      </c>
      <c r="C386" s="117">
        <v>0.18</v>
      </c>
      <c r="D386" s="117">
        <v>0.27</v>
      </c>
      <c r="E386" s="117">
        <v>0.75</v>
      </c>
      <c r="F386" s="117" t="s">
        <v>2013</v>
      </c>
      <c r="G386" s="117" t="s">
        <v>12</v>
      </c>
      <c r="H386" s="117">
        <v>413202</v>
      </c>
      <c r="I386" s="117" t="s">
        <v>4134</v>
      </c>
      <c r="J386" s="117" t="s">
        <v>4139</v>
      </c>
      <c r="K386" s="117" t="s">
        <v>4770</v>
      </c>
      <c r="L386" s="117" t="s">
        <v>4139</v>
      </c>
    </row>
    <row r="387" spans="1:12" ht="34" x14ac:dyDescent="0.2">
      <c r="A387" s="117">
        <v>620230</v>
      </c>
      <c r="B387" s="131">
        <v>0.25</v>
      </c>
      <c r="C387" s="117">
        <v>0.25</v>
      </c>
      <c r="D387" s="117">
        <v>0</v>
      </c>
      <c r="E387" s="117">
        <v>0</v>
      </c>
      <c r="F387" s="117" t="s">
        <v>2018</v>
      </c>
      <c r="G387" s="117" t="s">
        <v>12</v>
      </c>
      <c r="H387" s="117" t="s">
        <v>12</v>
      </c>
      <c r="I387" s="117" t="s">
        <v>12</v>
      </c>
      <c r="J387" s="117" t="s">
        <v>12</v>
      </c>
      <c r="K387" s="117" t="s">
        <v>4774</v>
      </c>
      <c r="L387" s="117" t="s">
        <v>4139</v>
      </c>
    </row>
    <row r="388" spans="1:12" ht="51" x14ac:dyDescent="0.2">
      <c r="A388" s="117">
        <v>620822</v>
      </c>
      <c r="B388" s="131">
        <v>0.25</v>
      </c>
      <c r="C388" s="117">
        <v>0.56000000000000005</v>
      </c>
      <c r="D388" s="117">
        <v>0.7</v>
      </c>
      <c r="E388" s="117">
        <v>0.33</v>
      </c>
      <c r="F388" s="117" t="s">
        <v>1985</v>
      </c>
      <c r="G388" s="117" t="s">
        <v>4120</v>
      </c>
      <c r="H388" s="117">
        <v>413202</v>
      </c>
      <c r="I388" s="117" t="s">
        <v>4134</v>
      </c>
      <c r="J388" s="117" t="s">
        <v>4139</v>
      </c>
      <c r="K388" s="117" t="s">
        <v>4780</v>
      </c>
      <c r="L388" s="117" t="s">
        <v>4139</v>
      </c>
    </row>
    <row r="389" spans="1:12" ht="34" x14ac:dyDescent="0.2">
      <c r="A389" s="117">
        <v>380894</v>
      </c>
      <c r="B389" s="131">
        <v>0.24</v>
      </c>
      <c r="C389" s="117">
        <v>0.28999999999999998</v>
      </c>
      <c r="D389" s="117">
        <v>0.06</v>
      </c>
      <c r="E389" s="117">
        <v>0.11</v>
      </c>
      <c r="F389" s="117" t="s">
        <v>963</v>
      </c>
      <c r="G389" s="117" t="s">
        <v>12</v>
      </c>
      <c r="H389" s="117">
        <v>313101</v>
      </c>
      <c r="I389" s="117" t="s">
        <v>4126</v>
      </c>
      <c r="J389" s="117" t="s">
        <v>4139</v>
      </c>
      <c r="K389" s="117" t="s">
        <v>4507</v>
      </c>
      <c r="L389" s="117" t="s">
        <v>4139</v>
      </c>
    </row>
    <row r="390" spans="1:12" ht="51" x14ac:dyDescent="0.2">
      <c r="A390" s="117">
        <v>510990</v>
      </c>
      <c r="B390" s="131">
        <v>0.24</v>
      </c>
      <c r="C390" s="117">
        <v>0.11</v>
      </c>
      <c r="D390" s="117">
        <v>0.06</v>
      </c>
      <c r="E390" s="117">
        <v>0.01</v>
      </c>
      <c r="F390" s="117" t="s">
        <v>1489</v>
      </c>
      <c r="G390" s="117" t="s">
        <v>4120</v>
      </c>
      <c r="H390" s="117">
        <v>413101</v>
      </c>
      <c r="I390" s="117" t="s">
        <v>4134</v>
      </c>
      <c r="J390" s="117" t="s">
        <v>4139</v>
      </c>
      <c r="K390" s="117" t="s">
        <v>4665</v>
      </c>
      <c r="L390" s="117" t="s">
        <v>4139</v>
      </c>
    </row>
    <row r="391" spans="1:12" ht="51" x14ac:dyDescent="0.2">
      <c r="A391" s="117">
        <v>611490</v>
      </c>
      <c r="B391" s="131">
        <v>0.24</v>
      </c>
      <c r="C391" s="117">
        <v>0.22</v>
      </c>
      <c r="D391" s="117">
        <v>0.31</v>
      </c>
      <c r="E391" s="117">
        <v>0.23</v>
      </c>
      <c r="F391" s="117" t="s">
        <v>2012</v>
      </c>
      <c r="G391" s="117" t="s">
        <v>4120</v>
      </c>
      <c r="H391" s="117">
        <v>413202</v>
      </c>
      <c r="I391" s="117" t="s">
        <v>4134</v>
      </c>
      <c r="J391" s="117" t="s">
        <v>4139</v>
      </c>
      <c r="K391" s="117" t="s">
        <v>4769</v>
      </c>
      <c r="L391" s="117" t="s">
        <v>4139</v>
      </c>
    </row>
    <row r="392" spans="1:12" ht="34" x14ac:dyDescent="0.2">
      <c r="A392" s="117">
        <v>620120</v>
      </c>
      <c r="B392" s="131">
        <v>0.24</v>
      </c>
      <c r="C392" s="117">
        <v>0.12</v>
      </c>
      <c r="D392" s="117">
        <v>0</v>
      </c>
      <c r="E392" s="117">
        <v>0</v>
      </c>
      <c r="F392" s="117" t="s">
        <v>2029</v>
      </c>
      <c r="G392" s="117" t="s">
        <v>12</v>
      </c>
      <c r="H392" s="117" t="s">
        <v>12</v>
      </c>
      <c r="I392" s="117" t="s">
        <v>12</v>
      </c>
      <c r="J392" s="117" t="s">
        <v>12</v>
      </c>
      <c r="K392" s="117" t="s">
        <v>4773</v>
      </c>
      <c r="L392" s="117" t="s">
        <v>4139</v>
      </c>
    </row>
    <row r="393" spans="1:12" ht="34" x14ac:dyDescent="0.2">
      <c r="A393" s="117">
        <v>30499</v>
      </c>
      <c r="B393" s="131">
        <v>0.23</v>
      </c>
      <c r="C393" s="117">
        <v>0</v>
      </c>
      <c r="D393" s="117">
        <v>0</v>
      </c>
      <c r="E393" s="117">
        <v>0.09</v>
      </c>
      <c r="F393" s="117" t="s">
        <v>20</v>
      </c>
      <c r="G393" s="117" t="s">
        <v>12</v>
      </c>
      <c r="H393" s="117">
        <v>113101</v>
      </c>
      <c r="I393" s="117" t="s">
        <v>4123</v>
      </c>
      <c r="J393" s="117" t="s">
        <v>4139</v>
      </c>
      <c r="K393" s="117" t="s">
        <v>4157</v>
      </c>
      <c r="L393" s="117" t="s">
        <v>4139</v>
      </c>
    </row>
    <row r="394" spans="1:12" ht="51" x14ac:dyDescent="0.2">
      <c r="A394" s="117">
        <v>71080</v>
      </c>
      <c r="B394" s="131">
        <v>0.23</v>
      </c>
      <c r="C394" s="117">
        <v>0.08</v>
      </c>
      <c r="D394" s="117">
        <v>0</v>
      </c>
      <c r="E394" s="117">
        <v>0</v>
      </c>
      <c r="F394" s="117" t="s">
        <v>43</v>
      </c>
      <c r="G394" s="117" t="s">
        <v>4119</v>
      </c>
      <c r="H394" s="117">
        <v>113101</v>
      </c>
      <c r="I394" s="117" t="s">
        <v>4123</v>
      </c>
      <c r="J394" s="117" t="s">
        <v>4139</v>
      </c>
      <c r="K394" s="117" t="s">
        <v>4184</v>
      </c>
      <c r="L394" s="117" t="s">
        <v>4139</v>
      </c>
    </row>
    <row r="395" spans="1:12" ht="34" x14ac:dyDescent="0.2">
      <c r="A395" s="117">
        <v>460121</v>
      </c>
      <c r="B395" s="131">
        <v>0.23</v>
      </c>
      <c r="C395" s="117">
        <v>0.28000000000000003</v>
      </c>
      <c r="D395" s="117">
        <v>0.24</v>
      </c>
      <c r="E395" s="117">
        <v>0.27</v>
      </c>
      <c r="F395" s="117" t="s">
        <v>1270</v>
      </c>
      <c r="G395" s="117" t="s">
        <v>12</v>
      </c>
      <c r="H395" s="117">
        <v>313202</v>
      </c>
      <c r="I395" s="117" t="s">
        <v>4126</v>
      </c>
      <c r="J395" s="117" t="s">
        <v>4139</v>
      </c>
      <c r="K395" s="117" t="s">
        <v>4613</v>
      </c>
      <c r="L395" s="117" t="s">
        <v>4139</v>
      </c>
    </row>
    <row r="396" spans="1:12" ht="51" x14ac:dyDescent="0.2">
      <c r="A396" s="117">
        <v>610711</v>
      </c>
      <c r="B396" s="131">
        <v>0.23</v>
      </c>
      <c r="C396" s="117">
        <v>0.4</v>
      </c>
      <c r="D396" s="117">
        <v>0.28999999999999998</v>
      </c>
      <c r="E396" s="117">
        <v>0.03</v>
      </c>
      <c r="F396" s="117" t="s">
        <v>1971</v>
      </c>
      <c r="G396" s="117" t="s">
        <v>4120</v>
      </c>
      <c r="H396" s="117">
        <v>413202</v>
      </c>
      <c r="I396" s="117" t="s">
        <v>4134</v>
      </c>
      <c r="J396" s="117" t="s">
        <v>4139</v>
      </c>
      <c r="K396" s="117" t="s">
        <v>4762</v>
      </c>
      <c r="L396" s="117" t="s">
        <v>4139</v>
      </c>
    </row>
    <row r="397" spans="1:12" ht="51" x14ac:dyDescent="0.2">
      <c r="A397" s="117">
        <v>610821</v>
      </c>
      <c r="B397" s="131">
        <v>0.23</v>
      </c>
      <c r="C397" s="117">
        <v>7.0000000000000007E-2</v>
      </c>
      <c r="D397" s="117">
        <v>0.25</v>
      </c>
      <c r="E397" s="117">
        <v>0.12</v>
      </c>
      <c r="F397" s="117" t="s">
        <v>1981</v>
      </c>
      <c r="G397" s="117" t="s">
        <v>4120</v>
      </c>
      <c r="H397" s="117">
        <v>413202</v>
      </c>
      <c r="I397" s="117" t="s">
        <v>4134</v>
      </c>
      <c r="J397" s="117" t="s">
        <v>4139</v>
      </c>
      <c r="K397" s="117" t="s">
        <v>4763</v>
      </c>
      <c r="L397" s="117" t="s">
        <v>4139</v>
      </c>
    </row>
    <row r="398" spans="1:12" ht="51" x14ac:dyDescent="0.2">
      <c r="A398" s="117">
        <v>610892</v>
      </c>
      <c r="B398" s="131">
        <v>0.23</v>
      </c>
      <c r="C398" s="117">
        <v>0.3</v>
      </c>
      <c r="D398" s="117">
        <v>0.35</v>
      </c>
      <c r="E398" s="117">
        <v>0.25</v>
      </c>
      <c r="F398" s="117" t="s">
        <v>1988</v>
      </c>
      <c r="G398" s="117" t="s">
        <v>4120</v>
      </c>
      <c r="H398" s="117">
        <v>413202</v>
      </c>
      <c r="I398" s="117" t="s">
        <v>4134</v>
      </c>
      <c r="J398" s="117" t="s">
        <v>4139</v>
      </c>
      <c r="K398" s="117" t="s">
        <v>4763</v>
      </c>
      <c r="L398" s="117" t="s">
        <v>4139</v>
      </c>
    </row>
    <row r="399" spans="1:12" ht="51" x14ac:dyDescent="0.2">
      <c r="A399" s="117">
        <v>611239</v>
      </c>
      <c r="B399" s="131">
        <v>0.23</v>
      </c>
      <c r="C399" s="117">
        <v>0.28000000000000003</v>
      </c>
      <c r="D399" s="117">
        <v>0.03</v>
      </c>
      <c r="E399" s="117">
        <v>0.06</v>
      </c>
      <c r="F399" s="117" t="s">
        <v>2006</v>
      </c>
      <c r="G399" s="117" t="s">
        <v>4120</v>
      </c>
      <c r="H399" s="117">
        <v>413202</v>
      </c>
      <c r="I399" s="117" t="s">
        <v>4134</v>
      </c>
      <c r="J399" s="117" t="s">
        <v>4139</v>
      </c>
      <c r="K399" s="117" t="s">
        <v>4767</v>
      </c>
      <c r="L399" s="117" t="s">
        <v>4139</v>
      </c>
    </row>
    <row r="400" spans="1:12" ht="51" x14ac:dyDescent="0.2">
      <c r="A400" s="117">
        <v>630232</v>
      </c>
      <c r="B400" s="131">
        <v>0.23</v>
      </c>
      <c r="C400" s="117">
        <v>0.15</v>
      </c>
      <c r="D400" s="117">
        <v>0.22</v>
      </c>
      <c r="E400" s="117">
        <v>0.05</v>
      </c>
      <c r="F400" s="117" t="s">
        <v>2109</v>
      </c>
      <c r="G400" s="117" t="s">
        <v>4120</v>
      </c>
      <c r="H400" s="117">
        <v>413202</v>
      </c>
      <c r="I400" s="117" t="s">
        <v>4134</v>
      </c>
      <c r="J400" s="117" t="s">
        <v>4139</v>
      </c>
      <c r="K400" s="117" t="s">
        <v>4791</v>
      </c>
      <c r="L400" s="117" t="s">
        <v>4139</v>
      </c>
    </row>
    <row r="401" spans="1:12" ht="34" x14ac:dyDescent="0.2">
      <c r="A401" s="117">
        <v>851930</v>
      </c>
      <c r="B401" s="131">
        <v>0.23</v>
      </c>
      <c r="C401" s="117">
        <v>0.23</v>
      </c>
      <c r="D401" s="117">
        <v>0.16</v>
      </c>
      <c r="E401" s="117">
        <v>0.12</v>
      </c>
      <c r="F401" s="117" t="s">
        <v>3524</v>
      </c>
      <c r="G401" s="117" t="s">
        <v>12</v>
      </c>
      <c r="H401" s="117">
        <v>613202</v>
      </c>
      <c r="I401" s="117" t="s">
        <v>4131</v>
      </c>
      <c r="J401" s="117" t="s">
        <v>4139</v>
      </c>
      <c r="K401" s="117" t="s">
        <v>5123</v>
      </c>
      <c r="L401" s="117" t="s">
        <v>4139</v>
      </c>
    </row>
    <row r="402" spans="1:12" ht="51" x14ac:dyDescent="0.2">
      <c r="A402" s="117">
        <v>910221</v>
      </c>
      <c r="B402" s="131">
        <v>0.23</v>
      </c>
      <c r="C402" s="117">
        <v>0.32</v>
      </c>
      <c r="D402" s="117">
        <v>0.21</v>
      </c>
      <c r="E402" s="117">
        <v>0.16</v>
      </c>
      <c r="F402" s="117" t="s">
        <v>3926</v>
      </c>
      <c r="G402" s="117" t="s">
        <v>4120</v>
      </c>
      <c r="H402" s="117">
        <v>713202</v>
      </c>
      <c r="I402" s="117" t="s">
        <v>4124</v>
      </c>
      <c r="J402" s="117" t="s">
        <v>4139</v>
      </c>
      <c r="K402" s="117" t="s">
        <v>5218</v>
      </c>
      <c r="L402" s="117" t="s">
        <v>4139</v>
      </c>
    </row>
    <row r="403" spans="1:12" ht="51" x14ac:dyDescent="0.2">
      <c r="A403" s="117">
        <v>81340</v>
      </c>
      <c r="B403" s="131">
        <v>0.21</v>
      </c>
      <c r="C403" s="117">
        <v>0</v>
      </c>
      <c r="D403" s="117">
        <v>0</v>
      </c>
      <c r="E403" s="117">
        <v>0.01</v>
      </c>
      <c r="F403" s="117" t="s">
        <v>67</v>
      </c>
      <c r="G403" s="117" t="s">
        <v>4119</v>
      </c>
      <c r="H403" s="117">
        <v>113101</v>
      </c>
      <c r="I403" s="117" t="s">
        <v>4123</v>
      </c>
      <c r="J403" s="117" t="s">
        <v>4139</v>
      </c>
      <c r="K403" s="117" t="s">
        <v>4207</v>
      </c>
      <c r="L403" s="117" t="s">
        <v>4139</v>
      </c>
    </row>
    <row r="404" spans="1:12" ht="51" x14ac:dyDescent="0.2">
      <c r="A404" s="117">
        <v>711711</v>
      </c>
      <c r="B404" s="131">
        <v>0.21</v>
      </c>
      <c r="C404" s="117">
        <v>0.21</v>
      </c>
      <c r="D404" s="117">
        <v>0.28000000000000003</v>
      </c>
      <c r="E404" s="117">
        <v>7.0000000000000007E-2</v>
      </c>
      <c r="F404" s="117" t="s">
        <v>2373</v>
      </c>
      <c r="G404" s="117" t="s">
        <v>4120</v>
      </c>
      <c r="H404" s="117">
        <v>413202</v>
      </c>
      <c r="I404" s="117" t="s">
        <v>4134</v>
      </c>
      <c r="J404" s="117" t="s">
        <v>4139</v>
      </c>
      <c r="K404" s="117" t="s">
        <v>4874</v>
      </c>
      <c r="L404" s="117" t="s">
        <v>4139</v>
      </c>
    </row>
    <row r="405" spans="1:12" ht="51" x14ac:dyDescent="0.2">
      <c r="A405" s="117">
        <v>910390</v>
      </c>
      <c r="B405" s="131">
        <v>0.21</v>
      </c>
      <c r="C405" s="117">
        <v>0.17</v>
      </c>
      <c r="D405" s="117">
        <v>0.16</v>
      </c>
      <c r="E405" s="117">
        <v>0.08</v>
      </c>
      <c r="F405" s="117" t="s">
        <v>3931</v>
      </c>
      <c r="G405" s="117" t="s">
        <v>4120</v>
      </c>
      <c r="H405" s="117">
        <v>713202</v>
      </c>
      <c r="I405" s="117" t="s">
        <v>4124</v>
      </c>
      <c r="J405" s="117" t="s">
        <v>4139</v>
      </c>
      <c r="K405" s="117" t="s">
        <v>4222</v>
      </c>
      <c r="L405" s="117" t="s">
        <v>4139</v>
      </c>
    </row>
    <row r="406" spans="1:12" ht="51" x14ac:dyDescent="0.2">
      <c r="A406" s="117">
        <v>950632</v>
      </c>
      <c r="B406" s="131">
        <v>0.21</v>
      </c>
      <c r="C406" s="117">
        <v>0.34</v>
      </c>
      <c r="D406" s="117">
        <v>0.69</v>
      </c>
      <c r="E406" s="117">
        <v>0.57999999999999996</v>
      </c>
      <c r="F406" s="117" t="s">
        <v>4039</v>
      </c>
      <c r="G406" s="117" t="s">
        <v>4120</v>
      </c>
      <c r="H406" s="117">
        <v>713202</v>
      </c>
      <c r="I406" s="117" t="s">
        <v>4124</v>
      </c>
      <c r="J406" s="117" t="s">
        <v>4139</v>
      </c>
      <c r="K406" s="117" t="s">
        <v>5250</v>
      </c>
      <c r="L406" s="117" t="s">
        <v>4139</v>
      </c>
    </row>
    <row r="407" spans="1:12" ht="34" x14ac:dyDescent="0.2">
      <c r="A407" s="117">
        <v>200939</v>
      </c>
      <c r="B407" s="131">
        <v>0.2</v>
      </c>
      <c r="C407" s="117">
        <v>0</v>
      </c>
      <c r="D407" s="117">
        <v>0</v>
      </c>
      <c r="E407" s="117">
        <v>0.06</v>
      </c>
      <c r="F407" s="117" t="s">
        <v>188</v>
      </c>
      <c r="G407" s="117" t="s">
        <v>12</v>
      </c>
      <c r="H407" s="117">
        <v>113101</v>
      </c>
      <c r="I407" s="117" t="s">
        <v>4123</v>
      </c>
      <c r="J407" s="117" t="s">
        <v>4139</v>
      </c>
      <c r="K407" s="117" t="s">
        <v>4274</v>
      </c>
      <c r="L407" s="117" t="s">
        <v>4139</v>
      </c>
    </row>
    <row r="408" spans="1:12" ht="51" x14ac:dyDescent="0.2">
      <c r="A408" s="117">
        <v>80540</v>
      </c>
      <c r="B408" s="131">
        <v>0.19</v>
      </c>
      <c r="C408" s="117">
        <v>0</v>
      </c>
      <c r="D408" s="117">
        <v>0</v>
      </c>
      <c r="E408" s="117">
        <v>0</v>
      </c>
      <c r="F408" s="117" t="s">
        <v>58</v>
      </c>
      <c r="G408" s="117" t="s">
        <v>4119</v>
      </c>
      <c r="H408" s="117">
        <v>113101</v>
      </c>
      <c r="I408" s="117" t="s">
        <v>4123</v>
      </c>
      <c r="J408" s="117" t="s">
        <v>4139</v>
      </c>
      <c r="K408" s="117" t="s">
        <v>4196</v>
      </c>
      <c r="L408" s="117" t="s">
        <v>4139</v>
      </c>
    </row>
    <row r="409" spans="1:12" ht="34" x14ac:dyDescent="0.2">
      <c r="A409" s="117">
        <v>190531</v>
      </c>
      <c r="B409" s="131">
        <v>0.19</v>
      </c>
      <c r="C409" s="117">
        <v>0.1</v>
      </c>
      <c r="D409" s="117">
        <v>0.12</v>
      </c>
      <c r="E409" s="117">
        <v>0.04</v>
      </c>
      <c r="F409" s="117" t="s">
        <v>164</v>
      </c>
      <c r="G409" s="117" t="s">
        <v>12</v>
      </c>
      <c r="H409" s="117">
        <v>113201</v>
      </c>
      <c r="I409" s="117" t="s">
        <v>4123</v>
      </c>
      <c r="J409" s="117" t="s">
        <v>4139</v>
      </c>
      <c r="K409" s="117" t="s">
        <v>4265</v>
      </c>
      <c r="L409" s="117" t="s">
        <v>4139</v>
      </c>
    </row>
    <row r="410" spans="1:12" ht="34" x14ac:dyDescent="0.2">
      <c r="A410" s="117">
        <v>200599</v>
      </c>
      <c r="B410" s="131">
        <v>0.19</v>
      </c>
      <c r="C410" s="117">
        <v>0.15</v>
      </c>
      <c r="D410" s="117">
        <v>0.04</v>
      </c>
      <c r="E410" s="117">
        <v>0.06</v>
      </c>
      <c r="F410" s="117" t="s">
        <v>20</v>
      </c>
      <c r="G410" s="117" t="s">
        <v>12</v>
      </c>
      <c r="H410" s="117">
        <v>113201</v>
      </c>
      <c r="I410" s="117" t="s">
        <v>4123</v>
      </c>
      <c r="J410" s="117" t="s">
        <v>4139</v>
      </c>
      <c r="K410" s="117" t="s">
        <v>4270</v>
      </c>
      <c r="L410" s="117" t="s">
        <v>4139</v>
      </c>
    </row>
    <row r="411" spans="1:12" ht="51" x14ac:dyDescent="0.2">
      <c r="A411" s="117">
        <v>270210</v>
      </c>
      <c r="B411" s="131">
        <v>0.19</v>
      </c>
      <c r="C411" s="117">
        <v>0.23</v>
      </c>
      <c r="D411" s="117">
        <v>0.12</v>
      </c>
      <c r="E411" s="117">
        <v>0.08</v>
      </c>
      <c r="F411" s="117" t="s">
        <v>284</v>
      </c>
      <c r="G411" s="117" t="s">
        <v>4119</v>
      </c>
      <c r="H411" s="117">
        <v>213101</v>
      </c>
      <c r="I411" s="117" t="s">
        <v>4127</v>
      </c>
      <c r="J411" s="117" t="s">
        <v>4139</v>
      </c>
      <c r="K411" s="117" t="s">
        <v>4340</v>
      </c>
      <c r="L411" s="117" t="s">
        <v>4139</v>
      </c>
    </row>
    <row r="412" spans="1:12" ht="51" x14ac:dyDescent="0.2">
      <c r="A412" s="117">
        <v>620432</v>
      </c>
      <c r="B412" s="131">
        <v>0.19</v>
      </c>
      <c r="C412" s="117">
        <v>0.16</v>
      </c>
      <c r="D412" s="117">
        <v>0.34</v>
      </c>
      <c r="E412" s="117">
        <v>0.31</v>
      </c>
      <c r="F412" s="117" t="s">
        <v>1949</v>
      </c>
      <c r="G412" s="117" t="s">
        <v>4120</v>
      </c>
      <c r="H412" s="117">
        <v>413202</v>
      </c>
      <c r="I412" s="117" t="s">
        <v>4134</v>
      </c>
      <c r="J412" s="117" t="s">
        <v>4139</v>
      </c>
      <c r="K412" s="117" t="s">
        <v>4776</v>
      </c>
      <c r="L412" s="117" t="s">
        <v>4139</v>
      </c>
    </row>
    <row r="413" spans="1:12" ht="51" x14ac:dyDescent="0.2">
      <c r="A413" s="117">
        <v>620892</v>
      </c>
      <c r="B413" s="131">
        <v>0.19</v>
      </c>
      <c r="C413" s="117">
        <v>0.42</v>
      </c>
      <c r="D413" s="117">
        <v>0.3</v>
      </c>
      <c r="E413" s="117">
        <v>0.14000000000000001</v>
      </c>
      <c r="F413" s="117" t="s">
        <v>2066</v>
      </c>
      <c r="G413" s="117" t="s">
        <v>4120</v>
      </c>
      <c r="H413" s="117">
        <v>413202</v>
      </c>
      <c r="I413" s="117" t="s">
        <v>4134</v>
      </c>
      <c r="J413" s="117" t="s">
        <v>4139</v>
      </c>
      <c r="K413" s="117" t="s">
        <v>4780</v>
      </c>
      <c r="L413" s="117" t="s">
        <v>4139</v>
      </c>
    </row>
    <row r="414" spans="1:12" ht="34" x14ac:dyDescent="0.2">
      <c r="A414" s="117">
        <v>540600</v>
      </c>
      <c r="B414" s="131">
        <v>0.18</v>
      </c>
      <c r="C414" s="117">
        <v>0.08</v>
      </c>
      <c r="D414" s="117">
        <v>0.19</v>
      </c>
      <c r="E414" s="117">
        <v>0.23</v>
      </c>
      <c r="F414" s="117" t="s">
        <v>1643</v>
      </c>
      <c r="G414" s="117" t="s">
        <v>12</v>
      </c>
      <c r="H414" s="117">
        <v>413201</v>
      </c>
      <c r="I414" s="117" t="s">
        <v>4134</v>
      </c>
      <c r="J414" s="117" t="s">
        <v>4139</v>
      </c>
      <c r="K414" s="117" t="s">
        <v>4695</v>
      </c>
      <c r="L414" s="117" t="s">
        <v>4139</v>
      </c>
    </row>
    <row r="415" spans="1:12" ht="51" x14ac:dyDescent="0.2">
      <c r="A415" s="117">
        <v>610432</v>
      </c>
      <c r="B415" s="131">
        <v>0.18</v>
      </c>
      <c r="C415" s="117">
        <v>0.22</v>
      </c>
      <c r="D415" s="117">
        <v>0.44</v>
      </c>
      <c r="E415" s="117">
        <v>0.13</v>
      </c>
      <c r="F415" s="117" t="s">
        <v>1949</v>
      </c>
      <c r="G415" s="117" t="s">
        <v>4120</v>
      </c>
      <c r="H415" s="117">
        <v>413202</v>
      </c>
      <c r="I415" s="117" t="s">
        <v>4134</v>
      </c>
      <c r="J415" s="117" t="s">
        <v>4139</v>
      </c>
      <c r="K415" s="117" t="s">
        <v>4759</v>
      </c>
      <c r="L415" s="117" t="s">
        <v>4139</v>
      </c>
    </row>
    <row r="416" spans="1:12" ht="34" x14ac:dyDescent="0.2">
      <c r="A416" s="117">
        <v>620220</v>
      </c>
      <c r="B416" s="131">
        <v>0.18</v>
      </c>
      <c r="C416" s="117">
        <v>0.05</v>
      </c>
      <c r="D416" s="117">
        <v>0</v>
      </c>
      <c r="E416" s="117">
        <v>0</v>
      </c>
      <c r="F416" s="117" t="s">
        <v>2029</v>
      </c>
      <c r="G416" s="117" t="s">
        <v>12</v>
      </c>
      <c r="H416" s="117" t="s">
        <v>12</v>
      </c>
      <c r="I416" s="117" t="s">
        <v>12</v>
      </c>
      <c r="J416" s="117" t="s">
        <v>12</v>
      </c>
      <c r="K416" s="117" t="s">
        <v>4774</v>
      </c>
      <c r="L416" s="117" t="s">
        <v>4139</v>
      </c>
    </row>
    <row r="417" spans="1:12" ht="51" x14ac:dyDescent="0.2">
      <c r="A417" s="117">
        <v>845121</v>
      </c>
      <c r="B417" s="131">
        <v>0.18</v>
      </c>
      <c r="C417" s="117">
        <v>0.33</v>
      </c>
      <c r="D417" s="117">
        <v>0.22</v>
      </c>
      <c r="E417" s="117">
        <v>7.0000000000000007E-2</v>
      </c>
      <c r="F417" s="117" t="s">
        <v>3185</v>
      </c>
      <c r="G417" s="117" t="s">
        <v>4120</v>
      </c>
      <c r="H417" s="117">
        <v>313202</v>
      </c>
      <c r="I417" s="117" t="s">
        <v>4126</v>
      </c>
      <c r="J417" s="117" t="s">
        <v>4139</v>
      </c>
      <c r="K417" s="117" t="s">
        <v>5069</v>
      </c>
      <c r="L417" s="117" t="s">
        <v>4139</v>
      </c>
    </row>
    <row r="418" spans="1:12" ht="34" x14ac:dyDescent="0.2">
      <c r="A418" s="117">
        <v>852341</v>
      </c>
      <c r="B418" s="131">
        <v>0.18</v>
      </c>
      <c r="C418" s="117">
        <v>0.49</v>
      </c>
      <c r="D418" s="117">
        <v>0.51</v>
      </c>
      <c r="E418" s="117">
        <v>0.65</v>
      </c>
      <c r="F418" s="117" t="s">
        <v>3531</v>
      </c>
      <c r="G418" s="117" t="s">
        <v>12</v>
      </c>
      <c r="H418" s="117">
        <v>613202</v>
      </c>
      <c r="I418" s="117" t="s">
        <v>4131</v>
      </c>
      <c r="J418" s="117" t="s">
        <v>4139</v>
      </c>
      <c r="K418" s="117" t="s">
        <v>5126</v>
      </c>
      <c r="L418" s="117" t="s">
        <v>4139</v>
      </c>
    </row>
    <row r="419" spans="1:12" ht="51" x14ac:dyDescent="0.2">
      <c r="A419" s="117">
        <v>620349</v>
      </c>
      <c r="B419" s="131">
        <v>0.17</v>
      </c>
      <c r="C419" s="117">
        <v>0.35</v>
      </c>
      <c r="D419" s="117">
        <v>0.46</v>
      </c>
      <c r="E419" s="117">
        <v>0.2</v>
      </c>
      <c r="F419" s="117" t="s">
        <v>2041</v>
      </c>
      <c r="G419" s="117" t="s">
        <v>4120</v>
      </c>
      <c r="H419" s="117">
        <v>413202</v>
      </c>
      <c r="I419" s="117" t="s">
        <v>4134</v>
      </c>
      <c r="J419" s="117" t="s">
        <v>4139</v>
      </c>
      <c r="K419" s="117" t="s">
        <v>4775</v>
      </c>
      <c r="L419" s="117" t="s">
        <v>4139</v>
      </c>
    </row>
    <row r="420" spans="1:12" ht="51" x14ac:dyDescent="0.2">
      <c r="A420" s="117">
        <v>620413</v>
      </c>
      <c r="B420" s="131">
        <v>0.17</v>
      </c>
      <c r="C420" s="117">
        <v>0.04</v>
      </c>
      <c r="D420" s="117">
        <v>0</v>
      </c>
      <c r="E420" s="117">
        <v>0.01</v>
      </c>
      <c r="F420" s="117" t="s">
        <v>1946</v>
      </c>
      <c r="G420" s="117" t="s">
        <v>4120</v>
      </c>
      <c r="H420" s="117">
        <v>413202</v>
      </c>
      <c r="I420" s="117" t="s">
        <v>4134</v>
      </c>
      <c r="J420" s="117" t="s">
        <v>4139</v>
      </c>
      <c r="K420" s="117" t="s">
        <v>4776</v>
      </c>
      <c r="L420" s="117" t="s">
        <v>4139</v>
      </c>
    </row>
    <row r="421" spans="1:12" ht="51" x14ac:dyDescent="0.2">
      <c r="A421" s="117">
        <v>621510</v>
      </c>
      <c r="B421" s="131">
        <v>0.17</v>
      </c>
      <c r="C421" s="117">
        <v>0.04</v>
      </c>
      <c r="D421" s="117">
        <v>0.05</v>
      </c>
      <c r="E421" s="117">
        <v>0.01</v>
      </c>
      <c r="F421" s="117" t="s">
        <v>2093</v>
      </c>
      <c r="G421" s="117" t="s">
        <v>4120</v>
      </c>
      <c r="H421" s="117">
        <v>413202</v>
      </c>
      <c r="I421" s="117" t="s">
        <v>4134</v>
      </c>
      <c r="J421" s="117" t="s">
        <v>4139</v>
      </c>
      <c r="K421" s="117" t="s">
        <v>4787</v>
      </c>
      <c r="L421" s="117" t="s">
        <v>4139</v>
      </c>
    </row>
    <row r="422" spans="1:12" ht="51" x14ac:dyDescent="0.2">
      <c r="A422" s="117">
        <v>670490</v>
      </c>
      <c r="B422" s="131">
        <v>0.17</v>
      </c>
      <c r="C422" s="117">
        <v>0.04</v>
      </c>
      <c r="D422" s="117">
        <v>0.02</v>
      </c>
      <c r="E422" s="117">
        <v>0.24</v>
      </c>
      <c r="F422" s="117" t="s">
        <v>2197</v>
      </c>
      <c r="G422" s="117" t="s">
        <v>4120</v>
      </c>
      <c r="H422" s="117">
        <v>413202</v>
      </c>
      <c r="I422" s="117" t="s">
        <v>4134</v>
      </c>
      <c r="J422" s="117" t="s">
        <v>4139</v>
      </c>
      <c r="K422" s="117" t="s">
        <v>4818</v>
      </c>
      <c r="L422" s="117" t="s">
        <v>4139</v>
      </c>
    </row>
    <row r="423" spans="1:12" ht="51" x14ac:dyDescent="0.2">
      <c r="A423" s="117">
        <v>900659</v>
      </c>
      <c r="B423" s="131">
        <v>0.17</v>
      </c>
      <c r="C423" s="117">
        <v>0.2</v>
      </c>
      <c r="D423" s="117">
        <v>0.17</v>
      </c>
      <c r="E423" s="117">
        <v>7.0000000000000007E-2</v>
      </c>
      <c r="F423" s="117" t="s">
        <v>3802</v>
      </c>
      <c r="G423" s="117" t="s">
        <v>4120</v>
      </c>
      <c r="H423" s="117">
        <v>613202</v>
      </c>
      <c r="I423" s="117" t="s">
        <v>4131</v>
      </c>
      <c r="J423" s="117" t="s">
        <v>4139</v>
      </c>
      <c r="K423" s="117" t="s">
        <v>5196</v>
      </c>
      <c r="L423" s="117" t="s">
        <v>4139</v>
      </c>
    </row>
    <row r="424" spans="1:12" ht="51" x14ac:dyDescent="0.2">
      <c r="A424" s="117">
        <v>91030</v>
      </c>
      <c r="B424" s="131">
        <v>0.16</v>
      </c>
      <c r="C424" s="117">
        <v>0</v>
      </c>
      <c r="D424" s="117">
        <v>0</v>
      </c>
      <c r="E424" s="117">
        <v>0.2</v>
      </c>
      <c r="F424" s="117" t="s">
        <v>83</v>
      </c>
      <c r="G424" s="117" t="s">
        <v>4120</v>
      </c>
      <c r="H424" s="117">
        <v>113101</v>
      </c>
      <c r="I424" s="117" t="s">
        <v>4123</v>
      </c>
      <c r="J424" s="117" t="s">
        <v>4139</v>
      </c>
      <c r="K424" s="117" t="s">
        <v>4222</v>
      </c>
      <c r="L424" s="117" t="s">
        <v>4139</v>
      </c>
    </row>
    <row r="425" spans="1:12" ht="34" x14ac:dyDescent="0.2">
      <c r="A425" s="117">
        <v>200591</v>
      </c>
      <c r="B425" s="131">
        <v>0.16</v>
      </c>
      <c r="C425" s="117">
        <v>0.22</v>
      </c>
      <c r="D425" s="117">
        <v>0.11</v>
      </c>
      <c r="E425" s="117">
        <v>0</v>
      </c>
      <c r="F425" s="117" t="s">
        <v>177</v>
      </c>
      <c r="G425" s="117" t="s">
        <v>12</v>
      </c>
      <c r="H425" s="117">
        <v>113201</v>
      </c>
      <c r="I425" s="117" t="s">
        <v>4123</v>
      </c>
      <c r="J425" s="117" t="s">
        <v>4139</v>
      </c>
      <c r="K425" s="117" t="s">
        <v>4270</v>
      </c>
      <c r="L425" s="117" t="s">
        <v>4139</v>
      </c>
    </row>
    <row r="426" spans="1:12" ht="34" x14ac:dyDescent="0.2">
      <c r="A426" s="117">
        <v>441920</v>
      </c>
      <c r="B426" s="131">
        <v>0.16</v>
      </c>
      <c r="C426" s="117">
        <v>0.14000000000000001</v>
      </c>
      <c r="D426" s="117">
        <v>0</v>
      </c>
      <c r="E426" s="117">
        <v>0</v>
      </c>
      <c r="F426" s="117" t="s">
        <v>1287</v>
      </c>
      <c r="G426" s="117" t="s">
        <v>12</v>
      </c>
      <c r="H426" s="117" t="s">
        <v>12</v>
      </c>
      <c r="I426" s="117" t="s">
        <v>12</v>
      </c>
      <c r="J426" s="117" t="s">
        <v>12</v>
      </c>
      <c r="K426" s="117" t="s">
        <v>4606</v>
      </c>
      <c r="L426" s="117" t="s">
        <v>4139</v>
      </c>
    </row>
    <row r="427" spans="1:12" ht="51" x14ac:dyDescent="0.2">
      <c r="A427" s="117">
        <v>610413</v>
      </c>
      <c r="B427" s="131">
        <v>0.16</v>
      </c>
      <c r="C427" s="117">
        <v>0.06</v>
      </c>
      <c r="D427" s="117">
        <v>0.01</v>
      </c>
      <c r="E427" s="117">
        <v>0</v>
      </c>
      <c r="F427" s="117" t="s">
        <v>1946</v>
      </c>
      <c r="G427" s="117" t="s">
        <v>4120</v>
      </c>
      <c r="H427" s="117">
        <v>413202</v>
      </c>
      <c r="I427" s="117" t="s">
        <v>4134</v>
      </c>
      <c r="J427" s="117" t="s">
        <v>4139</v>
      </c>
      <c r="K427" s="117" t="s">
        <v>4759</v>
      </c>
      <c r="L427" s="117" t="s">
        <v>4139</v>
      </c>
    </row>
    <row r="428" spans="1:12" ht="51" x14ac:dyDescent="0.2">
      <c r="A428" s="117">
        <v>620722</v>
      </c>
      <c r="B428" s="131">
        <v>0.16</v>
      </c>
      <c r="C428" s="117">
        <v>0</v>
      </c>
      <c r="D428" s="117">
        <v>0</v>
      </c>
      <c r="E428" s="117">
        <v>0</v>
      </c>
      <c r="F428" s="117" t="s">
        <v>2060</v>
      </c>
      <c r="G428" s="117" t="s">
        <v>4120</v>
      </c>
      <c r="H428" s="117">
        <v>413202</v>
      </c>
      <c r="I428" s="117" t="s">
        <v>4134</v>
      </c>
      <c r="J428" s="117" t="s">
        <v>4139</v>
      </c>
      <c r="K428" s="117" t="s">
        <v>4779</v>
      </c>
      <c r="L428" s="117" t="s">
        <v>4139</v>
      </c>
    </row>
    <row r="429" spans="1:12" ht="51" x14ac:dyDescent="0.2">
      <c r="A429" s="117">
        <v>621133</v>
      </c>
      <c r="B429" s="131">
        <v>0.16</v>
      </c>
      <c r="C429" s="117">
        <v>0.3</v>
      </c>
      <c r="D429" s="117">
        <v>0.32</v>
      </c>
      <c r="E429" s="117">
        <v>0.22</v>
      </c>
      <c r="F429" s="117" t="s">
        <v>2079</v>
      </c>
      <c r="G429" s="117" t="s">
        <v>4120</v>
      </c>
      <c r="H429" s="117">
        <v>413202</v>
      </c>
      <c r="I429" s="117" t="s">
        <v>4134</v>
      </c>
      <c r="J429" s="117" t="s">
        <v>4139</v>
      </c>
      <c r="K429" s="117" t="s">
        <v>4783</v>
      </c>
      <c r="L429" s="117" t="s">
        <v>4139</v>
      </c>
    </row>
    <row r="430" spans="1:12" ht="51" x14ac:dyDescent="0.2">
      <c r="A430" s="117">
        <v>630312</v>
      </c>
      <c r="B430" s="131">
        <v>0.16</v>
      </c>
      <c r="C430" s="117">
        <v>0.22</v>
      </c>
      <c r="D430" s="117">
        <v>0.11</v>
      </c>
      <c r="E430" s="117">
        <v>0.14000000000000001</v>
      </c>
      <c r="F430" s="117" t="s">
        <v>2119</v>
      </c>
      <c r="G430" s="117" t="s">
        <v>4120</v>
      </c>
      <c r="H430" s="117">
        <v>413202</v>
      </c>
      <c r="I430" s="117" t="s">
        <v>4134</v>
      </c>
      <c r="J430" s="117" t="s">
        <v>4139</v>
      </c>
      <c r="K430" s="117" t="s">
        <v>4792</v>
      </c>
      <c r="L430" s="117" t="s">
        <v>4139</v>
      </c>
    </row>
    <row r="431" spans="1:12" ht="34" x14ac:dyDescent="0.2">
      <c r="A431" s="117">
        <v>970191</v>
      </c>
      <c r="B431" s="131">
        <v>0.16</v>
      </c>
      <c r="C431" s="117">
        <v>1.54</v>
      </c>
      <c r="D431" s="117">
        <v>0</v>
      </c>
      <c r="E431" s="117">
        <v>0</v>
      </c>
      <c r="F431" s="117" t="s">
        <v>4111</v>
      </c>
      <c r="G431" s="117" t="s">
        <v>12</v>
      </c>
      <c r="H431" s="117" t="s">
        <v>12</v>
      </c>
      <c r="I431" s="117" t="s">
        <v>12</v>
      </c>
      <c r="J431" s="117" t="s">
        <v>12</v>
      </c>
      <c r="K431" s="117" t="s">
        <v>5273</v>
      </c>
      <c r="L431" s="117" t="s">
        <v>4139</v>
      </c>
    </row>
    <row r="432" spans="1:12" ht="34" x14ac:dyDescent="0.2">
      <c r="A432" s="117">
        <v>970290</v>
      </c>
      <c r="B432" s="131">
        <v>0.16</v>
      </c>
      <c r="C432" s="117">
        <v>0</v>
      </c>
      <c r="D432" s="117">
        <v>0</v>
      </c>
      <c r="E432" s="117">
        <v>0</v>
      </c>
      <c r="F432" s="117" t="s">
        <v>20</v>
      </c>
      <c r="G432" s="117" t="s">
        <v>12</v>
      </c>
      <c r="H432" s="117" t="s">
        <v>12</v>
      </c>
      <c r="I432" s="117" t="s">
        <v>12</v>
      </c>
      <c r="J432" s="117" t="s">
        <v>12</v>
      </c>
      <c r="K432" s="117" t="s">
        <v>5274</v>
      </c>
      <c r="L432" s="117" t="s">
        <v>4139</v>
      </c>
    </row>
    <row r="433" spans="1:12" ht="34" x14ac:dyDescent="0.2">
      <c r="A433" s="117">
        <v>220299</v>
      </c>
      <c r="B433" s="131">
        <v>0.15</v>
      </c>
      <c r="C433" s="117">
        <v>0.05</v>
      </c>
      <c r="D433" s="117">
        <v>0.01</v>
      </c>
      <c r="E433" s="117">
        <v>0</v>
      </c>
      <c r="F433" s="117" t="s">
        <v>203</v>
      </c>
      <c r="G433" s="117" t="s">
        <v>12</v>
      </c>
      <c r="H433" s="117">
        <v>113101</v>
      </c>
      <c r="I433" s="117" t="s">
        <v>4125</v>
      </c>
      <c r="J433" s="117" t="s">
        <v>4139</v>
      </c>
      <c r="K433" s="117" t="s">
        <v>4281</v>
      </c>
      <c r="L433" s="117" t="s">
        <v>4139</v>
      </c>
    </row>
    <row r="434" spans="1:12" ht="34" x14ac:dyDescent="0.2">
      <c r="A434" s="117">
        <v>442019</v>
      </c>
      <c r="B434" s="131">
        <v>0.15</v>
      </c>
      <c r="C434" s="117">
        <v>0.28000000000000003</v>
      </c>
      <c r="D434" s="117">
        <v>0</v>
      </c>
      <c r="E434" s="117">
        <v>0</v>
      </c>
      <c r="F434" s="117" t="s">
        <v>1323</v>
      </c>
      <c r="G434" s="117" t="s">
        <v>12</v>
      </c>
      <c r="H434" s="117" t="s">
        <v>12</v>
      </c>
      <c r="I434" s="117" t="s">
        <v>12</v>
      </c>
      <c r="J434" s="117" t="s">
        <v>12</v>
      </c>
      <c r="K434" s="117" t="s">
        <v>4607</v>
      </c>
      <c r="L434" s="117" t="s">
        <v>4139</v>
      </c>
    </row>
    <row r="435" spans="1:12" ht="51" x14ac:dyDescent="0.2">
      <c r="A435" s="117">
        <v>610459</v>
      </c>
      <c r="B435" s="131">
        <v>0.15</v>
      </c>
      <c r="C435" s="117">
        <v>0.1</v>
      </c>
      <c r="D435" s="117">
        <v>0.05</v>
      </c>
      <c r="E435" s="117">
        <v>0.03</v>
      </c>
      <c r="F435" s="117" t="s">
        <v>1960</v>
      </c>
      <c r="G435" s="117" t="s">
        <v>4120</v>
      </c>
      <c r="H435" s="117">
        <v>413202</v>
      </c>
      <c r="I435" s="117" t="s">
        <v>4134</v>
      </c>
      <c r="J435" s="117" t="s">
        <v>4139</v>
      </c>
      <c r="K435" s="117" t="s">
        <v>4759</v>
      </c>
      <c r="L435" s="117" t="s">
        <v>4139</v>
      </c>
    </row>
    <row r="436" spans="1:12" ht="51" x14ac:dyDescent="0.2">
      <c r="A436" s="117">
        <v>630231</v>
      </c>
      <c r="B436" s="131">
        <v>0.15</v>
      </c>
      <c r="C436" s="117">
        <v>0.47</v>
      </c>
      <c r="D436" s="117">
        <v>0.32</v>
      </c>
      <c r="E436" s="117">
        <v>0.21</v>
      </c>
      <c r="F436" s="117" t="s">
        <v>2108</v>
      </c>
      <c r="G436" s="117" t="s">
        <v>4120</v>
      </c>
      <c r="H436" s="117">
        <v>413202</v>
      </c>
      <c r="I436" s="117" t="s">
        <v>4134</v>
      </c>
      <c r="J436" s="117" t="s">
        <v>4139</v>
      </c>
      <c r="K436" s="117" t="s">
        <v>4791</v>
      </c>
      <c r="L436" s="117" t="s">
        <v>4139</v>
      </c>
    </row>
    <row r="437" spans="1:12" ht="51" x14ac:dyDescent="0.2">
      <c r="A437" s="117">
        <v>711319</v>
      </c>
      <c r="B437" s="131">
        <v>0.15</v>
      </c>
      <c r="C437" s="117">
        <v>0.05</v>
      </c>
      <c r="D437" s="117">
        <v>0.03</v>
      </c>
      <c r="E437" s="117">
        <v>0</v>
      </c>
      <c r="F437" s="117" t="s">
        <v>2364</v>
      </c>
      <c r="G437" s="117" t="s">
        <v>4120</v>
      </c>
      <c r="H437" s="117">
        <v>413202</v>
      </c>
      <c r="I437" s="117" t="s">
        <v>4134</v>
      </c>
      <c r="J437" s="117" t="s">
        <v>4139</v>
      </c>
      <c r="K437" s="117" t="s">
        <v>4871</v>
      </c>
      <c r="L437" s="117" t="s">
        <v>4139</v>
      </c>
    </row>
    <row r="438" spans="1:12" ht="34" x14ac:dyDescent="0.2">
      <c r="A438" s="117">
        <v>30743</v>
      </c>
      <c r="B438" s="131">
        <v>0.14000000000000001</v>
      </c>
      <c r="C438" s="117">
        <v>0.18</v>
      </c>
      <c r="D438" s="117">
        <v>0.43</v>
      </c>
      <c r="E438" s="117">
        <v>0</v>
      </c>
      <c r="F438" s="117" t="s">
        <v>24</v>
      </c>
      <c r="G438" s="117" t="s">
        <v>12</v>
      </c>
      <c r="H438" s="117">
        <v>113101</v>
      </c>
      <c r="I438" s="117" t="s">
        <v>4125</v>
      </c>
      <c r="J438" s="117" t="s">
        <v>4139</v>
      </c>
      <c r="K438" s="117" t="s">
        <v>4159</v>
      </c>
      <c r="L438" s="117" t="s">
        <v>4139</v>
      </c>
    </row>
    <row r="439" spans="1:12" ht="51" x14ac:dyDescent="0.2">
      <c r="A439" s="117">
        <v>81350</v>
      </c>
      <c r="B439" s="131">
        <v>0.14000000000000001</v>
      </c>
      <c r="C439" s="117">
        <v>0</v>
      </c>
      <c r="D439" s="117">
        <v>0</v>
      </c>
      <c r="E439" s="117">
        <v>0</v>
      </c>
      <c r="F439" s="117" t="s">
        <v>68</v>
      </c>
      <c r="G439" s="117" t="s">
        <v>4119</v>
      </c>
      <c r="H439" s="117">
        <v>113101</v>
      </c>
      <c r="I439" s="117" t="s">
        <v>4123</v>
      </c>
      <c r="J439" s="117" t="s">
        <v>4139</v>
      </c>
      <c r="K439" s="117" t="s">
        <v>4208</v>
      </c>
      <c r="L439" s="117" t="s">
        <v>4139</v>
      </c>
    </row>
    <row r="440" spans="1:12" ht="51" x14ac:dyDescent="0.2">
      <c r="A440" s="117">
        <v>170410</v>
      </c>
      <c r="B440" s="131">
        <v>0.14000000000000001</v>
      </c>
      <c r="C440" s="117">
        <v>0.21</v>
      </c>
      <c r="D440" s="117">
        <v>0.09</v>
      </c>
      <c r="E440" s="117">
        <v>0.09</v>
      </c>
      <c r="F440" s="117" t="s">
        <v>151</v>
      </c>
      <c r="G440" s="117" t="s">
        <v>4120</v>
      </c>
      <c r="H440" s="117">
        <v>113201</v>
      </c>
      <c r="I440" s="117" t="s">
        <v>4123</v>
      </c>
      <c r="J440" s="117" t="s">
        <v>4139</v>
      </c>
      <c r="K440" s="117" t="s">
        <v>4258</v>
      </c>
      <c r="L440" s="117" t="s">
        <v>4139</v>
      </c>
    </row>
    <row r="441" spans="1:12" ht="51" x14ac:dyDescent="0.2">
      <c r="A441" s="117">
        <v>420329</v>
      </c>
      <c r="B441" s="131">
        <v>0.14000000000000001</v>
      </c>
      <c r="C441" s="117">
        <v>0.1</v>
      </c>
      <c r="D441" s="117">
        <v>0.13</v>
      </c>
      <c r="E441" s="117">
        <v>0.1</v>
      </c>
      <c r="F441" s="117" t="s">
        <v>1257</v>
      </c>
      <c r="G441" s="117" t="s">
        <v>4120</v>
      </c>
      <c r="H441" s="117">
        <v>513202</v>
      </c>
      <c r="I441" s="117" t="s">
        <v>4135</v>
      </c>
      <c r="J441" s="117" t="s">
        <v>4139</v>
      </c>
      <c r="K441" s="117" t="s">
        <v>4582</v>
      </c>
      <c r="L441" s="117" t="s">
        <v>4139</v>
      </c>
    </row>
    <row r="442" spans="1:12" ht="51" x14ac:dyDescent="0.2">
      <c r="A442" s="117">
        <v>481310</v>
      </c>
      <c r="B442" s="131">
        <v>0.14000000000000001</v>
      </c>
      <c r="C442" s="117">
        <v>0.22</v>
      </c>
      <c r="D442" s="117">
        <v>0.38</v>
      </c>
      <c r="E442" s="117">
        <v>0.2</v>
      </c>
      <c r="F442" s="117" t="s">
        <v>1413</v>
      </c>
      <c r="G442" s="117" t="s">
        <v>4120</v>
      </c>
      <c r="H442" s="117">
        <v>113101</v>
      </c>
      <c r="I442" s="117" t="s">
        <v>4123</v>
      </c>
      <c r="J442" s="117" t="s">
        <v>4139</v>
      </c>
      <c r="K442" s="117" t="s">
        <v>4632</v>
      </c>
      <c r="L442" s="117" t="s">
        <v>4139</v>
      </c>
    </row>
    <row r="443" spans="1:12" ht="51" x14ac:dyDescent="0.2">
      <c r="A443" s="117">
        <v>620332</v>
      </c>
      <c r="B443" s="131">
        <v>0.14000000000000001</v>
      </c>
      <c r="C443" s="117">
        <v>0.16</v>
      </c>
      <c r="D443" s="117">
        <v>1.42</v>
      </c>
      <c r="E443" s="117">
        <v>0.56000000000000005</v>
      </c>
      <c r="F443" s="117" t="s">
        <v>1939</v>
      </c>
      <c r="G443" s="117" t="s">
        <v>4120</v>
      </c>
      <c r="H443" s="117">
        <v>413202</v>
      </c>
      <c r="I443" s="117" t="s">
        <v>4134</v>
      </c>
      <c r="J443" s="117" t="s">
        <v>4139</v>
      </c>
      <c r="K443" s="117" t="s">
        <v>4775</v>
      </c>
      <c r="L443" s="117" t="s">
        <v>4139</v>
      </c>
    </row>
    <row r="444" spans="1:12" ht="68" x14ac:dyDescent="0.2">
      <c r="A444" s="117">
        <v>621112</v>
      </c>
      <c r="B444" s="131">
        <v>0.14000000000000001</v>
      </c>
      <c r="C444" s="117">
        <v>0.17</v>
      </c>
      <c r="D444" s="117">
        <v>0.21</v>
      </c>
      <c r="E444" s="117">
        <v>0.03</v>
      </c>
      <c r="F444" s="117" t="s">
        <v>2077</v>
      </c>
      <c r="G444" s="117" t="s">
        <v>4121</v>
      </c>
      <c r="H444" s="117">
        <v>413202</v>
      </c>
      <c r="I444" s="117" t="s">
        <v>4134</v>
      </c>
      <c r="J444" s="117" t="s">
        <v>4139</v>
      </c>
      <c r="K444" s="117" t="s">
        <v>4783</v>
      </c>
      <c r="L444" s="117" t="s">
        <v>4139</v>
      </c>
    </row>
    <row r="445" spans="1:12" ht="51" x14ac:dyDescent="0.2">
      <c r="A445" s="117">
        <v>621520</v>
      </c>
      <c r="B445" s="131">
        <v>0.14000000000000001</v>
      </c>
      <c r="C445" s="117">
        <v>0.12</v>
      </c>
      <c r="D445" s="117">
        <v>0.08</v>
      </c>
      <c r="E445" s="117">
        <v>0.1</v>
      </c>
      <c r="F445" s="117" t="s">
        <v>2094</v>
      </c>
      <c r="G445" s="117" t="s">
        <v>4120</v>
      </c>
      <c r="H445" s="117">
        <v>413202</v>
      </c>
      <c r="I445" s="117" t="s">
        <v>4134</v>
      </c>
      <c r="J445" s="117" t="s">
        <v>4139</v>
      </c>
      <c r="K445" s="117" t="s">
        <v>4787</v>
      </c>
      <c r="L445" s="117" t="s">
        <v>4139</v>
      </c>
    </row>
    <row r="446" spans="1:12" ht="51" x14ac:dyDescent="0.2">
      <c r="A446" s="117">
        <v>630240</v>
      </c>
      <c r="B446" s="131">
        <v>0.14000000000000001</v>
      </c>
      <c r="C446" s="117">
        <v>0.28000000000000003</v>
      </c>
      <c r="D446" s="117">
        <v>0.01</v>
      </c>
      <c r="E446" s="117">
        <v>0.01</v>
      </c>
      <c r="F446" s="117" t="s">
        <v>2111</v>
      </c>
      <c r="G446" s="117" t="s">
        <v>4120</v>
      </c>
      <c r="H446" s="117">
        <v>413202</v>
      </c>
      <c r="I446" s="117" t="s">
        <v>4134</v>
      </c>
      <c r="J446" s="117" t="s">
        <v>4139</v>
      </c>
      <c r="K446" s="117" t="s">
        <v>4791</v>
      </c>
      <c r="L446" s="117" t="s">
        <v>4139</v>
      </c>
    </row>
    <row r="447" spans="1:12" ht="34" x14ac:dyDescent="0.2">
      <c r="A447" s="117">
        <v>701333</v>
      </c>
      <c r="B447" s="131">
        <v>0.14000000000000001</v>
      </c>
      <c r="C447" s="117">
        <v>0</v>
      </c>
      <c r="D447" s="117">
        <v>0</v>
      </c>
      <c r="E447" s="117">
        <v>0.01</v>
      </c>
      <c r="F447" s="117" t="s">
        <v>2304</v>
      </c>
      <c r="G447" s="117" t="s">
        <v>12</v>
      </c>
      <c r="H447" s="117">
        <v>313202</v>
      </c>
      <c r="I447" s="117" t="s">
        <v>4126</v>
      </c>
      <c r="J447" s="117" t="s">
        <v>4139</v>
      </c>
      <c r="K447" s="117" t="s">
        <v>4857</v>
      </c>
      <c r="L447" s="117" t="s">
        <v>4139</v>
      </c>
    </row>
    <row r="448" spans="1:12" ht="51" x14ac:dyDescent="0.2">
      <c r="A448" s="117">
        <v>80232</v>
      </c>
      <c r="B448" s="131">
        <v>0.13</v>
      </c>
      <c r="C448" s="117">
        <v>0.03</v>
      </c>
      <c r="D448" s="117">
        <v>0</v>
      </c>
      <c r="E448" s="117">
        <v>0.19</v>
      </c>
      <c r="F448" s="117" t="s">
        <v>54</v>
      </c>
      <c r="G448" s="117" t="s">
        <v>4119</v>
      </c>
      <c r="H448" s="117">
        <v>113101</v>
      </c>
      <c r="I448" s="117" t="s">
        <v>4123</v>
      </c>
      <c r="J448" s="117" t="s">
        <v>4139</v>
      </c>
      <c r="K448" s="117" t="s">
        <v>4192</v>
      </c>
      <c r="L448" s="117" t="s">
        <v>4139</v>
      </c>
    </row>
    <row r="449" spans="1:12" ht="34" x14ac:dyDescent="0.2">
      <c r="A449" s="117">
        <v>91012</v>
      </c>
      <c r="B449" s="131">
        <v>0.13</v>
      </c>
      <c r="C449" s="117">
        <v>0</v>
      </c>
      <c r="D449" s="117">
        <v>0</v>
      </c>
      <c r="E449" s="117">
        <v>0</v>
      </c>
      <c r="F449" s="117" t="s">
        <v>82</v>
      </c>
      <c r="G449" s="117" t="s">
        <v>12</v>
      </c>
      <c r="H449" s="117">
        <v>113101</v>
      </c>
      <c r="I449" s="117" t="s">
        <v>4123</v>
      </c>
      <c r="J449" s="117" t="s">
        <v>4139</v>
      </c>
      <c r="K449" s="117" t="s">
        <v>4221</v>
      </c>
      <c r="L449" s="117" t="s">
        <v>4139</v>
      </c>
    </row>
    <row r="450" spans="1:12" ht="51" x14ac:dyDescent="0.2">
      <c r="A450" s="117">
        <v>610323</v>
      </c>
      <c r="B450" s="131">
        <v>0.13</v>
      </c>
      <c r="C450" s="117">
        <v>0.06</v>
      </c>
      <c r="D450" s="117">
        <v>0.05</v>
      </c>
      <c r="E450" s="117">
        <v>0.09</v>
      </c>
      <c r="F450" s="117" t="s">
        <v>1937</v>
      </c>
      <c r="G450" s="117" t="s">
        <v>4120</v>
      </c>
      <c r="H450" s="117">
        <v>413202</v>
      </c>
      <c r="I450" s="117" t="s">
        <v>4134</v>
      </c>
      <c r="J450" s="117" t="s">
        <v>4139</v>
      </c>
      <c r="K450" s="117" t="s">
        <v>4758</v>
      </c>
      <c r="L450" s="117" t="s">
        <v>4139</v>
      </c>
    </row>
    <row r="451" spans="1:12" ht="51" x14ac:dyDescent="0.2">
      <c r="A451" s="117">
        <v>610332</v>
      </c>
      <c r="B451" s="131">
        <v>0.13</v>
      </c>
      <c r="C451" s="117">
        <v>0.03</v>
      </c>
      <c r="D451" s="117">
        <v>0.23</v>
      </c>
      <c r="E451" s="117">
        <v>0.08</v>
      </c>
      <c r="F451" s="117" t="s">
        <v>1939</v>
      </c>
      <c r="G451" s="117" t="s">
        <v>4120</v>
      </c>
      <c r="H451" s="117">
        <v>413202</v>
      </c>
      <c r="I451" s="117" t="s">
        <v>4134</v>
      </c>
      <c r="J451" s="117" t="s">
        <v>4139</v>
      </c>
      <c r="K451" s="117" t="s">
        <v>4758</v>
      </c>
      <c r="L451" s="117" t="s">
        <v>4139</v>
      </c>
    </row>
    <row r="452" spans="1:12" ht="51" x14ac:dyDescent="0.2">
      <c r="A452" s="117">
        <v>610831</v>
      </c>
      <c r="B452" s="131">
        <v>0.13</v>
      </c>
      <c r="C452" s="117">
        <v>0.28999999999999998</v>
      </c>
      <c r="D452" s="117">
        <v>0.75</v>
      </c>
      <c r="E452" s="117">
        <v>0.42</v>
      </c>
      <c r="F452" s="117" t="s">
        <v>1984</v>
      </c>
      <c r="G452" s="117" t="s">
        <v>4120</v>
      </c>
      <c r="H452" s="117">
        <v>413202</v>
      </c>
      <c r="I452" s="117" t="s">
        <v>4134</v>
      </c>
      <c r="J452" s="117" t="s">
        <v>4139</v>
      </c>
      <c r="K452" s="117" t="s">
        <v>4763</v>
      </c>
      <c r="L452" s="117" t="s">
        <v>4139</v>
      </c>
    </row>
    <row r="453" spans="1:12" ht="51" x14ac:dyDescent="0.2">
      <c r="A453" s="117">
        <v>630491</v>
      </c>
      <c r="B453" s="131">
        <v>0.13</v>
      </c>
      <c r="C453" s="117">
        <v>0.1</v>
      </c>
      <c r="D453" s="117">
        <v>0.36</v>
      </c>
      <c r="E453" s="117">
        <v>0.04</v>
      </c>
      <c r="F453" s="117" t="s">
        <v>2127</v>
      </c>
      <c r="G453" s="117" t="s">
        <v>4120</v>
      </c>
      <c r="H453" s="117">
        <v>413202</v>
      </c>
      <c r="I453" s="117" t="s">
        <v>4134</v>
      </c>
      <c r="J453" s="117" t="s">
        <v>4139</v>
      </c>
      <c r="K453" s="117" t="s">
        <v>4793</v>
      </c>
      <c r="L453" s="117" t="s">
        <v>4139</v>
      </c>
    </row>
    <row r="454" spans="1:12" ht="51" x14ac:dyDescent="0.2">
      <c r="A454" s="117">
        <v>711411</v>
      </c>
      <c r="B454" s="131">
        <v>0.13</v>
      </c>
      <c r="C454" s="117">
        <v>0.23</v>
      </c>
      <c r="D454" s="117">
        <v>0.17</v>
      </c>
      <c r="E454" s="117">
        <v>0.11</v>
      </c>
      <c r="F454" s="117" t="s">
        <v>2366</v>
      </c>
      <c r="G454" s="117" t="s">
        <v>4120</v>
      </c>
      <c r="H454" s="117">
        <v>413202</v>
      </c>
      <c r="I454" s="117" t="s">
        <v>4134</v>
      </c>
      <c r="J454" s="117" t="s">
        <v>4139</v>
      </c>
      <c r="K454" s="117" t="s">
        <v>4872</v>
      </c>
      <c r="L454" s="117" t="s">
        <v>4139</v>
      </c>
    </row>
    <row r="455" spans="1:12" ht="34" x14ac:dyDescent="0.2">
      <c r="A455" s="117">
        <v>190532</v>
      </c>
      <c r="B455" s="131">
        <v>0.12</v>
      </c>
      <c r="C455" s="117">
        <v>0.21</v>
      </c>
      <c r="D455" s="117">
        <v>0.2</v>
      </c>
      <c r="E455" s="117">
        <v>0.08</v>
      </c>
      <c r="F455" s="117" t="s">
        <v>165</v>
      </c>
      <c r="G455" s="117" t="s">
        <v>12</v>
      </c>
      <c r="H455" s="117">
        <v>113201</v>
      </c>
      <c r="I455" s="117" t="s">
        <v>4123</v>
      </c>
      <c r="J455" s="117" t="s">
        <v>4139</v>
      </c>
      <c r="K455" s="117" t="s">
        <v>4265</v>
      </c>
      <c r="L455" s="117" t="s">
        <v>4139</v>
      </c>
    </row>
    <row r="456" spans="1:12" ht="51" x14ac:dyDescent="0.2">
      <c r="A456" s="117">
        <v>200490</v>
      </c>
      <c r="B456" s="131">
        <v>0.12</v>
      </c>
      <c r="C456" s="117">
        <v>0.26</v>
      </c>
      <c r="D456" s="117">
        <v>0.23</v>
      </c>
      <c r="E456" s="117">
        <v>0.02</v>
      </c>
      <c r="F456" s="117" t="s">
        <v>172</v>
      </c>
      <c r="G456" s="117" t="s">
        <v>4120</v>
      </c>
      <c r="H456" s="117">
        <v>113201</v>
      </c>
      <c r="I456" s="117" t="s">
        <v>4123</v>
      </c>
      <c r="J456" s="117" t="s">
        <v>4139</v>
      </c>
      <c r="K456" s="117" t="s">
        <v>4269</v>
      </c>
      <c r="L456" s="117" t="s">
        <v>4139</v>
      </c>
    </row>
    <row r="457" spans="1:12" ht="51" x14ac:dyDescent="0.2">
      <c r="A457" s="117">
        <v>610719</v>
      </c>
      <c r="B457" s="131">
        <v>0.12</v>
      </c>
      <c r="C457" s="117">
        <v>0.09</v>
      </c>
      <c r="D457" s="117">
        <v>0.03</v>
      </c>
      <c r="E457" s="117">
        <v>0.03</v>
      </c>
      <c r="F457" s="117" t="s">
        <v>1973</v>
      </c>
      <c r="G457" s="117" t="s">
        <v>4120</v>
      </c>
      <c r="H457" s="117">
        <v>413202</v>
      </c>
      <c r="I457" s="117" t="s">
        <v>4134</v>
      </c>
      <c r="J457" s="117" t="s">
        <v>4139</v>
      </c>
      <c r="K457" s="117" t="s">
        <v>4762</v>
      </c>
      <c r="L457" s="117" t="s">
        <v>4139</v>
      </c>
    </row>
    <row r="458" spans="1:12" ht="51" x14ac:dyDescent="0.2">
      <c r="A458" s="117">
        <v>610722</v>
      </c>
      <c r="B458" s="131">
        <v>0.12</v>
      </c>
      <c r="C458" s="117">
        <v>0.03</v>
      </c>
      <c r="D458" s="117">
        <v>0.23</v>
      </c>
      <c r="E458" s="117">
        <v>0.11</v>
      </c>
      <c r="F458" s="117" t="s">
        <v>1975</v>
      </c>
      <c r="G458" s="117" t="s">
        <v>4120</v>
      </c>
      <c r="H458" s="117">
        <v>413202</v>
      </c>
      <c r="I458" s="117" t="s">
        <v>4134</v>
      </c>
      <c r="J458" s="117" t="s">
        <v>4139</v>
      </c>
      <c r="K458" s="117" t="s">
        <v>4762</v>
      </c>
      <c r="L458" s="117" t="s">
        <v>4139</v>
      </c>
    </row>
    <row r="459" spans="1:12" ht="51" x14ac:dyDescent="0.2">
      <c r="A459" s="117">
        <v>732181</v>
      </c>
      <c r="B459" s="131">
        <v>0.12</v>
      </c>
      <c r="C459" s="117">
        <v>0.15</v>
      </c>
      <c r="D459" s="117">
        <v>0.3</v>
      </c>
      <c r="E459" s="117">
        <v>0.05</v>
      </c>
      <c r="F459" s="117" t="s">
        <v>2626</v>
      </c>
      <c r="G459" s="117" t="s">
        <v>4120</v>
      </c>
      <c r="H459" s="117">
        <v>313202</v>
      </c>
      <c r="I459" s="117" t="s">
        <v>4126</v>
      </c>
      <c r="J459" s="117" t="s">
        <v>4139</v>
      </c>
      <c r="K459" s="117" t="s">
        <v>4925</v>
      </c>
      <c r="L459" s="117" t="s">
        <v>4139</v>
      </c>
    </row>
    <row r="460" spans="1:12" ht="51" x14ac:dyDescent="0.2">
      <c r="A460" s="117">
        <v>960310</v>
      </c>
      <c r="B460" s="131">
        <v>0.12</v>
      </c>
      <c r="C460" s="117">
        <v>0.15</v>
      </c>
      <c r="D460" s="117">
        <v>0.2</v>
      </c>
      <c r="E460" s="117">
        <v>0.14000000000000001</v>
      </c>
      <c r="F460" s="117" t="s">
        <v>4065</v>
      </c>
      <c r="G460" s="117" t="s">
        <v>4120</v>
      </c>
      <c r="H460" s="117">
        <v>313202</v>
      </c>
      <c r="I460" s="117" t="s">
        <v>4126</v>
      </c>
      <c r="J460" s="117" t="s">
        <v>4139</v>
      </c>
      <c r="K460" s="117" t="s">
        <v>5255</v>
      </c>
      <c r="L460" s="117" t="s">
        <v>4139</v>
      </c>
    </row>
    <row r="461" spans="1:12" ht="51" x14ac:dyDescent="0.2">
      <c r="A461" s="117">
        <v>71029</v>
      </c>
      <c r="B461" s="131">
        <v>0.11</v>
      </c>
      <c r="C461" s="117">
        <v>0.06</v>
      </c>
      <c r="D461" s="117">
        <v>0</v>
      </c>
      <c r="E461" s="117">
        <v>0</v>
      </c>
      <c r="F461" s="117" t="s">
        <v>40</v>
      </c>
      <c r="G461" s="117" t="s">
        <v>4119</v>
      </c>
      <c r="H461" s="117">
        <v>113101</v>
      </c>
      <c r="I461" s="117" t="s">
        <v>4123</v>
      </c>
      <c r="J461" s="117" t="s">
        <v>4139</v>
      </c>
      <c r="K461" s="117" t="s">
        <v>4181</v>
      </c>
      <c r="L461" s="117" t="s">
        <v>4139</v>
      </c>
    </row>
    <row r="462" spans="1:12" ht="51" x14ac:dyDescent="0.2">
      <c r="A462" s="117">
        <v>330610</v>
      </c>
      <c r="B462" s="131">
        <v>0.11</v>
      </c>
      <c r="C462" s="117">
        <v>0.03</v>
      </c>
      <c r="D462" s="117">
        <v>0.03</v>
      </c>
      <c r="E462" s="117">
        <v>0.01</v>
      </c>
      <c r="F462" s="117" t="s">
        <v>878</v>
      </c>
      <c r="G462" s="117" t="s">
        <v>4120</v>
      </c>
      <c r="H462" s="117">
        <v>713101</v>
      </c>
      <c r="I462" s="117" t="s">
        <v>4124</v>
      </c>
      <c r="J462" s="117" t="s">
        <v>4139</v>
      </c>
      <c r="K462" s="117" t="s">
        <v>4474</v>
      </c>
      <c r="L462" s="117" t="s">
        <v>4139</v>
      </c>
    </row>
    <row r="463" spans="1:12" ht="34" x14ac:dyDescent="0.2">
      <c r="A463" s="117">
        <v>90921</v>
      </c>
      <c r="B463" s="131">
        <v>0.1</v>
      </c>
      <c r="C463" s="117">
        <v>0.1</v>
      </c>
      <c r="D463" s="117">
        <v>0</v>
      </c>
      <c r="E463" s="117">
        <v>0</v>
      </c>
      <c r="F463" s="117" t="s">
        <v>78</v>
      </c>
      <c r="G463" s="117" t="s">
        <v>12</v>
      </c>
      <c r="H463" s="117">
        <v>113101</v>
      </c>
      <c r="I463" s="117" t="s">
        <v>4123</v>
      </c>
      <c r="J463" s="117" t="s">
        <v>4139</v>
      </c>
      <c r="K463" s="117" t="s">
        <v>4218</v>
      </c>
      <c r="L463" s="117" t="s">
        <v>4139</v>
      </c>
    </row>
    <row r="464" spans="1:12" ht="51" x14ac:dyDescent="0.2">
      <c r="A464" s="117">
        <v>330690</v>
      </c>
      <c r="B464" s="131">
        <v>0.1</v>
      </c>
      <c r="C464" s="117">
        <v>0.06</v>
      </c>
      <c r="D464" s="117">
        <v>0.01</v>
      </c>
      <c r="E464" s="117">
        <v>0</v>
      </c>
      <c r="F464" s="117" t="s">
        <v>880</v>
      </c>
      <c r="G464" s="117" t="s">
        <v>4120</v>
      </c>
      <c r="H464" s="117">
        <v>713101</v>
      </c>
      <c r="I464" s="117" t="s">
        <v>4124</v>
      </c>
      <c r="J464" s="117" t="s">
        <v>4139</v>
      </c>
      <c r="K464" s="117" t="s">
        <v>4474</v>
      </c>
      <c r="L464" s="117" t="s">
        <v>4139</v>
      </c>
    </row>
    <row r="465" spans="1:12" ht="34" x14ac:dyDescent="0.2">
      <c r="A465" s="117">
        <v>610310</v>
      </c>
      <c r="B465" s="131">
        <v>0.1</v>
      </c>
      <c r="C465" s="117">
        <v>0.09</v>
      </c>
      <c r="D465" s="117">
        <v>0.04</v>
      </c>
      <c r="E465" s="117">
        <v>0.03</v>
      </c>
      <c r="F465" s="117" t="s">
        <v>1935</v>
      </c>
      <c r="G465" s="117" t="s">
        <v>12</v>
      </c>
      <c r="H465" s="117">
        <v>413202</v>
      </c>
      <c r="I465" s="117" t="s">
        <v>4134</v>
      </c>
      <c r="J465" s="117" t="s">
        <v>4139</v>
      </c>
      <c r="K465" s="117" t="s">
        <v>4758</v>
      </c>
      <c r="L465" s="117" t="s">
        <v>4139</v>
      </c>
    </row>
    <row r="466" spans="1:12" ht="51" x14ac:dyDescent="0.2">
      <c r="A466" s="117">
        <v>610449</v>
      </c>
      <c r="B466" s="131">
        <v>0.1</v>
      </c>
      <c r="C466" s="117">
        <v>0.13</v>
      </c>
      <c r="D466" s="117">
        <v>0.03</v>
      </c>
      <c r="E466" s="117">
        <v>0.01</v>
      </c>
      <c r="F466" s="117" t="s">
        <v>1956</v>
      </c>
      <c r="G466" s="117" t="s">
        <v>4120</v>
      </c>
      <c r="H466" s="117">
        <v>413202</v>
      </c>
      <c r="I466" s="117" t="s">
        <v>4134</v>
      </c>
      <c r="J466" s="117" t="s">
        <v>4139</v>
      </c>
      <c r="K466" s="117" t="s">
        <v>4759</v>
      </c>
      <c r="L466" s="117" t="s">
        <v>4139</v>
      </c>
    </row>
    <row r="467" spans="1:12" ht="34" x14ac:dyDescent="0.2">
      <c r="A467" s="117">
        <v>611594</v>
      </c>
      <c r="B467" s="131">
        <v>0.1</v>
      </c>
      <c r="C467" s="117">
        <v>0.17</v>
      </c>
      <c r="D467" s="117">
        <v>0</v>
      </c>
      <c r="E467" s="117">
        <v>0</v>
      </c>
      <c r="F467" s="117" t="s">
        <v>2017</v>
      </c>
      <c r="G467" s="117" t="s">
        <v>12</v>
      </c>
      <c r="H467" s="117">
        <v>413202</v>
      </c>
      <c r="I467" s="117" t="s">
        <v>4134</v>
      </c>
      <c r="J467" s="117" t="s">
        <v>4139</v>
      </c>
      <c r="K467" s="117" t="s">
        <v>4770</v>
      </c>
      <c r="L467" s="117" t="s">
        <v>4139</v>
      </c>
    </row>
    <row r="468" spans="1:12" ht="51" x14ac:dyDescent="0.2">
      <c r="A468" s="117">
        <v>630110</v>
      </c>
      <c r="B468" s="131">
        <v>0.1</v>
      </c>
      <c r="C468" s="117">
        <v>0.13</v>
      </c>
      <c r="D468" s="117">
        <v>0.15</v>
      </c>
      <c r="E468" s="117">
        <v>0.14000000000000001</v>
      </c>
      <c r="F468" s="117" t="s">
        <v>2099</v>
      </c>
      <c r="G468" s="117" t="s">
        <v>4120</v>
      </c>
      <c r="H468" s="117">
        <v>413202</v>
      </c>
      <c r="I468" s="117" t="s">
        <v>4134</v>
      </c>
      <c r="J468" s="117" t="s">
        <v>4139</v>
      </c>
      <c r="K468" s="117" t="s">
        <v>4790</v>
      </c>
      <c r="L468" s="117" t="s">
        <v>4139</v>
      </c>
    </row>
    <row r="469" spans="1:12" ht="51" x14ac:dyDescent="0.2">
      <c r="A469" s="117">
        <v>630210</v>
      </c>
      <c r="B469" s="131">
        <v>0.1</v>
      </c>
      <c r="C469" s="117">
        <v>0.04</v>
      </c>
      <c r="D469" s="117">
        <v>0.08</v>
      </c>
      <c r="E469" s="117">
        <v>0.09</v>
      </c>
      <c r="F469" s="117" t="s">
        <v>2104</v>
      </c>
      <c r="G469" s="117" t="s">
        <v>4120</v>
      </c>
      <c r="H469" s="117">
        <v>413202</v>
      </c>
      <c r="I469" s="117" t="s">
        <v>4134</v>
      </c>
      <c r="J469" s="117" t="s">
        <v>4139</v>
      </c>
      <c r="K469" s="117" t="s">
        <v>4791</v>
      </c>
      <c r="L469" s="117" t="s">
        <v>4139</v>
      </c>
    </row>
    <row r="470" spans="1:12" ht="51" x14ac:dyDescent="0.2">
      <c r="A470" s="117">
        <v>910591</v>
      </c>
      <c r="B470" s="131">
        <v>0.1</v>
      </c>
      <c r="C470" s="117">
        <v>7.0000000000000007E-2</v>
      </c>
      <c r="D470" s="117">
        <v>0.11</v>
      </c>
      <c r="E470" s="117">
        <v>0.12</v>
      </c>
      <c r="F470" s="117" t="s">
        <v>3937</v>
      </c>
      <c r="G470" s="117" t="s">
        <v>4120</v>
      </c>
      <c r="H470" s="117">
        <v>713202</v>
      </c>
      <c r="I470" s="117" t="s">
        <v>4124</v>
      </c>
      <c r="J470" s="117" t="s">
        <v>4139</v>
      </c>
      <c r="K470" s="117" t="s">
        <v>5220</v>
      </c>
      <c r="L470" s="117" t="s">
        <v>4139</v>
      </c>
    </row>
    <row r="471" spans="1:12" ht="34" x14ac:dyDescent="0.2">
      <c r="A471" s="117">
        <v>80251</v>
      </c>
      <c r="B471" s="131">
        <v>0.09</v>
      </c>
      <c r="C471" s="117">
        <v>0</v>
      </c>
      <c r="D471" s="117">
        <v>0</v>
      </c>
      <c r="E471" s="117">
        <v>0</v>
      </c>
      <c r="F471" s="117" t="s">
        <v>55</v>
      </c>
      <c r="G471" s="117" t="s">
        <v>12</v>
      </c>
      <c r="H471" s="117">
        <v>113101</v>
      </c>
      <c r="I471" s="117" t="s">
        <v>4123</v>
      </c>
      <c r="J471" s="117" t="s">
        <v>4139</v>
      </c>
      <c r="K471" s="117" t="s">
        <v>4193</v>
      </c>
      <c r="L471" s="117" t="s">
        <v>4139</v>
      </c>
    </row>
    <row r="472" spans="1:12" ht="51" x14ac:dyDescent="0.2">
      <c r="A472" s="117">
        <v>180631</v>
      </c>
      <c r="B472" s="131">
        <v>0.09</v>
      </c>
      <c r="C472" s="117">
        <v>0.17</v>
      </c>
      <c r="D472" s="117">
        <v>0.2</v>
      </c>
      <c r="E472" s="117">
        <v>7.0000000000000007E-2</v>
      </c>
      <c r="F472" s="117" t="s">
        <v>154</v>
      </c>
      <c r="G472" s="117" t="s">
        <v>4120</v>
      </c>
      <c r="H472" s="117">
        <v>113201</v>
      </c>
      <c r="I472" s="117" t="s">
        <v>4123</v>
      </c>
      <c r="J472" s="117" t="s">
        <v>4139</v>
      </c>
      <c r="K472" s="117" t="s">
        <v>4260</v>
      </c>
      <c r="L472" s="117" t="s">
        <v>4139</v>
      </c>
    </row>
    <row r="473" spans="1:12" ht="51" x14ac:dyDescent="0.2">
      <c r="A473" s="117">
        <v>200559</v>
      </c>
      <c r="B473" s="131">
        <v>0.09</v>
      </c>
      <c r="C473" s="117">
        <v>0.06</v>
      </c>
      <c r="D473" s="117">
        <v>0.01</v>
      </c>
      <c r="E473" s="117">
        <v>0</v>
      </c>
      <c r="F473" s="117" t="s">
        <v>175</v>
      </c>
      <c r="G473" s="117" t="s">
        <v>4120</v>
      </c>
      <c r="H473" s="117">
        <v>113201</v>
      </c>
      <c r="I473" s="117" t="s">
        <v>4123</v>
      </c>
      <c r="J473" s="117" t="s">
        <v>4139</v>
      </c>
      <c r="K473" s="117" t="s">
        <v>4270</v>
      </c>
      <c r="L473" s="117" t="s">
        <v>4139</v>
      </c>
    </row>
    <row r="474" spans="1:12" ht="51" x14ac:dyDescent="0.2">
      <c r="A474" s="117">
        <v>340119</v>
      </c>
      <c r="B474" s="131">
        <v>0.09</v>
      </c>
      <c r="C474" s="117">
        <v>0.02</v>
      </c>
      <c r="D474" s="117">
        <v>0.08</v>
      </c>
      <c r="E474" s="117">
        <v>0.22</v>
      </c>
      <c r="F474" s="117" t="s">
        <v>887</v>
      </c>
      <c r="G474" s="117" t="s">
        <v>4120</v>
      </c>
      <c r="H474" s="117">
        <v>713101</v>
      </c>
      <c r="I474" s="117" t="s">
        <v>4124</v>
      </c>
      <c r="J474" s="117" t="s">
        <v>4139</v>
      </c>
      <c r="K474" s="117" t="s">
        <v>4476</v>
      </c>
      <c r="L474" s="117" t="s">
        <v>4139</v>
      </c>
    </row>
    <row r="475" spans="1:12" ht="51" x14ac:dyDescent="0.2">
      <c r="A475" s="117">
        <v>610590</v>
      </c>
      <c r="B475" s="131">
        <v>0.09</v>
      </c>
      <c r="C475" s="117">
        <v>0.18</v>
      </c>
      <c r="D475" s="117">
        <v>0.26</v>
      </c>
      <c r="E475" s="117">
        <v>0.05</v>
      </c>
      <c r="F475" s="117" t="s">
        <v>1967</v>
      </c>
      <c r="G475" s="117" t="s">
        <v>4120</v>
      </c>
      <c r="H475" s="117">
        <v>413202</v>
      </c>
      <c r="I475" s="117" t="s">
        <v>4134</v>
      </c>
      <c r="J475" s="117" t="s">
        <v>4139</v>
      </c>
      <c r="K475" s="117" t="s">
        <v>4760</v>
      </c>
      <c r="L475" s="117" t="s">
        <v>4139</v>
      </c>
    </row>
    <row r="476" spans="1:12" ht="51" x14ac:dyDescent="0.2">
      <c r="A476" s="117">
        <v>611090</v>
      </c>
      <c r="B476" s="131">
        <v>0.09</v>
      </c>
      <c r="C476" s="117">
        <v>0.35</v>
      </c>
      <c r="D476" s="117">
        <v>0.25</v>
      </c>
      <c r="E476" s="117">
        <v>0.59</v>
      </c>
      <c r="F476" s="117" t="s">
        <v>1997</v>
      </c>
      <c r="G476" s="117" t="s">
        <v>4120</v>
      </c>
      <c r="H476" s="117">
        <v>413202</v>
      </c>
      <c r="I476" s="117" t="s">
        <v>4134</v>
      </c>
      <c r="J476" s="117" t="s">
        <v>4139</v>
      </c>
      <c r="K476" s="117" t="s">
        <v>4765</v>
      </c>
      <c r="L476" s="117" t="s">
        <v>4139</v>
      </c>
    </row>
    <row r="477" spans="1:12" ht="51" x14ac:dyDescent="0.2">
      <c r="A477" s="117">
        <v>611249</v>
      </c>
      <c r="B477" s="131">
        <v>0.09</v>
      </c>
      <c r="C477" s="117">
        <v>0.12</v>
      </c>
      <c r="D477" s="117">
        <v>0.04</v>
      </c>
      <c r="E477" s="117">
        <v>0.12</v>
      </c>
      <c r="F477" s="117" t="s">
        <v>2008</v>
      </c>
      <c r="G477" s="117" t="s">
        <v>4120</v>
      </c>
      <c r="H477" s="117">
        <v>413202</v>
      </c>
      <c r="I477" s="117" t="s">
        <v>4134</v>
      </c>
      <c r="J477" s="117" t="s">
        <v>4139</v>
      </c>
      <c r="K477" s="117" t="s">
        <v>4767</v>
      </c>
      <c r="L477" s="117" t="s">
        <v>4139</v>
      </c>
    </row>
    <row r="478" spans="1:12" ht="51" x14ac:dyDescent="0.2">
      <c r="A478" s="117">
        <v>611420</v>
      </c>
      <c r="B478" s="131">
        <v>0.09</v>
      </c>
      <c r="C478" s="117">
        <v>0.15</v>
      </c>
      <c r="D478" s="117">
        <v>0.17</v>
      </c>
      <c r="E478" s="117">
        <v>0.14000000000000001</v>
      </c>
      <c r="F478" s="117" t="s">
        <v>2010</v>
      </c>
      <c r="G478" s="117" t="s">
        <v>4120</v>
      </c>
      <c r="H478" s="117">
        <v>413202</v>
      </c>
      <c r="I478" s="117" t="s">
        <v>4134</v>
      </c>
      <c r="J478" s="117" t="s">
        <v>4139</v>
      </c>
      <c r="K478" s="117" t="s">
        <v>4769</v>
      </c>
      <c r="L478" s="117" t="s">
        <v>4139</v>
      </c>
    </row>
    <row r="479" spans="1:12" ht="51" x14ac:dyDescent="0.2">
      <c r="A479" s="117">
        <v>620819</v>
      </c>
      <c r="B479" s="131">
        <v>0.09</v>
      </c>
      <c r="C479" s="117">
        <v>0.32</v>
      </c>
      <c r="D479" s="117">
        <v>0.23</v>
      </c>
      <c r="E479" s="117">
        <v>0</v>
      </c>
      <c r="F479" s="117" t="s">
        <v>2064</v>
      </c>
      <c r="G479" s="117" t="s">
        <v>4120</v>
      </c>
      <c r="H479" s="117">
        <v>413202</v>
      </c>
      <c r="I479" s="117" t="s">
        <v>4134</v>
      </c>
      <c r="J479" s="117" t="s">
        <v>4139</v>
      </c>
      <c r="K479" s="117" t="s">
        <v>4780</v>
      </c>
      <c r="L479" s="117" t="s">
        <v>4139</v>
      </c>
    </row>
    <row r="480" spans="1:12" ht="51" x14ac:dyDescent="0.2">
      <c r="A480" s="117">
        <v>910119</v>
      </c>
      <c r="B480" s="131">
        <v>0.09</v>
      </c>
      <c r="C480" s="117">
        <v>7.0000000000000007E-2</v>
      </c>
      <c r="D480" s="117">
        <v>0.08</v>
      </c>
      <c r="E480" s="117">
        <v>0.1</v>
      </c>
      <c r="F480" s="117" t="s">
        <v>3919</v>
      </c>
      <c r="G480" s="117" t="s">
        <v>4120</v>
      </c>
      <c r="H480" s="117">
        <v>713202</v>
      </c>
      <c r="I480" s="117" t="s">
        <v>4124</v>
      </c>
      <c r="J480" s="117" t="s">
        <v>4139</v>
      </c>
      <c r="K480" s="117" t="s">
        <v>4221</v>
      </c>
      <c r="L480" s="117" t="s">
        <v>4139</v>
      </c>
    </row>
    <row r="481" spans="1:12" ht="51" x14ac:dyDescent="0.2">
      <c r="A481" s="117">
        <v>910129</v>
      </c>
      <c r="B481" s="131">
        <v>0.09</v>
      </c>
      <c r="C481" s="117">
        <v>0.04</v>
      </c>
      <c r="D481" s="117">
        <v>0</v>
      </c>
      <c r="E481" s="117">
        <v>0.01</v>
      </c>
      <c r="F481" s="117" t="s">
        <v>20</v>
      </c>
      <c r="G481" s="117" t="s">
        <v>4120</v>
      </c>
      <c r="H481" s="117">
        <v>713202</v>
      </c>
      <c r="I481" s="117" t="s">
        <v>4124</v>
      </c>
      <c r="J481" s="117" t="s">
        <v>4139</v>
      </c>
      <c r="K481" s="117" t="s">
        <v>4221</v>
      </c>
      <c r="L481" s="117" t="s">
        <v>4139</v>
      </c>
    </row>
    <row r="482" spans="1:12" ht="51" x14ac:dyDescent="0.2">
      <c r="A482" s="117">
        <v>920810</v>
      </c>
      <c r="B482" s="131">
        <v>0.09</v>
      </c>
      <c r="C482" s="117">
        <v>0.08</v>
      </c>
      <c r="D482" s="117">
        <v>0.18</v>
      </c>
      <c r="E482" s="117">
        <v>7.0000000000000007E-2</v>
      </c>
      <c r="F482" s="117" t="s">
        <v>3975</v>
      </c>
      <c r="G482" s="117" t="s">
        <v>4120</v>
      </c>
      <c r="H482" s="117">
        <v>713202</v>
      </c>
      <c r="I482" s="117" t="s">
        <v>4124</v>
      </c>
      <c r="J482" s="117" t="s">
        <v>4139</v>
      </c>
      <c r="K482" s="117" t="s">
        <v>5234</v>
      </c>
      <c r="L482" s="117" t="s">
        <v>4139</v>
      </c>
    </row>
    <row r="483" spans="1:12" ht="51" x14ac:dyDescent="0.2">
      <c r="A483" s="117">
        <v>950619</v>
      </c>
      <c r="B483" s="131">
        <v>0.09</v>
      </c>
      <c r="C483" s="117">
        <v>0.02</v>
      </c>
      <c r="D483" s="117">
        <v>0.08</v>
      </c>
      <c r="E483" s="117">
        <v>0.02</v>
      </c>
      <c r="F483" s="117" t="s">
        <v>4035</v>
      </c>
      <c r="G483" s="117" t="s">
        <v>4120</v>
      </c>
      <c r="H483" s="117">
        <v>713202</v>
      </c>
      <c r="I483" s="117" t="s">
        <v>4124</v>
      </c>
      <c r="J483" s="117" t="s">
        <v>4139</v>
      </c>
      <c r="K483" s="117" t="s">
        <v>5250</v>
      </c>
      <c r="L483" s="117" t="s">
        <v>4139</v>
      </c>
    </row>
    <row r="484" spans="1:12" ht="51" x14ac:dyDescent="0.2">
      <c r="A484" s="117">
        <v>960850</v>
      </c>
      <c r="B484" s="131">
        <v>0.09</v>
      </c>
      <c r="C484" s="117">
        <v>0.03</v>
      </c>
      <c r="D484" s="117">
        <v>0.04</v>
      </c>
      <c r="E484" s="117">
        <v>0.02</v>
      </c>
      <c r="F484" s="117" t="s">
        <v>4086</v>
      </c>
      <c r="G484" s="117" t="s">
        <v>4120</v>
      </c>
      <c r="H484" s="117">
        <v>713202</v>
      </c>
      <c r="I484" s="117" t="s">
        <v>4124</v>
      </c>
      <c r="J484" s="117" t="s">
        <v>4139</v>
      </c>
      <c r="K484" s="117" t="s">
        <v>5260</v>
      </c>
      <c r="L484" s="117" t="s">
        <v>4139</v>
      </c>
    </row>
    <row r="485" spans="1:12" ht="51" x14ac:dyDescent="0.2">
      <c r="A485" s="117">
        <v>200870</v>
      </c>
      <c r="B485" s="131">
        <v>0.08</v>
      </c>
      <c r="C485" s="117">
        <v>0.1</v>
      </c>
      <c r="D485" s="117">
        <v>0.09</v>
      </c>
      <c r="E485" s="117">
        <v>0</v>
      </c>
      <c r="F485" s="117" t="s">
        <v>185</v>
      </c>
      <c r="G485" s="117" t="s">
        <v>4120</v>
      </c>
      <c r="H485" s="117">
        <v>113201</v>
      </c>
      <c r="I485" s="117" t="s">
        <v>4123</v>
      </c>
      <c r="J485" s="117" t="s">
        <v>4139</v>
      </c>
      <c r="K485" s="117" t="s">
        <v>4273</v>
      </c>
      <c r="L485" s="117" t="s">
        <v>4139</v>
      </c>
    </row>
    <row r="486" spans="1:12" ht="51" x14ac:dyDescent="0.2">
      <c r="A486" s="117">
        <v>610439</v>
      </c>
      <c r="B486" s="131">
        <v>0.08</v>
      </c>
      <c r="C486" s="117">
        <v>0.14000000000000001</v>
      </c>
      <c r="D486" s="117">
        <v>0.09</v>
      </c>
      <c r="E486" s="117">
        <v>0.14000000000000001</v>
      </c>
      <c r="F486" s="117" t="s">
        <v>1951</v>
      </c>
      <c r="G486" s="117" t="s">
        <v>4120</v>
      </c>
      <c r="H486" s="117">
        <v>413202</v>
      </c>
      <c r="I486" s="117" t="s">
        <v>4134</v>
      </c>
      <c r="J486" s="117" t="s">
        <v>4139</v>
      </c>
      <c r="K486" s="117" t="s">
        <v>4759</v>
      </c>
      <c r="L486" s="117" t="s">
        <v>4139</v>
      </c>
    </row>
    <row r="487" spans="1:12" ht="51" x14ac:dyDescent="0.2">
      <c r="A487" s="117">
        <v>621420</v>
      </c>
      <c r="B487" s="131">
        <v>0.08</v>
      </c>
      <c r="C487" s="117">
        <v>0.15</v>
      </c>
      <c r="D487" s="117">
        <v>7.0000000000000007E-2</v>
      </c>
      <c r="E487" s="117">
        <v>0.05</v>
      </c>
      <c r="F487" s="117" t="s">
        <v>2089</v>
      </c>
      <c r="G487" s="117" t="s">
        <v>4120</v>
      </c>
      <c r="H487" s="117">
        <v>413202</v>
      </c>
      <c r="I487" s="117" t="s">
        <v>4134</v>
      </c>
      <c r="J487" s="117" t="s">
        <v>4139</v>
      </c>
      <c r="K487" s="117" t="s">
        <v>4786</v>
      </c>
      <c r="L487" s="117" t="s">
        <v>4139</v>
      </c>
    </row>
    <row r="488" spans="1:12" ht="51" x14ac:dyDescent="0.2">
      <c r="A488" s="117">
        <v>621490</v>
      </c>
      <c r="B488" s="131">
        <v>0.08</v>
      </c>
      <c r="C488" s="117">
        <v>7.0000000000000007E-2</v>
      </c>
      <c r="D488" s="117">
        <v>7.0000000000000007E-2</v>
      </c>
      <c r="E488" s="117">
        <v>0.09</v>
      </c>
      <c r="F488" s="117" t="s">
        <v>2092</v>
      </c>
      <c r="G488" s="117" t="s">
        <v>4120</v>
      </c>
      <c r="H488" s="117">
        <v>413202</v>
      </c>
      <c r="I488" s="117" t="s">
        <v>4134</v>
      </c>
      <c r="J488" s="117" t="s">
        <v>4139</v>
      </c>
      <c r="K488" s="117" t="s">
        <v>4786</v>
      </c>
      <c r="L488" s="117" t="s">
        <v>4139</v>
      </c>
    </row>
    <row r="489" spans="1:12" ht="51" x14ac:dyDescent="0.2">
      <c r="A489" s="117">
        <v>630319</v>
      </c>
      <c r="B489" s="131">
        <v>0.08</v>
      </c>
      <c r="C489" s="117">
        <v>0.03</v>
      </c>
      <c r="D489" s="117">
        <v>0</v>
      </c>
      <c r="E489" s="117">
        <v>0.01</v>
      </c>
      <c r="F489" s="117" t="s">
        <v>2120</v>
      </c>
      <c r="G489" s="117" t="s">
        <v>4120</v>
      </c>
      <c r="H489" s="117">
        <v>413202</v>
      </c>
      <c r="I489" s="117" t="s">
        <v>4134</v>
      </c>
      <c r="J489" s="117" t="s">
        <v>4139</v>
      </c>
      <c r="K489" s="117" t="s">
        <v>4792</v>
      </c>
      <c r="L489" s="117" t="s">
        <v>4139</v>
      </c>
    </row>
    <row r="490" spans="1:12" ht="51" x14ac:dyDescent="0.2">
      <c r="A490" s="117">
        <v>630800</v>
      </c>
      <c r="B490" s="131">
        <v>0.08</v>
      </c>
      <c r="C490" s="117">
        <v>0.26</v>
      </c>
      <c r="D490" s="117">
        <v>0.05</v>
      </c>
      <c r="E490" s="117">
        <v>7.0000000000000007E-2</v>
      </c>
      <c r="F490" s="117" t="s">
        <v>2147</v>
      </c>
      <c r="G490" s="117" t="s">
        <v>4120</v>
      </c>
      <c r="H490" s="117">
        <v>413202</v>
      </c>
      <c r="I490" s="117" t="s">
        <v>4134</v>
      </c>
      <c r="J490" s="117" t="s">
        <v>4139</v>
      </c>
      <c r="K490" s="117" t="s">
        <v>4797</v>
      </c>
      <c r="L490" s="117" t="s">
        <v>4139</v>
      </c>
    </row>
    <row r="491" spans="1:12" ht="51" x14ac:dyDescent="0.2">
      <c r="A491" s="117">
        <v>240220</v>
      </c>
      <c r="B491" s="131">
        <v>7.0000000000000007E-2</v>
      </c>
      <c r="C491" s="117">
        <v>0</v>
      </c>
      <c r="D491" s="117">
        <v>0</v>
      </c>
      <c r="E491" s="117">
        <v>0.04</v>
      </c>
      <c r="F491" s="117" t="s">
        <v>221</v>
      </c>
      <c r="G491" s="117" t="s">
        <v>4120</v>
      </c>
      <c r="H491" s="117">
        <v>113101</v>
      </c>
      <c r="I491" s="117" t="s">
        <v>4123</v>
      </c>
      <c r="J491" s="117" t="s">
        <v>4139</v>
      </c>
      <c r="K491" s="117" t="s">
        <v>4295</v>
      </c>
      <c r="L491" s="117" t="s">
        <v>4139</v>
      </c>
    </row>
    <row r="492" spans="1:12" ht="51" x14ac:dyDescent="0.2">
      <c r="A492" s="117">
        <v>420291</v>
      </c>
      <c r="B492" s="131">
        <v>7.0000000000000007E-2</v>
      </c>
      <c r="C492" s="117">
        <v>0.15</v>
      </c>
      <c r="D492" s="117">
        <v>0.15</v>
      </c>
      <c r="E492" s="117">
        <v>0.11</v>
      </c>
      <c r="F492" s="117" t="s">
        <v>1252</v>
      </c>
      <c r="G492" s="117" t="s">
        <v>4120</v>
      </c>
      <c r="H492" s="117">
        <v>513202</v>
      </c>
      <c r="I492" s="117" t="s">
        <v>4135</v>
      </c>
      <c r="J492" s="117" t="s">
        <v>4139</v>
      </c>
      <c r="K492" s="117" t="s">
        <v>4581</v>
      </c>
      <c r="L492" s="117" t="s">
        <v>4139</v>
      </c>
    </row>
    <row r="493" spans="1:12" ht="51" x14ac:dyDescent="0.2">
      <c r="A493" s="117">
        <v>610721</v>
      </c>
      <c r="B493" s="131">
        <v>7.0000000000000007E-2</v>
      </c>
      <c r="C493" s="117">
        <v>0.1</v>
      </c>
      <c r="D493" s="117">
        <v>0.32</v>
      </c>
      <c r="E493" s="117">
        <v>0.33</v>
      </c>
      <c r="F493" s="117" t="s">
        <v>1974</v>
      </c>
      <c r="G493" s="117" t="s">
        <v>4120</v>
      </c>
      <c r="H493" s="117">
        <v>413202</v>
      </c>
      <c r="I493" s="117" t="s">
        <v>4134</v>
      </c>
      <c r="J493" s="117" t="s">
        <v>4139</v>
      </c>
      <c r="K493" s="117" t="s">
        <v>4762</v>
      </c>
      <c r="L493" s="117" t="s">
        <v>4139</v>
      </c>
    </row>
    <row r="494" spans="1:12" ht="51" x14ac:dyDescent="0.2">
      <c r="A494" s="117">
        <v>610899</v>
      </c>
      <c r="B494" s="131">
        <v>7.0000000000000007E-2</v>
      </c>
      <c r="C494" s="117">
        <v>0.02</v>
      </c>
      <c r="D494" s="117">
        <v>7.0000000000000007E-2</v>
      </c>
      <c r="E494" s="117">
        <v>7.0000000000000007E-2</v>
      </c>
      <c r="F494" s="117" t="s">
        <v>1989</v>
      </c>
      <c r="G494" s="117" t="s">
        <v>4120</v>
      </c>
      <c r="H494" s="117">
        <v>413202</v>
      </c>
      <c r="I494" s="117" t="s">
        <v>4134</v>
      </c>
      <c r="J494" s="117" t="s">
        <v>4139</v>
      </c>
      <c r="K494" s="117" t="s">
        <v>4763</v>
      </c>
      <c r="L494" s="117" t="s">
        <v>4139</v>
      </c>
    </row>
    <row r="495" spans="1:12" ht="51" x14ac:dyDescent="0.2">
      <c r="A495" s="117">
        <v>621020</v>
      </c>
      <c r="B495" s="131">
        <v>7.0000000000000007E-2</v>
      </c>
      <c r="C495" s="117">
        <v>0.16</v>
      </c>
      <c r="D495" s="117">
        <v>0.03</v>
      </c>
      <c r="E495" s="117">
        <v>5.6</v>
      </c>
      <c r="F495" s="117" t="s">
        <v>2072</v>
      </c>
      <c r="G495" s="117" t="s">
        <v>4120</v>
      </c>
      <c r="H495" s="117">
        <v>413202</v>
      </c>
      <c r="I495" s="117" t="s">
        <v>4134</v>
      </c>
      <c r="J495" s="117" t="s">
        <v>4139</v>
      </c>
      <c r="K495" s="117" t="s">
        <v>4782</v>
      </c>
      <c r="L495" s="117" t="s">
        <v>4139</v>
      </c>
    </row>
    <row r="496" spans="1:12" ht="51" x14ac:dyDescent="0.2">
      <c r="A496" s="117">
        <v>621220</v>
      </c>
      <c r="B496" s="131">
        <v>7.0000000000000007E-2</v>
      </c>
      <c r="C496" s="117">
        <v>0.09</v>
      </c>
      <c r="D496" s="117">
        <v>7.0000000000000007E-2</v>
      </c>
      <c r="E496" s="117">
        <v>0</v>
      </c>
      <c r="F496" s="117" t="s">
        <v>2083</v>
      </c>
      <c r="G496" s="117" t="s">
        <v>4120</v>
      </c>
      <c r="H496" s="117">
        <v>413202</v>
      </c>
      <c r="I496" s="117" t="s">
        <v>4134</v>
      </c>
      <c r="J496" s="117" t="s">
        <v>4139</v>
      </c>
      <c r="K496" s="117" t="s">
        <v>4784</v>
      </c>
      <c r="L496" s="117" t="s">
        <v>4139</v>
      </c>
    </row>
    <row r="497" spans="1:12" ht="51" x14ac:dyDescent="0.2">
      <c r="A497" s="117">
        <v>630239</v>
      </c>
      <c r="B497" s="131">
        <v>7.0000000000000007E-2</v>
      </c>
      <c r="C497" s="117">
        <v>0.3</v>
      </c>
      <c r="D497" s="117">
        <v>0.11</v>
      </c>
      <c r="E497" s="117">
        <v>0.04</v>
      </c>
      <c r="F497" s="117" t="s">
        <v>2110</v>
      </c>
      <c r="G497" s="117" t="s">
        <v>4120</v>
      </c>
      <c r="H497" s="117">
        <v>413202</v>
      </c>
      <c r="I497" s="117" t="s">
        <v>4134</v>
      </c>
      <c r="J497" s="117" t="s">
        <v>4139</v>
      </c>
      <c r="K497" s="117" t="s">
        <v>4791</v>
      </c>
      <c r="L497" s="117" t="s">
        <v>4139</v>
      </c>
    </row>
    <row r="498" spans="1:12" ht="51" x14ac:dyDescent="0.2">
      <c r="A498" s="117">
        <v>910511</v>
      </c>
      <c r="B498" s="131">
        <v>7.0000000000000007E-2</v>
      </c>
      <c r="C498" s="117">
        <v>0.09</v>
      </c>
      <c r="D498" s="117">
        <v>0.12</v>
      </c>
      <c r="E498" s="117">
        <v>0.05</v>
      </c>
      <c r="F498" s="117" t="s">
        <v>3933</v>
      </c>
      <c r="G498" s="117" t="s">
        <v>4120</v>
      </c>
      <c r="H498" s="117">
        <v>313202</v>
      </c>
      <c r="I498" s="117" t="s">
        <v>4126</v>
      </c>
      <c r="J498" s="117" t="s">
        <v>4139</v>
      </c>
      <c r="K498" s="117" t="s">
        <v>5220</v>
      </c>
      <c r="L498" s="117" t="s">
        <v>4139</v>
      </c>
    </row>
    <row r="499" spans="1:12" ht="34" x14ac:dyDescent="0.2">
      <c r="A499" s="117">
        <v>970310</v>
      </c>
      <c r="B499" s="131">
        <v>7.0000000000000007E-2</v>
      </c>
      <c r="C499" s="117">
        <v>0.11</v>
      </c>
      <c r="D499" s="117">
        <v>0</v>
      </c>
      <c r="E499" s="117">
        <v>0</v>
      </c>
      <c r="F499" s="117" t="s">
        <v>4112</v>
      </c>
      <c r="G499" s="117" t="s">
        <v>12</v>
      </c>
      <c r="H499" s="117" t="s">
        <v>12</v>
      </c>
      <c r="I499" s="117" t="s">
        <v>12</v>
      </c>
      <c r="J499" s="117" t="s">
        <v>12</v>
      </c>
      <c r="K499" s="117" t="s">
        <v>5275</v>
      </c>
      <c r="L499" s="117" t="s">
        <v>4139</v>
      </c>
    </row>
    <row r="500" spans="1:12" ht="51" x14ac:dyDescent="0.2">
      <c r="A500" s="117">
        <v>90210</v>
      </c>
      <c r="B500" s="131">
        <v>0.06</v>
      </c>
      <c r="C500" s="117">
        <v>0.08</v>
      </c>
      <c r="D500" s="117">
        <v>7.0000000000000007E-2</v>
      </c>
      <c r="E500" s="117">
        <v>0.01</v>
      </c>
      <c r="F500" s="117" t="s">
        <v>71</v>
      </c>
      <c r="G500" s="117" t="s">
        <v>4120</v>
      </c>
      <c r="H500" s="117">
        <v>113101</v>
      </c>
      <c r="I500" s="117" t="s">
        <v>4123</v>
      </c>
      <c r="J500" s="117" t="s">
        <v>4139</v>
      </c>
      <c r="K500" s="117" t="s">
        <v>4211</v>
      </c>
      <c r="L500" s="117" t="s">
        <v>4139</v>
      </c>
    </row>
    <row r="501" spans="1:12" ht="51" x14ac:dyDescent="0.2">
      <c r="A501" s="117">
        <v>180690</v>
      </c>
      <c r="B501" s="131">
        <v>0.06</v>
      </c>
      <c r="C501" s="117">
        <v>0.11</v>
      </c>
      <c r="D501" s="117">
        <v>0.11</v>
      </c>
      <c r="E501" s="117">
        <v>0.08</v>
      </c>
      <c r="F501" s="117" t="s">
        <v>155</v>
      </c>
      <c r="G501" s="117" t="s">
        <v>4120</v>
      </c>
      <c r="H501" s="117">
        <v>113201</v>
      </c>
      <c r="I501" s="117" t="s">
        <v>4123</v>
      </c>
      <c r="J501" s="117" t="s">
        <v>4139</v>
      </c>
      <c r="K501" s="117" t="s">
        <v>4260</v>
      </c>
      <c r="L501" s="117" t="s">
        <v>4139</v>
      </c>
    </row>
    <row r="502" spans="1:12" ht="51" x14ac:dyDescent="0.2">
      <c r="A502" s="117">
        <v>190240</v>
      </c>
      <c r="B502" s="131">
        <v>0.06</v>
      </c>
      <c r="C502" s="117">
        <v>0.08</v>
      </c>
      <c r="D502" s="117">
        <v>0.04</v>
      </c>
      <c r="E502" s="117">
        <v>0.03</v>
      </c>
      <c r="F502" s="117" t="s">
        <v>160</v>
      </c>
      <c r="G502" s="117" t="s">
        <v>4120</v>
      </c>
      <c r="H502" s="117">
        <v>113201</v>
      </c>
      <c r="I502" s="117" t="s">
        <v>4123</v>
      </c>
      <c r="J502" s="117" t="s">
        <v>4139</v>
      </c>
      <c r="K502" s="117" t="s">
        <v>4262</v>
      </c>
      <c r="L502" s="117" t="s">
        <v>4139</v>
      </c>
    </row>
    <row r="503" spans="1:12" ht="51" x14ac:dyDescent="0.2">
      <c r="A503" s="117">
        <v>190410</v>
      </c>
      <c r="B503" s="131">
        <v>0.06</v>
      </c>
      <c r="C503" s="117">
        <v>0</v>
      </c>
      <c r="D503" s="117">
        <v>0</v>
      </c>
      <c r="E503" s="117">
        <v>0</v>
      </c>
      <c r="F503" s="117" t="s">
        <v>162</v>
      </c>
      <c r="G503" s="117" t="s">
        <v>4120</v>
      </c>
      <c r="H503" s="117">
        <v>113201</v>
      </c>
      <c r="I503" s="117" t="s">
        <v>4123</v>
      </c>
      <c r="J503" s="117" t="s">
        <v>4139</v>
      </c>
      <c r="K503" s="117" t="s">
        <v>4264</v>
      </c>
      <c r="L503" s="117" t="s">
        <v>4139</v>
      </c>
    </row>
    <row r="504" spans="1:12" ht="51" x14ac:dyDescent="0.2">
      <c r="A504" s="117">
        <v>200190</v>
      </c>
      <c r="B504" s="131">
        <v>0.06</v>
      </c>
      <c r="C504" s="117">
        <v>0.08</v>
      </c>
      <c r="D504" s="117">
        <v>0.05</v>
      </c>
      <c r="E504" s="117">
        <v>0</v>
      </c>
      <c r="F504" s="117" t="s">
        <v>167</v>
      </c>
      <c r="G504" s="117" t="s">
        <v>4120</v>
      </c>
      <c r="H504" s="117">
        <v>113201</v>
      </c>
      <c r="I504" s="117" t="s">
        <v>4123</v>
      </c>
      <c r="J504" s="117" t="s">
        <v>4139</v>
      </c>
      <c r="K504" s="117" t="s">
        <v>4266</v>
      </c>
      <c r="L504" s="117" t="s">
        <v>4139</v>
      </c>
    </row>
    <row r="505" spans="1:12" ht="51" x14ac:dyDescent="0.2">
      <c r="A505" s="117">
        <v>200880</v>
      </c>
      <c r="B505" s="131">
        <v>0.06</v>
      </c>
      <c r="C505" s="117">
        <v>0.01</v>
      </c>
      <c r="D505" s="117">
        <v>0.02</v>
      </c>
      <c r="E505" s="117">
        <v>0.01</v>
      </c>
      <c r="F505" s="117" t="s">
        <v>186</v>
      </c>
      <c r="G505" s="117" t="s">
        <v>4120</v>
      </c>
      <c r="H505" s="117">
        <v>113201</v>
      </c>
      <c r="I505" s="117" t="s">
        <v>4123</v>
      </c>
      <c r="J505" s="117" t="s">
        <v>4139</v>
      </c>
      <c r="K505" s="117" t="s">
        <v>4273</v>
      </c>
      <c r="L505" s="117" t="s">
        <v>4139</v>
      </c>
    </row>
    <row r="506" spans="1:12" ht="51" x14ac:dyDescent="0.2">
      <c r="A506" s="117">
        <v>482050</v>
      </c>
      <c r="B506" s="131">
        <v>0.06</v>
      </c>
      <c r="C506" s="117">
        <v>0.03</v>
      </c>
      <c r="D506" s="117">
        <v>0.01</v>
      </c>
      <c r="E506" s="117">
        <v>0.02</v>
      </c>
      <c r="F506" s="117" t="s">
        <v>1437</v>
      </c>
      <c r="G506" s="117" t="s">
        <v>4120</v>
      </c>
      <c r="H506" s="117">
        <v>613202</v>
      </c>
      <c r="I506" s="117" t="s">
        <v>4131</v>
      </c>
      <c r="J506" s="117" t="s">
        <v>4139</v>
      </c>
      <c r="K506" s="117" t="s">
        <v>4638</v>
      </c>
      <c r="L506" s="117" t="s">
        <v>4139</v>
      </c>
    </row>
    <row r="507" spans="1:12" ht="51" x14ac:dyDescent="0.2">
      <c r="A507" s="117">
        <v>610422</v>
      </c>
      <c r="B507" s="131">
        <v>0.06</v>
      </c>
      <c r="C507" s="117">
        <v>0.11</v>
      </c>
      <c r="D507" s="117">
        <v>0.15</v>
      </c>
      <c r="E507" s="117">
        <v>0.02</v>
      </c>
      <c r="F507" s="117" t="s">
        <v>1936</v>
      </c>
      <c r="G507" s="117" t="s">
        <v>4120</v>
      </c>
      <c r="H507" s="117">
        <v>413202</v>
      </c>
      <c r="I507" s="117" t="s">
        <v>4134</v>
      </c>
      <c r="J507" s="117" t="s">
        <v>4139</v>
      </c>
      <c r="K507" s="117" t="s">
        <v>4759</v>
      </c>
      <c r="L507" s="117" t="s">
        <v>4139</v>
      </c>
    </row>
    <row r="508" spans="1:12" ht="51" x14ac:dyDescent="0.2">
      <c r="A508" s="117">
        <v>610729</v>
      </c>
      <c r="B508" s="131">
        <v>0.06</v>
      </c>
      <c r="C508" s="117">
        <v>0.08</v>
      </c>
      <c r="D508" s="117">
        <v>0.04</v>
      </c>
      <c r="E508" s="117">
        <v>0.13</v>
      </c>
      <c r="F508" s="117" t="s">
        <v>1976</v>
      </c>
      <c r="G508" s="117" t="s">
        <v>4120</v>
      </c>
      <c r="H508" s="117">
        <v>413202</v>
      </c>
      <c r="I508" s="117" t="s">
        <v>4134</v>
      </c>
      <c r="J508" s="117" t="s">
        <v>4139</v>
      </c>
      <c r="K508" s="117" t="s">
        <v>4762</v>
      </c>
      <c r="L508" s="117" t="s">
        <v>4139</v>
      </c>
    </row>
    <row r="509" spans="1:12" ht="51" x14ac:dyDescent="0.2">
      <c r="A509" s="117">
        <v>610829</v>
      </c>
      <c r="B509" s="131">
        <v>0.06</v>
      </c>
      <c r="C509" s="117">
        <v>0.06</v>
      </c>
      <c r="D509" s="117">
        <v>0.08</v>
      </c>
      <c r="E509" s="117">
        <v>0.14000000000000001</v>
      </c>
      <c r="F509" s="117" t="s">
        <v>1983</v>
      </c>
      <c r="G509" s="117" t="s">
        <v>4120</v>
      </c>
      <c r="H509" s="117">
        <v>413202</v>
      </c>
      <c r="I509" s="117" t="s">
        <v>4134</v>
      </c>
      <c r="J509" s="117" t="s">
        <v>4139</v>
      </c>
      <c r="K509" s="117" t="s">
        <v>4763</v>
      </c>
      <c r="L509" s="117" t="s">
        <v>4139</v>
      </c>
    </row>
    <row r="510" spans="1:12" ht="51" x14ac:dyDescent="0.2">
      <c r="A510" s="117">
        <v>620729</v>
      </c>
      <c r="B510" s="131">
        <v>0.06</v>
      </c>
      <c r="C510" s="117">
        <v>0.03</v>
      </c>
      <c r="D510" s="117">
        <v>0.02</v>
      </c>
      <c r="E510" s="117">
        <v>0.01</v>
      </c>
      <c r="F510" s="117" t="s">
        <v>2061</v>
      </c>
      <c r="G510" s="117" t="s">
        <v>4120</v>
      </c>
      <c r="H510" s="117">
        <v>413202</v>
      </c>
      <c r="I510" s="117" t="s">
        <v>4134</v>
      </c>
      <c r="J510" s="117" t="s">
        <v>4139</v>
      </c>
      <c r="K510" s="117" t="s">
        <v>4779</v>
      </c>
      <c r="L510" s="117" t="s">
        <v>4139</v>
      </c>
    </row>
    <row r="511" spans="1:12" ht="51" x14ac:dyDescent="0.2">
      <c r="A511" s="117">
        <v>620891</v>
      </c>
      <c r="B511" s="131">
        <v>0.06</v>
      </c>
      <c r="C511" s="117">
        <v>0.27</v>
      </c>
      <c r="D511" s="117">
        <v>0.19</v>
      </c>
      <c r="E511" s="117">
        <v>0.05</v>
      </c>
      <c r="F511" s="117" t="s">
        <v>2065</v>
      </c>
      <c r="G511" s="117" t="s">
        <v>4120</v>
      </c>
      <c r="H511" s="117">
        <v>413202</v>
      </c>
      <c r="I511" s="117" t="s">
        <v>4134</v>
      </c>
      <c r="J511" s="117" t="s">
        <v>4139</v>
      </c>
      <c r="K511" s="117" t="s">
        <v>4780</v>
      </c>
      <c r="L511" s="117" t="s">
        <v>4139</v>
      </c>
    </row>
    <row r="512" spans="1:12" ht="51" x14ac:dyDescent="0.2">
      <c r="A512" s="117">
        <v>621142</v>
      </c>
      <c r="B512" s="131">
        <v>0.06</v>
      </c>
      <c r="C512" s="117">
        <v>0.2</v>
      </c>
      <c r="D512" s="117">
        <v>0.13</v>
      </c>
      <c r="E512" s="117">
        <v>0.16</v>
      </c>
      <c r="F512" s="117" t="s">
        <v>2081</v>
      </c>
      <c r="G512" s="117" t="s">
        <v>4120</v>
      </c>
      <c r="H512" s="117">
        <v>413202</v>
      </c>
      <c r="I512" s="117" t="s">
        <v>4134</v>
      </c>
      <c r="J512" s="117" t="s">
        <v>4139</v>
      </c>
      <c r="K512" s="117" t="s">
        <v>4783</v>
      </c>
      <c r="L512" s="117" t="s">
        <v>4139</v>
      </c>
    </row>
    <row r="513" spans="1:12" ht="51" x14ac:dyDescent="0.2">
      <c r="A513" s="117">
        <v>621440</v>
      </c>
      <c r="B513" s="131">
        <v>0.06</v>
      </c>
      <c r="C513" s="117">
        <v>0.04</v>
      </c>
      <c r="D513" s="117">
        <v>0.24</v>
      </c>
      <c r="E513" s="117">
        <v>0.2</v>
      </c>
      <c r="F513" s="117" t="s">
        <v>2091</v>
      </c>
      <c r="G513" s="117" t="s">
        <v>4120</v>
      </c>
      <c r="H513" s="117">
        <v>413202</v>
      </c>
      <c r="I513" s="117" t="s">
        <v>4134</v>
      </c>
      <c r="J513" s="117" t="s">
        <v>4139</v>
      </c>
      <c r="K513" s="117" t="s">
        <v>4786</v>
      </c>
      <c r="L513" s="117" t="s">
        <v>4139</v>
      </c>
    </row>
    <row r="514" spans="1:12" ht="51" x14ac:dyDescent="0.2">
      <c r="A514" s="117">
        <v>630222</v>
      </c>
      <c r="B514" s="131">
        <v>0.06</v>
      </c>
      <c r="C514" s="117">
        <v>0.05</v>
      </c>
      <c r="D514" s="117">
        <v>0.11</v>
      </c>
      <c r="E514" s="117">
        <v>0.16</v>
      </c>
      <c r="F514" s="117" t="s">
        <v>2106</v>
      </c>
      <c r="G514" s="117" t="s">
        <v>4120</v>
      </c>
      <c r="H514" s="117">
        <v>413202</v>
      </c>
      <c r="I514" s="117" t="s">
        <v>4134</v>
      </c>
      <c r="J514" s="117" t="s">
        <v>4139</v>
      </c>
      <c r="K514" s="117" t="s">
        <v>4791</v>
      </c>
      <c r="L514" s="117" t="s">
        <v>4139</v>
      </c>
    </row>
    <row r="515" spans="1:12" ht="34" x14ac:dyDescent="0.2">
      <c r="A515" s="117">
        <v>852580</v>
      </c>
      <c r="B515" s="131">
        <v>0.06</v>
      </c>
      <c r="C515" s="117">
        <v>148.66999999999999</v>
      </c>
      <c r="D515" s="117">
        <v>605.20000000000005</v>
      </c>
      <c r="E515" s="117">
        <v>612.36</v>
      </c>
      <c r="F515" s="117" t="s">
        <v>3542</v>
      </c>
      <c r="G515" s="117" t="s">
        <v>12</v>
      </c>
      <c r="H515" s="117">
        <v>613202</v>
      </c>
      <c r="I515" s="117" t="s">
        <v>4131</v>
      </c>
      <c r="J515" s="117" t="s">
        <v>4139</v>
      </c>
      <c r="K515" s="117" t="s">
        <v>5128</v>
      </c>
      <c r="L515" s="117" t="s">
        <v>4139</v>
      </c>
    </row>
    <row r="516" spans="1:12" ht="51" x14ac:dyDescent="0.2">
      <c r="A516" s="117">
        <v>920510</v>
      </c>
      <c r="B516" s="131">
        <v>0.06</v>
      </c>
      <c r="C516" s="117">
        <v>0.01</v>
      </c>
      <c r="D516" s="117">
        <v>0.02</v>
      </c>
      <c r="E516" s="117">
        <v>0.02</v>
      </c>
      <c r="F516" s="117" t="s">
        <v>3970</v>
      </c>
      <c r="G516" s="117" t="s">
        <v>4120</v>
      </c>
      <c r="H516" s="117">
        <v>713202</v>
      </c>
      <c r="I516" s="117" t="s">
        <v>4124</v>
      </c>
      <c r="J516" s="117" t="s">
        <v>4139</v>
      </c>
      <c r="K516" s="117" t="s">
        <v>5231</v>
      </c>
      <c r="L516" s="117" t="s">
        <v>4139</v>
      </c>
    </row>
    <row r="517" spans="1:12" ht="34" x14ac:dyDescent="0.2">
      <c r="A517" s="117">
        <v>970121</v>
      </c>
      <c r="B517" s="131">
        <v>0.06</v>
      </c>
      <c r="C517" s="117">
        <v>0.08</v>
      </c>
      <c r="D517" s="117">
        <v>0</v>
      </c>
      <c r="E517" s="117">
        <v>0</v>
      </c>
      <c r="F517" s="117" t="s">
        <v>4111</v>
      </c>
      <c r="G517" s="117" t="s">
        <v>12</v>
      </c>
      <c r="H517" s="117" t="s">
        <v>12</v>
      </c>
      <c r="I517" s="117" t="s">
        <v>12</v>
      </c>
      <c r="J517" s="117" t="s">
        <v>12</v>
      </c>
      <c r="K517" s="117" t="s">
        <v>5273</v>
      </c>
      <c r="L517" s="117" t="s">
        <v>4139</v>
      </c>
    </row>
    <row r="518" spans="1:12" ht="34" x14ac:dyDescent="0.2">
      <c r="A518" s="117">
        <v>200949</v>
      </c>
      <c r="B518" s="131">
        <v>0.05</v>
      </c>
      <c r="C518" s="117">
        <v>0.11</v>
      </c>
      <c r="D518" s="117">
        <v>0.13</v>
      </c>
      <c r="E518" s="117">
        <v>0.15</v>
      </c>
      <c r="F518" s="117" t="s">
        <v>189</v>
      </c>
      <c r="G518" s="117" t="s">
        <v>12</v>
      </c>
      <c r="H518" s="117">
        <v>113101</v>
      </c>
      <c r="I518" s="117" t="s">
        <v>4123</v>
      </c>
      <c r="J518" s="117" t="s">
        <v>4139</v>
      </c>
      <c r="K518" s="117" t="s">
        <v>4274</v>
      </c>
      <c r="L518" s="117" t="s">
        <v>4139</v>
      </c>
    </row>
    <row r="519" spans="1:12" ht="34" x14ac:dyDescent="0.2">
      <c r="A519" s="117">
        <v>460129</v>
      </c>
      <c r="B519" s="131">
        <v>0.05</v>
      </c>
      <c r="C519" s="117">
        <v>0.09</v>
      </c>
      <c r="D519" s="117">
        <v>0.02</v>
      </c>
      <c r="E519" s="117">
        <v>0.11</v>
      </c>
      <c r="F519" s="117" t="s">
        <v>20</v>
      </c>
      <c r="G519" s="117" t="s">
        <v>12</v>
      </c>
      <c r="H519" s="117">
        <v>313202</v>
      </c>
      <c r="I519" s="117" t="s">
        <v>4126</v>
      </c>
      <c r="J519" s="117" t="s">
        <v>4139</v>
      </c>
      <c r="K519" s="117" t="s">
        <v>4613</v>
      </c>
      <c r="L519" s="117" t="s">
        <v>4139</v>
      </c>
    </row>
    <row r="520" spans="1:12" ht="34" x14ac:dyDescent="0.2">
      <c r="A520" s="117">
        <v>490590</v>
      </c>
      <c r="B520" s="131">
        <v>0.05</v>
      </c>
      <c r="C520" s="117">
        <v>7.0000000000000007E-2</v>
      </c>
      <c r="D520" s="117">
        <v>0</v>
      </c>
      <c r="E520" s="117">
        <v>0</v>
      </c>
      <c r="F520" s="117" t="s">
        <v>19</v>
      </c>
      <c r="G520" s="117" t="s">
        <v>12</v>
      </c>
      <c r="H520" s="117" t="s">
        <v>12</v>
      </c>
      <c r="I520" s="117" t="s">
        <v>12</v>
      </c>
      <c r="J520" s="117" t="s">
        <v>12</v>
      </c>
      <c r="K520" s="117" t="s">
        <v>4645</v>
      </c>
      <c r="L520" s="117" t="s">
        <v>4139</v>
      </c>
    </row>
    <row r="521" spans="1:12" ht="51" x14ac:dyDescent="0.2">
      <c r="A521" s="117">
        <v>520420</v>
      </c>
      <c r="B521" s="131">
        <v>0.05</v>
      </c>
      <c r="C521" s="117">
        <v>0.46</v>
      </c>
      <c r="D521" s="117">
        <v>0.38</v>
      </c>
      <c r="E521" s="117">
        <v>0.32</v>
      </c>
      <c r="F521" s="117" t="s">
        <v>1505</v>
      </c>
      <c r="G521" s="117" t="s">
        <v>4120</v>
      </c>
      <c r="H521" s="117">
        <v>413101</v>
      </c>
      <c r="I521" s="117" t="s">
        <v>4134</v>
      </c>
      <c r="J521" s="117" t="s">
        <v>4139</v>
      </c>
      <c r="K521" s="117" t="s">
        <v>4672</v>
      </c>
      <c r="L521" s="117" t="s">
        <v>4139</v>
      </c>
    </row>
    <row r="522" spans="1:12" ht="51" x14ac:dyDescent="0.2">
      <c r="A522" s="117">
        <v>610190</v>
      </c>
      <c r="B522" s="131">
        <v>0.05</v>
      </c>
      <c r="C522" s="117">
        <v>0.01</v>
      </c>
      <c r="D522" s="117">
        <v>0.12</v>
      </c>
      <c r="E522" s="117">
        <v>0.02</v>
      </c>
      <c r="F522" s="117" t="s">
        <v>1930</v>
      </c>
      <c r="G522" s="117" t="s">
        <v>4120</v>
      </c>
      <c r="H522" s="117">
        <v>413202</v>
      </c>
      <c r="I522" s="117" t="s">
        <v>4134</v>
      </c>
      <c r="J522" s="117" t="s">
        <v>4139</v>
      </c>
      <c r="K522" s="117" t="s">
        <v>4756</v>
      </c>
      <c r="L522" s="117" t="s">
        <v>4139</v>
      </c>
    </row>
    <row r="523" spans="1:12" ht="51" x14ac:dyDescent="0.2">
      <c r="A523" s="117">
        <v>610322</v>
      </c>
      <c r="B523" s="131">
        <v>0.05</v>
      </c>
      <c r="C523" s="117">
        <v>0.04</v>
      </c>
      <c r="D523" s="117">
        <v>0.2</v>
      </c>
      <c r="E523" s="117">
        <v>0.18</v>
      </c>
      <c r="F523" s="117" t="s">
        <v>1936</v>
      </c>
      <c r="G523" s="117" t="s">
        <v>4120</v>
      </c>
      <c r="H523" s="117">
        <v>413202</v>
      </c>
      <c r="I523" s="117" t="s">
        <v>4134</v>
      </c>
      <c r="J523" s="117" t="s">
        <v>4139</v>
      </c>
      <c r="K523" s="117" t="s">
        <v>4758</v>
      </c>
      <c r="L523" s="117" t="s">
        <v>4139</v>
      </c>
    </row>
    <row r="524" spans="1:12" ht="51" x14ac:dyDescent="0.2">
      <c r="A524" s="117">
        <v>610452</v>
      </c>
      <c r="B524" s="131">
        <v>0.05</v>
      </c>
      <c r="C524" s="117">
        <v>0.06</v>
      </c>
      <c r="D524" s="117">
        <v>0.04</v>
      </c>
      <c r="E524" s="117">
        <v>0.02</v>
      </c>
      <c r="F524" s="117" t="s">
        <v>1958</v>
      </c>
      <c r="G524" s="117" t="s">
        <v>4120</v>
      </c>
      <c r="H524" s="117">
        <v>413202</v>
      </c>
      <c r="I524" s="117" t="s">
        <v>4134</v>
      </c>
      <c r="J524" s="117" t="s">
        <v>4139</v>
      </c>
      <c r="K524" s="117" t="s">
        <v>4759</v>
      </c>
      <c r="L524" s="117" t="s">
        <v>4139</v>
      </c>
    </row>
    <row r="525" spans="1:12" ht="51" x14ac:dyDescent="0.2">
      <c r="A525" s="117">
        <v>610690</v>
      </c>
      <c r="B525" s="131">
        <v>0.05</v>
      </c>
      <c r="C525" s="117">
        <v>7.0000000000000007E-2</v>
      </c>
      <c r="D525" s="117">
        <v>0.12</v>
      </c>
      <c r="E525" s="117">
        <v>0.02</v>
      </c>
      <c r="F525" s="117" t="s">
        <v>1970</v>
      </c>
      <c r="G525" s="117" t="s">
        <v>4120</v>
      </c>
      <c r="H525" s="117">
        <v>413202</v>
      </c>
      <c r="I525" s="117" t="s">
        <v>4134</v>
      </c>
      <c r="J525" s="117" t="s">
        <v>4139</v>
      </c>
      <c r="K525" s="117" t="s">
        <v>4761</v>
      </c>
      <c r="L525" s="117" t="s">
        <v>4139</v>
      </c>
    </row>
    <row r="526" spans="1:12" ht="51" x14ac:dyDescent="0.2">
      <c r="A526" s="117">
        <v>611691</v>
      </c>
      <c r="B526" s="131">
        <v>0.05</v>
      </c>
      <c r="C526" s="117">
        <v>0.03</v>
      </c>
      <c r="D526" s="117">
        <v>0.03</v>
      </c>
      <c r="E526" s="117">
        <v>0</v>
      </c>
      <c r="F526" s="117" t="s">
        <v>2022</v>
      </c>
      <c r="G526" s="117" t="s">
        <v>4120</v>
      </c>
      <c r="H526" s="117">
        <v>413202</v>
      </c>
      <c r="I526" s="117" t="s">
        <v>4134</v>
      </c>
      <c r="J526" s="117" t="s">
        <v>4139</v>
      </c>
      <c r="K526" s="117" t="s">
        <v>4771</v>
      </c>
      <c r="L526" s="117" t="s">
        <v>4139</v>
      </c>
    </row>
    <row r="527" spans="1:12" ht="51" x14ac:dyDescent="0.2">
      <c r="A527" s="117">
        <v>620329</v>
      </c>
      <c r="B527" s="131">
        <v>0.05</v>
      </c>
      <c r="C527" s="117">
        <v>0</v>
      </c>
      <c r="D527" s="117">
        <v>0.01</v>
      </c>
      <c r="E527" s="117">
        <v>0</v>
      </c>
      <c r="F527" s="117" t="s">
        <v>1938</v>
      </c>
      <c r="G527" s="117" t="s">
        <v>4120</v>
      </c>
      <c r="H527" s="117">
        <v>413202</v>
      </c>
      <c r="I527" s="117" t="s">
        <v>4134</v>
      </c>
      <c r="J527" s="117" t="s">
        <v>4139</v>
      </c>
      <c r="K527" s="117" t="s">
        <v>4775</v>
      </c>
      <c r="L527" s="117" t="s">
        <v>4139</v>
      </c>
    </row>
    <row r="528" spans="1:12" ht="51" x14ac:dyDescent="0.2">
      <c r="A528" s="117">
        <v>620331</v>
      </c>
      <c r="B528" s="131">
        <v>0.05</v>
      </c>
      <c r="C528" s="117">
        <v>0.04</v>
      </c>
      <c r="D528" s="117">
        <v>0.21</v>
      </c>
      <c r="E528" s="117">
        <v>0.11</v>
      </c>
      <c r="F528" s="117" t="s">
        <v>2035</v>
      </c>
      <c r="G528" s="117" t="s">
        <v>4120</v>
      </c>
      <c r="H528" s="117">
        <v>413202</v>
      </c>
      <c r="I528" s="117" t="s">
        <v>4134</v>
      </c>
      <c r="J528" s="117" t="s">
        <v>4139</v>
      </c>
      <c r="K528" s="117" t="s">
        <v>4775</v>
      </c>
      <c r="L528" s="117" t="s">
        <v>4139</v>
      </c>
    </row>
    <row r="529" spans="1:12" ht="51" x14ac:dyDescent="0.2">
      <c r="A529" s="117">
        <v>620422</v>
      </c>
      <c r="B529" s="131">
        <v>0.05</v>
      </c>
      <c r="C529" s="117">
        <v>0.1</v>
      </c>
      <c r="D529" s="117">
        <v>0.08</v>
      </c>
      <c r="E529" s="117">
        <v>0.01</v>
      </c>
      <c r="F529" s="117" t="s">
        <v>1936</v>
      </c>
      <c r="G529" s="117" t="s">
        <v>4120</v>
      </c>
      <c r="H529" s="117">
        <v>413202</v>
      </c>
      <c r="I529" s="117" t="s">
        <v>4134</v>
      </c>
      <c r="J529" s="117" t="s">
        <v>4139</v>
      </c>
      <c r="K529" s="117" t="s">
        <v>4776</v>
      </c>
      <c r="L529" s="117" t="s">
        <v>4139</v>
      </c>
    </row>
    <row r="530" spans="1:12" ht="51" x14ac:dyDescent="0.2">
      <c r="A530" s="117">
        <v>620791</v>
      </c>
      <c r="B530" s="131">
        <v>0.05</v>
      </c>
      <c r="C530" s="117">
        <v>0.04</v>
      </c>
      <c r="D530" s="117">
        <v>0.06</v>
      </c>
      <c r="E530" s="117">
        <v>0</v>
      </c>
      <c r="F530" s="117" t="s">
        <v>2062</v>
      </c>
      <c r="G530" s="117" t="s">
        <v>4120</v>
      </c>
      <c r="H530" s="117">
        <v>413202</v>
      </c>
      <c r="I530" s="117" t="s">
        <v>4134</v>
      </c>
      <c r="J530" s="117" t="s">
        <v>4139</v>
      </c>
      <c r="K530" s="117" t="s">
        <v>4779</v>
      </c>
      <c r="L530" s="117" t="s">
        <v>4139</v>
      </c>
    </row>
    <row r="531" spans="1:12" ht="51" x14ac:dyDescent="0.2">
      <c r="A531" s="117">
        <v>621230</v>
      </c>
      <c r="B531" s="131">
        <v>0.05</v>
      </c>
      <c r="C531" s="117">
        <v>7.0000000000000007E-2</v>
      </c>
      <c r="D531" s="117">
        <v>0.14000000000000001</v>
      </c>
      <c r="E531" s="117">
        <v>7.0000000000000007E-2</v>
      </c>
      <c r="F531" s="117" t="s">
        <v>2084</v>
      </c>
      <c r="G531" s="117" t="s">
        <v>4120</v>
      </c>
      <c r="H531" s="117">
        <v>413202</v>
      </c>
      <c r="I531" s="117" t="s">
        <v>4134</v>
      </c>
      <c r="J531" s="117" t="s">
        <v>4139</v>
      </c>
      <c r="K531" s="117" t="s">
        <v>4784</v>
      </c>
      <c r="L531" s="117" t="s">
        <v>4139</v>
      </c>
    </row>
    <row r="532" spans="1:12" ht="51" x14ac:dyDescent="0.2">
      <c r="A532" s="117">
        <v>621320</v>
      </c>
      <c r="B532" s="131">
        <v>0.05</v>
      </c>
      <c r="C532" s="117">
        <v>0.01</v>
      </c>
      <c r="D532" s="117">
        <v>0.01</v>
      </c>
      <c r="E532" s="117">
        <v>7.0000000000000007E-2</v>
      </c>
      <c r="F532" s="117" t="s">
        <v>2086</v>
      </c>
      <c r="G532" s="117" t="s">
        <v>4120</v>
      </c>
      <c r="H532" s="117">
        <v>413202</v>
      </c>
      <c r="I532" s="117" t="s">
        <v>4134</v>
      </c>
      <c r="J532" s="117" t="s">
        <v>4139</v>
      </c>
      <c r="K532" s="117" t="s">
        <v>4785</v>
      </c>
      <c r="L532" s="117" t="s">
        <v>4139</v>
      </c>
    </row>
    <row r="533" spans="1:12" ht="51" x14ac:dyDescent="0.2">
      <c r="A533" s="117">
        <v>630253</v>
      </c>
      <c r="B533" s="131">
        <v>0.05</v>
      </c>
      <c r="C533" s="117">
        <v>0.04</v>
      </c>
      <c r="D533" s="117">
        <v>0.04</v>
      </c>
      <c r="E533" s="117">
        <v>0.02</v>
      </c>
      <c r="F533" s="117" t="s">
        <v>2113</v>
      </c>
      <c r="G533" s="117" t="s">
        <v>4120</v>
      </c>
      <c r="H533" s="117">
        <v>413202</v>
      </c>
      <c r="I533" s="117" t="s">
        <v>4134</v>
      </c>
      <c r="J533" s="117" t="s">
        <v>4139</v>
      </c>
      <c r="K533" s="117" t="s">
        <v>4791</v>
      </c>
      <c r="L533" s="117" t="s">
        <v>4139</v>
      </c>
    </row>
    <row r="534" spans="1:12" ht="51" x14ac:dyDescent="0.2">
      <c r="A534" s="117">
        <v>630411</v>
      </c>
      <c r="B534" s="131">
        <v>0.05</v>
      </c>
      <c r="C534" s="117">
        <v>0.06</v>
      </c>
      <c r="D534" s="117">
        <v>0.25</v>
      </c>
      <c r="E534" s="117">
        <v>0.08</v>
      </c>
      <c r="F534" s="117" t="s">
        <v>2124</v>
      </c>
      <c r="G534" s="117" t="s">
        <v>4120</v>
      </c>
      <c r="H534" s="117">
        <v>413202</v>
      </c>
      <c r="I534" s="117" t="s">
        <v>4134</v>
      </c>
      <c r="J534" s="117" t="s">
        <v>4139</v>
      </c>
      <c r="K534" s="117" t="s">
        <v>4793</v>
      </c>
      <c r="L534" s="117" t="s">
        <v>4139</v>
      </c>
    </row>
    <row r="535" spans="1:12" ht="51" x14ac:dyDescent="0.2">
      <c r="A535" s="117">
        <v>670411</v>
      </c>
      <c r="B535" s="131">
        <v>0.05</v>
      </c>
      <c r="C535" s="117">
        <v>0.01</v>
      </c>
      <c r="D535" s="117">
        <v>0</v>
      </c>
      <c r="E535" s="117">
        <v>0.02</v>
      </c>
      <c r="F535" s="117" t="s">
        <v>2194</v>
      </c>
      <c r="G535" s="117" t="s">
        <v>4120</v>
      </c>
      <c r="H535" s="117">
        <v>413202</v>
      </c>
      <c r="I535" s="117" t="s">
        <v>4134</v>
      </c>
      <c r="J535" s="117" t="s">
        <v>4139</v>
      </c>
      <c r="K535" s="117" t="s">
        <v>4818</v>
      </c>
      <c r="L535" s="117" t="s">
        <v>4139</v>
      </c>
    </row>
    <row r="536" spans="1:12" ht="51" x14ac:dyDescent="0.2">
      <c r="A536" s="117">
        <v>910212</v>
      </c>
      <c r="B536" s="131">
        <v>0.05</v>
      </c>
      <c r="C536" s="117">
        <v>0.31</v>
      </c>
      <c r="D536" s="117">
        <v>0.21</v>
      </c>
      <c r="E536" s="117">
        <v>0.14000000000000001</v>
      </c>
      <c r="F536" s="117" t="s">
        <v>3924</v>
      </c>
      <c r="G536" s="117" t="s">
        <v>4120</v>
      </c>
      <c r="H536" s="117">
        <v>713202</v>
      </c>
      <c r="I536" s="117" t="s">
        <v>4124</v>
      </c>
      <c r="J536" s="117" t="s">
        <v>4139</v>
      </c>
      <c r="K536" s="117" t="s">
        <v>5218</v>
      </c>
      <c r="L536" s="117" t="s">
        <v>4139</v>
      </c>
    </row>
    <row r="537" spans="1:12" ht="51" x14ac:dyDescent="0.2">
      <c r="A537" s="117">
        <v>91091</v>
      </c>
      <c r="B537" s="131">
        <v>0.04</v>
      </c>
      <c r="C537" s="117">
        <v>0</v>
      </c>
      <c r="D537" s="117">
        <v>0</v>
      </c>
      <c r="E537" s="117">
        <v>0</v>
      </c>
      <c r="F537" s="117" t="s">
        <v>84</v>
      </c>
      <c r="G537" s="117" t="s">
        <v>4120</v>
      </c>
      <c r="H537" s="117">
        <v>113101</v>
      </c>
      <c r="I537" s="117" t="s">
        <v>4123</v>
      </c>
      <c r="J537" s="117" t="s">
        <v>4139</v>
      </c>
      <c r="K537" s="117" t="s">
        <v>4223</v>
      </c>
      <c r="L537" s="117" t="s">
        <v>4139</v>
      </c>
    </row>
    <row r="538" spans="1:12" ht="51" x14ac:dyDescent="0.2">
      <c r="A538" s="117">
        <v>220300</v>
      </c>
      <c r="B538" s="131">
        <v>0.04</v>
      </c>
      <c r="C538" s="117">
        <v>0.02</v>
      </c>
      <c r="D538" s="117">
        <v>7.0000000000000007E-2</v>
      </c>
      <c r="E538" s="117">
        <v>0.1</v>
      </c>
      <c r="F538" s="117" t="s">
        <v>204</v>
      </c>
      <c r="G538" s="117" t="s">
        <v>4120</v>
      </c>
      <c r="H538" s="117">
        <v>113101</v>
      </c>
      <c r="I538" s="117" t="s">
        <v>4123</v>
      </c>
      <c r="J538" s="117" t="s">
        <v>4139</v>
      </c>
      <c r="K538" s="117" t="s">
        <v>4282</v>
      </c>
      <c r="L538" s="117" t="s">
        <v>4139</v>
      </c>
    </row>
    <row r="539" spans="1:12" ht="51" x14ac:dyDescent="0.2">
      <c r="A539" s="117">
        <v>610429</v>
      </c>
      <c r="B539" s="131">
        <v>0.04</v>
      </c>
      <c r="C539" s="117">
        <v>0.04</v>
      </c>
      <c r="D539" s="117">
        <v>0.01</v>
      </c>
      <c r="E539" s="117">
        <v>0</v>
      </c>
      <c r="F539" s="117" t="s">
        <v>1938</v>
      </c>
      <c r="G539" s="117" t="s">
        <v>4120</v>
      </c>
      <c r="H539" s="117">
        <v>413202</v>
      </c>
      <c r="I539" s="117" t="s">
        <v>4134</v>
      </c>
      <c r="J539" s="117" t="s">
        <v>4139</v>
      </c>
      <c r="K539" s="117" t="s">
        <v>4759</v>
      </c>
      <c r="L539" s="117" t="s">
        <v>4139</v>
      </c>
    </row>
    <row r="540" spans="1:12" ht="51" x14ac:dyDescent="0.2">
      <c r="A540" s="117">
        <v>610799</v>
      </c>
      <c r="B540" s="131">
        <v>0.04</v>
      </c>
      <c r="C540" s="117">
        <v>0.04</v>
      </c>
      <c r="D540" s="117">
        <v>0.09</v>
      </c>
      <c r="E540" s="117">
        <v>0.01</v>
      </c>
      <c r="F540" s="117" t="s">
        <v>1978</v>
      </c>
      <c r="G540" s="117" t="s">
        <v>4120</v>
      </c>
      <c r="H540" s="117">
        <v>413202</v>
      </c>
      <c r="I540" s="117" t="s">
        <v>4134</v>
      </c>
      <c r="J540" s="117" t="s">
        <v>4139</v>
      </c>
      <c r="K540" s="117" t="s">
        <v>4762</v>
      </c>
      <c r="L540" s="117" t="s">
        <v>4139</v>
      </c>
    </row>
    <row r="541" spans="1:12" ht="34" x14ac:dyDescent="0.2">
      <c r="A541" s="117">
        <v>611012</v>
      </c>
      <c r="B541" s="131">
        <v>0.04</v>
      </c>
      <c r="C541" s="117">
        <v>0.1</v>
      </c>
      <c r="D541" s="117">
        <v>0.17</v>
      </c>
      <c r="E541" s="117">
        <v>0.26</v>
      </c>
      <c r="F541" s="117" t="s">
        <v>1993</v>
      </c>
      <c r="G541" s="117" t="s">
        <v>12</v>
      </c>
      <c r="H541" s="117">
        <v>413202</v>
      </c>
      <c r="I541" s="117" t="s">
        <v>4134</v>
      </c>
      <c r="J541" s="117" t="s">
        <v>4139</v>
      </c>
      <c r="K541" s="117" t="s">
        <v>4765</v>
      </c>
      <c r="L541" s="117" t="s">
        <v>4139</v>
      </c>
    </row>
    <row r="542" spans="1:12" ht="51" x14ac:dyDescent="0.2">
      <c r="A542" s="117">
        <v>611211</v>
      </c>
      <c r="B542" s="131">
        <v>0.04</v>
      </c>
      <c r="C542" s="117">
        <v>0.47</v>
      </c>
      <c r="D542" s="117">
        <v>0.14000000000000001</v>
      </c>
      <c r="E542" s="117">
        <v>0.08</v>
      </c>
      <c r="F542" s="117" t="s">
        <v>2001</v>
      </c>
      <c r="G542" s="117" t="s">
        <v>4120</v>
      </c>
      <c r="H542" s="117">
        <v>413202</v>
      </c>
      <c r="I542" s="117" t="s">
        <v>4134</v>
      </c>
      <c r="J542" s="117" t="s">
        <v>4139</v>
      </c>
      <c r="K542" s="117" t="s">
        <v>4767</v>
      </c>
      <c r="L542" s="117" t="s">
        <v>4139</v>
      </c>
    </row>
    <row r="543" spans="1:12" ht="51" x14ac:dyDescent="0.2">
      <c r="A543" s="117">
        <v>611220</v>
      </c>
      <c r="B543" s="131">
        <v>0.04</v>
      </c>
      <c r="C543" s="117">
        <v>0.04</v>
      </c>
      <c r="D543" s="117">
        <v>0</v>
      </c>
      <c r="E543" s="117">
        <v>0</v>
      </c>
      <c r="F543" s="117" t="s">
        <v>2004</v>
      </c>
      <c r="G543" s="117" t="s">
        <v>4120</v>
      </c>
      <c r="H543" s="117">
        <v>413202</v>
      </c>
      <c r="I543" s="117" t="s">
        <v>4134</v>
      </c>
      <c r="J543" s="117" t="s">
        <v>4139</v>
      </c>
      <c r="K543" s="117" t="s">
        <v>4767</v>
      </c>
      <c r="L543" s="117" t="s">
        <v>4139</v>
      </c>
    </row>
    <row r="544" spans="1:12" ht="51" x14ac:dyDescent="0.2">
      <c r="A544" s="117">
        <v>611530</v>
      </c>
      <c r="B544" s="131">
        <v>0.04</v>
      </c>
      <c r="C544" s="117">
        <v>0.03</v>
      </c>
      <c r="D544" s="117">
        <v>0.04</v>
      </c>
      <c r="E544" s="117">
        <v>0.03</v>
      </c>
      <c r="F544" s="117" t="s">
        <v>2016</v>
      </c>
      <c r="G544" s="117" t="s">
        <v>12</v>
      </c>
      <c r="H544" s="117">
        <v>413202</v>
      </c>
      <c r="I544" s="117" t="s">
        <v>4134</v>
      </c>
      <c r="J544" s="117" t="s">
        <v>4139</v>
      </c>
      <c r="K544" s="117" t="s">
        <v>4770</v>
      </c>
      <c r="L544" s="117" t="s">
        <v>4139</v>
      </c>
    </row>
    <row r="545" spans="1:12" ht="51" x14ac:dyDescent="0.2">
      <c r="A545" s="117">
        <v>620421</v>
      </c>
      <c r="B545" s="131">
        <v>0.04</v>
      </c>
      <c r="C545" s="117">
        <v>0</v>
      </c>
      <c r="D545" s="117">
        <v>0</v>
      </c>
      <c r="E545" s="117">
        <v>0</v>
      </c>
      <c r="F545" s="117" t="s">
        <v>2044</v>
      </c>
      <c r="G545" s="117" t="s">
        <v>4120</v>
      </c>
      <c r="H545" s="117">
        <v>413202</v>
      </c>
      <c r="I545" s="117" t="s">
        <v>4134</v>
      </c>
      <c r="J545" s="117" t="s">
        <v>4139</v>
      </c>
      <c r="K545" s="117" t="s">
        <v>4776</v>
      </c>
      <c r="L545" s="117" t="s">
        <v>4139</v>
      </c>
    </row>
    <row r="546" spans="1:12" ht="51" x14ac:dyDescent="0.2">
      <c r="A546" s="117">
        <v>620899</v>
      </c>
      <c r="B546" s="131">
        <v>0.04</v>
      </c>
      <c r="C546" s="117">
        <v>0.06</v>
      </c>
      <c r="D546" s="117">
        <v>0.05</v>
      </c>
      <c r="E546" s="117">
        <v>0.03</v>
      </c>
      <c r="F546" s="117" t="s">
        <v>2067</v>
      </c>
      <c r="G546" s="117" t="s">
        <v>4120</v>
      </c>
      <c r="H546" s="117">
        <v>413202</v>
      </c>
      <c r="I546" s="117" t="s">
        <v>4134</v>
      </c>
      <c r="J546" s="117" t="s">
        <v>4139</v>
      </c>
      <c r="K546" s="117" t="s">
        <v>4780</v>
      </c>
      <c r="L546" s="117" t="s">
        <v>4139</v>
      </c>
    </row>
    <row r="547" spans="1:12" ht="51" x14ac:dyDescent="0.2">
      <c r="A547" s="117">
        <v>621410</v>
      </c>
      <c r="B547" s="131">
        <v>0.04</v>
      </c>
      <c r="C547" s="117">
        <v>0.19</v>
      </c>
      <c r="D547" s="117">
        <v>0.11</v>
      </c>
      <c r="E547" s="117">
        <v>0.04</v>
      </c>
      <c r="F547" s="117" t="s">
        <v>2088</v>
      </c>
      <c r="G547" s="117" t="s">
        <v>4120</v>
      </c>
      <c r="H547" s="117">
        <v>413202</v>
      </c>
      <c r="I547" s="117" t="s">
        <v>4134</v>
      </c>
      <c r="J547" s="117" t="s">
        <v>4139</v>
      </c>
      <c r="K547" s="117" t="s">
        <v>4786</v>
      </c>
      <c r="L547" s="117" t="s">
        <v>4139</v>
      </c>
    </row>
    <row r="548" spans="1:12" ht="51" x14ac:dyDescent="0.2">
      <c r="A548" s="117">
        <v>630229</v>
      </c>
      <c r="B548" s="131">
        <v>0.04</v>
      </c>
      <c r="C548" s="117">
        <v>0</v>
      </c>
      <c r="D548" s="117">
        <v>0.19</v>
      </c>
      <c r="E548" s="117">
        <v>0.01</v>
      </c>
      <c r="F548" s="117" t="s">
        <v>2107</v>
      </c>
      <c r="G548" s="117" t="s">
        <v>4120</v>
      </c>
      <c r="H548" s="117">
        <v>413202</v>
      </c>
      <c r="I548" s="117" t="s">
        <v>4134</v>
      </c>
      <c r="J548" s="117" t="s">
        <v>4139</v>
      </c>
      <c r="K548" s="117" t="s">
        <v>4791</v>
      </c>
      <c r="L548" s="117" t="s">
        <v>4139</v>
      </c>
    </row>
    <row r="549" spans="1:12" ht="51" x14ac:dyDescent="0.2">
      <c r="A549" s="117">
        <v>630291</v>
      </c>
      <c r="B549" s="131">
        <v>0.04</v>
      </c>
      <c r="C549" s="117">
        <v>0.03</v>
      </c>
      <c r="D549" s="117">
        <v>0.04</v>
      </c>
      <c r="E549" s="117">
        <v>0.03</v>
      </c>
      <c r="F549" s="117" t="s">
        <v>2116</v>
      </c>
      <c r="G549" s="117" t="s">
        <v>4120</v>
      </c>
      <c r="H549" s="117">
        <v>413202</v>
      </c>
      <c r="I549" s="117" t="s">
        <v>4134</v>
      </c>
      <c r="J549" s="117" t="s">
        <v>4139</v>
      </c>
      <c r="K549" s="117" t="s">
        <v>4791</v>
      </c>
      <c r="L549" s="117" t="s">
        <v>4139</v>
      </c>
    </row>
    <row r="550" spans="1:12" ht="34" x14ac:dyDescent="0.2">
      <c r="A550" s="117">
        <v>852329</v>
      </c>
      <c r="B550" s="131">
        <v>0.04</v>
      </c>
      <c r="C550" s="117">
        <v>0.16</v>
      </c>
      <c r="D550" s="117">
        <v>0.09</v>
      </c>
      <c r="E550" s="117">
        <v>0.05</v>
      </c>
      <c r="F550" s="117" t="s">
        <v>19</v>
      </c>
      <c r="G550" s="117" t="s">
        <v>12</v>
      </c>
      <c r="H550" s="117">
        <v>613202</v>
      </c>
      <c r="I550" s="117" t="s">
        <v>4131</v>
      </c>
      <c r="J550" s="117" t="s">
        <v>4139</v>
      </c>
      <c r="K550" s="117" t="s">
        <v>5126</v>
      </c>
      <c r="L550" s="117" t="s">
        <v>4139</v>
      </c>
    </row>
    <row r="551" spans="1:12" ht="51" x14ac:dyDescent="0.2">
      <c r="A551" s="117">
        <v>900130</v>
      </c>
      <c r="B551" s="131">
        <v>0.04</v>
      </c>
      <c r="C551" s="117">
        <v>0.26</v>
      </c>
      <c r="D551" s="117">
        <v>0.14000000000000001</v>
      </c>
      <c r="E551" s="117">
        <v>0.01</v>
      </c>
      <c r="F551" s="117" t="s">
        <v>3783</v>
      </c>
      <c r="G551" s="117" t="s">
        <v>4120</v>
      </c>
      <c r="H551" s="117">
        <v>713202</v>
      </c>
      <c r="I551" s="117" t="s">
        <v>4124</v>
      </c>
      <c r="J551" s="117" t="s">
        <v>4139</v>
      </c>
      <c r="K551" s="117" t="s">
        <v>5191</v>
      </c>
      <c r="L551" s="117" t="s">
        <v>4139</v>
      </c>
    </row>
    <row r="552" spans="1:12" ht="51" x14ac:dyDescent="0.2">
      <c r="A552" s="117">
        <v>30614</v>
      </c>
      <c r="B552" s="131">
        <v>0.03</v>
      </c>
      <c r="C552" s="117">
        <v>0</v>
      </c>
      <c r="D552" s="117">
        <v>0</v>
      </c>
      <c r="E552" s="117">
        <v>0</v>
      </c>
      <c r="F552" s="117" t="s">
        <v>22</v>
      </c>
      <c r="G552" s="117" t="s">
        <v>4119</v>
      </c>
      <c r="H552" s="117">
        <v>113101</v>
      </c>
      <c r="I552" s="117" t="s">
        <v>4123</v>
      </c>
      <c r="J552" s="117" t="s">
        <v>4139</v>
      </c>
      <c r="K552" s="117" t="s">
        <v>4158</v>
      </c>
      <c r="L552" s="117" t="s">
        <v>4139</v>
      </c>
    </row>
    <row r="553" spans="1:12" ht="34" x14ac:dyDescent="0.2">
      <c r="A553" s="117">
        <v>60319</v>
      </c>
      <c r="B553" s="131">
        <v>0.03</v>
      </c>
      <c r="C553" s="117">
        <v>0</v>
      </c>
      <c r="D553" s="117">
        <v>0</v>
      </c>
      <c r="E553" s="117">
        <v>0</v>
      </c>
      <c r="F553" s="117" t="s">
        <v>20</v>
      </c>
      <c r="G553" s="117" t="s">
        <v>12</v>
      </c>
      <c r="H553" s="117">
        <v>313101</v>
      </c>
      <c r="I553" s="117" t="s">
        <v>4126</v>
      </c>
      <c r="J553" s="117" t="s">
        <v>4139</v>
      </c>
      <c r="K553" s="117" t="s">
        <v>4175</v>
      </c>
      <c r="L553" s="117" t="s">
        <v>4139</v>
      </c>
    </row>
    <row r="554" spans="1:12" ht="51" x14ac:dyDescent="0.2">
      <c r="A554" s="117">
        <v>60390</v>
      </c>
      <c r="B554" s="131">
        <v>0.03</v>
      </c>
      <c r="C554" s="117">
        <v>0.02</v>
      </c>
      <c r="D554" s="117">
        <v>0.01</v>
      </c>
      <c r="E554" s="117">
        <v>0</v>
      </c>
      <c r="F554" s="117" t="s">
        <v>37</v>
      </c>
      <c r="G554" s="117" t="s">
        <v>4120</v>
      </c>
      <c r="H554" s="117">
        <v>313101</v>
      </c>
      <c r="I554" s="117" t="s">
        <v>4126</v>
      </c>
      <c r="J554" s="117" t="s">
        <v>4139</v>
      </c>
      <c r="K554" s="117" t="s">
        <v>4176</v>
      </c>
      <c r="L554" s="117" t="s">
        <v>4139</v>
      </c>
    </row>
    <row r="555" spans="1:12" ht="68" x14ac:dyDescent="0.2">
      <c r="A555" s="117">
        <v>71190</v>
      </c>
      <c r="B555" s="131">
        <v>0.03</v>
      </c>
      <c r="C555" s="117">
        <v>0</v>
      </c>
      <c r="D555" s="117">
        <v>0.09</v>
      </c>
      <c r="E555" s="117">
        <v>0.1</v>
      </c>
      <c r="F555" s="117" t="s">
        <v>46</v>
      </c>
      <c r="G555" s="117" t="s">
        <v>4121</v>
      </c>
      <c r="H555" s="117">
        <v>113101</v>
      </c>
      <c r="I555" s="117" t="s">
        <v>4123</v>
      </c>
      <c r="J555" s="117" t="s">
        <v>4139</v>
      </c>
      <c r="K555" s="117" t="s">
        <v>4186</v>
      </c>
      <c r="L555" s="117" t="s">
        <v>4139</v>
      </c>
    </row>
    <row r="556" spans="1:12" ht="51" x14ac:dyDescent="0.2">
      <c r="A556" s="117">
        <v>90230</v>
      </c>
      <c r="B556" s="131">
        <v>0.03</v>
      </c>
      <c r="C556" s="117">
        <v>0.04</v>
      </c>
      <c r="D556" s="117">
        <v>0.03</v>
      </c>
      <c r="E556" s="117">
        <v>0.02</v>
      </c>
      <c r="F556" s="117" t="s">
        <v>73</v>
      </c>
      <c r="G556" s="117" t="s">
        <v>4120</v>
      </c>
      <c r="H556" s="117">
        <v>113101</v>
      </c>
      <c r="I556" s="117" t="s">
        <v>4123</v>
      </c>
      <c r="J556" s="117" t="s">
        <v>4139</v>
      </c>
      <c r="K556" s="117" t="s">
        <v>4213</v>
      </c>
      <c r="L556" s="117" t="s">
        <v>4139</v>
      </c>
    </row>
    <row r="557" spans="1:12" ht="51" x14ac:dyDescent="0.2">
      <c r="A557" s="117">
        <v>190490</v>
      </c>
      <c r="B557" s="131">
        <v>0.03</v>
      </c>
      <c r="C557" s="117">
        <v>0.02</v>
      </c>
      <c r="D557" s="117">
        <v>7.0000000000000007E-2</v>
      </c>
      <c r="E557" s="117">
        <v>0.01</v>
      </c>
      <c r="F557" s="117" t="s">
        <v>163</v>
      </c>
      <c r="G557" s="117" t="s">
        <v>4120</v>
      </c>
      <c r="H557" s="117">
        <v>113201</v>
      </c>
      <c r="I557" s="117" t="s">
        <v>4123</v>
      </c>
      <c r="J557" s="117" t="s">
        <v>4139</v>
      </c>
      <c r="K557" s="117" t="s">
        <v>4264</v>
      </c>
      <c r="L557" s="117" t="s">
        <v>4139</v>
      </c>
    </row>
    <row r="558" spans="1:12" ht="51" x14ac:dyDescent="0.2">
      <c r="A558" s="117">
        <v>340120</v>
      </c>
      <c r="B558" s="131">
        <v>0.03</v>
      </c>
      <c r="C558" s="117">
        <v>0</v>
      </c>
      <c r="D558" s="117">
        <v>0</v>
      </c>
      <c r="E558" s="117">
        <v>0</v>
      </c>
      <c r="F558" s="117" t="s">
        <v>888</v>
      </c>
      <c r="G558" s="117" t="s">
        <v>4120</v>
      </c>
      <c r="H558" s="117">
        <v>713101</v>
      </c>
      <c r="I558" s="117" t="s">
        <v>4124</v>
      </c>
      <c r="J558" s="117" t="s">
        <v>4139</v>
      </c>
      <c r="K558" s="117" t="s">
        <v>4476</v>
      </c>
      <c r="L558" s="117" t="s">
        <v>4139</v>
      </c>
    </row>
    <row r="559" spans="1:12" ht="51" x14ac:dyDescent="0.2">
      <c r="A559" s="117">
        <v>420310</v>
      </c>
      <c r="B559" s="131">
        <v>0.03</v>
      </c>
      <c r="C559" s="117">
        <v>0.01</v>
      </c>
      <c r="D559" s="117">
        <v>0.17</v>
      </c>
      <c r="E559" s="117">
        <v>0.12</v>
      </c>
      <c r="F559" s="117" t="s">
        <v>1255</v>
      </c>
      <c r="G559" s="117" t="s">
        <v>4120</v>
      </c>
      <c r="H559" s="117">
        <v>513202</v>
      </c>
      <c r="I559" s="117" t="s">
        <v>4135</v>
      </c>
      <c r="J559" s="117" t="s">
        <v>4139</v>
      </c>
      <c r="K559" s="117" t="s">
        <v>4582</v>
      </c>
      <c r="L559" s="117" t="s">
        <v>4139</v>
      </c>
    </row>
    <row r="560" spans="1:12" ht="34" x14ac:dyDescent="0.2">
      <c r="A560" s="117">
        <v>482361</v>
      </c>
      <c r="B560" s="131">
        <v>0.03</v>
      </c>
      <c r="C560" s="117">
        <v>0.02</v>
      </c>
      <c r="D560" s="117">
        <v>0.01</v>
      </c>
      <c r="E560" s="117">
        <v>0.01</v>
      </c>
      <c r="F560" s="117" t="s">
        <v>1270</v>
      </c>
      <c r="G560" s="117" t="s">
        <v>12</v>
      </c>
      <c r="H560" s="117">
        <v>313201</v>
      </c>
      <c r="I560" s="117" t="s">
        <v>4126</v>
      </c>
      <c r="J560" s="117" t="s">
        <v>4139</v>
      </c>
      <c r="K560" s="117" t="s">
        <v>4641</v>
      </c>
      <c r="L560" s="117" t="s">
        <v>4139</v>
      </c>
    </row>
    <row r="561" spans="1:12" ht="51" x14ac:dyDescent="0.2">
      <c r="A561" s="117">
        <v>620312</v>
      </c>
      <c r="B561" s="131">
        <v>0.03</v>
      </c>
      <c r="C561" s="117">
        <v>0.05</v>
      </c>
      <c r="D561" s="117">
        <v>0.03</v>
      </c>
      <c r="E561" s="117">
        <v>0.01</v>
      </c>
      <c r="F561" s="117" t="s">
        <v>1946</v>
      </c>
      <c r="G561" s="117" t="s">
        <v>4120</v>
      </c>
      <c r="H561" s="117">
        <v>413202</v>
      </c>
      <c r="I561" s="117" t="s">
        <v>4134</v>
      </c>
      <c r="J561" s="117" t="s">
        <v>4139</v>
      </c>
      <c r="K561" s="117" t="s">
        <v>4775</v>
      </c>
      <c r="L561" s="117" t="s">
        <v>4139</v>
      </c>
    </row>
    <row r="562" spans="1:12" ht="51" x14ac:dyDescent="0.2">
      <c r="A562" s="117">
        <v>620319</v>
      </c>
      <c r="B562" s="131">
        <v>0.03</v>
      </c>
      <c r="C562" s="117">
        <v>0.01</v>
      </c>
      <c r="D562" s="117">
        <v>0.1</v>
      </c>
      <c r="E562" s="117">
        <v>0.02</v>
      </c>
      <c r="F562" s="117" t="s">
        <v>1947</v>
      </c>
      <c r="G562" s="117" t="s">
        <v>4120</v>
      </c>
      <c r="H562" s="117">
        <v>413202</v>
      </c>
      <c r="I562" s="117" t="s">
        <v>4134</v>
      </c>
      <c r="J562" s="117" t="s">
        <v>4139</v>
      </c>
      <c r="K562" s="117" t="s">
        <v>4775</v>
      </c>
      <c r="L562" s="117" t="s">
        <v>4139</v>
      </c>
    </row>
    <row r="563" spans="1:12" ht="51" x14ac:dyDescent="0.2">
      <c r="A563" s="117">
        <v>620799</v>
      </c>
      <c r="B563" s="131">
        <v>0.03</v>
      </c>
      <c r="C563" s="117">
        <v>0.04</v>
      </c>
      <c r="D563" s="117">
        <v>0.09</v>
      </c>
      <c r="E563" s="117">
        <v>7.0000000000000007E-2</v>
      </c>
      <c r="F563" s="117" t="s">
        <v>2063</v>
      </c>
      <c r="G563" s="117" t="s">
        <v>4120</v>
      </c>
      <c r="H563" s="117">
        <v>413202</v>
      </c>
      <c r="I563" s="117" t="s">
        <v>4134</v>
      </c>
      <c r="J563" s="117" t="s">
        <v>4139</v>
      </c>
      <c r="K563" s="117" t="s">
        <v>4779</v>
      </c>
      <c r="L563" s="117" t="s">
        <v>4139</v>
      </c>
    </row>
    <row r="564" spans="1:12" ht="51" x14ac:dyDescent="0.2">
      <c r="A564" s="117">
        <v>640359</v>
      </c>
      <c r="B564" s="131">
        <v>0.03</v>
      </c>
      <c r="C564" s="117">
        <v>0.38</v>
      </c>
      <c r="D564" s="117">
        <v>0.01</v>
      </c>
      <c r="E564" s="117">
        <v>0.02</v>
      </c>
      <c r="F564" s="117" t="s">
        <v>2164</v>
      </c>
      <c r="G564" s="117" t="s">
        <v>4120</v>
      </c>
      <c r="H564" s="117">
        <v>413202</v>
      </c>
      <c r="I564" s="117" t="s">
        <v>4134</v>
      </c>
      <c r="J564" s="117" t="s">
        <v>4139</v>
      </c>
      <c r="K564" s="117" t="s">
        <v>4802</v>
      </c>
      <c r="L564" s="117" t="s">
        <v>4139</v>
      </c>
    </row>
    <row r="565" spans="1:12" ht="51" x14ac:dyDescent="0.2">
      <c r="A565" s="117">
        <v>732182</v>
      </c>
      <c r="B565" s="131">
        <v>0.03</v>
      </c>
      <c r="C565" s="117">
        <v>0.01</v>
      </c>
      <c r="D565" s="117">
        <v>0.01</v>
      </c>
      <c r="E565" s="117">
        <v>0.02</v>
      </c>
      <c r="F565" s="117" t="s">
        <v>2627</v>
      </c>
      <c r="G565" s="117" t="s">
        <v>4120</v>
      </c>
      <c r="H565" s="117">
        <v>313202</v>
      </c>
      <c r="I565" s="117" t="s">
        <v>4126</v>
      </c>
      <c r="J565" s="117" t="s">
        <v>4139</v>
      </c>
      <c r="K565" s="117" t="s">
        <v>4925</v>
      </c>
      <c r="L565" s="117" t="s">
        <v>4139</v>
      </c>
    </row>
    <row r="566" spans="1:12" ht="51" x14ac:dyDescent="0.2">
      <c r="A566" s="117">
        <v>900653</v>
      </c>
      <c r="B566" s="131">
        <v>0.03</v>
      </c>
      <c r="C566" s="117">
        <v>0.04</v>
      </c>
      <c r="D566" s="117">
        <v>0.02</v>
      </c>
      <c r="E566" s="117">
        <v>0.02</v>
      </c>
      <c r="F566" s="117" t="s">
        <v>3801</v>
      </c>
      <c r="G566" s="117" t="s">
        <v>4120</v>
      </c>
      <c r="H566" s="117">
        <v>613202</v>
      </c>
      <c r="I566" s="117" t="s">
        <v>4131</v>
      </c>
      <c r="J566" s="117" t="s">
        <v>4139</v>
      </c>
      <c r="K566" s="117" t="s">
        <v>5196</v>
      </c>
      <c r="L566" s="117" t="s">
        <v>4139</v>
      </c>
    </row>
    <row r="567" spans="1:12" ht="51" x14ac:dyDescent="0.2">
      <c r="A567" s="117">
        <v>71030</v>
      </c>
      <c r="B567" s="131">
        <v>0.02</v>
      </c>
      <c r="C567" s="117">
        <v>0</v>
      </c>
      <c r="D567" s="117">
        <v>0.03</v>
      </c>
      <c r="E567" s="117">
        <v>0</v>
      </c>
      <c r="F567" s="117" t="s">
        <v>41</v>
      </c>
      <c r="G567" s="117" t="s">
        <v>4119</v>
      </c>
      <c r="H567" s="117">
        <v>113101</v>
      </c>
      <c r="I567" s="117" t="s">
        <v>4123</v>
      </c>
      <c r="J567" s="117" t="s">
        <v>4139</v>
      </c>
      <c r="K567" s="117" t="s">
        <v>4182</v>
      </c>
      <c r="L567" s="117" t="s">
        <v>4139</v>
      </c>
    </row>
    <row r="568" spans="1:12" ht="34" x14ac:dyDescent="0.2">
      <c r="A568" s="117">
        <v>71151</v>
      </c>
      <c r="B568" s="131">
        <v>0.02</v>
      </c>
      <c r="C568" s="117">
        <v>0</v>
      </c>
      <c r="D568" s="117">
        <v>0.16</v>
      </c>
      <c r="E568" s="117">
        <v>0.2</v>
      </c>
      <c r="F568" s="117" t="s">
        <v>44</v>
      </c>
      <c r="G568" s="117" t="s">
        <v>12</v>
      </c>
      <c r="H568" s="117">
        <v>113101</v>
      </c>
      <c r="I568" s="117" t="s">
        <v>4123</v>
      </c>
      <c r="J568" s="117" t="s">
        <v>4139</v>
      </c>
      <c r="K568" s="117" t="s">
        <v>4185</v>
      </c>
      <c r="L568" s="117" t="s">
        <v>4139</v>
      </c>
    </row>
    <row r="569" spans="1:12" ht="51" x14ac:dyDescent="0.2">
      <c r="A569" s="117">
        <v>190120</v>
      </c>
      <c r="B569" s="131">
        <v>0.02</v>
      </c>
      <c r="C569" s="117">
        <v>0.04</v>
      </c>
      <c r="D569" s="117">
        <v>0</v>
      </c>
      <c r="E569" s="117">
        <v>0</v>
      </c>
      <c r="F569" s="117" t="s">
        <v>156</v>
      </c>
      <c r="G569" s="117" t="s">
        <v>4120</v>
      </c>
      <c r="H569" s="117">
        <v>113201</v>
      </c>
      <c r="I569" s="117" t="s">
        <v>4123</v>
      </c>
      <c r="J569" s="117" t="s">
        <v>4139</v>
      </c>
      <c r="K569" s="117" t="s">
        <v>4261</v>
      </c>
      <c r="L569" s="117" t="s">
        <v>4139</v>
      </c>
    </row>
    <row r="570" spans="1:12" ht="51" x14ac:dyDescent="0.2">
      <c r="A570" s="117">
        <v>190590</v>
      </c>
      <c r="B570" s="131">
        <v>0.02</v>
      </c>
      <c r="C570" s="117">
        <v>0.05</v>
      </c>
      <c r="D570" s="117">
        <v>0.04</v>
      </c>
      <c r="E570" s="117">
        <v>0.04</v>
      </c>
      <c r="F570" s="117" t="s">
        <v>166</v>
      </c>
      <c r="G570" s="117" t="s">
        <v>4120</v>
      </c>
      <c r="H570" s="117">
        <v>113201</v>
      </c>
      <c r="I570" s="117" t="s">
        <v>4123</v>
      </c>
      <c r="J570" s="117" t="s">
        <v>4139</v>
      </c>
      <c r="K570" s="117" t="s">
        <v>4265</v>
      </c>
      <c r="L570" s="117" t="s">
        <v>4139</v>
      </c>
    </row>
    <row r="571" spans="1:12" ht="51" x14ac:dyDescent="0.2">
      <c r="A571" s="117">
        <v>200540</v>
      </c>
      <c r="B571" s="131">
        <v>0.02</v>
      </c>
      <c r="C571" s="117">
        <v>0.02</v>
      </c>
      <c r="D571" s="117">
        <v>0</v>
      </c>
      <c r="E571" s="117">
        <v>0.01</v>
      </c>
      <c r="F571" s="117" t="s">
        <v>174</v>
      </c>
      <c r="G571" s="117" t="s">
        <v>4120</v>
      </c>
      <c r="H571" s="117">
        <v>113201</v>
      </c>
      <c r="I571" s="117" t="s">
        <v>4123</v>
      </c>
      <c r="J571" s="117" t="s">
        <v>4139</v>
      </c>
      <c r="K571" s="117" t="s">
        <v>4270</v>
      </c>
      <c r="L571" s="117" t="s">
        <v>4139</v>
      </c>
    </row>
    <row r="572" spans="1:12" ht="51" x14ac:dyDescent="0.2">
      <c r="A572" s="117">
        <v>200560</v>
      </c>
      <c r="B572" s="131">
        <v>0.02</v>
      </c>
      <c r="C572" s="117">
        <v>0</v>
      </c>
      <c r="D572" s="117">
        <v>0</v>
      </c>
      <c r="E572" s="117">
        <v>0</v>
      </c>
      <c r="F572" s="117" t="s">
        <v>176</v>
      </c>
      <c r="G572" s="117" t="s">
        <v>4120</v>
      </c>
      <c r="H572" s="117">
        <v>113201</v>
      </c>
      <c r="I572" s="117" t="s">
        <v>4123</v>
      </c>
      <c r="J572" s="117" t="s">
        <v>4139</v>
      </c>
      <c r="K572" s="117" t="s">
        <v>4270</v>
      </c>
      <c r="L572" s="117" t="s">
        <v>4139</v>
      </c>
    </row>
    <row r="573" spans="1:12" ht="51" x14ac:dyDescent="0.2">
      <c r="A573" s="117">
        <v>340111</v>
      </c>
      <c r="B573" s="131">
        <v>0.02</v>
      </c>
      <c r="C573" s="117">
        <v>0.05</v>
      </c>
      <c r="D573" s="117">
        <v>0.08</v>
      </c>
      <c r="E573" s="117">
        <v>0.06</v>
      </c>
      <c r="F573" s="117" t="s">
        <v>886</v>
      </c>
      <c r="G573" s="117" t="s">
        <v>4120</v>
      </c>
      <c r="H573" s="117">
        <v>713101</v>
      </c>
      <c r="I573" s="117" t="s">
        <v>4124</v>
      </c>
      <c r="J573" s="117" t="s">
        <v>4139</v>
      </c>
      <c r="K573" s="117" t="s">
        <v>4476</v>
      </c>
      <c r="L573" s="117" t="s">
        <v>4139</v>
      </c>
    </row>
    <row r="574" spans="1:12" ht="51" x14ac:dyDescent="0.2">
      <c r="A574" s="117">
        <v>340130</v>
      </c>
      <c r="B574" s="131">
        <v>0.02</v>
      </c>
      <c r="C574" s="117">
        <v>7.0000000000000007E-2</v>
      </c>
      <c r="D574" s="117">
        <v>0.14000000000000001</v>
      </c>
      <c r="E574" s="117">
        <v>0.66</v>
      </c>
      <c r="F574" s="117" t="s">
        <v>889</v>
      </c>
      <c r="G574" s="117" t="s">
        <v>12</v>
      </c>
      <c r="H574" s="117">
        <v>713101</v>
      </c>
      <c r="I574" s="117" t="s">
        <v>4124</v>
      </c>
      <c r="J574" s="117" t="s">
        <v>4139</v>
      </c>
      <c r="K574" s="117" t="s">
        <v>4476</v>
      </c>
      <c r="L574" s="117" t="s">
        <v>4139</v>
      </c>
    </row>
    <row r="575" spans="1:12" ht="51" x14ac:dyDescent="0.2">
      <c r="A575" s="117">
        <v>340520</v>
      </c>
      <c r="B575" s="131">
        <v>0.02</v>
      </c>
      <c r="C575" s="117">
        <v>0.01</v>
      </c>
      <c r="D575" s="117">
        <v>0</v>
      </c>
      <c r="E575" s="117">
        <v>0.03</v>
      </c>
      <c r="F575" s="117" t="s">
        <v>902</v>
      </c>
      <c r="G575" s="117" t="s">
        <v>4120</v>
      </c>
      <c r="H575" s="117">
        <v>313101</v>
      </c>
      <c r="I575" s="117" t="s">
        <v>4126</v>
      </c>
      <c r="J575" s="117" t="s">
        <v>4139</v>
      </c>
      <c r="K575" s="117" t="s">
        <v>4480</v>
      </c>
      <c r="L575" s="117" t="s">
        <v>4139</v>
      </c>
    </row>
    <row r="576" spans="1:12" ht="51" x14ac:dyDescent="0.2">
      <c r="A576" s="117">
        <v>340540</v>
      </c>
      <c r="B576" s="131">
        <v>0.02</v>
      </c>
      <c r="C576" s="117">
        <v>0.02</v>
      </c>
      <c r="D576" s="117">
        <v>0.02</v>
      </c>
      <c r="E576" s="117">
        <v>0.03</v>
      </c>
      <c r="F576" s="117" t="s">
        <v>904</v>
      </c>
      <c r="G576" s="117" t="s">
        <v>4120</v>
      </c>
      <c r="H576" s="117">
        <v>313101</v>
      </c>
      <c r="I576" s="117" t="s">
        <v>4126</v>
      </c>
      <c r="J576" s="117" t="s">
        <v>4139</v>
      </c>
      <c r="K576" s="117" t="s">
        <v>4480</v>
      </c>
      <c r="L576" s="117" t="s">
        <v>4139</v>
      </c>
    </row>
    <row r="577" spans="1:12" ht="34" x14ac:dyDescent="0.2">
      <c r="A577" s="117">
        <v>460192</v>
      </c>
      <c r="B577" s="131">
        <v>0.02</v>
      </c>
      <c r="C577" s="117">
        <v>0.06</v>
      </c>
      <c r="D577" s="117">
        <v>0.01</v>
      </c>
      <c r="E577" s="117">
        <v>7.0000000000000007E-2</v>
      </c>
      <c r="F577" s="117" t="s">
        <v>1270</v>
      </c>
      <c r="G577" s="117" t="s">
        <v>12</v>
      </c>
      <c r="H577" s="117">
        <v>313202</v>
      </c>
      <c r="I577" s="117" t="s">
        <v>4126</v>
      </c>
      <c r="J577" s="117" t="s">
        <v>4139</v>
      </c>
      <c r="K577" s="117" t="s">
        <v>4613</v>
      </c>
      <c r="L577" s="117" t="s">
        <v>4139</v>
      </c>
    </row>
    <row r="578" spans="1:12" ht="51" x14ac:dyDescent="0.2">
      <c r="A578" s="117">
        <v>510910</v>
      </c>
      <c r="B578" s="131">
        <v>0.02</v>
      </c>
      <c r="C578" s="117">
        <v>0</v>
      </c>
      <c r="D578" s="117">
        <v>0</v>
      </c>
      <c r="E578" s="117">
        <v>0</v>
      </c>
      <c r="F578" s="117" t="s">
        <v>1488</v>
      </c>
      <c r="G578" s="117" t="s">
        <v>4120</v>
      </c>
      <c r="H578" s="117">
        <v>413101</v>
      </c>
      <c r="I578" s="117" t="s">
        <v>4134</v>
      </c>
      <c r="J578" s="117" t="s">
        <v>4139</v>
      </c>
      <c r="K578" s="117" t="s">
        <v>4665</v>
      </c>
      <c r="L578" s="117" t="s">
        <v>4139</v>
      </c>
    </row>
    <row r="579" spans="1:12" ht="51" x14ac:dyDescent="0.2">
      <c r="A579" s="117">
        <v>580500</v>
      </c>
      <c r="B579" s="131">
        <v>0.02</v>
      </c>
      <c r="C579" s="117">
        <v>0.03</v>
      </c>
      <c r="D579" s="117">
        <v>0.01</v>
      </c>
      <c r="E579" s="117">
        <v>0</v>
      </c>
      <c r="F579" s="117" t="s">
        <v>1844</v>
      </c>
      <c r="G579" s="117" t="s">
        <v>4120</v>
      </c>
      <c r="H579" s="117">
        <v>413202</v>
      </c>
      <c r="I579" s="117" t="s">
        <v>4134</v>
      </c>
      <c r="J579" s="117" t="s">
        <v>4139</v>
      </c>
      <c r="K579" s="117" t="s">
        <v>4732</v>
      </c>
      <c r="L579" s="117" t="s">
        <v>4139</v>
      </c>
    </row>
    <row r="580" spans="1:12" ht="51" x14ac:dyDescent="0.2">
      <c r="A580" s="117">
        <v>610290</v>
      </c>
      <c r="B580" s="131">
        <v>0.02</v>
      </c>
      <c r="C580" s="117">
        <v>0.03</v>
      </c>
      <c r="D580" s="117">
        <v>0.03</v>
      </c>
      <c r="E580" s="117">
        <v>0</v>
      </c>
      <c r="F580" s="117" t="s">
        <v>1934</v>
      </c>
      <c r="G580" s="117" t="s">
        <v>4120</v>
      </c>
      <c r="H580" s="117">
        <v>413202</v>
      </c>
      <c r="I580" s="117" t="s">
        <v>4134</v>
      </c>
      <c r="J580" s="117" t="s">
        <v>4139</v>
      </c>
      <c r="K580" s="117" t="s">
        <v>4757</v>
      </c>
      <c r="L580" s="117" t="s">
        <v>4139</v>
      </c>
    </row>
    <row r="581" spans="1:12" ht="51" x14ac:dyDescent="0.2">
      <c r="A581" s="117">
        <v>610329</v>
      </c>
      <c r="B581" s="131">
        <v>0.02</v>
      </c>
      <c r="C581" s="117">
        <v>0.03</v>
      </c>
      <c r="D581" s="117">
        <v>0</v>
      </c>
      <c r="E581" s="117">
        <v>0</v>
      </c>
      <c r="F581" s="117" t="s">
        <v>1938</v>
      </c>
      <c r="G581" s="117" t="s">
        <v>4120</v>
      </c>
      <c r="H581" s="117">
        <v>413202</v>
      </c>
      <c r="I581" s="117" t="s">
        <v>4134</v>
      </c>
      <c r="J581" s="117" t="s">
        <v>4139</v>
      </c>
      <c r="K581" s="117" t="s">
        <v>4758</v>
      </c>
      <c r="L581" s="117" t="s">
        <v>4139</v>
      </c>
    </row>
    <row r="582" spans="1:12" ht="51" x14ac:dyDescent="0.2">
      <c r="A582" s="117">
        <v>610419</v>
      </c>
      <c r="B582" s="131">
        <v>0.02</v>
      </c>
      <c r="C582" s="117">
        <v>0.09</v>
      </c>
      <c r="D582" s="117">
        <v>0.01</v>
      </c>
      <c r="E582" s="117">
        <v>0.01</v>
      </c>
      <c r="F582" s="117" t="s">
        <v>1947</v>
      </c>
      <c r="G582" s="117" t="s">
        <v>4120</v>
      </c>
      <c r="H582" s="117">
        <v>413202</v>
      </c>
      <c r="I582" s="117" t="s">
        <v>4134</v>
      </c>
      <c r="J582" s="117" t="s">
        <v>4139</v>
      </c>
      <c r="K582" s="117" t="s">
        <v>4759</v>
      </c>
      <c r="L582" s="117" t="s">
        <v>4139</v>
      </c>
    </row>
    <row r="583" spans="1:12" ht="51" x14ac:dyDescent="0.2">
      <c r="A583" s="117">
        <v>610441</v>
      </c>
      <c r="B583" s="131">
        <v>0.02</v>
      </c>
      <c r="C583" s="117">
        <v>0.02</v>
      </c>
      <c r="D583" s="117">
        <v>0.02</v>
      </c>
      <c r="E583" s="117">
        <v>0</v>
      </c>
      <c r="F583" s="117" t="s">
        <v>1952</v>
      </c>
      <c r="G583" s="117" t="s">
        <v>4120</v>
      </c>
      <c r="H583" s="117">
        <v>413202</v>
      </c>
      <c r="I583" s="117" t="s">
        <v>4134</v>
      </c>
      <c r="J583" s="117" t="s">
        <v>4139</v>
      </c>
      <c r="K583" s="117" t="s">
        <v>4759</v>
      </c>
      <c r="L583" s="117" t="s">
        <v>4139</v>
      </c>
    </row>
    <row r="584" spans="1:12" ht="51" x14ac:dyDescent="0.2">
      <c r="A584" s="117">
        <v>610819</v>
      </c>
      <c r="B584" s="131">
        <v>0.02</v>
      </c>
      <c r="C584" s="117">
        <v>0.12</v>
      </c>
      <c r="D584" s="117">
        <v>0.18</v>
      </c>
      <c r="E584" s="117">
        <v>0.12</v>
      </c>
      <c r="F584" s="117" t="s">
        <v>1980</v>
      </c>
      <c r="G584" s="117" t="s">
        <v>4120</v>
      </c>
      <c r="H584" s="117">
        <v>413202</v>
      </c>
      <c r="I584" s="117" t="s">
        <v>4134</v>
      </c>
      <c r="J584" s="117" t="s">
        <v>4139</v>
      </c>
      <c r="K584" s="117" t="s">
        <v>4763</v>
      </c>
      <c r="L584" s="117" t="s">
        <v>4139</v>
      </c>
    </row>
    <row r="585" spans="1:12" ht="51" x14ac:dyDescent="0.2">
      <c r="A585" s="117">
        <v>611300</v>
      </c>
      <c r="B585" s="131">
        <v>0.02</v>
      </c>
      <c r="C585" s="117">
        <v>0.22</v>
      </c>
      <c r="D585" s="117">
        <v>0.15</v>
      </c>
      <c r="E585" s="117">
        <v>7.0000000000000007E-2</v>
      </c>
      <c r="F585" s="117" t="s">
        <v>2009</v>
      </c>
      <c r="G585" s="117" t="s">
        <v>4120</v>
      </c>
      <c r="H585" s="117">
        <v>413202</v>
      </c>
      <c r="I585" s="117" t="s">
        <v>4134</v>
      </c>
      <c r="J585" s="117" t="s">
        <v>4139</v>
      </c>
      <c r="K585" s="117" t="s">
        <v>4768</v>
      </c>
      <c r="L585" s="117" t="s">
        <v>4139</v>
      </c>
    </row>
    <row r="586" spans="1:12" ht="51" x14ac:dyDescent="0.2">
      <c r="A586" s="117">
        <v>620323</v>
      </c>
      <c r="B586" s="131">
        <v>0.02</v>
      </c>
      <c r="C586" s="117">
        <v>0</v>
      </c>
      <c r="D586" s="117">
        <v>0.04</v>
      </c>
      <c r="E586" s="117">
        <v>0.08</v>
      </c>
      <c r="F586" s="117" t="s">
        <v>1937</v>
      </c>
      <c r="G586" s="117" t="s">
        <v>4120</v>
      </c>
      <c r="H586" s="117">
        <v>413202</v>
      </c>
      <c r="I586" s="117" t="s">
        <v>4134</v>
      </c>
      <c r="J586" s="117" t="s">
        <v>4139</v>
      </c>
      <c r="K586" s="117" t="s">
        <v>4775</v>
      </c>
      <c r="L586" s="117" t="s">
        <v>4139</v>
      </c>
    </row>
    <row r="587" spans="1:12" ht="51" x14ac:dyDescent="0.2">
      <c r="A587" s="117">
        <v>620341</v>
      </c>
      <c r="B587" s="131">
        <v>0.02</v>
      </c>
      <c r="C587" s="117">
        <v>0.01</v>
      </c>
      <c r="D587" s="117">
        <v>0.08</v>
      </c>
      <c r="E587" s="117">
        <v>7.0000000000000007E-2</v>
      </c>
      <c r="F587" s="117" t="s">
        <v>2038</v>
      </c>
      <c r="G587" s="117" t="s">
        <v>4120</v>
      </c>
      <c r="H587" s="117">
        <v>413202</v>
      </c>
      <c r="I587" s="117" t="s">
        <v>4134</v>
      </c>
      <c r="J587" s="117" t="s">
        <v>4139</v>
      </c>
      <c r="K587" s="117" t="s">
        <v>4775</v>
      </c>
      <c r="L587" s="117" t="s">
        <v>4139</v>
      </c>
    </row>
    <row r="588" spans="1:12" ht="51" x14ac:dyDescent="0.2">
      <c r="A588" s="117">
        <v>620412</v>
      </c>
      <c r="B588" s="131">
        <v>0.02</v>
      </c>
      <c r="C588" s="117">
        <v>0.02</v>
      </c>
      <c r="D588" s="117">
        <v>0.01</v>
      </c>
      <c r="E588" s="117">
        <v>0.01</v>
      </c>
      <c r="F588" s="117" t="s">
        <v>2042</v>
      </c>
      <c r="G588" s="117" t="s">
        <v>4120</v>
      </c>
      <c r="H588" s="117">
        <v>413202</v>
      </c>
      <c r="I588" s="117" t="s">
        <v>4134</v>
      </c>
      <c r="J588" s="117" t="s">
        <v>4139</v>
      </c>
      <c r="K588" s="117" t="s">
        <v>4776</v>
      </c>
      <c r="L588" s="117" t="s">
        <v>4139</v>
      </c>
    </row>
    <row r="589" spans="1:12" ht="51" x14ac:dyDescent="0.2">
      <c r="A589" s="117">
        <v>620431</v>
      </c>
      <c r="B589" s="131">
        <v>0.02</v>
      </c>
      <c r="C589" s="117">
        <v>0.05</v>
      </c>
      <c r="D589" s="117">
        <v>0.02</v>
      </c>
      <c r="E589" s="117">
        <v>0.03</v>
      </c>
      <c r="F589" s="117" t="s">
        <v>1948</v>
      </c>
      <c r="G589" s="117" t="s">
        <v>4120</v>
      </c>
      <c r="H589" s="117">
        <v>413202</v>
      </c>
      <c r="I589" s="117" t="s">
        <v>4134</v>
      </c>
      <c r="J589" s="117" t="s">
        <v>4139</v>
      </c>
      <c r="K589" s="117" t="s">
        <v>4776</v>
      </c>
      <c r="L589" s="117" t="s">
        <v>4139</v>
      </c>
    </row>
    <row r="590" spans="1:12" ht="51" x14ac:dyDescent="0.2">
      <c r="A590" s="117">
        <v>620441</v>
      </c>
      <c r="B590" s="131">
        <v>0.02</v>
      </c>
      <c r="C590" s="117">
        <v>0.01</v>
      </c>
      <c r="D590" s="117">
        <v>0.01</v>
      </c>
      <c r="E590" s="117">
        <v>0.01</v>
      </c>
      <c r="F590" s="117" t="s">
        <v>1952</v>
      </c>
      <c r="G590" s="117" t="s">
        <v>4120</v>
      </c>
      <c r="H590" s="117">
        <v>413202</v>
      </c>
      <c r="I590" s="117" t="s">
        <v>4134</v>
      </c>
      <c r="J590" s="117" t="s">
        <v>4139</v>
      </c>
      <c r="K590" s="117" t="s">
        <v>4776</v>
      </c>
      <c r="L590" s="117" t="s">
        <v>4139</v>
      </c>
    </row>
    <row r="591" spans="1:12" ht="51" x14ac:dyDescent="0.2">
      <c r="A591" s="117">
        <v>620461</v>
      </c>
      <c r="B591" s="131">
        <v>0.02</v>
      </c>
      <c r="C591" s="117">
        <v>0.02</v>
      </c>
      <c r="D591" s="117">
        <v>0.02</v>
      </c>
      <c r="E591" s="117">
        <v>0.01</v>
      </c>
      <c r="F591" s="117" t="s">
        <v>2048</v>
      </c>
      <c r="G591" s="117" t="s">
        <v>4120</v>
      </c>
      <c r="H591" s="117">
        <v>413202</v>
      </c>
      <c r="I591" s="117" t="s">
        <v>4134</v>
      </c>
      <c r="J591" s="117" t="s">
        <v>4139</v>
      </c>
      <c r="K591" s="117" t="s">
        <v>4776</v>
      </c>
      <c r="L591" s="117" t="s">
        <v>4139</v>
      </c>
    </row>
    <row r="592" spans="1:12" ht="51" x14ac:dyDescent="0.2">
      <c r="A592" s="117">
        <v>620719</v>
      </c>
      <c r="B592" s="131">
        <v>0.02</v>
      </c>
      <c r="C592" s="117">
        <v>0</v>
      </c>
      <c r="D592" s="117">
        <v>0.34</v>
      </c>
      <c r="E592" s="117">
        <v>0</v>
      </c>
      <c r="F592" s="117" t="s">
        <v>2059</v>
      </c>
      <c r="G592" s="117" t="s">
        <v>4120</v>
      </c>
      <c r="H592" s="117">
        <v>413202</v>
      </c>
      <c r="I592" s="117" t="s">
        <v>4134</v>
      </c>
      <c r="J592" s="117" t="s">
        <v>4139</v>
      </c>
      <c r="K592" s="117" t="s">
        <v>4779</v>
      </c>
      <c r="L592" s="117" t="s">
        <v>4139</v>
      </c>
    </row>
    <row r="593" spans="1:12" ht="51" x14ac:dyDescent="0.2">
      <c r="A593" s="117">
        <v>630391</v>
      </c>
      <c r="B593" s="131">
        <v>0.02</v>
      </c>
      <c r="C593" s="117">
        <v>0</v>
      </c>
      <c r="D593" s="117">
        <v>0.02</v>
      </c>
      <c r="E593" s="117">
        <v>0.09</v>
      </c>
      <c r="F593" s="117" t="s">
        <v>2121</v>
      </c>
      <c r="G593" s="117" t="s">
        <v>4120</v>
      </c>
      <c r="H593" s="117">
        <v>413202</v>
      </c>
      <c r="I593" s="117" t="s">
        <v>4134</v>
      </c>
      <c r="J593" s="117" t="s">
        <v>4139</v>
      </c>
      <c r="K593" s="117" t="s">
        <v>4792</v>
      </c>
      <c r="L593" s="117" t="s">
        <v>4139</v>
      </c>
    </row>
    <row r="594" spans="1:12" ht="51" x14ac:dyDescent="0.2">
      <c r="A594" s="117">
        <v>640110</v>
      </c>
      <c r="B594" s="131">
        <v>0.02</v>
      </c>
      <c r="C594" s="117">
        <v>0.03</v>
      </c>
      <c r="D594" s="117">
        <v>7.0000000000000007E-2</v>
      </c>
      <c r="E594" s="117">
        <v>0.06</v>
      </c>
      <c r="F594" s="117" t="s">
        <v>2151</v>
      </c>
      <c r="G594" s="117" t="s">
        <v>4120</v>
      </c>
      <c r="H594" s="117">
        <v>413202</v>
      </c>
      <c r="I594" s="117" t="s">
        <v>4134</v>
      </c>
      <c r="J594" s="117" t="s">
        <v>4139</v>
      </c>
      <c r="K594" s="117" t="s">
        <v>4800</v>
      </c>
      <c r="L594" s="117" t="s">
        <v>4139</v>
      </c>
    </row>
    <row r="595" spans="1:12" ht="51" x14ac:dyDescent="0.2">
      <c r="A595" s="117">
        <v>640351</v>
      </c>
      <c r="B595" s="131">
        <v>0.02</v>
      </c>
      <c r="C595" s="117">
        <v>0.01</v>
      </c>
      <c r="D595" s="117">
        <v>7.0000000000000007E-2</v>
      </c>
      <c r="E595" s="117">
        <v>0.01</v>
      </c>
      <c r="F595" s="117" t="s">
        <v>2163</v>
      </c>
      <c r="G595" s="117" t="s">
        <v>4120</v>
      </c>
      <c r="H595" s="117">
        <v>413202</v>
      </c>
      <c r="I595" s="117" t="s">
        <v>4134</v>
      </c>
      <c r="J595" s="117" t="s">
        <v>4139</v>
      </c>
      <c r="K595" s="117" t="s">
        <v>4802</v>
      </c>
      <c r="L595" s="117" t="s">
        <v>4139</v>
      </c>
    </row>
    <row r="596" spans="1:12" ht="34" x14ac:dyDescent="0.2">
      <c r="A596" s="117">
        <v>701341</v>
      </c>
      <c r="B596" s="131">
        <v>0.02</v>
      </c>
      <c r="C596" s="117">
        <v>0.01</v>
      </c>
      <c r="D596" s="117">
        <v>0.01</v>
      </c>
      <c r="E596" s="117">
        <v>0.02</v>
      </c>
      <c r="F596" s="117" t="s">
        <v>2305</v>
      </c>
      <c r="G596" s="117" t="s">
        <v>12</v>
      </c>
      <c r="H596" s="117">
        <v>313202</v>
      </c>
      <c r="I596" s="117" t="s">
        <v>4126</v>
      </c>
      <c r="J596" s="117" t="s">
        <v>4139</v>
      </c>
      <c r="K596" s="117" t="s">
        <v>4857</v>
      </c>
      <c r="L596" s="117" t="s">
        <v>4139</v>
      </c>
    </row>
    <row r="597" spans="1:12" ht="51" x14ac:dyDescent="0.2">
      <c r="A597" s="117">
        <v>711320</v>
      </c>
      <c r="B597" s="131">
        <v>0.02</v>
      </c>
      <c r="C597" s="117">
        <v>0</v>
      </c>
      <c r="D597" s="117">
        <v>0</v>
      </c>
      <c r="E597" s="117">
        <v>0</v>
      </c>
      <c r="F597" s="117" t="s">
        <v>2365</v>
      </c>
      <c r="G597" s="117" t="s">
        <v>4120</v>
      </c>
      <c r="H597" s="117">
        <v>413202</v>
      </c>
      <c r="I597" s="117" t="s">
        <v>4134</v>
      </c>
      <c r="J597" s="117" t="s">
        <v>4139</v>
      </c>
      <c r="K597" s="117" t="s">
        <v>4871</v>
      </c>
      <c r="L597" s="117" t="s">
        <v>4139</v>
      </c>
    </row>
    <row r="598" spans="1:12" ht="34" x14ac:dyDescent="0.2">
      <c r="A598" s="117">
        <v>30111</v>
      </c>
      <c r="B598" s="131">
        <v>0.01</v>
      </c>
      <c r="C598" s="117">
        <v>0</v>
      </c>
      <c r="D598" s="117">
        <v>0</v>
      </c>
      <c r="E598" s="117">
        <v>0</v>
      </c>
      <c r="F598" s="117" t="s">
        <v>15</v>
      </c>
      <c r="G598" s="117" t="s">
        <v>12</v>
      </c>
      <c r="H598" s="117">
        <v>713101</v>
      </c>
      <c r="I598" s="117" t="s">
        <v>4124</v>
      </c>
      <c r="J598" s="117" t="s">
        <v>4139</v>
      </c>
      <c r="K598" s="117" t="s">
        <v>4150</v>
      </c>
      <c r="L598" s="117" t="s">
        <v>4139</v>
      </c>
    </row>
    <row r="599" spans="1:12" ht="34" x14ac:dyDescent="0.2">
      <c r="A599" s="117">
        <v>30354</v>
      </c>
      <c r="B599" s="131">
        <v>0.01</v>
      </c>
      <c r="C599" s="117">
        <v>0</v>
      </c>
      <c r="D599" s="117">
        <v>0</v>
      </c>
      <c r="E599" s="117">
        <v>0</v>
      </c>
      <c r="F599" s="117" t="s">
        <v>18</v>
      </c>
      <c r="G599" s="117" t="s">
        <v>12</v>
      </c>
      <c r="H599" s="117">
        <v>113101</v>
      </c>
      <c r="I599" s="117" t="s">
        <v>4123</v>
      </c>
      <c r="J599" s="117" t="s">
        <v>4139</v>
      </c>
      <c r="K599" s="117" t="s">
        <v>4154</v>
      </c>
      <c r="L599" s="117" t="s">
        <v>4139</v>
      </c>
    </row>
    <row r="600" spans="1:12" ht="34" x14ac:dyDescent="0.2">
      <c r="A600" s="117">
        <v>30890</v>
      </c>
      <c r="B600" s="131">
        <v>0.01</v>
      </c>
      <c r="C600" s="117">
        <v>0</v>
      </c>
      <c r="D600" s="117">
        <v>0</v>
      </c>
      <c r="E600" s="117">
        <v>0</v>
      </c>
      <c r="F600" s="117" t="s">
        <v>26</v>
      </c>
      <c r="G600" s="117" t="s">
        <v>12</v>
      </c>
      <c r="H600" s="117">
        <v>113101</v>
      </c>
      <c r="I600" s="117" t="s">
        <v>4123</v>
      </c>
      <c r="J600" s="117" t="s">
        <v>4139</v>
      </c>
      <c r="K600" s="117" t="s">
        <v>4162</v>
      </c>
      <c r="L600" s="117" t="s">
        <v>4139</v>
      </c>
    </row>
    <row r="601" spans="1:12" ht="51" x14ac:dyDescent="0.2">
      <c r="A601" s="117">
        <v>70610</v>
      </c>
      <c r="B601" s="131">
        <v>0.01</v>
      </c>
      <c r="C601" s="117">
        <v>0</v>
      </c>
      <c r="D601" s="117">
        <v>0</v>
      </c>
      <c r="E601" s="117">
        <v>0</v>
      </c>
      <c r="F601" s="117" t="s">
        <v>39</v>
      </c>
      <c r="G601" s="117" t="s">
        <v>4119</v>
      </c>
      <c r="H601" s="117">
        <v>113101</v>
      </c>
      <c r="I601" s="117" t="s">
        <v>4123</v>
      </c>
      <c r="J601" s="117" t="s">
        <v>4139</v>
      </c>
      <c r="K601" s="117" t="s">
        <v>4179</v>
      </c>
      <c r="L601" s="117" t="s">
        <v>4139</v>
      </c>
    </row>
    <row r="602" spans="1:12" ht="34" x14ac:dyDescent="0.2">
      <c r="A602" s="117">
        <v>71234</v>
      </c>
      <c r="B602" s="131">
        <v>0.01</v>
      </c>
      <c r="C602" s="117">
        <v>0</v>
      </c>
      <c r="D602" s="117">
        <v>0</v>
      </c>
      <c r="E602" s="117">
        <v>0</v>
      </c>
      <c r="F602" s="117" t="s">
        <v>48</v>
      </c>
      <c r="G602" s="117" t="s">
        <v>12</v>
      </c>
      <c r="H602" s="117" t="s">
        <v>12</v>
      </c>
      <c r="I602" s="117" t="s">
        <v>12</v>
      </c>
      <c r="J602" s="117" t="s">
        <v>12</v>
      </c>
      <c r="K602" s="117" t="s">
        <v>4187</v>
      </c>
      <c r="L602" s="117" t="s">
        <v>4139</v>
      </c>
    </row>
    <row r="603" spans="1:12" ht="68" x14ac:dyDescent="0.2">
      <c r="A603" s="117">
        <v>71390</v>
      </c>
      <c r="B603" s="131">
        <v>0.01</v>
      </c>
      <c r="C603" s="117">
        <v>0</v>
      </c>
      <c r="D603" s="117">
        <v>0</v>
      </c>
      <c r="E603" s="117">
        <v>0</v>
      </c>
      <c r="F603" s="117" t="s">
        <v>52</v>
      </c>
      <c r="G603" s="117" t="s">
        <v>4121</v>
      </c>
      <c r="H603" s="117">
        <v>113101</v>
      </c>
      <c r="I603" s="117" t="s">
        <v>4123</v>
      </c>
      <c r="J603" s="117" t="s">
        <v>4139</v>
      </c>
      <c r="K603" s="117" t="s">
        <v>4190</v>
      </c>
      <c r="L603" s="117" t="s">
        <v>4139</v>
      </c>
    </row>
    <row r="604" spans="1:12" ht="51" x14ac:dyDescent="0.2">
      <c r="A604" s="117">
        <v>80231</v>
      </c>
      <c r="B604" s="131">
        <v>0.01</v>
      </c>
      <c r="C604" s="117">
        <v>0</v>
      </c>
      <c r="D604" s="117">
        <v>0.01</v>
      </c>
      <c r="E604" s="117">
        <v>0.02</v>
      </c>
      <c r="F604" s="117" t="s">
        <v>53</v>
      </c>
      <c r="G604" s="117" t="s">
        <v>4119</v>
      </c>
      <c r="H604" s="117">
        <v>113101</v>
      </c>
      <c r="I604" s="117" t="s">
        <v>4123</v>
      </c>
      <c r="J604" s="117" t="s">
        <v>4139</v>
      </c>
      <c r="K604" s="117" t="s">
        <v>4192</v>
      </c>
      <c r="L604" s="117" t="s">
        <v>4139</v>
      </c>
    </row>
    <row r="605" spans="1:12" ht="51" x14ac:dyDescent="0.2">
      <c r="A605" s="117">
        <v>80930</v>
      </c>
      <c r="B605" s="131">
        <v>0.01</v>
      </c>
      <c r="C605" s="117">
        <v>0</v>
      </c>
      <c r="D605" s="117">
        <v>0.01</v>
      </c>
      <c r="E605" s="117">
        <v>0.04</v>
      </c>
      <c r="F605" s="117" t="s">
        <v>61</v>
      </c>
      <c r="G605" s="117" t="s">
        <v>4119</v>
      </c>
      <c r="H605" s="117">
        <v>113101</v>
      </c>
      <c r="I605" s="117" t="s">
        <v>4123</v>
      </c>
      <c r="J605" s="117" t="s">
        <v>4139</v>
      </c>
      <c r="K605" s="117" t="s">
        <v>4200</v>
      </c>
      <c r="L605" s="117" t="s">
        <v>4139</v>
      </c>
    </row>
    <row r="606" spans="1:12" ht="51" x14ac:dyDescent="0.2">
      <c r="A606" s="117">
        <v>81320</v>
      </c>
      <c r="B606" s="131">
        <v>0.01</v>
      </c>
      <c r="C606" s="117">
        <v>0</v>
      </c>
      <c r="D606" s="117">
        <v>0</v>
      </c>
      <c r="E606" s="117">
        <v>0</v>
      </c>
      <c r="F606" s="117" t="s">
        <v>66</v>
      </c>
      <c r="G606" s="117" t="s">
        <v>4119</v>
      </c>
      <c r="H606" s="117">
        <v>113101</v>
      </c>
      <c r="I606" s="117" t="s">
        <v>4123</v>
      </c>
      <c r="J606" s="117" t="s">
        <v>4139</v>
      </c>
      <c r="K606" s="117" t="s">
        <v>4206</v>
      </c>
      <c r="L606" s="117" t="s">
        <v>4139</v>
      </c>
    </row>
    <row r="607" spans="1:12" ht="51" x14ac:dyDescent="0.2">
      <c r="A607" s="117">
        <v>200410</v>
      </c>
      <c r="B607" s="131">
        <v>0.01</v>
      </c>
      <c r="C607" s="117">
        <v>0</v>
      </c>
      <c r="D607" s="117">
        <v>0</v>
      </c>
      <c r="E607" s="117">
        <v>0</v>
      </c>
      <c r="F607" s="117" t="s">
        <v>171</v>
      </c>
      <c r="G607" s="117" t="s">
        <v>4120</v>
      </c>
      <c r="H607" s="117">
        <v>113201</v>
      </c>
      <c r="I607" s="117" t="s">
        <v>4123</v>
      </c>
      <c r="J607" s="117" t="s">
        <v>4139</v>
      </c>
      <c r="K607" s="117" t="s">
        <v>4269</v>
      </c>
      <c r="L607" s="117" t="s">
        <v>4139</v>
      </c>
    </row>
    <row r="608" spans="1:12" ht="51" x14ac:dyDescent="0.2">
      <c r="A608" s="117">
        <v>200840</v>
      </c>
      <c r="B608" s="131">
        <v>0.01</v>
      </c>
      <c r="C608" s="117">
        <v>0</v>
      </c>
      <c r="D608" s="117">
        <v>0.02</v>
      </c>
      <c r="E608" s="117">
        <v>0</v>
      </c>
      <c r="F608" s="117" t="s">
        <v>183</v>
      </c>
      <c r="G608" s="117" t="s">
        <v>4120</v>
      </c>
      <c r="H608" s="117">
        <v>113201</v>
      </c>
      <c r="I608" s="117" t="s">
        <v>4123</v>
      </c>
      <c r="J608" s="117" t="s">
        <v>4139</v>
      </c>
      <c r="K608" s="117" t="s">
        <v>4273</v>
      </c>
      <c r="L608" s="117" t="s">
        <v>4139</v>
      </c>
    </row>
    <row r="609" spans="1:12" ht="51" x14ac:dyDescent="0.2">
      <c r="A609" s="117">
        <v>330300</v>
      </c>
      <c r="B609" s="131">
        <v>0.01</v>
      </c>
      <c r="C609" s="117">
        <v>0.04</v>
      </c>
      <c r="D609" s="117">
        <v>0.35</v>
      </c>
      <c r="E609" s="117">
        <v>0.19</v>
      </c>
      <c r="F609" s="117" t="s">
        <v>868</v>
      </c>
      <c r="G609" s="117" t="s">
        <v>4120</v>
      </c>
      <c r="H609" s="117">
        <v>713101</v>
      </c>
      <c r="I609" s="117" t="s">
        <v>4124</v>
      </c>
      <c r="J609" s="117" t="s">
        <v>4139</v>
      </c>
      <c r="K609" s="117" t="s">
        <v>4471</v>
      </c>
      <c r="L609" s="117" t="s">
        <v>4139</v>
      </c>
    </row>
    <row r="610" spans="1:12" ht="51" x14ac:dyDescent="0.2">
      <c r="A610" s="117">
        <v>330530</v>
      </c>
      <c r="B610" s="131">
        <v>0.01</v>
      </c>
      <c r="C610" s="117">
        <v>0</v>
      </c>
      <c r="D610" s="117">
        <v>0</v>
      </c>
      <c r="E610" s="117">
        <v>0.02</v>
      </c>
      <c r="F610" s="117" t="s">
        <v>876</v>
      </c>
      <c r="G610" s="117" t="s">
        <v>4120</v>
      </c>
      <c r="H610" s="117">
        <v>713101</v>
      </c>
      <c r="I610" s="117" t="s">
        <v>4124</v>
      </c>
      <c r="J610" s="117" t="s">
        <v>4139</v>
      </c>
      <c r="K610" s="117" t="s">
        <v>4473</v>
      </c>
      <c r="L610" s="117" t="s">
        <v>4139</v>
      </c>
    </row>
    <row r="611" spans="1:12" ht="51" x14ac:dyDescent="0.2">
      <c r="A611" s="117">
        <v>330710</v>
      </c>
      <c r="B611" s="131">
        <v>0.01</v>
      </c>
      <c r="C611" s="117">
        <v>0.01</v>
      </c>
      <c r="D611" s="117">
        <v>0.05</v>
      </c>
      <c r="E611" s="117">
        <v>0</v>
      </c>
      <c r="F611" s="117" t="s">
        <v>881</v>
      </c>
      <c r="G611" s="117" t="s">
        <v>4120</v>
      </c>
      <c r="H611" s="117">
        <v>713101</v>
      </c>
      <c r="I611" s="117" t="s">
        <v>4124</v>
      </c>
      <c r="J611" s="117" t="s">
        <v>4139</v>
      </c>
      <c r="K611" s="117" t="s">
        <v>4475</v>
      </c>
      <c r="L611" s="117" t="s">
        <v>4139</v>
      </c>
    </row>
    <row r="612" spans="1:12" ht="51" x14ac:dyDescent="0.2">
      <c r="A612" s="117">
        <v>360610</v>
      </c>
      <c r="B612" s="131">
        <v>0.01</v>
      </c>
      <c r="C612" s="117">
        <v>0</v>
      </c>
      <c r="D612" s="117">
        <v>0</v>
      </c>
      <c r="E612" s="117">
        <v>0</v>
      </c>
      <c r="F612" s="117" t="s">
        <v>922</v>
      </c>
      <c r="G612" s="117" t="s">
        <v>4120</v>
      </c>
      <c r="H612" s="117">
        <v>813101</v>
      </c>
      <c r="I612" s="117" t="s">
        <v>4130</v>
      </c>
      <c r="J612" s="117" t="s">
        <v>4139</v>
      </c>
      <c r="K612" s="117" t="s">
        <v>4493</v>
      </c>
      <c r="L612" s="117" t="s">
        <v>4139</v>
      </c>
    </row>
    <row r="613" spans="1:12" ht="34" x14ac:dyDescent="0.2">
      <c r="A613" s="117">
        <v>460212</v>
      </c>
      <c r="B613" s="131">
        <v>0.01</v>
      </c>
      <c r="C613" s="117">
        <v>0.06</v>
      </c>
      <c r="D613" s="117">
        <v>0.02</v>
      </c>
      <c r="E613" s="117">
        <v>0.03</v>
      </c>
      <c r="F613" s="117" t="s">
        <v>1335</v>
      </c>
      <c r="G613" s="117" t="s">
        <v>12</v>
      </c>
      <c r="H613" s="117">
        <v>313202</v>
      </c>
      <c r="I613" s="117" t="s">
        <v>4126</v>
      </c>
      <c r="J613" s="117" t="s">
        <v>4139</v>
      </c>
      <c r="K613" s="117" t="s">
        <v>4614</v>
      </c>
      <c r="L613" s="117" t="s">
        <v>4139</v>
      </c>
    </row>
    <row r="614" spans="1:12" ht="51" x14ac:dyDescent="0.2">
      <c r="A614" s="117">
        <v>490210</v>
      </c>
      <c r="B614" s="131">
        <v>0.01</v>
      </c>
      <c r="C614" s="117">
        <v>0.01</v>
      </c>
      <c r="D614" s="117">
        <v>0.02</v>
      </c>
      <c r="E614" s="117">
        <v>0</v>
      </c>
      <c r="F614" s="117" t="s">
        <v>1449</v>
      </c>
      <c r="G614" s="117" t="s">
        <v>4120</v>
      </c>
      <c r="H614" s="117">
        <v>613202</v>
      </c>
      <c r="I614" s="117" t="s">
        <v>4131</v>
      </c>
      <c r="J614" s="117" t="s">
        <v>4139</v>
      </c>
      <c r="K614" s="117" t="s">
        <v>4643</v>
      </c>
      <c r="L614" s="117" t="s">
        <v>4139</v>
      </c>
    </row>
    <row r="615" spans="1:12" ht="51" x14ac:dyDescent="0.2">
      <c r="A615" s="117">
        <v>520710</v>
      </c>
      <c r="B615" s="131">
        <v>0.01</v>
      </c>
      <c r="C615" s="117">
        <v>0</v>
      </c>
      <c r="D615" s="117">
        <v>0</v>
      </c>
      <c r="E615" s="117">
        <v>0</v>
      </c>
      <c r="F615" s="117" t="s">
        <v>1533</v>
      </c>
      <c r="G615" s="117" t="s">
        <v>4120</v>
      </c>
      <c r="H615" s="117">
        <v>413101</v>
      </c>
      <c r="I615" s="117" t="s">
        <v>4134</v>
      </c>
      <c r="J615" s="117" t="s">
        <v>4139</v>
      </c>
      <c r="K615" s="117" t="s">
        <v>4675</v>
      </c>
      <c r="L615" s="117" t="s">
        <v>4139</v>
      </c>
    </row>
    <row r="616" spans="1:12" ht="51" x14ac:dyDescent="0.2">
      <c r="A616" s="117">
        <v>520790</v>
      </c>
      <c r="B616" s="131">
        <v>0.01</v>
      </c>
      <c r="C616" s="117">
        <v>0.01</v>
      </c>
      <c r="D616" s="117">
        <v>0.02</v>
      </c>
      <c r="E616" s="117">
        <v>0.01</v>
      </c>
      <c r="F616" s="117" t="s">
        <v>1534</v>
      </c>
      <c r="G616" s="117" t="s">
        <v>4120</v>
      </c>
      <c r="H616" s="117">
        <v>413101</v>
      </c>
      <c r="I616" s="117" t="s">
        <v>4134</v>
      </c>
      <c r="J616" s="117" t="s">
        <v>4139</v>
      </c>
      <c r="K616" s="117" t="s">
        <v>4675</v>
      </c>
      <c r="L616" s="117" t="s">
        <v>4139</v>
      </c>
    </row>
    <row r="617" spans="1:12" ht="34" x14ac:dyDescent="0.2">
      <c r="A617" s="117">
        <v>570250</v>
      </c>
      <c r="B617" s="131">
        <v>0.01</v>
      </c>
      <c r="C617" s="117">
        <v>0</v>
      </c>
      <c r="D617" s="117">
        <v>0.01</v>
      </c>
      <c r="E617" s="117">
        <v>0</v>
      </c>
      <c r="F617" s="117" t="s">
        <v>1816</v>
      </c>
      <c r="G617" s="117" t="s">
        <v>12</v>
      </c>
      <c r="H617" s="117">
        <v>413202</v>
      </c>
      <c r="I617" s="117" t="s">
        <v>4134</v>
      </c>
      <c r="J617" s="117" t="s">
        <v>4139</v>
      </c>
      <c r="K617" s="117" t="s">
        <v>4724</v>
      </c>
      <c r="L617" s="117" t="s">
        <v>4139</v>
      </c>
    </row>
    <row r="618" spans="1:12" ht="51" x14ac:dyDescent="0.2">
      <c r="A618" s="117">
        <v>610431</v>
      </c>
      <c r="B618" s="131">
        <v>0.01</v>
      </c>
      <c r="C618" s="117">
        <v>0</v>
      </c>
      <c r="D618" s="117">
        <v>0</v>
      </c>
      <c r="E618" s="117">
        <v>0</v>
      </c>
      <c r="F618" s="117" t="s">
        <v>1948</v>
      </c>
      <c r="G618" s="117" t="s">
        <v>4120</v>
      </c>
      <c r="H618" s="117">
        <v>413202</v>
      </c>
      <c r="I618" s="117" t="s">
        <v>4134</v>
      </c>
      <c r="J618" s="117" t="s">
        <v>4139</v>
      </c>
      <c r="K618" s="117" t="s">
        <v>4759</v>
      </c>
      <c r="L618" s="117" t="s">
        <v>4139</v>
      </c>
    </row>
    <row r="619" spans="1:12" ht="51" x14ac:dyDescent="0.2">
      <c r="A619" s="117">
        <v>620322</v>
      </c>
      <c r="B619" s="131">
        <v>0.01</v>
      </c>
      <c r="C619" s="117">
        <v>0</v>
      </c>
      <c r="D619" s="117">
        <v>0.08</v>
      </c>
      <c r="E619" s="117">
        <v>0.01</v>
      </c>
      <c r="F619" s="117" t="s">
        <v>1936</v>
      </c>
      <c r="G619" s="117" t="s">
        <v>4120</v>
      </c>
      <c r="H619" s="117">
        <v>413202</v>
      </c>
      <c r="I619" s="117" t="s">
        <v>4134</v>
      </c>
      <c r="J619" s="117" t="s">
        <v>4139</v>
      </c>
      <c r="K619" s="117" t="s">
        <v>4775</v>
      </c>
      <c r="L619" s="117" t="s">
        <v>4139</v>
      </c>
    </row>
    <row r="620" spans="1:12" ht="51" x14ac:dyDescent="0.2">
      <c r="A620" s="117">
        <v>620419</v>
      </c>
      <c r="B620" s="131">
        <v>0.01</v>
      </c>
      <c r="C620" s="117">
        <v>7.0000000000000007E-2</v>
      </c>
      <c r="D620" s="117">
        <v>0.02</v>
      </c>
      <c r="E620" s="117">
        <v>0</v>
      </c>
      <c r="F620" s="117" t="s">
        <v>2043</v>
      </c>
      <c r="G620" s="117" t="s">
        <v>4120</v>
      </c>
      <c r="H620" s="117">
        <v>413202</v>
      </c>
      <c r="I620" s="117" t="s">
        <v>4134</v>
      </c>
      <c r="J620" s="117" t="s">
        <v>4139</v>
      </c>
      <c r="K620" s="117" t="s">
        <v>4776</v>
      </c>
      <c r="L620" s="117" t="s">
        <v>4139</v>
      </c>
    </row>
    <row r="621" spans="1:12" ht="51" x14ac:dyDescent="0.2">
      <c r="A621" s="117">
        <v>620451</v>
      </c>
      <c r="B621" s="131">
        <v>0.01</v>
      </c>
      <c r="C621" s="117">
        <v>0</v>
      </c>
      <c r="D621" s="117">
        <v>0</v>
      </c>
      <c r="E621" s="117">
        <v>0</v>
      </c>
      <c r="F621" s="117" t="s">
        <v>2045</v>
      </c>
      <c r="G621" s="117" t="s">
        <v>4120</v>
      </c>
      <c r="H621" s="117">
        <v>413202</v>
      </c>
      <c r="I621" s="117" t="s">
        <v>4134</v>
      </c>
      <c r="J621" s="117" t="s">
        <v>4139</v>
      </c>
      <c r="K621" s="117" t="s">
        <v>4776</v>
      </c>
      <c r="L621" s="117" t="s">
        <v>4139</v>
      </c>
    </row>
    <row r="622" spans="1:12" ht="51" x14ac:dyDescent="0.2">
      <c r="A622" s="117">
        <v>620610</v>
      </c>
      <c r="B622" s="131">
        <v>0.01</v>
      </c>
      <c r="C622" s="117">
        <v>0.01</v>
      </c>
      <c r="D622" s="117">
        <v>0.08</v>
      </c>
      <c r="E622" s="117">
        <v>0.04</v>
      </c>
      <c r="F622" s="117" t="s">
        <v>2054</v>
      </c>
      <c r="G622" s="117" t="s">
        <v>4120</v>
      </c>
      <c r="H622" s="117">
        <v>413202</v>
      </c>
      <c r="I622" s="117" t="s">
        <v>4134</v>
      </c>
      <c r="J622" s="117" t="s">
        <v>4139</v>
      </c>
      <c r="K622" s="117" t="s">
        <v>4778</v>
      </c>
      <c r="L622" s="117" t="s">
        <v>4139</v>
      </c>
    </row>
    <row r="623" spans="1:12" ht="51" x14ac:dyDescent="0.2">
      <c r="A623" s="117">
        <v>620711</v>
      </c>
      <c r="B623" s="131">
        <v>0.01</v>
      </c>
      <c r="C623" s="117">
        <v>0</v>
      </c>
      <c r="D623" s="117">
        <v>7.0000000000000007E-2</v>
      </c>
      <c r="E623" s="117">
        <v>0.01</v>
      </c>
      <c r="F623" s="117" t="s">
        <v>1971</v>
      </c>
      <c r="G623" s="117" t="s">
        <v>4120</v>
      </c>
      <c r="H623" s="117">
        <v>413202</v>
      </c>
      <c r="I623" s="117" t="s">
        <v>4134</v>
      </c>
      <c r="J623" s="117" t="s">
        <v>4139</v>
      </c>
      <c r="K623" s="117" t="s">
        <v>4779</v>
      </c>
      <c r="L623" s="117" t="s">
        <v>4139</v>
      </c>
    </row>
    <row r="624" spans="1:12" ht="51" x14ac:dyDescent="0.2">
      <c r="A624" s="117">
        <v>620721</v>
      </c>
      <c r="B624" s="131">
        <v>0.01</v>
      </c>
      <c r="C624" s="117">
        <v>0.01</v>
      </c>
      <c r="D624" s="117">
        <v>0.14000000000000001</v>
      </c>
      <c r="E624" s="117">
        <v>0.09</v>
      </c>
      <c r="F624" s="117" t="s">
        <v>1974</v>
      </c>
      <c r="G624" s="117" t="s">
        <v>4120</v>
      </c>
      <c r="H624" s="117">
        <v>413202</v>
      </c>
      <c r="I624" s="117" t="s">
        <v>4134</v>
      </c>
      <c r="J624" s="117" t="s">
        <v>4139</v>
      </c>
      <c r="K624" s="117" t="s">
        <v>4779</v>
      </c>
      <c r="L624" s="117" t="s">
        <v>4139</v>
      </c>
    </row>
    <row r="625" spans="1:12" ht="51" x14ac:dyDescent="0.2">
      <c r="A625" s="117">
        <v>620811</v>
      </c>
      <c r="B625" s="131">
        <v>0.01</v>
      </c>
      <c r="C625" s="117">
        <v>0.06</v>
      </c>
      <c r="D625" s="117">
        <v>0.19</v>
      </c>
      <c r="E625" s="117">
        <v>0.04</v>
      </c>
      <c r="F625" s="117" t="s">
        <v>1979</v>
      </c>
      <c r="G625" s="117" t="s">
        <v>4120</v>
      </c>
      <c r="H625" s="117">
        <v>413202</v>
      </c>
      <c r="I625" s="117" t="s">
        <v>4134</v>
      </c>
      <c r="J625" s="117" t="s">
        <v>4139</v>
      </c>
      <c r="K625" s="117" t="s">
        <v>4780</v>
      </c>
      <c r="L625" s="117" t="s">
        <v>4139</v>
      </c>
    </row>
    <row r="626" spans="1:12" ht="51" x14ac:dyDescent="0.2">
      <c r="A626" s="117">
        <v>620821</v>
      </c>
      <c r="B626" s="131">
        <v>0.01</v>
      </c>
      <c r="C626" s="117">
        <v>0.02</v>
      </c>
      <c r="D626" s="117">
        <v>0.09</v>
      </c>
      <c r="E626" s="117">
        <v>0.05</v>
      </c>
      <c r="F626" s="117" t="s">
        <v>1984</v>
      </c>
      <c r="G626" s="117" t="s">
        <v>4120</v>
      </c>
      <c r="H626" s="117">
        <v>413202</v>
      </c>
      <c r="I626" s="117" t="s">
        <v>4134</v>
      </c>
      <c r="J626" s="117" t="s">
        <v>4139</v>
      </c>
      <c r="K626" s="117" t="s">
        <v>4780</v>
      </c>
      <c r="L626" s="117" t="s">
        <v>4139</v>
      </c>
    </row>
    <row r="627" spans="1:12" ht="51" x14ac:dyDescent="0.2">
      <c r="A627" s="117">
        <v>621030</v>
      </c>
      <c r="B627" s="131">
        <v>0.01</v>
      </c>
      <c r="C627" s="117">
        <v>0.01</v>
      </c>
      <c r="D627" s="117">
        <v>0.02</v>
      </c>
      <c r="E627" s="117">
        <v>62.47</v>
      </c>
      <c r="F627" s="117" t="s">
        <v>2073</v>
      </c>
      <c r="G627" s="117" t="s">
        <v>4120</v>
      </c>
      <c r="H627" s="117">
        <v>413202</v>
      </c>
      <c r="I627" s="117" t="s">
        <v>4134</v>
      </c>
      <c r="J627" s="117" t="s">
        <v>4139</v>
      </c>
      <c r="K627" s="117" t="s">
        <v>4782</v>
      </c>
      <c r="L627" s="117" t="s">
        <v>4139</v>
      </c>
    </row>
    <row r="628" spans="1:12" ht="51" x14ac:dyDescent="0.2">
      <c r="A628" s="117">
        <v>621132</v>
      </c>
      <c r="B628" s="131">
        <v>0.01</v>
      </c>
      <c r="C628" s="117">
        <v>0.01</v>
      </c>
      <c r="D628" s="117">
        <v>0.01</v>
      </c>
      <c r="E628" s="117">
        <v>0.11</v>
      </c>
      <c r="F628" s="117" t="s">
        <v>2078</v>
      </c>
      <c r="G628" s="117" t="s">
        <v>4120</v>
      </c>
      <c r="H628" s="117">
        <v>413202</v>
      </c>
      <c r="I628" s="117" t="s">
        <v>4134</v>
      </c>
      <c r="J628" s="117" t="s">
        <v>4139</v>
      </c>
      <c r="K628" s="117" t="s">
        <v>4783</v>
      </c>
      <c r="L628" s="117" t="s">
        <v>4139</v>
      </c>
    </row>
    <row r="629" spans="1:12" ht="51" x14ac:dyDescent="0.2">
      <c r="A629" s="117">
        <v>630221</v>
      </c>
      <c r="B629" s="131">
        <v>0.01</v>
      </c>
      <c r="C629" s="117">
        <v>0.03</v>
      </c>
      <c r="D629" s="117">
        <v>0.18</v>
      </c>
      <c r="E629" s="117">
        <v>0.18</v>
      </c>
      <c r="F629" s="117" t="s">
        <v>2105</v>
      </c>
      <c r="G629" s="117" t="s">
        <v>4120</v>
      </c>
      <c r="H629" s="117">
        <v>413202</v>
      </c>
      <c r="I629" s="117" t="s">
        <v>4134</v>
      </c>
      <c r="J629" s="117" t="s">
        <v>4139</v>
      </c>
      <c r="K629" s="117" t="s">
        <v>4791</v>
      </c>
      <c r="L629" s="117" t="s">
        <v>4139</v>
      </c>
    </row>
    <row r="630" spans="1:12" ht="51" x14ac:dyDescent="0.2">
      <c r="A630" s="117">
        <v>630251</v>
      </c>
      <c r="B630" s="131">
        <v>0.01</v>
      </c>
      <c r="C630" s="117">
        <v>0.01</v>
      </c>
      <c r="D630" s="117">
        <v>0</v>
      </c>
      <c r="E630" s="117">
        <v>0.02</v>
      </c>
      <c r="F630" s="117" t="s">
        <v>2112</v>
      </c>
      <c r="G630" s="117" t="s">
        <v>4120</v>
      </c>
      <c r="H630" s="117">
        <v>413202</v>
      </c>
      <c r="I630" s="117" t="s">
        <v>4134</v>
      </c>
      <c r="J630" s="117" t="s">
        <v>4139</v>
      </c>
      <c r="K630" s="117" t="s">
        <v>4791</v>
      </c>
      <c r="L630" s="117" t="s">
        <v>4139</v>
      </c>
    </row>
    <row r="631" spans="1:12" ht="51" x14ac:dyDescent="0.2">
      <c r="A631" s="117">
        <v>630259</v>
      </c>
      <c r="B631" s="131">
        <v>0.01</v>
      </c>
      <c r="C631" s="117">
        <v>0.03</v>
      </c>
      <c r="D631" s="117">
        <v>0.02</v>
      </c>
      <c r="E631" s="117">
        <v>0.02</v>
      </c>
      <c r="F631" s="117" t="s">
        <v>2114</v>
      </c>
      <c r="G631" s="117" t="s">
        <v>4120</v>
      </c>
      <c r="H631" s="117">
        <v>413202</v>
      </c>
      <c r="I631" s="117" t="s">
        <v>4134</v>
      </c>
      <c r="J631" s="117" t="s">
        <v>4139</v>
      </c>
      <c r="K631" s="117" t="s">
        <v>4791</v>
      </c>
      <c r="L631" s="117" t="s">
        <v>4139</v>
      </c>
    </row>
    <row r="632" spans="1:12" ht="51" x14ac:dyDescent="0.2">
      <c r="A632" s="117">
        <v>640510</v>
      </c>
      <c r="B632" s="131">
        <v>0.01</v>
      </c>
      <c r="C632" s="117">
        <v>0.02</v>
      </c>
      <c r="D632" s="117">
        <v>0.02</v>
      </c>
      <c r="E632" s="117">
        <v>0.06</v>
      </c>
      <c r="F632" s="117" t="s">
        <v>2170</v>
      </c>
      <c r="G632" s="117" t="s">
        <v>4120</v>
      </c>
      <c r="H632" s="117">
        <v>413202</v>
      </c>
      <c r="I632" s="117" t="s">
        <v>4134</v>
      </c>
      <c r="J632" s="117" t="s">
        <v>4139</v>
      </c>
      <c r="K632" s="117" t="s">
        <v>4804</v>
      </c>
      <c r="L632" s="117" t="s">
        <v>4139</v>
      </c>
    </row>
    <row r="633" spans="1:12" ht="51" x14ac:dyDescent="0.2">
      <c r="A633" s="117">
        <v>711610</v>
      </c>
      <c r="B633" s="131">
        <v>0.01</v>
      </c>
      <c r="C633" s="117">
        <v>0</v>
      </c>
      <c r="D633" s="117">
        <v>0</v>
      </c>
      <c r="E633" s="117">
        <v>0.01</v>
      </c>
      <c r="F633" s="117" t="s">
        <v>2371</v>
      </c>
      <c r="G633" s="117" t="s">
        <v>4120</v>
      </c>
      <c r="H633" s="117">
        <v>413102</v>
      </c>
      <c r="I633" s="117" t="s">
        <v>4134</v>
      </c>
      <c r="J633" s="117" t="s">
        <v>4139</v>
      </c>
      <c r="K633" s="117" t="s">
        <v>4873</v>
      </c>
      <c r="L633" s="117" t="s">
        <v>4139</v>
      </c>
    </row>
    <row r="634" spans="1:12" ht="51" x14ac:dyDescent="0.2">
      <c r="A634" s="117">
        <v>845012</v>
      </c>
      <c r="B634" s="131">
        <v>0.01</v>
      </c>
      <c r="C634" s="117">
        <v>0.04</v>
      </c>
      <c r="D634" s="117">
        <v>0.03</v>
      </c>
      <c r="E634" s="117">
        <v>0.93</v>
      </c>
      <c r="F634" s="117" t="s">
        <v>3180</v>
      </c>
      <c r="G634" s="117" t="s">
        <v>4120</v>
      </c>
      <c r="H634" s="117">
        <v>313202</v>
      </c>
      <c r="I634" s="117" t="s">
        <v>4126</v>
      </c>
      <c r="J634" s="117" t="s">
        <v>4139</v>
      </c>
      <c r="K634" s="117" t="s">
        <v>5068</v>
      </c>
      <c r="L634" s="117" t="s">
        <v>4139</v>
      </c>
    </row>
    <row r="635" spans="1:12" ht="34" x14ac:dyDescent="0.2">
      <c r="A635" s="117">
        <v>852712</v>
      </c>
      <c r="B635" s="131">
        <v>0.01</v>
      </c>
      <c r="C635" s="117">
        <v>0</v>
      </c>
      <c r="D635" s="117">
        <v>0.03</v>
      </c>
      <c r="E635" s="117">
        <v>0</v>
      </c>
      <c r="F635" s="117" t="s">
        <v>3550</v>
      </c>
      <c r="G635" s="117" t="s">
        <v>12</v>
      </c>
      <c r="H635" s="117">
        <v>613202</v>
      </c>
      <c r="I635" s="117" t="s">
        <v>4131</v>
      </c>
      <c r="J635" s="117" t="s">
        <v>4139</v>
      </c>
      <c r="K635" s="117" t="s">
        <v>5130</v>
      </c>
      <c r="L635" s="117" t="s">
        <v>4139</v>
      </c>
    </row>
    <row r="636" spans="1:12" ht="68" x14ac:dyDescent="0.2">
      <c r="A636" s="117">
        <v>950611</v>
      </c>
      <c r="B636" s="131">
        <v>0.01</v>
      </c>
      <c r="C636" s="117">
        <v>7.0000000000000007E-2</v>
      </c>
      <c r="D636" s="117">
        <v>0.02</v>
      </c>
      <c r="E636" s="117">
        <v>0.02</v>
      </c>
      <c r="F636" s="117" t="s">
        <v>4033</v>
      </c>
      <c r="G636" s="117" t="s">
        <v>4121</v>
      </c>
      <c r="H636" s="117">
        <v>713202</v>
      </c>
      <c r="I636" s="117" t="s">
        <v>4124</v>
      </c>
      <c r="J636" s="117" t="s">
        <v>4139</v>
      </c>
      <c r="K636" s="117" t="s">
        <v>5250</v>
      </c>
      <c r="L636" s="117" t="s">
        <v>4139</v>
      </c>
    </row>
    <row r="637" spans="1:12" ht="51" x14ac:dyDescent="0.2">
      <c r="A637" s="117">
        <v>950621</v>
      </c>
      <c r="B637" s="131">
        <v>0.01</v>
      </c>
      <c r="C637" s="117">
        <v>0.01</v>
      </c>
      <c r="D637" s="117">
        <v>0.01</v>
      </c>
      <c r="E637" s="117">
        <v>0.01</v>
      </c>
      <c r="F637" s="117" t="s">
        <v>4036</v>
      </c>
      <c r="G637" s="117" t="s">
        <v>4120</v>
      </c>
      <c r="H637" s="117">
        <v>713202</v>
      </c>
      <c r="I637" s="117" t="s">
        <v>4124</v>
      </c>
      <c r="J637" s="117" t="s">
        <v>4139</v>
      </c>
      <c r="K637" s="117" t="s">
        <v>5250</v>
      </c>
      <c r="L637" s="117" t="s">
        <v>4139</v>
      </c>
    </row>
    <row r="638" spans="1:12" ht="34" x14ac:dyDescent="0.2">
      <c r="A638" s="117">
        <v>970129</v>
      </c>
      <c r="B638" s="131">
        <v>0.01</v>
      </c>
      <c r="C638" s="117">
        <v>0.12</v>
      </c>
      <c r="D638" s="117">
        <v>0</v>
      </c>
      <c r="E638" s="117">
        <v>0</v>
      </c>
      <c r="F638" s="117" t="s">
        <v>20</v>
      </c>
      <c r="G638" s="117" t="s">
        <v>12</v>
      </c>
      <c r="H638" s="117" t="s">
        <v>12</v>
      </c>
      <c r="I638" s="117" t="s">
        <v>12</v>
      </c>
      <c r="J638" s="117" t="s">
        <v>12</v>
      </c>
      <c r="K638" s="117" t="s">
        <v>5273</v>
      </c>
      <c r="L638" s="117" t="s">
        <v>4139</v>
      </c>
    </row>
    <row r="639" spans="1:12" ht="51" x14ac:dyDescent="0.2">
      <c r="A639" s="117">
        <v>30199</v>
      </c>
      <c r="B639" s="131">
        <v>0</v>
      </c>
      <c r="C639" s="117">
        <v>0</v>
      </c>
      <c r="D639" s="117">
        <v>0</v>
      </c>
      <c r="E639" s="117">
        <v>0</v>
      </c>
      <c r="F639" s="117" t="s">
        <v>12</v>
      </c>
      <c r="G639" s="117" t="s">
        <v>4119</v>
      </c>
      <c r="H639" s="117">
        <v>713101</v>
      </c>
      <c r="I639" s="117" t="s">
        <v>4124</v>
      </c>
      <c r="J639" s="117" t="s">
        <v>4139</v>
      </c>
      <c r="K639" s="117" t="s">
        <v>4151</v>
      </c>
      <c r="L639" s="117" t="s">
        <v>4139</v>
      </c>
    </row>
    <row r="640" spans="1:12" ht="34" x14ac:dyDescent="0.2">
      <c r="A640" s="117">
        <v>30326</v>
      </c>
      <c r="B640" s="131">
        <v>0</v>
      </c>
      <c r="C640" s="117">
        <v>0.03</v>
      </c>
      <c r="D640" s="117">
        <v>0</v>
      </c>
      <c r="E640" s="117">
        <v>0</v>
      </c>
      <c r="F640" s="117" t="s">
        <v>16</v>
      </c>
      <c r="G640" s="117" t="s">
        <v>12</v>
      </c>
      <c r="H640" s="117">
        <v>113101</v>
      </c>
      <c r="I640" s="117" t="s">
        <v>4123</v>
      </c>
      <c r="J640" s="117" t="s">
        <v>4139</v>
      </c>
      <c r="K640" s="117" t="s">
        <v>4152</v>
      </c>
      <c r="L640" s="117" t="s">
        <v>4139</v>
      </c>
    </row>
    <row r="641" spans="1:12" ht="51" x14ac:dyDescent="0.2">
      <c r="A641" s="117">
        <v>30333</v>
      </c>
      <c r="B641" s="131">
        <v>0</v>
      </c>
      <c r="C641" s="117">
        <v>0.3</v>
      </c>
      <c r="D641" s="117">
        <v>0.08</v>
      </c>
      <c r="E641" s="117">
        <v>0</v>
      </c>
      <c r="F641" s="117" t="s">
        <v>17</v>
      </c>
      <c r="G641" s="117" t="s">
        <v>4119</v>
      </c>
      <c r="H641" s="117">
        <v>113101</v>
      </c>
      <c r="I641" s="117" t="s">
        <v>4123</v>
      </c>
      <c r="J641" s="117" t="s">
        <v>4139</v>
      </c>
      <c r="K641" s="117" t="s">
        <v>4153</v>
      </c>
      <c r="L641" s="117" t="s">
        <v>4139</v>
      </c>
    </row>
    <row r="642" spans="1:12" ht="34" x14ac:dyDescent="0.2">
      <c r="A642" s="117">
        <v>30461</v>
      </c>
      <c r="B642" s="131">
        <v>0</v>
      </c>
      <c r="C642" s="117">
        <v>0</v>
      </c>
      <c r="D642" s="117">
        <v>0.1</v>
      </c>
      <c r="E642" s="117">
        <v>0.3</v>
      </c>
      <c r="F642" s="117" t="s">
        <v>12</v>
      </c>
      <c r="G642" s="117" t="s">
        <v>12</v>
      </c>
      <c r="H642" s="117">
        <v>113101</v>
      </c>
      <c r="I642" s="117" t="s">
        <v>4123</v>
      </c>
      <c r="J642" s="117" t="s">
        <v>4139</v>
      </c>
      <c r="K642" s="117" t="s">
        <v>4156</v>
      </c>
      <c r="L642" s="117" t="s">
        <v>4139</v>
      </c>
    </row>
    <row r="643" spans="1:12" ht="51" x14ac:dyDescent="0.2">
      <c r="A643" s="117">
        <v>30611</v>
      </c>
      <c r="B643" s="131">
        <v>0</v>
      </c>
      <c r="C643" s="117">
        <v>0.24</v>
      </c>
      <c r="D643" s="117">
        <v>0</v>
      </c>
      <c r="E643" s="117">
        <v>0</v>
      </c>
      <c r="F643" s="117" t="s">
        <v>21</v>
      </c>
      <c r="G643" s="117" t="s">
        <v>4119</v>
      </c>
      <c r="H643" s="117">
        <v>113101</v>
      </c>
      <c r="I643" s="117" t="s">
        <v>4123</v>
      </c>
      <c r="J643" s="117" t="s">
        <v>4139</v>
      </c>
      <c r="K643" s="117" t="s">
        <v>4158</v>
      </c>
      <c r="L643" s="117" t="s">
        <v>4139</v>
      </c>
    </row>
    <row r="644" spans="1:12" ht="34" x14ac:dyDescent="0.2">
      <c r="A644" s="117">
        <v>30752</v>
      </c>
      <c r="B644" s="131">
        <v>0</v>
      </c>
      <c r="C644" s="117">
        <v>0.19</v>
      </c>
      <c r="D644" s="117">
        <v>0</v>
      </c>
      <c r="E644" s="117">
        <v>0</v>
      </c>
      <c r="F644" s="117" t="s">
        <v>25</v>
      </c>
      <c r="G644" s="117" t="s">
        <v>12</v>
      </c>
      <c r="H644" s="117">
        <v>113101</v>
      </c>
      <c r="I644" s="117" t="s">
        <v>4125</v>
      </c>
      <c r="J644" s="117" t="s">
        <v>4139</v>
      </c>
      <c r="K644" s="117" t="s">
        <v>4160</v>
      </c>
      <c r="L644" s="117" t="s">
        <v>4139</v>
      </c>
    </row>
    <row r="645" spans="1:12" ht="34" x14ac:dyDescent="0.2">
      <c r="A645" s="117">
        <v>30784</v>
      </c>
      <c r="B645" s="131">
        <v>0</v>
      </c>
      <c r="C645" s="117">
        <v>0</v>
      </c>
      <c r="D645" s="117">
        <v>0.06</v>
      </c>
      <c r="E645" s="117">
        <v>0</v>
      </c>
      <c r="F645" s="117" t="s">
        <v>12</v>
      </c>
      <c r="G645" s="117" t="s">
        <v>12</v>
      </c>
      <c r="H645" s="117">
        <v>113101</v>
      </c>
      <c r="I645" s="117" t="s">
        <v>4125</v>
      </c>
      <c r="J645" s="117" t="s">
        <v>4139</v>
      </c>
      <c r="K645" s="117" t="s">
        <v>4161</v>
      </c>
      <c r="L645" s="117" t="s">
        <v>4139</v>
      </c>
    </row>
    <row r="646" spans="1:12" ht="51" x14ac:dyDescent="0.2">
      <c r="A646" s="117">
        <v>70320</v>
      </c>
      <c r="B646" s="131">
        <v>0</v>
      </c>
      <c r="C646" s="117">
        <v>0</v>
      </c>
      <c r="D646" s="117">
        <v>0</v>
      </c>
      <c r="E646" s="117">
        <v>0.41</v>
      </c>
      <c r="F646" s="117" t="s">
        <v>12</v>
      </c>
      <c r="G646" s="117" t="s">
        <v>4119</v>
      </c>
      <c r="H646" s="117">
        <v>113101</v>
      </c>
      <c r="I646" s="117" t="s">
        <v>4123</v>
      </c>
      <c r="J646" s="117" t="s">
        <v>4139</v>
      </c>
      <c r="K646" s="117" t="s">
        <v>4178</v>
      </c>
      <c r="L646" s="117" t="s">
        <v>4139</v>
      </c>
    </row>
    <row r="647" spans="1:12" ht="51" x14ac:dyDescent="0.2">
      <c r="A647" s="117">
        <v>71010</v>
      </c>
      <c r="B647" s="131">
        <v>0</v>
      </c>
      <c r="C647" s="117">
        <v>0</v>
      </c>
      <c r="D647" s="117">
        <v>0</v>
      </c>
      <c r="E647" s="117">
        <v>0</v>
      </c>
      <c r="F647" s="117" t="s">
        <v>12</v>
      </c>
      <c r="G647" s="117" t="s">
        <v>4119</v>
      </c>
      <c r="H647" s="117">
        <v>113101</v>
      </c>
      <c r="I647" s="117" t="s">
        <v>4123</v>
      </c>
      <c r="J647" s="117" t="s">
        <v>4139</v>
      </c>
      <c r="K647" s="117" t="s">
        <v>4180</v>
      </c>
      <c r="L647" s="117" t="s">
        <v>4139</v>
      </c>
    </row>
    <row r="648" spans="1:12" ht="51" x14ac:dyDescent="0.2">
      <c r="A648" s="117">
        <v>71022</v>
      </c>
      <c r="B648" s="131">
        <v>0</v>
      </c>
      <c r="C648" s="117">
        <v>0</v>
      </c>
      <c r="D648" s="117">
        <v>0</v>
      </c>
      <c r="E648" s="117">
        <v>0</v>
      </c>
      <c r="F648" s="117" t="s">
        <v>12</v>
      </c>
      <c r="G648" s="117" t="s">
        <v>4119</v>
      </c>
      <c r="H648" s="117">
        <v>113101</v>
      </c>
      <c r="I648" s="117" t="s">
        <v>4123</v>
      </c>
      <c r="J648" s="117" t="s">
        <v>4139</v>
      </c>
      <c r="K648" s="117" t="s">
        <v>4181</v>
      </c>
      <c r="L648" s="117" t="s">
        <v>4139</v>
      </c>
    </row>
    <row r="649" spans="1:12" ht="51" x14ac:dyDescent="0.2">
      <c r="A649" s="117">
        <v>71040</v>
      </c>
      <c r="B649" s="131">
        <v>0</v>
      </c>
      <c r="C649" s="117">
        <v>0</v>
      </c>
      <c r="D649" s="117">
        <v>0</v>
      </c>
      <c r="E649" s="117">
        <v>0</v>
      </c>
      <c r="F649" s="117" t="s">
        <v>42</v>
      </c>
      <c r="G649" s="117" t="s">
        <v>4119</v>
      </c>
      <c r="H649" s="117">
        <v>113101</v>
      </c>
      <c r="I649" s="117" t="s">
        <v>4123</v>
      </c>
      <c r="J649" s="117" t="s">
        <v>4139</v>
      </c>
      <c r="K649" s="117" t="s">
        <v>4183</v>
      </c>
      <c r="L649" s="117" t="s">
        <v>4139</v>
      </c>
    </row>
    <row r="650" spans="1:12" ht="34" x14ac:dyDescent="0.2">
      <c r="A650" s="117">
        <v>71231</v>
      </c>
      <c r="B650" s="131">
        <v>0</v>
      </c>
      <c r="C650" s="117">
        <v>0.01</v>
      </c>
      <c r="D650" s="117">
        <v>0</v>
      </c>
      <c r="E650" s="117">
        <v>0.01</v>
      </c>
      <c r="F650" s="117" t="s">
        <v>47</v>
      </c>
      <c r="G650" s="117" t="s">
        <v>12</v>
      </c>
      <c r="H650" s="117">
        <v>113101</v>
      </c>
      <c r="I650" s="117" t="s">
        <v>4123</v>
      </c>
      <c r="J650" s="117" t="s">
        <v>4139</v>
      </c>
      <c r="K650" s="117" t="s">
        <v>4187</v>
      </c>
      <c r="L650" s="117" t="s">
        <v>4139</v>
      </c>
    </row>
    <row r="651" spans="1:12" ht="34" x14ac:dyDescent="0.2">
      <c r="A651" s="117">
        <v>71239</v>
      </c>
      <c r="B651" s="131">
        <v>0</v>
      </c>
      <c r="C651" s="117">
        <v>0</v>
      </c>
      <c r="D651" s="117">
        <v>0</v>
      </c>
      <c r="E651" s="117">
        <v>0</v>
      </c>
      <c r="F651" s="117" t="s">
        <v>49</v>
      </c>
      <c r="G651" s="117" t="s">
        <v>12</v>
      </c>
      <c r="H651" s="117">
        <v>113101</v>
      </c>
      <c r="I651" s="117" t="s">
        <v>4123</v>
      </c>
      <c r="J651" s="117" t="s">
        <v>4139</v>
      </c>
      <c r="K651" s="117" t="s">
        <v>4187</v>
      </c>
      <c r="L651" s="117" t="s">
        <v>4139</v>
      </c>
    </row>
    <row r="652" spans="1:12" ht="68" x14ac:dyDescent="0.2">
      <c r="A652" s="117">
        <v>71331</v>
      </c>
      <c r="B652" s="131">
        <v>0</v>
      </c>
      <c r="C652" s="117">
        <v>0</v>
      </c>
      <c r="D652" s="117">
        <v>0</v>
      </c>
      <c r="E652" s="117">
        <v>0.11</v>
      </c>
      <c r="F652" s="117" t="s">
        <v>12</v>
      </c>
      <c r="G652" s="117" t="s">
        <v>4121</v>
      </c>
      <c r="H652" s="117">
        <v>113101</v>
      </c>
      <c r="I652" s="117" t="s">
        <v>4123</v>
      </c>
      <c r="J652" s="117" t="s">
        <v>4139</v>
      </c>
      <c r="K652" s="117" t="s">
        <v>4189</v>
      </c>
      <c r="L652" s="117" t="s">
        <v>4139</v>
      </c>
    </row>
    <row r="653" spans="1:12" ht="51" x14ac:dyDescent="0.2">
      <c r="A653" s="117">
        <v>80810</v>
      </c>
      <c r="B653" s="131">
        <v>0</v>
      </c>
      <c r="C653" s="117">
        <v>0</v>
      </c>
      <c r="D653" s="117">
        <v>0.05</v>
      </c>
      <c r="E653" s="117">
        <v>7.0000000000000007E-2</v>
      </c>
      <c r="F653" s="117" t="s">
        <v>12</v>
      </c>
      <c r="G653" s="117" t="s">
        <v>4119</v>
      </c>
      <c r="H653" s="117">
        <v>113101</v>
      </c>
      <c r="I653" s="117" t="s">
        <v>4123</v>
      </c>
      <c r="J653" s="117" t="s">
        <v>4139</v>
      </c>
      <c r="K653" s="117" t="s">
        <v>4199</v>
      </c>
      <c r="L653" s="117" t="s">
        <v>4139</v>
      </c>
    </row>
    <row r="654" spans="1:12" ht="51" x14ac:dyDescent="0.2">
      <c r="A654" s="117">
        <v>81110</v>
      </c>
      <c r="B654" s="131">
        <v>0</v>
      </c>
      <c r="C654" s="117">
        <v>0.05</v>
      </c>
      <c r="D654" s="117">
        <v>0.01</v>
      </c>
      <c r="E654" s="117">
        <v>0</v>
      </c>
      <c r="F654" s="117" t="s">
        <v>63</v>
      </c>
      <c r="G654" s="117" t="s">
        <v>4119</v>
      </c>
      <c r="H654" s="117">
        <v>113101</v>
      </c>
      <c r="I654" s="117" t="s">
        <v>4123</v>
      </c>
      <c r="J654" s="117" t="s">
        <v>4139</v>
      </c>
      <c r="K654" s="117" t="s">
        <v>4202</v>
      </c>
      <c r="L654" s="117" t="s">
        <v>4139</v>
      </c>
    </row>
    <row r="655" spans="1:12" ht="51" x14ac:dyDescent="0.2">
      <c r="A655" s="117">
        <v>81120</v>
      </c>
      <c r="B655" s="131">
        <v>0</v>
      </c>
      <c r="C655" s="117">
        <v>0.02</v>
      </c>
      <c r="D655" s="117">
        <v>7.0000000000000007E-2</v>
      </c>
      <c r="E655" s="117">
        <v>0</v>
      </c>
      <c r="F655" s="117" t="s">
        <v>64</v>
      </c>
      <c r="G655" s="117" t="s">
        <v>4119</v>
      </c>
      <c r="H655" s="117">
        <v>113101</v>
      </c>
      <c r="I655" s="117" t="s">
        <v>4123</v>
      </c>
      <c r="J655" s="117" t="s">
        <v>4139</v>
      </c>
      <c r="K655" s="117" t="s">
        <v>4203</v>
      </c>
      <c r="L655" s="117" t="s">
        <v>4139</v>
      </c>
    </row>
    <row r="656" spans="1:12" ht="51" x14ac:dyDescent="0.2">
      <c r="A656" s="117">
        <v>81190</v>
      </c>
      <c r="B656" s="131">
        <v>0</v>
      </c>
      <c r="C656" s="117">
        <v>0.03</v>
      </c>
      <c r="D656" s="117">
        <v>0.03</v>
      </c>
      <c r="E656" s="117">
        <v>0.03</v>
      </c>
      <c r="F656" s="117" t="s">
        <v>65</v>
      </c>
      <c r="G656" s="117" t="s">
        <v>4119</v>
      </c>
      <c r="H656" s="117">
        <v>113101</v>
      </c>
      <c r="I656" s="117" t="s">
        <v>4123</v>
      </c>
      <c r="J656" s="117" t="s">
        <v>4139</v>
      </c>
      <c r="K656" s="117" t="s">
        <v>4204</v>
      </c>
      <c r="L656" s="117" t="s">
        <v>4139</v>
      </c>
    </row>
    <row r="657" spans="1:12" ht="51" x14ac:dyDescent="0.2">
      <c r="A657" s="117">
        <v>90411</v>
      </c>
      <c r="B657" s="131">
        <v>0</v>
      </c>
      <c r="C657" s="117">
        <v>0</v>
      </c>
      <c r="D657" s="117">
        <v>0</v>
      </c>
      <c r="E657" s="117">
        <v>0.01</v>
      </c>
      <c r="F657" s="117" t="s">
        <v>75</v>
      </c>
      <c r="G657" s="117" t="s">
        <v>4120</v>
      </c>
      <c r="H657" s="117">
        <v>113101</v>
      </c>
      <c r="I657" s="117" t="s">
        <v>4123</v>
      </c>
      <c r="J657" s="117" t="s">
        <v>4139</v>
      </c>
      <c r="K657" s="117" t="s">
        <v>4215</v>
      </c>
      <c r="L657" s="117" t="s">
        <v>4139</v>
      </c>
    </row>
    <row r="658" spans="1:12" ht="34" x14ac:dyDescent="0.2">
      <c r="A658" s="117">
        <v>90962</v>
      </c>
      <c r="B658" s="131">
        <v>0</v>
      </c>
      <c r="C658" s="117">
        <v>0</v>
      </c>
      <c r="D658" s="117">
        <v>0.03</v>
      </c>
      <c r="E658" s="117">
        <v>0</v>
      </c>
      <c r="F658" s="117" t="s">
        <v>12</v>
      </c>
      <c r="G658" s="117" t="s">
        <v>12</v>
      </c>
      <c r="H658" s="117">
        <v>113101</v>
      </c>
      <c r="I658" s="117" t="s">
        <v>4123</v>
      </c>
      <c r="J658" s="117" t="s">
        <v>4139</v>
      </c>
      <c r="K658" s="117" t="s">
        <v>4220</v>
      </c>
      <c r="L658" s="117" t="s">
        <v>4139</v>
      </c>
    </row>
    <row r="659" spans="1:12" ht="51" x14ac:dyDescent="0.2">
      <c r="A659" s="117">
        <v>151790</v>
      </c>
      <c r="B659" s="131">
        <v>0</v>
      </c>
      <c r="C659" s="117">
        <v>0</v>
      </c>
      <c r="D659" s="117">
        <v>0</v>
      </c>
      <c r="E659" s="117">
        <v>0</v>
      </c>
      <c r="F659" s="117" t="s">
        <v>138</v>
      </c>
      <c r="G659" s="117" t="s">
        <v>4120</v>
      </c>
      <c r="H659" s="117">
        <v>113101</v>
      </c>
      <c r="I659" s="117" t="s">
        <v>4123</v>
      </c>
      <c r="J659" s="117" t="s">
        <v>4139</v>
      </c>
      <c r="K659" s="117" t="s">
        <v>4251</v>
      </c>
      <c r="L659" s="117" t="s">
        <v>4139</v>
      </c>
    </row>
    <row r="660" spans="1:12" ht="51" x14ac:dyDescent="0.2">
      <c r="A660" s="117">
        <v>160510</v>
      </c>
      <c r="B660" s="131">
        <v>0</v>
      </c>
      <c r="C660" s="117">
        <v>0</v>
      </c>
      <c r="D660" s="117">
        <v>0.25</v>
      </c>
      <c r="E660" s="117">
        <v>0</v>
      </c>
      <c r="F660" s="117" t="s">
        <v>12</v>
      </c>
      <c r="G660" s="117" t="s">
        <v>4120</v>
      </c>
      <c r="H660" s="117">
        <v>113201</v>
      </c>
      <c r="I660" s="117" t="s">
        <v>4123</v>
      </c>
      <c r="J660" s="117" t="s">
        <v>4139</v>
      </c>
      <c r="K660" s="117" t="s">
        <v>4255</v>
      </c>
      <c r="L660" s="117" t="s">
        <v>4139</v>
      </c>
    </row>
    <row r="661" spans="1:12" ht="51" x14ac:dyDescent="0.2">
      <c r="A661" s="117">
        <v>170199</v>
      </c>
      <c r="B661" s="131">
        <v>0</v>
      </c>
      <c r="C661" s="117">
        <v>0</v>
      </c>
      <c r="D661" s="117">
        <v>0</v>
      </c>
      <c r="E661" s="117">
        <v>0</v>
      </c>
      <c r="F661" s="117" t="s">
        <v>143</v>
      </c>
      <c r="G661" s="117" t="s">
        <v>4120</v>
      </c>
      <c r="H661" s="117">
        <v>113201</v>
      </c>
      <c r="I661" s="117" t="s">
        <v>4123</v>
      </c>
      <c r="J661" s="117" t="s">
        <v>4139</v>
      </c>
      <c r="K661" s="117" t="s">
        <v>4256</v>
      </c>
      <c r="L661" s="117" t="s">
        <v>4139</v>
      </c>
    </row>
    <row r="662" spans="1:12" ht="51" x14ac:dyDescent="0.2">
      <c r="A662" s="117">
        <v>190219</v>
      </c>
      <c r="B662" s="131">
        <v>0</v>
      </c>
      <c r="C662" s="117">
        <v>0.01</v>
      </c>
      <c r="D662" s="117">
        <v>0.01</v>
      </c>
      <c r="E662" s="117">
        <v>0.03</v>
      </c>
      <c r="F662" s="117" t="s">
        <v>158</v>
      </c>
      <c r="G662" s="117" t="s">
        <v>4120</v>
      </c>
      <c r="H662" s="117">
        <v>113201</v>
      </c>
      <c r="I662" s="117" t="s">
        <v>4123</v>
      </c>
      <c r="J662" s="117" t="s">
        <v>4139</v>
      </c>
      <c r="K662" s="117" t="s">
        <v>4262</v>
      </c>
      <c r="L662" s="117" t="s">
        <v>4139</v>
      </c>
    </row>
    <row r="663" spans="1:12" ht="51" x14ac:dyDescent="0.2">
      <c r="A663" s="117">
        <v>190220</v>
      </c>
      <c r="B663" s="131">
        <v>0</v>
      </c>
      <c r="C663" s="117">
        <v>0</v>
      </c>
      <c r="D663" s="117">
        <v>0.06</v>
      </c>
      <c r="E663" s="117">
        <v>0.05</v>
      </c>
      <c r="F663" s="117" t="s">
        <v>12</v>
      </c>
      <c r="G663" s="117" t="s">
        <v>4120</v>
      </c>
      <c r="H663" s="117">
        <v>113201</v>
      </c>
      <c r="I663" s="117" t="s">
        <v>4123</v>
      </c>
      <c r="J663" s="117" t="s">
        <v>4139</v>
      </c>
      <c r="K663" s="117" t="s">
        <v>4262</v>
      </c>
      <c r="L663" s="117" t="s">
        <v>4139</v>
      </c>
    </row>
    <row r="664" spans="1:12" ht="51" x14ac:dyDescent="0.2">
      <c r="A664" s="117">
        <v>200520</v>
      </c>
      <c r="B664" s="131">
        <v>0</v>
      </c>
      <c r="C664" s="117">
        <v>0</v>
      </c>
      <c r="D664" s="117">
        <v>0</v>
      </c>
      <c r="E664" s="117">
        <v>0</v>
      </c>
      <c r="F664" s="117" t="s">
        <v>173</v>
      </c>
      <c r="G664" s="117" t="s">
        <v>4120</v>
      </c>
      <c r="H664" s="117">
        <v>113201</v>
      </c>
      <c r="I664" s="117" t="s">
        <v>4123</v>
      </c>
      <c r="J664" s="117" t="s">
        <v>4139</v>
      </c>
      <c r="K664" s="117" t="s">
        <v>4270</v>
      </c>
      <c r="L664" s="117" t="s">
        <v>4139</v>
      </c>
    </row>
    <row r="665" spans="1:12" ht="51" x14ac:dyDescent="0.2">
      <c r="A665" s="117">
        <v>200551</v>
      </c>
      <c r="B665" s="131">
        <v>0</v>
      </c>
      <c r="C665" s="117">
        <v>0</v>
      </c>
      <c r="D665" s="117">
        <v>0</v>
      </c>
      <c r="E665" s="117">
        <v>0</v>
      </c>
      <c r="F665" s="117" t="s">
        <v>12</v>
      </c>
      <c r="G665" s="117" t="s">
        <v>4120</v>
      </c>
      <c r="H665" s="117">
        <v>113201</v>
      </c>
      <c r="I665" s="117" t="s">
        <v>4123</v>
      </c>
      <c r="J665" s="117" t="s">
        <v>4139</v>
      </c>
      <c r="K665" s="117" t="s">
        <v>4270</v>
      </c>
      <c r="L665" s="117" t="s">
        <v>4139</v>
      </c>
    </row>
    <row r="666" spans="1:12" ht="51" x14ac:dyDescent="0.2">
      <c r="A666" s="117">
        <v>200811</v>
      </c>
      <c r="B666" s="131">
        <v>0</v>
      </c>
      <c r="C666" s="117">
        <v>0</v>
      </c>
      <c r="D666" s="117">
        <v>0</v>
      </c>
      <c r="E666" s="117">
        <v>0</v>
      </c>
      <c r="F666" s="117" t="s">
        <v>180</v>
      </c>
      <c r="G666" s="117" t="s">
        <v>4120</v>
      </c>
      <c r="H666" s="117">
        <v>113201</v>
      </c>
      <c r="I666" s="117" t="s">
        <v>4123</v>
      </c>
      <c r="J666" s="117" t="s">
        <v>4139</v>
      </c>
      <c r="K666" s="117" t="s">
        <v>4273</v>
      </c>
      <c r="L666" s="117" t="s">
        <v>4139</v>
      </c>
    </row>
    <row r="667" spans="1:12" ht="51" x14ac:dyDescent="0.2">
      <c r="A667" s="117">
        <v>200820</v>
      </c>
      <c r="B667" s="131">
        <v>0</v>
      </c>
      <c r="C667" s="117">
        <v>0</v>
      </c>
      <c r="D667" s="117">
        <v>0.01</v>
      </c>
      <c r="E667" s="117">
        <v>0</v>
      </c>
      <c r="F667" s="117" t="s">
        <v>12</v>
      </c>
      <c r="G667" s="117" t="s">
        <v>4120</v>
      </c>
      <c r="H667" s="117">
        <v>113201</v>
      </c>
      <c r="I667" s="117" t="s">
        <v>4123</v>
      </c>
      <c r="J667" s="117" t="s">
        <v>4139</v>
      </c>
      <c r="K667" s="117" t="s">
        <v>4273</v>
      </c>
      <c r="L667" s="117" t="s">
        <v>4139</v>
      </c>
    </row>
    <row r="668" spans="1:12" ht="51" x14ac:dyDescent="0.2">
      <c r="A668" s="117">
        <v>200860</v>
      </c>
      <c r="B668" s="131">
        <v>0</v>
      </c>
      <c r="C668" s="117">
        <v>0.01</v>
      </c>
      <c r="D668" s="117">
        <v>0.03</v>
      </c>
      <c r="E668" s="117">
        <v>0.02</v>
      </c>
      <c r="F668" s="117" t="s">
        <v>184</v>
      </c>
      <c r="G668" s="117" t="s">
        <v>4120</v>
      </c>
      <c r="H668" s="117">
        <v>113201</v>
      </c>
      <c r="I668" s="117" t="s">
        <v>4123</v>
      </c>
      <c r="J668" s="117" t="s">
        <v>4139</v>
      </c>
      <c r="K668" s="117" t="s">
        <v>4273</v>
      </c>
      <c r="L668" s="117" t="s">
        <v>4139</v>
      </c>
    </row>
    <row r="669" spans="1:12" ht="34" x14ac:dyDescent="0.2">
      <c r="A669" s="117">
        <v>200912</v>
      </c>
      <c r="B669" s="131">
        <v>0</v>
      </c>
      <c r="C669" s="117">
        <v>0</v>
      </c>
      <c r="D669" s="117">
        <v>0.08</v>
      </c>
      <c r="E669" s="117">
        <v>0</v>
      </c>
      <c r="F669" s="117" t="s">
        <v>12</v>
      </c>
      <c r="G669" s="117" t="s">
        <v>12</v>
      </c>
      <c r="H669" s="117">
        <v>113101</v>
      </c>
      <c r="I669" s="117" t="s">
        <v>4123</v>
      </c>
      <c r="J669" s="117" t="s">
        <v>4139</v>
      </c>
      <c r="K669" s="117" t="s">
        <v>4274</v>
      </c>
      <c r="L669" s="117" t="s">
        <v>4139</v>
      </c>
    </row>
    <row r="670" spans="1:12" ht="51" x14ac:dyDescent="0.2">
      <c r="A670" s="117">
        <v>200919</v>
      </c>
      <c r="B670" s="131">
        <v>0</v>
      </c>
      <c r="C670" s="117">
        <v>0</v>
      </c>
      <c r="D670" s="117">
        <v>0.01</v>
      </c>
      <c r="E670" s="117">
        <v>0.01</v>
      </c>
      <c r="F670" s="117" t="s">
        <v>12</v>
      </c>
      <c r="G670" s="117" t="s">
        <v>4120</v>
      </c>
      <c r="H670" s="117">
        <v>113101</v>
      </c>
      <c r="I670" s="117" t="s">
        <v>4123</v>
      </c>
      <c r="J670" s="117" t="s">
        <v>4139</v>
      </c>
      <c r="K670" s="117" t="s">
        <v>4274</v>
      </c>
      <c r="L670" s="117" t="s">
        <v>4139</v>
      </c>
    </row>
    <row r="671" spans="1:12" ht="51" x14ac:dyDescent="0.2">
      <c r="A671" s="117">
        <v>200950</v>
      </c>
      <c r="B671" s="131">
        <v>0</v>
      </c>
      <c r="C671" s="117">
        <v>0</v>
      </c>
      <c r="D671" s="117">
        <v>0.02</v>
      </c>
      <c r="E671" s="117">
        <v>7.0000000000000007E-2</v>
      </c>
      <c r="F671" s="117" t="s">
        <v>12</v>
      </c>
      <c r="G671" s="117" t="s">
        <v>4120</v>
      </c>
      <c r="H671" s="117">
        <v>113101</v>
      </c>
      <c r="I671" s="117" t="s">
        <v>4123</v>
      </c>
      <c r="J671" s="117" t="s">
        <v>4139</v>
      </c>
      <c r="K671" s="117" t="s">
        <v>4274</v>
      </c>
      <c r="L671" s="117" t="s">
        <v>4139</v>
      </c>
    </row>
    <row r="672" spans="1:12" ht="51" x14ac:dyDescent="0.2">
      <c r="A672" s="117">
        <v>210320</v>
      </c>
      <c r="B672" s="131">
        <v>0</v>
      </c>
      <c r="C672" s="117">
        <v>0</v>
      </c>
      <c r="D672" s="117">
        <v>0</v>
      </c>
      <c r="E672" s="117">
        <v>0</v>
      </c>
      <c r="F672" s="117" t="s">
        <v>196</v>
      </c>
      <c r="G672" s="117" t="s">
        <v>4120</v>
      </c>
      <c r="H672" s="117">
        <v>113101</v>
      </c>
      <c r="I672" s="117" t="s">
        <v>4123</v>
      </c>
      <c r="J672" s="117" t="s">
        <v>4139</v>
      </c>
      <c r="K672" s="117" t="s">
        <v>4277</v>
      </c>
      <c r="L672" s="117" t="s">
        <v>4139</v>
      </c>
    </row>
    <row r="673" spans="1:12" ht="51" x14ac:dyDescent="0.2">
      <c r="A673" s="117">
        <v>210330</v>
      </c>
      <c r="B673" s="131">
        <v>0</v>
      </c>
      <c r="C673" s="117">
        <v>0</v>
      </c>
      <c r="D673" s="117">
        <v>0</v>
      </c>
      <c r="E673" s="117">
        <v>0.01</v>
      </c>
      <c r="F673" s="117" t="s">
        <v>12</v>
      </c>
      <c r="G673" s="117" t="s">
        <v>4120</v>
      </c>
      <c r="H673" s="117">
        <v>113101</v>
      </c>
      <c r="I673" s="117" t="s">
        <v>4123</v>
      </c>
      <c r="J673" s="117" t="s">
        <v>4139</v>
      </c>
      <c r="K673" s="117" t="s">
        <v>4277</v>
      </c>
      <c r="L673" s="117" t="s">
        <v>4139</v>
      </c>
    </row>
    <row r="674" spans="1:12" ht="51" x14ac:dyDescent="0.2">
      <c r="A674" s="117">
        <v>210410</v>
      </c>
      <c r="B674" s="131">
        <v>0</v>
      </c>
      <c r="C674" s="117">
        <v>0.01</v>
      </c>
      <c r="D674" s="117">
        <v>0</v>
      </c>
      <c r="E674" s="117">
        <v>0</v>
      </c>
      <c r="F674" s="117" t="s">
        <v>198</v>
      </c>
      <c r="G674" s="117" t="s">
        <v>4120</v>
      </c>
      <c r="H674" s="117">
        <v>113101</v>
      </c>
      <c r="I674" s="117" t="s">
        <v>4123</v>
      </c>
      <c r="J674" s="117" t="s">
        <v>4139</v>
      </c>
      <c r="K674" s="117" t="s">
        <v>4278</v>
      </c>
      <c r="L674" s="117" t="s">
        <v>4139</v>
      </c>
    </row>
    <row r="675" spans="1:12" ht="51" x14ac:dyDescent="0.2">
      <c r="A675" s="117">
        <v>220190</v>
      </c>
      <c r="B675" s="131">
        <v>0</v>
      </c>
      <c r="C675" s="117">
        <v>0</v>
      </c>
      <c r="D675" s="117">
        <v>0</v>
      </c>
      <c r="E675" s="117">
        <v>0</v>
      </c>
      <c r="F675" s="117" t="s">
        <v>201</v>
      </c>
      <c r="G675" s="117" t="s">
        <v>4120</v>
      </c>
      <c r="H675" s="117">
        <v>113101</v>
      </c>
      <c r="I675" s="117" t="s">
        <v>4123</v>
      </c>
      <c r="J675" s="117" t="s">
        <v>4139</v>
      </c>
      <c r="K675" s="117" t="s">
        <v>4280</v>
      </c>
      <c r="L675" s="117" t="s">
        <v>4139</v>
      </c>
    </row>
    <row r="676" spans="1:12" ht="51" x14ac:dyDescent="0.2">
      <c r="A676" s="117">
        <v>220600</v>
      </c>
      <c r="B676" s="131">
        <v>0</v>
      </c>
      <c r="C676" s="117">
        <v>0</v>
      </c>
      <c r="D676" s="117">
        <v>0</v>
      </c>
      <c r="E676" s="117">
        <v>0</v>
      </c>
      <c r="F676" s="117" t="s">
        <v>12</v>
      </c>
      <c r="G676" s="117" t="s">
        <v>4120</v>
      </c>
      <c r="H676" s="117">
        <v>113101</v>
      </c>
      <c r="I676" s="117" t="s">
        <v>4123</v>
      </c>
      <c r="J676" s="117" t="s">
        <v>4139</v>
      </c>
      <c r="K676" s="117" t="s">
        <v>4283</v>
      </c>
      <c r="L676" s="117" t="s">
        <v>4139</v>
      </c>
    </row>
    <row r="677" spans="1:12" ht="51" x14ac:dyDescent="0.2">
      <c r="A677" s="117">
        <v>220830</v>
      </c>
      <c r="B677" s="131">
        <v>0</v>
      </c>
      <c r="C677" s="117">
        <v>0</v>
      </c>
      <c r="D677" s="117">
        <v>0</v>
      </c>
      <c r="E677" s="117">
        <v>0.02</v>
      </c>
      <c r="F677" s="117" t="s">
        <v>206</v>
      </c>
      <c r="G677" s="117" t="s">
        <v>4120</v>
      </c>
      <c r="H677" s="117">
        <v>113101</v>
      </c>
      <c r="I677" s="117" t="s">
        <v>4123</v>
      </c>
      <c r="J677" s="117" t="s">
        <v>4139</v>
      </c>
      <c r="K677" s="117" t="s">
        <v>4285</v>
      </c>
      <c r="L677" s="117" t="s">
        <v>4139</v>
      </c>
    </row>
    <row r="678" spans="1:12" ht="51" x14ac:dyDescent="0.2">
      <c r="A678" s="117">
        <v>220850</v>
      </c>
      <c r="B678" s="131">
        <v>0</v>
      </c>
      <c r="C678" s="117">
        <v>0</v>
      </c>
      <c r="D678" s="117">
        <v>0</v>
      </c>
      <c r="E678" s="117">
        <v>0</v>
      </c>
      <c r="F678" s="117" t="s">
        <v>12</v>
      </c>
      <c r="G678" s="117" t="s">
        <v>4120</v>
      </c>
      <c r="H678" s="117">
        <v>113101</v>
      </c>
      <c r="I678" s="117" t="s">
        <v>4123</v>
      </c>
      <c r="J678" s="117" t="s">
        <v>4139</v>
      </c>
      <c r="K678" s="117" t="s">
        <v>4285</v>
      </c>
      <c r="L678" s="117" t="s">
        <v>4139</v>
      </c>
    </row>
    <row r="679" spans="1:12" ht="51" x14ac:dyDescent="0.2">
      <c r="A679" s="117">
        <v>220890</v>
      </c>
      <c r="B679" s="131">
        <v>0</v>
      </c>
      <c r="C679" s="117">
        <v>0</v>
      </c>
      <c r="D679" s="117">
        <v>0</v>
      </c>
      <c r="E679" s="117">
        <v>0</v>
      </c>
      <c r="F679" s="117" t="s">
        <v>12</v>
      </c>
      <c r="G679" s="117" t="s">
        <v>4120</v>
      </c>
      <c r="H679" s="117">
        <v>113101</v>
      </c>
      <c r="I679" s="117" t="s">
        <v>4123</v>
      </c>
      <c r="J679" s="117" t="s">
        <v>4139</v>
      </c>
      <c r="K679" s="117" t="s">
        <v>4285</v>
      </c>
      <c r="L679" s="117" t="s">
        <v>4139</v>
      </c>
    </row>
    <row r="680" spans="1:12" ht="51" x14ac:dyDescent="0.2">
      <c r="A680" s="117">
        <v>240290</v>
      </c>
      <c r="B680" s="131">
        <v>0</v>
      </c>
      <c r="C680" s="117">
        <v>0</v>
      </c>
      <c r="D680" s="117">
        <v>0</v>
      </c>
      <c r="E680" s="117">
        <v>0</v>
      </c>
      <c r="F680" s="117" t="s">
        <v>12</v>
      </c>
      <c r="G680" s="117" t="s">
        <v>4120</v>
      </c>
      <c r="H680" s="117">
        <v>113101</v>
      </c>
      <c r="I680" s="117" t="s">
        <v>4123</v>
      </c>
      <c r="J680" s="117" t="s">
        <v>4139</v>
      </c>
      <c r="K680" s="117" t="s">
        <v>4295</v>
      </c>
      <c r="L680" s="117" t="s">
        <v>4139</v>
      </c>
    </row>
    <row r="681" spans="1:12" ht="51" x14ac:dyDescent="0.2">
      <c r="A681" s="117">
        <v>330720</v>
      </c>
      <c r="B681" s="131">
        <v>0</v>
      </c>
      <c r="C681" s="117">
        <v>0.03</v>
      </c>
      <c r="D681" s="117">
        <v>0.11</v>
      </c>
      <c r="E681" s="117">
        <v>0</v>
      </c>
      <c r="F681" s="117" t="s">
        <v>882</v>
      </c>
      <c r="G681" s="117" t="s">
        <v>4120</v>
      </c>
      <c r="H681" s="117">
        <v>713101</v>
      </c>
      <c r="I681" s="117" t="s">
        <v>4124</v>
      </c>
      <c r="J681" s="117" t="s">
        <v>4139</v>
      </c>
      <c r="K681" s="117" t="s">
        <v>4475</v>
      </c>
      <c r="L681" s="117" t="s">
        <v>4139</v>
      </c>
    </row>
    <row r="682" spans="1:12" ht="51" x14ac:dyDescent="0.2">
      <c r="A682" s="117">
        <v>330741</v>
      </c>
      <c r="B682" s="131">
        <v>0</v>
      </c>
      <c r="C682" s="117">
        <v>0</v>
      </c>
      <c r="D682" s="117">
        <v>0</v>
      </c>
      <c r="E682" s="117">
        <v>0.05</v>
      </c>
      <c r="F682" s="117" t="s">
        <v>12</v>
      </c>
      <c r="G682" s="117" t="s">
        <v>4120</v>
      </c>
      <c r="H682" s="117">
        <v>713101</v>
      </c>
      <c r="I682" s="117" t="s">
        <v>4124</v>
      </c>
      <c r="J682" s="117" t="s">
        <v>4139</v>
      </c>
      <c r="K682" s="117" t="s">
        <v>4475</v>
      </c>
      <c r="L682" s="117" t="s">
        <v>4139</v>
      </c>
    </row>
    <row r="683" spans="1:12" ht="51" x14ac:dyDescent="0.2">
      <c r="A683" s="117">
        <v>340220</v>
      </c>
      <c r="B683" s="131">
        <v>0</v>
      </c>
      <c r="C683" s="117">
        <v>0</v>
      </c>
      <c r="D683" s="117">
        <v>4.68</v>
      </c>
      <c r="E683" s="117">
        <v>16.12</v>
      </c>
      <c r="F683" s="117" t="s">
        <v>12</v>
      </c>
      <c r="G683" s="117" t="s">
        <v>4120</v>
      </c>
      <c r="H683" s="117">
        <v>713101</v>
      </c>
      <c r="I683" s="117" t="s">
        <v>4124</v>
      </c>
      <c r="J683" s="117" t="s">
        <v>4139</v>
      </c>
      <c r="K683" s="117" t="s">
        <v>4477</v>
      </c>
      <c r="L683" s="117" t="s">
        <v>4139</v>
      </c>
    </row>
    <row r="684" spans="1:12" ht="51" x14ac:dyDescent="0.2">
      <c r="A684" s="117">
        <v>370252</v>
      </c>
      <c r="B684" s="131">
        <v>0</v>
      </c>
      <c r="C684" s="117">
        <v>0</v>
      </c>
      <c r="D684" s="117">
        <v>0</v>
      </c>
      <c r="E684" s="117">
        <v>0</v>
      </c>
      <c r="F684" s="117" t="s">
        <v>12</v>
      </c>
      <c r="G684" s="117" t="s">
        <v>4120</v>
      </c>
      <c r="H684" s="117">
        <v>613101</v>
      </c>
      <c r="I684" s="117" t="s">
        <v>4131</v>
      </c>
      <c r="J684" s="117" t="s">
        <v>4139</v>
      </c>
      <c r="K684" s="117" t="s">
        <v>4495</v>
      </c>
      <c r="L684" s="117" t="s">
        <v>4139</v>
      </c>
    </row>
    <row r="685" spans="1:12" ht="51" x14ac:dyDescent="0.2">
      <c r="A685" s="117">
        <v>370254</v>
      </c>
      <c r="B685" s="131">
        <v>0</v>
      </c>
      <c r="C685" s="117">
        <v>0</v>
      </c>
      <c r="D685" s="117">
        <v>0</v>
      </c>
      <c r="E685" s="117">
        <v>0</v>
      </c>
      <c r="F685" s="117" t="s">
        <v>12</v>
      </c>
      <c r="G685" s="117" t="s">
        <v>4120</v>
      </c>
      <c r="H685" s="117">
        <v>613101</v>
      </c>
      <c r="I685" s="117" t="s">
        <v>4131</v>
      </c>
      <c r="J685" s="117" t="s">
        <v>4139</v>
      </c>
      <c r="K685" s="117" t="s">
        <v>4495</v>
      </c>
      <c r="L685" s="117" t="s">
        <v>4139</v>
      </c>
    </row>
    <row r="686" spans="1:12" ht="34" x14ac:dyDescent="0.2">
      <c r="A686" s="117">
        <v>380859</v>
      </c>
      <c r="B686" s="131">
        <v>0</v>
      </c>
      <c r="C686" s="117">
        <v>0</v>
      </c>
      <c r="D686" s="117">
        <v>0</v>
      </c>
      <c r="E686" s="117">
        <v>0.01</v>
      </c>
      <c r="F686" s="117" t="s">
        <v>12</v>
      </c>
      <c r="G686" s="117" t="s">
        <v>12</v>
      </c>
      <c r="H686" s="117">
        <v>313101</v>
      </c>
      <c r="I686" s="117" t="s">
        <v>4133</v>
      </c>
      <c r="J686" s="117" t="s">
        <v>4139</v>
      </c>
      <c r="K686" s="117" t="s">
        <v>4507</v>
      </c>
      <c r="L686" s="117" t="s">
        <v>4139</v>
      </c>
    </row>
    <row r="687" spans="1:12" ht="34" x14ac:dyDescent="0.2">
      <c r="A687" s="117">
        <v>380861</v>
      </c>
      <c r="B687" s="131">
        <v>0</v>
      </c>
      <c r="C687" s="117">
        <v>0</v>
      </c>
      <c r="D687" s="117">
        <v>0</v>
      </c>
      <c r="E687" s="117">
        <v>0</v>
      </c>
      <c r="F687" s="117" t="s">
        <v>12</v>
      </c>
      <c r="G687" s="117" t="s">
        <v>12</v>
      </c>
      <c r="H687" s="117">
        <v>313101</v>
      </c>
      <c r="I687" s="117" t="s">
        <v>4133</v>
      </c>
      <c r="J687" s="117" t="s">
        <v>4139</v>
      </c>
      <c r="K687" s="117" t="s">
        <v>4507</v>
      </c>
      <c r="L687" s="117" t="s">
        <v>4139</v>
      </c>
    </row>
    <row r="688" spans="1:12" ht="34" x14ac:dyDescent="0.2">
      <c r="A688" s="117">
        <v>420600</v>
      </c>
      <c r="B688" s="131">
        <v>0</v>
      </c>
      <c r="C688" s="117">
        <v>0.11</v>
      </c>
      <c r="D688" s="117">
        <v>0.03</v>
      </c>
      <c r="E688" s="117">
        <v>0</v>
      </c>
      <c r="F688" s="117" t="s">
        <v>1261</v>
      </c>
      <c r="G688" s="117" t="s">
        <v>12</v>
      </c>
      <c r="H688" s="117">
        <v>513202</v>
      </c>
      <c r="I688" s="117" t="s">
        <v>4135</v>
      </c>
      <c r="J688" s="117" t="s">
        <v>4139</v>
      </c>
      <c r="K688" s="117" t="s">
        <v>4584</v>
      </c>
      <c r="L688" s="117" t="s">
        <v>4139</v>
      </c>
    </row>
    <row r="689" spans="1:12" ht="68" x14ac:dyDescent="0.2">
      <c r="A689" s="117">
        <v>442010</v>
      </c>
      <c r="B689" s="131">
        <v>0</v>
      </c>
      <c r="C689" s="117">
        <v>0</v>
      </c>
      <c r="D689" s="117">
        <v>0.05</v>
      </c>
      <c r="E689" s="117">
        <v>7.0000000000000007E-2</v>
      </c>
      <c r="F689" s="117" t="s">
        <v>12</v>
      </c>
      <c r="G689" s="117" t="s">
        <v>4121</v>
      </c>
      <c r="H689" s="117">
        <v>313202</v>
      </c>
      <c r="I689" s="117" t="s">
        <v>4126</v>
      </c>
      <c r="J689" s="117" t="s">
        <v>4139</v>
      </c>
      <c r="K689" s="117" t="s">
        <v>4607</v>
      </c>
      <c r="L689" s="117" t="s">
        <v>4139</v>
      </c>
    </row>
    <row r="690" spans="1:12" ht="34" x14ac:dyDescent="0.2">
      <c r="A690" s="117">
        <v>442011</v>
      </c>
      <c r="B690" s="131">
        <v>0</v>
      </c>
      <c r="C690" s="117">
        <v>0</v>
      </c>
      <c r="D690" s="117">
        <v>0</v>
      </c>
      <c r="E690" s="117">
        <v>0</v>
      </c>
      <c r="F690" s="117" t="s">
        <v>1322</v>
      </c>
      <c r="G690" s="117" t="s">
        <v>12</v>
      </c>
      <c r="H690" s="117" t="s">
        <v>12</v>
      </c>
      <c r="I690" s="117" t="s">
        <v>12</v>
      </c>
      <c r="J690" s="117" t="s">
        <v>12</v>
      </c>
      <c r="K690" s="117" t="s">
        <v>4607</v>
      </c>
      <c r="L690" s="117" t="s">
        <v>4139</v>
      </c>
    </row>
    <row r="691" spans="1:12" ht="34" x14ac:dyDescent="0.2">
      <c r="A691" s="117">
        <v>460122</v>
      </c>
      <c r="B691" s="131">
        <v>0</v>
      </c>
      <c r="C691" s="117">
        <v>0</v>
      </c>
      <c r="D691" s="117">
        <v>0.06</v>
      </c>
      <c r="E691" s="117">
        <v>0</v>
      </c>
      <c r="F691" s="117" t="s">
        <v>1335</v>
      </c>
      <c r="G691" s="117" t="s">
        <v>12</v>
      </c>
      <c r="H691" s="117">
        <v>313202</v>
      </c>
      <c r="I691" s="117" t="s">
        <v>4126</v>
      </c>
      <c r="J691" s="117" t="s">
        <v>4139</v>
      </c>
      <c r="K691" s="117" t="s">
        <v>4613</v>
      </c>
      <c r="L691" s="117" t="s">
        <v>4139</v>
      </c>
    </row>
    <row r="692" spans="1:12" ht="34" x14ac:dyDescent="0.2">
      <c r="A692" s="117">
        <v>460194</v>
      </c>
      <c r="B692" s="131">
        <v>0</v>
      </c>
      <c r="C692" s="117">
        <v>0</v>
      </c>
      <c r="D692" s="117">
        <v>0</v>
      </c>
      <c r="E692" s="117">
        <v>0</v>
      </c>
      <c r="F692" s="117" t="s">
        <v>1336</v>
      </c>
      <c r="G692" s="117" t="s">
        <v>12</v>
      </c>
      <c r="H692" s="117">
        <v>313202</v>
      </c>
      <c r="I692" s="117" t="s">
        <v>4126</v>
      </c>
      <c r="J692" s="117" t="s">
        <v>4139</v>
      </c>
      <c r="K692" s="117" t="s">
        <v>4613</v>
      </c>
      <c r="L692" s="117" t="s">
        <v>4139</v>
      </c>
    </row>
    <row r="693" spans="1:12" ht="51" x14ac:dyDescent="0.2">
      <c r="A693" s="117">
        <v>490191</v>
      </c>
      <c r="B693" s="131">
        <v>0</v>
      </c>
      <c r="C693" s="117">
        <v>0</v>
      </c>
      <c r="D693" s="117">
        <v>0</v>
      </c>
      <c r="E693" s="117">
        <v>0</v>
      </c>
      <c r="F693" s="117" t="s">
        <v>1447</v>
      </c>
      <c r="G693" s="117" t="s">
        <v>4120</v>
      </c>
      <c r="H693" s="117">
        <v>613202</v>
      </c>
      <c r="I693" s="117" t="s">
        <v>4131</v>
      </c>
      <c r="J693" s="117" t="s">
        <v>4139</v>
      </c>
      <c r="K693" s="117" t="s">
        <v>4642</v>
      </c>
      <c r="L693" s="117" t="s">
        <v>4139</v>
      </c>
    </row>
    <row r="694" spans="1:12" ht="51" x14ac:dyDescent="0.2">
      <c r="A694" s="117">
        <v>490290</v>
      </c>
      <c r="B694" s="131">
        <v>0</v>
      </c>
      <c r="C694" s="117">
        <v>0.01</v>
      </c>
      <c r="D694" s="117">
        <v>0</v>
      </c>
      <c r="E694" s="117">
        <v>0</v>
      </c>
      <c r="F694" s="117" t="s">
        <v>1450</v>
      </c>
      <c r="G694" s="117" t="s">
        <v>4120</v>
      </c>
      <c r="H694" s="117">
        <v>613202</v>
      </c>
      <c r="I694" s="117" t="s">
        <v>4131</v>
      </c>
      <c r="J694" s="117" t="s">
        <v>4139</v>
      </c>
      <c r="K694" s="117" t="s">
        <v>4643</v>
      </c>
      <c r="L694" s="117" t="s">
        <v>4139</v>
      </c>
    </row>
    <row r="695" spans="1:12" ht="51" x14ac:dyDescent="0.2">
      <c r="A695" s="117">
        <v>490510</v>
      </c>
      <c r="B695" s="131">
        <v>0</v>
      </c>
      <c r="C695" s="117">
        <v>0</v>
      </c>
      <c r="D695" s="117">
        <v>0</v>
      </c>
      <c r="E695" s="117">
        <v>0</v>
      </c>
      <c r="F695" s="117" t="s">
        <v>12</v>
      </c>
      <c r="G695" s="117" t="s">
        <v>4120</v>
      </c>
      <c r="H695" s="117">
        <v>613202</v>
      </c>
      <c r="I695" s="117" t="s">
        <v>4131</v>
      </c>
      <c r="J695" s="117" t="s">
        <v>4139</v>
      </c>
      <c r="K695" s="117" t="s">
        <v>4645</v>
      </c>
      <c r="L695" s="117" t="s">
        <v>4139</v>
      </c>
    </row>
    <row r="696" spans="1:12" ht="34" x14ac:dyDescent="0.2">
      <c r="A696" s="117">
        <v>490520</v>
      </c>
      <c r="B696" s="131">
        <v>0</v>
      </c>
      <c r="C696" s="117">
        <v>0</v>
      </c>
      <c r="D696" s="117">
        <v>0</v>
      </c>
      <c r="E696" s="117">
        <v>0</v>
      </c>
      <c r="F696" s="117" t="s">
        <v>1452</v>
      </c>
      <c r="G696" s="117" t="s">
        <v>12</v>
      </c>
      <c r="H696" s="117" t="s">
        <v>12</v>
      </c>
      <c r="I696" s="117" t="s">
        <v>12</v>
      </c>
      <c r="J696" s="117" t="s">
        <v>12</v>
      </c>
      <c r="K696" s="117" t="s">
        <v>4645</v>
      </c>
      <c r="L696" s="117" t="s">
        <v>4139</v>
      </c>
    </row>
    <row r="697" spans="1:12" ht="51" x14ac:dyDescent="0.2">
      <c r="A697" s="117">
        <v>551110</v>
      </c>
      <c r="B697" s="131">
        <v>0</v>
      </c>
      <c r="C697" s="117">
        <v>0</v>
      </c>
      <c r="D697" s="117">
        <v>0</v>
      </c>
      <c r="E697" s="117">
        <v>0</v>
      </c>
      <c r="F697" s="117" t="s">
        <v>12</v>
      </c>
      <c r="G697" s="117" t="s">
        <v>4120</v>
      </c>
      <c r="H697" s="117">
        <v>413201</v>
      </c>
      <c r="I697" s="117" t="s">
        <v>4134</v>
      </c>
      <c r="J697" s="117" t="s">
        <v>4139</v>
      </c>
      <c r="K697" s="117" t="s">
        <v>4708</v>
      </c>
      <c r="L697" s="117" t="s">
        <v>4139</v>
      </c>
    </row>
    <row r="698" spans="1:12" ht="51" x14ac:dyDescent="0.2">
      <c r="A698" s="117">
        <v>551120</v>
      </c>
      <c r="B698" s="131">
        <v>0</v>
      </c>
      <c r="C698" s="117">
        <v>0</v>
      </c>
      <c r="D698" s="117">
        <v>0.03</v>
      </c>
      <c r="E698" s="117">
        <v>0</v>
      </c>
      <c r="F698" s="117" t="s">
        <v>12</v>
      </c>
      <c r="G698" s="117" t="s">
        <v>4120</v>
      </c>
      <c r="H698" s="117">
        <v>413201</v>
      </c>
      <c r="I698" s="117" t="s">
        <v>4134</v>
      </c>
      <c r="J698" s="117" t="s">
        <v>4139</v>
      </c>
      <c r="K698" s="117" t="s">
        <v>4708</v>
      </c>
      <c r="L698" s="117" t="s">
        <v>4139</v>
      </c>
    </row>
    <row r="699" spans="1:12" ht="51" x14ac:dyDescent="0.2">
      <c r="A699" s="117">
        <v>551130</v>
      </c>
      <c r="B699" s="131">
        <v>0</v>
      </c>
      <c r="C699" s="117">
        <v>0</v>
      </c>
      <c r="D699" s="117">
        <v>0</v>
      </c>
      <c r="E699" s="117">
        <v>0</v>
      </c>
      <c r="F699" s="117" t="s">
        <v>1721</v>
      </c>
      <c r="G699" s="117" t="s">
        <v>4120</v>
      </c>
      <c r="H699" s="117">
        <v>413201</v>
      </c>
      <c r="I699" s="117" t="s">
        <v>4134</v>
      </c>
      <c r="J699" s="117" t="s">
        <v>4139</v>
      </c>
      <c r="K699" s="117" t="s">
        <v>4708</v>
      </c>
      <c r="L699" s="117" t="s">
        <v>4139</v>
      </c>
    </row>
    <row r="700" spans="1:12" ht="51" x14ac:dyDescent="0.2">
      <c r="A700" s="117">
        <v>570210</v>
      </c>
      <c r="B700" s="131">
        <v>0</v>
      </c>
      <c r="C700" s="117">
        <v>0</v>
      </c>
      <c r="D700" s="117">
        <v>0</v>
      </c>
      <c r="E700" s="117">
        <v>0</v>
      </c>
      <c r="F700" s="117" t="s">
        <v>1808</v>
      </c>
      <c r="G700" s="117" t="s">
        <v>4120</v>
      </c>
      <c r="H700" s="117">
        <v>413202</v>
      </c>
      <c r="I700" s="117" t="s">
        <v>4134</v>
      </c>
      <c r="J700" s="117" t="s">
        <v>4139</v>
      </c>
      <c r="K700" s="117" t="s">
        <v>4724</v>
      </c>
      <c r="L700" s="117" t="s">
        <v>4139</v>
      </c>
    </row>
    <row r="701" spans="1:12" ht="51" x14ac:dyDescent="0.2">
      <c r="A701" s="117">
        <v>610210</v>
      </c>
      <c r="B701" s="131">
        <v>0</v>
      </c>
      <c r="C701" s="117">
        <v>0.01</v>
      </c>
      <c r="D701" s="117">
        <v>0</v>
      </c>
      <c r="E701" s="117">
        <v>0</v>
      </c>
      <c r="F701" s="117" t="s">
        <v>1931</v>
      </c>
      <c r="G701" s="117" t="s">
        <v>4120</v>
      </c>
      <c r="H701" s="117">
        <v>413202</v>
      </c>
      <c r="I701" s="117" t="s">
        <v>4134</v>
      </c>
      <c r="J701" s="117" t="s">
        <v>4139</v>
      </c>
      <c r="K701" s="117" t="s">
        <v>4757</v>
      </c>
      <c r="L701" s="117" t="s">
        <v>4139</v>
      </c>
    </row>
    <row r="702" spans="1:12" ht="51" x14ac:dyDescent="0.2">
      <c r="A702" s="117">
        <v>610331</v>
      </c>
      <c r="B702" s="131">
        <v>0</v>
      </c>
      <c r="C702" s="117">
        <v>0</v>
      </c>
      <c r="D702" s="117">
        <v>0.01</v>
      </c>
      <c r="E702" s="117">
        <v>0.01</v>
      </c>
      <c r="F702" s="117" t="s">
        <v>12</v>
      </c>
      <c r="G702" s="117" t="s">
        <v>4120</v>
      </c>
      <c r="H702" s="117">
        <v>413202</v>
      </c>
      <c r="I702" s="117" t="s">
        <v>4134</v>
      </c>
      <c r="J702" s="117" t="s">
        <v>4139</v>
      </c>
      <c r="K702" s="117" t="s">
        <v>4758</v>
      </c>
      <c r="L702" s="117" t="s">
        <v>4139</v>
      </c>
    </row>
    <row r="703" spans="1:12" ht="51" x14ac:dyDescent="0.2">
      <c r="A703" s="117">
        <v>610341</v>
      </c>
      <c r="B703" s="131">
        <v>0</v>
      </c>
      <c r="C703" s="117">
        <v>0</v>
      </c>
      <c r="D703" s="117">
        <v>0.06</v>
      </c>
      <c r="E703" s="117">
        <v>0.05</v>
      </c>
      <c r="F703" s="117" t="s">
        <v>1942</v>
      </c>
      <c r="G703" s="117" t="s">
        <v>4120</v>
      </c>
      <c r="H703" s="117">
        <v>413202</v>
      </c>
      <c r="I703" s="117" t="s">
        <v>4134</v>
      </c>
      <c r="J703" s="117" t="s">
        <v>4139</v>
      </c>
      <c r="K703" s="117" t="s">
        <v>4758</v>
      </c>
      <c r="L703" s="117" t="s">
        <v>4139</v>
      </c>
    </row>
    <row r="704" spans="1:12" ht="51" x14ac:dyDescent="0.2">
      <c r="A704" s="117">
        <v>610451</v>
      </c>
      <c r="B704" s="131">
        <v>0</v>
      </c>
      <c r="C704" s="117">
        <v>0</v>
      </c>
      <c r="D704" s="117">
        <v>0</v>
      </c>
      <c r="E704" s="117">
        <v>0</v>
      </c>
      <c r="F704" s="117" t="s">
        <v>1957</v>
      </c>
      <c r="G704" s="117" t="s">
        <v>4120</v>
      </c>
      <c r="H704" s="117">
        <v>413202</v>
      </c>
      <c r="I704" s="117" t="s">
        <v>4134</v>
      </c>
      <c r="J704" s="117" t="s">
        <v>4139</v>
      </c>
      <c r="K704" s="117" t="s">
        <v>4759</v>
      </c>
      <c r="L704" s="117" t="s">
        <v>4139</v>
      </c>
    </row>
    <row r="705" spans="1:12" ht="51" x14ac:dyDescent="0.2">
      <c r="A705" s="117">
        <v>610461</v>
      </c>
      <c r="B705" s="131">
        <v>0</v>
      </c>
      <c r="C705" s="117">
        <v>0</v>
      </c>
      <c r="D705" s="117">
        <v>0.04</v>
      </c>
      <c r="E705" s="117">
        <v>0.01</v>
      </c>
      <c r="F705" s="117" t="s">
        <v>1961</v>
      </c>
      <c r="G705" s="117" t="s">
        <v>4120</v>
      </c>
      <c r="H705" s="117">
        <v>413202</v>
      </c>
      <c r="I705" s="117" t="s">
        <v>4134</v>
      </c>
      <c r="J705" s="117" t="s">
        <v>4139</v>
      </c>
      <c r="K705" s="117" t="s">
        <v>4759</v>
      </c>
      <c r="L705" s="117" t="s">
        <v>4139</v>
      </c>
    </row>
    <row r="706" spans="1:12" ht="51" x14ac:dyDescent="0.2">
      <c r="A706" s="117">
        <v>610791</v>
      </c>
      <c r="B706" s="131">
        <v>0</v>
      </c>
      <c r="C706" s="117">
        <v>0.01</v>
      </c>
      <c r="D706" s="117">
        <v>0.01</v>
      </c>
      <c r="E706" s="117">
        <v>0.01</v>
      </c>
      <c r="F706" s="117" t="s">
        <v>1977</v>
      </c>
      <c r="G706" s="117" t="s">
        <v>4120</v>
      </c>
      <c r="H706" s="117">
        <v>413202</v>
      </c>
      <c r="I706" s="117" t="s">
        <v>4134</v>
      </c>
      <c r="J706" s="117" t="s">
        <v>4139</v>
      </c>
      <c r="K706" s="117" t="s">
        <v>4762</v>
      </c>
      <c r="L706" s="117" t="s">
        <v>4139</v>
      </c>
    </row>
    <row r="707" spans="1:12" ht="51" x14ac:dyDescent="0.2">
      <c r="A707" s="117">
        <v>610891</v>
      </c>
      <c r="B707" s="131">
        <v>0</v>
      </c>
      <c r="C707" s="117">
        <v>0</v>
      </c>
      <c r="D707" s="117">
        <v>0.01</v>
      </c>
      <c r="E707" s="117">
        <v>0</v>
      </c>
      <c r="F707" s="117" t="s">
        <v>1987</v>
      </c>
      <c r="G707" s="117" t="s">
        <v>4120</v>
      </c>
      <c r="H707" s="117">
        <v>413202</v>
      </c>
      <c r="I707" s="117" t="s">
        <v>4134</v>
      </c>
      <c r="J707" s="117" t="s">
        <v>4139</v>
      </c>
      <c r="K707" s="117" t="s">
        <v>4763</v>
      </c>
      <c r="L707" s="117" t="s">
        <v>4139</v>
      </c>
    </row>
    <row r="708" spans="1:12" ht="34" x14ac:dyDescent="0.2">
      <c r="A708" s="117">
        <v>611019</v>
      </c>
      <c r="B708" s="131">
        <v>0</v>
      </c>
      <c r="C708" s="117">
        <v>0.03</v>
      </c>
      <c r="D708" s="117">
        <v>0.04</v>
      </c>
      <c r="E708" s="117">
        <v>0.01</v>
      </c>
      <c r="F708" s="117" t="s">
        <v>1994</v>
      </c>
      <c r="G708" s="117" t="s">
        <v>12</v>
      </c>
      <c r="H708" s="117">
        <v>413202</v>
      </c>
      <c r="I708" s="117" t="s">
        <v>4134</v>
      </c>
      <c r="J708" s="117" t="s">
        <v>4139</v>
      </c>
      <c r="K708" s="117" t="s">
        <v>4765</v>
      </c>
      <c r="L708" s="117" t="s">
        <v>4139</v>
      </c>
    </row>
    <row r="709" spans="1:12" ht="51" x14ac:dyDescent="0.2">
      <c r="A709" s="117">
        <v>620111</v>
      </c>
      <c r="B709" s="131">
        <v>0</v>
      </c>
      <c r="C709" s="117">
        <v>0</v>
      </c>
      <c r="D709" s="117">
        <v>0.08</v>
      </c>
      <c r="E709" s="117">
        <v>0.1</v>
      </c>
      <c r="F709" s="117" t="s">
        <v>12</v>
      </c>
      <c r="G709" s="117" t="s">
        <v>4120</v>
      </c>
      <c r="H709" s="117">
        <v>413202</v>
      </c>
      <c r="I709" s="117" t="s">
        <v>4134</v>
      </c>
      <c r="J709" s="117" t="s">
        <v>4139</v>
      </c>
      <c r="K709" s="117" t="s">
        <v>4773</v>
      </c>
      <c r="L709" s="117" t="s">
        <v>4139</v>
      </c>
    </row>
    <row r="710" spans="1:12" ht="51" x14ac:dyDescent="0.2">
      <c r="A710" s="117">
        <v>620112</v>
      </c>
      <c r="B710" s="131">
        <v>0</v>
      </c>
      <c r="C710" s="117">
        <v>0</v>
      </c>
      <c r="D710" s="117">
        <v>0.1</v>
      </c>
      <c r="E710" s="117">
        <v>7.0000000000000007E-2</v>
      </c>
      <c r="F710" s="117" t="s">
        <v>12</v>
      </c>
      <c r="G710" s="117" t="s">
        <v>4120</v>
      </c>
      <c r="H710" s="117">
        <v>413202</v>
      </c>
      <c r="I710" s="117" t="s">
        <v>4134</v>
      </c>
      <c r="J710" s="117" t="s">
        <v>4139</v>
      </c>
      <c r="K710" s="117" t="s">
        <v>4773</v>
      </c>
      <c r="L710" s="117" t="s">
        <v>4139</v>
      </c>
    </row>
    <row r="711" spans="1:12" ht="51" x14ac:dyDescent="0.2">
      <c r="A711" s="117">
        <v>620113</v>
      </c>
      <c r="B711" s="131">
        <v>0</v>
      </c>
      <c r="C711" s="117">
        <v>0</v>
      </c>
      <c r="D711" s="117">
        <v>0.93</v>
      </c>
      <c r="E711" s="117">
        <v>0.48</v>
      </c>
      <c r="F711" s="117" t="s">
        <v>12</v>
      </c>
      <c r="G711" s="117" t="s">
        <v>4120</v>
      </c>
      <c r="H711" s="117">
        <v>413202</v>
      </c>
      <c r="I711" s="117" t="s">
        <v>4134</v>
      </c>
      <c r="J711" s="117" t="s">
        <v>4139</v>
      </c>
      <c r="K711" s="117" t="s">
        <v>4773</v>
      </c>
      <c r="L711" s="117" t="s">
        <v>4139</v>
      </c>
    </row>
    <row r="712" spans="1:12" ht="51" x14ac:dyDescent="0.2">
      <c r="A712" s="117">
        <v>620119</v>
      </c>
      <c r="B712" s="131">
        <v>0</v>
      </c>
      <c r="C712" s="117">
        <v>0</v>
      </c>
      <c r="D712" s="117">
        <v>0.09</v>
      </c>
      <c r="E712" s="117">
        <v>0.04</v>
      </c>
      <c r="F712" s="117" t="s">
        <v>12</v>
      </c>
      <c r="G712" s="117" t="s">
        <v>4120</v>
      </c>
      <c r="H712" s="117">
        <v>413202</v>
      </c>
      <c r="I712" s="117" t="s">
        <v>4134</v>
      </c>
      <c r="J712" s="117" t="s">
        <v>4139</v>
      </c>
      <c r="K712" s="117" t="s">
        <v>4773</v>
      </c>
      <c r="L712" s="117" t="s">
        <v>4139</v>
      </c>
    </row>
    <row r="713" spans="1:12" ht="51" x14ac:dyDescent="0.2">
      <c r="A713" s="117">
        <v>620191</v>
      </c>
      <c r="B713" s="131">
        <v>0</v>
      </c>
      <c r="C713" s="117">
        <v>0</v>
      </c>
      <c r="D713" s="117">
        <v>0.02</v>
      </c>
      <c r="E713" s="117">
        <v>0.02</v>
      </c>
      <c r="F713" s="117" t="s">
        <v>12</v>
      </c>
      <c r="G713" s="117" t="s">
        <v>4120</v>
      </c>
      <c r="H713" s="117">
        <v>413202</v>
      </c>
      <c r="I713" s="117" t="s">
        <v>4134</v>
      </c>
      <c r="J713" s="117" t="s">
        <v>4139</v>
      </c>
      <c r="K713" s="117" t="s">
        <v>4773</v>
      </c>
      <c r="L713" s="117" t="s">
        <v>4139</v>
      </c>
    </row>
    <row r="714" spans="1:12" ht="51" x14ac:dyDescent="0.2">
      <c r="A714" s="117">
        <v>620192</v>
      </c>
      <c r="B714" s="131">
        <v>0</v>
      </c>
      <c r="C714" s="117">
        <v>0</v>
      </c>
      <c r="D714" s="117">
        <v>0.08</v>
      </c>
      <c r="E714" s="117">
        <v>0.49</v>
      </c>
      <c r="F714" s="117" t="s">
        <v>12</v>
      </c>
      <c r="G714" s="117" t="s">
        <v>4120</v>
      </c>
      <c r="H714" s="117">
        <v>413202</v>
      </c>
      <c r="I714" s="117" t="s">
        <v>4134</v>
      </c>
      <c r="J714" s="117" t="s">
        <v>4139</v>
      </c>
      <c r="K714" s="117" t="s">
        <v>4773</v>
      </c>
      <c r="L714" s="117" t="s">
        <v>4139</v>
      </c>
    </row>
    <row r="715" spans="1:12" ht="51" x14ac:dyDescent="0.2">
      <c r="A715" s="117">
        <v>620193</v>
      </c>
      <c r="B715" s="131">
        <v>0</v>
      </c>
      <c r="C715" s="117">
        <v>0</v>
      </c>
      <c r="D715" s="117">
        <v>8.06</v>
      </c>
      <c r="E715" s="117">
        <v>7.08</v>
      </c>
      <c r="F715" s="117" t="s">
        <v>12</v>
      </c>
      <c r="G715" s="117" t="s">
        <v>4120</v>
      </c>
      <c r="H715" s="117">
        <v>413202</v>
      </c>
      <c r="I715" s="117" t="s">
        <v>4134</v>
      </c>
      <c r="J715" s="117" t="s">
        <v>4139</v>
      </c>
      <c r="K715" s="117" t="s">
        <v>4773</v>
      </c>
      <c r="L715" s="117" t="s">
        <v>4139</v>
      </c>
    </row>
    <row r="716" spans="1:12" ht="51" x14ac:dyDescent="0.2">
      <c r="A716" s="117">
        <v>620199</v>
      </c>
      <c r="B716" s="131">
        <v>0</v>
      </c>
      <c r="C716" s="117">
        <v>0</v>
      </c>
      <c r="D716" s="117">
        <v>0.59</v>
      </c>
      <c r="E716" s="117">
        <v>0.38</v>
      </c>
      <c r="F716" s="117" t="s">
        <v>12</v>
      </c>
      <c r="G716" s="117" t="s">
        <v>4120</v>
      </c>
      <c r="H716" s="117">
        <v>413202</v>
      </c>
      <c r="I716" s="117" t="s">
        <v>4134</v>
      </c>
      <c r="J716" s="117" t="s">
        <v>4139</v>
      </c>
      <c r="K716" s="117" t="s">
        <v>4773</v>
      </c>
      <c r="L716" s="117" t="s">
        <v>4139</v>
      </c>
    </row>
    <row r="717" spans="1:12" ht="51" x14ac:dyDescent="0.2">
      <c r="A717" s="117">
        <v>620211</v>
      </c>
      <c r="B717" s="131">
        <v>0</v>
      </c>
      <c r="C717" s="117">
        <v>0</v>
      </c>
      <c r="D717" s="117">
        <v>0.11</v>
      </c>
      <c r="E717" s="117">
        <v>0.09</v>
      </c>
      <c r="F717" s="117" t="s">
        <v>12</v>
      </c>
      <c r="G717" s="117" t="s">
        <v>4120</v>
      </c>
      <c r="H717" s="117">
        <v>413202</v>
      </c>
      <c r="I717" s="117" t="s">
        <v>4134</v>
      </c>
      <c r="J717" s="117" t="s">
        <v>4139</v>
      </c>
      <c r="K717" s="117" t="s">
        <v>4774</v>
      </c>
      <c r="L717" s="117" t="s">
        <v>4139</v>
      </c>
    </row>
    <row r="718" spans="1:12" ht="51" x14ac:dyDescent="0.2">
      <c r="A718" s="117">
        <v>620212</v>
      </c>
      <c r="B718" s="131">
        <v>0</v>
      </c>
      <c r="C718" s="117">
        <v>0</v>
      </c>
      <c r="D718" s="117">
        <v>0.06</v>
      </c>
      <c r="E718" s="117">
        <v>0.08</v>
      </c>
      <c r="F718" s="117" t="s">
        <v>12</v>
      </c>
      <c r="G718" s="117" t="s">
        <v>4120</v>
      </c>
      <c r="H718" s="117">
        <v>413202</v>
      </c>
      <c r="I718" s="117" t="s">
        <v>4134</v>
      </c>
      <c r="J718" s="117" t="s">
        <v>4139</v>
      </c>
      <c r="K718" s="117" t="s">
        <v>4774</v>
      </c>
      <c r="L718" s="117" t="s">
        <v>4139</v>
      </c>
    </row>
    <row r="719" spans="1:12" ht="51" x14ac:dyDescent="0.2">
      <c r="A719" s="117">
        <v>620213</v>
      </c>
      <c r="B719" s="131">
        <v>0</v>
      </c>
      <c r="C719" s="117">
        <v>0</v>
      </c>
      <c r="D719" s="117">
        <v>0.75</v>
      </c>
      <c r="E719" s="117">
        <v>0.86</v>
      </c>
      <c r="F719" s="117" t="s">
        <v>12</v>
      </c>
      <c r="G719" s="117" t="s">
        <v>4120</v>
      </c>
      <c r="H719" s="117">
        <v>413202</v>
      </c>
      <c r="I719" s="117" t="s">
        <v>4134</v>
      </c>
      <c r="J719" s="117" t="s">
        <v>4139</v>
      </c>
      <c r="K719" s="117" t="s">
        <v>4774</v>
      </c>
      <c r="L719" s="117" t="s">
        <v>4139</v>
      </c>
    </row>
    <row r="720" spans="1:12" ht="51" x14ac:dyDescent="0.2">
      <c r="A720" s="117">
        <v>620219</v>
      </c>
      <c r="B720" s="131">
        <v>0</v>
      </c>
      <c r="C720" s="117">
        <v>0</v>
      </c>
      <c r="D720" s="117">
        <v>1.01</v>
      </c>
      <c r="E720" s="117">
        <v>0.17</v>
      </c>
      <c r="F720" s="117" t="s">
        <v>12</v>
      </c>
      <c r="G720" s="117" t="s">
        <v>4120</v>
      </c>
      <c r="H720" s="117">
        <v>413202</v>
      </c>
      <c r="I720" s="117" t="s">
        <v>4134</v>
      </c>
      <c r="J720" s="117" t="s">
        <v>4139</v>
      </c>
      <c r="K720" s="117" t="s">
        <v>4774</v>
      </c>
      <c r="L720" s="117" t="s">
        <v>4139</v>
      </c>
    </row>
    <row r="721" spans="1:12" ht="51" x14ac:dyDescent="0.2">
      <c r="A721" s="117">
        <v>620291</v>
      </c>
      <c r="B721" s="131">
        <v>0</v>
      </c>
      <c r="C721" s="117">
        <v>0</v>
      </c>
      <c r="D721" s="117">
        <v>0.15</v>
      </c>
      <c r="E721" s="117">
        <v>0</v>
      </c>
      <c r="F721" s="117" t="s">
        <v>12</v>
      </c>
      <c r="G721" s="117" t="s">
        <v>4120</v>
      </c>
      <c r="H721" s="117">
        <v>413202</v>
      </c>
      <c r="I721" s="117" t="s">
        <v>4134</v>
      </c>
      <c r="J721" s="117" t="s">
        <v>4139</v>
      </c>
      <c r="K721" s="117" t="s">
        <v>4774</v>
      </c>
      <c r="L721" s="117" t="s">
        <v>4139</v>
      </c>
    </row>
    <row r="722" spans="1:12" ht="51" x14ac:dyDescent="0.2">
      <c r="A722" s="117">
        <v>620292</v>
      </c>
      <c r="B722" s="131">
        <v>0</v>
      </c>
      <c r="C722" s="117">
        <v>0</v>
      </c>
      <c r="D722" s="117">
        <v>0.04</v>
      </c>
      <c r="E722" s="117">
        <v>0.04</v>
      </c>
      <c r="F722" s="117" t="s">
        <v>12</v>
      </c>
      <c r="G722" s="117" t="s">
        <v>4120</v>
      </c>
      <c r="H722" s="117">
        <v>413202</v>
      </c>
      <c r="I722" s="117" t="s">
        <v>4134</v>
      </c>
      <c r="J722" s="117" t="s">
        <v>4139</v>
      </c>
      <c r="K722" s="117" t="s">
        <v>4774</v>
      </c>
      <c r="L722" s="117" t="s">
        <v>4139</v>
      </c>
    </row>
    <row r="723" spans="1:12" ht="51" x14ac:dyDescent="0.2">
      <c r="A723" s="117">
        <v>620293</v>
      </c>
      <c r="B723" s="131">
        <v>0</v>
      </c>
      <c r="C723" s="117">
        <v>0</v>
      </c>
      <c r="D723" s="117">
        <v>2.63</v>
      </c>
      <c r="E723" s="117">
        <v>2.0299999999999998</v>
      </c>
      <c r="F723" s="117" t="s">
        <v>12</v>
      </c>
      <c r="G723" s="117" t="s">
        <v>4120</v>
      </c>
      <c r="H723" s="117">
        <v>413202</v>
      </c>
      <c r="I723" s="117" t="s">
        <v>4134</v>
      </c>
      <c r="J723" s="117" t="s">
        <v>4139</v>
      </c>
      <c r="K723" s="117" t="s">
        <v>4774</v>
      </c>
      <c r="L723" s="117" t="s">
        <v>4139</v>
      </c>
    </row>
    <row r="724" spans="1:12" ht="51" x14ac:dyDescent="0.2">
      <c r="A724" s="117">
        <v>620299</v>
      </c>
      <c r="B724" s="131">
        <v>0</v>
      </c>
      <c r="C724" s="117">
        <v>0</v>
      </c>
      <c r="D724" s="117">
        <v>0.55000000000000004</v>
      </c>
      <c r="E724" s="117">
        <v>0.17</v>
      </c>
      <c r="F724" s="117" t="s">
        <v>12</v>
      </c>
      <c r="G724" s="117" t="s">
        <v>4120</v>
      </c>
      <c r="H724" s="117">
        <v>413202</v>
      </c>
      <c r="I724" s="117" t="s">
        <v>4134</v>
      </c>
      <c r="J724" s="117" t="s">
        <v>4139</v>
      </c>
      <c r="K724" s="117" t="s">
        <v>4774</v>
      </c>
      <c r="L724" s="117" t="s">
        <v>4139</v>
      </c>
    </row>
    <row r="725" spans="1:12" ht="51" x14ac:dyDescent="0.2">
      <c r="A725" s="117">
        <v>620311</v>
      </c>
      <c r="B725" s="131">
        <v>0</v>
      </c>
      <c r="C725" s="117">
        <v>0</v>
      </c>
      <c r="D725" s="117">
        <v>0.11</v>
      </c>
      <c r="E725" s="117">
        <v>0.08</v>
      </c>
      <c r="F725" s="117" t="s">
        <v>2034</v>
      </c>
      <c r="G725" s="117" t="s">
        <v>4120</v>
      </c>
      <c r="H725" s="117">
        <v>413202</v>
      </c>
      <c r="I725" s="117" t="s">
        <v>4134</v>
      </c>
      <c r="J725" s="117" t="s">
        <v>4139</v>
      </c>
      <c r="K725" s="117" t="s">
        <v>4775</v>
      </c>
      <c r="L725" s="117" t="s">
        <v>4139</v>
      </c>
    </row>
    <row r="726" spans="1:12" ht="51" x14ac:dyDescent="0.2">
      <c r="A726" s="117">
        <v>620411</v>
      </c>
      <c r="B726" s="131">
        <v>0</v>
      </c>
      <c r="C726" s="117">
        <v>0.03</v>
      </c>
      <c r="D726" s="117">
        <v>0</v>
      </c>
      <c r="E726" s="117">
        <v>0</v>
      </c>
      <c r="F726" s="117" t="s">
        <v>2034</v>
      </c>
      <c r="G726" s="117" t="s">
        <v>4120</v>
      </c>
      <c r="H726" s="117">
        <v>413202</v>
      </c>
      <c r="I726" s="117" t="s">
        <v>4134</v>
      </c>
      <c r="J726" s="117" t="s">
        <v>4139</v>
      </c>
      <c r="K726" s="117" t="s">
        <v>4776</v>
      </c>
      <c r="L726" s="117" t="s">
        <v>4139</v>
      </c>
    </row>
    <row r="727" spans="1:12" ht="51" x14ac:dyDescent="0.2">
      <c r="A727" s="117">
        <v>620429</v>
      </c>
      <c r="B727" s="131">
        <v>0</v>
      </c>
      <c r="C727" s="117">
        <v>0.05</v>
      </c>
      <c r="D727" s="117">
        <v>0.06</v>
      </c>
      <c r="E727" s="117">
        <v>0.04</v>
      </c>
      <c r="F727" s="117" t="s">
        <v>1938</v>
      </c>
      <c r="G727" s="117" t="s">
        <v>4120</v>
      </c>
      <c r="H727" s="117">
        <v>413202</v>
      </c>
      <c r="I727" s="117" t="s">
        <v>4134</v>
      </c>
      <c r="J727" s="117" t="s">
        <v>4139</v>
      </c>
      <c r="K727" s="117" t="s">
        <v>4776</v>
      </c>
      <c r="L727" s="117" t="s">
        <v>4139</v>
      </c>
    </row>
    <row r="728" spans="1:12" ht="51" x14ac:dyDescent="0.2">
      <c r="A728" s="117">
        <v>620620</v>
      </c>
      <c r="B728" s="131">
        <v>0</v>
      </c>
      <c r="C728" s="117">
        <v>0</v>
      </c>
      <c r="D728" s="117">
        <v>0</v>
      </c>
      <c r="E728" s="117">
        <v>0.01</v>
      </c>
      <c r="F728" s="117" t="s">
        <v>2055</v>
      </c>
      <c r="G728" s="117" t="s">
        <v>4120</v>
      </c>
      <c r="H728" s="117">
        <v>413202</v>
      </c>
      <c r="I728" s="117" t="s">
        <v>4134</v>
      </c>
      <c r="J728" s="117" t="s">
        <v>4139</v>
      </c>
      <c r="K728" s="117" t="s">
        <v>4778</v>
      </c>
      <c r="L728" s="117" t="s">
        <v>4139</v>
      </c>
    </row>
    <row r="729" spans="1:12" ht="51" x14ac:dyDescent="0.2">
      <c r="A729" s="117">
        <v>621120</v>
      </c>
      <c r="B729" s="131">
        <v>0</v>
      </c>
      <c r="C729" s="117">
        <v>0</v>
      </c>
      <c r="D729" s="117">
        <v>0</v>
      </c>
      <c r="E729" s="117">
        <v>0.01</v>
      </c>
      <c r="F729" s="117" t="s">
        <v>2004</v>
      </c>
      <c r="G729" s="117" t="s">
        <v>4120</v>
      </c>
      <c r="H729" s="117">
        <v>413202</v>
      </c>
      <c r="I729" s="117" t="s">
        <v>4134</v>
      </c>
      <c r="J729" s="117" t="s">
        <v>4139</v>
      </c>
      <c r="K729" s="117" t="s">
        <v>4783</v>
      </c>
      <c r="L729" s="117" t="s">
        <v>4139</v>
      </c>
    </row>
    <row r="730" spans="1:12" ht="51" x14ac:dyDescent="0.2">
      <c r="A730" s="117">
        <v>630120</v>
      </c>
      <c r="B730" s="131">
        <v>0</v>
      </c>
      <c r="C730" s="117">
        <v>0.02</v>
      </c>
      <c r="D730" s="117">
        <v>0</v>
      </c>
      <c r="E730" s="117">
        <v>0</v>
      </c>
      <c r="F730" s="117" t="s">
        <v>2100</v>
      </c>
      <c r="G730" s="117" t="s">
        <v>4120</v>
      </c>
      <c r="H730" s="117">
        <v>413202</v>
      </c>
      <c r="I730" s="117" t="s">
        <v>4134</v>
      </c>
      <c r="J730" s="117" t="s">
        <v>4139</v>
      </c>
      <c r="K730" s="117" t="s">
        <v>4790</v>
      </c>
      <c r="L730" s="117" t="s">
        <v>4139</v>
      </c>
    </row>
    <row r="731" spans="1:12" ht="34" x14ac:dyDescent="0.2">
      <c r="A731" s="117">
        <v>630420</v>
      </c>
      <c r="B731" s="131">
        <v>0</v>
      </c>
      <c r="C731" s="117">
        <v>0</v>
      </c>
      <c r="D731" s="117">
        <v>0</v>
      </c>
      <c r="E731" s="117">
        <v>0</v>
      </c>
      <c r="F731" s="117" t="s">
        <v>2126</v>
      </c>
      <c r="G731" s="117" t="s">
        <v>12</v>
      </c>
      <c r="H731" s="117">
        <v>413202</v>
      </c>
      <c r="I731" s="117" t="s">
        <v>4137</v>
      </c>
      <c r="J731" s="117" t="s">
        <v>4139</v>
      </c>
      <c r="K731" s="117" t="s">
        <v>4793</v>
      </c>
      <c r="L731" s="117" t="s">
        <v>4139</v>
      </c>
    </row>
    <row r="732" spans="1:12" ht="34" x14ac:dyDescent="0.2">
      <c r="A732" s="117">
        <v>630630</v>
      </c>
      <c r="B732" s="131">
        <v>0</v>
      </c>
      <c r="C732" s="117">
        <v>0.01</v>
      </c>
      <c r="D732" s="117">
        <v>0</v>
      </c>
      <c r="E732" s="117">
        <v>0</v>
      </c>
      <c r="F732" s="117" t="s">
        <v>2141</v>
      </c>
      <c r="G732" s="117" t="s">
        <v>12</v>
      </c>
      <c r="H732" s="117">
        <v>413202</v>
      </c>
      <c r="I732" s="117" t="s">
        <v>4134</v>
      </c>
      <c r="J732" s="117" t="s">
        <v>4139</v>
      </c>
      <c r="K732" s="117" t="s">
        <v>4795</v>
      </c>
      <c r="L732" s="117" t="s">
        <v>4139</v>
      </c>
    </row>
    <row r="733" spans="1:12" ht="34" x14ac:dyDescent="0.2">
      <c r="A733" s="117">
        <v>630640</v>
      </c>
      <c r="B733" s="131">
        <v>0</v>
      </c>
      <c r="C733" s="117">
        <v>0.05</v>
      </c>
      <c r="D733" s="117">
        <v>0.08</v>
      </c>
      <c r="E733" s="117">
        <v>0.04</v>
      </c>
      <c r="F733" s="117" t="s">
        <v>2142</v>
      </c>
      <c r="G733" s="117" t="s">
        <v>12</v>
      </c>
      <c r="H733" s="117">
        <v>413202</v>
      </c>
      <c r="I733" s="117" t="s">
        <v>4134</v>
      </c>
      <c r="J733" s="117" t="s">
        <v>4139</v>
      </c>
      <c r="K733" s="117" t="s">
        <v>4795</v>
      </c>
      <c r="L733" s="117" t="s">
        <v>4139</v>
      </c>
    </row>
    <row r="734" spans="1:12" ht="34" x14ac:dyDescent="0.2">
      <c r="A734" s="117">
        <v>640312</v>
      </c>
      <c r="B734" s="131">
        <v>0</v>
      </c>
      <c r="C734" s="117">
        <v>0</v>
      </c>
      <c r="D734" s="117">
        <v>0</v>
      </c>
      <c r="E734" s="117">
        <v>0</v>
      </c>
      <c r="F734" s="117" t="s">
        <v>2159</v>
      </c>
      <c r="G734" s="117" t="s">
        <v>12</v>
      </c>
      <c r="H734" s="117">
        <v>413202</v>
      </c>
      <c r="I734" s="117" t="s">
        <v>4134</v>
      </c>
      <c r="J734" s="117" t="s">
        <v>4139</v>
      </c>
      <c r="K734" s="117" t="s">
        <v>4802</v>
      </c>
      <c r="L734" s="117" t="s">
        <v>4139</v>
      </c>
    </row>
    <row r="735" spans="1:12" ht="51" x14ac:dyDescent="0.2">
      <c r="A735" s="117">
        <v>640420</v>
      </c>
      <c r="B735" s="131">
        <v>0</v>
      </c>
      <c r="C735" s="117">
        <v>0.49</v>
      </c>
      <c r="D735" s="117">
        <v>1.08</v>
      </c>
      <c r="E735" s="117">
        <v>0.82</v>
      </c>
      <c r="F735" s="117" t="s">
        <v>2169</v>
      </c>
      <c r="G735" s="117" t="s">
        <v>4120</v>
      </c>
      <c r="H735" s="117">
        <v>413202</v>
      </c>
      <c r="I735" s="117" t="s">
        <v>4134</v>
      </c>
      <c r="J735" s="117" t="s">
        <v>4139</v>
      </c>
      <c r="K735" s="117" t="s">
        <v>4803</v>
      </c>
      <c r="L735" s="117" t="s">
        <v>4139</v>
      </c>
    </row>
    <row r="736" spans="1:12" ht="34" x14ac:dyDescent="0.2">
      <c r="A736" s="117">
        <v>701322</v>
      </c>
      <c r="B736" s="131">
        <v>0</v>
      </c>
      <c r="C736" s="117">
        <v>0.01</v>
      </c>
      <c r="D736" s="117">
        <v>0</v>
      </c>
      <c r="E736" s="117">
        <v>0.02</v>
      </c>
      <c r="F736" s="117" t="s">
        <v>2304</v>
      </c>
      <c r="G736" s="117" t="s">
        <v>12</v>
      </c>
      <c r="H736" s="117">
        <v>313202</v>
      </c>
      <c r="I736" s="117" t="s">
        <v>4126</v>
      </c>
      <c r="J736" s="117" t="s">
        <v>4139</v>
      </c>
      <c r="K736" s="117" t="s">
        <v>4857</v>
      </c>
      <c r="L736" s="117" t="s">
        <v>4139</v>
      </c>
    </row>
    <row r="737" spans="1:12" ht="51" x14ac:dyDescent="0.2">
      <c r="A737" s="117">
        <v>711419</v>
      </c>
      <c r="B737" s="131">
        <v>0</v>
      </c>
      <c r="C737" s="117">
        <v>0</v>
      </c>
      <c r="D737" s="117">
        <v>0.01</v>
      </c>
      <c r="E737" s="117">
        <v>0</v>
      </c>
      <c r="F737" s="117" t="s">
        <v>2367</v>
      </c>
      <c r="G737" s="117" t="s">
        <v>4120</v>
      </c>
      <c r="H737" s="117">
        <v>413202</v>
      </c>
      <c r="I737" s="117" t="s">
        <v>4134</v>
      </c>
      <c r="J737" s="117" t="s">
        <v>4139</v>
      </c>
      <c r="K737" s="117" t="s">
        <v>4872</v>
      </c>
      <c r="L737" s="117" t="s">
        <v>4139</v>
      </c>
    </row>
    <row r="738" spans="1:12" ht="51" x14ac:dyDescent="0.2">
      <c r="A738" s="117">
        <v>711810</v>
      </c>
      <c r="B738" s="131">
        <v>0</v>
      </c>
      <c r="C738" s="117">
        <v>0</v>
      </c>
      <c r="D738" s="117">
        <v>0</v>
      </c>
      <c r="E738" s="117">
        <v>0</v>
      </c>
      <c r="F738" s="117" t="s">
        <v>2376</v>
      </c>
      <c r="G738" s="117" t="s">
        <v>4120</v>
      </c>
      <c r="H738" s="117">
        <v>813202</v>
      </c>
      <c r="I738" s="117" t="s">
        <v>4130</v>
      </c>
      <c r="J738" s="117" t="s">
        <v>4139</v>
      </c>
      <c r="K738" s="117" t="s">
        <v>4875</v>
      </c>
      <c r="L738" s="117" t="s">
        <v>4139</v>
      </c>
    </row>
    <row r="739" spans="1:12" ht="34" x14ac:dyDescent="0.2">
      <c r="A739" s="117">
        <v>850640</v>
      </c>
      <c r="B739" s="131">
        <v>0</v>
      </c>
      <c r="C739" s="117">
        <v>0</v>
      </c>
      <c r="D739" s="117">
        <v>0</v>
      </c>
      <c r="E739" s="117">
        <v>0</v>
      </c>
      <c r="F739" s="117" t="s">
        <v>3442</v>
      </c>
      <c r="G739" s="117" t="s">
        <v>12</v>
      </c>
      <c r="H739" s="117">
        <v>313202</v>
      </c>
      <c r="I739" s="117" t="s">
        <v>4126</v>
      </c>
      <c r="J739" s="117" t="s">
        <v>4139</v>
      </c>
      <c r="K739" s="117" t="s">
        <v>5110</v>
      </c>
      <c r="L739" s="117" t="s">
        <v>4139</v>
      </c>
    </row>
    <row r="740" spans="1:12" ht="34" x14ac:dyDescent="0.2">
      <c r="A740" s="117">
        <v>850660</v>
      </c>
      <c r="B740" s="131">
        <v>0</v>
      </c>
      <c r="C740" s="117">
        <v>0</v>
      </c>
      <c r="D740" s="117">
        <v>7.0000000000000007E-2</v>
      </c>
      <c r="E740" s="117">
        <v>0.02</v>
      </c>
      <c r="F740" s="117" t="s">
        <v>3444</v>
      </c>
      <c r="G740" s="117" t="s">
        <v>12</v>
      </c>
      <c r="H740" s="117">
        <v>313202</v>
      </c>
      <c r="I740" s="117" t="s">
        <v>4126</v>
      </c>
      <c r="J740" s="117" t="s">
        <v>4139</v>
      </c>
      <c r="K740" s="117" t="s">
        <v>5110</v>
      </c>
      <c r="L740" s="117" t="s">
        <v>4139</v>
      </c>
    </row>
    <row r="741" spans="1:12" ht="51" x14ac:dyDescent="0.2">
      <c r="A741" s="117">
        <v>890310</v>
      </c>
      <c r="B741" s="131">
        <v>0</v>
      </c>
      <c r="C741" s="117">
        <v>0</v>
      </c>
      <c r="D741" s="117">
        <v>0.02</v>
      </c>
      <c r="E741" s="117">
        <v>0.05</v>
      </c>
      <c r="F741" s="117" t="s">
        <v>12</v>
      </c>
      <c r="G741" s="117" t="s">
        <v>4120</v>
      </c>
      <c r="H741" s="117">
        <v>513202</v>
      </c>
      <c r="I741" s="117" t="s">
        <v>4135</v>
      </c>
      <c r="J741" s="117" t="s">
        <v>4139</v>
      </c>
      <c r="K741" s="117" t="s">
        <v>5185</v>
      </c>
      <c r="L741" s="117" t="s">
        <v>4139</v>
      </c>
    </row>
    <row r="742" spans="1:12" ht="51" x14ac:dyDescent="0.2">
      <c r="A742" s="117">
        <v>900651</v>
      </c>
      <c r="B742" s="131">
        <v>0</v>
      </c>
      <c r="C742" s="117">
        <v>0</v>
      </c>
      <c r="D742" s="117">
        <v>0</v>
      </c>
      <c r="E742" s="117">
        <v>0</v>
      </c>
      <c r="F742" s="117" t="s">
        <v>12</v>
      </c>
      <c r="G742" s="117" t="s">
        <v>4120</v>
      </c>
      <c r="H742" s="117">
        <v>613202</v>
      </c>
      <c r="I742" s="117" t="s">
        <v>4131</v>
      </c>
      <c r="J742" s="117" t="s">
        <v>4139</v>
      </c>
      <c r="K742" s="117" t="s">
        <v>5196</v>
      </c>
      <c r="L742" s="117" t="s">
        <v>4139</v>
      </c>
    </row>
    <row r="743" spans="1:12" ht="51" x14ac:dyDescent="0.2">
      <c r="A743" s="117">
        <v>900652</v>
      </c>
      <c r="B743" s="131">
        <v>0</v>
      </c>
      <c r="C743" s="117">
        <v>0</v>
      </c>
      <c r="D743" s="117">
        <v>0</v>
      </c>
      <c r="E743" s="117">
        <v>0</v>
      </c>
      <c r="F743" s="117" t="s">
        <v>12</v>
      </c>
      <c r="G743" s="117" t="s">
        <v>4120</v>
      </c>
      <c r="H743" s="117">
        <v>613202</v>
      </c>
      <c r="I743" s="117" t="s">
        <v>4131</v>
      </c>
      <c r="J743" s="117" t="s">
        <v>4139</v>
      </c>
      <c r="K743" s="117" t="s">
        <v>5196</v>
      </c>
      <c r="L743" s="117" t="s">
        <v>4139</v>
      </c>
    </row>
    <row r="744" spans="1:12" ht="68" x14ac:dyDescent="0.2">
      <c r="A744" s="117">
        <v>902150</v>
      </c>
      <c r="B744" s="131">
        <v>0</v>
      </c>
      <c r="C744" s="117">
        <v>0.11</v>
      </c>
      <c r="D744" s="117">
        <v>0</v>
      </c>
      <c r="E744" s="117">
        <v>0.39</v>
      </c>
      <c r="F744" s="117" t="s">
        <v>3862</v>
      </c>
      <c r="G744" s="117" t="s">
        <v>4121</v>
      </c>
      <c r="H744" s="117">
        <v>713202</v>
      </c>
      <c r="I744" s="117" t="s">
        <v>4124</v>
      </c>
      <c r="J744" s="117" t="s">
        <v>4139</v>
      </c>
      <c r="K744" s="117" t="s">
        <v>4211</v>
      </c>
      <c r="L744" s="117" t="s">
        <v>4139</v>
      </c>
    </row>
    <row r="745" spans="1:12" ht="51" x14ac:dyDescent="0.2">
      <c r="A745" s="117">
        <v>910111</v>
      </c>
      <c r="B745" s="131">
        <v>0</v>
      </c>
      <c r="C745" s="117">
        <v>0.05</v>
      </c>
      <c r="D745" s="117">
        <v>0.32</v>
      </c>
      <c r="E745" s="117">
        <v>0.15</v>
      </c>
      <c r="F745" s="117" t="s">
        <v>3918</v>
      </c>
      <c r="G745" s="117" t="s">
        <v>4120</v>
      </c>
      <c r="H745" s="117">
        <v>713202</v>
      </c>
      <c r="I745" s="117" t="s">
        <v>4124</v>
      </c>
      <c r="J745" s="117" t="s">
        <v>4139</v>
      </c>
      <c r="K745" s="117" t="s">
        <v>4221</v>
      </c>
      <c r="L745" s="117" t="s">
        <v>4139</v>
      </c>
    </row>
    <row r="746" spans="1:12" ht="51" x14ac:dyDescent="0.2">
      <c r="A746" s="117">
        <v>910121</v>
      </c>
      <c r="B746" s="131">
        <v>0</v>
      </c>
      <c r="C746" s="117">
        <v>0</v>
      </c>
      <c r="D746" s="117">
        <v>0</v>
      </c>
      <c r="E746" s="117">
        <v>0</v>
      </c>
      <c r="F746" s="117" t="s">
        <v>3920</v>
      </c>
      <c r="G746" s="117" t="s">
        <v>4120</v>
      </c>
      <c r="H746" s="117">
        <v>713202</v>
      </c>
      <c r="I746" s="117" t="s">
        <v>4124</v>
      </c>
      <c r="J746" s="117" t="s">
        <v>4139</v>
      </c>
      <c r="K746" s="117" t="s">
        <v>4221</v>
      </c>
      <c r="L746" s="117" t="s">
        <v>4139</v>
      </c>
    </row>
    <row r="747" spans="1:12" ht="51" x14ac:dyDescent="0.2">
      <c r="A747" s="117">
        <v>910191</v>
      </c>
      <c r="B747" s="131">
        <v>0</v>
      </c>
      <c r="C747" s="117">
        <v>0.02</v>
      </c>
      <c r="D747" s="117">
        <v>0.01</v>
      </c>
      <c r="E747" s="117">
        <v>0</v>
      </c>
      <c r="F747" s="117" t="s">
        <v>3921</v>
      </c>
      <c r="G747" s="117" t="s">
        <v>4120</v>
      </c>
      <c r="H747" s="117">
        <v>713202</v>
      </c>
      <c r="I747" s="117" t="s">
        <v>4124</v>
      </c>
      <c r="J747" s="117" t="s">
        <v>4139</v>
      </c>
      <c r="K747" s="117" t="s">
        <v>4221</v>
      </c>
      <c r="L747" s="117" t="s">
        <v>4139</v>
      </c>
    </row>
    <row r="748" spans="1:12" ht="51" x14ac:dyDescent="0.2">
      <c r="A748" s="117">
        <v>910310</v>
      </c>
      <c r="B748" s="131">
        <v>0</v>
      </c>
      <c r="C748" s="117">
        <v>0</v>
      </c>
      <c r="D748" s="117">
        <v>0</v>
      </c>
      <c r="E748" s="117">
        <v>0</v>
      </c>
      <c r="F748" s="117" t="s">
        <v>3930</v>
      </c>
      <c r="G748" s="117" t="s">
        <v>4120</v>
      </c>
      <c r="H748" s="117">
        <v>713202</v>
      </c>
      <c r="I748" s="117" t="s">
        <v>4124</v>
      </c>
      <c r="J748" s="117" t="s">
        <v>4139</v>
      </c>
      <c r="K748" s="117" t="s">
        <v>4222</v>
      </c>
      <c r="L748" s="117" t="s">
        <v>4139</v>
      </c>
    </row>
    <row r="749" spans="1:12" ht="51" x14ac:dyDescent="0.2">
      <c r="A749" s="117">
        <v>930320</v>
      </c>
      <c r="B749" s="131">
        <v>0</v>
      </c>
      <c r="C749" s="117">
        <v>0</v>
      </c>
      <c r="D749" s="117">
        <v>0</v>
      </c>
      <c r="E749" s="117">
        <v>0</v>
      </c>
      <c r="F749" s="117" t="s">
        <v>12</v>
      </c>
      <c r="G749" s="117" t="s">
        <v>4120</v>
      </c>
      <c r="H749" s="117">
        <v>713202</v>
      </c>
      <c r="I749" s="117" t="s">
        <v>4124</v>
      </c>
      <c r="J749" s="117" t="s">
        <v>4139</v>
      </c>
      <c r="K749" s="117" t="s">
        <v>5236</v>
      </c>
      <c r="L749" s="117" t="s">
        <v>4139</v>
      </c>
    </row>
    <row r="750" spans="1:12" ht="51" x14ac:dyDescent="0.2">
      <c r="A750" s="117">
        <v>930330</v>
      </c>
      <c r="B750" s="131">
        <v>0</v>
      </c>
      <c r="C750" s="117">
        <v>0</v>
      </c>
      <c r="D750" s="117">
        <v>0</v>
      </c>
      <c r="E750" s="117">
        <v>0</v>
      </c>
      <c r="F750" s="117" t="s">
        <v>3982</v>
      </c>
      <c r="G750" s="117" t="s">
        <v>4120</v>
      </c>
      <c r="H750" s="117">
        <v>713202</v>
      </c>
      <c r="I750" s="117" t="s">
        <v>4124</v>
      </c>
      <c r="J750" s="117" t="s">
        <v>4139</v>
      </c>
      <c r="K750" s="117" t="s">
        <v>5236</v>
      </c>
      <c r="L750" s="117" t="s">
        <v>4139</v>
      </c>
    </row>
    <row r="751" spans="1:12" ht="51" x14ac:dyDescent="0.2">
      <c r="A751" s="117">
        <v>940510</v>
      </c>
      <c r="B751" s="131">
        <v>0</v>
      </c>
      <c r="C751" s="117">
        <v>0</v>
      </c>
      <c r="D751" s="117">
        <v>27.71</v>
      </c>
      <c r="E751" s="117">
        <v>19.36</v>
      </c>
      <c r="F751" s="117" t="s">
        <v>12</v>
      </c>
      <c r="G751" s="117" t="s">
        <v>4120</v>
      </c>
      <c r="H751" s="117">
        <v>313202</v>
      </c>
      <c r="I751" s="117" t="s">
        <v>4126</v>
      </c>
      <c r="J751" s="117" t="s">
        <v>4139</v>
      </c>
      <c r="K751" s="117" t="s">
        <v>5245</v>
      </c>
      <c r="L751" s="117" t="s">
        <v>4139</v>
      </c>
    </row>
    <row r="752" spans="1:12" ht="51" x14ac:dyDescent="0.2">
      <c r="A752" s="117">
        <v>950612</v>
      </c>
      <c r="B752" s="131">
        <v>0</v>
      </c>
      <c r="C752" s="117">
        <v>0</v>
      </c>
      <c r="D752" s="117">
        <v>0</v>
      </c>
      <c r="E752" s="117">
        <v>0</v>
      </c>
      <c r="F752" s="117" t="s">
        <v>4034</v>
      </c>
      <c r="G752" s="117" t="s">
        <v>4120</v>
      </c>
      <c r="H752" s="117">
        <v>713202</v>
      </c>
      <c r="I752" s="117" t="s">
        <v>4124</v>
      </c>
      <c r="J752" s="117" t="s">
        <v>4139</v>
      </c>
      <c r="K752" s="117" t="s">
        <v>5250</v>
      </c>
      <c r="L752" s="117" t="s">
        <v>4139</v>
      </c>
    </row>
    <row r="753" spans="1:12" ht="34" x14ac:dyDescent="0.2">
      <c r="A753" s="117">
        <v>970110</v>
      </c>
      <c r="B753" s="131">
        <v>0</v>
      </c>
      <c r="C753" s="117">
        <v>0</v>
      </c>
      <c r="D753" s="117">
        <v>0.13</v>
      </c>
      <c r="E753" s="117">
        <v>0.2</v>
      </c>
      <c r="F753" s="117" t="s">
        <v>12</v>
      </c>
      <c r="G753" s="117" t="s">
        <v>4122</v>
      </c>
      <c r="H753" s="117">
        <v>713202</v>
      </c>
      <c r="I753" s="117" t="s">
        <v>4124</v>
      </c>
      <c r="J753" s="117" t="s">
        <v>4139</v>
      </c>
      <c r="K753" s="117" t="s">
        <v>5273</v>
      </c>
      <c r="L753" s="117" t="s">
        <v>4139</v>
      </c>
    </row>
    <row r="754" spans="1:12" ht="34" x14ac:dyDescent="0.2">
      <c r="A754" s="117">
        <v>970190</v>
      </c>
      <c r="B754" s="131">
        <v>0</v>
      </c>
      <c r="C754" s="117">
        <v>0</v>
      </c>
      <c r="D754" s="117">
        <v>0.36</v>
      </c>
      <c r="E754" s="117">
        <v>0.16</v>
      </c>
      <c r="F754" s="117" t="s">
        <v>12</v>
      </c>
      <c r="G754" s="117" t="s">
        <v>4122</v>
      </c>
      <c r="H754" s="117">
        <v>713202</v>
      </c>
      <c r="I754" s="117" t="s">
        <v>4124</v>
      </c>
      <c r="J754" s="117" t="s">
        <v>4139</v>
      </c>
      <c r="K754" s="117" t="s">
        <v>5273</v>
      </c>
      <c r="L754" s="117" t="s">
        <v>4139</v>
      </c>
    </row>
    <row r="755" spans="1:12" ht="34" x14ac:dyDescent="0.2">
      <c r="A755" s="117">
        <v>970200</v>
      </c>
      <c r="B755" s="131">
        <v>0</v>
      </c>
      <c r="C755" s="117">
        <v>0</v>
      </c>
      <c r="D755" s="117">
        <v>0.06</v>
      </c>
      <c r="E755" s="117">
        <v>0</v>
      </c>
      <c r="F755" s="117" t="s">
        <v>12</v>
      </c>
      <c r="G755" s="117" t="s">
        <v>4122</v>
      </c>
      <c r="H755" s="117">
        <v>713202</v>
      </c>
      <c r="I755" s="117" t="s">
        <v>4124</v>
      </c>
      <c r="J755" s="117" t="s">
        <v>4139</v>
      </c>
      <c r="K755" s="117" t="s">
        <v>5274</v>
      </c>
      <c r="L755" s="117" t="s">
        <v>4139</v>
      </c>
    </row>
    <row r="756" spans="1:12" ht="34" x14ac:dyDescent="0.2">
      <c r="A756" s="117">
        <v>970300</v>
      </c>
      <c r="B756" s="131">
        <v>0</v>
      </c>
      <c r="C756" s="117">
        <v>0</v>
      </c>
      <c r="D756" s="117">
        <v>0.14000000000000001</v>
      </c>
      <c r="E756" s="117">
        <v>4.33</v>
      </c>
      <c r="F756" s="117" t="s">
        <v>12</v>
      </c>
      <c r="G756" s="117" t="s">
        <v>4122</v>
      </c>
      <c r="H756" s="117">
        <v>713202</v>
      </c>
      <c r="I756" s="117" t="s">
        <v>4124</v>
      </c>
      <c r="J756" s="117" t="s">
        <v>4139</v>
      </c>
      <c r="K756" s="117" t="s">
        <v>5275</v>
      </c>
      <c r="L756" s="117" t="s">
        <v>4139</v>
      </c>
    </row>
    <row r="757" spans="1:12" ht="51" x14ac:dyDescent="0.2">
      <c r="A757" s="117">
        <v>970400</v>
      </c>
      <c r="B757" s="131">
        <v>0</v>
      </c>
      <c r="C757" s="117">
        <v>0</v>
      </c>
      <c r="D757" s="117">
        <v>0</v>
      </c>
      <c r="E757" s="117">
        <v>0</v>
      </c>
      <c r="F757" s="117" t="s">
        <v>4113</v>
      </c>
      <c r="G757" s="117" t="s">
        <v>4120</v>
      </c>
      <c r="H757" s="117">
        <v>813202</v>
      </c>
      <c r="I757" s="117" t="s">
        <v>4130</v>
      </c>
      <c r="J757" s="117" t="s">
        <v>4139</v>
      </c>
      <c r="K757" s="117" t="s">
        <v>5276</v>
      </c>
      <c r="L757" s="117" t="s">
        <v>4139</v>
      </c>
    </row>
  </sheetData>
  <autoFilter ref="A1:L1" xr:uid="{00000000-0001-0000-0200-000000000000}">
    <sortState xmlns:xlrd2="http://schemas.microsoft.com/office/spreadsheetml/2017/richdata2" ref="A2:L757">
      <sortCondition descending="1" ref="B1:B757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15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8.83203125" style="13"/>
    <col min="2" max="2" width="14.5" style="13" customWidth="1"/>
    <col min="3" max="5" width="0" style="13" hidden="1" customWidth="1"/>
    <col min="6" max="6" width="42.5" style="13" customWidth="1"/>
    <col min="7" max="7" width="20.6640625" style="13" hidden="1" customWidth="1"/>
    <col min="8" max="8" width="0" style="13" hidden="1" customWidth="1"/>
    <col min="9" max="9" width="30.5" style="13" customWidth="1"/>
    <col min="10" max="11" width="0" style="13" hidden="1" customWidth="1"/>
    <col min="12" max="16384" width="8.83203125" style="13"/>
  </cols>
  <sheetData>
    <row r="1" spans="1:12" ht="64" x14ac:dyDescent="0.2">
      <c r="A1" s="12" t="s">
        <v>0</v>
      </c>
      <c r="B1" s="12" t="s">
        <v>15447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</row>
    <row r="2" spans="1:12" ht="48" x14ac:dyDescent="0.2">
      <c r="A2" s="13">
        <v>841480</v>
      </c>
      <c r="B2" s="13">
        <v>413.76</v>
      </c>
      <c r="C2" s="13">
        <v>476.48</v>
      </c>
      <c r="D2" s="13">
        <v>368.11</v>
      </c>
      <c r="E2" s="13">
        <v>224.18</v>
      </c>
      <c r="F2" s="13" t="s">
        <v>2953</v>
      </c>
      <c r="G2" s="13" t="s">
        <v>4122</v>
      </c>
      <c r="H2" s="13">
        <v>313202</v>
      </c>
      <c r="I2" s="13" t="s">
        <v>4126</v>
      </c>
      <c r="J2" s="13" t="s">
        <v>4141</v>
      </c>
      <c r="K2" s="13" t="s">
        <v>5032</v>
      </c>
      <c r="L2" s="13" t="s">
        <v>4141</v>
      </c>
    </row>
    <row r="3" spans="1:12" ht="48" x14ac:dyDescent="0.2">
      <c r="A3" s="13">
        <v>270400</v>
      </c>
      <c r="B3" s="13">
        <v>188.34</v>
      </c>
      <c r="C3" s="13">
        <v>409.33</v>
      </c>
      <c r="D3" s="13">
        <v>50.77</v>
      </c>
      <c r="E3" s="13">
        <v>10.46</v>
      </c>
      <c r="F3" s="13" t="s">
        <v>285</v>
      </c>
      <c r="G3" s="13" t="s">
        <v>4121</v>
      </c>
      <c r="H3" s="13">
        <v>213101</v>
      </c>
      <c r="I3" s="13" t="s">
        <v>4127</v>
      </c>
      <c r="J3" s="13" t="s">
        <v>4141</v>
      </c>
      <c r="K3" s="13" t="s">
        <v>4342</v>
      </c>
      <c r="L3" s="13" t="s">
        <v>4141</v>
      </c>
    </row>
    <row r="4" spans="1:12" ht="48" x14ac:dyDescent="0.2">
      <c r="A4" s="13">
        <v>841459</v>
      </c>
      <c r="B4" s="13">
        <v>131.19</v>
      </c>
      <c r="C4" s="13">
        <v>102.41</v>
      </c>
      <c r="D4" s="13">
        <v>71.849999999999994</v>
      </c>
      <c r="E4" s="13">
        <v>42.18</v>
      </c>
      <c r="F4" s="13" t="s">
        <v>2950</v>
      </c>
      <c r="G4" s="13" t="s">
        <v>4122</v>
      </c>
      <c r="H4" s="13">
        <v>313202</v>
      </c>
      <c r="I4" s="13" t="s">
        <v>4126</v>
      </c>
      <c r="J4" s="13" t="s">
        <v>4141</v>
      </c>
      <c r="K4" s="13" t="s">
        <v>5032</v>
      </c>
      <c r="L4" s="13" t="s">
        <v>4141</v>
      </c>
    </row>
    <row r="5" spans="1:12" ht="48" x14ac:dyDescent="0.2">
      <c r="A5" s="13">
        <v>841460</v>
      </c>
      <c r="B5" s="13">
        <v>59.59</v>
      </c>
      <c r="C5" s="13">
        <v>69.05</v>
      </c>
      <c r="D5" s="13">
        <v>87.4</v>
      </c>
      <c r="E5" s="13">
        <v>59.69</v>
      </c>
      <c r="F5" s="13" t="s">
        <v>2951</v>
      </c>
      <c r="G5" s="13" t="s">
        <v>4120</v>
      </c>
      <c r="H5" s="13">
        <v>313202</v>
      </c>
      <c r="I5" s="13" t="s">
        <v>4126</v>
      </c>
      <c r="J5" s="13" t="s">
        <v>4141</v>
      </c>
      <c r="K5" s="13" t="s">
        <v>5032</v>
      </c>
      <c r="L5" s="13" t="s">
        <v>4141</v>
      </c>
    </row>
    <row r="6" spans="1:12" ht="48" x14ac:dyDescent="0.2">
      <c r="A6" s="13">
        <v>271111</v>
      </c>
      <c r="B6" s="13">
        <v>35.07</v>
      </c>
      <c r="C6" s="13">
        <v>0</v>
      </c>
      <c r="D6" s="13">
        <v>0</v>
      </c>
      <c r="E6" s="13">
        <v>0</v>
      </c>
      <c r="F6" s="13" t="s">
        <v>295</v>
      </c>
      <c r="G6" s="13" t="s">
        <v>4120</v>
      </c>
      <c r="H6" s="13">
        <v>213101</v>
      </c>
      <c r="I6" s="13" t="s">
        <v>4127</v>
      </c>
      <c r="J6" s="13" t="s">
        <v>4141</v>
      </c>
      <c r="K6" s="13" t="s">
        <v>4348</v>
      </c>
      <c r="L6" s="13" t="s">
        <v>4141</v>
      </c>
    </row>
    <row r="7" spans="1:12" ht="48" x14ac:dyDescent="0.2">
      <c r="A7" s="13">
        <v>271019</v>
      </c>
      <c r="B7" s="13">
        <v>34.549999999999997</v>
      </c>
      <c r="C7" s="13">
        <v>40.729999999999997</v>
      </c>
      <c r="D7" s="13">
        <v>27.04</v>
      </c>
      <c r="E7" s="13">
        <v>23.45</v>
      </c>
      <c r="F7" s="13" t="s">
        <v>293</v>
      </c>
      <c r="G7" s="13" t="s">
        <v>4120</v>
      </c>
      <c r="H7" s="13">
        <v>213101</v>
      </c>
      <c r="I7" s="13" t="s">
        <v>4127</v>
      </c>
      <c r="J7" s="13" t="s">
        <v>4141</v>
      </c>
      <c r="K7" s="13" t="s">
        <v>4347</v>
      </c>
      <c r="L7" s="13" t="s">
        <v>4141</v>
      </c>
    </row>
    <row r="8" spans="1:12" ht="16" x14ac:dyDescent="0.2">
      <c r="A8" s="13">
        <v>630790</v>
      </c>
      <c r="B8" s="13">
        <v>32.479999999999997</v>
      </c>
      <c r="C8" s="13">
        <v>25.69</v>
      </c>
      <c r="D8" s="13">
        <v>36.229999999999997</v>
      </c>
      <c r="E8" s="13">
        <v>129.28</v>
      </c>
      <c r="F8" s="13" t="s">
        <v>2146</v>
      </c>
      <c r="G8" s="13" t="s">
        <v>4120</v>
      </c>
      <c r="H8" s="13">
        <v>413202</v>
      </c>
      <c r="I8" s="13" t="s">
        <v>4134</v>
      </c>
      <c r="J8" s="13" t="s">
        <v>4141</v>
      </c>
      <c r="K8" s="13" t="s">
        <v>4796</v>
      </c>
      <c r="L8" s="13" t="s">
        <v>4141</v>
      </c>
    </row>
    <row r="9" spans="1:12" ht="48" x14ac:dyDescent="0.2">
      <c r="A9" s="13">
        <v>691490</v>
      </c>
      <c r="B9" s="13">
        <v>30.82</v>
      </c>
      <c r="C9" s="13">
        <v>38.75</v>
      </c>
      <c r="D9" s="13">
        <v>49.7</v>
      </c>
      <c r="E9" s="13">
        <v>34.840000000000003</v>
      </c>
      <c r="F9" s="13" t="s">
        <v>2273</v>
      </c>
      <c r="G9" s="13" t="s">
        <v>4120</v>
      </c>
      <c r="H9" s="13">
        <v>313202</v>
      </c>
      <c r="I9" s="13" t="s">
        <v>4126</v>
      </c>
      <c r="J9" s="13" t="s">
        <v>4141</v>
      </c>
      <c r="K9" s="13" t="s">
        <v>4846</v>
      </c>
      <c r="L9" s="13" t="s">
        <v>4141</v>
      </c>
    </row>
    <row r="10" spans="1:12" ht="48" x14ac:dyDescent="0.2">
      <c r="A10" s="13">
        <v>732399</v>
      </c>
      <c r="B10" s="13">
        <v>30.58</v>
      </c>
      <c r="C10" s="13">
        <v>24.48</v>
      </c>
      <c r="D10" s="13">
        <v>20.39</v>
      </c>
      <c r="E10" s="13">
        <v>17.03</v>
      </c>
      <c r="F10" s="13" t="s">
        <v>2637</v>
      </c>
      <c r="G10" s="13" t="s">
        <v>4120</v>
      </c>
      <c r="H10" s="13">
        <v>313202</v>
      </c>
      <c r="I10" s="13" t="s">
        <v>4126</v>
      </c>
      <c r="J10" s="13" t="s">
        <v>4141</v>
      </c>
      <c r="K10" s="13" t="s">
        <v>4927</v>
      </c>
      <c r="L10" s="13" t="s">
        <v>4141</v>
      </c>
    </row>
    <row r="11" spans="1:12" ht="32" x14ac:dyDescent="0.2">
      <c r="A11" s="13">
        <v>570329</v>
      </c>
      <c r="B11" s="13">
        <v>29.04</v>
      </c>
      <c r="C11" s="13">
        <v>26.7</v>
      </c>
      <c r="D11" s="13">
        <v>0</v>
      </c>
      <c r="E11" s="13">
        <v>0</v>
      </c>
      <c r="F11" s="13" t="s">
        <v>19</v>
      </c>
      <c r="G11" s="13" t="s">
        <v>12</v>
      </c>
      <c r="H11" s="13" t="s">
        <v>12</v>
      </c>
      <c r="I11" s="13" t="s">
        <v>12</v>
      </c>
      <c r="J11" s="13" t="s">
        <v>12</v>
      </c>
      <c r="K11" s="13" t="s">
        <v>4725</v>
      </c>
      <c r="L11" s="13" t="s">
        <v>4141</v>
      </c>
    </row>
    <row r="12" spans="1:12" ht="48" x14ac:dyDescent="0.2">
      <c r="A12" s="13">
        <v>701399</v>
      </c>
      <c r="B12" s="13">
        <v>28.44</v>
      </c>
      <c r="C12" s="13">
        <v>25.98</v>
      </c>
      <c r="D12" s="13">
        <v>22.71</v>
      </c>
      <c r="E12" s="13">
        <v>19.98</v>
      </c>
      <c r="F12" s="13" t="s">
        <v>2308</v>
      </c>
      <c r="G12" s="13" t="s">
        <v>4120</v>
      </c>
      <c r="H12" s="13">
        <v>313202</v>
      </c>
      <c r="I12" s="13" t="s">
        <v>4126</v>
      </c>
      <c r="J12" s="13" t="s">
        <v>4141</v>
      </c>
      <c r="K12" s="13" t="s">
        <v>4857</v>
      </c>
      <c r="L12" s="13" t="s">
        <v>4141</v>
      </c>
    </row>
    <row r="13" spans="1:12" ht="48" x14ac:dyDescent="0.2">
      <c r="A13" s="13">
        <v>851310</v>
      </c>
      <c r="B13" s="13">
        <v>26.44</v>
      </c>
      <c r="C13" s="13">
        <v>30.72</v>
      </c>
      <c r="D13" s="13">
        <v>31.28</v>
      </c>
      <c r="E13" s="13">
        <v>26.46</v>
      </c>
      <c r="F13" s="13" t="s">
        <v>3476</v>
      </c>
      <c r="G13" s="13" t="s">
        <v>4120</v>
      </c>
      <c r="H13" s="13">
        <v>313202</v>
      </c>
      <c r="I13" s="13" t="s">
        <v>4126</v>
      </c>
      <c r="J13" s="13" t="s">
        <v>4141</v>
      </c>
      <c r="K13" s="13" t="s">
        <v>5117</v>
      </c>
      <c r="L13" s="13" t="s">
        <v>4141</v>
      </c>
    </row>
    <row r="14" spans="1:12" ht="48" x14ac:dyDescent="0.2">
      <c r="A14" s="13">
        <v>841451</v>
      </c>
      <c r="B14" s="13">
        <v>24.75</v>
      </c>
      <c r="C14" s="13">
        <v>31.23</v>
      </c>
      <c r="D14" s="13">
        <v>41.94</v>
      </c>
      <c r="E14" s="13">
        <v>65.400000000000006</v>
      </c>
      <c r="F14" s="13" t="s">
        <v>2949</v>
      </c>
      <c r="G14" s="13" t="s">
        <v>4120</v>
      </c>
      <c r="H14" s="13">
        <v>313202</v>
      </c>
      <c r="I14" s="13" t="s">
        <v>4126</v>
      </c>
      <c r="J14" s="13" t="s">
        <v>4141</v>
      </c>
      <c r="K14" s="13" t="s">
        <v>5032</v>
      </c>
      <c r="L14" s="13" t="s">
        <v>4141</v>
      </c>
    </row>
    <row r="15" spans="1:12" ht="48" x14ac:dyDescent="0.2">
      <c r="A15" s="13">
        <v>732393</v>
      </c>
      <c r="B15" s="13">
        <v>18.559999999999999</v>
      </c>
      <c r="C15" s="13">
        <v>15.93</v>
      </c>
      <c r="D15" s="13">
        <v>12.07</v>
      </c>
      <c r="E15" s="13">
        <v>11.53</v>
      </c>
      <c r="F15" s="13" t="s">
        <v>2635</v>
      </c>
      <c r="G15" s="13" t="s">
        <v>4120</v>
      </c>
      <c r="H15" s="13">
        <v>313202</v>
      </c>
      <c r="I15" s="13" t="s">
        <v>4126</v>
      </c>
      <c r="J15" s="13" t="s">
        <v>4141</v>
      </c>
      <c r="K15" s="13" t="s">
        <v>4927</v>
      </c>
      <c r="L15" s="13" t="s">
        <v>4141</v>
      </c>
    </row>
    <row r="16" spans="1:12" ht="48" x14ac:dyDescent="0.2">
      <c r="A16" s="13">
        <v>732111</v>
      </c>
      <c r="B16" s="13">
        <v>17.68</v>
      </c>
      <c r="C16" s="13">
        <v>16.47</v>
      </c>
      <c r="D16" s="13">
        <v>18.34</v>
      </c>
      <c r="E16" s="13">
        <v>9.0399999999999991</v>
      </c>
      <c r="F16" s="13" t="s">
        <v>2623</v>
      </c>
      <c r="G16" s="13" t="s">
        <v>4120</v>
      </c>
      <c r="H16" s="13">
        <v>313202</v>
      </c>
      <c r="I16" s="13" t="s">
        <v>4126</v>
      </c>
      <c r="J16" s="13" t="s">
        <v>4141</v>
      </c>
      <c r="K16" s="13" t="s">
        <v>4925</v>
      </c>
      <c r="L16" s="13" t="s">
        <v>4141</v>
      </c>
    </row>
    <row r="17" spans="1:12" ht="48" x14ac:dyDescent="0.2">
      <c r="A17" s="13">
        <v>853921</v>
      </c>
      <c r="B17" s="13">
        <v>16.670000000000002</v>
      </c>
      <c r="C17" s="13">
        <v>16.71</v>
      </c>
      <c r="D17" s="13">
        <v>16.5</v>
      </c>
      <c r="E17" s="13">
        <v>13.06</v>
      </c>
      <c r="F17" s="13" t="s">
        <v>3611</v>
      </c>
      <c r="G17" s="13" t="s">
        <v>4120</v>
      </c>
      <c r="H17" s="13">
        <v>313202</v>
      </c>
      <c r="I17" s="13" t="s">
        <v>4126</v>
      </c>
      <c r="J17" s="13" t="s">
        <v>4141</v>
      </c>
      <c r="K17" s="13" t="s">
        <v>5142</v>
      </c>
      <c r="L17" s="13" t="s">
        <v>4141</v>
      </c>
    </row>
    <row r="18" spans="1:12" ht="32" x14ac:dyDescent="0.2">
      <c r="A18" s="13">
        <v>630710</v>
      </c>
      <c r="B18" s="13">
        <v>12.45</v>
      </c>
      <c r="C18" s="13">
        <v>10.58</v>
      </c>
      <c r="D18" s="13">
        <v>8.24</v>
      </c>
      <c r="E18" s="13">
        <v>6.23</v>
      </c>
      <c r="F18" s="13" t="s">
        <v>2144</v>
      </c>
      <c r="G18" s="13" t="s">
        <v>4120</v>
      </c>
      <c r="H18" s="13">
        <v>413202</v>
      </c>
      <c r="I18" s="13" t="s">
        <v>4134</v>
      </c>
      <c r="J18" s="13" t="s">
        <v>4141</v>
      </c>
      <c r="K18" s="13" t="s">
        <v>4796</v>
      </c>
      <c r="L18" s="13" t="s">
        <v>4141</v>
      </c>
    </row>
    <row r="19" spans="1:12" ht="32" x14ac:dyDescent="0.2">
      <c r="A19" s="13">
        <v>570339</v>
      </c>
      <c r="B19" s="13">
        <v>9.66</v>
      </c>
      <c r="C19" s="13">
        <v>9.23</v>
      </c>
      <c r="D19" s="13">
        <v>0</v>
      </c>
      <c r="E19" s="13">
        <v>0</v>
      </c>
      <c r="F19" s="13" t="s">
        <v>19</v>
      </c>
      <c r="G19" s="13" t="s">
        <v>12</v>
      </c>
      <c r="H19" s="13" t="s">
        <v>12</v>
      </c>
      <c r="I19" s="13" t="s">
        <v>12</v>
      </c>
      <c r="J19" s="13" t="s">
        <v>12</v>
      </c>
      <c r="K19" s="13" t="s">
        <v>4725</v>
      </c>
      <c r="L19" s="13" t="s">
        <v>4141</v>
      </c>
    </row>
    <row r="20" spans="1:12" ht="48" x14ac:dyDescent="0.2">
      <c r="A20" s="13">
        <v>821420</v>
      </c>
      <c r="B20" s="13">
        <v>9.43</v>
      </c>
      <c r="C20" s="13">
        <v>7.19</v>
      </c>
      <c r="D20" s="13">
        <v>7.64</v>
      </c>
      <c r="E20" s="13">
        <v>4.82</v>
      </c>
      <c r="F20" s="13" t="s">
        <v>2848</v>
      </c>
      <c r="G20" s="13" t="s">
        <v>4120</v>
      </c>
      <c r="H20" s="13">
        <v>313201</v>
      </c>
      <c r="I20" s="13" t="s">
        <v>4126</v>
      </c>
      <c r="J20" s="13" t="s">
        <v>4141</v>
      </c>
      <c r="K20" s="13" t="s">
        <v>5006</v>
      </c>
      <c r="L20" s="13" t="s">
        <v>4141</v>
      </c>
    </row>
    <row r="21" spans="1:12" ht="48" x14ac:dyDescent="0.2">
      <c r="A21" s="13">
        <v>853929</v>
      </c>
      <c r="B21" s="13">
        <v>8.9499999999999993</v>
      </c>
      <c r="C21" s="13">
        <v>6.53</v>
      </c>
      <c r="D21" s="13">
        <v>9.2100000000000009</v>
      </c>
      <c r="E21" s="13">
        <v>7.48</v>
      </c>
      <c r="F21" s="13" t="s">
        <v>3613</v>
      </c>
      <c r="G21" s="13" t="s">
        <v>4120</v>
      </c>
      <c r="H21" s="13">
        <v>313202</v>
      </c>
      <c r="I21" s="13" t="s">
        <v>4126</v>
      </c>
      <c r="J21" s="13" t="s">
        <v>4141</v>
      </c>
      <c r="K21" s="13" t="s">
        <v>5142</v>
      </c>
      <c r="L21" s="13" t="s">
        <v>4141</v>
      </c>
    </row>
    <row r="22" spans="1:12" ht="32" x14ac:dyDescent="0.2">
      <c r="A22" s="13">
        <v>902110</v>
      </c>
      <c r="B22" s="13">
        <v>7.7</v>
      </c>
      <c r="C22" s="13">
        <v>6.01</v>
      </c>
      <c r="D22" s="13">
        <v>5.47</v>
      </c>
      <c r="E22" s="13">
        <v>3.99</v>
      </c>
      <c r="F22" s="13" t="s">
        <v>3857</v>
      </c>
      <c r="G22" s="13" t="s">
        <v>12</v>
      </c>
      <c r="H22" s="13">
        <v>713202</v>
      </c>
      <c r="I22" s="13" t="s">
        <v>4124</v>
      </c>
      <c r="J22" s="13" t="s">
        <v>4141</v>
      </c>
      <c r="K22" s="13" t="s">
        <v>4211</v>
      </c>
      <c r="L22" s="13" t="s">
        <v>4141</v>
      </c>
    </row>
    <row r="23" spans="1:12" ht="48" x14ac:dyDescent="0.2">
      <c r="A23" s="13">
        <v>821599</v>
      </c>
      <c r="B23" s="13">
        <v>7.11</v>
      </c>
      <c r="C23" s="13">
        <v>5.5</v>
      </c>
      <c r="D23" s="13">
        <v>4.3499999999999996</v>
      </c>
      <c r="E23" s="13">
        <v>3.3</v>
      </c>
      <c r="F23" s="13" t="s">
        <v>2853</v>
      </c>
      <c r="G23" s="13" t="s">
        <v>4120</v>
      </c>
      <c r="H23" s="13">
        <v>313202</v>
      </c>
      <c r="I23" s="13" t="s">
        <v>4126</v>
      </c>
      <c r="J23" s="13" t="s">
        <v>4141</v>
      </c>
      <c r="K23" s="13" t="s">
        <v>5007</v>
      </c>
      <c r="L23" s="13" t="s">
        <v>4141</v>
      </c>
    </row>
    <row r="24" spans="1:12" ht="48" x14ac:dyDescent="0.2">
      <c r="A24" s="13">
        <v>851629</v>
      </c>
      <c r="B24" s="13">
        <v>6.36</v>
      </c>
      <c r="C24" s="13">
        <v>7.22</v>
      </c>
      <c r="D24" s="13">
        <v>5.95</v>
      </c>
      <c r="E24" s="13">
        <v>5.46</v>
      </c>
      <c r="F24" s="13" t="s">
        <v>3496</v>
      </c>
      <c r="G24" s="13" t="s">
        <v>4120</v>
      </c>
      <c r="H24" s="13">
        <v>313202</v>
      </c>
      <c r="I24" s="13" t="s">
        <v>4126</v>
      </c>
      <c r="J24" s="13" t="s">
        <v>4141</v>
      </c>
      <c r="K24" s="13" t="s">
        <v>5120</v>
      </c>
      <c r="L24" s="13" t="s">
        <v>4141</v>
      </c>
    </row>
    <row r="25" spans="1:12" ht="48" x14ac:dyDescent="0.2">
      <c r="A25" s="13">
        <v>732394</v>
      </c>
      <c r="B25" s="13">
        <v>6.14</v>
      </c>
      <c r="C25" s="13">
        <v>4.95</v>
      </c>
      <c r="D25" s="13">
        <v>3.42</v>
      </c>
      <c r="E25" s="13">
        <v>4.74</v>
      </c>
      <c r="F25" s="13" t="s">
        <v>2636</v>
      </c>
      <c r="G25" s="13" t="s">
        <v>4120</v>
      </c>
      <c r="H25" s="13">
        <v>313202</v>
      </c>
      <c r="I25" s="13" t="s">
        <v>4126</v>
      </c>
      <c r="J25" s="13" t="s">
        <v>4141</v>
      </c>
      <c r="K25" s="13" t="s">
        <v>4927</v>
      </c>
      <c r="L25" s="13" t="s">
        <v>4141</v>
      </c>
    </row>
    <row r="26" spans="1:12" ht="32" x14ac:dyDescent="0.2">
      <c r="A26" s="13">
        <v>490110</v>
      </c>
      <c r="B26" s="13">
        <v>5.56</v>
      </c>
      <c r="C26" s="13">
        <v>4.0999999999999996</v>
      </c>
      <c r="D26" s="13">
        <v>2.68</v>
      </c>
      <c r="E26" s="13">
        <v>1.5</v>
      </c>
      <c r="F26" s="13" t="s">
        <v>1446</v>
      </c>
      <c r="G26" s="13" t="s">
        <v>4120</v>
      </c>
      <c r="H26" s="13">
        <v>613201</v>
      </c>
      <c r="I26" s="13" t="s">
        <v>4131</v>
      </c>
      <c r="J26" s="13" t="s">
        <v>4141</v>
      </c>
      <c r="K26" s="13" t="s">
        <v>4642</v>
      </c>
      <c r="L26" s="13" t="s">
        <v>4141</v>
      </c>
    </row>
    <row r="27" spans="1:12" ht="32" x14ac:dyDescent="0.2">
      <c r="A27" s="13">
        <v>902129</v>
      </c>
      <c r="B27" s="13">
        <v>5.14</v>
      </c>
      <c r="C27" s="13">
        <v>2.92</v>
      </c>
      <c r="D27" s="13">
        <v>1.49</v>
      </c>
      <c r="E27" s="13">
        <v>0.74</v>
      </c>
      <c r="F27" s="13" t="s">
        <v>3859</v>
      </c>
      <c r="G27" s="13" t="s">
        <v>4120</v>
      </c>
      <c r="H27" s="13">
        <v>713202</v>
      </c>
      <c r="I27" s="13" t="s">
        <v>4124</v>
      </c>
      <c r="J27" s="13" t="s">
        <v>4141</v>
      </c>
      <c r="K27" s="13" t="s">
        <v>4211</v>
      </c>
      <c r="L27" s="13" t="s">
        <v>4141</v>
      </c>
    </row>
    <row r="28" spans="1:12" ht="32" x14ac:dyDescent="0.2">
      <c r="A28" s="13">
        <v>491199</v>
      </c>
      <c r="B28" s="13">
        <v>4.8600000000000003</v>
      </c>
      <c r="C28" s="13">
        <v>4.7</v>
      </c>
      <c r="D28" s="13">
        <v>3.17</v>
      </c>
      <c r="E28" s="13">
        <v>1.34</v>
      </c>
      <c r="F28" s="13" t="s">
        <v>1461</v>
      </c>
      <c r="G28" s="13" t="s">
        <v>4120</v>
      </c>
      <c r="H28" s="13">
        <v>613202</v>
      </c>
      <c r="I28" s="13" t="s">
        <v>4131</v>
      </c>
      <c r="J28" s="13" t="s">
        <v>4141</v>
      </c>
      <c r="K28" s="13" t="s">
        <v>4651</v>
      </c>
      <c r="L28" s="13" t="s">
        <v>4141</v>
      </c>
    </row>
    <row r="29" spans="1:12" ht="48" x14ac:dyDescent="0.2">
      <c r="A29" s="13">
        <v>270119</v>
      </c>
      <c r="B29" s="13">
        <v>4.29</v>
      </c>
      <c r="C29" s="13">
        <v>40.53</v>
      </c>
      <c r="D29" s="13">
        <v>387.46</v>
      </c>
      <c r="E29" s="13">
        <v>0</v>
      </c>
      <c r="F29" s="13" t="s">
        <v>283</v>
      </c>
      <c r="G29" s="13" t="s">
        <v>4119</v>
      </c>
      <c r="H29" s="13">
        <v>213101</v>
      </c>
      <c r="I29" s="13" t="s">
        <v>4127</v>
      </c>
      <c r="J29" s="13" t="s">
        <v>4141</v>
      </c>
      <c r="K29" s="13" t="s">
        <v>4339</v>
      </c>
      <c r="L29" s="13" t="s">
        <v>4141</v>
      </c>
    </row>
    <row r="30" spans="1:12" ht="16" x14ac:dyDescent="0.2">
      <c r="A30" s="13">
        <v>490890</v>
      </c>
      <c r="B30" s="13">
        <v>4.26</v>
      </c>
      <c r="C30" s="13">
        <v>4.6399999999999997</v>
      </c>
      <c r="D30" s="13">
        <v>3.8</v>
      </c>
      <c r="E30" s="13">
        <v>2.85</v>
      </c>
      <c r="F30" s="13" t="s">
        <v>1456</v>
      </c>
      <c r="G30" s="13" t="s">
        <v>4120</v>
      </c>
      <c r="H30" s="13">
        <v>813202</v>
      </c>
      <c r="I30" s="13" t="s">
        <v>4130</v>
      </c>
      <c r="J30" s="13" t="s">
        <v>4141</v>
      </c>
      <c r="K30" s="13" t="s">
        <v>4648</v>
      </c>
      <c r="L30" s="13" t="s">
        <v>4141</v>
      </c>
    </row>
    <row r="31" spans="1:12" ht="32" x14ac:dyDescent="0.2">
      <c r="A31" s="13">
        <v>401590</v>
      </c>
      <c r="B31" s="13">
        <v>4.0199999999999996</v>
      </c>
      <c r="C31" s="13">
        <v>3.58</v>
      </c>
      <c r="D31" s="13">
        <v>3.51</v>
      </c>
      <c r="E31" s="13">
        <v>6.48</v>
      </c>
      <c r="F31" s="13" t="s">
        <v>1206</v>
      </c>
      <c r="G31" s="13" t="s">
        <v>4120</v>
      </c>
      <c r="H31" s="13">
        <v>413201</v>
      </c>
      <c r="I31" s="13" t="s">
        <v>4134</v>
      </c>
      <c r="J31" s="13" t="s">
        <v>4141</v>
      </c>
      <c r="K31" s="13" t="s">
        <v>4567</v>
      </c>
      <c r="L31" s="13" t="s">
        <v>4141</v>
      </c>
    </row>
    <row r="32" spans="1:12" ht="48" x14ac:dyDescent="0.2">
      <c r="A32" s="13">
        <v>401691</v>
      </c>
      <c r="B32" s="13">
        <v>3.76</v>
      </c>
      <c r="C32" s="13">
        <v>2.38</v>
      </c>
      <c r="D32" s="13">
        <v>2.02</v>
      </c>
      <c r="E32" s="13">
        <v>1.71</v>
      </c>
      <c r="F32" s="13" t="s">
        <v>1208</v>
      </c>
      <c r="G32" s="13" t="s">
        <v>4120</v>
      </c>
      <c r="H32" s="13">
        <v>313202</v>
      </c>
      <c r="I32" s="13" t="s">
        <v>4126</v>
      </c>
      <c r="J32" s="13" t="s">
        <v>4141</v>
      </c>
      <c r="K32" s="13" t="s">
        <v>4568</v>
      </c>
      <c r="L32" s="13" t="s">
        <v>4141</v>
      </c>
    </row>
    <row r="33" spans="1:12" ht="32" x14ac:dyDescent="0.2">
      <c r="A33" s="13">
        <v>570500</v>
      </c>
      <c r="B33" s="13">
        <v>3.47</v>
      </c>
      <c r="C33" s="13">
        <v>2.34</v>
      </c>
      <c r="D33" s="13">
        <v>2.5</v>
      </c>
      <c r="E33" s="13">
        <v>1.89</v>
      </c>
      <c r="F33" s="13" t="s">
        <v>1827</v>
      </c>
      <c r="G33" s="13" t="s">
        <v>4120</v>
      </c>
      <c r="H33" s="13">
        <v>413202</v>
      </c>
      <c r="I33" s="13" t="s">
        <v>4134</v>
      </c>
      <c r="J33" s="13" t="s">
        <v>4141</v>
      </c>
      <c r="K33" s="13" t="s">
        <v>4727</v>
      </c>
      <c r="L33" s="13" t="s">
        <v>4141</v>
      </c>
    </row>
    <row r="34" spans="1:12" ht="48" x14ac:dyDescent="0.2">
      <c r="A34" s="13">
        <v>821193</v>
      </c>
      <c r="B34" s="13">
        <v>3.44</v>
      </c>
      <c r="C34" s="13">
        <v>3.69</v>
      </c>
      <c r="D34" s="13">
        <v>3.07</v>
      </c>
      <c r="E34" s="13">
        <v>2.23</v>
      </c>
      <c r="F34" s="13" t="s">
        <v>2841</v>
      </c>
      <c r="G34" s="13" t="s">
        <v>4120</v>
      </c>
      <c r="H34" s="13">
        <v>313202</v>
      </c>
      <c r="I34" s="13" t="s">
        <v>4126</v>
      </c>
      <c r="J34" s="13" t="s">
        <v>4141</v>
      </c>
      <c r="K34" s="13" t="s">
        <v>5003</v>
      </c>
      <c r="L34" s="13" t="s">
        <v>4141</v>
      </c>
    </row>
    <row r="35" spans="1:12" ht="48" x14ac:dyDescent="0.2">
      <c r="A35" s="13">
        <v>401695</v>
      </c>
      <c r="B35" s="13">
        <v>3.26</v>
      </c>
      <c r="C35" s="13">
        <v>3.41</v>
      </c>
      <c r="D35" s="13">
        <v>4.92</v>
      </c>
      <c r="E35" s="13">
        <v>4.41</v>
      </c>
      <c r="F35" s="13" t="s">
        <v>1212</v>
      </c>
      <c r="G35" s="13" t="s">
        <v>4120</v>
      </c>
      <c r="H35" s="13">
        <v>313202</v>
      </c>
      <c r="I35" s="13" t="s">
        <v>4126</v>
      </c>
      <c r="J35" s="13" t="s">
        <v>4141</v>
      </c>
      <c r="K35" s="13" t="s">
        <v>4568</v>
      </c>
      <c r="L35" s="13" t="s">
        <v>4141</v>
      </c>
    </row>
    <row r="36" spans="1:12" ht="48" x14ac:dyDescent="0.2">
      <c r="A36" s="13">
        <v>401692</v>
      </c>
      <c r="B36" s="13">
        <v>3.21</v>
      </c>
      <c r="C36" s="13">
        <v>2.5</v>
      </c>
      <c r="D36" s="13">
        <v>1.4</v>
      </c>
      <c r="E36" s="13">
        <v>0.69</v>
      </c>
      <c r="F36" s="13" t="s">
        <v>1209</v>
      </c>
      <c r="G36" s="13" t="s">
        <v>4120</v>
      </c>
      <c r="H36" s="13">
        <v>313201</v>
      </c>
      <c r="I36" s="13" t="s">
        <v>4126</v>
      </c>
      <c r="J36" s="13" t="s">
        <v>4141</v>
      </c>
      <c r="K36" s="13" t="s">
        <v>4568</v>
      </c>
      <c r="L36" s="13" t="s">
        <v>4141</v>
      </c>
    </row>
    <row r="37" spans="1:12" ht="32" x14ac:dyDescent="0.2">
      <c r="A37" s="13">
        <v>902139</v>
      </c>
      <c r="B37" s="13">
        <v>3.08</v>
      </c>
      <c r="C37" s="13">
        <v>3.15</v>
      </c>
      <c r="D37" s="13">
        <v>1.36</v>
      </c>
      <c r="E37" s="13">
        <v>0.81</v>
      </c>
      <c r="F37" s="13" t="s">
        <v>20</v>
      </c>
      <c r="G37" s="13" t="s">
        <v>12</v>
      </c>
      <c r="H37" s="13">
        <v>713202</v>
      </c>
      <c r="I37" s="13" t="s">
        <v>4124</v>
      </c>
      <c r="J37" s="13" t="s">
        <v>4141</v>
      </c>
      <c r="K37" s="13" t="s">
        <v>4211</v>
      </c>
      <c r="L37" s="13" t="s">
        <v>4141</v>
      </c>
    </row>
    <row r="38" spans="1:12" ht="48" x14ac:dyDescent="0.2">
      <c r="A38" s="13">
        <v>732391</v>
      </c>
      <c r="B38" s="13">
        <v>2.71</v>
      </c>
      <c r="C38" s="13">
        <v>1.7</v>
      </c>
      <c r="D38" s="13">
        <v>3.48</v>
      </c>
      <c r="E38" s="13">
        <v>3.07</v>
      </c>
      <c r="F38" s="13" t="s">
        <v>2633</v>
      </c>
      <c r="G38" s="13" t="s">
        <v>4120</v>
      </c>
      <c r="H38" s="13">
        <v>313202</v>
      </c>
      <c r="I38" s="13" t="s">
        <v>4126</v>
      </c>
      <c r="J38" s="13" t="s">
        <v>4141</v>
      </c>
      <c r="K38" s="13" t="s">
        <v>4927</v>
      </c>
      <c r="L38" s="13" t="s">
        <v>4141</v>
      </c>
    </row>
    <row r="39" spans="1:12" ht="32" x14ac:dyDescent="0.2">
      <c r="A39" s="13">
        <v>481890</v>
      </c>
      <c r="B39" s="13">
        <v>2.57</v>
      </c>
      <c r="C39" s="13">
        <v>3.3</v>
      </c>
      <c r="D39" s="13">
        <v>2.2999999999999998</v>
      </c>
      <c r="E39" s="13">
        <v>2.73</v>
      </c>
      <c r="F39" s="13" t="s">
        <v>1426</v>
      </c>
      <c r="G39" s="13" t="s">
        <v>4120</v>
      </c>
      <c r="H39" s="13">
        <v>713201</v>
      </c>
      <c r="I39" s="13" t="s">
        <v>4124</v>
      </c>
      <c r="J39" s="13" t="s">
        <v>4141</v>
      </c>
      <c r="K39" s="13" t="s">
        <v>4636</v>
      </c>
      <c r="L39" s="13" t="s">
        <v>4141</v>
      </c>
    </row>
    <row r="40" spans="1:12" ht="32" x14ac:dyDescent="0.2">
      <c r="A40" s="13">
        <v>902131</v>
      </c>
      <c r="B40" s="13">
        <v>2.5499999999999998</v>
      </c>
      <c r="C40" s="13">
        <v>0.54</v>
      </c>
      <c r="D40" s="13">
        <v>0.74</v>
      </c>
      <c r="E40" s="13">
        <v>0.59</v>
      </c>
      <c r="F40" s="13" t="s">
        <v>3860</v>
      </c>
      <c r="G40" s="13" t="s">
        <v>12</v>
      </c>
      <c r="H40" s="13">
        <v>713202</v>
      </c>
      <c r="I40" s="13" t="s">
        <v>4124</v>
      </c>
      <c r="J40" s="13" t="s">
        <v>4141</v>
      </c>
      <c r="K40" s="13" t="s">
        <v>4211</v>
      </c>
      <c r="L40" s="13" t="s">
        <v>4141</v>
      </c>
    </row>
    <row r="41" spans="1:12" ht="32" x14ac:dyDescent="0.2">
      <c r="A41" s="13">
        <v>490199</v>
      </c>
      <c r="B41" s="13">
        <v>2.37</v>
      </c>
      <c r="C41" s="13">
        <v>1.49</v>
      </c>
      <c r="D41" s="13">
        <v>1.48</v>
      </c>
      <c r="E41" s="13">
        <v>1.97</v>
      </c>
      <c r="F41" s="13" t="s">
        <v>1448</v>
      </c>
      <c r="G41" s="13" t="s">
        <v>4120</v>
      </c>
      <c r="H41" s="13">
        <v>613202</v>
      </c>
      <c r="I41" s="13" t="s">
        <v>4131</v>
      </c>
      <c r="J41" s="13" t="s">
        <v>4141</v>
      </c>
      <c r="K41" s="13" t="s">
        <v>4642</v>
      </c>
      <c r="L41" s="13" t="s">
        <v>4141</v>
      </c>
    </row>
    <row r="42" spans="1:12" ht="48" x14ac:dyDescent="0.2">
      <c r="A42" s="13">
        <v>821192</v>
      </c>
      <c r="B42" s="13">
        <v>1.92</v>
      </c>
      <c r="C42" s="13">
        <v>1.84</v>
      </c>
      <c r="D42" s="13">
        <v>2.09</v>
      </c>
      <c r="E42" s="13">
        <v>1.54</v>
      </c>
      <c r="F42" s="13" t="s">
        <v>2840</v>
      </c>
      <c r="G42" s="13" t="s">
        <v>4120</v>
      </c>
      <c r="H42" s="13">
        <v>313202</v>
      </c>
      <c r="I42" s="13" t="s">
        <v>4126</v>
      </c>
      <c r="J42" s="13" t="s">
        <v>4141</v>
      </c>
      <c r="K42" s="13" t="s">
        <v>5003</v>
      </c>
      <c r="L42" s="13" t="s">
        <v>4141</v>
      </c>
    </row>
    <row r="43" spans="1:12" ht="48" x14ac:dyDescent="0.2">
      <c r="A43" s="13">
        <v>701310</v>
      </c>
      <c r="B43" s="13">
        <v>1.88</v>
      </c>
      <c r="C43" s="13">
        <v>1.1499999999999999</v>
      </c>
      <c r="D43" s="13">
        <v>1.27</v>
      </c>
      <c r="E43" s="13">
        <v>0.87</v>
      </c>
      <c r="F43" s="13" t="s">
        <v>2303</v>
      </c>
      <c r="G43" s="13" t="s">
        <v>4120</v>
      </c>
      <c r="H43" s="13">
        <v>313202</v>
      </c>
      <c r="I43" s="13" t="s">
        <v>4126</v>
      </c>
      <c r="J43" s="13" t="s">
        <v>4141</v>
      </c>
      <c r="K43" s="13" t="s">
        <v>4857</v>
      </c>
      <c r="L43" s="13" t="s">
        <v>4141</v>
      </c>
    </row>
    <row r="44" spans="1:12" ht="32" x14ac:dyDescent="0.2">
      <c r="A44" s="13">
        <v>481820</v>
      </c>
      <c r="B44" s="13">
        <v>1.87</v>
      </c>
      <c r="C44" s="13">
        <v>1.1200000000000001</v>
      </c>
      <c r="D44" s="13">
        <v>1.62</v>
      </c>
      <c r="E44" s="13">
        <v>0.55000000000000004</v>
      </c>
      <c r="F44" s="13" t="s">
        <v>1423</v>
      </c>
      <c r="G44" s="13" t="s">
        <v>4120</v>
      </c>
      <c r="H44" s="13">
        <v>713101</v>
      </c>
      <c r="I44" s="13" t="s">
        <v>4124</v>
      </c>
      <c r="J44" s="13" t="s">
        <v>4141</v>
      </c>
      <c r="K44" s="13" t="s">
        <v>4636</v>
      </c>
      <c r="L44" s="13" t="s">
        <v>4141</v>
      </c>
    </row>
    <row r="45" spans="1:12" ht="16" x14ac:dyDescent="0.2">
      <c r="A45" s="13">
        <v>401519</v>
      </c>
      <c r="B45" s="13">
        <v>1.69</v>
      </c>
      <c r="C45" s="13">
        <v>0.69</v>
      </c>
      <c r="D45" s="13">
        <v>11.58</v>
      </c>
      <c r="E45" s="13">
        <v>1.3</v>
      </c>
      <c r="F45" s="13" t="s">
        <v>1205</v>
      </c>
      <c r="G45" s="13" t="s">
        <v>4120</v>
      </c>
      <c r="H45" s="13">
        <v>413201</v>
      </c>
      <c r="I45" s="13" t="s">
        <v>4134</v>
      </c>
      <c r="J45" s="13" t="s">
        <v>4141</v>
      </c>
      <c r="K45" s="13" t="s">
        <v>4567</v>
      </c>
      <c r="L45" s="13" t="s">
        <v>4141</v>
      </c>
    </row>
    <row r="46" spans="1:12" ht="16" x14ac:dyDescent="0.2">
      <c r="A46" s="13">
        <v>570310</v>
      </c>
      <c r="B46" s="13">
        <v>1.49</v>
      </c>
      <c r="C46" s="13">
        <v>0.36</v>
      </c>
      <c r="D46" s="13">
        <v>0.16</v>
      </c>
      <c r="E46" s="13">
        <v>0.46</v>
      </c>
      <c r="F46" s="13" t="s">
        <v>1820</v>
      </c>
      <c r="G46" s="13" t="s">
        <v>4120</v>
      </c>
      <c r="H46" s="13">
        <v>413202</v>
      </c>
      <c r="I46" s="13" t="s">
        <v>4134</v>
      </c>
      <c r="J46" s="13" t="s">
        <v>4141</v>
      </c>
      <c r="K46" s="13" t="s">
        <v>4725</v>
      </c>
      <c r="L46" s="13" t="s">
        <v>4141</v>
      </c>
    </row>
    <row r="47" spans="1:12" ht="48" x14ac:dyDescent="0.2">
      <c r="A47" s="13">
        <v>732112</v>
      </c>
      <c r="B47" s="13">
        <v>1.38</v>
      </c>
      <c r="C47" s="13">
        <v>1.08</v>
      </c>
      <c r="D47" s="13">
        <v>1.25</v>
      </c>
      <c r="E47" s="13">
        <v>0.47</v>
      </c>
      <c r="F47" s="13" t="s">
        <v>2624</v>
      </c>
      <c r="G47" s="13" t="s">
        <v>4120</v>
      </c>
      <c r="H47" s="13">
        <v>313202</v>
      </c>
      <c r="I47" s="13" t="s">
        <v>4126</v>
      </c>
      <c r="J47" s="13" t="s">
        <v>4141</v>
      </c>
      <c r="K47" s="13" t="s">
        <v>4925</v>
      </c>
      <c r="L47" s="13" t="s">
        <v>4141</v>
      </c>
    </row>
    <row r="48" spans="1:12" ht="48" x14ac:dyDescent="0.2">
      <c r="A48" s="13">
        <v>821490</v>
      </c>
      <c r="B48" s="13">
        <v>1.31</v>
      </c>
      <c r="C48" s="13">
        <v>1.25</v>
      </c>
      <c r="D48" s="13">
        <v>1.34</v>
      </c>
      <c r="E48" s="13">
        <v>1.79</v>
      </c>
      <c r="F48" s="13" t="s">
        <v>2849</v>
      </c>
      <c r="G48" s="13" t="s">
        <v>4120</v>
      </c>
      <c r="H48" s="13">
        <v>313202</v>
      </c>
      <c r="I48" s="13" t="s">
        <v>4126</v>
      </c>
      <c r="J48" s="13" t="s">
        <v>4141</v>
      </c>
      <c r="K48" s="13" t="s">
        <v>5006</v>
      </c>
      <c r="L48" s="13" t="s">
        <v>4141</v>
      </c>
    </row>
    <row r="49" spans="1:12" ht="16" x14ac:dyDescent="0.2">
      <c r="A49" s="13">
        <v>570390</v>
      </c>
      <c r="B49" s="13">
        <v>1.29</v>
      </c>
      <c r="C49" s="13">
        <v>1.1200000000000001</v>
      </c>
      <c r="D49" s="13">
        <v>0.71</v>
      </c>
      <c r="E49" s="13">
        <v>0.54</v>
      </c>
      <c r="F49" s="13" t="s">
        <v>1823</v>
      </c>
      <c r="G49" s="13" t="s">
        <v>4120</v>
      </c>
      <c r="H49" s="13">
        <v>413202</v>
      </c>
      <c r="I49" s="13" t="s">
        <v>4134</v>
      </c>
      <c r="J49" s="13" t="s">
        <v>4141</v>
      </c>
      <c r="K49" s="13" t="s">
        <v>4725</v>
      </c>
      <c r="L49" s="13" t="s">
        <v>4141</v>
      </c>
    </row>
    <row r="50" spans="1:12" ht="48" x14ac:dyDescent="0.2">
      <c r="A50" s="13">
        <v>821520</v>
      </c>
      <c r="B50" s="13">
        <v>1.17</v>
      </c>
      <c r="C50" s="13">
        <v>1.24</v>
      </c>
      <c r="D50" s="13">
        <v>1.19</v>
      </c>
      <c r="E50" s="13">
        <v>1.06</v>
      </c>
      <c r="F50" s="13" t="s">
        <v>2851</v>
      </c>
      <c r="G50" s="13" t="s">
        <v>4120</v>
      </c>
      <c r="H50" s="13">
        <v>313202</v>
      </c>
      <c r="I50" s="13" t="s">
        <v>4126</v>
      </c>
      <c r="J50" s="13" t="s">
        <v>4141</v>
      </c>
      <c r="K50" s="13" t="s">
        <v>5007</v>
      </c>
      <c r="L50" s="13" t="s">
        <v>4141</v>
      </c>
    </row>
    <row r="51" spans="1:12" ht="48" x14ac:dyDescent="0.2">
      <c r="A51" s="13">
        <v>732310</v>
      </c>
      <c r="B51" s="13">
        <v>1.1000000000000001</v>
      </c>
      <c r="C51" s="13">
        <v>0.93</v>
      </c>
      <c r="D51" s="13">
        <v>0.93</v>
      </c>
      <c r="E51" s="13">
        <v>5.57</v>
      </c>
      <c r="F51" s="13" t="s">
        <v>2632</v>
      </c>
      <c r="G51" s="13" t="s">
        <v>4120</v>
      </c>
      <c r="H51" s="13">
        <v>313202</v>
      </c>
      <c r="I51" s="13" t="s">
        <v>4126</v>
      </c>
      <c r="J51" s="13" t="s">
        <v>4141</v>
      </c>
      <c r="K51" s="13" t="s">
        <v>4927</v>
      </c>
      <c r="L51" s="13" t="s">
        <v>4141</v>
      </c>
    </row>
    <row r="52" spans="1:12" ht="32" x14ac:dyDescent="0.2">
      <c r="A52" s="13">
        <v>570321</v>
      </c>
      <c r="B52" s="13">
        <v>1.04</v>
      </c>
      <c r="C52" s="13">
        <v>1.29</v>
      </c>
      <c r="D52" s="13">
        <v>0</v>
      </c>
      <c r="E52" s="13">
        <v>0</v>
      </c>
      <c r="F52" s="13" t="s">
        <v>1821</v>
      </c>
      <c r="G52" s="13" t="s">
        <v>12</v>
      </c>
      <c r="H52" s="13" t="s">
        <v>12</v>
      </c>
      <c r="I52" s="13" t="s">
        <v>12</v>
      </c>
      <c r="J52" s="13" t="s">
        <v>12</v>
      </c>
      <c r="K52" s="13" t="s">
        <v>4725</v>
      </c>
      <c r="L52" s="13" t="s">
        <v>4141</v>
      </c>
    </row>
    <row r="53" spans="1:12" ht="48" x14ac:dyDescent="0.2">
      <c r="A53" s="13">
        <v>401610</v>
      </c>
      <c r="B53" s="13">
        <v>1.03</v>
      </c>
      <c r="C53" s="13">
        <v>1.03</v>
      </c>
      <c r="D53" s="13">
        <v>1.65</v>
      </c>
      <c r="E53" s="13">
        <v>0.41</v>
      </c>
      <c r="F53" s="13" t="s">
        <v>1207</v>
      </c>
      <c r="G53" s="13" t="s">
        <v>4120</v>
      </c>
      <c r="H53" s="13">
        <v>313202</v>
      </c>
      <c r="I53" s="13" t="s">
        <v>4126</v>
      </c>
      <c r="J53" s="13" t="s">
        <v>4141</v>
      </c>
      <c r="K53" s="13" t="s">
        <v>4568</v>
      </c>
      <c r="L53" s="13" t="s">
        <v>4141</v>
      </c>
    </row>
    <row r="54" spans="1:12" ht="32" x14ac:dyDescent="0.2">
      <c r="A54" s="13">
        <v>570331</v>
      </c>
      <c r="B54" s="13">
        <v>1.02</v>
      </c>
      <c r="C54" s="13">
        <v>1.19</v>
      </c>
      <c r="D54" s="13">
        <v>0</v>
      </c>
      <c r="E54" s="13">
        <v>0</v>
      </c>
      <c r="F54" s="13" t="s">
        <v>1822</v>
      </c>
      <c r="G54" s="13" t="s">
        <v>12</v>
      </c>
      <c r="H54" s="13" t="s">
        <v>12</v>
      </c>
      <c r="I54" s="13" t="s">
        <v>12</v>
      </c>
      <c r="J54" s="13" t="s">
        <v>12</v>
      </c>
      <c r="K54" s="13" t="s">
        <v>4725</v>
      </c>
      <c r="L54" s="13" t="s">
        <v>4141</v>
      </c>
    </row>
    <row r="55" spans="1:12" ht="32" x14ac:dyDescent="0.2">
      <c r="A55" s="13">
        <v>570242</v>
      </c>
      <c r="B55" s="13">
        <v>1.01</v>
      </c>
      <c r="C55" s="13">
        <v>1.36</v>
      </c>
      <c r="D55" s="13">
        <v>1.26</v>
      </c>
      <c r="E55" s="13">
        <v>0.43</v>
      </c>
      <c r="F55" s="13" t="s">
        <v>1814</v>
      </c>
      <c r="G55" s="13" t="s">
        <v>4120</v>
      </c>
      <c r="H55" s="13">
        <v>413202</v>
      </c>
      <c r="I55" s="13" t="s">
        <v>4134</v>
      </c>
      <c r="J55" s="13" t="s">
        <v>4141</v>
      </c>
      <c r="K55" s="13" t="s">
        <v>4724</v>
      </c>
      <c r="L55" s="13" t="s">
        <v>4141</v>
      </c>
    </row>
    <row r="56" spans="1:12" ht="32" x14ac:dyDescent="0.2">
      <c r="A56" s="13">
        <v>441490</v>
      </c>
      <c r="B56" s="13">
        <v>1</v>
      </c>
      <c r="C56" s="13">
        <v>0.53</v>
      </c>
      <c r="D56" s="13">
        <v>0</v>
      </c>
      <c r="E56" s="13">
        <v>0</v>
      </c>
      <c r="F56" s="13" t="s">
        <v>20</v>
      </c>
      <c r="G56" s="13" t="s">
        <v>12</v>
      </c>
      <c r="H56" s="13" t="s">
        <v>12</v>
      </c>
      <c r="I56" s="13" t="s">
        <v>12</v>
      </c>
      <c r="J56" s="13" t="s">
        <v>12</v>
      </c>
      <c r="K56" s="13" t="s">
        <v>4601</v>
      </c>
      <c r="L56" s="13" t="s">
        <v>4141</v>
      </c>
    </row>
    <row r="57" spans="1:12" ht="48" x14ac:dyDescent="0.2">
      <c r="A57" s="13">
        <v>691410</v>
      </c>
      <c r="B57" s="13">
        <v>0.85</v>
      </c>
      <c r="C57" s="13">
        <v>0.41</v>
      </c>
      <c r="D57" s="13">
        <v>0.84</v>
      </c>
      <c r="E57" s="13">
        <v>0.62</v>
      </c>
      <c r="F57" s="13" t="s">
        <v>2272</v>
      </c>
      <c r="G57" s="13" t="s">
        <v>4120</v>
      </c>
      <c r="H57" s="13">
        <v>313202</v>
      </c>
      <c r="I57" s="13" t="s">
        <v>4126</v>
      </c>
      <c r="J57" s="13" t="s">
        <v>4141</v>
      </c>
      <c r="K57" s="13" t="s">
        <v>4846</v>
      </c>
      <c r="L57" s="13" t="s">
        <v>4141</v>
      </c>
    </row>
    <row r="58" spans="1:12" ht="16" x14ac:dyDescent="0.2">
      <c r="A58" s="13">
        <v>630720</v>
      </c>
      <c r="B58" s="13">
        <v>0.83</v>
      </c>
      <c r="C58" s="13">
        <v>0.63</v>
      </c>
      <c r="D58" s="13">
        <v>0.54</v>
      </c>
      <c r="E58" s="13">
        <v>0.42</v>
      </c>
      <c r="F58" s="13" t="s">
        <v>2145</v>
      </c>
      <c r="G58" s="13" t="s">
        <v>4120</v>
      </c>
      <c r="H58" s="13">
        <v>413202</v>
      </c>
      <c r="I58" s="13" t="s">
        <v>4134</v>
      </c>
      <c r="J58" s="13" t="s">
        <v>4141</v>
      </c>
      <c r="K58" s="13" t="s">
        <v>4796</v>
      </c>
      <c r="L58" s="13" t="s">
        <v>4141</v>
      </c>
    </row>
    <row r="59" spans="1:12" ht="48" x14ac:dyDescent="0.2">
      <c r="A59" s="13">
        <v>732392</v>
      </c>
      <c r="B59" s="13">
        <v>0.8</v>
      </c>
      <c r="C59" s="13">
        <v>0.28000000000000003</v>
      </c>
      <c r="D59" s="13">
        <v>0.39</v>
      </c>
      <c r="E59" s="13">
        <v>0.24</v>
      </c>
      <c r="F59" s="13" t="s">
        <v>2634</v>
      </c>
      <c r="G59" s="13" t="s">
        <v>4120</v>
      </c>
      <c r="H59" s="13">
        <v>313202</v>
      </c>
      <c r="I59" s="13" t="s">
        <v>4126</v>
      </c>
      <c r="J59" s="13" t="s">
        <v>4141</v>
      </c>
      <c r="K59" s="13" t="s">
        <v>4927</v>
      </c>
      <c r="L59" s="13" t="s">
        <v>4141</v>
      </c>
    </row>
    <row r="60" spans="1:12" ht="48" x14ac:dyDescent="0.2">
      <c r="A60" s="13">
        <v>821000</v>
      </c>
      <c r="B60" s="13">
        <v>0.76</v>
      </c>
      <c r="C60" s="13">
        <v>1.19</v>
      </c>
      <c r="D60" s="13">
        <v>1.19</v>
      </c>
      <c r="E60" s="13">
        <v>2.4500000000000002</v>
      </c>
      <c r="F60" s="13" t="s">
        <v>2837</v>
      </c>
      <c r="G60" s="13" t="s">
        <v>4121</v>
      </c>
      <c r="H60" s="13">
        <v>313202</v>
      </c>
      <c r="I60" s="13" t="s">
        <v>4126</v>
      </c>
      <c r="J60" s="13" t="s">
        <v>4141</v>
      </c>
      <c r="K60" s="13" t="s">
        <v>5002</v>
      </c>
      <c r="L60" s="13" t="s">
        <v>4141</v>
      </c>
    </row>
    <row r="61" spans="1:12" ht="32" x14ac:dyDescent="0.2">
      <c r="A61" s="13">
        <v>950790</v>
      </c>
      <c r="B61" s="13">
        <v>0.76</v>
      </c>
      <c r="C61" s="13">
        <v>0.89</v>
      </c>
      <c r="D61" s="13">
        <v>0.9</v>
      </c>
      <c r="E61" s="13">
        <v>0.81</v>
      </c>
      <c r="F61" s="13" t="s">
        <v>4053</v>
      </c>
      <c r="G61" s="13" t="s">
        <v>4120</v>
      </c>
      <c r="H61" s="13">
        <v>713202</v>
      </c>
      <c r="I61" s="13" t="s">
        <v>4124</v>
      </c>
      <c r="J61" s="13" t="s">
        <v>4141</v>
      </c>
      <c r="K61" s="13" t="s">
        <v>5251</v>
      </c>
      <c r="L61" s="13" t="s">
        <v>4141</v>
      </c>
    </row>
    <row r="62" spans="1:12" ht="32" x14ac:dyDescent="0.2">
      <c r="A62" s="13">
        <v>491191</v>
      </c>
      <c r="B62" s="13">
        <v>0.75</v>
      </c>
      <c r="C62" s="13">
        <v>0.71</v>
      </c>
      <c r="D62" s="13">
        <v>0.5</v>
      </c>
      <c r="E62" s="13">
        <v>0.34</v>
      </c>
      <c r="F62" s="13" t="s">
        <v>1460</v>
      </c>
      <c r="G62" s="13" t="s">
        <v>4120</v>
      </c>
      <c r="H62" s="13">
        <v>613202</v>
      </c>
      <c r="I62" s="13" t="s">
        <v>4131</v>
      </c>
      <c r="J62" s="13" t="s">
        <v>4141</v>
      </c>
      <c r="K62" s="13" t="s">
        <v>4651</v>
      </c>
      <c r="L62" s="13" t="s">
        <v>4141</v>
      </c>
    </row>
    <row r="63" spans="1:12" ht="48" x14ac:dyDescent="0.2">
      <c r="A63" s="13">
        <v>821110</v>
      </c>
      <c r="B63" s="13">
        <v>0.67</v>
      </c>
      <c r="C63" s="13">
        <v>0.4</v>
      </c>
      <c r="D63" s="13">
        <v>0.72</v>
      </c>
      <c r="E63" s="13">
        <v>0.77</v>
      </c>
      <c r="F63" s="13" t="s">
        <v>2838</v>
      </c>
      <c r="G63" s="13" t="s">
        <v>4121</v>
      </c>
      <c r="H63" s="13">
        <v>313202</v>
      </c>
      <c r="I63" s="13" t="s">
        <v>4126</v>
      </c>
      <c r="J63" s="13" t="s">
        <v>4141</v>
      </c>
      <c r="K63" s="13" t="s">
        <v>5003</v>
      </c>
      <c r="L63" s="13" t="s">
        <v>4141</v>
      </c>
    </row>
    <row r="64" spans="1:12" ht="48" x14ac:dyDescent="0.2">
      <c r="A64" s="13">
        <v>442090</v>
      </c>
      <c r="B64" s="13">
        <v>0.48</v>
      </c>
      <c r="C64" s="13">
        <v>0.68</v>
      </c>
      <c r="D64" s="13">
        <v>0.74</v>
      </c>
      <c r="E64" s="13">
        <v>0.52</v>
      </c>
      <c r="F64" s="13" t="s">
        <v>1324</v>
      </c>
      <c r="G64" s="13" t="s">
        <v>4120</v>
      </c>
      <c r="H64" s="13">
        <v>313202</v>
      </c>
      <c r="I64" s="13" t="s">
        <v>4126</v>
      </c>
      <c r="J64" s="13" t="s">
        <v>4141</v>
      </c>
      <c r="K64" s="13" t="s">
        <v>4607</v>
      </c>
      <c r="L64" s="13" t="s">
        <v>4141</v>
      </c>
    </row>
    <row r="65" spans="1:12" ht="48" x14ac:dyDescent="0.2">
      <c r="A65" s="13">
        <v>271129</v>
      </c>
      <c r="B65" s="13">
        <v>0.47</v>
      </c>
      <c r="C65" s="13">
        <v>0</v>
      </c>
      <c r="D65" s="13">
        <v>0.04</v>
      </c>
      <c r="E65" s="13">
        <v>0</v>
      </c>
      <c r="F65" s="13" t="s">
        <v>300</v>
      </c>
      <c r="G65" s="13" t="s">
        <v>4120</v>
      </c>
      <c r="H65" s="13">
        <v>213101</v>
      </c>
      <c r="I65" s="13" t="s">
        <v>4127</v>
      </c>
      <c r="J65" s="13" t="s">
        <v>4141</v>
      </c>
      <c r="K65" s="13" t="s">
        <v>4348</v>
      </c>
      <c r="L65" s="13" t="s">
        <v>4141</v>
      </c>
    </row>
    <row r="66" spans="1:12" ht="32" x14ac:dyDescent="0.2">
      <c r="A66" s="13">
        <v>570241</v>
      </c>
      <c r="B66" s="13">
        <v>0.46</v>
      </c>
      <c r="C66" s="13">
        <v>0.31</v>
      </c>
      <c r="D66" s="13">
        <v>0.1</v>
      </c>
      <c r="E66" s="13">
        <v>0.27</v>
      </c>
      <c r="F66" s="13" t="s">
        <v>1813</v>
      </c>
      <c r="G66" s="13" t="s">
        <v>4120</v>
      </c>
      <c r="H66" s="13">
        <v>413202</v>
      </c>
      <c r="I66" s="13" t="s">
        <v>4134</v>
      </c>
      <c r="J66" s="13" t="s">
        <v>4141</v>
      </c>
      <c r="K66" s="13" t="s">
        <v>4724</v>
      </c>
      <c r="L66" s="13" t="s">
        <v>4141</v>
      </c>
    </row>
    <row r="67" spans="1:12" ht="32" x14ac:dyDescent="0.2">
      <c r="A67" s="13">
        <v>401512</v>
      </c>
      <c r="B67" s="13">
        <v>0.44</v>
      </c>
      <c r="C67" s="13">
        <v>0.33</v>
      </c>
      <c r="D67" s="13">
        <v>0</v>
      </c>
      <c r="E67" s="13">
        <v>0</v>
      </c>
      <c r="F67" s="13" t="s">
        <v>1204</v>
      </c>
      <c r="G67" s="13" t="s">
        <v>12</v>
      </c>
      <c r="H67" s="13" t="s">
        <v>12</v>
      </c>
      <c r="I67" s="13" t="s">
        <v>12</v>
      </c>
      <c r="J67" s="13" t="s">
        <v>12</v>
      </c>
      <c r="K67" s="13" t="s">
        <v>4567</v>
      </c>
      <c r="L67" s="13" t="s">
        <v>4141</v>
      </c>
    </row>
    <row r="68" spans="1:12" ht="48" x14ac:dyDescent="0.2">
      <c r="A68" s="13">
        <v>732119</v>
      </c>
      <c r="B68" s="13">
        <v>0.38</v>
      </c>
      <c r="C68" s="13">
        <v>0.7</v>
      </c>
      <c r="D68" s="13">
        <v>1.1200000000000001</v>
      </c>
      <c r="E68" s="13">
        <v>0.59</v>
      </c>
      <c r="F68" s="13" t="s">
        <v>2625</v>
      </c>
      <c r="G68" s="13" t="s">
        <v>12</v>
      </c>
      <c r="H68" s="13">
        <v>313202</v>
      </c>
      <c r="I68" s="13" t="s">
        <v>4126</v>
      </c>
      <c r="J68" s="13" t="s">
        <v>4141</v>
      </c>
      <c r="K68" s="13" t="s">
        <v>4925</v>
      </c>
      <c r="L68" s="13" t="s">
        <v>4141</v>
      </c>
    </row>
    <row r="69" spans="1:12" ht="48" x14ac:dyDescent="0.2">
      <c r="A69" s="13">
        <v>271112</v>
      </c>
      <c r="B69" s="13">
        <v>0.34</v>
      </c>
      <c r="C69" s="13">
        <v>0.27</v>
      </c>
      <c r="D69" s="13">
        <v>0.14000000000000001</v>
      </c>
      <c r="E69" s="13">
        <v>0.01</v>
      </c>
      <c r="F69" s="13" t="s">
        <v>296</v>
      </c>
      <c r="G69" s="13" t="s">
        <v>4120</v>
      </c>
      <c r="H69" s="13">
        <v>213101</v>
      </c>
      <c r="I69" s="13" t="s">
        <v>4127</v>
      </c>
      <c r="J69" s="13" t="s">
        <v>4141</v>
      </c>
      <c r="K69" s="13" t="s">
        <v>4348</v>
      </c>
      <c r="L69" s="13" t="s">
        <v>4141</v>
      </c>
    </row>
    <row r="70" spans="1:12" ht="48" x14ac:dyDescent="0.2">
      <c r="A70" s="13">
        <v>271119</v>
      </c>
      <c r="B70" s="13">
        <v>0.32</v>
      </c>
      <c r="C70" s="13">
        <v>0.2</v>
      </c>
      <c r="D70" s="13">
        <v>0.28999999999999998</v>
      </c>
      <c r="E70" s="13">
        <v>0.32</v>
      </c>
      <c r="F70" s="13" t="s">
        <v>299</v>
      </c>
      <c r="G70" s="13" t="s">
        <v>4120</v>
      </c>
      <c r="H70" s="13">
        <v>213101</v>
      </c>
      <c r="I70" s="13" t="s">
        <v>4127</v>
      </c>
      <c r="J70" s="13" t="s">
        <v>4141</v>
      </c>
      <c r="K70" s="13" t="s">
        <v>4348</v>
      </c>
      <c r="L70" s="13" t="s">
        <v>4141</v>
      </c>
    </row>
    <row r="71" spans="1:12" ht="32" x14ac:dyDescent="0.2">
      <c r="A71" s="13">
        <v>481710</v>
      </c>
      <c r="B71" s="13">
        <v>0.26</v>
      </c>
      <c r="C71" s="13">
        <v>0.27</v>
      </c>
      <c r="D71" s="13">
        <v>0.45</v>
      </c>
      <c r="E71" s="13">
        <v>0.3</v>
      </c>
      <c r="F71" s="13" t="s">
        <v>1419</v>
      </c>
      <c r="G71" s="13" t="s">
        <v>4120</v>
      </c>
      <c r="H71" s="13">
        <v>613101</v>
      </c>
      <c r="I71" s="13" t="s">
        <v>4131</v>
      </c>
      <c r="J71" s="13" t="s">
        <v>4141</v>
      </c>
      <c r="K71" s="13" t="s">
        <v>4635</v>
      </c>
      <c r="L71" s="13" t="s">
        <v>4141</v>
      </c>
    </row>
    <row r="72" spans="1:12" ht="16" x14ac:dyDescent="0.2">
      <c r="A72" s="13">
        <v>430400</v>
      </c>
      <c r="B72" s="13">
        <v>0.21</v>
      </c>
      <c r="C72" s="13">
        <v>0.61</v>
      </c>
      <c r="D72" s="13">
        <v>0.52</v>
      </c>
      <c r="E72" s="13">
        <v>0.26</v>
      </c>
      <c r="F72" s="13" t="s">
        <v>1267</v>
      </c>
      <c r="G72" s="13" t="s">
        <v>4120</v>
      </c>
      <c r="H72" s="13">
        <v>413202</v>
      </c>
      <c r="I72" s="13" t="s">
        <v>4134</v>
      </c>
      <c r="J72" s="13" t="s">
        <v>4141</v>
      </c>
      <c r="K72" s="13" t="s">
        <v>4588</v>
      </c>
      <c r="L72" s="13" t="s">
        <v>4141</v>
      </c>
    </row>
    <row r="73" spans="1:12" ht="48" x14ac:dyDescent="0.2">
      <c r="A73" s="13">
        <v>490900</v>
      </c>
      <c r="B73" s="13">
        <v>0.21</v>
      </c>
      <c r="C73" s="13">
        <v>0.08</v>
      </c>
      <c r="D73" s="13">
        <v>0.1</v>
      </c>
      <c r="E73" s="13">
        <v>0.1</v>
      </c>
      <c r="F73" s="13" t="s">
        <v>1457</v>
      </c>
      <c r="G73" s="13" t="s">
        <v>4120</v>
      </c>
      <c r="H73" s="13">
        <v>613202</v>
      </c>
      <c r="I73" s="13" t="s">
        <v>4131</v>
      </c>
      <c r="J73" s="13" t="s">
        <v>4141</v>
      </c>
      <c r="K73" s="13" t="s">
        <v>4649</v>
      </c>
      <c r="L73" s="13" t="s">
        <v>4141</v>
      </c>
    </row>
    <row r="74" spans="1:12" ht="16" x14ac:dyDescent="0.2">
      <c r="A74" s="13">
        <v>430390</v>
      </c>
      <c r="B74" s="13">
        <v>0.18</v>
      </c>
      <c r="C74" s="13">
        <v>0.02</v>
      </c>
      <c r="D74" s="13">
        <v>0</v>
      </c>
      <c r="E74" s="13">
        <v>0</v>
      </c>
      <c r="F74" s="13" t="s">
        <v>1266</v>
      </c>
      <c r="G74" s="13" t="s">
        <v>4120</v>
      </c>
      <c r="H74" s="13">
        <v>413202</v>
      </c>
      <c r="I74" s="13" t="s">
        <v>4134</v>
      </c>
      <c r="J74" s="13" t="s">
        <v>4141</v>
      </c>
      <c r="K74" s="13" t="s">
        <v>4587</v>
      </c>
      <c r="L74" s="13" t="s">
        <v>4141</v>
      </c>
    </row>
    <row r="75" spans="1:12" ht="32" x14ac:dyDescent="0.2">
      <c r="A75" s="13">
        <v>481850</v>
      </c>
      <c r="B75" s="13">
        <v>0.18</v>
      </c>
      <c r="C75" s="13">
        <v>0.53</v>
      </c>
      <c r="D75" s="13">
        <v>0.31</v>
      </c>
      <c r="E75" s="13">
        <v>0.11</v>
      </c>
      <c r="F75" s="13" t="s">
        <v>1425</v>
      </c>
      <c r="G75" s="13" t="s">
        <v>4120</v>
      </c>
      <c r="H75" s="13">
        <v>713201</v>
      </c>
      <c r="I75" s="13" t="s">
        <v>4124</v>
      </c>
      <c r="J75" s="13" t="s">
        <v>4141</v>
      </c>
      <c r="K75" s="13" t="s">
        <v>4636</v>
      </c>
      <c r="L75" s="13" t="s">
        <v>4141</v>
      </c>
    </row>
    <row r="76" spans="1:12" ht="48" x14ac:dyDescent="0.2">
      <c r="A76" s="13">
        <v>271113</v>
      </c>
      <c r="B76" s="13">
        <v>0.16</v>
      </c>
      <c r="C76" s="13">
        <v>0.25</v>
      </c>
      <c r="D76" s="13">
        <v>0.24</v>
      </c>
      <c r="E76" s="13">
        <v>0.05</v>
      </c>
      <c r="F76" s="13" t="s">
        <v>297</v>
      </c>
      <c r="G76" s="13" t="s">
        <v>4120</v>
      </c>
      <c r="H76" s="13">
        <v>213101</v>
      </c>
      <c r="I76" s="13" t="s">
        <v>4127</v>
      </c>
      <c r="J76" s="13" t="s">
        <v>4141</v>
      </c>
      <c r="K76" s="13" t="s">
        <v>4348</v>
      </c>
      <c r="L76" s="13" t="s">
        <v>4141</v>
      </c>
    </row>
    <row r="77" spans="1:12" ht="32" x14ac:dyDescent="0.2">
      <c r="A77" s="13">
        <v>570292</v>
      </c>
      <c r="B77" s="13">
        <v>0.15</v>
      </c>
      <c r="C77" s="13">
        <v>0.05</v>
      </c>
      <c r="D77" s="13">
        <v>0.06</v>
      </c>
      <c r="E77" s="13">
        <v>0.11</v>
      </c>
      <c r="F77" s="13" t="s">
        <v>1818</v>
      </c>
      <c r="G77" s="13" t="s">
        <v>4120</v>
      </c>
      <c r="H77" s="13">
        <v>413202</v>
      </c>
      <c r="I77" s="13" t="s">
        <v>4134</v>
      </c>
      <c r="J77" s="13" t="s">
        <v>4141</v>
      </c>
      <c r="K77" s="13" t="s">
        <v>4724</v>
      </c>
      <c r="L77" s="13" t="s">
        <v>4141</v>
      </c>
    </row>
    <row r="78" spans="1:12" ht="32" x14ac:dyDescent="0.2">
      <c r="A78" s="13">
        <v>481730</v>
      </c>
      <c r="B78" s="13">
        <v>0.14000000000000001</v>
      </c>
      <c r="C78" s="13">
        <v>0.16</v>
      </c>
      <c r="D78" s="13">
        <v>0.15</v>
      </c>
      <c r="E78" s="13">
        <v>0.12</v>
      </c>
      <c r="F78" s="13" t="s">
        <v>1421</v>
      </c>
      <c r="G78" s="13" t="s">
        <v>4120</v>
      </c>
      <c r="H78" s="13">
        <v>613201</v>
      </c>
      <c r="I78" s="13" t="s">
        <v>4131</v>
      </c>
      <c r="J78" s="13" t="s">
        <v>4141</v>
      </c>
      <c r="K78" s="13" t="s">
        <v>4635</v>
      </c>
      <c r="L78" s="13" t="s">
        <v>4141</v>
      </c>
    </row>
    <row r="79" spans="1:12" ht="48" x14ac:dyDescent="0.2">
      <c r="A79" s="13">
        <v>821510</v>
      </c>
      <c r="B79" s="13">
        <v>0.13</v>
      </c>
      <c r="C79" s="13">
        <v>0.08</v>
      </c>
      <c r="D79" s="13">
        <v>0.11</v>
      </c>
      <c r="E79" s="13">
        <v>7.0000000000000007E-2</v>
      </c>
      <c r="F79" s="13" t="s">
        <v>2850</v>
      </c>
      <c r="G79" s="13" t="s">
        <v>4121</v>
      </c>
      <c r="H79" s="13">
        <v>313202</v>
      </c>
      <c r="I79" s="13" t="s">
        <v>4126</v>
      </c>
      <c r="J79" s="13" t="s">
        <v>4141</v>
      </c>
      <c r="K79" s="13" t="s">
        <v>5007</v>
      </c>
      <c r="L79" s="13" t="s">
        <v>4141</v>
      </c>
    </row>
    <row r="80" spans="1:12" ht="48" x14ac:dyDescent="0.2">
      <c r="A80" s="13">
        <v>853922</v>
      </c>
      <c r="B80" s="13">
        <v>0.13</v>
      </c>
      <c r="C80" s="13">
        <v>0.37</v>
      </c>
      <c r="D80" s="13">
        <v>0.62</v>
      </c>
      <c r="E80" s="13">
        <v>0.38</v>
      </c>
      <c r="F80" s="13" t="s">
        <v>3612</v>
      </c>
      <c r="G80" s="13" t="s">
        <v>4120</v>
      </c>
      <c r="H80" s="13">
        <v>313202</v>
      </c>
      <c r="I80" s="13" t="s">
        <v>4126</v>
      </c>
      <c r="J80" s="13" t="s">
        <v>4141</v>
      </c>
      <c r="K80" s="13" t="s">
        <v>5142</v>
      </c>
      <c r="L80" s="13" t="s">
        <v>4141</v>
      </c>
    </row>
    <row r="81" spans="1:12" ht="32" x14ac:dyDescent="0.2">
      <c r="A81" s="13">
        <v>491000</v>
      </c>
      <c r="B81" s="13">
        <v>0.1</v>
      </c>
      <c r="C81" s="13">
        <v>0.08</v>
      </c>
      <c r="D81" s="13">
        <v>0.06</v>
      </c>
      <c r="E81" s="13">
        <v>0.05</v>
      </c>
      <c r="F81" s="13" t="s">
        <v>1458</v>
      </c>
      <c r="G81" s="13" t="s">
        <v>4120</v>
      </c>
      <c r="H81" s="13">
        <v>613202</v>
      </c>
      <c r="I81" s="13" t="s">
        <v>4131</v>
      </c>
      <c r="J81" s="13" t="s">
        <v>4141</v>
      </c>
      <c r="K81" s="13" t="s">
        <v>4650</v>
      </c>
      <c r="L81" s="13" t="s">
        <v>4141</v>
      </c>
    </row>
    <row r="82" spans="1:12" ht="32" x14ac:dyDescent="0.2">
      <c r="A82" s="13">
        <v>570299</v>
      </c>
      <c r="B82" s="13">
        <v>0.1</v>
      </c>
      <c r="C82" s="13">
        <v>0.04</v>
      </c>
      <c r="D82" s="13">
        <v>0.02</v>
      </c>
      <c r="E82" s="13">
        <v>0.05</v>
      </c>
      <c r="F82" s="13" t="s">
        <v>1819</v>
      </c>
      <c r="G82" s="13" t="s">
        <v>4120</v>
      </c>
      <c r="H82" s="13">
        <v>413202</v>
      </c>
      <c r="I82" s="13" t="s">
        <v>4134</v>
      </c>
      <c r="J82" s="13" t="s">
        <v>4141</v>
      </c>
      <c r="K82" s="13" t="s">
        <v>4724</v>
      </c>
      <c r="L82" s="13" t="s">
        <v>4141</v>
      </c>
    </row>
    <row r="83" spans="1:12" ht="32" x14ac:dyDescent="0.2">
      <c r="A83" s="13">
        <v>570490</v>
      </c>
      <c r="B83" s="13">
        <v>0.1</v>
      </c>
      <c r="C83" s="13">
        <v>0.1</v>
      </c>
      <c r="D83" s="13">
        <v>7.0000000000000007E-2</v>
      </c>
      <c r="E83" s="13">
        <v>0.04</v>
      </c>
      <c r="F83" s="13" t="s">
        <v>1826</v>
      </c>
      <c r="G83" s="13" t="s">
        <v>4120</v>
      </c>
      <c r="H83" s="13">
        <v>413202</v>
      </c>
      <c r="I83" s="13" t="s">
        <v>4134</v>
      </c>
      <c r="J83" s="13" t="s">
        <v>4141</v>
      </c>
      <c r="K83" s="13" t="s">
        <v>4726</v>
      </c>
      <c r="L83" s="13" t="s">
        <v>4141</v>
      </c>
    </row>
    <row r="84" spans="1:12" ht="32" x14ac:dyDescent="0.2">
      <c r="A84" s="13">
        <v>481810</v>
      </c>
      <c r="B84" s="13">
        <v>0.09</v>
      </c>
      <c r="C84" s="13">
        <v>0.06</v>
      </c>
      <c r="D84" s="13">
        <v>0.02</v>
      </c>
      <c r="E84" s="13">
        <v>0.05</v>
      </c>
      <c r="F84" s="13" t="s">
        <v>1422</v>
      </c>
      <c r="G84" s="13" t="s">
        <v>4120</v>
      </c>
      <c r="H84" s="13">
        <v>713101</v>
      </c>
      <c r="I84" s="13" t="s">
        <v>4124</v>
      </c>
      <c r="J84" s="13" t="s">
        <v>4141</v>
      </c>
      <c r="K84" s="13" t="s">
        <v>4636</v>
      </c>
      <c r="L84" s="13" t="s">
        <v>4141</v>
      </c>
    </row>
    <row r="85" spans="1:12" ht="32" x14ac:dyDescent="0.2">
      <c r="A85" s="13">
        <v>902121</v>
      </c>
      <c r="B85" s="13">
        <v>0.09</v>
      </c>
      <c r="C85" s="13">
        <v>0.13</v>
      </c>
      <c r="D85" s="13">
        <v>0.16</v>
      </c>
      <c r="E85" s="13">
        <v>0.03</v>
      </c>
      <c r="F85" s="13" t="s">
        <v>3858</v>
      </c>
      <c r="G85" s="13" t="s">
        <v>4120</v>
      </c>
      <c r="H85" s="13">
        <v>713202</v>
      </c>
      <c r="I85" s="13" t="s">
        <v>4124</v>
      </c>
      <c r="J85" s="13" t="s">
        <v>4141</v>
      </c>
      <c r="K85" s="13" t="s">
        <v>4211</v>
      </c>
      <c r="L85" s="13" t="s">
        <v>4141</v>
      </c>
    </row>
    <row r="86" spans="1:12" ht="48" x14ac:dyDescent="0.2">
      <c r="A86" s="13">
        <v>271114</v>
      </c>
      <c r="B86" s="13">
        <v>0.08</v>
      </c>
      <c r="C86" s="13">
        <v>0.11</v>
      </c>
      <c r="D86" s="13">
        <v>0.11</v>
      </c>
      <c r="E86" s="13">
        <v>0</v>
      </c>
      <c r="F86" s="13" t="s">
        <v>298</v>
      </c>
      <c r="G86" s="13" t="s">
        <v>4120</v>
      </c>
      <c r="H86" s="13">
        <v>213101</v>
      </c>
      <c r="I86" s="13" t="s">
        <v>4127</v>
      </c>
      <c r="J86" s="13" t="s">
        <v>4141</v>
      </c>
      <c r="K86" s="13" t="s">
        <v>4348</v>
      </c>
      <c r="L86" s="13" t="s">
        <v>4141</v>
      </c>
    </row>
    <row r="87" spans="1:12" ht="32" x14ac:dyDescent="0.2">
      <c r="A87" s="13">
        <v>481830</v>
      </c>
      <c r="B87" s="13">
        <v>7.0000000000000007E-2</v>
      </c>
      <c r="C87" s="13">
        <v>7.0000000000000007E-2</v>
      </c>
      <c r="D87" s="13">
        <v>0.13</v>
      </c>
      <c r="E87" s="13">
        <v>0.17</v>
      </c>
      <c r="F87" s="13" t="s">
        <v>1424</v>
      </c>
      <c r="G87" s="13" t="s">
        <v>4120</v>
      </c>
      <c r="H87" s="13">
        <v>713201</v>
      </c>
      <c r="I87" s="13" t="s">
        <v>4124</v>
      </c>
      <c r="J87" s="13" t="s">
        <v>4141</v>
      </c>
      <c r="K87" s="13" t="s">
        <v>4636</v>
      </c>
      <c r="L87" s="13" t="s">
        <v>4141</v>
      </c>
    </row>
    <row r="88" spans="1:12" ht="32" x14ac:dyDescent="0.2">
      <c r="A88" s="13">
        <v>570231</v>
      </c>
      <c r="B88" s="13">
        <v>7.0000000000000007E-2</v>
      </c>
      <c r="C88" s="13">
        <v>7.0000000000000007E-2</v>
      </c>
      <c r="D88" s="13">
        <v>7.0000000000000007E-2</v>
      </c>
      <c r="E88" s="13">
        <v>0</v>
      </c>
      <c r="F88" s="13" t="s">
        <v>1810</v>
      </c>
      <c r="G88" s="13" t="s">
        <v>4120</v>
      </c>
      <c r="H88" s="13">
        <v>413202</v>
      </c>
      <c r="I88" s="13" t="s">
        <v>4134</v>
      </c>
      <c r="J88" s="13" t="s">
        <v>4141</v>
      </c>
      <c r="K88" s="13" t="s">
        <v>4724</v>
      </c>
      <c r="L88" s="13" t="s">
        <v>4141</v>
      </c>
    </row>
    <row r="89" spans="1:12" ht="32" x14ac:dyDescent="0.2">
      <c r="A89" s="13">
        <v>570232</v>
      </c>
      <c r="B89" s="13">
        <v>0.06</v>
      </c>
      <c r="C89" s="13">
        <v>0.01</v>
      </c>
      <c r="D89" s="13">
        <v>0</v>
      </c>
      <c r="E89" s="13">
        <v>0</v>
      </c>
      <c r="F89" s="13" t="s">
        <v>1811</v>
      </c>
      <c r="G89" s="13" t="s">
        <v>4120</v>
      </c>
      <c r="H89" s="13">
        <v>413202</v>
      </c>
      <c r="I89" s="13" t="s">
        <v>4134</v>
      </c>
      <c r="J89" s="13" t="s">
        <v>4141</v>
      </c>
      <c r="K89" s="13" t="s">
        <v>4724</v>
      </c>
      <c r="L89" s="13" t="s">
        <v>4141</v>
      </c>
    </row>
    <row r="90" spans="1:12" ht="16" x14ac:dyDescent="0.2">
      <c r="A90" s="13">
        <v>570410</v>
      </c>
      <c r="B90" s="13">
        <v>0.04</v>
      </c>
      <c r="C90" s="13">
        <v>0.15</v>
      </c>
      <c r="D90" s="13">
        <v>0.08</v>
      </c>
      <c r="E90" s="13">
        <v>0.06</v>
      </c>
      <c r="F90" s="13" t="s">
        <v>1824</v>
      </c>
      <c r="G90" s="13" t="s">
        <v>4120</v>
      </c>
      <c r="H90" s="13">
        <v>413202</v>
      </c>
      <c r="I90" s="13" t="s">
        <v>4134</v>
      </c>
      <c r="J90" s="13" t="s">
        <v>4141</v>
      </c>
      <c r="K90" s="13" t="s">
        <v>4726</v>
      </c>
      <c r="L90" s="13" t="s">
        <v>4141</v>
      </c>
    </row>
    <row r="91" spans="1:12" ht="32" x14ac:dyDescent="0.2">
      <c r="A91" s="13">
        <v>570249</v>
      </c>
      <c r="B91" s="13">
        <v>0.02</v>
      </c>
      <c r="C91" s="13">
        <v>0.01</v>
      </c>
      <c r="D91" s="13">
        <v>0</v>
      </c>
      <c r="E91" s="13">
        <v>0.02</v>
      </c>
      <c r="F91" s="13" t="s">
        <v>1815</v>
      </c>
      <c r="G91" s="13" t="s">
        <v>4120</v>
      </c>
      <c r="H91" s="13">
        <v>413202</v>
      </c>
      <c r="I91" s="13" t="s">
        <v>4134</v>
      </c>
      <c r="J91" s="13" t="s">
        <v>4141</v>
      </c>
      <c r="K91" s="13" t="s">
        <v>4724</v>
      </c>
      <c r="L91" s="13" t="s">
        <v>4141</v>
      </c>
    </row>
    <row r="92" spans="1:12" ht="48" x14ac:dyDescent="0.2">
      <c r="A92" s="13">
        <v>821591</v>
      </c>
      <c r="B92" s="13">
        <v>0.02</v>
      </c>
      <c r="C92" s="13">
        <v>0.04</v>
      </c>
      <c r="D92" s="13">
        <v>0.02</v>
      </c>
      <c r="E92" s="13">
        <v>0.01</v>
      </c>
      <c r="F92" s="13" t="s">
        <v>2852</v>
      </c>
      <c r="G92" s="13" t="s">
        <v>4120</v>
      </c>
      <c r="H92" s="13">
        <v>313202</v>
      </c>
      <c r="I92" s="13" t="s">
        <v>4126</v>
      </c>
      <c r="J92" s="13" t="s">
        <v>4141</v>
      </c>
      <c r="K92" s="13" t="s">
        <v>5007</v>
      </c>
      <c r="L92" s="13" t="s">
        <v>4141</v>
      </c>
    </row>
    <row r="93" spans="1:12" ht="48" x14ac:dyDescent="0.2">
      <c r="A93" s="13">
        <v>851621</v>
      </c>
      <c r="B93" s="13">
        <v>0.02</v>
      </c>
      <c r="C93" s="13">
        <v>0.02</v>
      </c>
      <c r="D93" s="13">
        <v>0.02</v>
      </c>
      <c r="E93" s="13">
        <v>0</v>
      </c>
      <c r="F93" s="13" t="s">
        <v>3495</v>
      </c>
      <c r="G93" s="13" t="s">
        <v>4120</v>
      </c>
      <c r="H93" s="13">
        <v>313202</v>
      </c>
      <c r="I93" s="13" t="s">
        <v>4126</v>
      </c>
      <c r="J93" s="13" t="s">
        <v>4141</v>
      </c>
      <c r="K93" s="13" t="s">
        <v>5120</v>
      </c>
      <c r="L93" s="13" t="s">
        <v>4141</v>
      </c>
    </row>
    <row r="94" spans="1:12" ht="32" x14ac:dyDescent="0.2">
      <c r="A94" s="13">
        <v>441410</v>
      </c>
      <c r="B94" s="13">
        <v>0.01</v>
      </c>
      <c r="C94" s="13">
        <v>0.03</v>
      </c>
      <c r="D94" s="13">
        <v>0</v>
      </c>
      <c r="E94" s="13">
        <v>0</v>
      </c>
      <c r="F94" s="13" t="s">
        <v>1287</v>
      </c>
      <c r="G94" s="13" t="s">
        <v>12</v>
      </c>
      <c r="H94" s="13" t="s">
        <v>12</v>
      </c>
      <c r="I94" s="13" t="s">
        <v>12</v>
      </c>
      <c r="J94" s="13" t="s">
        <v>12</v>
      </c>
      <c r="K94" s="13" t="s">
        <v>4601</v>
      </c>
      <c r="L94" s="13" t="s">
        <v>4141</v>
      </c>
    </row>
    <row r="95" spans="1:12" ht="32" x14ac:dyDescent="0.2">
      <c r="A95" s="13">
        <v>481720</v>
      </c>
      <c r="B95" s="13">
        <v>0.01</v>
      </c>
      <c r="C95" s="13">
        <v>0.01</v>
      </c>
      <c r="D95" s="13">
        <v>0.01</v>
      </c>
      <c r="E95" s="13">
        <v>0</v>
      </c>
      <c r="F95" s="13" t="s">
        <v>1420</v>
      </c>
      <c r="G95" s="13" t="s">
        <v>4120</v>
      </c>
      <c r="H95" s="13">
        <v>613201</v>
      </c>
      <c r="I95" s="13" t="s">
        <v>4131</v>
      </c>
      <c r="J95" s="13" t="s">
        <v>4141</v>
      </c>
      <c r="K95" s="13" t="s">
        <v>4635</v>
      </c>
      <c r="L95" s="13" t="s">
        <v>4141</v>
      </c>
    </row>
    <row r="96" spans="1:12" ht="16" x14ac:dyDescent="0.2">
      <c r="A96" s="13">
        <v>570190</v>
      </c>
      <c r="B96" s="13">
        <v>0.01</v>
      </c>
      <c r="C96" s="13">
        <v>0.01</v>
      </c>
      <c r="D96" s="13">
        <v>0</v>
      </c>
      <c r="E96" s="13">
        <v>0.01</v>
      </c>
      <c r="F96" s="13" t="s">
        <v>1807</v>
      </c>
      <c r="G96" s="13" t="s">
        <v>4120</v>
      </c>
      <c r="H96" s="13">
        <v>413202</v>
      </c>
      <c r="I96" s="13" t="s">
        <v>4134</v>
      </c>
      <c r="J96" s="13" t="s">
        <v>4141</v>
      </c>
      <c r="K96" s="13" t="s">
        <v>4723</v>
      </c>
      <c r="L96" s="13" t="s">
        <v>4141</v>
      </c>
    </row>
    <row r="97" spans="1:12" ht="16" x14ac:dyDescent="0.2">
      <c r="A97" s="13">
        <v>570220</v>
      </c>
      <c r="B97" s="13">
        <v>0.01</v>
      </c>
      <c r="C97" s="13">
        <v>0</v>
      </c>
      <c r="D97" s="13">
        <v>0</v>
      </c>
      <c r="E97" s="13">
        <v>0.01</v>
      </c>
      <c r="F97" s="13" t="s">
        <v>1809</v>
      </c>
      <c r="G97" s="13" t="s">
        <v>4120</v>
      </c>
      <c r="H97" s="13">
        <v>413202</v>
      </c>
      <c r="I97" s="13" t="s">
        <v>4134</v>
      </c>
      <c r="J97" s="13" t="s">
        <v>4141</v>
      </c>
      <c r="K97" s="13" t="s">
        <v>4724</v>
      </c>
      <c r="L97" s="13" t="s">
        <v>4141</v>
      </c>
    </row>
    <row r="98" spans="1:12" ht="32" x14ac:dyDescent="0.2">
      <c r="A98" s="13">
        <v>570291</v>
      </c>
      <c r="B98" s="13">
        <v>0.01</v>
      </c>
      <c r="C98" s="13">
        <v>0</v>
      </c>
      <c r="D98" s="13">
        <v>0.01</v>
      </c>
      <c r="E98" s="13">
        <v>0.01</v>
      </c>
      <c r="F98" s="13" t="s">
        <v>1817</v>
      </c>
      <c r="G98" s="13" t="s">
        <v>4120</v>
      </c>
      <c r="H98" s="13">
        <v>413202</v>
      </c>
      <c r="I98" s="13" t="s">
        <v>4134</v>
      </c>
      <c r="J98" s="13" t="s">
        <v>4141</v>
      </c>
      <c r="K98" s="13" t="s">
        <v>4724</v>
      </c>
      <c r="L98" s="13" t="s">
        <v>4141</v>
      </c>
    </row>
    <row r="99" spans="1:12" ht="48" x14ac:dyDescent="0.2">
      <c r="A99" s="13">
        <v>701391</v>
      </c>
      <c r="B99" s="13">
        <v>0.01</v>
      </c>
      <c r="C99" s="13">
        <v>0.02</v>
      </c>
      <c r="D99" s="13">
        <v>0.02</v>
      </c>
      <c r="E99" s="13">
        <v>0.05</v>
      </c>
      <c r="F99" s="13" t="s">
        <v>2307</v>
      </c>
      <c r="G99" s="13" t="s">
        <v>4120</v>
      </c>
      <c r="H99" s="13">
        <v>313202</v>
      </c>
      <c r="I99" s="13" t="s">
        <v>4126</v>
      </c>
      <c r="J99" s="13" t="s">
        <v>4141</v>
      </c>
      <c r="K99" s="13" t="s">
        <v>4857</v>
      </c>
      <c r="L99" s="13" t="s">
        <v>4141</v>
      </c>
    </row>
    <row r="100" spans="1:12" ht="32" x14ac:dyDescent="0.2">
      <c r="A100" s="13">
        <v>150790</v>
      </c>
      <c r="B100" s="13">
        <v>0</v>
      </c>
      <c r="C100" s="13">
        <v>0</v>
      </c>
      <c r="D100" s="13">
        <v>0</v>
      </c>
      <c r="E100" s="13">
        <v>0</v>
      </c>
      <c r="F100" s="13" t="s">
        <v>129</v>
      </c>
      <c r="G100" s="13" t="s">
        <v>4120</v>
      </c>
      <c r="H100" s="13">
        <v>113201</v>
      </c>
      <c r="I100" s="13" t="s">
        <v>4123</v>
      </c>
      <c r="J100" s="13" t="s">
        <v>4141</v>
      </c>
      <c r="K100" s="13" t="s">
        <v>4245</v>
      </c>
      <c r="L100" s="13" t="s">
        <v>4141</v>
      </c>
    </row>
    <row r="101" spans="1:12" ht="32" x14ac:dyDescent="0.2">
      <c r="A101" s="13">
        <v>151219</v>
      </c>
      <c r="B101" s="13">
        <v>0</v>
      </c>
      <c r="C101" s="13">
        <v>0.12</v>
      </c>
      <c r="D101" s="13">
        <v>0</v>
      </c>
      <c r="E101" s="13">
        <v>0</v>
      </c>
      <c r="F101" s="13" t="s">
        <v>131</v>
      </c>
      <c r="G101" s="13" t="s">
        <v>4120</v>
      </c>
      <c r="H101" s="13">
        <v>113101</v>
      </c>
      <c r="I101" s="13" t="s">
        <v>4123</v>
      </c>
      <c r="J101" s="13" t="s">
        <v>4141</v>
      </c>
      <c r="K101" s="13" t="s">
        <v>4247</v>
      </c>
      <c r="L101" s="13" t="s">
        <v>4141</v>
      </c>
    </row>
    <row r="102" spans="1:12" ht="32" x14ac:dyDescent="0.2">
      <c r="A102" s="13">
        <v>151529</v>
      </c>
      <c r="B102" s="13">
        <v>0</v>
      </c>
      <c r="C102" s="13">
        <v>0</v>
      </c>
      <c r="D102" s="13">
        <v>0</v>
      </c>
      <c r="E102" s="13">
        <v>0.02</v>
      </c>
      <c r="F102" s="13" t="s">
        <v>12</v>
      </c>
      <c r="G102" s="13" t="s">
        <v>4120</v>
      </c>
      <c r="H102" s="13">
        <v>113101</v>
      </c>
      <c r="I102" s="13" t="s">
        <v>4123</v>
      </c>
      <c r="J102" s="13" t="s">
        <v>4141</v>
      </c>
      <c r="K102" s="13" t="s">
        <v>4249</v>
      </c>
      <c r="L102" s="13" t="s">
        <v>4141</v>
      </c>
    </row>
    <row r="103" spans="1:12" ht="32" x14ac:dyDescent="0.2">
      <c r="A103" s="13">
        <v>240399</v>
      </c>
      <c r="B103" s="13">
        <v>0</v>
      </c>
      <c r="C103" s="13">
        <v>0</v>
      </c>
      <c r="D103" s="13">
        <v>0.02</v>
      </c>
      <c r="E103" s="13">
        <v>0</v>
      </c>
      <c r="F103" s="13" t="s">
        <v>12</v>
      </c>
      <c r="G103" s="13" t="s">
        <v>4120</v>
      </c>
      <c r="H103" s="13">
        <v>113101</v>
      </c>
      <c r="I103" s="13" t="s">
        <v>4123</v>
      </c>
      <c r="J103" s="13" t="s">
        <v>4141</v>
      </c>
      <c r="K103" s="13" t="s">
        <v>4296</v>
      </c>
      <c r="L103" s="13" t="s">
        <v>4141</v>
      </c>
    </row>
    <row r="104" spans="1:12" ht="48" x14ac:dyDescent="0.2">
      <c r="A104" s="13">
        <v>270300</v>
      </c>
      <c r="B104" s="13">
        <v>0</v>
      </c>
      <c r="C104" s="13">
        <v>0</v>
      </c>
      <c r="D104" s="13">
        <v>0</v>
      </c>
      <c r="E104" s="13">
        <v>0</v>
      </c>
      <c r="F104" s="13" t="s">
        <v>12</v>
      </c>
      <c r="G104" s="13" t="s">
        <v>4119</v>
      </c>
      <c r="H104" s="13">
        <v>213101</v>
      </c>
      <c r="I104" s="13" t="s">
        <v>4127</v>
      </c>
      <c r="J104" s="13" t="s">
        <v>4141</v>
      </c>
      <c r="K104" s="13" t="s">
        <v>4341</v>
      </c>
      <c r="L104" s="13" t="s">
        <v>4141</v>
      </c>
    </row>
    <row r="105" spans="1:12" ht="48" x14ac:dyDescent="0.2">
      <c r="A105" s="13">
        <v>271020</v>
      </c>
      <c r="B105" s="13">
        <v>0</v>
      </c>
      <c r="C105" s="13">
        <v>0</v>
      </c>
      <c r="D105" s="13">
        <v>0</v>
      </c>
      <c r="E105" s="13">
        <v>0</v>
      </c>
      <c r="F105" s="13" t="s">
        <v>12</v>
      </c>
      <c r="G105" s="13" t="s">
        <v>12</v>
      </c>
      <c r="H105" s="13">
        <v>213101</v>
      </c>
      <c r="I105" s="13" t="s">
        <v>4127</v>
      </c>
      <c r="J105" s="13" t="s">
        <v>4141</v>
      </c>
      <c r="K105" s="13" t="s">
        <v>4347</v>
      </c>
      <c r="L105" s="13" t="s">
        <v>4141</v>
      </c>
    </row>
    <row r="106" spans="1:12" ht="16" x14ac:dyDescent="0.2">
      <c r="A106" s="13">
        <v>430310</v>
      </c>
      <c r="B106" s="13">
        <v>0</v>
      </c>
      <c r="C106" s="13">
        <v>0.01</v>
      </c>
      <c r="D106" s="13">
        <v>0.01</v>
      </c>
      <c r="E106" s="13">
        <v>0.01</v>
      </c>
      <c r="F106" s="13" t="s">
        <v>1265</v>
      </c>
      <c r="G106" s="13" t="s">
        <v>4120</v>
      </c>
      <c r="H106" s="13">
        <v>413202</v>
      </c>
      <c r="I106" s="13" t="s">
        <v>4134</v>
      </c>
      <c r="J106" s="13" t="s">
        <v>4141</v>
      </c>
      <c r="K106" s="13" t="s">
        <v>4587</v>
      </c>
      <c r="L106" s="13" t="s">
        <v>4141</v>
      </c>
    </row>
    <row r="107" spans="1:12" ht="48" x14ac:dyDescent="0.2">
      <c r="A107" s="13">
        <v>441400</v>
      </c>
      <c r="B107" s="13">
        <v>0</v>
      </c>
      <c r="C107" s="13">
        <v>0</v>
      </c>
      <c r="D107" s="13">
        <v>0.7</v>
      </c>
      <c r="E107" s="13">
        <v>0.37</v>
      </c>
      <c r="F107" s="13" t="s">
        <v>12</v>
      </c>
      <c r="G107" s="13" t="s">
        <v>4120</v>
      </c>
      <c r="H107" s="13">
        <v>313202</v>
      </c>
      <c r="I107" s="13" t="s">
        <v>4126</v>
      </c>
      <c r="J107" s="13" t="s">
        <v>4141</v>
      </c>
      <c r="K107" s="13" t="s">
        <v>4601</v>
      </c>
      <c r="L107" s="13" t="s">
        <v>4141</v>
      </c>
    </row>
    <row r="108" spans="1:12" ht="32" x14ac:dyDescent="0.2">
      <c r="A108" s="13">
        <v>490599</v>
      </c>
      <c r="B108" s="13">
        <v>0</v>
      </c>
      <c r="C108" s="13">
        <v>0</v>
      </c>
      <c r="D108" s="13">
        <v>8.23</v>
      </c>
      <c r="E108" s="13">
        <v>0.06</v>
      </c>
      <c r="F108" s="13" t="s">
        <v>12</v>
      </c>
      <c r="G108" s="13" t="s">
        <v>4120</v>
      </c>
      <c r="H108" s="13">
        <v>613202</v>
      </c>
      <c r="I108" s="13" t="s">
        <v>4131</v>
      </c>
      <c r="J108" s="13" t="s">
        <v>4141</v>
      </c>
      <c r="K108" s="13" t="s">
        <v>4645</v>
      </c>
      <c r="L108" s="13" t="s">
        <v>4141</v>
      </c>
    </row>
    <row r="109" spans="1:12" ht="32" x14ac:dyDescent="0.2">
      <c r="A109" s="13">
        <v>570110</v>
      </c>
      <c r="B109" s="13">
        <v>0</v>
      </c>
      <c r="C109" s="13">
        <v>0</v>
      </c>
      <c r="D109" s="13">
        <v>0.03</v>
      </c>
      <c r="E109" s="13">
        <v>0.03</v>
      </c>
      <c r="F109" s="13" t="s">
        <v>1806</v>
      </c>
      <c r="G109" s="13" t="s">
        <v>4120</v>
      </c>
      <c r="H109" s="13">
        <v>413202</v>
      </c>
      <c r="I109" s="13" t="s">
        <v>4134</v>
      </c>
      <c r="J109" s="13" t="s">
        <v>4141</v>
      </c>
      <c r="K109" s="13" t="s">
        <v>4723</v>
      </c>
      <c r="L109" s="13" t="s">
        <v>4141</v>
      </c>
    </row>
    <row r="110" spans="1:12" ht="32" x14ac:dyDescent="0.2">
      <c r="A110" s="13">
        <v>570239</v>
      </c>
      <c r="B110" s="13">
        <v>0</v>
      </c>
      <c r="C110" s="13">
        <v>0</v>
      </c>
      <c r="D110" s="13">
        <v>0</v>
      </c>
      <c r="E110" s="13">
        <v>0</v>
      </c>
      <c r="F110" s="13" t="s">
        <v>1812</v>
      </c>
      <c r="G110" s="13" t="s">
        <v>4120</v>
      </c>
      <c r="H110" s="13">
        <v>413202</v>
      </c>
      <c r="I110" s="13" t="s">
        <v>4134</v>
      </c>
      <c r="J110" s="13" t="s">
        <v>4141</v>
      </c>
      <c r="K110" s="13" t="s">
        <v>4724</v>
      </c>
      <c r="L110" s="13" t="s">
        <v>4141</v>
      </c>
    </row>
    <row r="111" spans="1:12" ht="16" x14ac:dyDescent="0.2">
      <c r="A111" s="13">
        <v>570320</v>
      </c>
      <c r="B111" s="13">
        <v>0</v>
      </c>
      <c r="C111" s="13">
        <v>0</v>
      </c>
      <c r="D111" s="13">
        <v>8.34</v>
      </c>
      <c r="E111" s="13">
        <v>7.26</v>
      </c>
      <c r="F111" s="13" t="s">
        <v>12</v>
      </c>
      <c r="G111" s="13" t="s">
        <v>4120</v>
      </c>
      <c r="H111" s="13">
        <v>413202</v>
      </c>
      <c r="I111" s="13" t="s">
        <v>4134</v>
      </c>
      <c r="J111" s="13" t="s">
        <v>4141</v>
      </c>
      <c r="K111" s="13" t="s">
        <v>4725</v>
      </c>
      <c r="L111" s="13" t="s">
        <v>4141</v>
      </c>
    </row>
    <row r="112" spans="1:12" ht="16" x14ac:dyDescent="0.2">
      <c r="A112" s="13">
        <v>570330</v>
      </c>
      <c r="B112" s="13">
        <v>0</v>
      </c>
      <c r="C112" s="13">
        <v>0</v>
      </c>
      <c r="D112" s="13">
        <v>5.87</v>
      </c>
      <c r="E112" s="13">
        <v>4.4400000000000004</v>
      </c>
      <c r="F112" s="13" t="s">
        <v>12</v>
      </c>
      <c r="G112" s="13" t="s">
        <v>4120</v>
      </c>
      <c r="H112" s="13">
        <v>413202</v>
      </c>
      <c r="I112" s="13" t="s">
        <v>4134</v>
      </c>
      <c r="J112" s="13" t="s">
        <v>4141</v>
      </c>
      <c r="K112" s="13" t="s">
        <v>4725</v>
      </c>
      <c r="L112" s="13" t="s">
        <v>4141</v>
      </c>
    </row>
    <row r="113" spans="1:12" ht="32" x14ac:dyDescent="0.2">
      <c r="A113" s="13">
        <v>570420</v>
      </c>
      <c r="B113" s="13">
        <v>0</v>
      </c>
      <c r="C113" s="13">
        <v>0</v>
      </c>
      <c r="D113" s="13">
        <v>0.01</v>
      </c>
      <c r="E113" s="13">
        <v>0</v>
      </c>
      <c r="F113" s="13" t="s">
        <v>1825</v>
      </c>
      <c r="G113" s="13" t="s">
        <v>12</v>
      </c>
      <c r="H113" s="13">
        <v>413202</v>
      </c>
      <c r="I113" s="13" t="s">
        <v>4137</v>
      </c>
      <c r="J113" s="13" t="s">
        <v>4141</v>
      </c>
      <c r="K113" s="13" t="s">
        <v>4726</v>
      </c>
      <c r="L113" s="13" t="s">
        <v>4141</v>
      </c>
    </row>
    <row r="114" spans="1:12" ht="32" x14ac:dyDescent="0.2">
      <c r="A114" s="13">
        <v>590490</v>
      </c>
      <c r="B114" s="13">
        <v>0</v>
      </c>
      <c r="C114" s="13">
        <v>0.06</v>
      </c>
      <c r="D114" s="13">
        <v>0.01</v>
      </c>
      <c r="E114" s="13">
        <v>0</v>
      </c>
      <c r="F114" s="13" t="s">
        <v>1869</v>
      </c>
      <c r="G114" s="13" t="s">
        <v>12</v>
      </c>
      <c r="H114" s="13">
        <v>413202</v>
      </c>
      <c r="I114" s="13" t="s">
        <v>4134</v>
      </c>
      <c r="J114" s="13" t="s">
        <v>4141</v>
      </c>
      <c r="K114" s="13" t="s">
        <v>4742</v>
      </c>
      <c r="L114" s="13" t="s">
        <v>4141</v>
      </c>
    </row>
    <row r="115" spans="1:12" ht="16" x14ac:dyDescent="0.2">
      <c r="A115" s="13">
        <v>930690</v>
      </c>
      <c r="B115" s="13">
        <v>0</v>
      </c>
      <c r="C115" s="13">
        <v>0.01</v>
      </c>
      <c r="D115" s="13">
        <v>0</v>
      </c>
      <c r="E115" s="13">
        <v>0</v>
      </c>
      <c r="F115" s="13" t="s">
        <v>3988</v>
      </c>
      <c r="G115" s="13" t="s">
        <v>4120</v>
      </c>
      <c r="H115" s="13">
        <v>813201</v>
      </c>
      <c r="I115" s="13" t="s">
        <v>4130</v>
      </c>
      <c r="J115" s="13" t="s">
        <v>4141</v>
      </c>
      <c r="K115" s="13" t="s">
        <v>5239</v>
      </c>
      <c r="L115" s="13" t="s">
        <v>4141</v>
      </c>
    </row>
  </sheetData>
  <autoFilter ref="A1:L1" xr:uid="{00000000-0001-0000-0400-000000000000}">
    <sortState xmlns:xlrd2="http://schemas.microsoft.com/office/spreadsheetml/2017/richdata2" ref="A2:L115">
      <sortCondition descending="1" ref="B1:B115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87"/>
  <sheetViews>
    <sheetView workbookViewId="0">
      <selection activeCell="N25" sqref="N25"/>
    </sheetView>
  </sheetViews>
  <sheetFormatPr baseColWidth="10" defaultColWidth="8.83203125" defaultRowHeight="15" x14ac:dyDescent="0.2"/>
  <cols>
    <col min="6" max="6" width="43.332031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>
        <v>852852</v>
      </c>
      <c r="B2">
        <v>331.45</v>
      </c>
      <c r="C2">
        <v>419.54</v>
      </c>
      <c r="D2">
        <v>362.06</v>
      </c>
      <c r="E2">
        <v>209.64</v>
      </c>
      <c r="F2" t="s">
        <v>3558</v>
      </c>
      <c r="G2" t="s">
        <v>12</v>
      </c>
      <c r="H2">
        <v>613202</v>
      </c>
      <c r="I2" t="s">
        <v>4132</v>
      </c>
      <c r="J2" t="s">
        <v>4146</v>
      </c>
      <c r="K2" t="s">
        <v>5131</v>
      </c>
      <c r="L2" t="s">
        <v>4146</v>
      </c>
    </row>
    <row r="3" spans="1:12" x14ac:dyDescent="0.2">
      <c r="A3">
        <v>940549</v>
      </c>
      <c r="B3">
        <v>125.96</v>
      </c>
      <c r="C3">
        <v>130.91</v>
      </c>
      <c r="D3">
        <v>0</v>
      </c>
      <c r="E3">
        <v>0</v>
      </c>
      <c r="F3" t="s">
        <v>20</v>
      </c>
      <c r="G3" t="s">
        <v>12</v>
      </c>
      <c r="H3" t="s">
        <v>12</v>
      </c>
      <c r="I3" t="s">
        <v>12</v>
      </c>
      <c r="J3" t="s">
        <v>12</v>
      </c>
      <c r="K3" t="s">
        <v>5245</v>
      </c>
      <c r="L3" t="s">
        <v>4146</v>
      </c>
    </row>
    <row r="4" spans="1:12" x14ac:dyDescent="0.2">
      <c r="A4">
        <v>852859</v>
      </c>
      <c r="B4">
        <v>81.37</v>
      </c>
      <c r="C4">
        <v>75.260000000000005</v>
      </c>
      <c r="D4">
        <v>46.22</v>
      </c>
      <c r="E4">
        <v>18.36</v>
      </c>
      <c r="F4" t="s">
        <v>3559</v>
      </c>
      <c r="G4" t="s">
        <v>12</v>
      </c>
      <c r="H4">
        <v>613202</v>
      </c>
      <c r="I4" t="s">
        <v>4131</v>
      </c>
      <c r="J4" t="s">
        <v>4146</v>
      </c>
      <c r="K4" t="s">
        <v>5131</v>
      </c>
      <c r="L4" t="s">
        <v>4146</v>
      </c>
    </row>
    <row r="5" spans="1:12" x14ac:dyDescent="0.2">
      <c r="A5">
        <v>851660</v>
      </c>
      <c r="B5">
        <v>52.58</v>
      </c>
      <c r="C5">
        <v>67.900000000000006</v>
      </c>
      <c r="D5">
        <v>79.92</v>
      </c>
      <c r="E5">
        <v>79.819999999999993</v>
      </c>
      <c r="F5" t="s">
        <v>3502</v>
      </c>
      <c r="G5" t="s">
        <v>4120</v>
      </c>
      <c r="H5">
        <v>313202</v>
      </c>
      <c r="I5" t="s">
        <v>4126</v>
      </c>
      <c r="J5" t="s">
        <v>4146</v>
      </c>
      <c r="K5" t="s">
        <v>5120</v>
      </c>
      <c r="L5" t="s">
        <v>4146</v>
      </c>
    </row>
    <row r="6" spans="1:12" x14ac:dyDescent="0.2">
      <c r="A6">
        <v>851679</v>
      </c>
      <c r="B6">
        <v>52.18</v>
      </c>
      <c r="C6">
        <v>42.51</v>
      </c>
      <c r="D6">
        <v>44.6</v>
      </c>
      <c r="E6">
        <v>43.33</v>
      </c>
      <c r="F6" t="s">
        <v>3505</v>
      </c>
      <c r="G6" t="s">
        <v>4120</v>
      </c>
      <c r="H6">
        <v>313202</v>
      </c>
      <c r="I6" t="s">
        <v>4126</v>
      </c>
      <c r="J6" t="s">
        <v>4146</v>
      </c>
      <c r="K6" t="s">
        <v>5120</v>
      </c>
      <c r="L6" t="s">
        <v>4146</v>
      </c>
    </row>
    <row r="7" spans="1:12" x14ac:dyDescent="0.2">
      <c r="A7">
        <v>940199</v>
      </c>
      <c r="B7">
        <v>50.96</v>
      </c>
      <c r="C7">
        <v>53.19</v>
      </c>
      <c r="D7">
        <v>0</v>
      </c>
      <c r="E7">
        <v>0</v>
      </c>
      <c r="F7" t="s">
        <v>20</v>
      </c>
      <c r="G7" t="s">
        <v>12</v>
      </c>
      <c r="H7" t="s">
        <v>12</v>
      </c>
      <c r="I7" t="s">
        <v>12</v>
      </c>
      <c r="J7" t="s">
        <v>12</v>
      </c>
      <c r="K7" t="s">
        <v>5241</v>
      </c>
      <c r="L7" t="s">
        <v>4146</v>
      </c>
    </row>
    <row r="8" spans="1:12" x14ac:dyDescent="0.2">
      <c r="A8">
        <v>940399</v>
      </c>
      <c r="B8">
        <v>41.17</v>
      </c>
      <c r="C8">
        <v>42.15</v>
      </c>
      <c r="D8">
        <v>0</v>
      </c>
      <c r="E8">
        <v>0</v>
      </c>
      <c r="F8" t="s">
        <v>20</v>
      </c>
      <c r="G8" t="s">
        <v>12</v>
      </c>
      <c r="H8" t="s">
        <v>12</v>
      </c>
      <c r="I8" t="s">
        <v>12</v>
      </c>
      <c r="J8" t="s">
        <v>12</v>
      </c>
      <c r="K8" t="s">
        <v>5243</v>
      </c>
      <c r="L8" t="s">
        <v>4146</v>
      </c>
    </row>
    <row r="9" spans="1:12" x14ac:dyDescent="0.2">
      <c r="A9">
        <v>940542</v>
      </c>
      <c r="B9">
        <v>30.78</v>
      </c>
      <c r="C9">
        <v>35.97</v>
      </c>
      <c r="D9">
        <v>0</v>
      </c>
      <c r="E9">
        <v>0</v>
      </c>
      <c r="F9" t="s">
        <v>4017</v>
      </c>
      <c r="G9" t="s">
        <v>12</v>
      </c>
      <c r="H9" t="s">
        <v>12</v>
      </c>
      <c r="I9" t="s">
        <v>12</v>
      </c>
      <c r="J9" t="s">
        <v>12</v>
      </c>
      <c r="K9" t="s">
        <v>5245</v>
      </c>
      <c r="L9" t="s">
        <v>4146</v>
      </c>
    </row>
    <row r="10" spans="1:12" x14ac:dyDescent="0.2">
      <c r="A10">
        <v>871160</v>
      </c>
      <c r="B10">
        <v>30.6</v>
      </c>
      <c r="C10">
        <v>6.2</v>
      </c>
      <c r="D10">
        <v>51.3</v>
      </c>
      <c r="E10">
        <v>3.45</v>
      </c>
      <c r="F10" t="s">
        <v>3740</v>
      </c>
      <c r="G10" t="s">
        <v>12</v>
      </c>
      <c r="H10">
        <v>513202</v>
      </c>
      <c r="I10" t="s">
        <v>4136</v>
      </c>
      <c r="J10" t="s">
        <v>4146</v>
      </c>
      <c r="K10" t="s">
        <v>5170</v>
      </c>
      <c r="L10" t="s">
        <v>4146</v>
      </c>
    </row>
    <row r="11" spans="1:12" x14ac:dyDescent="0.2">
      <c r="A11">
        <v>940180</v>
      </c>
      <c r="B11">
        <v>30.39</v>
      </c>
      <c r="C11">
        <v>19.989999999999998</v>
      </c>
      <c r="D11">
        <v>20.37</v>
      </c>
      <c r="E11">
        <v>10.49</v>
      </c>
      <c r="F11" t="s">
        <v>3998</v>
      </c>
      <c r="G11" t="s">
        <v>4120</v>
      </c>
      <c r="H11">
        <v>313202</v>
      </c>
      <c r="I11" t="s">
        <v>4126</v>
      </c>
      <c r="J11" t="s">
        <v>4146</v>
      </c>
      <c r="K11" t="s">
        <v>5241</v>
      </c>
      <c r="L11" t="s">
        <v>4146</v>
      </c>
    </row>
    <row r="12" spans="1:12" x14ac:dyDescent="0.2">
      <c r="A12">
        <v>851650</v>
      </c>
      <c r="B12">
        <v>28.65</v>
      </c>
      <c r="C12">
        <v>36.44</v>
      </c>
      <c r="D12">
        <v>51.66</v>
      </c>
      <c r="E12">
        <v>38.04</v>
      </c>
      <c r="F12" t="s">
        <v>3501</v>
      </c>
      <c r="G12" t="s">
        <v>4120</v>
      </c>
      <c r="H12">
        <v>313202</v>
      </c>
      <c r="I12" t="s">
        <v>4126</v>
      </c>
      <c r="J12" t="s">
        <v>4146</v>
      </c>
      <c r="K12" t="s">
        <v>5120</v>
      </c>
      <c r="L12" t="s">
        <v>4146</v>
      </c>
    </row>
    <row r="13" spans="1:12" x14ac:dyDescent="0.2">
      <c r="A13">
        <v>851632</v>
      </c>
      <c r="B13">
        <v>22.95</v>
      </c>
      <c r="C13">
        <v>27.78</v>
      </c>
      <c r="D13">
        <v>28.7</v>
      </c>
      <c r="E13">
        <v>17.88</v>
      </c>
      <c r="F13" t="s">
        <v>3498</v>
      </c>
      <c r="G13" t="s">
        <v>4120</v>
      </c>
      <c r="H13">
        <v>713202</v>
      </c>
      <c r="I13" t="s">
        <v>4124</v>
      </c>
      <c r="J13" t="s">
        <v>4146</v>
      </c>
      <c r="K13" t="s">
        <v>5120</v>
      </c>
      <c r="L13" t="s">
        <v>4146</v>
      </c>
    </row>
    <row r="14" spans="1:12" x14ac:dyDescent="0.2">
      <c r="A14">
        <v>940511</v>
      </c>
      <c r="B14">
        <v>21.35</v>
      </c>
      <c r="C14">
        <v>22</v>
      </c>
      <c r="D14">
        <v>0</v>
      </c>
      <c r="E14">
        <v>0</v>
      </c>
      <c r="F14" t="s">
        <v>4015</v>
      </c>
      <c r="G14" t="s">
        <v>12</v>
      </c>
      <c r="H14" t="s">
        <v>12</v>
      </c>
      <c r="I14" t="s">
        <v>12</v>
      </c>
      <c r="J14" t="s">
        <v>12</v>
      </c>
      <c r="K14" t="s">
        <v>5245</v>
      </c>
      <c r="L14" t="s">
        <v>4146</v>
      </c>
    </row>
    <row r="15" spans="1:12" x14ac:dyDescent="0.2">
      <c r="A15">
        <v>940360</v>
      </c>
      <c r="B15">
        <v>19.29</v>
      </c>
      <c r="C15">
        <v>19.98</v>
      </c>
      <c r="D15">
        <v>21.75</v>
      </c>
      <c r="E15">
        <v>20.03</v>
      </c>
      <c r="F15" t="s">
        <v>4006</v>
      </c>
      <c r="G15" t="s">
        <v>4120</v>
      </c>
      <c r="H15">
        <v>313202</v>
      </c>
      <c r="I15" t="s">
        <v>4126</v>
      </c>
      <c r="J15" t="s">
        <v>4146</v>
      </c>
      <c r="K15" t="s">
        <v>5243</v>
      </c>
      <c r="L15" t="s">
        <v>4146</v>
      </c>
    </row>
    <row r="16" spans="1:12" x14ac:dyDescent="0.2">
      <c r="A16">
        <v>940550</v>
      </c>
      <c r="B16">
        <v>17.96</v>
      </c>
      <c r="C16">
        <v>18.77</v>
      </c>
      <c r="D16">
        <v>16.190000000000001</v>
      </c>
      <c r="E16">
        <v>12.24</v>
      </c>
      <c r="F16" t="s">
        <v>4018</v>
      </c>
      <c r="G16" t="s">
        <v>4120</v>
      </c>
      <c r="H16">
        <v>313202</v>
      </c>
      <c r="I16" t="s">
        <v>4126</v>
      </c>
      <c r="J16" t="s">
        <v>4146</v>
      </c>
      <c r="K16" t="s">
        <v>5245</v>
      </c>
      <c r="L16" t="s">
        <v>4146</v>
      </c>
    </row>
    <row r="17" spans="1:12" x14ac:dyDescent="0.2">
      <c r="A17">
        <v>852873</v>
      </c>
      <c r="B17">
        <v>17.91</v>
      </c>
      <c r="C17">
        <v>7.3</v>
      </c>
      <c r="D17">
        <v>21.21</v>
      </c>
      <c r="E17">
        <v>1.1299999999999999</v>
      </c>
      <c r="F17" t="s">
        <v>3564</v>
      </c>
      <c r="G17" t="s">
        <v>12</v>
      </c>
      <c r="H17">
        <v>613202</v>
      </c>
      <c r="I17" t="s">
        <v>4131</v>
      </c>
      <c r="J17" t="s">
        <v>4146</v>
      </c>
      <c r="K17" t="s">
        <v>5131</v>
      </c>
      <c r="L17" t="s">
        <v>4146</v>
      </c>
    </row>
    <row r="18" spans="1:12" x14ac:dyDescent="0.2">
      <c r="A18">
        <v>851020</v>
      </c>
      <c r="B18">
        <v>17.829999999999998</v>
      </c>
      <c r="C18">
        <v>10.65</v>
      </c>
      <c r="D18">
        <v>18.260000000000002</v>
      </c>
      <c r="E18">
        <v>24.43</v>
      </c>
      <c r="F18" t="s">
        <v>3461</v>
      </c>
      <c r="G18" t="s">
        <v>4120</v>
      </c>
      <c r="H18">
        <v>713202</v>
      </c>
      <c r="I18" t="s">
        <v>4124</v>
      </c>
      <c r="J18" t="s">
        <v>4146</v>
      </c>
      <c r="K18" t="s">
        <v>5114</v>
      </c>
      <c r="L18" t="s">
        <v>4146</v>
      </c>
    </row>
    <row r="19" spans="1:12" x14ac:dyDescent="0.2">
      <c r="A19">
        <v>870380</v>
      </c>
      <c r="B19">
        <v>16.97</v>
      </c>
      <c r="C19">
        <v>7.55</v>
      </c>
      <c r="D19">
        <v>6.26</v>
      </c>
      <c r="E19">
        <v>0.45</v>
      </c>
      <c r="F19" t="s">
        <v>3703</v>
      </c>
      <c r="G19" t="s">
        <v>12</v>
      </c>
      <c r="H19">
        <v>513202</v>
      </c>
      <c r="I19" t="s">
        <v>4136</v>
      </c>
      <c r="J19" t="s">
        <v>4146</v>
      </c>
      <c r="K19" t="s">
        <v>5163</v>
      </c>
      <c r="L19" t="s">
        <v>4146</v>
      </c>
    </row>
    <row r="20" spans="1:12" x14ac:dyDescent="0.2">
      <c r="A20">
        <v>940519</v>
      </c>
      <c r="B20">
        <v>15.95</v>
      </c>
      <c r="C20">
        <v>15.71</v>
      </c>
      <c r="D20">
        <v>0</v>
      </c>
      <c r="E20">
        <v>0</v>
      </c>
      <c r="F20" t="s">
        <v>20</v>
      </c>
      <c r="G20" t="s">
        <v>12</v>
      </c>
      <c r="H20" t="s">
        <v>12</v>
      </c>
      <c r="I20" t="s">
        <v>12</v>
      </c>
      <c r="J20" t="s">
        <v>12</v>
      </c>
      <c r="K20" t="s">
        <v>5245</v>
      </c>
      <c r="L20" t="s">
        <v>4146</v>
      </c>
    </row>
    <row r="21" spans="1:12" x14ac:dyDescent="0.2">
      <c r="A21">
        <v>940179</v>
      </c>
      <c r="B21">
        <v>14.72</v>
      </c>
      <c r="C21">
        <v>12.53</v>
      </c>
      <c r="D21">
        <v>11.04</v>
      </c>
      <c r="E21">
        <v>6.35</v>
      </c>
      <c r="F21" t="s">
        <v>3997</v>
      </c>
      <c r="G21" t="s">
        <v>4120</v>
      </c>
      <c r="H21">
        <v>313202</v>
      </c>
      <c r="I21" t="s">
        <v>4126</v>
      </c>
      <c r="J21" t="s">
        <v>4146</v>
      </c>
      <c r="K21" t="s">
        <v>5241</v>
      </c>
      <c r="L21" t="s">
        <v>4146</v>
      </c>
    </row>
    <row r="22" spans="1:12" x14ac:dyDescent="0.2">
      <c r="A22">
        <v>851631</v>
      </c>
      <c r="B22">
        <v>13.39</v>
      </c>
      <c r="C22">
        <v>14.32</v>
      </c>
      <c r="D22">
        <v>12.64</v>
      </c>
      <c r="E22">
        <v>9.51</v>
      </c>
      <c r="F22" t="s">
        <v>3497</v>
      </c>
      <c r="G22" t="s">
        <v>4120</v>
      </c>
      <c r="H22">
        <v>713202</v>
      </c>
      <c r="I22" t="s">
        <v>4124</v>
      </c>
      <c r="J22" t="s">
        <v>4146</v>
      </c>
      <c r="K22" t="s">
        <v>5120</v>
      </c>
      <c r="L22" t="s">
        <v>4146</v>
      </c>
    </row>
    <row r="23" spans="1:12" x14ac:dyDescent="0.2">
      <c r="A23">
        <v>851030</v>
      </c>
      <c r="B23">
        <v>11.87</v>
      </c>
      <c r="C23">
        <v>13.07</v>
      </c>
      <c r="D23">
        <v>14.26</v>
      </c>
      <c r="E23">
        <v>18.920000000000002</v>
      </c>
      <c r="F23" t="s">
        <v>3462</v>
      </c>
      <c r="G23" t="s">
        <v>12</v>
      </c>
      <c r="H23">
        <v>713202</v>
      </c>
      <c r="I23" t="s">
        <v>4124</v>
      </c>
      <c r="J23" t="s">
        <v>4146</v>
      </c>
      <c r="K23" t="s">
        <v>5114</v>
      </c>
      <c r="L23" t="s">
        <v>4146</v>
      </c>
    </row>
    <row r="24" spans="1:12" x14ac:dyDescent="0.2">
      <c r="A24">
        <v>940531</v>
      </c>
      <c r="B24">
        <v>11.18</v>
      </c>
      <c r="C24">
        <v>8.1300000000000008</v>
      </c>
      <c r="D24">
        <v>0</v>
      </c>
      <c r="E24">
        <v>0</v>
      </c>
      <c r="F24" t="s">
        <v>4015</v>
      </c>
      <c r="G24" t="s">
        <v>12</v>
      </c>
      <c r="H24" t="s">
        <v>12</v>
      </c>
      <c r="I24" t="s">
        <v>12</v>
      </c>
      <c r="J24" t="s">
        <v>12</v>
      </c>
      <c r="K24" t="s">
        <v>5245</v>
      </c>
      <c r="L24" t="s">
        <v>4146</v>
      </c>
    </row>
    <row r="25" spans="1:12" x14ac:dyDescent="0.2">
      <c r="A25">
        <v>940389</v>
      </c>
      <c r="B25">
        <v>10.97</v>
      </c>
      <c r="C25">
        <v>13.3</v>
      </c>
      <c r="D25">
        <v>27.98</v>
      </c>
      <c r="E25">
        <v>42.78</v>
      </c>
      <c r="F25" t="s">
        <v>20</v>
      </c>
      <c r="G25" t="s">
        <v>12</v>
      </c>
      <c r="H25">
        <v>313202</v>
      </c>
      <c r="I25" t="s">
        <v>4126</v>
      </c>
      <c r="J25" t="s">
        <v>4146</v>
      </c>
      <c r="K25" t="s">
        <v>5243</v>
      </c>
      <c r="L25" t="s">
        <v>4146</v>
      </c>
    </row>
    <row r="26" spans="1:12" x14ac:dyDescent="0.2">
      <c r="A26">
        <v>940139</v>
      </c>
      <c r="B26">
        <v>10.75</v>
      </c>
      <c r="C26">
        <v>12.16</v>
      </c>
      <c r="D26">
        <v>0</v>
      </c>
      <c r="E26">
        <v>0</v>
      </c>
      <c r="F26" t="s">
        <v>20</v>
      </c>
      <c r="G26" t="s">
        <v>12</v>
      </c>
      <c r="H26" t="s">
        <v>12</v>
      </c>
      <c r="I26" t="s">
        <v>12</v>
      </c>
      <c r="J26" t="s">
        <v>12</v>
      </c>
      <c r="K26" t="s">
        <v>5241</v>
      </c>
      <c r="L26" t="s">
        <v>4146</v>
      </c>
    </row>
    <row r="27" spans="1:12" x14ac:dyDescent="0.2">
      <c r="A27">
        <v>871310</v>
      </c>
      <c r="B27">
        <v>9.61</v>
      </c>
      <c r="C27">
        <v>7.84</v>
      </c>
      <c r="D27">
        <v>11.91</v>
      </c>
      <c r="E27">
        <v>9.39</v>
      </c>
      <c r="F27" t="s">
        <v>3742</v>
      </c>
      <c r="G27" t="s">
        <v>4120</v>
      </c>
      <c r="H27">
        <v>513202</v>
      </c>
      <c r="I27" t="s">
        <v>4135</v>
      </c>
      <c r="J27" t="s">
        <v>4146</v>
      </c>
      <c r="K27" t="s">
        <v>5172</v>
      </c>
      <c r="L27" t="s">
        <v>4146</v>
      </c>
    </row>
    <row r="28" spans="1:12" x14ac:dyDescent="0.2">
      <c r="A28">
        <v>940161</v>
      </c>
      <c r="B28">
        <v>8.8699999999999992</v>
      </c>
      <c r="C28">
        <v>11.74</v>
      </c>
      <c r="D28">
        <v>16.77</v>
      </c>
      <c r="E28">
        <v>12.15</v>
      </c>
      <c r="F28" t="s">
        <v>3994</v>
      </c>
      <c r="G28" t="s">
        <v>4120</v>
      </c>
      <c r="H28">
        <v>313202</v>
      </c>
      <c r="I28" t="s">
        <v>4126</v>
      </c>
      <c r="J28" t="s">
        <v>4146</v>
      </c>
      <c r="K28" t="s">
        <v>5241</v>
      </c>
      <c r="L28" t="s">
        <v>4146</v>
      </c>
    </row>
    <row r="29" spans="1:12" x14ac:dyDescent="0.2">
      <c r="A29">
        <v>940370</v>
      </c>
      <c r="B29">
        <v>8.7200000000000006</v>
      </c>
      <c r="C29">
        <v>5.91</v>
      </c>
      <c r="D29">
        <v>5.47</v>
      </c>
      <c r="E29">
        <v>4.6900000000000004</v>
      </c>
      <c r="F29" t="s">
        <v>4007</v>
      </c>
      <c r="G29" t="s">
        <v>4120</v>
      </c>
      <c r="H29">
        <v>313202</v>
      </c>
      <c r="I29" t="s">
        <v>4126</v>
      </c>
      <c r="J29" t="s">
        <v>4146</v>
      </c>
      <c r="K29" t="s">
        <v>5243</v>
      </c>
      <c r="L29" t="s">
        <v>4146</v>
      </c>
    </row>
    <row r="30" spans="1:12" x14ac:dyDescent="0.2">
      <c r="A30">
        <v>940350</v>
      </c>
      <c r="B30">
        <v>8.64</v>
      </c>
      <c r="C30">
        <v>9.02</v>
      </c>
      <c r="D30">
        <v>13.42</v>
      </c>
      <c r="E30">
        <v>10.57</v>
      </c>
      <c r="F30" t="s">
        <v>4005</v>
      </c>
      <c r="G30" t="s">
        <v>4120</v>
      </c>
      <c r="H30">
        <v>313202</v>
      </c>
      <c r="I30" t="s">
        <v>4126</v>
      </c>
      <c r="J30" t="s">
        <v>4146</v>
      </c>
      <c r="K30" t="s">
        <v>5243</v>
      </c>
      <c r="L30" t="s">
        <v>4146</v>
      </c>
    </row>
    <row r="31" spans="1:12" x14ac:dyDescent="0.2">
      <c r="A31">
        <v>851671</v>
      </c>
      <c r="B31">
        <v>8.1999999999999993</v>
      </c>
      <c r="C31">
        <v>7.42</v>
      </c>
      <c r="D31">
        <v>6.45</v>
      </c>
      <c r="E31">
        <v>7.99</v>
      </c>
      <c r="F31" t="s">
        <v>3503</v>
      </c>
      <c r="G31" t="s">
        <v>4120</v>
      </c>
      <c r="H31">
        <v>313202</v>
      </c>
      <c r="I31" t="s">
        <v>4126</v>
      </c>
      <c r="J31" t="s">
        <v>4146</v>
      </c>
      <c r="K31" t="s">
        <v>5120</v>
      </c>
      <c r="L31" t="s">
        <v>4146</v>
      </c>
    </row>
    <row r="32" spans="1:12" x14ac:dyDescent="0.2">
      <c r="A32">
        <v>851989</v>
      </c>
      <c r="B32">
        <v>7.78</v>
      </c>
      <c r="C32">
        <v>7.81</v>
      </c>
      <c r="D32">
        <v>6.4</v>
      </c>
      <c r="E32">
        <v>7.69</v>
      </c>
      <c r="F32" t="s">
        <v>19</v>
      </c>
      <c r="G32" t="s">
        <v>12</v>
      </c>
      <c r="H32">
        <v>613202</v>
      </c>
      <c r="I32" t="s">
        <v>4131</v>
      </c>
      <c r="J32" t="s">
        <v>4146</v>
      </c>
      <c r="K32" t="s">
        <v>5123</v>
      </c>
      <c r="L32" t="s">
        <v>4146</v>
      </c>
    </row>
    <row r="33" spans="1:12" x14ac:dyDescent="0.2">
      <c r="A33">
        <v>851672</v>
      </c>
      <c r="B33">
        <v>7.62</v>
      </c>
      <c r="C33">
        <v>13.47</v>
      </c>
      <c r="D33">
        <v>16.16</v>
      </c>
      <c r="E33">
        <v>15.44</v>
      </c>
      <c r="F33" t="s">
        <v>3504</v>
      </c>
      <c r="G33" t="s">
        <v>4120</v>
      </c>
      <c r="H33">
        <v>313202</v>
      </c>
      <c r="I33" t="s">
        <v>4126</v>
      </c>
      <c r="J33" t="s">
        <v>4146</v>
      </c>
      <c r="K33" t="s">
        <v>5120</v>
      </c>
      <c r="L33" t="s">
        <v>4146</v>
      </c>
    </row>
    <row r="34" spans="1:12" x14ac:dyDescent="0.2">
      <c r="A34">
        <v>940529</v>
      </c>
      <c r="B34">
        <v>6.82</v>
      </c>
      <c r="C34">
        <v>8.6300000000000008</v>
      </c>
      <c r="D34">
        <v>0</v>
      </c>
      <c r="E34">
        <v>0</v>
      </c>
      <c r="F34" t="s">
        <v>20</v>
      </c>
      <c r="G34" t="s">
        <v>12</v>
      </c>
      <c r="H34" t="s">
        <v>12</v>
      </c>
      <c r="I34" t="s">
        <v>12</v>
      </c>
      <c r="J34" t="s">
        <v>12</v>
      </c>
      <c r="K34" t="s">
        <v>5245</v>
      </c>
      <c r="L34" t="s">
        <v>4146</v>
      </c>
    </row>
    <row r="35" spans="1:12" x14ac:dyDescent="0.2">
      <c r="A35">
        <v>940171</v>
      </c>
      <c r="B35">
        <v>6.79</v>
      </c>
      <c r="C35">
        <v>7.24</v>
      </c>
      <c r="D35">
        <v>8.42</v>
      </c>
      <c r="E35">
        <v>4.38</v>
      </c>
      <c r="F35" t="s">
        <v>3996</v>
      </c>
      <c r="G35" t="s">
        <v>4120</v>
      </c>
      <c r="H35">
        <v>313202</v>
      </c>
      <c r="I35" t="s">
        <v>4126</v>
      </c>
      <c r="J35" t="s">
        <v>4146</v>
      </c>
      <c r="K35" t="s">
        <v>5241</v>
      </c>
      <c r="L35" t="s">
        <v>4146</v>
      </c>
    </row>
    <row r="36" spans="1:12" x14ac:dyDescent="0.2">
      <c r="A36">
        <v>871390</v>
      </c>
      <c r="B36">
        <v>6.53</v>
      </c>
      <c r="C36">
        <v>4.49</v>
      </c>
      <c r="D36">
        <v>4.79</v>
      </c>
      <c r="E36">
        <v>4.22</v>
      </c>
      <c r="F36" t="s">
        <v>3743</v>
      </c>
      <c r="G36" t="s">
        <v>4120</v>
      </c>
      <c r="H36">
        <v>513202</v>
      </c>
      <c r="I36" t="s">
        <v>4135</v>
      </c>
      <c r="J36" t="s">
        <v>4146</v>
      </c>
      <c r="K36" t="s">
        <v>5172</v>
      </c>
      <c r="L36" t="s">
        <v>4146</v>
      </c>
    </row>
    <row r="37" spans="1:12" x14ac:dyDescent="0.2">
      <c r="A37">
        <v>851010</v>
      </c>
      <c r="B37">
        <v>6.15</v>
      </c>
      <c r="C37">
        <v>3.91</v>
      </c>
      <c r="D37">
        <v>3.67</v>
      </c>
      <c r="E37">
        <v>4.88</v>
      </c>
      <c r="F37" t="s">
        <v>3460</v>
      </c>
      <c r="G37" t="s">
        <v>4120</v>
      </c>
      <c r="H37">
        <v>713202</v>
      </c>
      <c r="I37" t="s">
        <v>4124</v>
      </c>
      <c r="J37" t="s">
        <v>4146</v>
      </c>
      <c r="K37" t="s">
        <v>5114</v>
      </c>
      <c r="L37" t="s">
        <v>4146</v>
      </c>
    </row>
    <row r="38" spans="1:12" x14ac:dyDescent="0.2">
      <c r="A38">
        <v>851640</v>
      </c>
      <c r="B38">
        <v>5.86</v>
      </c>
      <c r="C38">
        <v>5.84</v>
      </c>
      <c r="D38">
        <v>3.98</v>
      </c>
      <c r="E38">
        <v>4.18</v>
      </c>
      <c r="F38" t="s">
        <v>3500</v>
      </c>
      <c r="G38" t="s">
        <v>4120</v>
      </c>
      <c r="H38">
        <v>713202</v>
      </c>
      <c r="I38" t="s">
        <v>4124</v>
      </c>
      <c r="J38" t="s">
        <v>4146</v>
      </c>
      <c r="K38" t="s">
        <v>5120</v>
      </c>
      <c r="L38" t="s">
        <v>4146</v>
      </c>
    </row>
    <row r="39" spans="1:12" x14ac:dyDescent="0.2">
      <c r="A39">
        <v>940539</v>
      </c>
      <c r="B39">
        <v>5.39</v>
      </c>
      <c r="C39">
        <v>4.4400000000000004</v>
      </c>
      <c r="D39">
        <v>0</v>
      </c>
      <c r="E39">
        <v>0</v>
      </c>
      <c r="F39" t="s">
        <v>20</v>
      </c>
      <c r="G39" t="s">
        <v>12</v>
      </c>
      <c r="H39" t="s">
        <v>12</v>
      </c>
      <c r="I39" t="s">
        <v>12</v>
      </c>
      <c r="J39" t="s">
        <v>12</v>
      </c>
      <c r="K39" t="s">
        <v>5245</v>
      </c>
      <c r="L39" t="s">
        <v>4146</v>
      </c>
    </row>
    <row r="40" spans="1:12" x14ac:dyDescent="0.2">
      <c r="A40">
        <v>852791</v>
      </c>
      <c r="B40">
        <v>5.22</v>
      </c>
      <c r="C40">
        <v>6.46</v>
      </c>
      <c r="D40">
        <v>2.82</v>
      </c>
      <c r="E40">
        <v>1.76</v>
      </c>
      <c r="F40" t="s">
        <v>3555</v>
      </c>
      <c r="G40" t="s">
        <v>12</v>
      </c>
      <c r="H40">
        <v>613202</v>
      </c>
      <c r="I40" t="s">
        <v>4131</v>
      </c>
      <c r="J40" t="s">
        <v>4146</v>
      </c>
      <c r="K40" t="s">
        <v>5130</v>
      </c>
      <c r="L40" t="s">
        <v>4146</v>
      </c>
    </row>
    <row r="41" spans="1:12" x14ac:dyDescent="0.2">
      <c r="A41">
        <v>940391</v>
      </c>
      <c r="B41">
        <v>4.5</v>
      </c>
      <c r="C41">
        <v>3.5</v>
      </c>
      <c r="D41">
        <v>0</v>
      </c>
      <c r="E41">
        <v>0</v>
      </c>
      <c r="F41" t="s">
        <v>3992</v>
      </c>
      <c r="G41" t="s">
        <v>12</v>
      </c>
      <c r="H41" t="s">
        <v>12</v>
      </c>
      <c r="I41" t="s">
        <v>12</v>
      </c>
      <c r="J41" t="s">
        <v>12</v>
      </c>
      <c r="K41" t="s">
        <v>5243</v>
      </c>
      <c r="L41" t="s">
        <v>4146</v>
      </c>
    </row>
    <row r="42" spans="1:12" x14ac:dyDescent="0.2">
      <c r="A42">
        <v>871200</v>
      </c>
      <c r="B42">
        <v>4.38</v>
      </c>
      <c r="C42">
        <v>9.2100000000000009</v>
      </c>
      <c r="D42">
        <v>24.13</v>
      </c>
      <c r="E42">
        <v>20.84</v>
      </c>
      <c r="F42" t="s">
        <v>3741</v>
      </c>
      <c r="G42" t="s">
        <v>4120</v>
      </c>
      <c r="H42">
        <v>513202</v>
      </c>
      <c r="I42" t="s">
        <v>4135</v>
      </c>
      <c r="J42" t="s">
        <v>4146</v>
      </c>
      <c r="K42" t="s">
        <v>5171</v>
      </c>
      <c r="L42" t="s">
        <v>4146</v>
      </c>
    </row>
    <row r="43" spans="1:12" x14ac:dyDescent="0.2">
      <c r="A43">
        <v>851633</v>
      </c>
      <c r="B43">
        <v>4.07</v>
      </c>
      <c r="C43">
        <v>2.97</v>
      </c>
      <c r="D43">
        <v>2.0699999999999998</v>
      </c>
      <c r="E43">
        <v>1.57</v>
      </c>
      <c r="F43" t="s">
        <v>3499</v>
      </c>
      <c r="G43" t="s">
        <v>4120</v>
      </c>
      <c r="H43">
        <v>713202</v>
      </c>
      <c r="I43" t="s">
        <v>4124</v>
      </c>
      <c r="J43" t="s">
        <v>4146</v>
      </c>
      <c r="K43" t="s">
        <v>5120</v>
      </c>
      <c r="L43" t="s">
        <v>4146</v>
      </c>
    </row>
    <row r="44" spans="1:12" x14ac:dyDescent="0.2">
      <c r="A44">
        <v>940340</v>
      </c>
      <c r="B44">
        <v>3.74</v>
      </c>
      <c r="C44">
        <v>2.77</v>
      </c>
      <c r="D44">
        <v>3.7</v>
      </c>
      <c r="E44">
        <v>4.18</v>
      </c>
      <c r="F44" t="s">
        <v>4004</v>
      </c>
      <c r="G44" t="s">
        <v>4120</v>
      </c>
      <c r="H44">
        <v>313202</v>
      </c>
      <c r="I44" t="s">
        <v>4126</v>
      </c>
      <c r="J44" t="s">
        <v>4146</v>
      </c>
      <c r="K44" t="s">
        <v>5243</v>
      </c>
      <c r="L44" t="s">
        <v>4146</v>
      </c>
    </row>
    <row r="45" spans="1:12" x14ac:dyDescent="0.2">
      <c r="A45">
        <v>940569</v>
      </c>
      <c r="B45">
        <v>3.36</v>
      </c>
      <c r="C45">
        <v>2.84</v>
      </c>
      <c r="D45">
        <v>0</v>
      </c>
      <c r="E45">
        <v>0</v>
      </c>
      <c r="F45" t="s">
        <v>20</v>
      </c>
      <c r="G45" t="s">
        <v>12</v>
      </c>
      <c r="H45" t="s">
        <v>12</v>
      </c>
      <c r="I45" t="s">
        <v>12</v>
      </c>
      <c r="J45" t="s">
        <v>12</v>
      </c>
      <c r="K45" t="s">
        <v>5245</v>
      </c>
      <c r="L45" t="s">
        <v>4146</v>
      </c>
    </row>
    <row r="46" spans="1:12" x14ac:dyDescent="0.2">
      <c r="A46">
        <v>940541</v>
      </c>
      <c r="B46">
        <v>3.16</v>
      </c>
      <c r="C46">
        <v>2.34</v>
      </c>
      <c r="D46">
        <v>0</v>
      </c>
      <c r="E46">
        <v>0</v>
      </c>
      <c r="F46" t="s">
        <v>4016</v>
      </c>
      <c r="G46" t="s">
        <v>12</v>
      </c>
      <c r="H46" t="s">
        <v>12</v>
      </c>
      <c r="I46" t="s">
        <v>12</v>
      </c>
      <c r="J46" t="s">
        <v>12</v>
      </c>
      <c r="K46" t="s">
        <v>5245</v>
      </c>
      <c r="L46" t="s">
        <v>4146</v>
      </c>
    </row>
    <row r="47" spans="1:12" x14ac:dyDescent="0.2">
      <c r="A47">
        <v>852842</v>
      </c>
      <c r="B47">
        <v>2.84</v>
      </c>
      <c r="C47">
        <v>8.06</v>
      </c>
      <c r="D47">
        <v>6.45</v>
      </c>
      <c r="E47">
        <v>1.75</v>
      </c>
      <c r="F47" t="s">
        <v>3557</v>
      </c>
      <c r="G47" t="s">
        <v>12</v>
      </c>
      <c r="H47">
        <v>613202</v>
      </c>
      <c r="I47" t="s">
        <v>4132</v>
      </c>
      <c r="J47" t="s">
        <v>4146</v>
      </c>
      <c r="K47" t="s">
        <v>5131</v>
      </c>
      <c r="L47" t="s">
        <v>4146</v>
      </c>
    </row>
    <row r="48" spans="1:12" x14ac:dyDescent="0.2">
      <c r="A48">
        <v>870310</v>
      </c>
      <c r="B48">
        <v>2.35</v>
      </c>
      <c r="C48">
        <v>1.07</v>
      </c>
      <c r="D48">
        <v>1.1200000000000001</v>
      </c>
      <c r="E48">
        <v>0.14000000000000001</v>
      </c>
      <c r="F48" t="s">
        <v>3698</v>
      </c>
      <c r="G48" t="s">
        <v>4120</v>
      </c>
      <c r="H48">
        <v>513202</v>
      </c>
      <c r="I48" t="s">
        <v>4135</v>
      </c>
      <c r="J48" t="s">
        <v>4146</v>
      </c>
      <c r="K48" t="s">
        <v>5163</v>
      </c>
      <c r="L48" t="s">
        <v>4146</v>
      </c>
    </row>
    <row r="49" spans="1:12" x14ac:dyDescent="0.2">
      <c r="A49">
        <v>871130</v>
      </c>
      <c r="B49">
        <v>2.14</v>
      </c>
      <c r="C49">
        <v>6.17</v>
      </c>
      <c r="D49">
        <v>3.08</v>
      </c>
      <c r="E49">
        <v>0.57999999999999996</v>
      </c>
      <c r="F49" t="s">
        <v>3738</v>
      </c>
      <c r="G49" t="s">
        <v>4122</v>
      </c>
      <c r="H49">
        <v>513202</v>
      </c>
      <c r="I49" t="s">
        <v>4135</v>
      </c>
      <c r="J49" t="s">
        <v>4146</v>
      </c>
      <c r="K49" t="s">
        <v>5170</v>
      </c>
      <c r="L49" t="s">
        <v>4146</v>
      </c>
    </row>
    <row r="50" spans="1:12" x14ac:dyDescent="0.2">
      <c r="A50">
        <v>851718</v>
      </c>
      <c r="B50">
        <v>1.97</v>
      </c>
      <c r="C50">
        <v>2.71</v>
      </c>
      <c r="D50">
        <v>44.29</v>
      </c>
      <c r="E50">
        <v>1.74</v>
      </c>
      <c r="F50" t="s">
        <v>19</v>
      </c>
      <c r="G50" t="s">
        <v>12</v>
      </c>
      <c r="H50">
        <v>613202</v>
      </c>
      <c r="I50" t="s">
        <v>4131</v>
      </c>
      <c r="J50" t="s">
        <v>4146</v>
      </c>
      <c r="K50" t="s">
        <v>5121</v>
      </c>
      <c r="L50" t="s">
        <v>4146</v>
      </c>
    </row>
    <row r="51" spans="1:12" x14ac:dyDescent="0.2">
      <c r="A51">
        <v>940169</v>
      </c>
      <c r="B51">
        <v>1.93</v>
      </c>
      <c r="C51">
        <v>1.8</v>
      </c>
      <c r="D51">
        <v>2.97</v>
      </c>
      <c r="E51">
        <v>3.06</v>
      </c>
      <c r="F51" t="s">
        <v>3995</v>
      </c>
      <c r="G51" t="s">
        <v>4120</v>
      </c>
      <c r="H51">
        <v>313202</v>
      </c>
      <c r="I51" t="s">
        <v>4126</v>
      </c>
      <c r="J51" t="s">
        <v>4146</v>
      </c>
      <c r="K51" t="s">
        <v>5241</v>
      </c>
      <c r="L51" t="s">
        <v>4146</v>
      </c>
    </row>
    <row r="52" spans="1:12" x14ac:dyDescent="0.2">
      <c r="A52">
        <v>851981</v>
      </c>
      <c r="B52">
        <v>1.81</v>
      </c>
      <c r="C52">
        <v>0.39</v>
      </c>
      <c r="D52">
        <v>1.01</v>
      </c>
      <c r="E52">
        <v>1.74</v>
      </c>
      <c r="F52" t="s">
        <v>3525</v>
      </c>
      <c r="G52" t="s">
        <v>12</v>
      </c>
      <c r="H52">
        <v>613202</v>
      </c>
      <c r="I52" t="s">
        <v>4131</v>
      </c>
      <c r="J52" t="s">
        <v>4146</v>
      </c>
      <c r="K52" t="s">
        <v>5123</v>
      </c>
      <c r="L52" t="s">
        <v>4146</v>
      </c>
    </row>
    <row r="53" spans="1:12" x14ac:dyDescent="0.2">
      <c r="A53">
        <v>940521</v>
      </c>
      <c r="B53">
        <v>1.22</v>
      </c>
      <c r="C53">
        <v>2</v>
      </c>
      <c r="D53">
        <v>0</v>
      </c>
      <c r="E53">
        <v>0</v>
      </c>
      <c r="F53" t="s">
        <v>4015</v>
      </c>
      <c r="G53" t="s">
        <v>12</v>
      </c>
      <c r="H53" t="s">
        <v>12</v>
      </c>
      <c r="I53" t="s">
        <v>12</v>
      </c>
      <c r="J53" t="s">
        <v>12</v>
      </c>
      <c r="K53" t="s">
        <v>5245</v>
      </c>
      <c r="L53" t="s">
        <v>4146</v>
      </c>
    </row>
    <row r="54" spans="1:12" x14ac:dyDescent="0.2">
      <c r="A54">
        <v>940561</v>
      </c>
      <c r="B54">
        <v>1.1200000000000001</v>
      </c>
      <c r="C54">
        <v>0.9</v>
      </c>
      <c r="D54">
        <v>0</v>
      </c>
      <c r="E54">
        <v>0</v>
      </c>
      <c r="F54" t="s">
        <v>4015</v>
      </c>
      <c r="G54" t="s">
        <v>12</v>
      </c>
      <c r="H54" t="s">
        <v>12</v>
      </c>
      <c r="I54" t="s">
        <v>12</v>
      </c>
      <c r="J54" t="s">
        <v>12</v>
      </c>
      <c r="K54" t="s">
        <v>5245</v>
      </c>
      <c r="L54" t="s">
        <v>4146</v>
      </c>
    </row>
    <row r="55" spans="1:12" x14ac:dyDescent="0.2">
      <c r="A55">
        <v>852872</v>
      </c>
      <c r="B55">
        <v>1.1100000000000001</v>
      </c>
      <c r="C55">
        <v>0.85</v>
      </c>
      <c r="D55">
        <v>0.82</v>
      </c>
      <c r="E55">
        <v>101.29</v>
      </c>
      <c r="F55" t="s">
        <v>3563</v>
      </c>
      <c r="G55" t="s">
        <v>12</v>
      </c>
      <c r="H55">
        <v>613202</v>
      </c>
      <c r="I55" t="s">
        <v>4131</v>
      </c>
      <c r="J55" t="s">
        <v>4146</v>
      </c>
      <c r="K55" t="s">
        <v>5131</v>
      </c>
      <c r="L55" t="s">
        <v>4146</v>
      </c>
    </row>
    <row r="56" spans="1:12" x14ac:dyDescent="0.2">
      <c r="A56">
        <v>851712</v>
      </c>
      <c r="B56">
        <v>1.02</v>
      </c>
      <c r="C56">
        <v>28.93</v>
      </c>
      <c r="D56">
        <v>895.97</v>
      </c>
      <c r="E56">
        <v>1429.36</v>
      </c>
      <c r="F56" t="s">
        <v>3509</v>
      </c>
      <c r="G56" t="s">
        <v>12</v>
      </c>
      <c r="H56">
        <v>613202</v>
      </c>
      <c r="I56" t="s">
        <v>4131</v>
      </c>
      <c r="J56" t="s">
        <v>4146</v>
      </c>
      <c r="K56" t="s">
        <v>5121</v>
      </c>
      <c r="L56" t="s">
        <v>4146</v>
      </c>
    </row>
    <row r="57" spans="1:12" x14ac:dyDescent="0.2">
      <c r="A57">
        <v>871120</v>
      </c>
      <c r="B57">
        <v>0.86</v>
      </c>
      <c r="C57">
        <v>1.35</v>
      </c>
      <c r="D57">
        <v>0.48</v>
      </c>
      <c r="E57">
        <v>0.39</v>
      </c>
      <c r="F57" t="s">
        <v>3737</v>
      </c>
      <c r="G57" t="s">
        <v>4122</v>
      </c>
      <c r="H57">
        <v>513202</v>
      </c>
      <c r="I57" t="s">
        <v>4135</v>
      </c>
      <c r="J57" t="s">
        <v>4146</v>
      </c>
      <c r="K57" t="s">
        <v>5170</v>
      </c>
      <c r="L57" t="s">
        <v>4146</v>
      </c>
    </row>
    <row r="58" spans="1:12" x14ac:dyDescent="0.2">
      <c r="A58">
        <v>852849</v>
      </c>
      <c r="B58">
        <v>0.75</v>
      </c>
      <c r="C58">
        <v>0.71</v>
      </c>
      <c r="D58">
        <v>0.23</v>
      </c>
      <c r="E58">
        <v>0.45</v>
      </c>
      <c r="F58" t="s">
        <v>20</v>
      </c>
      <c r="G58" t="s">
        <v>12</v>
      </c>
      <c r="H58">
        <v>613202</v>
      </c>
      <c r="I58" t="s">
        <v>4131</v>
      </c>
      <c r="J58" t="s">
        <v>4146</v>
      </c>
      <c r="K58" t="s">
        <v>5131</v>
      </c>
      <c r="L58" t="s">
        <v>4146</v>
      </c>
    </row>
    <row r="59" spans="1:12" x14ac:dyDescent="0.2">
      <c r="A59">
        <v>940141</v>
      </c>
      <c r="B59">
        <v>0.63</v>
      </c>
      <c r="C59">
        <v>1.1299999999999999</v>
      </c>
      <c r="D59">
        <v>0</v>
      </c>
      <c r="E59">
        <v>0</v>
      </c>
      <c r="F59" t="s">
        <v>3992</v>
      </c>
      <c r="G59" t="s">
        <v>12</v>
      </c>
      <c r="H59" t="s">
        <v>12</v>
      </c>
      <c r="I59" t="s">
        <v>12</v>
      </c>
      <c r="J59" t="s">
        <v>12</v>
      </c>
      <c r="K59" t="s">
        <v>5241</v>
      </c>
      <c r="L59" t="s">
        <v>4146</v>
      </c>
    </row>
    <row r="60" spans="1:12" x14ac:dyDescent="0.2">
      <c r="A60">
        <v>852871</v>
      </c>
      <c r="B60">
        <v>0.49</v>
      </c>
      <c r="C60">
        <v>2.97</v>
      </c>
      <c r="D60">
        <v>11.28</v>
      </c>
      <c r="E60">
        <v>22.81</v>
      </c>
      <c r="F60" t="s">
        <v>3562</v>
      </c>
      <c r="G60" t="s">
        <v>12</v>
      </c>
      <c r="H60">
        <v>613202</v>
      </c>
      <c r="I60" t="s">
        <v>4131</v>
      </c>
      <c r="J60" t="s">
        <v>4146</v>
      </c>
      <c r="K60" t="s">
        <v>5131</v>
      </c>
      <c r="L60" t="s">
        <v>4146</v>
      </c>
    </row>
    <row r="61" spans="1:12" x14ac:dyDescent="0.2">
      <c r="A61">
        <v>940149</v>
      </c>
      <c r="B61">
        <v>0.38</v>
      </c>
      <c r="C61">
        <v>0.44</v>
      </c>
      <c r="D61">
        <v>0</v>
      </c>
      <c r="E61">
        <v>0</v>
      </c>
      <c r="F61" t="s">
        <v>20</v>
      </c>
      <c r="G61" t="s">
        <v>12</v>
      </c>
      <c r="H61" t="s">
        <v>12</v>
      </c>
      <c r="I61" t="s">
        <v>12</v>
      </c>
      <c r="J61" t="s">
        <v>12</v>
      </c>
      <c r="K61" t="s">
        <v>5241</v>
      </c>
      <c r="L61" t="s">
        <v>4146</v>
      </c>
    </row>
    <row r="62" spans="1:12" x14ac:dyDescent="0.2">
      <c r="A62">
        <v>940191</v>
      </c>
      <c r="B62">
        <v>0.38</v>
      </c>
      <c r="C62">
        <v>0.45</v>
      </c>
      <c r="D62">
        <v>0</v>
      </c>
      <c r="E62">
        <v>0</v>
      </c>
      <c r="F62" t="s">
        <v>3992</v>
      </c>
      <c r="G62" t="s">
        <v>12</v>
      </c>
      <c r="H62" t="s">
        <v>12</v>
      </c>
      <c r="I62" t="s">
        <v>12</v>
      </c>
      <c r="J62" t="s">
        <v>12</v>
      </c>
      <c r="K62" t="s">
        <v>5241</v>
      </c>
      <c r="L62" t="s">
        <v>4146</v>
      </c>
    </row>
    <row r="63" spans="1:12" x14ac:dyDescent="0.2">
      <c r="A63">
        <v>871190</v>
      </c>
      <c r="B63">
        <v>0.36</v>
      </c>
      <c r="C63">
        <v>0.13</v>
      </c>
      <c r="D63">
        <v>0.2</v>
      </c>
      <c r="E63">
        <v>0.05</v>
      </c>
      <c r="F63" t="s">
        <v>19</v>
      </c>
      <c r="G63" t="s">
        <v>4122</v>
      </c>
      <c r="H63">
        <v>513202</v>
      </c>
      <c r="I63" t="s">
        <v>4135</v>
      </c>
      <c r="J63" t="s">
        <v>4146</v>
      </c>
      <c r="K63" t="s">
        <v>5170</v>
      </c>
      <c r="L63" t="s">
        <v>4146</v>
      </c>
    </row>
    <row r="64" spans="1:12" x14ac:dyDescent="0.2">
      <c r="A64">
        <v>852799</v>
      </c>
      <c r="B64">
        <v>0.27</v>
      </c>
      <c r="C64">
        <v>0.35</v>
      </c>
      <c r="D64">
        <v>11.12</v>
      </c>
      <c r="E64">
        <v>13.94</v>
      </c>
      <c r="F64" t="s">
        <v>19</v>
      </c>
      <c r="G64" t="s">
        <v>12</v>
      </c>
      <c r="H64">
        <v>613202</v>
      </c>
      <c r="I64" t="s">
        <v>4131</v>
      </c>
      <c r="J64" t="s">
        <v>4146</v>
      </c>
      <c r="K64" t="s">
        <v>5130</v>
      </c>
      <c r="L64" t="s">
        <v>4146</v>
      </c>
    </row>
    <row r="65" spans="1:12" x14ac:dyDescent="0.2">
      <c r="A65">
        <v>870332</v>
      </c>
      <c r="B65">
        <v>0.25</v>
      </c>
      <c r="C65">
        <v>0</v>
      </c>
      <c r="D65">
        <v>0</v>
      </c>
      <c r="E65">
        <v>0</v>
      </c>
      <c r="F65" t="s">
        <v>3702</v>
      </c>
      <c r="G65" t="s">
        <v>4120</v>
      </c>
      <c r="H65">
        <v>513202</v>
      </c>
      <c r="I65" t="s">
        <v>4135</v>
      </c>
      <c r="J65" t="s">
        <v>4146</v>
      </c>
      <c r="K65" t="s">
        <v>5163</v>
      </c>
      <c r="L65" t="s">
        <v>4146</v>
      </c>
    </row>
    <row r="66" spans="1:12" x14ac:dyDescent="0.2">
      <c r="A66">
        <v>940382</v>
      </c>
      <c r="B66">
        <v>0.23</v>
      </c>
      <c r="C66">
        <v>0.23</v>
      </c>
      <c r="D66">
        <v>0.24</v>
      </c>
      <c r="E66">
        <v>0.2</v>
      </c>
      <c r="F66" t="s">
        <v>4008</v>
      </c>
      <c r="G66" t="s">
        <v>12</v>
      </c>
      <c r="H66">
        <v>313202</v>
      </c>
      <c r="I66" t="s">
        <v>4133</v>
      </c>
      <c r="J66" t="s">
        <v>4146</v>
      </c>
      <c r="K66" t="s">
        <v>5243</v>
      </c>
      <c r="L66" t="s">
        <v>4146</v>
      </c>
    </row>
    <row r="67" spans="1:12" x14ac:dyDescent="0.2">
      <c r="A67">
        <v>870323</v>
      </c>
      <c r="B67">
        <v>0.13</v>
      </c>
      <c r="C67">
        <v>7.0000000000000007E-2</v>
      </c>
      <c r="D67">
        <v>0.11</v>
      </c>
      <c r="E67">
        <v>0.62</v>
      </c>
      <c r="F67" t="s">
        <v>3701</v>
      </c>
      <c r="G67" t="s">
        <v>4120</v>
      </c>
      <c r="H67">
        <v>513202</v>
      </c>
      <c r="I67" t="s">
        <v>4135</v>
      </c>
      <c r="J67" t="s">
        <v>4146</v>
      </c>
      <c r="K67" t="s">
        <v>5163</v>
      </c>
      <c r="L67" t="s">
        <v>4146</v>
      </c>
    </row>
    <row r="68" spans="1:12" x14ac:dyDescent="0.2">
      <c r="A68">
        <v>871110</v>
      </c>
      <c r="B68">
        <v>0.13</v>
      </c>
      <c r="C68">
        <v>0.03</v>
      </c>
      <c r="D68">
        <v>0.08</v>
      </c>
      <c r="E68">
        <v>0.02</v>
      </c>
      <c r="F68" t="s">
        <v>3736</v>
      </c>
      <c r="G68" t="s">
        <v>4122</v>
      </c>
      <c r="H68">
        <v>513202</v>
      </c>
      <c r="I68" t="s">
        <v>4135</v>
      </c>
      <c r="J68" t="s">
        <v>4146</v>
      </c>
      <c r="K68" t="s">
        <v>5170</v>
      </c>
      <c r="L68" t="s">
        <v>4146</v>
      </c>
    </row>
    <row r="69" spans="1:12" x14ac:dyDescent="0.2">
      <c r="A69">
        <v>940131</v>
      </c>
      <c r="B69">
        <v>0.1</v>
      </c>
      <c r="C69">
        <v>0.08</v>
      </c>
      <c r="D69">
        <v>0</v>
      </c>
      <c r="E69">
        <v>0</v>
      </c>
      <c r="F69" t="s">
        <v>3992</v>
      </c>
      <c r="G69" t="s">
        <v>12</v>
      </c>
      <c r="H69" t="s">
        <v>12</v>
      </c>
      <c r="I69" t="s">
        <v>12</v>
      </c>
      <c r="J69" t="s">
        <v>12</v>
      </c>
      <c r="K69" t="s">
        <v>5241</v>
      </c>
      <c r="L69" t="s">
        <v>4146</v>
      </c>
    </row>
    <row r="70" spans="1:12" x14ac:dyDescent="0.2">
      <c r="A70">
        <v>870321</v>
      </c>
      <c r="B70">
        <v>0.06</v>
      </c>
      <c r="C70">
        <v>0.01</v>
      </c>
      <c r="D70">
        <v>0.02</v>
      </c>
      <c r="E70">
        <v>0.04</v>
      </c>
      <c r="F70" t="s">
        <v>3699</v>
      </c>
      <c r="G70" t="s">
        <v>4120</v>
      </c>
      <c r="H70">
        <v>513202</v>
      </c>
      <c r="I70" t="s">
        <v>4135</v>
      </c>
      <c r="J70" t="s">
        <v>4146</v>
      </c>
      <c r="K70" t="s">
        <v>5163</v>
      </c>
      <c r="L70" t="s">
        <v>4146</v>
      </c>
    </row>
    <row r="71" spans="1:12" x14ac:dyDescent="0.2">
      <c r="A71">
        <v>880400</v>
      </c>
      <c r="B71">
        <v>0.05</v>
      </c>
      <c r="C71">
        <v>0.01</v>
      </c>
      <c r="D71">
        <v>0.02</v>
      </c>
      <c r="E71">
        <v>0</v>
      </c>
      <c r="F71" t="s">
        <v>3762</v>
      </c>
      <c r="G71" t="s">
        <v>4120</v>
      </c>
      <c r="H71">
        <v>713202</v>
      </c>
      <c r="I71" t="s">
        <v>4124</v>
      </c>
      <c r="J71" t="s">
        <v>4146</v>
      </c>
      <c r="K71" t="s">
        <v>5179</v>
      </c>
      <c r="L71" t="s">
        <v>4146</v>
      </c>
    </row>
    <row r="72" spans="1:12" x14ac:dyDescent="0.2">
      <c r="A72">
        <v>852792</v>
      </c>
      <c r="B72">
        <v>0</v>
      </c>
      <c r="C72">
        <v>0.04</v>
      </c>
      <c r="D72">
        <v>0.02</v>
      </c>
      <c r="E72">
        <v>0</v>
      </c>
      <c r="F72" t="s">
        <v>3556</v>
      </c>
      <c r="G72" t="s">
        <v>12</v>
      </c>
      <c r="H72">
        <v>613202</v>
      </c>
      <c r="I72" t="s">
        <v>4131</v>
      </c>
      <c r="J72" t="s">
        <v>4146</v>
      </c>
      <c r="K72" t="s">
        <v>5130</v>
      </c>
      <c r="L72" t="s">
        <v>4146</v>
      </c>
    </row>
    <row r="73" spans="1:12" x14ac:dyDescent="0.2">
      <c r="A73">
        <v>870322</v>
      </c>
      <c r="B73">
        <v>0</v>
      </c>
      <c r="C73">
        <v>0.02</v>
      </c>
      <c r="D73">
        <v>0</v>
      </c>
      <c r="E73">
        <v>0.17</v>
      </c>
      <c r="F73" t="s">
        <v>3700</v>
      </c>
      <c r="G73" t="s">
        <v>4120</v>
      </c>
      <c r="H73">
        <v>513202</v>
      </c>
      <c r="I73" t="s">
        <v>4135</v>
      </c>
      <c r="J73" t="s">
        <v>4146</v>
      </c>
      <c r="K73" t="s">
        <v>5163</v>
      </c>
      <c r="L73" t="s">
        <v>4146</v>
      </c>
    </row>
    <row r="74" spans="1:12" x14ac:dyDescent="0.2">
      <c r="A74">
        <v>870333</v>
      </c>
      <c r="B74">
        <v>0</v>
      </c>
      <c r="C74">
        <v>0</v>
      </c>
      <c r="D74">
        <v>0</v>
      </c>
      <c r="E74">
        <v>0.03</v>
      </c>
      <c r="F74" t="s">
        <v>12</v>
      </c>
      <c r="G74" t="s">
        <v>4120</v>
      </c>
      <c r="H74">
        <v>513202</v>
      </c>
      <c r="I74" t="s">
        <v>4135</v>
      </c>
      <c r="J74" t="s">
        <v>4146</v>
      </c>
      <c r="K74" t="s">
        <v>5163</v>
      </c>
      <c r="L74" t="s">
        <v>4146</v>
      </c>
    </row>
    <row r="75" spans="1:12" x14ac:dyDescent="0.2">
      <c r="A75">
        <v>870340</v>
      </c>
      <c r="B75">
        <v>0</v>
      </c>
      <c r="C75">
        <v>0</v>
      </c>
      <c r="D75">
        <v>0.01</v>
      </c>
      <c r="E75">
        <v>0</v>
      </c>
      <c r="F75" t="s">
        <v>12</v>
      </c>
      <c r="G75" t="s">
        <v>12</v>
      </c>
      <c r="H75">
        <v>513202</v>
      </c>
      <c r="I75" t="s">
        <v>4136</v>
      </c>
      <c r="J75" t="s">
        <v>4146</v>
      </c>
      <c r="K75" t="s">
        <v>5163</v>
      </c>
      <c r="L75" t="s">
        <v>4146</v>
      </c>
    </row>
    <row r="76" spans="1:12" x14ac:dyDescent="0.2">
      <c r="A76">
        <v>870390</v>
      </c>
      <c r="B76">
        <v>0</v>
      </c>
      <c r="C76">
        <v>0</v>
      </c>
      <c r="D76">
        <v>0.03</v>
      </c>
      <c r="E76">
        <v>0.06</v>
      </c>
      <c r="F76" t="s">
        <v>3704</v>
      </c>
      <c r="G76" t="s">
        <v>4120</v>
      </c>
      <c r="H76">
        <v>513202</v>
      </c>
      <c r="I76" t="s">
        <v>4135</v>
      </c>
      <c r="J76" t="s">
        <v>4146</v>
      </c>
      <c r="K76" t="s">
        <v>5163</v>
      </c>
      <c r="L76" t="s">
        <v>4146</v>
      </c>
    </row>
    <row r="77" spans="1:12" x14ac:dyDescent="0.2">
      <c r="A77">
        <v>871140</v>
      </c>
      <c r="B77">
        <v>0</v>
      </c>
      <c r="C77">
        <v>1.44</v>
      </c>
      <c r="D77">
        <v>0</v>
      </c>
      <c r="E77">
        <v>0.01</v>
      </c>
      <c r="F77" t="s">
        <v>3739</v>
      </c>
      <c r="G77" t="s">
        <v>4122</v>
      </c>
      <c r="H77">
        <v>513202</v>
      </c>
      <c r="I77" t="s">
        <v>4135</v>
      </c>
      <c r="J77" t="s">
        <v>4146</v>
      </c>
      <c r="K77" t="s">
        <v>5170</v>
      </c>
      <c r="L77" t="s">
        <v>4146</v>
      </c>
    </row>
    <row r="78" spans="1:12" x14ac:dyDescent="0.2">
      <c r="A78">
        <v>871610</v>
      </c>
      <c r="B78">
        <v>0</v>
      </c>
      <c r="C78">
        <v>0</v>
      </c>
      <c r="D78">
        <v>0</v>
      </c>
      <c r="E78">
        <v>0</v>
      </c>
      <c r="F78" t="s">
        <v>3754</v>
      </c>
      <c r="G78" t="s">
        <v>4120</v>
      </c>
      <c r="H78">
        <v>513202</v>
      </c>
      <c r="I78" t="s">
        <v>4135</v>
      </c>
      <c r="J78" t="s">
        <v>4146</v>
      </c>
      <c r="K78" t="s">
        <v>5175</v>
      </c>
      <c r="L78" t="s">
        <v>4146</v>
      </c>
    </row>
    <row r="79" spans="1:12" x14ac:dyDescent="0.2">
      <c r="A79">
        <v>930700</v>
      </c>
      <c r="B79">
        <v>0</v>
      </c>
      <c r="C79">
        <v>0</v>
      </c>
      <c r="D79">
        <v>0</v>
      </c>
      <c r="E79">
        <v>0</v>
      </c>
      <c r="F79" t="s">
        <v>3989</v>
      </c>
      <c r="G79" t="s">
        <v>4121</v>
      </c>
      <c r="H79">
        <v>813202</v>
      </c>
      <c r="I79" t="s">
        <v>4130</v>
      </c>
      <c r="J79" t="s">
        <v>4146</v>
      </c>
      <c r="K79" t="s">
        <v>5240</v>
      </c>
      <c r="L79" t="s">
        <v>4146</v>
      </c>
    </row>
    <row r="80" spans="1:12" x14ac:dyDescent="0.2">
      <c r="A80">
        <v>940130</v>
      </c>
      <c r="B80">
        <v>0</v>
      </c>
      <c r="C80">
        <v>0</v>
      </c>
      <c r="D80">
        <v>14.27</v>
      </c>
      <c r="E80">
        <v>15.79</v>
      </c>
      <c r="F80" t="s">
        <v>12</v>
      </c>
      <c r="G80" t="s">
        <v>4120</v>
      </c>
      <c r="H80">
        <v>313202</v>
      </c>
      <c r="I80" t="s">
        <v>4126</v>
      </c>
      <c r="J80" t="s">
        <v>4146</v>
      </c>
      <c r="K80" t="s">
        <v>5241</v>
      </c>
      <c r="L80" t="s">
        <v>4146</v>
      </c>
    </row>
    <row r="81" spans="1:12" x14ac:dyDescent="0.2">
      <c r="A81">
        <v>940140</v>
      </c>
      <c r="B81">
        <v>0</v>
      </c>
      <c r="C81">
        <v>0</v>
      </c>
      <c r="D81">
        <v>1.63</v>
      </c>
      <c r="E81">
        <v>0.56999999999999995</v>
      </c>
      <c r="F81" t="s">
        <v>12</v>
      </c>
      <c r="G81" t="s">
        <v>4120</v>
      </c>
      <c r="H81">
        <v>313202</v>
      </c>
      <c r="I81" t="s">
        <v>4126</v>
      </c>
      <c r="J81" t="s">
        <v>4146</v>
      </c>
      <c r="K81" t="s">
        <v>5241</v>
      </c>
      <c r="L81" t="s">
        <v>4146</v>
      </c>
    </row>
    <row r="82" spans="1:12" x14ac:dyDescent="0.2">
      <c r="A82">
        <v>940153</v>
      </c>
      <c r="B82">
        <v>0</v>
      </c>
      <c r="C82">
        <v>0.13</v>
      </c>
      <c r="D82">
        <v>0.24</v>
      </c>
      <c r="E82">
        <v>0</v>
      </c>
      <c r="F82" t="s">
        <v>3993</v>
      </c>
      <c r="G82" t="s">
        <v>12</v>
      </c>
      <c r="H82">
        <v>313202</v>
      </c>
      <c r="I82" t="s">
        <v>4133</v>
      </c>
      <c r="J82" t="s">
        <v>4146</v>
      </c>
      <c r="K82" t="s">
        <v>5241</v>
      </c>
      <c r="L82" t="s">
        <v>4146</v>
      </c>
    </row>
    <row r="83" spans="1:12" x14ac:dyDescent="0.2">
      <c r="A83">
        <v>940159</v>
      </c>
      <c r="B83">
        <v>0</v>
      </c>
      <c r="C83">
        <v>0</v>
      </c>
      <c r="D83">
        <v>0.44</v>
      </c>
      <c r="E83">
        <v>0.04</v>
      </c>
      <c r="F83" t="s">
        <v>20</v>
      </c>
      <c r="G83" t="s">
        <v>12</v>
      </c>
      <c r="H83">
        <v>313202</v>
      </c>
      <c r="I83" t="s">
        <v>4126</v>
      </c>
      <c r="J83" t="s">
        <v>4146</v>
      </c>
      <c r="K83" t="s">
        <v>5241</v>
      </c>
      <c r="L83" t="s">
        <v>4146</v>
      </c>
    </row>
    <row r="84" spans="1:12" x14ac:dyDescent="0.2">
      <c r="A84">
        <v>940383</v>
      </c>
      <c r="B84">
        <v>0</v>
      </c>
      <c r="C84">
        <v>0</v>
      </c>
      <c r="D84">
        <v>0.03</v>
      </c>
      <c r="E84">
        <v>0.03</v>
      </c>
      <c r="F84" t="s">
        <v>4009</v>
      </c>
      <c r="G84" t="s">
        <v>12</v>
      </c>
      <c r="H84">
        <v>313202</v>
      </c>
      <c r="I84" t="s">
        <v>4133</v>
      </c>
      <c r="J84" t="s">
        <v>4146</v>
      </c>
      <c r="K84" t="s">
        <v>5243</v>
      </c>
      <c r="L84" t="s">
        <v>4146</v>
      </c>
    </row>
    <row r="85" spans="1:12" x14ac:dyDescent="0.2">
      <c r="A85">
        <v>940520</v>
      </c>
      <c r="B85">
        <v>0</v>
      </c>
      <c r="C85">
        <v>0</v>
      </c>
      <c r="D85">
        <v>12.49</v>
      </c>
      <c r="E85">
        <v>13.52</v>
      </c>
      <c r="F85" t="s">
        <v>12</v>
      </c>
      <c r="G85" t="s">
        <v>4120</v>
      </c>
      <c r="H85">
        <v>313202</v>
      </c>
      <c r="I85" t="s">
        <v>4126</v>
      </c>
      <c r="J85" t="s">
        <v>4146</v>
      </c>
      <c r="K85" t="s">
        <v>5245</v>
      </c>
      <c r="L85" t="s">
        <v>4146</v>
      </c>
    </row>
    <row r="86" spans="1:12" x14ac:dyDescent="0.2">
      <c r="A86">
        <v>940530</v>
      </c>
      <c r="B86">
        <v>0</v>
      </c>
      <c r="C86">
        <v>0</v>
      </c>
      <c r="D86">
        <v>7.14</v>
      </c>
      <c r="E86">
        <v>5.07</v>
      </c>
      <c r="F86" t="s">
        <v>12</v>
      </c>
      <c r="G86" t="s">
        <v>4120</v>
      </c>
      <c r="H86">
        <v>313202</v>
      </c>
      <c r="I86" t="s">
        <v>4126</v>
      </c>
      <c r="J86" t="s">
        <v>4146</v>
      </c>
      <c r="K86" t="s">
        <v>5245</v>
      </c>
      <c r="L86" t="s">
        <v>4146</v>
      </c>
    </row>
    <row r="87" spans="1:12" x14ac:dyDescent="0.2">
      <c r="A87">
        <v>940540</v>
      </c>
      <c r="B87">
        <v>0</v>
      </c>
      <c r="C87">
        <v>0</v>
      </c>
      <c r="D87">
        <v>178.97</v>
      </c>
      <c r="E87">
        <v>157.63</v>
      </c>
      <c r="F87" t="s">
        <v>12</v>
      </c>
      <c r="G87" t="s">
        <v>4120</v>
      </c>
      <c r="H87">
        <v>313202</v>
      </c>
      <c r="I87" t="s">
        <v>4126</v>
      </c>
      <c r="J87" t="s">
        <v>4146</v>
      </c>
      <c r="K87" t="s">
        <v>5245</v>
      </c>
      <c r="L87" t="s">
        <v>4146</v>
      </c>
    </row>
  </sheetData>
  <autoFilter ref="A1:L1" xr:uid="{00000000-0001-0000-0A00-000000000000}">
    <sortState xmlns:xlrd2="http://schemas.microsoft.com/office/spreadsheetml/2017/richdata2" ref="A2:L87">
      <sortCondition descending="1" ref="B1:B87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06"/>
  <sheetViews>
    <sheetView workbookViewId="0">
      <selection activeCell="M15" sqref="M15"/>
    </sheetView>
  </sheetViews>
  <sheetFormatPr baseColWidth="10" defaultColWidth="8.83203125" defaultRowHeight="15" x14ac:dyDescent="0.2"/>
  <cols>
    <col min="2" max="2" width="17.1640625" customWidth="1"/>
    <col min="3" max="5" width="8.83203125" customWidth="1"/>
    <col min="6" max="6" width="36.6640625" customWidth="1"/>
    <col min="7" max="7" width="33.33203125" style="13" customWidth="1"/>
    <col min="8" max="10" width="0" hidden="1" customWidth="1"/>
    <col min="12" max="12" width="13.5" bestFit="1" customWidth="1"/>
  </cols>
  <sheetData>
    <row r="1" spans="1:13" ht="48" x14ac:dyDescent="0.2">
      <c r="A1" s="37" t="s">
        <v>0</v>
      </c>
      <c r="B1" s="38" t="s">
        <v>5304</v>
      </c>
      <c r="C1" s="39" t="s">
        <v>2</v>
      </c>
      <c r="D1" s="39" t="s">
        <v>3</v>
      </c>
      <c r="E1" s="39" t="s">
        <v>4</v>
      </c>
      <c r="F1" s="39" t="s">
        <v>5</v>
      </c>
      <c r="G1" s="40" t="s">
        <v>8</v>
      </c>
      <c r="H1" s="35" t="s">
        <v>9</v>
      </c>
      <c r="I1" s="1" t="s">
        <v>10</v>
      </c>
      <c r="J1" s="1" t="s">
        <v>11</v>
      </c>
      <c r="K1" s="61" t="s">
        <v>5309</v>
      </c>
      <c r="L1" s="61" t="s">
        <v>15437</v>
      </c>
      <c r="M1" s="61" t="s">
        <v>15438</v>
      </c>
    </row>
    <row r="2" spans="1:13" ht="48" x14ac:dyDescent="0.2">
      <c r="A2" s="42">
        <v>392690</v>
      </c>
      <c r="B2" s="4">
        <v>398.19</v>
      </c>
      <c r="C2" s="4">
        <v>362.83</v>
      </c>
      <c r="D2" s="4">
        <v>388.07</v>
      </c>
      <c r="E2" s="4">
        <v>297.98</v>
      </c>
      <c r="F2" s="4" t="s">
        <v>1140</v>
      </c>
      <c r="G2" s="43" t="s">
        <v>4126</v>
      </c>
      <c r="H2" t="s">
        <v>4140</v>
      </c>
      <c r="I2" t="s">
        <v>4552</v>
      </c>
      <c r="J2" t="s">
        <v>4140</v>
      </c>
      <c r="K2" s="5">
        <f>(B2-C2)/C2*100</f>
        <v>9.7456108921533549</v>
      </c>
      <c r="L2">
        <f>_xlfn.XLOOKUP(_xlfn.VALUETOTEXT(A2),total_imports!B2:B5209,total_imports!D2:D5209,0.000001,0,1)</f>
        <v>1109.3499999999999</v>
      </c>
      <c r="M2" s="5">
        <f>B2/L2*100</f>
        <v>35.893991977283996</v>
      </c>
    </row>
    <row r="3" spans="1:13" ht="48" x14ac:dyDescent="0.2">
      <c r="A3" s="42">
        <v>850490</v>
      </c>
      <c r="B3" s="4">
        <v>373.9</v>
      </c>
      <c r="C3" s="4">
        <v>272.41000000000003</v>
      </c>
      <c r="D3" s="4">
        <v>190.54</v>
      </c>
      <c r="E3" s="4">
        <v>138.38</v>
      </c>
      <c r="F3" s="4" t="s">
        <v>3436</v>
      </c>
      <c r="G3" s="43" t="s">
        <v>4126</v>
      </c>
      <c r="H3" t="s">
        <v>4140</v>
      </c>
      <c r="I3" t="s">
        <v>5108</v>
      </c>
      <c r="J3" t="s">
        <v>4140</v>
      </c>
      <c r="K3" s="5">
        <f>(B3-C3)/C3*100</f>
        <v>37.256341543996164</v>
      </c>
      <c r="L3">
        <f>_xlfn.XLOOKUP(_xlfn.VALUETOTEXT(A3),total_imports!B3:B5210,total_imports!D3:D5210,0.000001,0,1)</f>
        <v>644.57000000000005</v>
      </c>
      <c r="M3" s="5">
        <f>B3/L3*100</f>
        <v>58.007664024078068</v>
      </c>
    </row>
    <row r="4" spans="1:13" ht="48" x14ac:dyDescent="0.2">
      <c r="A4" s="42">
        <v>841490</v>
      </c>
      <c r="B4" s="4">
        <v>293.27</v>
      </c>
      <c r="C4" s="4">
        <v>263.39999999999998</v>
      </c>
      <c r="D4" s="4">
        <v>210.12</v>
      </c>
      <c r="E4" s="4">
        <v>132.06</v>
      </c>
      <c r="F4" s="4" t="s">
        <v>2954</v>
      </c>
      <c r="G4" s="43" t="s">
        <v>4126</v>
      </c>
      <c r="H4" t="s">
        <v>4140</v>
      </c>
      <c r="I4" t="s">
        <v>5032</v>
      </c>
      <c r="J4" t="s">
        <v>4140</v>
      </c>
      <c r="K4" s="5">
        <f>(B4-C4)/C4*100</f>
        <v>11.340167046317392</v>
      </c>
      <c r="L4">
        <f>_xlfn.XLOOKUP(_xlfn.VALUETOTEXT(A4),total_imports!B4:B5211,total_imports!D4:D5211,0.000001,0,1)</f>
        <v>673.37</v>
      </c>
      <c r="M4" s="5">
        <f>B4/L4*100</f>
        <v>43.552578819965248</v>
      </c>
    </row>
    <row r="5" spans="1:13" ht="48" x14ac:dyDescent="0.2">
      <c r="A5" s="42">
        <v>761699</v>
      </c>
      <c r="B5" s="4">
        <v>260.67</v>
      </c>
      <c r="C5" s="4">
        <v>208.01</v>
      </c>
      <c r="D5" s="4">
        <v>130.21</v>
      </c>
      <c r="E5" s="4">
        <v>110.51</v>
      </c>
      <c r="F5" s="4" t="s">
        <v>2744</v>
      </c>
      <c r="G5" s="43" t="s">
        <v>4126</v>
      </c>
      <c r="H5" t="s">
        <v>4140</v>
      </c>
      <c r="I5" t="s">
        <v>4969</v>
      </c>
      <c r="J5" t="s">
        <v>4140</v>
      </c>
      <c r="K5" s="5">
        <f>(B5-C5)/C5*100</f>
        <v>25.31609057256864</v>
      </c>
      <c r="L5">
        <f>_xlfn.XLOOKUP(_xlfn.VALUETOTEXT(A5),total_imports!B5:B5212,total_imports!D5:D5212,0.000001,0,1)</f>
        <v>394.14</v>
      </c>
      <c r="M5" s="5">
        <f>B5/L5*100</f>
        <v>66.136398234130013</v>
      </c>
    </row>
    <row r="6" spans="1:13" ht="48" x14ac:dyDescent="0.2">
      <c r="A6" s="42">
        <v>847990</v>
      </c>
      <c r="B6" s="4">
        <v>162.47</v>
      </c>
      <c r="C6" s="4">
        <v>105.61</v>
      </c>
      <c r="D6" s="4">
        <v>94.42</v>
      </c>
      <c r="E6" s="4">
        <v>104.92</v>
      </c>
      <c r="F6" s="4" t="s">
        <v>3356</v>
      </c>
      <c r="G6" s="43" t="s">
        <v>4126</v>
      </c>
      <c r="H6" t="s">
        <v>4140</v>
      </c>
      <c r="I6" t="s">
        <v>5096</v>
      </c>
      <c r="J6" t="s">
        <v>4140</v>
      </c>
      <c r="K6" s="5">
        <f>(B6-C6)/C6*100</f>
        <v>53.839598522867149</v>
      </c>
      <c r="L6">
        <f>_xlfn.XLOOKUP(_xlfn.VALUETOTEXT(A6),total_imports!B6:B5213,total_imports!D6:D5213,0.000001,0,1)</f>
        <v>611.51</v>
      </c>
      <c r="M6" s="5">
        <f>B6/L6*100</f>
        <v>26.568657912380829</v>
      </c>
    </row>
    <row r="7" spans="1:13" ht="49" thickBot="1" x14ac:dyDescent="0.25">
      <c r="A7" s="44">
        <v>841590</v>
      </c>
      <c r="B7" s="45">
        <v>130.72999999999999</v>
      </c>
      <c r="C7" s="45">
        <v>194.85</v>
      </c>
      <c r="D7" s="45">
        <v>193.26</v>
      </c>
      <c r="E7" s="45">
        <v>161.44999999999999</v>
      </c>
      <c r="F7" s="45" t="s">
        <v>2960</v>
      </c>
      <c r="G7" s="46" t="s">
        <v>4126</v>
      </c>
      <c r="H7" t="s">
        <v>4140</v>
      </c>
      <c r="I7" t="s">
        <v>5033</v>
      </c>
      <c r="J7" t="s">
        <v>4140</v>
      </c>
      <c r="K7" s="5">
        <f>(B7-C7)/C7*100</f>
        <v>-32.907364639466259</v>
      </c>
      <c r="L7">
        <f>_xlfn.XLOOKUP(_xlfn.VALUETOTEXT(A7),total_imports!B7:B5214,total_imports!D7:D5214,0.000001,0,1)</f>
        <v>393.71</v>
      </c>
      <c r="M7" s="5">
        <f>B7/L7*100</f>
        <v>33.204643011353532</v>
      </c>
    </row>
    <row r="8" spans="1:13" ht="48" x14ac:dyDescent="0.2">
      <c r="A8">
        <v>841899</v>
      </c>
      <c r="B8">
        <v>65.86</v>
      </c>
      <c r="C8">
        <v>58.08</v>
      </c>
      <c r="D8">
        <v>53.32</v>
      </c>
      <c r="E8">
        <v>48.26</v>
      </c>
      <c r="F8" t="s">
        <v>2978</v>
      </c>
      <c r="G8" s="13" t="s">
        <v>4126</v>
      </c>
      <c r="H8" t="s">
        <v>4140</v>
      </c>
      <c r="I8" t="s">
        <v>5036</v>
      </c>
      <c r="J8" t="s">
        <v>4140</v>
      </c>
      <c r="K8" s="5">
        <f>(B8-C8)/C8*100</f>
        <v>13.395316804407717</v>
      </c>
      <c r="L8">
        <f>_xlfn.XLOOKUP(_xlfn.VALUETOTEXT(A8),total_imports!B8:B5215,total_imports!D8:D5215,0.000001,0,1)</f>
        <v>110.93</v>
      </c>
      <c r="M8" s="5">
        <f>B8/L8*100</f>
        <v>59.370774362210398</v>
      </c>
    </row>
    <row r="9" spans="1:13" ht="48" x14ac:dyDescent="0.2">
      <c r="A9">
        <v>830890</v>
      </c>
      <c r="B9">
        <v>65.849999999999994</v>
      </c>
      <c r="C9">
        <v>63.32</v>
      </c>
      <c r="D9">
        <v>50.94</v>
      </c>
      <c r="E9">
        <v>27.99</v>
      </c>
      <c r="F9" t="s">
        <v>2882</v>
      </c>
      <c r="G9" s="13" t="s">
        <v>4126</v>
      </c>
      <c r="H9" t="s">
        <v>4140</v>
      </c>
      <c r="I9" t="s">
        <v>5015</v>
      </c>
      <c r="J9" t="s">
        <v>4140</v>
      </c>
      <c r="K9" s="5">
        <f>(B9-C9)/C9*100</f>
        <v>3.9955780164245009</v>
      </c>
      <c r="L9">
        <f>_xlfn.XLOOKUP(_xlfn.VALUETOTEXT(A9),total_imports!B9:B5216,total_imports!D9:D5216,0.000001,0,1)</f>
        <v>89.07</v>
      </c>
      <c r="M9" s="5">
        <f>B9/L9*100</f>
        <v>73.930616369147856</v>
      </c>
    </row>
    <row r="10" spans="1:13" ht="32" x14ac:dyDescent="0.2">
      <c r="A10">
        <v>850720</v>
      </c>
      <c r="B10">
        <v>55.38</v>
      </c>
      <c r="C10">
        <v>40.29</v>
      </c>
      <c r="D10">
        <v>48.43</v>
      </c>
      <c r="E10">
        <v>31.96</v>
      </c>
      <c r="F10" t="s">
        <v>3448</v>
      </c>
      <c r="G10" s="13" t="s">
        <v>4135</v>
      </c>
      <c r="H10" t="s">
        <v>4140</v>
      </c>
      <c r="I10" t="s">
        <v>5111</v>
      </c>
      <c r="J10" t="s">
        <v>4140</v>
      </c>
      <c r="K10" s="5">
        <f>(B10-C10)/C10*100</f>
        <v>37.45346239761728</v>
      </c>
      <c r="L10">
        <f>_xlfn.XLOOKUP(_xlfn.VALUETOTEXT(A10),total_imports!B10:B5217,total_imports!D10:D5217,0.000001,0,1)</f>
        <v>123.76</v>
      </c>
      <c r="M10" s="5">
        <f>B10/L10*100</f>
        <v>44.747899159663866</v>
      </c>
    </row>
    <row r="11" spans="1:13" ht="48" x14ac:dyDescent="0.2">
      <c r="A11">
        <v>392590</v>
      </c>
      <c r="B11">
        <v>47.63</v>
      </c>
      <c r="C11">
        <v>36.03</v>
      </c>
      <c r="D11">
        <v>42.44</v>
      </c>
      <c r="E11">
        <v>45.11</v>
      </c>
      <c r="F11" t="s">
        <v>1135</v>
      </c>
      <c r="G11" s="13" t="s">
        <v>4126</v>
      </c>
      <c r="H11" t="s">
        <v>4140</v>
      </c>
      <c r="I11" t="s">
        <v>4551</v>
      </c>
      <c r="J11" t="s">
        <v>4140</v>
      </c>
      <c r="K11" s="5">
        <f>(B11-C11)/C11*100</f>
        <v>32.195392728281988</v>
      </c>
      <c r="L11">
        <f>_xlfn.XLOOKUP(_xlfn.VALUETOTEXT(A11),total_imports!B11:B5218,total_imports!D11:D5218,0.000001,0,1)</f>
        <v>60.54</v>
      </c>
      <c r="M11" s="5">
        <f>B11/L11*100</f>
        <v>78.67525602907169</v>
      </c>
    </row>
    <row r="12" spans="1:13" ht="48" x14ac:dyDescent="0.2">
      <c r="A12">
        <v>810890</v>
      </c>
      <c r="B12">
        <v>47.05</v>
      </c>
      <c r="C12">
        <v>49.38</v>
      </c>
      <c r="D12">
        <v>35.79</v>
      </c>
      <c r="E12">
        <v>19.66</v>
      </c>
      <c r="F12" t="s">
        <v>2783</v>
      </c>
      <c r="G12" s="13" t="s">
        <v>4126</v>
      </c>
      <c r="H12" t="s">
        <v>4140</v>
      </c>
      <c r="I12" t="s">
        <v>4989</v>
      </c>
      <c r="J12" t="s">
        <v>4140</v>
      </c>
      <c r="K12" s="5">
        <f>(B12-C12)/C12*100</f>
        <v>-4.7185095180235015</v>
      </c>
      <c r="L12">
        <f>_xlfn.XLOOKUP(_xlfn.VALUETOTEXT(A12),total_imports!B12:B5219,total_imports!D12:D5219,0.000001,0,1)</f>
        <v>100.08</v>
      </c>
      <c r="M12" s="5">
        <f>B12/L12*100</f>
        <v>47.01239008792966</v>
      </c>
    </row>
    <row r="13" spans="1:13" ht="48" x14ac:dyDescent="0.2">
      <c r="A13">
        <v>392290</v>
      </c>
      <c r="B13">
        <v>45.84</v>
      </c>
      <c r="C13">
        <v>46.84</v>
      </c>
      <c r="D13">
        <v>55.46</v>
      </c>
      <c r="E13">
        <v>28.41</v>
      </c>
      <c r="F13" t="s">
        <v>1122</v>
      </c>
      <c r="G13" s="13" t="s">
        <v>4126</v>
      </c>
      <c r="H13" t="s">
        <v>4140</v>
      </c>
      <c r="I13" t="s">
        <v>4548</v>
      </c>
      <c r="J13" t="s">
        <v>4140</v>
      </c>
      <c r="K13" s="5">
        <f>(B13-C13)/C13*100</f>
        <v>-2.134927412467976</v>
      </c>
      <c r="L13">
        <f>_xlfn.XLOOKUP(_xlfn.VALUETOTEXT(A13),total_imports!B13:B5220,total_imports!D13:D5220,0.000001,0,1)</f>
        <v>71.790000000000006</v>
      </c>
      <c r="M13" s="5">
        <f>B13/L13*100</f>
        <v>63.852904304220651</v>
      </c>
    </row>
    <row r="14" spans="1:13" ht="48" x14ac:dyDescent="0.2">
      <c r="A14">
        <v>830140</v>
      </c>
      <c r="B14">
        <v>43.09</v>
      </c>
      <c r="C14">
        <v>39.36</v>
      </c>
      <c r="D14">
        <v>26.82</v>
      </c>
      <c r="E14">
        <v>16.02</v>
      </c>
      <c r="F14" t="s">
        <v>2857</v>
      </c>
      <c r="G14" s="13" t="s">
        <v>4126</v>
      </c>
      <c r="H14" t="s">
        <v>4140</v>
      </c>
      <c r="I14" t="s">
        <v>5008</v>
      </c>
      <c r="J14" t="s">
        <v>4140</v>
      </c>
      <c r="K14" s="5">
        <f>(B14-C14)/C14*100</f>
        <v>9.4766260162601732</v>
      </c>
      <c r="L14">
        <f>_xlfn.XLOOKUP(_xlfn.VALUETOTEXT(A14),total_imports!B14:B5221,total_imports!D14:D5221,0.000001,0,1)</f>
        <v>76.25</v>
      </c>
      <c r="M14" s="5">
        <f>B14/L14*100</f>
        <v>56.511475409836066</v>
      </c>
    </row>
    <row r="15" spans="1:13" ht="48" x14ac:dyDescent="0.2">
      <c r="A15" s="36">
        <v>392640</v>
      </c>
      <c r="B15" s="36">
        <v>36.33</v>
      </c>
      <c r="C15" s="36">
        <v>31.92</v>
      </c>
      <c r="D15" s="36">
        <v>38.130000000000003</v>
      </c>
      <c r="E15" s="36">
        <v>24.7</v>
      </c>
      <c r="F15" s="36" t="s">
        <v>1139</v>
      </c>
      <c r="G15" s="72" t="s">
        <v>4126</v>
      </c>
      <c r="H15" t="s">
        <v>4140</v>
      </c>
      <c r="I15" t="s">
        <v>4552</v>
      </c>
      <c r="J15" t="s">
        <v>4140</v>
      </c>
      <c r="K15" s="5">
        <f>(B15-C15)/C15*100</f>
        <v>13.815789473684198</v>
      </c>
      <c r="L15">
        <f>_xlfn.XLOOKUP(_xlfn.VALUETOTEXT(A15),total_imports!B15:B5222,total_imports!D15:D5222,0.000001,0,1)</f>
        <v>41.12</v>
      </c>
      <c r="M15" s="5">
        <f>B15/L15*100</f>
        <v>88.35116731517509</v>
      </c>
    </row>
    <row r="16" spans="1:13" ht="16" x14ac:dyDescent="0.2">
      <c r="A16">
        <v>710231</v>
      </c>
      <c r="B16">
        <v>34.17</v>
      </c>
      <c r="C16">
        <v>13.01</v>
      </c>
      <c r="D16">
        <v>0</v>
      </c>
      <c r="E16">
        <v>0</v>
      </c>
      <c r="F16" t="s">
        <v>2342</v>
      </c>
      <c r="G16" s="13" t="s">
        <v>4134</v>
      </c>
      <c r="H16" t="s">
        <v>4140</v>
      </c>
      <c r="I16" t="s">
        <v>4181</v>
      </c>
      <c r="J16" t="s">
        <v>4140</v>
      </c>
      <c r="K16" s="5">
        <f>(B16-C16)/C16*100</f>
        <v>162.6441199077633</v>
      </c>
      <c r="L16">
        <f>_xlfn.XLOOKUP(_xlfn.VALUETOTEXT(A16),total_imports!B16:B5223,total_imports!D16:D5223,0.000001,0,1)</f>
        <v>13961.72</v>
      </c>
      <c r="M16" s="5">
        <f>B16/L16*100</f>
        <v>0.24474061935062444</v>
      </c>
    </row>
    <row r="17" spans="1:13" ht="32" x14ac:dyDescent="0.2">
      <c r="A17">
        <v>300190</v>
      </c>
      <c r="B17">
        <v>32.299999999999997</v>
      </c>
      <c r="C17">
        <v>59.02</v>
      </c>
      <c r="D17">
        <v>96.65</v>
      </c>
      <c r="E17">
        <v>105.03</v>
      </c>
      <c r="F17" t="s">
        <v>766</v>
      </c>
      <c r="G17" s="13" t="s">
        <v>4124</v>
      </c>
      <c r="H17" t="s">
        <v>4140</v>
      </c>
      <c r="I17" t="s">
        <v>4443</v>
      </c>
      <c r="J17" t="s">
        <v>4140</v>
      </c>
      <c r="K17" s="5">
        <f>(B17-C17)/C17*100</f>
        <v>-45.272788885123695</v>
      </c>
      <c r="L17">
        <f>_xlfn.XLOOKUP(_xlfn.VALUETOTEXT(A17),total_imports!B17:B5224,total_imports!D17:D5224,0.000001,0,1)</f>
        <v>64.28</v>
      </c>
      <c r="M17" s="5">
        <f>B17/L17*100</f>
        <v>50.248911014312384</v>
      </c>
    </row>
    <row r="18" spans="1:13" ht="32" x14ac:dyDescent="0.2">
      <c r="A18">
        <v>300490</v>
      </c>
      <c r="B18">
        <v>20.32</v>
      </c>
      <c r="C18">
        <v>16.53</v>
      </c>
      <c r="D18">
        <v>24.51</v>
      </c>
      <c r="E18">
        <v>11.26</v>
      </c>
      <c r="F18" t="s">
        <v>783</v>
      </c>
      <c r="G18" s="13" t="s">
        <v>4124</v>
      </c>
      <c r="H18" t="s">
        <v>4140</v>
      </c>
      <c r="I18" t="s">
        <v>4446</v>
      </c>
      <c r="J18" t="s">
        <v>4140</v>
      </c>
      <c r="K18" s="5">
        <f>(B18-C18)/C18*100</f>
        <v>22.928009679370835</v>
      </c>
      <c r="L18">
        <f>_xlfn.XLOOKUP(_xlfn.VALUETOTEXT(A18),total_imports!B18:B5225,total_imports!D18:D5225,0.000001,0,1)</f>
        <v>852.57</v>
      </c>
      <c r="M18" s="5">
        <f>B18/L18*100</f>
        <v>2.3833820096883538</v>
      </c>
    </row>
    <row r="19" spans="1:13" ht="16" x14ac:dyDescent="0.2">
      <c r="A19" s="36">
        <v>670210</v>
      </c>
      <c r="B19" s="36">
        <v>18.73</v>
      </c>
      <c r="C19" s="36">
        <v>16.77</v>
      </c>
      <c r="D19" s="36">
        <v>13.18</v>
      </c>
      <c r="E19" s="36">
        <v>7.14</v>
      </c>
      <c r="F19" s="36" t="s">
        <v>2191</v>
      </c>
      <c r="G19" s="72" t="s">
        <v>4134</v>
      </c>
      <c r="H19" t="s">
        <v>4140</v>
      </c>
      <c r="I19" t="s">
        <v>4816</v>
      </c>
      <c r="J19" t="s">
        <v>4140</v>
      </c>
      <c r="K19" s="5">
        <f>(B19-C19)/C19*100</f>
        <v>11.687537268932623</v>
      </c>
      <c r="L19">
        <f>_xlfn.XLOOKUP(_xlfn.VALUETOTEXT(A19),total_imports!B19:B5226,total_imports!D19:D5226,0.000001,0,1)</f>
        <v>19.64</v>
      </c>
      <c r="M19" s="5">
        <f>B19/L19*100</f>
        <v>95.366598778004075</v>
      </c>
    </row>
    <row r="20" spans="1:13" ht="32" x14ac:dyDescent="0.2">
      <c r="A20">
        <v>850710</v>
      </c>
      <c r="B20">
        <v>15.27</v>
      </c>
      <c r="C20">
        <v>7.33</v>
      </c>
      <c r="D20">
        <v>6.39</v>
      </c>
      <c r="E20">
        <v>6.37</v>
      </c>
      <c r="F20" t="s">
        <v>3447</v>
      </c>
      <c r="G20" s="13" t="s">
        <v>4135</v>
      </c>
      <c r="H20" t="s">
        <v>4140</v>
      </c>
      <c r="I20" t="s">
        <v>5111</v>
      </c>
      <c r="J20" t="s">
        <v>4140</v>
      </c>
      <c r="K20" s="5">
        <f>(B20-C20)/C20*100</f>
        <v>108.32196452933151</v>
      </c>
      <c r="L20">
        <f>_xlfn.XLOOKUP(_xlfn.VALUETOTEXT(A20),total_imports!B20:B5227,total_imports!D20:D5227,0.000001,0,1)</f>
        <v>85.52</v>
      </c>
      <c r="M20" s="5">
        <f>B20/L20*100</f>
        <v>17.855472404115996</v>
      </c>
    </row>
    <row r="21" spans="1:13" ht="48" x14ac:dyDescent="0.2">
      <c r="A21">
        <v>851680</v>
      </c>
      <c r="B21">
        <v>15.12</v>
      </c>
      <c r="C21">
        <v>11.56</v>
      </c>
      <c r="D21">
        <v>8.0399999999999991</v>
      </c>
      <c r="E21">
        <v>6.81</v>
      </c>
      <c r="F21" t="s">
        <v>3506</v>
      </c>
      <c r="G21" s="13" t="s">
        <v>4126</v>
      </c>
      <c r="H21" t="s">
        <v>4140</v>
      </c>
      <c r="I21" t="s">
        <v>5120</v>
      </c>
      <c r="J21" t="s">
        <v>4140</v>
      </c>
      <c r="K21" s="5">
        <f>(B21-C21)/C21*100</f>
        <v>30.79584775086504</v>
      </c>
      <c r="L21">
        <f>_xlfn.XLOOKUP(_xlfn.VALUETOTEXT(A21),total_imports!B21:B5228,total_imports!D21:D5228,0.000001,0,1)</f>
        <v>42.22</v>
      </c>
      <c r="M21" s="5">
        <f>B21/L21*100</f>
        <v>35.812411179535765</v>
      </c>
    </row>
    <row r="22" spans="1:13" ht="16" x14ac:dyDescent="0.2">
      <c r="A22" s="36">
        <v>670290</v>
      </c>
      <c r="B22" s="36">
        <v>11.74</v>
      </c>
      <c r="C22" s="36">
        <v>10.92</v>
      </c>
      <c r="D22" s="36">
        <v>6.44</v>
      </c>
      <c r="E22" s="36">
        <v>2.9</v>
      </c>
      <c r="F22" s="36" t="s">
        <v>2192</v>
      </c>
      <c r="G22" s="72" t="s">
        <v>4134</v>
      </c>
      <c r="H22" t="s">
        <v>4140</v>
      </c>
      <c r="I22" t="s">
        <v>4816</v>
      </c>
      <c r="J22" t="s">
        <v>4140</v>
      </c>
      <c r="K22" s="5">
        <f>(B22-C22)/C22*100</f>
        <v>7.5091575091575118</v>
      </c>
      <c r="L22">
        <f>_xlfn.XLOOKUP(_xlfn.VALUETOTEXT(A22),total_imports!B22:B5229,total_imports!D22:D5229,0.000001,0,1)</f>
        <v>12.73</v>
      </c>
      <c r="M22" s="5">
        <f>B22/L22*100</f>
        <v>92.223095051060483</v>
      </c>
    </row>
    <row r="23" spans="1:13" ht="16" x14ac:dyDescent="0.2">
      <c r="A23">
        <v>710239</v>
      </c>
      <c r="B23">
        <v>10.65</v>
      </c>
      <c r="C23">
        <v>10.49</v>
      </c>
      <c r="D23">
        <v>12.13</v>
      </c>
      <c r="E23">
        <v>4.2300000000000004</v>
      </c>
      <c r="F23" t="s">
        <v>2343</v>
      </c>
      <c r="G23" s="13" t="s">
        <v>4134</v>
      </c>
      <c r="H23" t="s">
        <v>4140</v>
      </c>
      <c r="I23" t="s">
        <v>4181</v>
      </c>
      <c r="J23" t="s">
        <v>4140</v>
      </c>
      <c r="K23" s="5">
        <f>(B23-C23)/C23*100</f>
        <v>1.5252621544327944</v>
      </c>
      <c r="L23">
        <f>_xlfn.XLOOKUP(_xlfn.VALUETOTEXT(A23),total_imports!B23:B5230,total_imports!D23:D5230,0.000001,0,1)</f>
        <v>7272.35</v>
      </c>
      <c r="M23" s="5">
        <f>B23/L23*100</f>
        <v>0.14644509683939855</v>
      </c>
    </row>
    <row r="24" spans="1:13" ht="32" x14ac:dyDescent="0.2">
      <c r="A24">
        <v>401490</v>
      </c>
      <c r="B24">
        <v>10.57</v>
      </c>
      <c r="C24">
        <v>4.7699999999999996</v>
      </c>
      <c r="D24">
        <v>3.89</v>
      </c>
      <c r="E24">
        <v>3.87</v>
      </c>
      <c r="F24" t="s">
        <v>1203</v>
      </c>
      <c r="G24" s="13" t="s">
        <v>4124</v>
      </c>
      <c r="H24" t="s">
        <v>4140</v>
      </c>
      <c r="I24" t="s">
        <v>4566</v>
      </c>
      <c r="J24" t="s">
        <v>4140</v>
      </c>
      <c r="K24" s="5">
        <f>(B24-C24)/C24*100</f>
        <v>121.59329140461219</v>
      </c>
      <c r="L24">
        <f>_xlfn.XLOOKUP(_xlfn.VALUETOTEXT(A24),total_imports!B24:B5231,total_imports!D24:D5231,0.000001,0,1)</f>
        <v>28.17</v>
      </c>
      <c r="M24" s="5">
        <f>B24/L24*100</f>
        <v>37.522186723464678</v>
      </c>
    </row>
    <row r="25" spans="1:13" ht="16" x14ac:dyDescent="0.2">
      <c r="A25">
        <v>300241</v>
      </c>
      <c r="B25">
        <v>10.02</v>
      </c>
      <c r="C25">
        <v>6.75</v>
      </c>
      <c r="D25">
        <v>0</v>
      </c>
      <c r="E25">
        <v>0</v>
      </c>
      <c r="F25" t="s">
        <v>771</v>
      </c>
      <c r="G25" s="13" t="s">
        <v>12</v>
      </c>
      <c r="H25" t="s">
        <v>12</v>
      </c>
      <c r="I25" t="s">
        <v>4444</v>
      </c>
      <c r="J25" t="s">
        <v>4140</v>
      </c>
      <c r="K25" s="5">
        <f>(B25-C25)/C25*100</f>
        <v>48.444444444444443</v>
      </c>
      <c r="L25">
        <f>_xlfn.XLOOKUP(_xlfn.VALUETOTEXT(A25),total_imports!B25:B5232,total_imports!D25:D5232,0.000001,0,1)</f>
        <v>324.62</v>
      </c>
      <c r="M25" s="5">
        <f>B25/L25*100</f>
        <v>3.0866859712895076</v>
      </c>
    </row>
    <row r="26" spans="1:13" ht="48" x14ac:dyDescent="0.2">
      <c r="A26">
        <v>830810</v>
      </c>
      <c r="B26">
        <v>9.41</v>
      </c>
      <c r="C26">
        <v>10.93</v>
      </c>
      <c r="D26">
        <v>13.12</v>
      </c>
      <c r="E26">
        <v>10.02</v>
      </c>
      <c r="F26" t="s">
        <v>2880</v>
      </c>
      <c r="G26" s="13" t="s">
        <v>4126</v>
      </c>
      <c r="H26" t="s">
        <v>4140</v>
      </c>
      <c r="I26" t="s">
        <v>5015</v>
      </c>
      <c r="J26" t="s">
        <v>4140</v>
      </c>
      <c r="K26" s="5">
        <f>(B26-C26)/C26*100</f>
        <v>-13.906678865507773</v>
      </c>
      <c r="L26">
        <f>_xlfn.XLOOKUP(_xlfn.VALUETOTEXT(A26),total_imports!B26:B5233,total_imports!D26:D5233,0.000001,0,1)</f>
        <v>18.670000000000002</v>
      </c>
      <c r="M26" s="5">
        <f>B26/L26*100</f>
        <v>50.401713979646487</v>
      </c>
    </row>
    <row r="27" spans="1:13" ht="16" x14ac:dyDescent="0.2">
      <c r="A27">
        <v>631090</v>
      </c>
      <c r="B27">
        <v>8.9600000000000009</v>
      </c>
      <c r="C27">
        <v>7.45</v>
      </c>
      <c r="D27">
        <v>1.91</v>
      </c>
      <c r="E27">
        <v>1.68</v>
      </c>
      <c r="F27" t="s">
        <v>2150</v>
      </c>
      <c r="G27" s="13" t="s">
        <v>4134</v>
      </c>
      <c r="H27" t="s">
        <v>4140</v>
      </c>
      <c r="I27" t="s">
        <v>4799</v>
      </c>
      <c r="J27" t="s">
        <v>4140</v>
      </c>
      <c r="K27" s="5">
        <f>(B27-C27)/C27*100</f>
        <v>20.268456375838934</v>
      </c>
      <c r="L27">
        <f>_xlfn.XLOOKUP(_xlfn.VALUETOTEXT(A27),total_imports!B27:B5234,total_imports!D27:D5234,0.000001,0,1)</f>
        <v>140.19999999999999</v>
      </c>
      <c r="M27" s="5">
        <f>B27/L27*100</f>
        <v>6.3908701854493586</v>
      </c>
    </row>
    <row r="28" spans="1:13" ht="48" x14ac:dyDescent="0.2">
      <c r="A28">
        <v>830130</v>
      </c>
      <c r="B28">
        <v>8.39</v>
      </c>
      <c r="C28">
        <v>6.19</v>
      </c>
      <c r="D28">
        <v>6.46</v>
      </c>
      <c r="E28">
        <v>3.84</v>
      </c>
      <c r="F28" t="s">
        <v>2856</v>
      </c>
      <c r="G28" s="13" t="s">
        <v>4126</v>
      </c>
      <c r="H28" t="s">
        <v>4140</v>
      </c>
      <c r="I28" t="s">
        <v>5008</v>
      </c>
      <c r="J28" t="s">
        <v>4140</v>
      </c>
      <c r="K28" s="5">
        <f>(B28-C28)/C28*100</f>
        <v>35.541195476575119</v>
      </c>
      <c r="L28">
        <f>_xlfn.XLOOKUP(_xlfn.VALUETOTEXT(A28),total_imports!B28:B5235,total_imports!D28:D5235,0.000001,0,1)</f>
        <v>16.11</v>
      </c>
      <c r="M28" s="5">
        <f>B28/L28*100</f>
        <v>52.079453755431416</v>
      </c>
    </row>
    <row r="29" spans="1:13" ht="48" x14ac:dyDescent="0.2">
      <c r="A29">
        <v>392220</v>
      </c>
      <c r="B29">
        <v>7.93</v>
      </c>
      <c r="C29">
        <v>7.98</v>
      </c>
      <c r="D29">
        <v>6.94</v>
      </c>
      <c r="E29">
        <v>5.1100000000000003</v>
      </c>
      <c r="F29" t="s">
        <v>1121</v>
      </c>
      <c r="G29" s="13" t="s">
        <v>4126</v>
      </c>
      <c r="H29" t="s">
        <v>4140</v>
      </c>
      <c r="I29" t="s">
        <v>4548</v>
      </c>
      <c r="J29" t="s">
        <v>4140</v>
      </c>
      <c r="K29" s="5">
        <f>(B29-C29)/C29*100</f>
        <v>-0.6265664160401091</v>
      </c>
      <c r="L29">
        <f>_xlfn.XLOOKUP(_xlfn.VALUETOTEXT(A29),total_imports!B29:B5236,total_imports!D29:D5236,0.000001,0,1)</f>
        <v>10.95</v>
      </c>
      <c r="M29" s="5">
        <f>B29/L29*100</f>
        <v>72.420091324200925</v>
      </c>
    </row>
    <row r="30" spans="1:13" ht="16" x14ac:dyDescent="0.2">
      <c r="A30">
        <v>710121</v>
      </c>
      <c r="B30">
        <v>7.84</v>
      </c>
      <c r="C30">
        <v>8.3000000000000007</v>
      </c>
      <c r="D30">
        <v>3.84</v>
      </c>
      <c r="E30">
        <v>1.1200000000000001</v>
      </c>
      <c r="F30" t="s">
        <v>2339</v>
      </c>
      <c r="G30" s="13" t="s">
        <v>4134</v>
      </c>
      <c r="H30" t="s">
        <v>4140</v>
      </c>
      <c r="I30" t="s">
        <v>4180</v>
      </c>
      <c r="J30" t="s">
        <v>4140</v>
      </c>
      <c r="K30" s="5">
        <f>(B30-C30)/C30*100</f>
        <v>-5.5421686746988055</v>
      </c>
      <c r="L30">
        <f>_xlfn.XLOOKUP(_xlfn.VALUETOTEXT(A30),total_imports!B30:B5237,total_imports!D30:D5237,0.000001,0,1)</f>
        <v>16.149999999999999</v>
      </c>
      <c r="M30" s="5">
        <f>B30/L30*100</f>
        <v>48.544891640866879</v>
      </c>
    </row>
    <row r="31" spans="1:13" ht="32" x14ac:dyDescent="0.2">
      <c r="A31">
        <v>300212</v>
      </c>
      <c r="B31">
        <v>7.23</v>
      </c>
      <c r="C31">
        <v>3.32</v>
      </c>
      <c r="D31">
        <v>6.18</v>
      </c>
      <c r="E31">
        <v>7.43</v>
      </c>
      <c r="F31" t="s">
        <v>767</v>
      </c>
      <c r="G31" s="13" t="s">
        <v>4129</v>
      </c>
      <c r="H31" t="s">
        <v>4140</v>
      </c>
      <c r="I31" t="s">
        <v>4444</v>
      </c>
      <c r="J31" t="s">
        <v>4140</v>
      </c>
      <c r="K31" s="5">
        <f>(B31-C31)/C31*100</f>
        <v>117.77108433734942</v>
      </c>
      <c r="L31">
        <f>_xlfn.XLOOKUP(_xlfn.VALUETOTEXT(A31),total_imports!B31:B5238,total_imports!D31:D5238,0.000001,0,1)</f>
        <v>183.47</v>
      </c>
      <c r="M31" s="5">
        <f>B31/L31*100</f>
        <v>3.940698751839538</v>
      </c>
    </row>
    <row r="32" spans="1:13" ht="48" x14ac:dyDescent="0.2">
      <c r="A32">
        <v>830120</v>
      </c>
      <c r="B32">
        <v>6.04</v>
      </c>
      <c r="C32">
        <v>6.96</v>
      </c>
      <c r="D32">
        <v>9.57</v>
      </c>
      <c r="E32">
        <v>6.33</v>
      </c>
      <c r="F32" t="s">
        <v>2855</v>
      </c>
      <c r="G32" s="13" t="s">
        <v>4126</v>
      </c>
      <c r="H32" t="s">
        <v>4140</v>
      </c>
      <c r="I32" t="s">
        <v>5008</v>
      </c>
      <c r="J32" t="s">
        <v>4140</v>
      </c>
      <c r="K32" s="5">
        <f>(B32-C32)/C32*100</f>
        <v>-13.218390804597698</v>
      </c>
      <c r="L32">
        <f>_xlfn.XLOOKUP(_xlfn.VALUETOTEXT(A32),total_imports!B32:B5239,total_imports!D32:D5239,0.000001,0,1)</f>
        <v>24.49</v>
      </c>
      <c r="M32" s="5">
        <f>B32/L32*100</f>
        <v>24.663127807268275</v>
      </c>
    </row>
    <row r="33" spans="1:13" ht="32" x14ac:dyDescent="0.2">
      <c r="A33">
        <v>851240</v>
      </c>
      <c r="B33">
        <v>5.73</v>
      </c>
      <c r="C33">
        <v>8.24</v>
      </c>
      <c r="D33">
        <v>5.63</v>
      </c>
      <c r="E33">
        <v>3.92</v>
      </c>
      <c r="F33" t="s">
        <v>3474</v>
      </c>
      <c r="G33" s="13" t="s">
        <v>4135</v>
      </c>
      <c r="H33" t="s">
        <v>4140</v>
      </c>
      <c r="I33" t="s">
        <v>5116</v>
      </c>
      <c r="J33" t="s">
        <v>4140</v>
      </c>
      <c r="K33" s="5">
        <f>(B33-C33)/C33*100</f>
        <v>-30.461165048543688</v>
      </c>
      <c r="L33">
        <f>_xlfn.XLOOKUP(_xlfn.VALUETOTEXT(A33),total_imports!B33:B5240,total_imports!D33:D5240,0.000001,0,1)</f>
        <v>14.31</v>
      </c>
      <c r="M33" s="5">
        <f>B33/L33*100</f>
        <v>40.04192872117401</v>
      </c>
    </row>
    <row r="34" spans="1:13" ht="48" x14ac:dyDescent="0.2">
      <c r="A34" s="36">
        <v>830110</v>
      </c>
      <c r="B34" s="36">
        <v>5</v>
      </c>
      <c r="C34" s="36">
        <v>4.5</v>
      </c>
      <c r="D34" s="36">
        <v>3.47</v>
      </c>
      <c r="E34" s="36">
        <v>3.3</v>
      </c>
      <c r="F34" s="36" t="s">
        <v>2854</v>
      </c>
      <c r="G34" s="72" t="s">
        <v>4126</v>
      </c>
      <c r="H34" t="s">
        <v>4140</v>
      </c>
      <c r="I34" t="s">
        <v>5008</v>
      </c>
      <c r="J34" t="s">
        <v>4140</v>
      </c>
      <c r="L34">
        <f>_xlfn.XLOOKUP(_xlfn.VALUETOTEXT(A34),total_imports!B34:B5241,total_imports!D34:D5241,0.000001,0,1)</f>
        <v>5.61</v>
      </c>
      <c r="M34" s="5">
        <f>B34/L34*100</f>
        <v>89.126559714795007</v>
      </c>
    </row>
    <row r="35" spans="1:13" ht="48" x14ac:dyDescent="0.2">
      <c r="A35" s="36">
        <v>830590</v>
      </c>
      <c r="B35" s="36">
        <v>4.08</v>
      </c>
      <c r="C35" s="36">
        <v>3.33</v>
      </c>
      <c r="D35" s="36">
        <v>3.89</v>
      </c>
      <c r="E35" s="36">
        <v>2.4900000000000002</v>
      </c>
      <c r="F35" s="36" t="s">
        <v>2873</v>
      </c>
      <c r="G35" s="72" t="s">
        <v>4126</v>
      </c>
      <c r="H35" t="s">
        <v>4140</v>
      </c>
      <c r="I35" t="s">
        <v>5012</v>
      </c>
      <c r="J35" t="s">
        <v>4140</v>
      </c>
      <c r="L35">
        <f>_xlfn.XLOOKUP(_xlfn.VALUETOTEXT(A35),total_imports!B35:B5242,total_imports!D35:D5242,0.000001,0,1)</f>
        <v>4.24</v>
      </c>
      <c r="M35" s="5">
        <f>B35/L35*100</f>
        <v>96.226415094339629</v>
      </c>
    </row>
    <row r="36" spans="1:13" ht="16" x14ac:dyDescent="0.2">
      <c r="A36">
        <v>630900</v>
      </c>
      <c r="B36">
        <v>3.99</v>
      </c>
      <c r="C36">
        <v>1.78</v>
      </c>
      <c r="D36">
        <v>1.1499999999999999</v>
      </c>
      <c r="E36">
        <v>0.97</v>
      </c>
      <c r="F36" t="s">
        <v>2148</v>
      </c>
      <c r="G36" s="13" t="s">
        <v>4134</v>
      </c>
      <c r="H36" t="s">
        <v>4140</v>
      </c>
      <c r="I36" t="s">
        <v>4798</v>
      </c>
      <c r="J36" t="s">
        <v>4140</v>
      </c>
      <c r="L36">
        <f>_xlfn.XLOOKUP(_xlfn.VALUETOTEXT(A36),total_imports!B36:B5243,total_imports!D36:D5243,0.000001,0,1)</f>
        <v>86.35</v>
      </c>
      <c r="M36" s="5">
        <f>B36/L36*100</f>
        <v>4.6207295888824556</v>
      </c>
    </row>
    <row r="37" spans="1:13" ht="48" x14ac:dyDescent="0.2">
      <c r="A37">
        <v>392210</v>
      </c>
      <c r="B37">
        <v>3.77</v>
      </c>
      <c r="C37">
        <v>4.34</v>
      </c>
      <c r="D37">
        <v>3.51</v>
      </c>
      <c r="E37">
        <v>2.39</v>
      </c>
      <c r="F37" t="s">
        <v>1120</v>
      </c>
      <c r="G37" s="13" t="s">
        <v>4126</v>
      </c>
      <c r="H37" t="s">
        <v>4140</v>
      </c>
      <c r="I37" t="s">
        <v>4548</v>
      </c>
      <c r="J37" t="s">
        <v>4140</v>
      </c>
      <c r="L37">
        <f>_xlfn.XLOOKUP(_xlfn.VALUETOTEXT(A37),total_imports!B37:B5244,total_imports!D37:D5244,0.000001,0,1)</f>
        <v>5.47</v>
      </c>
      <c r="M37" s="5">
        <f>B37/L37*100</f>
        <v>68.92138939670933</v>
      </c>
    </row>
    <row r="38" spans="1:13" ht="32" x14ac:dyDescent="0.2">
      <c r="A38">
        <v>300213</v>
      </c>
      <c r="B38">
        <v>3.56</v>
      </c>
      <c r="C38">
        <v>0.18</v>
      </c>
      <c r="D38">
        <v>0</v>
      </c>
      <c r="E38">
        <v>0.01</v>
      </c>
      <c r="F38" t="s">
        <v>768</v>
      </c>
      <c r="G38" s="13" t="s">
        <v>4129</v>
      </c>
      <c r="H38" t="s">
        <v>4140</v>
      </c>
      <c r="I38" t="s">
        <v>4444</v>
      </c>
      <c r="J38" t="s">
        <v>4140</v>
      </c>
      <c r="L38">
        <f>_xlfn.XLOOKUP(_xlfn.VALUETOTEXT(A38),total_imports!B38:B5245,total_imports!D38:D5245,0.000001,0,1)</f>
        <v>13.84</v>
      </c>
      <c r="M38" s="5">
        <f>B38/L38*100</f>
        <v>25.722543352601157</v>
      </c>
    </row>
    <row r="39" spans="1:13" ht="16" x14ac:dyDescent="0.2">
      <c r="A39">
        <v>710310</v>
      </c>
      <c r="B39">
        <v>3.54</v>
      </c>
      <c r="C39">
        <v>2.14</v>
      </c>
      <c r="D39">
        <v>1.55</v>
      </c>
      <c r="E39">
        <v>0.54</v>
      </c>
      <c r="F39" t="s">
        <v>2344</v>
      </c>
      <c r="G39" s="13" t="s">
        <v>4134</v>
      </c>
      <c r="H39" t="s">
        <v>4140</v>
      </c>
      <c r="I39" t="s">
        <v>4182</v>
      </c>
      <c r="J39" t="s">
        <v>4140</v>
      </c>
      <c r="L39">
        <f>_xlfn.XLOOKUP(_xlfn.VALUETOTEXT(A39),total_imports!B39:B5246,total_imports!D39:D5246,0.000001,0,1)</f>
        <v>435.42</v>
      </c>
      <c r="M39" s="5">
        <f>B39/L39*100</f>
        <v>0.81300813008130068</v>
      </c>
    </row>
    <row r="40" spans="1:13" ht="32" x14ac:dyDescent="0.2">
      <c r="A40">
        <v>340700</v>
      </c>
      <c r="B40">
        <v>3.41</v>
      </c>
      <c r="C40">
        <v>2.3199999999999998</v>
      </c>
      <c r="D40">
        <v>2.02</v>
      </c>
      <c r="E40">
        <v>1.75</v>
      </c>
      <c r="F40" t="s">
        <v>907</v>
      </c>
      <c r="G40" s="13" t="s">
        <v>4124</v>
      </c>
      <c r="H40" t="s">
        <v>4140</v>
      </c>
      <c r="I40" t="s">
        <v>4482</v>
      </c>
      <c r="J40" t="s">
        <v>4140</v>
      </c>
      <c r="L40">
        <f>_xlfn.XLOOKUP(_xlfn.VALUETOTEXT(A40),total_imports!B40:B5247,total_imports!D40:D5247,0.000001,0,1)</f>
        <v>9.86</v>
      </c>
      <c r="M40" s="5">
        <f>B40/L40*100</f>
        <v>34.584178498985807</v>
      </c>
    </row>
    <row r="41" spans="1:13" ht="32" x14ac:dyDescent="0.2">
      <c r="A41">
        <v>300590</v>
      </c>
      <c r="B41">
        <v>3.23</v>
      </c>
      <c r="C41">
        <v>2.38</v>
      </c>
      <c r="D41">
        <v>5.99</v>
      </c>
      <c r="E41">
        <v>10.56</v>
      </c>
      <c r="F41" t="s">
        <v>785</v>
      </c>
      <c r="G41" s="13" t="s">
        <v>4124</v>
      </c>
      <c r="H41" t="s">
        <v>4140</v>
      </c>
      <c r="I41" t="s">
        <v>4447</v>
      </c>
      <c r="J41" t="s">
        <v>4140</v>
      </c>
      <c r="L41">
        <f>_xlfn.XLOOKUP(_xlfn.VALUETOTEXT(A41),total_imports!B41:B5248,total_imports!D41:D5248,0.000001,0,1)</f>
        <v>22.66</v>
      </c>
      <c r="M41" s="5">
        <f>B41/L41*100</f>
        <v>14.254192409532216</v>
      </c>
    </row>
    <row r="42" spans="1:13" ht="48" x14ac:dyDescent="0.2">
      <c r="A42">
        <v>841690</v>
      </c>
      <c r="B42">
        <v>3.22</v>
      </c>
      <c r="C42">
        <v>2.97</v>
      </c>
      <c r="D42">
        <v>1.68</v>
      </c>
      <c r="E42">
        <v>1.1499999999999999</v>
      </c>
      <c r="F42" t="s">
        <v>2964</v>
      </c>
      <c r="G42" s="13" t="s">
        <v>4126</v>
      </c>
      <c r="H42" t="s">
        <v>4140</v>
      </c>
      <c r="I42" t="s">
        <v>5034</v>
      </c>
      <c r="J42" t="s">
        <v>4140</v>
      </c>
      <c r="L42">
        <f>_xlfn.XLOOKUP(_xlfn.VALUETOTEXT(A42),total_imports!B42:B5249,total_imports!D42:D5249,0.000001,0,1)</f>
        <v>45.92</v>
      </c>
      <c r="M42" s="5">
        <f>B42/L42*100</f>
        <v>7.01219512195122</v>
      </c>
    </row>
    <row r="43" spans="1:13" ht="48" x14ac:dyDescent="0.2">
      <c r="A43">
        <v>392520</v>
      </c>
      <c r="B43">
        <v>3.08</v>
      </c>
      <c r="C43">
        <v>5.48</v>
      </c>
      <c r="D43">
        <v>12.23</v>
      </c>
      <c r="E43">
        <v>8.6999999999999993</v>
      </c>
      <c r="F43" t="s">
        <v>1133</v>
      </c>
      <c r="G43" s="13" t="s">
        <v>4126</v>
      </c>
      <c r="H43" t="s">
        <v>4140</v>
      </c>
      <c r="I43" t="s">
        <v>4551</v>
      </c>
      <c r="J43" t="s">
        <v>4140</v>
      </c>
      <c r="L43">
        <f>_xlfn.XLOOKUP(_xlfn.VALUETOTEXT(A43),total_imports!B43:B5250,total_imports!D43:D5250,0.000001,0,1)</f>
        <v>5.95</v>
      </c>
      <c r="M43" s="5">
        <f>B43/L43*100</f>
        <v>51.764705882352949</v>
      </c>
    </row>
    <row r="44" spans="1:13" ht="48" x14ac:dyDescent="0.2">
      <c r="A44">
        <v>392530</v>
      </c>
      <c r="B44">
        <v>2.76</v>
      </c>
      <c r="C44">
        <v>2.23</v>
      </c>
      <c r="D44">
        <v>2.2200000000000002</v>
      </c>
      <c r="E44">
        <v>1.35</v>
      </c>
      <c r="F44" t="s">
        <v>1134</v>
      </c>
      <c r="G44" s="13" t="s">
        <v>4126</v>
      </c>
      <c r="H44" t="s">
        <v>4140</v>
      </c>
      <c r="I44" t="s">
        <v>4551</v>
      </c>
      <c r="J44" t="s">
        <v>4140</v>
      </c>
      <c r="L44">
        <f>_xlfn.XLOOKUP(_xlfn.VALUETOTEXT(A44),total_imports!B44:B5251,total_imports!D44:D5251,0.000001,0,1)</f>
        <v>5.29</v>
      </c>
      <c r="M44" s="5">
        <f>B44/L44*100</f>
        <v>52.173913043478258</v>
      </c>
    </row>
    <row r="45" spans="1:13" ht="48" x14ac:dyDescent="0.2">
      <c r="A45">
        <v>830520</v>
      </c>
      <c r="B45">
        <v>2.73</v>
      </c>
      <c r="C45">
        <v>2.06</v>
      </c>
      <c r="D45">
        <v>2.74</v>
      </c>
      <c r="E45">
        <v>1.9</v>
      </c>
      <c r="F45" t="s">
        <v>2872</v>
      </c>
      <c r="G45" s="13" t="s">
        <v>4126</v>
      </c>
      <c r="H45" t="s">
        <v>4140</v>
      </c>
      <c r="I45" t="s">
        <v>5012</v>
      </c>
      <c r="J45" t="s">
        <v>4140</v>
      </c>
      <c r="L45">
        <f>_xlfn.XLOOKUP(_xlfn.VALUETOTEXT(A45),total_imports!B45:B5252,total_imports!D45:D5252,0.000001,0,1)</f>
        <v>3.1</v>
      </c>
      <c r="M45" s="5">
        <f>B45/L45*100</f>
        <v>88.064516129032256</v>
      </c>
    </row>
    <row r="46" spans="1:13" ht="16" x14ac:dyDescent="0.2">
      <c r="A46">
        <v>560121</v>
      </c>
      <c r="B46">
        <v>2.2599999999999998</v>
      </c>
      <c r="C46">
        <v>1.29</v>
      </c>
      <c r="D46">
        <v>0.92</v>
      </c>
      <c r="E46">
        <v>0.4</v>
      </c>
      <c r="F46" t="s">
        <v>1776</v>
      </c>
      <c r="G46" s="13" t="s">
        <v>4134</v>
      </c>
      <c r="H46" t="s">
        <v>4140</v>
      </c>
      <c r="I46" t="s">
        <v>4714</v>
      </c>
      <c r="J46" t="s">
        <v>4140</v>
      </c>
      <c r="L46">
        <f>_xlfn.XLOOKUP(_xlfn.VALUETOTEXT(A46),total_imports!B46:B5253,total_imports!D46:D5253,0.000001,0,1)</f>
        <v>4.0199999999999996</v>
      </c>
      <c r="M46" s="5">
        <f>B46/L46*100</f>
        <v>56.218905472636813</v>
      </c>
    </row>
    <row r="47" spans="1:13" ht="32" x14ac:dyDescent="0.2">
      <c r="A47">
        <v>850780</v>
      </c>
      <c r="B47">
        <v>2.06</v>
      </c>
      <c r="C47">
        <v>1.81</v>
      </c>
      <c r="D47">
        <v>2.65</v>
      </c>
      <c r="E47">
        <v>3.22</v>
      </c>
      <c r="F47" t="s">
        <v>3452</v>
      </c>
      <c r="G47" s="13" t="s">
        <v>4135</v>
      </c>
      <c r="H47" t="s">
        <v>4140</v>
      </c>
      <c r="I47" t="s">
        <v>5111</v>
      </c>
      <c r="J47" t="s">
        <v>4140</v>
      </c>
      <c r="L47">
        <f>_xlfn.XLOOKUP(_xlfn.VALUETOTEXT(A47),total_imports!B47:B5254,total_imports!D47:D5254,0.000001,0,1)</f>
        <v>99.24</v>
      </c>
      <c r="M47" s="5">
        <f>B47/L47*100</f>
        <v>2.0757758968158004</v>
      </c>
    </row>
    <row r="48" spans="1:13" ht="48" x14ac:dyDescent="0.2">
      <c r="A48">
        <v>392510</v>
      </c>
      <c r="B48">
        <v>1.97</v>
      </c>
      <c r="C48">
        <v>1.1499999999999999</v>
      </c>
      <c r="D48">
        <v>1.1499999999999999</v>
      </c>
      <c r="E48">
        <v>0.73</v>
      </c>
      <c r="F48" t="s">
        <v>1132</v>
      </c>
      <c r="G48" s="13" t="s">
        <v>4126</v>
      </c>
      <c r="H48" t="s">
        <v>4140</v>
      </c>
      <c r="I48" t="s">
        <v>4551</v>
      </c>
      <c r="J48" t="s">
        <v>4140</v>
      </c>
      <c r="L48">
        <f>_xlfn.XLOOKUP(_xlfn.VALUETOTEXT(A48),total_imports!B48:B5255,total_imports!D48:D5255,0.000001,0,1)</f>
        <v>7.26</v>
      </c>
      <c r="M48" s="5">
        <f>B48/L48*100</f>
        <v>27.134986225895318</v>
      </c>
    </row>
    <row r="49" spans="1:13" ht="32" x14ac:dyDescent="0.2">
      <c r="A49">
        <v>920999</v>
      </c>
      <c r="B49">
        <v>1.68</v>
      </c>
      <c r="C49">
        <v>1.57</v>
      </c>
      <c r="D49">
        <v>1.1000000000000001</v>
      </c>
      <c r="E49">
        <v>1.1000000000000001</v>
      </c>
      <c r="F49" t="s">
        <v>3981</v>
      </c>
      <c r="G49" s="13" t="s">
        <v>4124</v>
      </c>
      <c r="H49" t="s">
        <v>4140</v>
      </c>
      <c r="I49" t="s">
        <v>5235</v>
      </c>
      <c r="J49" t="s">
        <v>4140</v>
      </c>
      <c r="L49">
        <f>_xlfn.XLOOKUP(_xlfn.VALUETOTEXT(A49),total_imports!B49:B5256,total_imports!D49:D5256,0.000001,0,1)</f>
        <v>3.65</v>
      </c>
      <c r="M49" s="5">
        <f>B49/L49*100</f>
        <v>46.027397260273972</v>
      </c>
    </row>
    <row r="50" spans="1:13" ht="16" x14ac:dyDescent="0.2">
      <c r="A50">
        <v>710399</v>
      </c>
      <c r="B50">
        <v>1.59</v>
      </c>
      <c r="C50">
        <v>1.1200000000000001</v>
      </c>
      <c r="D50">
        <v>1.29</v>
      </c>
      <c r="E50">
        <v>0.68</v>
      </c>
      <c r="F50" t="s">
        <v>2346</v>
      </c>
      <c r="G50" s="13" t="s">
        <v>4134</v>
      </c>
      <c r="H50" t="s">
        <v>4140</v>
      </c>
      <c r="I50" t="s">
        <v>4182</v>
      </c>
      <c r="J50" t="s">
        <v>4140</v>
      </c>
      <c r="L50">
        <f>_xlfn.XLOOKUP(_xlfn.VALUETOTEXT(A50),total_imports!B50:B5257,total_imports!D50:D5257,0.000001,0,1)</f>
        <v>88.74</v>
      </c>
      <c r="M50" s="5">
        <f>B50/L50*100</f>
        <v>1.7917511832319137</v>
      </c>
    </row>
    <row r="51" spans="1:13" ht="32" x14ac:dyDescent="0.2">
      <c r="A51">
        <v>911320</v>
      </c>
      <c r="B51">
        <v>1.49</v>
      </c>
      <c r="C51">
        <v>1.59</v>
      </c>
      <c r="D51">
        <v>0.99</v>
      </c>
      <c r="E51">
        <v>0.47</v>
      </c>
      <c r="F51" t="s">
        <v>3960</v>
      </c>
      <c r="G51" s="13" t="s">
        <v>4135</v>
      </c>
      <c r="H51" t="s">
        <v>4140</v>
      </c>
      <c r="I51" t="s">
        <v>5227</v>
      </c>
      <c r="J51" t="s">
        <v>4140</v>
      </c>
      <c r="L51">
        <f>_xlfn.XLOOKUP(_xlfn.VALUETOTEXT(A51),total_imports!B51:B5258,total_imports!D51:D5258,0.000001,0,1)</f>
        <v>15.38</v>
      </c>
      <c r="M51" s="5">
        <f>B51/L51*100</f>
        <v>9.6879063719115734</v>
      </c>
    </row>
    <row r="52" spans="1:13" ht="48" x14ac:dyDescent="0.2">
      <c r="A52">
        <v>960860</v>
      </c>
      <c r="B52">
        <v>1.49</v>
      </c>
      <c r="C52">
        <v>2.73</v>
      </c>
      <c r="D52">
        <v>3.49</v>
      </c>
      <c r="E52">
        <v>0.76</v>
      </c>
      <c r="F52" t="s">
        <v>4087</v>
      </c>
      <c r="G52" s="13" t="s">
        <v>4126</v>
      </c>
      <c r="H52" t="s">
        <v>4140</v>
      </c>
      <c r="I52" t="s">
        <v>5260</v>
      </c>
      <c r="J52" t="s">
        <v>4140</v>
      </c>
      <c r="L52">
        <f>_xlfn.XLOOKUP(_xlfn.VALUETOTEXT(A52),total_imports!B52:B5259,total_imports!D52:D5259,0.000001,0,1)</f>
        <v>6.01</v>
      </c>
      <c r="M52" s="5">
        <f>B52/L52*100</f>
        <v>24.792013311148086</v>
      </c>
    </row>
    <row r="53" spans="1:13" ht="32" x14ac:dyDescent="0.2">
      <c r="A53">
        <v>300510</v>
      </c>
      <c r="B53">
        <v>1.48</v>
      </c>
      <c r="C53">
        <v>1.73</v>
      </c>
      <c r="D53">
        <v>1.33</v>
      </c>
      <c r="E53">
        <v>1.18</v>
      </c>
      <c r="F53" t="s">
        <v>784</v>
      </c>
      <c r="G53" s="13" t="s">
        <v>4124</v>
      </c>
      <c r="H53" t="s">
        <v>4140</v>
      </c>
      <c r="I53" t="s">
        <v>4447</v>
      </c>
      <c r="J53" t="s">
        <v>4140</v>
      </c>
      <c r="L53">
        <f>_xlfn.XLOOKUP(_xlfn.VALUETOTEXT(A53),total_imports!B53:B5260,total_imports!D53:D5260,0.000001,0,1)</f>
        <v>21.17</v>
      </c>
      <c r="M53" s="5">
        <f>B53/L53*100</f>
        <v>6.9910250354274908</v>
      </c>
    </row>
    <row r="54" spans="1:13" ht="32" x14ac:dyDescent="0.2">
      <c r="A54">
        <v>300290</v>
      </c>
      <c r="B54">
        <v>1.47</v>
      </c>
      <c r="C54">
        <v>1.97</v>
      </c>
      <c r="D54">
        <v>2.56</v>
      </c>
      <c r="E54">
        <v>3.18</v>
      </c>
      <c r="F54" t="s">
        <v>20</v>
      </c>
      <c r="G54" s="13" t="s">
        <v>4124</v>
      </c>
      <c r="H54" t="s">
        <v>4140</v>
      </c>
      <c r="I54" t="s">
        <v>4444</v>
      </c>
      <c r="J54" t="s">
        <v>4140</v>
      </c>
      <c r="L54">
        <f>_xlfn.XLOOKUP(_xlfn.VALUETOTEXT(A54),total_imports!B54:B5261,total_imports!D54:D5261,0.000001,0,1)</f>
        <v>64</v>
      </c>
      <c r="M54" s="5">
        <f>B54/L54*100</f>
        <v>2.296875</v>
      </c>
    </row>
    <row r="55" spans="1:13" ht="32" x14ac:dyDescent="0.2">
      <c r="A55">
        <v>920992</v>
      </c>
      <c r="B55">
        <v>1.37</v>
      </c>
      <c r="C55">
        <v>1.05</v>
      </c>
      <c r="D55">
        <v>0.89</v>
      </c>
      <c r="E55">
        <v>0.83</v>
      </c>
      <c r="F55" t="s">
        <v>3979</v>
      </c>
      <c r="G55" s="13" t="s">
        <v>4124</v>
      </c>
      <c r="H55" t="s">
        <v>4140</v>
      </c>
      <c r="I55" t="s">
        <v>5235</v>
      </c>
      <c r="J55" t="s">
        <v>4140</v>
      </c>
      <c r="L55">
        <f>_xlfn.XLOOKUP(_xlfn.VALUETOTEXT(A55),total_imports!B55:B5262,total_imports!D55:D5262,0.000001,0,1)</f>
        <v>1.93</v>
      </c>
      <c r="M55" s="5">
        <f>B55/L55*100</f>
        <v>70.984455958549233</v>
      </c>
    </row>
    <row r="56" spans="1:13" ht="32" x14ac:dyDescent="0.2">
      <c r="A56">
        <v>300420</v>
      </c>
      <c r="B56">
        <v>1.32</v>
      </c>
      <c r="C56">
        <v>0.56999999999999995</v>
      </c>
      <c r="D56">
        <v>0.79</v>
      </c>
      <c r="E56">
        <v>1.02</v>
      </c>
      <c r="F56" t="s">
        <v>778</v>
      </c>
      <c r="G56" s="13" t="s">
        <v>4124</v>
      </c>
      <c r="H56" t="s">
        <v>4140</v>
      </c>
      <c r="I56" t="s">
        <v>4446</v>
      </c>
      <c r="J56" t="s">
        <v>4140</v>
      </c>
      <c r="L56">
        <f>_xlfn.XLOOKUP(_xlfn.VALUETOTEXT(A56),total_imports!B56:B5263,total_imports!D56:D5263,0.000001,0,1)</f>
        <v>54.17</v>
      </c>
      <c r="M56" s="5">
        <f>B56/L56*100</f>
        <v>2.4367731216540522</v>
      </c>
    </row>
    <row r="57" spans="1:13" ht="32" x14ac:dyDescent="0.2">
      <c r="A57">
        <v>300431</v>
      </c>
      <c r="B57">
        <v>1.22</v>
      </c>
      <c r="C57">
        <v>1.35</v>
      </c>
      <c r="D57">
        <v>1.65</v>
      </c>
      <c r="E57">
        <v>0.15</v>
      </c>
      <c r="F57" t="s">
        <v>779</v>
      </c>
      <c r="G57" s="13" t="s">
        <v>4124</v>
      </c>
      <c r="H57" t="s">
        <v>4140</v>
      </c>
      <c r="I57" t="s">
        <v>4446</v>
      </c>
      <c r="J57" t="s">
        <v>4140</v>
      </c>
      <c r="L57">
        <f>_xlfn.XLOOKUP(_xlfn.VALUETOTEXT(A57),total_imports!B57:B5264,total_imports!D57:D5264,0.000001,0,1)</f>
        <v>209.8</v>
      </c>
      <c r="M57" s="5">
        <f>B57/L57*100</f>
        <v>0.58150619637750234</v>
      </c>
    </row>
    <row r="58" spans="1:13" ht="16" x14ac:dyDescent="0.2">
      <c r="A58">
        <v>630619</v>
      </c>
      <c r="B58">
        <v>1.2</v>
      </c>
      <c r="C58">
        <v>0.78</v>
      </c>
      <c r="D58">
        <v>0.18</v>
      </c>
      <c r="E58">
        <v>0.52</v>
      </c>
      <c r="F58" t="s">
        <v>2138</v>
      </c>
      <c r="G58" s="13" t="s">
        <v>4134</v>
      </c>
      <c r="H58" t="s">
        <v>4140</v>
      </c>
      <c r="I58" t="s">
        <v>4795</v>
      </c>
      <c r="J58" t="s">
        <v>4140</v>
      </c>
      <c r="L58">
        <f>_xlfn.XLOOKUP(_xlfn.VALUETOTEXT(A58),total_imports!B58:B5265,total_imports!D58:D5265,0.000001,0,1)</f>
        <v>11.7</v>
      </c>
      <c r="M58" s="5">
        <f>B58/L58*100</f>
        <v>10.256410256410255</v>
      </c>
    </row>
    <row r="59" spans="1:13" ht="32" x14ac:dyDescent="0.2">
      <c r="A59">
        <v>920994</v>
      </c>
      <c r="B59">
        <v>1.1599999999999999</v>
      </c>
      <c r="C59">
        <v>1.96</v>
      </c>
      <c r="D59">
        <v>1.74</v>
      </c>
      <c r="E59">
        <v>0.85</v>
      </c>
      <c r="F59" t="s">
        <v>3980</v>
      </c>
      <c r="G59" s="13" t="s">
        <v>4124</v>
      </c>
      <c r="H59" t="s">
        <v>4140</v>
      </c>
      <c r="I59" t="s">
        <v>5235</v>
      </c>
      <c r="J59" t="s">
        <v>4140</v>
      </c>
      <c r="L59">
        <f>_xlfn.XLOOKUP(_xlfn.VALUETOTEXT(A59),total_imports!B59:B5266,total_imports!D59:D5266,0.000001,0,1)</f>
        <v>9.32</v>
      </c>
      <c r="M59" s="5">
        <f>B59/L59*100</f>
        <v>12.44635193133047</v>
      </c>
    </row>
    <row r="60" spans="1:13" ht="48" x14ac:dyDescent="0.2">
      <c r="A60">
        <v>800700</v>
      </c>
      <c r="B60">
        <v>1.1399999999999999</v>
      </c>
      <c r="C60">
        <v>1.1299999999999999</v>
      </c>
      <c r="D60">
        <v>2.15</v>
      </c>
      <c r="E60">
        <v>1.75</v>
      </c>
      <c r="F60" t="s">
        <v>2761</v>
      </c>
      <c r="G60" s="13" t="s">
        <v>4126</v>
      </c>
      <c r="H60" t="s">
        <v>4140</v>
      </c>
      <c r="I60" t="s">
        <v>4981</v>
      </c>
      <c r="J60" t="s">
        <v>4140</v>
      </c>
      <c r="L60">
        <f>_xlfn.XLOOKUP(_xlfn.VALUETOTEXT(A60),total_imports!B60:B5267,total_imports!D60:D5267,0.000001,0,1)</f>
        <v>3.03</v>
      </c>
      <c r="M60" s="5">
        <f>B60/L60*100</f>
        <v>37.623762376237622</v>
      </c>
    </row>
    <row r="61" spans="1:13" ht="32" x14ac:dyDescent="0.2">
      <c r="A61">
        <v>300215</v>
      </c>
      <c r="B61">
        <v>1.1100000000000001</v>
      </c>
      <c r="C61">
        <v>1.73</v>
      </c>
      <c r="D61">
        <v>0.51</v>
      </c>
      <c r="E61">
        <v>0.09</v>
      </c>
      <c r="F61" t="s">
        <v>770</v>
      </c>
      <c r="G61" s="13" t="s">
        <v>4129</v>
      </c>
      <c r="H61" t="s">
        <v>4140</v>
      </c>
      <c r="I61" t="s">
        <v>4444</v>
      </c>
      <c r="J61" t="s">
        <v>4140</v>
      </c>
      <c r="L61">
        <f>_xlfn.XLOOKUP(_xlfn.VALUETOTEXT(A61),total_imports!B61:B5268,total_imports!D61:D5268,0.000001,0,1)</f>
        <v>302.79000000000002</v>
      </c>
      <c r="M61" s="5">
        <f>B61/L61*100</f>
        <v>0.36659070643019914</v>
      </c>
    </row>
    <row r="62" spans="1:13" ht="16" x14ac:dyDescent="0.2">
      <c r="A62">
        <v>560122</v>
      </c>
      <c r="B62">
        <v>1</v>
      </c>
      <c r="C62">
        <v>0.64</v>
      </c>
      <c r="D62">
        <v>0.5</v>
      </c>
      <c r="E62">
        <v>0.65</v>
      </c>
      <c r="F62" t="s">
        <v>1777</v>
      </c>
      <c r="G62" s="13" t="s">
        <v>4134</v>
      </c>
      <c r="H62" t="s">
        <v>4140</v>
      </c>
      <c r="I62" t="s">
        <v>4714</v>
      </c>
      <c r="J62" t="s">
        <v>4140</v>
      </c>
      <c r="L62">
        <f>_xlfn.XLOOKUP(_xlfn.VALUETOTEXT(A62),total_imports!B62:B5269,total_imports!D62:D5269,0.000001,0,1)</f>
        <v>24.68</v>
      </c>
      <c r="M62" s="5">
        <f>B62/L62*100</f>
        <v>4.0518638573743919</v>
      </c>
    </row>
    <row r="63" spans="1:13" ht="16" x14ac:dyDescent="0.2">
      <c r="A63">
        <v>710122</v>
      </c>
      <c r="B63">
        <v>1</v>
      </c>
      <c r="C63">
        <v>1.1299999999999999</v>
      </c>
      <c r="D63">
        <v>0.25</v>
      </c>
      <c r="E63">
        <v>0.18</v>
      </c>
      <c r="F63" t="s">
        <v>2340</v>
      </c>
      <c r="G63" s="13" t="s">
        <v>4134</v>
      </c>
      <c r="H63" t="s">
        <v>4140</v>
      </c>
      <c r="I63" t="s">
        <v>4180</v>
      </c>
      <c r="J63" t="s">
        <v>4140</v>
      </c>
      <c r="L63">
        <f>_xlfn.XLOOKUP(_xlfn.VALUETOTEXT(A63),total_imports!B63:B5270,total_imports!D63:D5270,0.000001,0,1)</f>
        <v>9.94</v>
      </c>
      <c r="M63" s="5">
        <f>B63/L63*100</f>
        <v>10.06036217303823</v>
      </c>
    </row>
    <row r="64" spans="1:13" ht="32" x14ac:dyDescent="0.2">
      <c r="A64">
        <v>300120</v>
      </c>
      <c r="B64">
        <v>0.92</v>
      </c>
      <c r="C64">
        <v>0</v>
      </c>
      <c r="D64">
        <v>0</v>
      </c>
      <c r="E64">
        <v>0</v>
      </c>
      <c r="F64" t="s">
        <v>765</v>
      </c>
      <c r="G64" s="13" t="s">
        <v>4124</v>
      </c>
      <c r="H64" t="s">
        <v>4140</v>
      </c>
      <c r="I64" t="s">
        <v>4443</v>
      </c>
      <c r="J64" t="s">
        <v>4140</v>
      </c>
      <c r="L64">
        <f>_xlfn.XLOOKUP(_xlfn.VALUETOTEXT(A64),total_imports!B64:B5271,total_imports!D64:D5271,0.000001,0,1)</f>
        <v>4.32</v>
      </c>
      <c r="M64" s="5">
        <f>B64/L64*100</f>
        <v>21.296296296296298</v>
      </c>
    </row>
    <row r="65" spans="1:13" ht="32" x14ac:dyDescent="0.2">
      <c r="A65">
        <v>911390</v>
      </c>
      <c r="B65">
        <v>0.86</v>
      </c>
      <c r="C65">
        <v>0.4</v>
      </c>
      <c r="D65">
        <v>1.1599999999999999</v>
      </c>
      <c r="E65">
        <v>0.4</v>
      </c>
      <c r="F65" t="s">
        <v>3961</v>
      </c>
      <c r="G65" s="13" t="s">
        <v>4135</v>
      </c>
      <c r="H65" t="s">
        <v>4140</v>
      </c>
      <c r="I65" t="s">
        <v>5227</v>
      </c>
      <c r="J65" t="s">
        <v>4140</v>
      </c>
      <c r="L65">
        <f>_xlfn.XLOOKUP(_xlfn.VALUETOTEXT(A65),total_imports!B65:B5272,total_imports!D65:D5272,0.000001,0,1)</f>
        <v>4.1399999999999997</v>
      </c>
      <c r="M65" s="5">
        <f>B65/L65*100</f>
        <v>20.772946859903382</v>
      </c>
    </row>
    <row r="66" spans="1:13" ht="48" x14ac:dyDescent="0.2">
      <c r="A66">
        <v>841891</v>
      </c>
      <c r="B66">
        <v>0.83</v>
      </c>
      <c r="C66">
        <v>0.28999999999999998</v>
      </c>
      <c r="D66">
        <v>0.62</v>
      </c>
      <c r="E66">
        <v>0.75</v>
      </c>
      <c r="F66" t="s">
        <v>2977</v>
      </c>
      <c r="G66" s="13" t="s">
        <v>4126</v>
      </c>
      <c r="H66" t="s">
        <v>4140</v>
      </c>
      <c r="I66" t="s">
        <v>5036</v>
      </c>
      <c r="J66" t="s">
        <v>4140</v>
      </c>
      <c r="L66">
        <f>_xlfn.XLOOKUP(_xlfn.VALUETOTEXT(A66),total_imports!B66:B5273,total_imports!D66:D5273,0.000001,0,1)</f>
        <v>1.29</v>
      </c>
      <c r="M66" s="5">
        <f>B66/L66*100</f>
        <v>64.341085271317823</v>
      </c>
    </row>
    <row r="67" spans="1:13" ht="32" x14ac:dyDescent="0.2">
      <c r="A67">
        <v>300410</v>
      </c>
      <c r="B67">
        <v>0.8</v>
      </c>
      <c r="C67">
        <v>1.04</v>
      </c>
      <c r="D67">
        <v>0.77</v>
      </c>
      <c r="E67">
        <v>1.47</v>
      </c>
      <c r="F67" t="s">
        <v>777</v>
      </c>
      <c r="G67" s="13" t="s">
        <v>4124</v>
      </c>
      <c r="H67" t="s">
        <v>4140</v>
      </c>
      <c r="I67" t="s">
        <v>4446</v>
      </c>
      <c r="J67" t="s">
        <v>4140</v>
      </c>
      <c r="L67">
        <f>_xlfn.XLOOKUP(_xlfn.VALUETOTEXT(A67),total_imports!B67:B5274,total_imports!D67:D5274,0.000001,0,1)</f>
        <v>3.07</v>
      </c>
      <c r="M67" s="5">
        <f>B67/L67*100</f>
        <v>26.058631921824105</v>
      </c>
    </row>
    <row r="68" spans="1:13" ht="48" x14ac:dyDescent="0.2">
      <c r="A68" s="36">
        <v>830510</v>
      </c>
      <c r="B68" s="36">
        <v>0.72</v>
      </c>
      <c r="C68" s="36">
        <v>0.65</v>
      </c>
      <c r="D68" s="36">
        <v>0.49</v>
      </c>
      <c r="E68" s="36">
        <v>0.27</v>
      </c>
      <c r="F68" s="36" t="s">
        <v>2871</v>
      </c>
      <c r="G68" s="72" t="s">
        <v>4126</v>
      </c>
      <c r="H68" t="s">
        <v>4140</v>
      </c>
      <c r="I68" t="s">
        <v>5012</v>
      </c>
      <c r="J68" t="s">
        <v>4140</v>
      </c>
      <c r="L68">
        <f>_xlfn.XLOOKUP(_xlfn.VALUETOTEXT(A68),total_imports!B68:B5275,total_imports!D68:D5275,0.000001,0,1)</f>
        <v>0.74</v>
      </c>
      <c r="M68" s="5">
        <f>B68/L68*100</f>
        <v>97.297297297297291</v>
      </c>
    </row>
    <row r="69" spans="1:13" ht="16" x14ac:dyDescent="0.2">
      <c r="A69">
        <v>300259</v>
      </c>
      <c r="B69">
        <v>0.48</v>
      </c>
      <c r="C69">
        <v>0.54</v>
      </c>
      <c r="D69">
        <v>0</v>
      </c>
      <c r="E69">
        <v>0</v>
      </c>
      <c r="F69" t="s">
        <v>20</v>
      </c>
      <c r="G69" s="13" t="s">
        <v>12</v>
      </c>
      <c r="H69" t="s">
        <v>12</v>
      </c>
      <c r="I69" t="s">
        <v>4444</v>
      </c>
      <c r="J69" t="s">
        <v>4140</v>
      </c>
      <c r="L69">
        <f>_xlfn.XLOOKUP(_xlfn.VALUETOTEXT(A69),total_imports!B69:B5276,total_imports!D69:D5276,0.000001,0,1)</f>
        <v>2.38</v>
      </c>
      <c r="M69" s="5">
        <f>B69/L69*100</f>
        <v>20.168067226890756</v>
      </c>
    </row>
    <row r="70" spans="1:13" ht="32" x14ac:dyDescent="0.2">
      <c r="A70">
        <v>911310</v>
      </c>
      <c r="B70">
        <v>0.45</v>
      </c>
      <c r="C70">
        <v>0.86</v>
      </c>
      <c r="D70">
        <v>0.1</v>
      </c>
      <c r="E70">
        <v>0.06</v>
      </c>
      <c r="F70" t="s">
        <v>3959</v>
      </c>
      <c r="G70" s="13" t="s">
        <v>4135</v>
      </c>
      <c r="H70" t="s">
        <v>4140</v>
      </c>
      <c r="I70" t="s">
        <v>5227</v>
      </c>
      <c r="J70" t="s">
        <v>4140</v>
      </c>
      <c r="L70">
        <f>_xlfn.XLOOKUP(_xlfn.VALUETOTEXT(A70),total_imports!B70:B5277,total_imports!D70:D5277,0.000001,0,1)</f>
        <v>7.67</v>
      </c>
      <c r="M70" s="5">
        <f>B70/L70*100</f>
        <v>5.8670143415906129</v>
      </c>
    </row>
    <row r="71" spans="1:13" ht="32" x14ac:dyDescent="0.2">
      <c r="A71">
        <v>300214</v>
      </c>
      <c r="B71">
        <v>0.42</v>
      </c>
      <c r="C71">
        <v>0.39</v>
      </c>
      <c r="D71">
        <v>0.4</v>
      </c>
      <c r="E71">
        <v>0.01</v>
      </c>
      <c r="F71" t="s">
        <v>769</v>
      </c>
      <c r="G71" s="13" t="s">
        <v>4129</v>
      </c>
      <c r="H71" t="s">
        <v>4140</v>
      </c>
      <c r="I71" t="s">
        <v>4444</v>
      </c>
      <c r="J71" t="s">
        <v>4140</v>
      </c>
      <c r="L71">
        <f>_xlfn.XLOOKUP(_xlfn.VALUETOTEXT(A71),total_imports!B71:B5278,total_imports!D71:D5278,0.000001,0,1)</f>
        <v>2</v>
      </c>
      <c r="M71" s="5">
        <f>B71/L71*100</f>
        <v>21</v>
      </c>
    </row>
    <row r="72" spans="1:13" ht="48" x14ac:dyDescent="0.2">
      <c r="A72">
        <v>830610</v>
      </c>
      <c r="B72">
        <v>0.36</v>
      </c>
      <c r="C72">
        <v>0.36</v>
      </c>
      <c r="D72">
        <v>0.34</v>
      </c>
      <c r="E72">
        <v>0.21</v>
      </c>
      <c r="F72" t="s">
        <v>2874</v>
      </c>
      <c r="G72" s="13" t="s">
        <v>4126</v>
      </c>
      <c r="H72" t="s">
        <v>4140</v>
      </c>
      <c r="I72" t="s">
        <v>5013</v>
      </c>
      <c r="J72" t="s">
        <v>4140</v>
      </c>
      <c r="L72">
        <f>_xlfn.XLOOKUP(_xlfn.VALUETOTEXT(A72),total_imports!B72:B5279,total_imports!D72:D5279,0.000001,0,1)</f>
        <v>0.41</v>
      </c>
      <c r="M72" s="5">
        <f>B72/L72*100</f>
        <v>87.804878048780495</v>
      </c>
    </row>
    <row r="73" spans="1:13" ht="32" x14ac:dyDescent="0.2">
      <c r="A73">
        <v>851210</v>
      </c>
      <c r="B73">
        <v>0.36</v>
      </c>
      <c r="C73">
        <v>0.49</v>
      </c>
      <c r="D73">
        <v>1.1000000000000001</v>
      </c>
      <c r="E73">
        <v>1.07</v>
      </c>
      <c r="F73" t="s">
        <v>3471</v>
      </c>
      <c r="G73" s="13" t="s">
        <v>4135</v>
      </c>
      <c r="H73" t="s">
        <v>4140</v>
      </c>
      <c r="I73" t="s">
        <v>5116</v>
      </c>
      <c r="J73" t="s">
        <v>4140</v>
      </c>
      <c r="L73">
        <f>_xlfn.XLOOKUP(_xlfn.VALUETOTEXT(A73),total_imports!B73:B5280,total_imports!D73:D5280,0.000001,0,1)</f>
        <v>0.8</v>
      </c>
      <c r="M73" s="5">
        <f>B73/L73*100</f>
        <v>44.999999999999993</v>
      </c>
    </row>
    <row r="74" spans="1:13" ht="16" x14ac:dyDescent="0.2">
      <c r="A74">
        <v>300249</v>
      </c>
      <c r="B74">
        <v>0.31</v>
      </c>
      <c r="C74">
        <v>1.34</v>
      </c>
      <c r="D74">
        <v>0</v>
      </c>
      <c r="E74">
        <v>0</v>
      </c>
      <c r="F74" t="s">
        <v>20</v>
      </c>
      <c r="G74" s="13" t="s">
        <v>12</v>
      </c>
      <c r="H74" t="s">
        <v>12</v>
      </c>
      <c r="I74" t="s">
        <v>4444</v>
      </c>
      <c r="J74" t="s">
        <v>4140</v>
      </c>
      <c r="L74">
        <f>_xlfn.XLOOKUP(_xlfn.VALUETOTEXT(A74),total_imports!B74:B5281,total_imports!D74:D5281,0.000001,0,1)</f>
        <v>80.8</v>
      </c>
      <c r="M74" s="5">
        <f>B74/L74*100</f>
        <v>0.38366336633663367</v>
      </c>
    </row>
    <row r="75" spans="1:13" ht="32" x14ac:dyDescent="0.2">
      <c r="A75">
        <v>920930</v>
      </c>
      <c r="B75">
        <v>0.28000000000000003</v>
      </c>
      <c r="C75">
        <v>0.27</v>
      </c>
      <c r="D75">
        <v>0.23</v>
      </c>
      <c r="E75">
        <v>0.22</v>
      </c>
      <c r="F75" t="s">
        <v>3977</v>
      </c>
      <c r="G75" s="13" t="s">
        <v>4124</v>
      </c>
      <c r="H75" t="s">
        <v>4140</v>
      </c>
      <c r="I75" t="s">
        <v>5235</v>
      </c>
      <c r="J75" t="s">
        <v>4140</v>
      </c>
      <c r="L75">
        <f>_xlfn.XLOOKUP(_xlfn.VALUETOTEXT(A75),total_imports!B75:B5282,total_imports!D75:D5282,0.000001,0,1)</f>
        <v>0.51</v>
      </c>
      <c r="M75" s="5">
        <f>B75/L75*100</f>
        <v>54.901960784313729</v>
      </c>
    </row>
    <row r="76" spans="1:13" ht="32" x14ac:dyDescent="0.2">
      <c r="A76">
        <v>850730</v>
      </c>
      <c r="B76">
        <v>0.27</v>
      </c>
      <c r="C76">
        <v>0.37</v>
      </c>
      <c r="D76">
        <v>0.81</v>
      </c>
      <c r="E76">
        <v>1.07</v>
      </c>
      <c r="F76" t="s">
        <v>3449</v>
      </c>
      <c r="G76" s="13" t="s">
        <v>4135</v>
      </c>
      <c r="H76" t="s">
        <v>4140</v>
      </c>
      <c r="I76" t="s">
        <v>5111</v>
      </c>
      <c r="J76" t="s">
        <v>4140</v>
      </c>
      <c r="L76">
        <f>_xlfn.XLOOKUP(_xlfn.VALUETOTEXT(A76),total_imports!B76:B5283,total_imports!D76:D5283,0.000001,0,1)</f>
        <v>4.3600000000000003</v>
      </c>
      <c r="M76" s="5">
        <f>B76/L76*100</f>
        <v>6.1926605504587151</v>
      </c>
    </row>
    <row r="77" spans="1:13" ht="32" x14ac:dyDescent="0.2">
      <c r="A77">
        <v>190190</v>
      </c>
      <c r="B77">
        <v>0.25</v>
      </c>
      <c r="C77">
        <v>0.22</v>
      </c>
      <c r="D77">
        <v>0.11</v>
      </c>
      <c r="E77">
        <v>0.01</v>
      </c>
      <c r="F77" t="s">
        <v>157</v>
      </c>
      <c r="G77" s="13" t="s">
        <v>4123</v>
      </c>
      <c r="H77" t="s">
        <v>4140</v>
      </c>
      <c r="I77" t="s">
        <v>4261</v>
      </c>
      <c r="J77" t="s">
        <v>4140</v>
      </c>
      <c r="L77">
        <f>_xlfn.XLOOKUP(_xlfn.VALUETOTEXT(A77),total_imports!B77:B5284,total_imports!D77:D5284,0.000001,0,1)</f>
        <v>5.96</v>
      </c>
      <c r="M77" s="5">
        <f>B77/L77*100</f>
        <v>4.1946308724832218</v>
      </c>
    </row>
    <row r="78" spans="1:13" ht="16" x14ac:dyDescent="0.2">
      <c r="A78">
        <v>810999</v>
      </c>
      <c r="B78">
        <v>0.23</v>
      </c>
      <c r="C78">
        <v>0.25</v>
      </c>
      <c r="D78">
        <v>0</v>
      </c>
      <c r="E78">
        <v>0</v>
      </c>
      <c r="F78" t="s">
        <v>20</v>
      </c>
      <c r="G78" s="13" t="s">
        <v>12</v>
      </c>
      <c r="H78" t="s">
        <v>12</v>
      </c>
      <c r="I78" t="s">
        <v>4990</v>
      </c>
      <c r="J78" t="s">
        <v>4140</v>
      </c>
      <c r="L78">
        <f>_xlfn.XLOOKUP(_xlfn.VALUETOTEXT(A78),total_imports!B78:B5285,total_imports!D78:D5285,0.000001,0,1)</f>
        <v>0.78</v>
      </c>
      <c r="M78" s="5">
        <f>B78/L78*100</f>
        <v>29.487179487179489</v>
      </c>
    </row>
    <row r="79" spans="1:13" ht="16" x14ac:dyDescent="0.2">
      <c r="A79">
        <v>630612</v>
      </c>
      <c r="B79">
        <v>0.21</v>
      </c>
      <c r="C79">
        <v>0.06</v>
      </c>
      <c r="D79">
        <v>0.04</v>
      </c>
      <c r="E79">
        <v>0</v>
      </c>
      <c r="F79" t="s">
        <v>2137</v>
      </c>
      <c r="G79" s="13" t="s">
        <v>4134</v>
      </c>
      <c r="H79" t="s">
        <v>4140</v>
      </c>
      <c r="I79" t="s">
        <v>4795</v>
      </c>
      <c r="J79" t="s">
        <v>4140</v>
      </c>
      <c r="L79">
        <f>_xlfn.XLOOKUP(_xlfn.VALUETOTEXT(A79),total_imports!B79:B5286,total_imports!D79:D5286,0.000001,0,1)</f>
        <v>0.56000000000000005</v>
      </c>
      <c r="M79" s="5">
        <f>B79/L79*100</f>
        <v>37.499999999999993</v>
      </c>
    </row>
    <row r="80" spans="1:13" ht="16" x14ac:dyDescent="0.2">
      <c r="A80">
        <v>490810</v>
      </c>
      <c r="B80">
        <v>0.19</v>
      </c>
      <c r="C80">
        <v>0.28999999999999998</v>
      </c>
      <c r="D80">
        <v>0.43</v>
      </c>
      <c r="E80">
        <v>0.18</v>
      </c>
      <c r="F80" t="s">
        <v>1455</v>
      </c>
      <c r="G80" s="13" t="s">
        <v>4130</v>
      </c>
      <c r="H80" t="s">
        <v>4140</v>
      </c>
      <c r="I80" t="s">
        <v>4648</v>
      </c>
      <c r="J80" t="s">
        <v>4140</v>
      </c>
      <c r="L80">
        <f>_xlfn.XLOOKUP(_xlfn.VALUETOTEXT(A80),total_imports!B80:B5287,total_imports!D80:D5287,0.000001,0,1)</f>
        <v>2.15</v>
      </c>
      <c r="M80" s="5">
        <f>B80/L80*100</f>
        <v>8.8372093023255811</v>
      </c>
    </row>
    <row r="81" spans="1:13" ht="32" x14ac:dyDescent="0.2">
      <c r="A81">
        <v>300439</v>
      </c>
      <c r="B81">
        <v>0.11</v>
      </c>
      <c r="C81">
        <v>0.03</v>
      </c>
      <c r="D81">
        <v>0.03</v>
      </c>
      <c r="E81">
        <v>0.04</v>
      </c>
      <c r="F81" t="s">
        <v>781</v>
      </c>
      <c r="G81" s="13" t="s">
        <v>4124</v>
      </c>
      <c r="H81" t="s">
        <v>4140</v>
      </c>
      <c r="I81" t="s">
        <v>4446</v>
      </c>
      <c r="J81" t="s">
        <v>4140</v>
      </c>
      <c r="L81">
        <f>_xlfn.XLOOKUP(_xlfn.VALUETOTEXT(A81),total_imports!B81:B5288,total_imports!D81:D5288,0.000001,0,1)</f>
        <v>58.83</v>
      </c>
      <c r="M81" s="5">
        <f>B81/L81*100</f>
        <v>0.18697943226245115</v>
      </c>
    </row>
    <row r="82" spans="1:13" ht="32" x14ac:dyDescent="0.2">
      <c r="A82">
        <v>920991</v>
      </c>
      <c r="B82">
        <v>0.09</v>
      </c>
      <c r="C82">
        <v>0.06</v>
      </c>
      <c r="D82">
        <v>0.04</v>
      </c>
      <c r="E82">
        <v>7.0000000000000007E-2</v>
      </c>
      <c r="F82" t="s">
        <v>3978</v>
      </c>
      <c r="G82" s="13" t="s">
        <v>4124</v>
      </c>
      <c r="H82" t="s">
        <v>4140</v>
      </c>
      <c r="I82" t="s">
        <v>5235</v>
      </c>
      <c r="J82" t="s">
        <v>4140</v>
      </c>
      <c r="L82">
        <f>_xlfn.XLOOKUP(_xlfn.VALUETOTEXT(A82),total_imports!B82:B5289,total_imports!D82:D5289,0.000001,0,1)</f>
        <v>0.11</v>
      </c>
      <c r="M82" s="5">
        <f>B82/L82*100</f>
        <v>81.818181818181813</v>
      </c>
    </row>
    <row r="83" spans="1:13" ht="16" x14ac:dyDescent="0.2">
      <c r="A83">
        <v>710391</v>
      </c>
      <c r="B83">
        <v>0.08</v>
      </c>
      <c r="C83">
        <v>0.04</v>
      </c>
      <c r="D83">
        <v>0.03</v>
      </c>
      <c r="E83">
        <v>1.18</v>
      </c>
      <c r="F83" t="s">
        <v>2345</v>
      </c>
      <c r="G83" s="13" t="s">
        <v>4134</v>
      </c>
      <c r="H83" t="s">
        <v>4140</v>
      </c>
      <c r="I83" t="s">
        <v>4182</v>
      </c>
      <c r="J83" t="s">
        <v>4140</v>
      </c>
      <c r="L83">
        <f>_xlfn.XLOOKUP(_xlfn.VALUETOTEXT(A83),total_imports!B83:B5290,total_imports!D83:D5290,0.000001,0,1)</f>
        <v>210.41</v>
      </c>
      <c r="M83" s="5">
        <f>B83/L83*100</f>
        <v>3.8021006606149904E-2</v>
      </c>
    </row>
    <row r="84" spans="1:13" ht="32" x14ac:dyDescent="0.2">
      <c r="A84">
        <v>300432</v>
      </c>
      <c r="B84">
        <v>7.0000000000000007E-2</v>
      </c>
      <c r="C84">
        <v>0.04</v>
      </c>
      <c r="D84">
        <v>0</v>
      </c>
      <c r="E84">
        <v>0</v>
      </c>
      <c r="F84" t="s">
        <v>780</v>
      </c>
      <c r="G84" s="13" t="s">
        <v>4124</v>
      </c>
      <c r="H84" t="s">
        <v>4140</v>
      </c>
      <c r="I84" t="s">
        <v>4446</v>
      </c>
      <c r="J84" t="s">
        <v>4140</v>
      </c>
      <c r="L84">
        <f>_xlfn.XLOOKUP(_xlfn.VALUETOTEXT(A84),total_imports!B84:B5291,total_imports!D84:D5291,0.000001,0,1)</f>
        <v>8.74</v>
      </c>
      <c r="M84" s="5">
        <f>B84/L84*100</f>
        <v>0.8009153318077803</v>
      </c>
    </row>
    <row r="85" spans="1:13" ht="16" x14ac:dyDescent="0.2">
      <c r="A85">
        <v>710110</v>
      </c>
      <c r="B85">
        <v>0.05</v>
      </c>
      <c r="C85">
        <v>0.02</v>
      </c>
      <c r="D85">
        <v>0.24</v>
      </c>
      <c r="E85">
        <v>0.01</v>
      </c>
      <c r="F85" t="s">
        <v>2338</v>
      </c>
      <c r="G85" s="13" t="s">
        <v>4134</v>
      </c>
      <c r="H85" t="s">
        <v>4140</v>
      </c>
      <c r="I85" t="s">
        <v>4180</v>
      </c>
      <c r="J85" t="s">
        <v>4140</v>
      </c>
      <c r="L85">
        <f>_xlfn.XLOOKUP(_xlfn.VALUETOTEXT(A85),total_imports!B85:B5292,total_imports!D85:D5292,0.000001,0,1)</f>
        <v>5.86</v>
      </c>
      <c r="M85" s="5">
        <f>B85/L85*100</f>
        <v>0.85324232081911267</v>
      </c>
    </row>
    <row r="86" spans="1:13" ht="16" x14ac:dyDescent="0.2">
      <c r="A86">
        <v>930629</v>
      </c>
      <c r="B86">
        <v>0.03</v>
      </c>
      <c r="C86">
        <v>0.25</v>
      </c>
      <c r="D86">
        <v>0</v>
      </c>
      <c r="E86">
        <v>0.05</v>
      </c>
      <c r="F86" t="s">
        <v>3987</v>
      </c>
      <c r="G86" s="13" t="s">
        <v>4130</v>
      </c>
      <c r="H86" t="s">
        <v>4140</v>
      </c>
      <c r="I86" t="s">
        <v>5239</v>
      </c>
      <c r="J86" t="s">
        <v>4140</v>
      </c>
      <c r="L86">
        <f>_xlfn.XLOOKUP(_xlfn.VALUETOTEXT(A86),total_imports!B86:B5293,total_imports!D86:D5293,0.000001,0,1)</f>
        <v>1.67</v>
      </c>
      <c r="M86" s="5">
        <f>B86/L86*100</f>
        <v>1.7964071856287425</v>
      </c>
    </row>
    <row r="87" spans="1:13" ht="32" x14ac:dyDescent="0.2">
      <c r="A87">
        <v>300450</v>
      </c>
      <c r="B87">
        <v>0.02</v>
      </c>
      <c r="C87">
        <v>0.03</v>
      </c>
      <c r="D87">
        <v>0.01</v>
      </c>
      <c r="E87">
        <v>0.05</v>
      </c>
      <c r="F87" t="s">
        <v>782</v>
      </c>
      <c r="G87" s="13" t="s">
        <v>4124</v>
      </c>
      <c r="H87" t="s">
        <v>4140</v>
      </c>
      <c r="I87" t="s">
        <v>4446</v>
      </c>
      <c r="J87" t="s">
        <v>4140</v>
      </c>
      <c r="L87">
        <f>_xlfn.XLOOKUP(_xlfn.VALUETOTEXT(A87),total_imports!B87:B5294,total_imports!D87:D5294,0.000001,0,1)</f>
        <v>7.66</v>
      </c>
      <c r="M87" s="5">
        <f>B87/L87*100</f>
        <v>0.26109660574412535</v>
      </c>
    </row>
    <row r="88" spans="1:13" ht="32" x14ac:dyDescent="0.2">
      <c r="A88">
        <v>300449</v>
      </c>
      <c r="B88">
        <v>0.01</v>
      </c>
      <c r="C88">
        <v>0.03</v>
      </c>
      <c r="D88">
        <v>0.04</v>
      </c>
      <c r="E88">
        <v>0.06</v>
      </c>
      <c r="F88" t="s">
        <v>19</v>
      </c>
      <c r="G88" s="13" t="s">
        <v>4129</v>
      </c>
      <c r="H88" t="s">
        <v>4140</v>
      </c>
      <c r="I88" t="s">
        <v>4446</v>
      </c>
      <c r="J88" t="s">
        <v>4140</v>
      </c>
      <c r="L88">
        <f>_xlfn.XLOOKUP(_xlfn.VALUETOTEXT(A88),total_imports!B88:B5295,total_imports!D88:D5295,0.000001,0,1)</f>
        <v>7.18</v>
      </c>
      <c r="M88" s="5">
        <f>B88/L88*100</f>
        <v>0.1392757660167131</v>
      </c>
    </row>
    <row r="89" spans="1:13" ht="32" x14ac:dyDescent="0.2">
      <c r="A89">
        <v>300650</v>
      </c>
      <c r="B89">
        <v>0.01</v>
      </c>
      <c r="C89">
        <v>0</v>
      </c>
      <c r="D89">
        <v>0.01</v>
      </c>
      <c r="E89">
        <v>0</v>
      </c>
      <c r="F89" t="s">
        <v>789</v>
      </c>
      <c r="G89" s="13" t="s">
        <v>4124</v>
      </c>
      <c r="H89" t="s">
        <v>4140</v>
      </c>
      <c r="I89" t="s">
        <v>4448</v>
      </c>
      <c r="J89" t="s">
        <v>4140</v>
      </c>
      <c r="L89">
        <f>_xlfn.XLOOKUP(_xlfn.VALUETOTEXT(A89),total_imports!B89:B5296,total_imports!D89:D5296,0.000001,0,1)</f>
        <v>0.16</v>
      </c>
      <c r="M89" s="5">
        <f>B89/L89*100</f>
        <v>6.25</v>
      </c>
    </row>
    <row r="90" spans="1:13" ht="32" x14ac:dyDescent="0.2">
      <c r="A90" s="36">
        <v>80119</v>
      </c>
      <c r="B90" s="36">
        <v>0</v>
      </c>
      <c r="C90" s="36">
        <v>0</v>
      </c>
      <c r="D90" s="36">
        <v>0</v>
      </c>
      <c r="E90" s="36">
        <v>0</v>
      </c>
      <c r="F90" s="36" t="s">
        <v>12</v>
      </c>
      <c r="G90" s="72" t="s">
        <v>4123</v>
      </c>
      <c r="H90" t="s">
        <v>4140</v>
      </c>
      <c r="I90" t="s">
        <v>4191</v>
      </c>
      <c r="J90" t="s">
        <v>4140</v>
      </c>
      <c r="L90">
        <f>_xlfn.XLOOKUP(_xlfn.VALUETOTEXT(A90),total_imports!B90:B5297,total_imports!D90:D5297,0.000001,0,1)</f>
        <v>9.9999999999999995E-7</v>
      </c>
      <c r="M90" s="5">
        <f>B90/L90*100</f>
        <v>0</v>
      </c>
    </row>
    <row r="91" spans="1:13" ht="32" x14ac:dyDescent="0.2">
      <c r="A91" s="36">
        <v>110811</v>
      </c>
      <c r="B91" s="36">
        <v>0</v>
      </c>
      <c r="C91" s="36">
        <v>0.13</v>
      </c>
      <c r="D91" s="36">
        <v>0.03</v>
      </c>
      <c r="E91" s="36">
        <v>0.04</v>
      </c>
      <c r="F91" s="36" t="s">
        <v>91</v>
      </c>
      <c r="G91" s="72" t="s">
        <v>4123</v>
      </c>
      <c r="H91" t="s">
        <v>4140</v>
      </c>
      <c r="I91" t="s">
        <v>4230</v>
      </c>
      <c r="J91" t="s">
        <v>4140</v>
      </c>
      <c r="L91">
        <f>_xlfn.XLOOKUP(_xlfn.VALUETOTEXT(A91),total_imports!B91:B5298,total_imports!D91:D5298,0.000001,0,1)</f>
        <v>1.25</v>
      </c>
      <c r="M91" s="5">
        <f>B91/L91*100</f>
        <v>0</v>
      </c>
    </row>
    <row r="92" spans="1:13" ht="32" x14ac:dyDescent="0.2">
      <c r="A92" s="36">
        <v>110812</v>
      </c>
      <c r="B92" s="36">
        <v>0</v>
      </c>
      <c r="C92" s="36">
        <v>0.01</v>
      </c>
      <c r="D92" s="36">
        <v>0.05</v>
      </c>
      <c r="E92" s="36">
        <v>0</v>
      </c>
      <c r="F92" s="36" t="s">
        <v>92</v>
      </c>
      <c r="G92" s="72" t="s">
        <v>4123</v>
      </c>
      <c r="H92" t="s">
        <v>4140</v>
      </c>
      <c r="I92" t="s">
        <v>4230</v>
      </c>
      <c r="J92" t="s">
        <v>4140</v>
      </c>
      <c r="L92">
        <f>_xlfn.XLOOKUP(_xlfn.VALUETOTEXT(A92),total_imports!B92:B5299,total_imports!D92:D5299,0.000001,0,1)</f>
        <v>4.6500000000000004</v>
      </c>
      <c r="M92" s="5">
        <f>B92/L92*100</f>
        <v>0</v>
      </c>
    </row>
    <row r="93" spans="1:13" ht="32" x14ac:dyDescent="0.2">
      <c r="A93" s="36">
        <v>110813</v>
      </c>
      <c r="B93" s="36">
        <v>0</v>
      </c>
      <c r="C93" s="36">
        <v>0.01</v>
      </c>
      <c r="D93" s="36">
        <v>0</v>
      </c>
      <c r="E93" s="36">
        <v>0</v>
      </c>
      <c r="F93" s="36" t="s">
        <v>93</v>
      </c>
      <c r="G93" s="72" t="s">
        <v>4123</v>
      </c>
      <c r="H93" t="s">
        <v>4140</v>
      </c>
      <c r="I93" t="s">
        <v>4230</v>
      </c>
      <c r="J93" t="s">
        <v>4140</v>
      </c>
      <c r="L93">
        <f>_xlfn.XLOOKUP(_xlfn.VALUETOTEXT(A93),total_imports!B93:B5300,total_imports!D93:D5300,0.000001,0,1)</f>
        <v>3.18</v>
      </c>
      <c r="M93" s="5">
        <f>B93/L93*100</f>
        <v>0</v>
      </c>
    </row>
    <row r="94" spans="1:13" ht="32" x14ac:dyDescent="0.2">
      <c r="A94" s="36">
        <v>110814</v>
      </c>
      <c r="B94" s="36">
        <v>0</v>
      </c>
      <c r="C94" s="36">
        <v>0</v>
      </c>
      <c r="D94" s="36">
        <v>0</v>
      </c>
      <c r="E94" s="36">
        <v>0.13</v>
      </c>
      <c r="F94" s="36" t="s">
        <v>12</v>
      </c>
      <c r="G94" s="72" t="s">
        <v>4123</v>
      </c>
      <c r="H94" t="s">
        <v>4140</v>
      </c>
      <c r="I94" t="s">
        <v>4230</v>
      </c>
      <c r="J94" t="s">
        <v>4140</v>
      </c>
      <c r="L94">
        <f>_xlfn.XLOOKUP(_xlfn.VALUETOTEXT(A94),total_imports!B94:B5301,total_imports!D94:D5301,0.000001,0,1)</f>
        <v>1.02</v>
      </c>
      <c r="M94" s="5">
        <f>B94/L94*100</f>
        <v>0</v>
      </c>
    </row>
    <row r="95" spans="1:13" ht="32" x14ac:dyDescent="0.2">
      <c r="A95" s="36">
        <v>110819</v>
      </c>
      <c r="B95" s="36">
        <v>0</v>
      </c>
      <c r="C95" s="36">
        <v>0.01</v>
      </c>
      <c r="D95" s="36">
        <v>0</v>
      </c>
      <c r="E95" s="36">
        <v>0</v>
      </c>
      <c r="F95" s="36" t="s">
        <v>94</v>
      </c>
      <c r="G95" s="72" t="s">
        <v>4123</v>
      </c>
      <c r="H95" t="s">
        <v>4140</v>
      </c>
      <c r="I95" t="s">
        <v>4230</v>
      </c>
      <c r="J95" t="s">
        <v>4140</v>
      </c>
      <c r="L95">
        <f>_xlfn.XLOOKUP(_xlfn.VALUETOTEXT(A95),total_imports!B95:B5302,total_imports!D95:D5302,0.000001,0,1)</f>
        <v>0.21</v>
      </c>
      <c r="M95" s="5">
        <f>B95/L95*100</f>
        <v>0</v>
      </c>
    </row>
    <row r="96" spans="1:13" ht="32" x14ac:dyDescent="0.2">
      <c r="A96">
        <v>300211</v>
      </c>
      <c r="B96">
        <v>0</v>
      </c>
      <c r="C96">
        <v>0</v>
      </c>
      <c r="D96">
        <v>0.04</v>
      </c>
      <c r="E96">
        <v>0.01</v>
      </c>
      <c r="F96" t="s">
        <v>12</v>
      </c>
      <c r="G96" s="13" t="s">
        <v>4129</v>
      </c>
      <c r="H96" t="s">
        <v>4140</v>
      </c>
      <c r="I96" t="s">
        <v>4444</v>
      </c>
      <c r="J96" t="s">
        <v>4140</v>
      </c>
      <c r="L96">
        <f>_xlfn.XLOOKUP(_xlfn.VALUETOTEXT(A96),total_imports!B96:B5303,total_imports!D96:D5303,0.000001,0,1)</f>
        <v>9.9999999999999995E-7</v>
      </c>
      <c r="M96" s="5">
        <f>B96/L96*100</f>
        <v>0</v>
      </c>
    </row>
    <row r="97" spans="1:13" ht="32" x14ac:dyDescent="0.2">
      <c r="A97">
        <v>300219</v>
      </c>
      <c r="B97">
        <v>0</v>
      </c>
      <c r="C97">
        <v>0</v>
      </c>
      <c r="D97">
        <v>4.03</v>
      </c>
      <c r="E97">
        <v>5.97</v>
      </c>
      <c r="F97" t="s">
        <v>12</v>
      </c>
      <c r="G97" s="13" t="s">
        <v>4129</v>
      </c>
      <c r="H97" t="s">
        <v>4140</v>
      </c>
      <c r="I97" t="s">
        <v>4444</v>
      </c>
      <c r="J97" t="s">
        <v>4140</v>
      </c>
      <c r="L97">
        <f>_xlfn.XLOOKUP(_xlfn.VALUETOTEXT(A97),total_imports!B97:B5304,total_imports!D97:D5304,0.000001,0,1)</f>
        <v>9.9999999999999995E-7</v>
      </c>
      <c r="M97" s="5">
        <f>B97/L97*100</f>
        <v>0</v>
      </c>
    </row>
    <row r="98" spans="1:13" ht="32" x14ac:dyDescent="0.2">
      <c r="A98">
        <v>300220</v>
      </c>
      <c r="B98">
        <v>0</v>
      </c>
      <c r="C98">
        <v>0</v>
      </c>
      <c r="D98">
        <v>9.1300000000000008</v>
      </c>
      <c r="E98">
        <v>15.43</v>
      </c>
      <c r="F98" t="s">
        <v>12</v>
      </c>
      <c r="G98" s="13" t="s">
        <v>4124</v>
      </c>
      <c r="H98" t="s">
        <v>4140</v>
      </c>
      <c r="I98" t="s">
        <v>4444</v>
      </c>
      <c r="J98" t="s">
        <v>4140</v>
      </c>
      <c r="L98">
        <f>_xlfn.XLOOKUP(_xlfn.VALUETOTEXT(A98),total_imports!B98:B5305,total_imports!D98:D5305,0.000001,0,1)</f>
        <v>9.9999999999999995E-7</v>
      </c>
      <c r="M98" s="5">
        <f>B98/L98*100</f>
        <v>0</v>
      </c>
    </row>
    <row r="99" spans="1:13" ht="16" x14ac:dyDescent="0.2">
      <c r="A99">
        <v>300242</v>
      </c>
      <c r="B99">
        <v>0</v>
      </c>
      <c r="C99">
        <v>0.02</v>
      </c>
      <c r="D99">
        <v>0</v>
      </c>
      <c r="E99">
        <v>0</v>
      </c>
      <c r="F99" t="s">
        <v>772</v>
      </c>
      <c r="G99" s="13" t="s">
        <v>12</v>
      </c>
      <c r="H99" t="s">
        <v>12</v>
      </c>
      <c r="I99" t="s">
        <v>4444</v>
      </c>
      <c r="J99" t="s">
        <v>4140</v>
      </c>
      <c r="L99">
        <f>_xlfn.XLOOKUP(_xlfn.VALUETOTEXT(A99),total_imports!B99:B5306,total_imports!D99:D5306,0.000001,0,1)</f>
        <v>56.66</v>
      </c>
      <c r="M99" s="5">
        <f>B99/L99*100</f>
        <v>0</v>
      </c>
    </row>
    <row r="100" spans="1:13" ht="32" x14ac:dyDescent="0.2">
      <c r="A100">
        <v>401511</v>
      </c>
      <c r="B100">
        <v>0</v>
      </c>
      <c r="C100">
        <v>0</v>
      </c>
      <c r="D100">
        <v>0.87</v>
      </c>
      <c r="E100">
        <v>0.7</v>
      </c>
      <c r="F100" t="s">
        <v>12</v>
      </c>
      <c r="G100" s="13" t="s">
        <v>4124</v>
      </c>
      <c r="H100" t="s">
        <v>4140</v>
      </c>
      <c r="I100" t="s">
        <v>4567</v>
      </c>
      <c r="J100" t="s">
        <v>4140</v>
      </c>
      <c r="L100">
        <f>_xlfn.XLOOKUP(_xlfn.VALUETOTEXT(A100),total_imports!B100:B5307,total_imports!D100:D5307,0.000001,0,1)</f>
        <v>9.9999999999999995E-7</v>
      </c>
      <c r="M100" s="5">
        <f>B100/L100*100</f>
        <v>0</v>
      </c>
    </row>
    <row r="101" spans="1:13" ht="16" x14ac:dyDescent="0.2">
      <c r="A101">
        <v>631010</v>
      </c>
      <c r="B101">
        <v>0</v>
      </c>
      <c r="C101">
        <v>0</v>
      </c>
      <c r="D101">
        <v>0.01</v>
      </c>
      <c r="E101">
        <v>0</v>
      </c>
      <c r="F101" t="s">
        <v>2149</v>
      </c>
      <c r="G101" s="13" t="s">
        <v>4134</v>
      </c>
      <c r="H101" t="s">
        <v>4140</v>
      </c>
      <c r="I101" t="s">
        <v>4799</v>
      </c>
      <c r="J101" t="s">
        <v>4140</v>
      </c>
      <c r="L101">
        <f>_xlfn.XLOOKUP(_xlfn.VALUETOTEXT(A101),total_imports!B101:B5308,total_imports!D101:D5308,0.000001,0,1)</f>
        <v>122.3</v>
      </c>
      <c r="M101" s="5">
        <f>B101/L101*100</f>
        <v>0</v>
      </c>
    </row>
    <row r="102" spans="1:13" ht="16" x14ac:dyDescent="0.2">
      <c r="A102">
        <v>710490</v>
      </c>
      <c r="B102">
        <v>0</v>
      </c>
      <c r="C102">
        <v>0</v>
      </c>
      <c r="D102">
        <v>15.38</v>
      </c>
      <c r="E102">
        <v>11.42</v>
      </c>
      <c r="F102" t="s">
        <v>12</v>
      </c>
      <c r="G102" s="13" t="s">
        <v>4134</v>
      </c>
      <c r="H102" t="s">
        <v>4140</v>
      </c>
      <c r="I102" t="s">
        <v>4183</v>
      </c>
      <c r="J102" t="s">
        <v>4140</v>
      </c>
      <c r="L102">
        <f>_xlfn.XLOOKUP(_xlfn.VALUETOTEXT(A102),total_imports!B102:B5309,total_imports!D102:D5309,0.000001,0,1)</f>
        <v>9.9999999999999995E-7</v>
      </c>
      <c r="M102" s="5">
        <f>B102/L102*100</f>
        <v>0</v>
      </c>
    </row>
    <row r="103" spans="1:13" ht="16" x14ac:dyDescent="0.2">
      <c r="A103">
        <v>810929</v>
      </c>
      <c r="B103">
        <v>0</v>
      </c>
      <c r="C103">
        <v>0</v>
      </c>
      <c r="D103">
        <v>0</v>
      </c>
      <c r="E103">
        <v>0</v>
      </c>
      <c r="F103" t="s">
        <v>20</v>
      </c>
      <c r="G103" s="13" t="s">
        <v>12</v>
      </c>
      <c r="H103" t="s">
        <v>12</v>
      </c>
      <c r="I103" t="s">
        <v>4990</v>
      </c>
      <c r="J103" t="s">
        <v>4140</v>
      </c>
      <c r="L103">
        <f>_xlfn.XLOOKUP(_xlfn.VALUETOTEXT(A103),total_imports!B103:B5310,total_imports!D103:D5310,0.000001,0,1)</f>
        <v>0.04</v>
      </c>
      <c r="M103" s="5">
        <f>B103/L103*100</f>
        <v>0</v>
      </c>
    </row>
    <row r="104" spans="1:13" ht="16" x14ac:dyDescent="0.2">
      <c r="A104">
        <v>810939</v>
      </c>
      <c r="B104">
        <v>0</v>
      </c>
      <c r="C104">
        <v>0</v>
      </c>
      <c r="D104">
        <v>0</v>
      </c>
      <c r="E104">
        <v>0</v>
      </c>
      <c r="F104" t="s">
        <v>20</v>
      </c>
      <c r="G104" s="13" t="s">
        <v>12</v>
      </c>
      <c r="H104" t="s">
        <v>12</v>
      </c>
      <c r="I104" t="s">
        <v>4990</v>
      </c>
      <c r="J104" t="s">
        <v>4140</v>
      </c>
      <c r="L104">
        <f>_xlfn.XLOOKUP(_xlfn.VALUETOTEXT(A104),total_imports!B104:B5311,total_imports!D104:D5311,0.000001,0,1)</f>
        <v>0</v>
      </c>
      <c r="M104" s="5">
        <v>0</v>
      </c>
    </row>
    <row r="105" spans="1:13" ht="48" x14ac:dyDescent="0.2">
      <c r="A105">
        <v>810990</v>
      </c>
      <c r="B105">
        <v>0</v>
      </c>
      <c r="C105">
        <v>0</v>
      </c>
      <c r="D105">
        <v>0.28999999999999998</v>
      </c>
      <c r="E105">
        <v>0.12</v>
      </c>
      <c r="F105" t="s">
        <v>12</v>
      </c>
      <c r="G105" s="13" t="s">
        <v>4126</v>
      </c>
      <c r="H105" t="s">
        <v>4140</v>
      </c>
      <c r="I105" t="s">
        <v>4990</v>
      </c>
      <c r="J105" t="s">
        <v>4140</v>
      </c>
      <c r="L105">
        <f>_xlfn.XLOOKUP(_xlfn.VALUETOTEXT(A105),total_imports!B105:B5312,total_imports!D105:D5312,0.000001,0,1)</f>
        <v>9.9999999999999995E-7</v>
      </c>
      <c r="M105" s="5">
        <f>B105/L105*100</f>
        <v>0</v>
      </c>
    </row>
    <row r="106" spans="1:13" ht="16" x14ac:dyDescent="0.2">
      <c r="A106">
        <v>930621</v>
      </c>
      <c r="B106">
        <v>0</v>
      </c>
      <c r="C106">
        <v>0</v>
      </c>
      <c r="D106">
        <v>0</v>
      </c>
      <c r="E106">
        <v>0</v>
      </c>
      <c r="F106" t="s">
        <v>3986</v>
      </c>
      <c r="G106" s="13" t="s">
        <v>4130</v>
      </c>
      <c r="H106" t="s">
        <v>4140</v>
      </c>
      <c r="I106" t="s">
        <v>5239</v>
      </c>
      <c r="J106" t="s">
        <v>4140</v>
      </c>
      <c r="L106">
        <f>_xlfn.XLOOKUP(_xlfn.VALUETOTEXT(A106),total_imports!B106:B5313,total_imports!D106:D5313,0.000001,0,1)</f>
        <v>14.29</v>
      </c>
      <c r="M106" s="5">
        <f>B106/L106*100</f>
        <v>0</v>
      </c>
    </row>
  </sheetData>
  <autoFilter ref="A1:M1" xr:uid="{00000000-0001-0000-0300-000000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7"/>
  <sheetViews>
    <sheetView workbookViewId="0">
      <selection activeCell="Q5" sqref="Q5"/>
    </sheetView>
  </sheetViews>
  <sheetFormatPr baseColWidth="10" defaultColWidth="8.83203125" defaultRowHeight="15" x14ac:dyDescent="0.2"/>
  <cols>
    <col min="1" max="2" width="8.83203125" style="13"/>
    <col min="3" max="5" width="0" style="13" hidden="1" customWidth="1"/>
    <col min="6" max="6" width="46" style="13" customWidth="1"/>
    <col min="7" max="8" width="0" style="13" hidden="1" customWidth="1"/>
    <col min="9" max="9" width="28" style="13" customWidth="1"/>
    <col min="10" max="11" width="0" style="13" hidden="1" customWidth="1"/>
    <col min="12" max="16384" width="8.83203125" style="13"/>
  </cols>
  <sheetData>
    <row r="1" spans="1:12" ht="48" x14ac:dyDescent="0.2">
      <c r="A1" s="125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27" t="s">
        <v>11</v>
      </c>
    </row>
    <row r="2" spans="1:12" ht="48" x14ac:dyDescent="0.2">
      <c r="A2" s="128">
        <v>847130</v>
      </c>
      <c r="B2" s="41">
        <v>4174.6400000000003</v>
      </c>
      <c r="C2" s="41">
        <v>4456.95</v>
      </c>
      <c r="D2" s="41">
        <v>5721.37</v>
      </c>
      <c r="E2" s="41">
        <v>3796.5</v>
      </c>
      <c r="F2" s="41" t="s">
        <v>3305</v>
      </c>
      <c r="G2" s="41" t="s">
        <v>12</v>
      </c>
      <c r="H2" s="41">
        <v>612020</v>
      </c>
      <c r="I2" s="41" t="s">
        <v>4131</v>
      </c>
      <c r="J2" s="41" t="s">
        <v>4143</v>
      </c>
      <c r="K2" s="41" t="s">
        <v>5088</v>
      </c>
      <c r="L2" s="43" t="s">
        <v>4143</v>
      </c>
    </row>
    <row r="3" spans="1:12" ht="48" x14ac:dyDescent="0.2">
      <c r="A3" s="128">
        <v>847150</v>
      </c>
      <c r="B3" s="41">
        <v>504.97</v>
      </c>
      <c r="C3" s="41">
        <v>470.27</v>
      </c>
      <c r="D3" s="41">
        <v>440.11</v>
      </c>
      <c r="E3" s="41">
        <v>379.91</v>
      </c>
      <c r="F3" s="41" t="s">
        <v>3308</v>
      </c>
      <c r="G3" s="41" t="s">
        <v>12</v>
      </c>
      <c r="H3" s="41">
        <v>612020</v>
      </c>
      <c r="I3" s="41" t="s">
        <v>4131</v>
      </c>
      <c r="J3" s="41" t="s">
        <v>4143</v>
      </c>
      <c r="K3" s="41" t="s">
        <v>5088</v>
      </c>
      <c r="L3" s="43" t="s">
        <v>4143</v>
      </c>
    </row>
    <row r="4" spans="1:12" ht="32" x14ac:dyDescent="0.2">
      <c r="A4" s="128">
        <v>847160</v>
      </c>
      <c r="B4" s="41">
        <v>161.22</v>
      </c>
      <c r="C4" s="41">
        <v>151.32</v>
      </c>
      <c r="D4" s="41">
        <v>173.64</v>
      </c>
      <c r="E4" s="41">
        <v>107.35</v>
      </c>
      <c r="F4" s="41" t="s">
        <v>3309</v>
      </c>
      <c r="G4" s="41" t="s">
        <v>12</v>
      </c>
      <c r="H4" s="41">
        <v>612020</v>
      </c>
      <c r="I4" s="41" t="s">
        <v>4131</v>
      </c>
      <c r="J4" s="41" t="s">
        <v>4143</v>
      </c>
      <c r="K4" s="41" t="s">
        <v>5088</v>
      </c>
      <c r="L4" s="43" t="s">
        <v>4143</v>
      </c>
    </row>
    <row r="5" spans="1:12" ht="48" x14ac:dyDescent="0.2">
      <c r="A5" s="128">
        <v>847141</v>
      </c>
      <c r="B5" s="41">
        <v>111.98</v>
      </c>
      <c r="C5" s="41">
        <v>99.64</v>
      </c>
      <c r="D5" s="41">
        <v>52.16</v>
      </c>
      <c r="E5" s="41">
        <v>16.47</v>
      </c>
      <c r="F5" s="41" t="s">
        <v>3306</v>
      </c>
      <c r="G5" s="41" t="s">
        <v>12</v>
      </c>
      <c r="H5" s="41">
        <v>612020</v>
      </c>
      <c r="I5" s="41" t="s">
        <v>4131</v>
      </c>
      <c r="J5" s="41" t="s">
        <v>4143</v>
      </c>
      <c r="K5" s="41" t="s">
        <v>5088</v>
      </c>
      <c r="L5" s="43" t="s">
        <v>4143</v>
      </c>
    </row>
    <row r="6" spans="1:12" ht="32" x14ac:dyDescent="0.2">
      <c r="A6" s="128">
        <v>847149</v>
      </c>
      <c r="B6" s="41">
        <v>84.41</v>
      </c>
      <c r="C6" s="41">
        <v>91.58</v>
      </c>
      <c r="D6" s="41">
        <v>82</v>
      </c>
      <c r="E6" s="41">
        <v>64.209999999999994</v>
      </c>
      <c r="F6" s="41" t="s">
        <v>3307</v>
      </c>
      <c r="G6" s="41" t="s">
        <v>12</v>
      </c>
      <c r="H6" s="41">
        <v>612020</v>
      </c>
      <c r="I6" s="41" t="s">
        <v>4131</v>
      </c>
      <c r="J6" s="41" t="s">
        <v>4143</v>
      </c>
      <c r="K6" s="41" t="s">
        <v>5088</v>
      </c>
      <c r="L6" s="43" t="s">
        <v>4143</v>
      </c>
    </row>
    <row r="7" spans="1:12" ht="33" thickBot="1" x14ac:dyDescent="0.25">
      <c r="A7" s="129">
        <v>847170</v>
      </c>
      <c r="B7" s="130">
        <v>69.55</v>
      </c>
      <c r="C7" s="130">
        <v>82.42</v>
      </c>
      <c r="D7" s="130">
        <v>75.13</v>
      </c>
      <c r="E7" s="130">
        <v>65.98</v>
      </c>
      <c r="F7" s="130" t="s">
        <v>3310</v>
      </c>
      <c r="G7" s="130" t="s">
        <v>12</v>
      </c>
      <c r="H7" s="130">
        <v>612020</v>
      </c>
      <c r="I7" s="130" t="s">
        <v>4131</v>
      </c>
      <c r="J7" s="130" t="s">
        <v>4143</v>
      </c>
      <c r="K7" s="130" t="s">
        <v>5088</v>
      </c>
      <c r="L7" s="46" t="s">
        <v>4143</v>
      </c>
    </row>
    <row r="8" spans="1:12" ht="48" x14ac:dyDescent="0.2">
      <c r="A8" s="13">
        <v>711590</v>
      </c>
      <c r="B8" s="13">
        <v>24.88</v>
      </c>
      <c r="C8" s="13">
        <v>5.21</v>
      </c>
      <c r="D8" s="13">
        <v>0.53</v>
      </c>
      <c r="E8" s="13">
        <v>0.24</v>
      </c>
      <c r="F8" s="13" t="s">
        <v>2370</v>
      </c>
      <c r="G8" s="13" t="s">
        <v>4120</v>
      </c>
      <c r="H8" s="13">
        <v>412010</v>
      </c>
      <c r="I8" s="13" t="s">
        <v>4134</v>
      </c>
      <c r="J8" s="13" t="s">
        <v>4143</v>
      </c>
      <c r="K8" s="13" t="s">
        <v>4185</v>
      </c>
      <c r="L8" s="13" t="s">
        <v>4143</v>
      </c>
    </row>
    <row r="9" spans="1:12" ht="32" x14ac:dyDescent="0.2">
      <c r="A9" s="13">
        <v>845290</v>
      </c>
      <c r="B9" s="13">
        <v>13.77</v>
      </c>
      <c r="C9" s="13">
        <v>16.05</v>
      </c>
      <c r="D9" s="13">
        <v>12.79</v>
      </c>
      <c r="E9" s="13">
        <v>9.52</v>
      </c>
      <c r="F9" s="13" t="s">
        <v>3195</v>
      </c>
      <c r="G9" s="13" t="s">
        <v>4122</v>
      </c>
      <c r="H9" s="13">
        <v>412010</v>
      </c>
      <c r="I9" s="13" t="s">
        <v>4134</v>
      </c>
      <c r="J9" s="13" t="s">
        <v>4143</v>
      </c>
      <c r="K9" s="13" t="s">
        <v>5070</v>
      </c>
      <c r="L9" s="13" t="s">
        <v>4143</v>
      </c>
    </row>
    <row r="10" spans="1:12" ht="48" x14ac:dyDescent="0.2">
      <c r="A10" s="13">
        <v>845020</v>
      </c>
      <c r="B10" s="13">
        <v>13.4</v>
      </c>
      <c r="C10" s="13">
        <v>11.07</v>
      </c>
      <c r="D10" s="13">
        <v>7.24</v>
      </c>
      <c r="E10" s="13">
        <v>13.16</v>
      </c>
      <c r="F10" s="13" t="s">
        <v>3182</v>
      </c>
      <c r="G10" s="13" t="s">
        <v>4122</v>
      </c>
      <c r="H10" s="13">
        <v>312010</v>
      </c>
      <c r="I10" s="13" t="s">
        <v>4126</v>
      </c>
      <c r="J10" s="13" t="s">
        <v>4143</v>
      </c>
      <c r="K10" s="13" t="s">
        <v>5068</v>
      </c>
      <c r="L10" s="13" t="s">
        <v>4143</v>
      </c>
    </row>
    <row r="11" spans="1:12" ht="32" x14ac:dyDescent="0.2">
      <c r="A11" s="13">
        <v>847180</v>
      </c>
      <c r="B11" s="13">
        <v>12.04</v>
      </c>
      <c r="C11" s="13">
        <v>18.309999999999999</v>
      </c>
      <c r="D11" s="13">
        <v>20.12</v>
      </c>
      <c r="E11" s="13">
        <v>15.62</v>
      </c>
      <c r="F11" s="13" t="s">
        <v>3311</v>
      </c>
      <c r="G11" s="13" t="s">
        <v>12</v>
      </c>
      <c r="H11" s="13">
        <v>612020</v>
      </c>
      <c r="I11" s="13" t="s">
        <v>4131</v>
      </c>
      <c r="J11" s="13" t="s">
        <v>4143</v>
      </c>
      <c r="K11" s="13" t="s">
        <v>5088</v>
      </c>
      <c r="L11" s="13" t="s">
        <v>4143</v>
      </c>
    </row>
    <row r="12" spans="1:12" ht="32" x14ac:dyDescent="0.2">
      <c r="A12" s="13">
        <v>847190</v>
      </c>
      <c r="B12" s="13">
        <v>6.82</v>
      </c>
      <c r="C12" s="13">
        <v>6.22</v>
      </c>
      <c r="D12" s="13">
        <v>6.49</v>
      </c>
      <c r="E12" s="13">
        <v>7.44</v>
      </c>
      <c r="F12" s="13" t="s">
        <v>20</v>
      </c>
      <c r="G12" s="13" t="s">
        <v>12</v>
      </c>
      <c r="H12" s="13">
        <v>612020</v>
      </c>
      <c r="I12" s="13" t="s">
        <v>4131</v>
      </c>
      <c r="J12" s="13" t="s">
        <v>4143</v>
      </c>
      <c r="K12" s="13" t="s">
        <v>5088</v>
      </c>
      <c r="L12" s="13" t="s">
        <v>4143</v>
      </c>
    </row>
    <row r="13" spans="1:12" ht="48" x14ac:dyDescent="0.2">
      <c r="A13" s="13">
        <v>843319</v>
      </c>
      <c r="B13" s="13">
        <v>3.45</v>
      </c>
      <c r="C13" s="13">
        <v>3.42</v>
      </c>
      <c r="D13" s="13">
        <v>2.2000000000000002</v>
      </c>
      <c r="E13" s="13">
        <v>0.32</v>
      </c>
      <c r="F13" s="13" t="s">
        <v>3092</v>
      </c>
      <c r="G13" s="13" t="s">
        <v>4120</v>
      </c>
      <c r="H13" s="13">
        <v>112010</v>
      </c>
      <c r="I13" s="13" t="s">
        <v>4123</v>
      </c>
      <c r="J13" s="13" t="s">
        <v>4143</v>
      </c>
      <c r="K13" s="13" t="s">
        <v>5051</v>
      </c>
      <c r="L13" s="13" t="s">
        <v>4143</v>
      </c>
    </row>
    <row r="14" spans="1:12" ht="48" x14ac:dyDescent="0.2">
      <c r="A14" s="13">
        <v>843311</v>
      </c>
      <c r="B14" s="13">
        <v>1.22</v>
      </c>
      <c r="C14" s="13">
        <v>1.08</v>
      </c>
      <c r="D14" s="13">
        <v>2.94</v>
      </c>
      <c r="E14" s="13">
        <v>1.61</v>
      </c>
      <c r="F14" s="13" t="s">
        <v>3091</v>
      </c>
      <c r="G14" s="13" t="s">
        <v>4120</v>
      </c>
      <c r="H14" s="13">
        <v>112010</v>
      </c>
      <c r="I14" s="13" t="s">
        <v>4123</v>
      </c>
      <c r="J14" s="13" t="s">
        <v>4143</v>
      </c>
      <c r="K14" s="13" t="s">
        <v>5051</v>
      </c>
      <c r="L14" s="13" t="s">
        <v>4143</v>
      </c>
    </row>
    <row r="15" spans="1:12" ht="32" x14ac:dyDescent="0.2">
      <c r="A15" s="13">
        <v>845230</v>
      </c>
      <c r="B15" s="13">
        <v>1.0900000000000001</v>
      </c>
      <c r="C15" s="13">
        <v>0.37</v>
      </c>
      <c r="D15" s="13">
        <v>0.28000000000000003</v>
      </c>
      <c r="E15" s="13">
        <v>0.18</v>
      </c>
      <c r="F15" s="13" t="s">
        <v>3194</v>
      </c>
      <c r="G15" s="13" t="s">
        <v>4122</v>
      </c>
      <c r="H15" s="13">
        <v>412010</v>
      </c>
      <c r="I15" s="13" t="s">
        <v>4134</v>
      </c>
      <c r="J15" s="13" t="s">
        <v>4143</v>
      </c>
      <c r="K15" s="13" t="s">
        <v>5070</v>
      </c>
      <c r="L15" s="13" t="s">
        <v>4143</v>
      </c>
    </row>
    <row r="16" spans="1:12" ht="48" x14ac:dyDescent="0.2">
      <c r="A16" s="13">
        <v>900710</v>
      </c>
      <c r="B16" s="13">
        <v>0.12</v>
      </c>
      <c r="C16" s="13">
        <v>0.2</v>
      </c>
      <c r="D16" s="13">
        <v>0.06</v>
      </c>
      <c r="E16" s="13">
        <v>0</v>
      </c>
      <c r="F16" s="13" t="s">
        <v>3807</v>
      </c>
      <c r="G16" s="13" t="s">
        <v>12</v>
      </c>
      <c r="H16" s="13">
        <v>612020</v>
      </c>
      <c r="I16" s="13" t="s">
        <v>4131</v>
      </c>
      <c r="J16" s="13" t="s">
        <v>4143</v>
      </c>
      <c r="K16" s="13" t="s">
        <v>5197</v>
      </c>
      <c r="L16" s="13" t="s">
        <v>4143</v>
      </c>
    </row>
    <row r="17" spans="1:12" ht="32" x14ac:dyDescent="0.2">
      <c r="A17" s="13">
        <v>842112</v>
      </c>
      <c r="B17" s="13">
        <v>0.04</v>
      </c>
      <c r="C17" s="13">
        <v>0.05</v>
      </c>
      <c r="D17" s="13">
        <v>0.02</v>
      </c>
      <c r="E17" s="13">
        <v>0.02</v>
      </c>
      <c r="F17" s="13" t="s">
        <v>2997</v>
      </c>
      <c r="G17" s="13" t="s">
        <v>4122</v>
      </c>
      <c r="H17" s="13">
        <v>412010</v>
      </c>
      <c r="I17" s="13" t="s">
        <v>4134</v>
      </c>
      <c r="J17" s="13" t="s">
        <v>4143</v>
      </c>
      <c r="K17" s="13" t="s">
        <v>5039</v>
      </c>
      <c r="L17" s="13" t="s">
        <v>4143</v>
      </c>
    </row>
  </sheetData>
  <autoFilter ref="A1:L1" xr:uid="{00000000-0001-0000-0700-000000000000}">
    <sortState xmlns:xlrd2="http://schemas.microsoft.com/office/spreadsheetml/2017/richdata2" ref="A2:L17">
      <sortCondition descending="1" ref="B1:B17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M2782"/>
  <sheetViews>
    <sheetView zoomScale="109" workbookViewId="0">
      <selection activeCell="Q7" sqref="Q7"/>
    </sheetView>
  </sheetViews>
  <sheetFormatPr baseColWidth="10" defaultColWidth="8.83203125" defaultRowHeight="15" x14ac:dyDescent="0.2"/>
  <cols>
    <col min="2" max="2" width="9.5" bestFit="1" customWidth="1"/>
    <col min="3" max="3" width="19.33203125" customWidth="1"/>
    <col min="4" max="4" width="19.1640625" hidden="1" customWidth="1"/>
    <col min="5" max="5" width="15.5" hidden="1" customWidth="1"/>
    <col min="6" max="6" width="8.5" hidden="1" customWidth="1"/>
    <col min="7" max="7" width="66.33203125" style="13" customWidth="1"/>
    <col min="8" max="9" width="20.1640625" hidden="1" customWidth="1"/>
    <col min="10" max="10" width="53.5" style="13" customWidth="1"/>
    <col min="11" max="12" width="20.1640625" hidden="1" customWidth="1"/>
    <col min="13" max="13" width="10.83203125" hidden="1" customWidth="1"/>
  </cols>
  <sheetData>
    <row r="1" spans="2:13" ht="16" thickBot="1" x14ac:dyDescent="0.25"/>
    <row r="2" spans="2:13" ht="60" x14ac:dyDescent="0.2">
      <c r="B2" s="22" t="s">
        <v>0</v>
      </c>
      <c r="C2" s="23" t="s">
        <v>5304</v>
      </c>
      <c r="D2" s="24" t="s">
        <v>2</v>
      </c>
      <c r="E2" s="24" t="s">
        <v>3</v>
      </c>
      <c r="F2" s="24" t="s">
        <v>4</v>
      </c>
      <c r="G2" s="23" t="s">
        <v>5</v>
      </c>
      <c r="H2" s="24" t="s">
        <v>6</v>
      </c>
      <c r="I2" s="24" t="s">
        <v>7</v>
      </c>
      <c r="J2" s="25" t="s">
        <v>8</v>
      </c>
      <c r="K2" s="28" t="s">
        <v>9</v>
      </c>
      <c r="L2" s="24" t="s">
        <v>10</v>
      </c>
      <c r="M2" s="25" t="s">
        <v>5300</v>
      </c>
    </row>
    <row r="3" spans="2:13" ht="19" x14ac:dyDescent="0.25">
      <c r="B3" s="26">
        <v>851779</v>
      </c>
      <c r="C3" s="33">
        <v>4552.71</v>
      </c>
      <c r="D3" s="14">
        <v>4089.78</v>
      </c>
      <c r="E3" s="14">
        <v>0</v>
      </c>
      <c r="F3" s="14">
        <v>0</v>
      </c>
      <c r="G3" s="18" t="s">
        <v>20</v>
      </c>
      <c r="H3" s="19" t="s">
        <v>12</v>
      </c>
      <c r="I3" s="19"/>
      <c r="J3" s="31" t="s">
        <v>4132</v>
      </c>
      <c r="K3" s="29" t="s">
        <v>4138</v>
      </c>
      <c r="L3" s="14" t="s">
        <v>5121</v>
      </c>
      <c r="M3" s="15" t="s">
        <v>4138</v>
      </c>
    </row>
    <row r="4" spans="2:13" ht="35" x14ac:dyDescent="0.25">
      <c r="B4" s="26">
        <v>854231</v>
      </c>
      <c r="C4" s="33">
        <v>3326.85</v>
      </c>
      <c r="D4" s="14">
        <v>3864.57</v>
      </c>
      <c r="E4" s="14">
        <v>4058.53</v>
      </c>
      <c r="F4" s="14">
        <v>1966.72</v>
      </c>
      <c r="G4" s="18" t="s">
        <v>5301</v>
      </c>
      <c r="H4" s="19" t="s">
        <v>12</v>
      </c>
      <c r="I4" s="19">
        <v>611220</v>
      </c>
      <c r="J4" s="31" t="s">
        <v>4131</v>
      </c>
      <c r="K4" s="29" t="s">
        <v>4138</v>
      </c>
      <c r="L4" s="14" t="s">
        <v>5145</v>
      </c>
      <c r="M4" s="15" t="s">
        <v>4138</v>
      </c>
    </row>
    <row r="5" spans="2:13" ht="19" x14ac:dyDescent="0.25">
      <c r="B5" s="26">
        <v>854143</v>
      </c>
      <c r="C5" s="33">
        <v>2850.74</v>
      </c>
      <c r="D5" s="14">
        <v>874.89</v>
      </c>
      <c r="E5" s="14">
        <v>0</v>
      </c>
      <c r="F5" s="14">
        <v>0</v>
      </c>
      <c r="G5" s="18" t="s">
        <v>3638</v>
      </c>
      <c r="H5" s="19" t="s">
        <v>12</v>
      </c>
      <c r="I5" s="19"/>
      <c r="J5" s="31" t="s">
        <v>4132</v>
      </c>
      <c r="K5" s="29" t="s">
        <v>4138</v>
      </c>
      <c r="L5" s="14" t="s">
        <v>5144</v>
      </c>
      <c r="M5" s="15" t="s">
        <v>4138</v>
      </c>
    </row>
    <row r="6" spans="2:13" ht="19" x14ac:dyDescent="0.25">
      <c r="B6" s="26">
        <v>850760</v>
      </c>
      <c r="C6" s="33">
        <v>2206.0100000000002</v>
      </c>
      <c r="D6" s="14">
        <v>2189.2800000000002</v>
      </c>
      <c r="E6" s="14">
        <v>1118.6199999999999</v>
      </c>
      <c r="F6" s="14">
        <v>699.62</v>
      </c>
      <c r="G6" s="18" t="s">
        <v>3451</v>
      </c>
      <c r="H6" s="19" t="s">
        <v>12</v>
      </c>
      <c r="I6" s="19">
        <v>511220</v>
      </c>
      <c r="J6" s="31" t="s">
        <v>4135</v>
      </c>
      <c r="K6" s="29" t="s">
        <v>4138</v>
      </c>
      <c r="L6" s="14" t="s">
        <v>5111</v>
      </c>
      <c r="M6" s="15" t="s">
        <v>4138</v>
      </c>
    </row>
    <row r="7" spans="2:13" ht="35" x14ac:dyDescent="0.25">
      <c r="B7" s="26">
        <v>293399</v>
      </c>
      <c r="C7" s="33">
        <v>1323.19</v>
      </c>
      <c r="D7" s="14">
        <v>767.54</v>
      </c>
      <c r="E7" s="14">
        <v>849.39</v>
      </c>
      <c r="F7" s="14">
        <v>623.72</v>
      </c>
      <c r="G7" s="18" t="s">
        <v>5302</v>
      </c>
      <c r="H7" s="19" t="s">
        <v>12</v>
      </c>
      <c r="I7" s="19">
        <v>211220</v>
      </c>
      <c r="J7" s="31" t="s">
        <v>4127</v>
      </c>
      <c r="K7" s="29" t="s">
        <v>4138</v>
      </c>
      <c r="L7" s="14" t="s">
        <v>4433</v>
      </c>
      <c r="M7" s="15" t="s">
        <v>4138</v>
      </c>
    </row>
    <row r="8" spans="2:13" ht="19" x14ac:dyDescent="0.25">
      <c r="B8" s="26">
        <v>310530</v>
      </c>
      <c r="C8" s="33">
        <v>1272.1400000000001</v>
      </c>
      <c r="D8" s="14">
        <v>1006.62</v>
      </c>
      <c r="E8" s="14">
        <v>1308.3800000000001</v>
      </c>
      <c r="F8" s="14">
        <v>525.47</v>
      </c>
      <c r="G8" s="18" t="s">
        <v>808</v>
      </c>
      <c r="H8" s="19" t="s">
        <v>4121</v>
      </c>
      <c r="I8" s="19">
        <v>111210</v>
      </c>
      <c r="J8" s="31" t="s">
        <v>4123</v>
      </c>
      <c r="K8" s="29" t="s">
        <v>4138</v>
      </c>
      <c r="L8" s="14" t="s">
        <v>4453</v>
      </c>
      <c r="M8" s="15" t="s">
        <v>4138</v>
      </c>
    </row>
    <row r="9" spans="2:13" ht="19" x14ac:dyDescent="0.25">
      <c r="B9" s="26">
        <v>854239</v>
      </c>
      <c r="C9" s="33">
        <v>1249.0999999999999</v>
      </c>
      <c r="D9" s="14">
        <v>416.52</v>
      </c>
      <c r="E9" s="14">
        <v>470.33</v>
      </c>
      <c r="F9" s="14">
        <v>356.47</v>
      </c>
      <c r="G9" s="18" t="s">
        <v>20</v>
      </c>
      <c r="H9" s="19" t="s">
        <v>12</v>
      </c>
      <c r="I9" s="19">
        <v>611220</v>
      </c>
      <c r="J9" s="31" t="s">
        <v>4131</v>
      </c>
      <c r="K9" s="29" t="s">
        <v>4138</v>
      </c>
      <c r="L9" s="14" t="s">
        <v>5145</v>
      </c>
      <c r="M9" s="15" t="s">
        <v>4138</v>
      </c>
    </row>
    <row r="10" spans="2:13" ht="19" x14ac:dyDescent="0.25">
      <c r="B10" s="26">
        <v>854232</v>
      </c>
      <c r="C10" s="33">
        <v>1107.19</v>
      </c>
      <c r="D10" s="14">
        <v>322.86</v>
      </c>
      <c r="E10" s="14">
        <v>342.28</v>
      </c>
      <c r="F10" s="14">
        <v>204.59</v>
      </c>
      <c r="G10" s="18" t="s">
        <v>3643</v>
      </c>
      <c r="H10" s="19" t="s">
        <v>12</v>
      </c>
      <c r="I10" s="19">
        <v>611220</v>
      </c>
      <c r="J10" s="31" t="s">
        <v>4131</v>
      </c>
      <c r="K10" s="29" t="s">
        <v>4138</v>
      </c>
      <c r="L10" s="14" t="s">
        <v>5145</v>
      </c>
      <c r="M10" s="15" t="s">
        <v>4138</v>
      </c>
    </row>
    <row r="11" spans="2:13" ht="19" x14ac:dyDescent="0.25">
      <c r="B11" s="26">
        <v>854142</v>
      </c>
      <c r="C11" s="33">
        <v>1035.98</v>
      </c>
      <c r="D11" s="14">
        <v>581.45000000000005</v>
      </c>
      <c r="E11" s="14">
        <v>0</v>
      </c>
      <c r="F11" s="14">
        <v>0</v>
      </c>
      <c r="G11" s="18" t="s">
        <v>3637</v>
      </c>
      <c r="H11" s="19" t="s">
        <v>12</v>
      </c>
      <c r="I11" s="19"/>
      <c r="J11" s="31" t="s">
        <v>4132</v>
      </c>
      <c r="K11" s="29" t="s">
        <v>4138</v>
      </c>
      <c r="L11" s="14" t="s">
        <v>5144</v>
      </c>
      <c r="M11" s="15" t="s">
        <v>4138</v>
      </c>
    </row>
    <row r="12" spans="2:13" ht="19" x14ac:dyDescent="0.25">
      <c r="B12" s="26">
        <v>852491</v>
      </c>
      <c r="C12" s="33">
        <v>1002.73</v>
      </c>
      <c r="D12" s="14">
        <v>573.02</v>
      </c>
      <c r="E12" s="14">
        <v>0</v>
      </c>
      <c r="F12" s="14">
        <v>0</v>
      </c>
      <c r="G12" s="18" t="s">
        <v>3537</v>
      </c>
      <c r="H12" s="19" t="s">
        <v>12</v>
      </c>
      <c r="I12" s="19"/>
      <c r="J12" s="31" t="s">
        <v>4132</v>
      </c>
      <c r="K12" s="29" t="s">
        <v>4138</v>
      </c>
      <c r="L12" s="14" t="s">
        <v>5127</v>
      </c>
      <c r="M12" s="15" t="s">
        <v>4138</v>
      </c>
    </row>
    <row r="13" spans="2:13" ht="19" x14ac:dyDescent="0.25">
      <c r="B13" s="26">
        <v>852990</v>
      </c>
      <c r="C13" s="33">
        <v>825.48</v>
      </c>
      <c r="D13" s="14">
        <v>1089.8499999999999</v>
      </c>
      <c r="E13" s="14">
        <v>2135.15</v>
      </c>
      <c r="F13" s="14">
        <v>1509.75</v>
      </c>
      <c r="G13" s="18" t="s">
        <v>3566</v>
      </c>
      <c r="H13" s="19" t="s">
        <v>4122</v>
      </c>
      <c r="I13" s="19">
        <v>611220</v>
      </c>
      <c r="J13" s="31" t="s">
        <v>4131</v>
      </c>
      <c r="K13" s="29" t="s">
        <v>4138</v>
      </c>
      <c r="L13" s="14" t="s">
        <v>5132</v>
      </c>
      <c r="M13" s="15" t="s">
        <v>4138</v>
      </c>
    </row>
    <row r="14" spans="2:13" ht="19" x14ac:dyDescent="0.25">
      <c r="B14" s="26">
        <v>294190</v>
      </c>
      <c r="C14" s="33">
        <v>824.17</v>
      </c>
      <c r="D14" s="14">
        <v>616.04999999999995</v>
      </c>
      <c r="E14" s="14">
        <v>788.18</v>
      </c>
      <c r="F14" s="14">
        <v>643.23</v>
      </c>
      <c r="G14" s="18" t="s">
        <v>763</v>
      </c>
      <c r="H14" s="19" t="s">
        <v>4121</v>
      </c>
      <c r="I14" s="19">
        <v>711220</v>
      </c>
      <c r="J14" s="31" t="s">
        <v>4124</v>
      </c>
      <c r="K14" s="29" t="s">
        <v>4138</v>
      </c>
      <c r="L14" s="14" t="s">
        <v>4441</v>
      </c>
      <c r="M14" s="15" t="s">
        <v>4138</v>
      </c>
    </row>
    <row r="15" spans="2:13" ht="35" x14ac:dyDescent="0.25">
      <c r="B15" s="26">
        <v>390410</v>
      </c>
      <c r="C15" s="33">
        <v>789.02</v>
      </c>
      <c r="D15" s="14">
        <v>958.31</v>
      </c>
      <c r="E15" s="14">
        <v>470.01</v>
      </c>
      <c r="F15" s="14">
        <v>106.55</v>
      </c>
      <c r="G15" s="18" t="s">
        <v>1029</v>
      </c>
      <c r="H15" s="19" t="s">
        <v>4121</v>
      </c>
      <c r="I15" s="19">
        <v>211210</v>
      </c>
      <c r="J15" s="31" t="s">
        <v>4127</v>
      </c>
      <c r="K15" s="29" t="s">
        <v>4138</v>
      </c>
      <c r="L15" s="14" t="s">
        <v>4530</v>
      </c>
      <c r="M15" s="15" t="s">
        <v>4138</v>
      </c>
    </row>
    <row r="16" spans="2:13" ht="19" x14ac:dyDescent="0.25">
      <c r="B16" s="26">
        <v>310210</v>
      </c>
      <c r="C16" s="33">
        <v>774.17</v>
      </c>
      <c r="D16" s="14">
        <v>896.25</v>
      </c>
      <c r="E16" s="14">
        <v>1421.61</v>
      </c>
      <c r="F16" s="14">
        <v>840.7</v>
      </c>
      <c r="G16" s="18" t="s">
        <v>794</v>
      </c>
      <c r="H16" s="19" t="s">
        <v>4121</v>
      </c>
      <c r="I16" s="19">
        <v>111210</v>
      </c>
      <c r="J16" s="31" t="s">
        <v>4123</v>
      </c>
      <c r="K16" s="29" t="s">
        <v>4138</v>
      </c>
      <c r="L16" s="14" t="s">
        <v>4450</v>
      </c>
      <c r="M16" s="15" t="s">
        <v>4138</v>
      </c>
    </row>
    <row r="17" spans="2:13" ht="35" x14ac:dyDescent="0.25">
      <c r="B17" s="26">
        <v>294110</v>
      </c>
      <c r="C17" s="33">
        <v>673.16</v>
      </c>
      <c r="D17" s="14">
        <v>613.08000000000004</v>
      </c>
      <c r="E17" s="14">
        <v>410.15</v>
      </c>
      <c r="F17" s="14">
        <v>377.77</v>
      </c>
      <c r="G17" s="18" t="s">
        <v>758</v>
      </c>
      <c r="H17" s="19" t="s">
        <v>4121</v>
      </c>
      <c r="I17" s="19">
        <v>711220</v>
      </c>
      <c r="J17" s="31" t="s">
        <v>4124</v>
      </c>
      <c r="K17" s="29" t="s">
        <v>4138</v>
      </c>
      <c r="L17" s="14" t="s">
        <v>4441</v>
      </c>
      <c r="M17" s="15" t="s">
        <v>4138</v>
      </c>
    </row>
    <row r="18" spans="2:13" ht="35" x14ac:dyDescent="0.25">
      <c r="B18" s="26">
        <v>853400</v>
      </c>
      <c r="C18" s="33">
        <v>579.41999999999996</v>
      </c>
      <c r="D18" s="14">
        <v>501.4</v>
      </c>
      <c r="E18" s="14">
        <v>405.92</v>
      </c>
      <c r="F18" s="14">
        <v>294.97000000000003</v>
      </c>
      <c r="G18" s="18" t="s">
        <v>3589</v>
      </c>
      <c r="H18" s="19" t="s">
        <v>4122</v>
      </c>
      <c r="I18" s="19">
        <v>3112</v>
      </c>
      <c r="J18" s="31" t="s">
        <v>4126</v>
      </c>
      <c r="K18" s="29" t="s">
        <v>4138</v>
      </c>
      <c r="L18" s="14" t="s">
        <v>5137</v>
      </c>
      <c r="M18" s="15" t="s">
        <v>4138</v>
      </c>
    </row>
    <row r="19" spans="2:13" ht="35" x14ac:dyDescent="0.25">
      <c r="B19" s="26">
        <v>320611</v>
      </c>
      <c r="C19" s="33">
        <v>570.44000000000005</v>
      </c>
      <c r="D19" s="14">
        <v>542.35</v>
      </c>
      <c r="E19" s="14">
        <v>552.5</v>
      </c>
      <c r="F19" s="14">
        <v>321.41000000000003</v>
      </c>
      <c r="G19" s="18" t="s">
        <v>831</v>
      </c>
      <c r="H19" s="19" t="s">
        <v>12</v>
      </c>
      <c r="I19" s="19">
        <v>311210</v>
      </c>
      <c r="J19" s="31" t="s">
        <v>4126</v>
      </c>
      <c r="K19" s="29" t="s">
        <v>4138</v>
      </c>
      <c r="L19" s="14" t="s">
        <v>4459</v>
      </c>
      <c r="M19" s="15" t="s">
        <v>4138</v>
      </c>
    </row>
    <row r="20" spans="2:13" ht="19" x14ac:dyDescent="0.25">
      <c r="B20" s="26">
        <v>870899</v>
      </c>
      <c r="C20" s="33">
        <v>512.61</v>
      </c>
      <c r="D20" s="14">
        <v>512.41</v>
      </c>
      <c r="E20" s="14">
        <v>413.48</v>
      </c>
      <c r="F20" s="14">
        <v>360.62</v>
      </c>
      <c r="G20" s="18" t="s">
        <v>3732</v>
      </c>
      <c r="H20" s="19" t="s">
        <v>4122</v>
      </c>
      <c r="I20" s="19">
        <v>511220</v>
      </c>
      <c r="J20" s="31" t="s">
        <v>4135</v>
      </c>
      <c r="K20" s="29" t="s">
        <v>4138</v>
      </c>
      <c r="L20" s="14" t="s">
        <v>5168</v>
      </c>
      <c r="M20" s="15" t="s">
        <v>4138</v>
      </c>
    </row>
    <row r="21" spans="2:13" ht="20" thickBot="1" x14ac:dyDescent="0.3">
      <c r="B21" s="27">
        <v>852589</v>
      </c>
      <c r="C21" s="34">
        <v>506.83</v>
      </c>
      <c r="D21" s="16">
        <v>392.3</v>
      </c>
      <c r="E21" s="16">
        <v>0</v>
      </c>
      <c r="F21" s="16">
        <v>0</v>
      </c>
      <c r="G21" s="20" t="s">
        <v>5303</v>
      </c>
      <c r="H21" s="21" t="s">
        <v>12</v>
      </c>
      <c r="I21" s="21"/>
      <c r="J21" s="32" t="s">
        <v>4132</v>
      </c>
      <c r="K21" s="30" t="s">
        <v>4138</v>
      </c>
      <c r="L21" s="16" t="s">
        <v>5128</v>
      </c>
      <c r="M21" s="17" t="s">
        <v>4138</v>
      </c>
    </row>
    <row r="22" spans="2:13" ht="32" x14ac:dyDescent="0.2">
      <c r="B22">
        <v>843149</v>
      </c>
      <c r="C22" s="3">
        <v>474.07</v>
      </c>
      <c r="D22">
        <v>375.16</v>
      </c>
      <c r="E22">
        <v>374</v>
      </c>
      <c r="F22">
        <v>239.57</v>
      </c>
      <c r="G22" s="13" t="s">
        <v>3081</v>
      </c>
      <c r="H22" t="s">
        <v>4122</v>
      </c>
      <c r="I22">
        <v>211210</v>
      </c>
      <c r="J22" s="13" t="s">
        <v>4127</v>
      </c>
      <c r="K22" t="s">
        <v>4138</v>
      </c>
      <c r="L22" t="s">
        <v>5049</v>
      </c>
      <c r="M22" t="s">
        <v>4138</v>
      </c>
    </row>
    <row r="23" spans="2:13" ht="32" x14ac:dyDescent="0.2">
      <c r="B23">
        <v>291736</v>
      </c>
      <c r="C23" s="3">
        <v>432.13</v>
      </c>
      <c r="D23">
        <v>846.21</v>
      </c>
      <c r="E23">
        <v>511.18</v>
      </c>
      <c r="F23">
        <v>84.41</v>
      </c>
      <c r="G23" s="13" t="s">
        <v>615</v>
      </c>
      <c r="H23" t="s">
        <v>4121</v>
      </c>
      <c r="I23">
        <v>211220</v>
      </c>
      <c r="J23" s="13" t="s">
        <v>4127</v>
      </c>
      <c r="K23" t="s">
        <v>4138</v>
      </c>
      <c r="L23" t="s">
        <v>4417</v>
      </c>
      <c r="M23" t="s">
        <v>4138</v>
      </c>
    </row>
    <row r="24" spans="2:13" ht="32" x14ac:dyDescent="0.2">
      <c r="B24">
        <v>293499</v>
      </c>
      <c r="C24" s="3">
        <v>428.42</v>
      </c>
      <c r="D24">
        <v>555.69000000000005</v>
      </c>
      <c r="E24">
        <v>545.4</v>
      </c>
      <c r="F24">
        <v>423.51</v>
      </c>
      <c r="G24" s="13" t="s">
        <v>728</v>
      </c>
      <c r="H24" t="s">
        <v>12</v>
      </c>
      <c r="I24">
        <v>211220</v>
      </c>
      <c r="J24" s="13" t="s">
        <v>4127</v>
      </c>
      <c r="K24" t="s">
        <v>4138</v>
      </c>
      <c r="L24" t="s">
        <v>4434</v>
      </c>
      <c r="M24" t="s">
        <v>4138</v>
      </c>
    </row>
    <row r="25" spans="2:13" ht="32" x14ac:dyDescent="0.2">
      <c r="B25">
        <v>860719</v>
      </c>
      <c r="C25" s="3">
        <v>380.77</v>
      </c>
      <c r="D25">
        <v>124.35</v>
      </c>
      <c r="E25">
        <v>20.97</v>
      </c>
      <c r="F25">
        <v>61.57</v>
      </c>
      <c r="G25" s="13" t="s">
        <v>3683</v>
      </c>
      <c r="H25" t="s">
        <v>4121</v>
      </c>
      <c r="I25">
        <v>511220</v>
      </c>
      <c r="J25" s="13" t="s">
        <v>4135</v>
      </c>
      <c r="K25" t="s">
        <v>4138</v>
      </c>
      <c r="L25" t="s">
        <v>5158</v>
      </c>
      <c r="M25" t="s">
        <v>4138</v>
      </c>
    </row>
    <row r="26" spans="2:13" ht="32" x14ac:dyDescent="0.2">
      <c r="B26">
        <v>848340</v>
      </c>
      <c r="C26" s="3">
        <v>335.7</v>
      </c>
      <c r="D26">
        <v>311.75</v>
      </c>
      <c r="E26">
        <v>200.94</v>
      </c>
      <c r="F26">
        <v>119.13</v>
      </c>
      <c r="G26" s="13" t="s">
        <v>3383</v>
      </c>
      <c r="H26" t="s">
        <v>4122</v>
      </c>
      <c r="I26">
        <v>511220</v>
      </c>
      <c r="J26" s="13" t="s">
        <v>4135</v>
      </c>
      <c r="K26" t="s">
        <v>4138</v>
      </c>
      <c r="L26" t="s">
        <v>5100</v>
      </c>
      <c r="M26" t="s">
        <v>4138</v>
      </c>
    </row>
    <row r="27" spans="2:13" ht="32" x14ac:dyDescent="0.2">
      <c r="B27">
        <v>540331</v>
      </c>
      <c r="C27" s="3">
        <v>334.62</v>
      </c>
      <c r="D27">
        <v>336.98</v>
      </c>
      <c r="E27">
        <v>227.63</v>
      </c>
      <c r="F27">
        <v>123.72</v>
      </c>
      <c r="G27" s="13" t="s">
        <v>1634</v>
      </c>
      <c r="H27" t="s">
        <v>4121</v>
      </c>
      <c r="I27">
        <v>411220</v>
      </c>
      <c r="J27" s="13" t="s">
        <v>4134</v>
      </c>
      <c r="K27" t="s">
        <v>4138</v>
      </c>
      <c r="L27" t="s">
        <v>4692</v>
      </c>
      <c r="M27" t="s">
        <v>4138</v>
      </c>
    </row>
    <row r="28" spans="2:13" ht="32" x14ac:dyDescent="0.2">
      <c r="B28">
        <v>381800</v>
      </c>
      <c r="C28" s="3">
        <v>314.35000000000002</v>
      </c>
      <c r="D28">
        <v>193.45</v>
      </c>
      <c r="E28">
        <v>159.72999999999999</v>
      </c>
      <c r="F28">
        <v>85.63</v>
      </c>
      <c r="G28" s="13" t="s">
        <v>985</v>
      </c>
      <c r="H28" t="s">
        <v>4121</v>
      </c>
      <c r="I28">
        <v>611220</v>
      </c>
      <c r="J28" s="13" t="s">
        <v>4131</v>
      </c>
      <c r="K28" t="s">
        <v>4138</v>
      </c>
      <c r="L28" t="s">
        <v>4517</v>
      </c>
      <c r="M28" t="s">
        <v>4138</v>
      </c>
    </row>
    <row r="29" spans="2:13" ht="32" x14ac:dyDescent="0.2">
      <c r="B29">
        <v>391990</v>
      </c>
      <c r="C29" s="3">
        <v>311.47000000000003</v>
      </c>
      <c r="D29">
        <v>210.73</v>
      </c>
      <c r="E29">
        <v>173.05</v>
      </c>
      <c r="F29">
        <v>123.78</v>
      </c>
      <c r="G29" s="13" t="s">
        <v>1094</v>
      </c>
      <c r="H29" t="s">
        <v>4121</v>
      </c>
      <c r="I29">
        <v>311210</v>
      </c>
      <c r="J29" s="13" t="s">
        <v>4126</v>
      </c>
      <c r="K29" t="s">
        <v>4138</v>
      </c>
      <c r="L29" t="s">
        <v>4545</v>
      </c>
      <c r="M29" t="s">
        <v>4138</v>
      </c>
    </row>
    <row r="30" spans="2:13" ht="32" x14ac:dyDescent="0.2">
      <c r="B30">
        <v>293339</v>
      </c>
      <c r="C30" s="3">
        <v>309.2</v>
      </c>
      <c r="D30">
        <v>337.54</v>
      </c>
      <c r="E30">
        <v>168.08</v>
      </c>
      <c r="F30">
        <v>193.44</v>
      </c>
      <c r="G30" s="13" t="s">
        <v>711</v>
      </c>
      <c r="H30" t="s">
        <v>4121</v>
      </c>
      <c r="I30">
        <v>211220</v>
      </c>
      <c r="J30" s="13" t="s">
        <v>4127</v>
      </c>
      <c r="K30" t="s">
        <v>4138</v>
      </c>
      <c r="L30" t="s">
        <v>4433</v>
      </c>
      <c r="M30" t="s">
        <v>4138</v>
      </c>
    </row>
    <row r="31" spans="2:13" ht="32" x14ac:dyDescent="0.2">
      <c r="B31">
        <v>294200</v>
      </c>
      <c r="C31" s="3">
        <v>304.83</v>
      </c>
      <c r="D31">
        <v>313.64999999999998</v>
      </c>
      <c r="E31">
        <v>356.23</v>
      </c>
      <c r="F31">
        <v>372.85</v>
      </c>
      <c r="G31" s="13" t="s">
        <v>764</v>
      </c>
      <c r="H31" t="s">
        <v>4121</v>
      </c>
      <c r="I31">
        <v>711220</v>
      </c>
      <c r="J31" s="13" t="s">
        <v>4124</v>
      </c>
      <c r="K31" t="s">
        <v>4138</v>
      </c>
      <c r="L31" t="s">
        <v>4442</v>
      </c>
      <c r="M31" t="s">
        <v>4138</v>
      </c>
    </row>
    <row r="32" spans="2:13" ht="32" x14ac:dyDescent="0.2">
      <c r="B32">
        <v>700719</v>
      </c>
      <c r="C32" s="3">
        <v>300.73</v>
      </c>
      <c r="D32">
        <v>143.24</v>
      </c>
      <c r="E32">
        <v>62.63</v>
      </c>
      <c r="F32">
        <v>42</v>
      </c>
      <c r="G32" s="13" t="s">
        <v>2291</v>
      </c>
      <c r="H32" t="s">
        <v>4120</v>
      </c>
      <c r="I32">
        <v>511220</v>
      </c>
      <c r="J32" s="13" t="s">
        <v>4135</v>
      </c>
      <c r="K32" t="s">
        <v>4138</v>
      </c>
      <c r="L32" t="s">
        <v>4852</v>
      </c>
      <c r="M32" t="s">
        <v>4138</v>
      </c>
    </row>
    <row r="33" spans="2:13" ht="32" x14ac:dyDescent="0.2">
      <c r="B33">
        <v>390810</v>
      </c>
      <c r="C33" s="3">
        <v>297.56</v>
      </c>
      <c r="D33">
        <v>332.94</v>
      </c>
      <c r="E33">
        <v>189.77</v>
      </c>
      <c r="F33">
        <v>56.01</v>
      </c>
      <c r="G33" s="13" t="s">
        <v>1057</v>
      </c>
      <c r="H33" t="s">
        <v>4121</v>
      </c>
      <c r="I33">
        <v>211210</v>
      </c>
      <c r="J33" s="13" t="s">
        <v>4127</v>
      </c>
      <c r="K33" t="s">
        <v>4138</v>
      </c>
      <c r="L33" t="s">
        <v>4534</v>
      </c>
      <c r="M33" t="s">
        <v>4138</v>
      </c>
    </row>
    <row r="34" spans="2:13" ht="32" x14ac:dyDescent="0.2">
      <c r="B34">
        <v>848210</v>
      </c>
      <c r="C34" s="3">
        <v>291.31</v>
      </c>
      <c r="D34">
        <v>257.49</v>
      </c>
      <c r="E34">
        <v>279.25</v>
      </c>
      <c r="F34">
        <v>223.93</v>
      </c>
      <c r="G34" s="13" t="s">
        <v>3372</v>
      </c>
      <c r="H34" t="s">
        <v>4122</v>
      </c>
      <c r="I34">
        <v>311220</v>
      </c>
      <c r="J34" s="13" t="s">
        <v>4126</v>
      </c>
      <c r="K34" t="s">
        <v>4138</v>
      </c>
      <c r="L34" t="s">
        <v>5099</v>
      </c>
      <c r="M34" t="s">
        <v>4138</v>
      </c>
    </row>
    <row r="35" spans="2:13" ht="32" x14ac:dyDescent="0.2">
      <c r="B35">
        <v>392099</v>
      </c>
      <c r="C35" s="3">
        <v>289.92</v>
      </c>
      <c r="D35">
        <v>247.87</v>
      </c>
      <c r="E35">
        <v>330.66</v>
      </c>
      <c r="F35">
        <v>196.89</v>
      </c>
      <c r="G35" s="13" t="s">
        <v>1113</v>
      </c>
      <c r="H35" t="s">
        <v>4121</v>
      </c>
      <c r="I35">
        <v>311220</v>
      </c>
      <c r="J35" s="13" t="s">
        <v>4126</v>
      </c>
      <c r="K35" t="s">
        <v>4138</v>
      </c>
      <c r="L35" t="s">
        <v>4546</v>
      </c>
      <c r="M35" t="s">
        <v>4138</v>
      </c>
    </row>
    <row r="36" spans="2:13" ht="32" x14ac:dyDescent="0.2">
      <c r="B36">
        <v>853690</v>
      </c>
      <c r="C36" s="3">
        <v>289.89999999999998</v>
      </c>
      <c r="D36">
        <v>226.51</v>
      </c>
      <c r="E36">
        <v>196.79</v>
      </c>
      <c r="F36">
        <v>158.27000000000001</v>
      </c>
      <c r="G36" s="13" t="s">
        <v>3605</v>
      </c>
      <c r="H36" t="s">
        <v>4122</v>
      </c>
      <c r="I36">
        <v>3112</v>
      </c>
      <c r="J36" s="13" t="s">
        <v>4126</v>
      </c>
      <c r="K36" t="s">
        <v>4138</v>
      </c>
      <c r="L36" t="s">
        <v>5139</v>
      </c>
      <c r="M36" t="s">
        <v>4138</v>
      </c>
    </row>
    <row r="37" spans="2:13" ht="32" x14ac:dyDescent="0.2">
      <c r="B37">
        <v>848180</v>
      </c>
      <c r="C37" s="3">
        <v>266.76</v>
      </c>
      <c r="D37">
        <v>285.79000000000002</v>
      </c>
      <c r="E37">
        <v>237.02</v>
      </c>
      <c r="F37">
        <v>187.39</v>
      </c>
      <c r="G37" s="13" t="s">
        <v>3370</v>
      </c>
      <c r="H37" t="s">
        <v>4122</v>
      </c>
      <c r="I37">
        <v>311220</v>
      </c>
      <c r="J37" s="13" t="s">
        <v>4126</v>
      </c>
      <c r="K37" t="s">
        <v>4138</v>
      </c>
      <c r="L37" t="s">
        <v>5098</v>
      </c>
      <c r="M37" t="s">
        <v>4138</v>
      </c>
    </row>
    <row r="38" spans="2:13" ht="32" x14ac:dyDescent="0.2">
      <c r="B38">
        <v>293359</v>
      </c>
      <c r="C38" s="3">
        <v>264.62</v>
      </c>
      <c r="D38">
        <v>183.84</v>
      </c>
      <c r="E38">
        <v>197.9</v>
      </c>
      <c r="F38">
        <v>213.53</v>
      </c>
      <c r="G38" s="13" t="s">
        <v>715</v>
      </c>
      <c r="H38" t="s">
        <v>4121</v>
      </c>
      <c r="I38">
        <v>211220</v>
      </c>
      <c r="J38" s="13" t="s">
        <v>4127</v>
      </c>
      <c r="K38" t="s">
        <v>4138</v>
      </c>
      <c r="L38" t="s">
        <v>4433</v>
      </c>
      <c r="M38" t="s">
        <v>4138</v>
      </c>
    </row>
    <row r="39" spans="2:13" ht="32" x14ac:dyDescent="0.2">
      <c r="B39">
        <v>852499</v>
      </c>
      <c r="C39" s="3">
        <v>259.41000000000003</v>
      </c>
      <c r="D39">
        <v>441.43</v>
      </c>
      <c r="E39">
        <v>0</v>
      </c>
      <c r="F39">
        <v>0</v>
      </c>
      <c r="G39" s="13" t="s">
        <v>3539</v>
      </c>
      <c r="H39" t="s">
        <v>12</v>
      </c>
      <c r="J39" s="13" t="s">
        <v>4132</v>
      </c>
      <c r="K39" t="s">
        <v>4138</v>
      </c>
      <c r="L39" t="s">
        <v>5127</v>
      </c>
      <c r="M39" t="s">
        <v>4138</v>
      </c>
    </row>
    <row r="40" spans="2:13" ht="32" x14ac:dyDescent="0.2">
      <c r="B40">
        <v>732690</v>
      </c>
      <c r="C40" s="3">
        <v>252.75</v>
      </c>
      <c r="D40">
        <v>181.69</v>
      </c>
      <c r="E40">
        <v>142.15</v>
      </c>
      <c r="F40">
        <v>122.79</v>
      </c>
      <c r="G40" s="13" t="s">
        <v>2648</v>
      </c>
      <c r="H40" t="s">
        <v>4120</v>
      </c>
      <c r="I40">
        <v>311220</v>
      </c>
      <c r="J40" s="13" t="s">
        <v>4126</v>
      </c>
      <c r="K40" t="s">
        <v>4138</v>
      </c>
      <c r="L40" t="s">
        <v>4930</v>
      </c>
      <c r="M40" t="s">
        <v>4138</v>
      </c>
    </row>
    <row r="41" spans="2:13" ht="32" x14ac:dyDescent="0.2">
      <c r="B41">
        <v>854233</v>
      </c>
      <c r="C41" s="3">
        <v>250.62</v>
      </c>
      <c r="D41">
        <v>79.25</v>
      </c>
      <c r="E41">
        <v>39.119999999999997</v>
      </c>
      <c r="F41">
        <v>3</v>
      </c>
      <c r="G41" s="13" t="s">
        <v>3644</v>
      </c>
      <c r="H41" t="s">
        <v>12</v>
      </c>
      <c r="I41">
        <v>611220</v>
      </c>
      <c r="J41" s="13" t="s">
        <v>4131</v>
      </c>
      <c r="K41" t="s">
        <v>4138</v>
      </c>
      <c r="L41" t="s">
        <v>5145</v>
      </c>
      <c r="M41" t="s">
        <v>4138</v>
      </c>
    </row>
    <row r="42" spans="2:13" ht="32" x14ac:dyDescent="0.2">
      <c r="B42">
        <v>853890</v>
      </c>
      <c r="C42" s="3">
        <v>244.55</v>
      </c>
      <c r="D42">
        <v>226.6</v>
      </c>
      <c r="E42">
        <v>194.25</v>
      </c>
      <c r="F42">
        <v>137.55000000000001</v>
      </c>
      <c r="G42" s="13" t="s">
        <v>3609</v>
      </c>
      <c r="H42" t="s">
        <v>4122</v>
      </c>
      <c r="I42">
        <v>311220</v>
      </c>
      <c r="J42" s="13" t="s">
        <v>4126</v>
      </c>
      <c r="K42" t="s">
        <v>4138</v>
      </c>
      <c r="L42" t="s">
        <v>5141</v>
      </c>
      <c r="M42" t="s">
        <v>4138</v>
      </c>
    </row>
    <row r="43" spans="2:13" ht="32" x14ac:dyDescent="0.2">
      <c r="B43">
        <v>871410</v>
      </c>
      <c r="C43" s="3">
        <v>239.01</v>
      </c>
      <c r="D43">
        <v>333.58</v>
      </c>
      <c r="E43">
        <v>392.67</v>
      </c>
      <c r="F43">
        <v>337.44</v>
      </c>
      <c r="G43" s="13" t="s">
        <v>3744</v>
      </c>
      <c r="H43" t="s">
        <v>12</v>
      </c>
      <c r="I43">
        <v>511220</v>
      </c>
      <c r="J43" s="13" t="s">
        <v>4135</v>
      </c>
      <c r="K43" t="s">
        <v>4138</v>
      </c>
      <c r="L43" t="s">
        <v>5173</v>
      </c>
      <c r="M43" t="s">
        <v>4138</v>
      </c>
    </row>
    <row r="44" spans="2:13" ht="16" x14ac:dyDescent="0.2">
      <c r="B44">
        <v>600632</v>
      </c>
      <c r="C44" s="3">
        <v>234.26</v>
      </c>
      <c r="D44">
        <v>205.76</v>
      </c>
      <c r="E44">
        <v>211.64</v>
      </c>
      <c r="F44">
        <v>187.64</v>
      </c>
      <c r="G44" s="13" t="s">
        <v>1920</v>
      </c>
      <c r="H44" t="s">
        <v>12</v>
      </c>
      <c r="I44">
        <v>411220</v>
      </c>
      <c r="J44" s="13" t="s">
        <v>4134</v>
      </c>
      <c r="K44" t="s">
        <v>4138</v>
      </c>
      <c r="L44" t="s">
        <v>4755</v>
      </c>
      <c r="M44" t="s">
        <v>4138</v>
      </c>
    </row>
    <row r="45" spans="2:13" ht="16" x14ac:dyDescent="0.2">
      <c r="B45">
        <v>540246</v>
      </c>
      <c r="C45" s="3">
        <v>233.79</v>
      </c>
      <c r="D45">
        <v>198.47</v>
      </c>
      <c r="E45">
        <v>81.099999999999994</v>
      </c>
      <c r="F45">
        <v>115.33</v>
      </c>
      <c r="G45" s="13" t="s">
        <v>1621</v>
      </c>
      <c r="H45" t="s">
        <v>12</v>
      </c>
      <c r="I45">
        <v>411220</v>
      </c>
      <c r="J45" s="13" t="s">
        <v>4134</v>
      </c>
      <c r="K45" t="s">
        <v>4138</v>
      </c>
      <c r="L45" t="s">
        <v>4691</v>
      </c>
      <c r="M45" t="s">
        <v>4138</v>
      </c>
    </row>
    <row r="46" spans="2:13" ht="32" x14ac:dyDescent="0.2">
      <c r="B46">
        <v>291521</v>
      </c>
      <c r="C46" s="3">
        <v>231.03</v>
      </c>
      <c r="D46">
        <v>326.68</v>
      </c>
      <c r="E46">
        <v>476.02</v>
      </c>
      <c r="F46">
        <v>75.819999999999993</v>
      </c>
      <c r="G46" s="13" t="s">
        <v>581</v>
      </c>
      <c r="H46" t="s">
        <v>4121</v>
      </c>
      <c r="I46">
        <v>211220</v>
      </c>
      <c r="J46" s="13" t="s">
        <v>4127</v>
      </c>
      <c r="K46" t="s">
        <v>4138</v>
      </c>
      <c r="L46" t="s">
        <v>4415</v>
      </c>
      <c r="M46" t="s">
        <v>4138</v>
      </c>
    </row>
    <row r="47" spans="2:13" ht="32" x14ac:dyDescent="0.2">
      <c r="B47">
        <v>760711</v>
      </c>
      <c r="C47" s="3">
        <v>230.65</v>
      </c>
      <c r="D47">
        <v>223.34</v>
      </c>
      <c r="E47">
        <v>169.56</v>
      </c>
      <c r="F47">
        <v>130.87</v>
      </c>
      <c r="G47" s="13" t="s">
        <v>2727</v>
      </c>
      <c r="H47" t="s">
        <v>4120</v>
      </c>
      <c r="I47">
        <v>311210</v>
      </c>
      <c r="J47" s="13" t="s">
        <v>4126</v>
      </c>
      <c r="K47" t="s">
        <v>4138</v>
      </c>
      <c r="L47" t="s">
        <v>4960</v>
      </c>
      <c r="M47" t="s">
        <v>4138</v>
      </c>
    </row>
    <row r="48" spans="2:13" ht="32" x14ac:dyDescent="0.2">
      <c r="B48">
        <v>293319</v>
      </c>
      <c r="C48" s="3">
        <v>227.73</v>
      </c>
      <c r="D48">
        <v>178.89</v>
      </c>
      <c r="E48">
        <v>131.91</v>
      </c>
      <c r="F48">
        <v>191.5</v>
      </c>
      <c r="G48" s="13" t="s">
        <v>705</v>
      </c>
      <c r="H48" t="s">
        <v>4121</v>
      </c>
      <c r="I48">
        <v>211220</v>
      </c>
      <c r="J48" s="13" t="s">
        <v>4127</v>
      </c>
      <c r="K48" t="s">
        <v>4138</v>
      </c>
      <c r="L48" t="s">
        <v>4433</v>
      </c>
      <c r="M48" t="s">
        <v>4138</v>
      </c>
    </row>
    <row r="49" spans="2:13" ht="32" x14ac:dyDescent="0.2">
      <c r="B49">
        <v>850790</v>
      </c>
      <c r="C49" s="3">
        <v>226.92</v>
      </c>
      <c r="D49">
        <v>296.04000000000002</v>
      </c>
      <c r="E49">
        <v>204.37</v>
      </c>
      <c r="F49">
        <v>121.85</v>
      </c>
      <c r="G49" s="13" t="s">
        <v>3453</v>
      </c>
      <c r="H49" t="s">
        <v>4122</v>
      </c>
      <c r="I49">
        <v>511220</v>
      </c>
      <c r="J49" s="13" t="s">
        <v>4135</v>
      </c>
      <c r="K49" t="s">
        <v>4138</v>
      </c>
      <c r="L49" t="s">
        <v>5111</v>
      </c>
      <c r="M49" t="s">
        <v>4138</v>
      </c>
    </row>
    <row r="50" spans="2:13" ht="32" x14ac:dyDescent="0.2">
      <c r="B50">
        <v>390690</v>
      </c>
      <c r="C50" s="3">
        <v>222.62</v>
      </c>
      <c r="D50">
        <v>269.47000000000003</v>
      </c>
      <c r="E50">
        <v>258.32</v>
      </c>
      <c r="F50">
        <v>142.49</v>
      </c>
      <c r="G50" s="13" t="s">
        <v>1046</v>
      </c>
      <c r="H50" t="s">
        <v>4121</v>
      </c>
      <c r="I50">
        <v>211210</v>
      </c>
      <c r="J50" s="13" t="s">
        <v>4127</v>
      </c>
      <c r="K50" t="s">
        <v>4138</v>
      </c>
      <c r="L50" t="s">
        <v>4532</v>
      </c>
      <c r="M50" t="s">
        <v>4138</v>
      </c>
    </row>
    <row r="51" spans="2:13" ht="32" x14ac:dyDescent="0.2">
      <c r="B51">
        <v>722511</v>
      </c>
      <c r="C51" s="3">
        <v>213.26</v>
      </c>
      <c r="D51">
        <v>153.34</v>
      </c>
      <c r="E51">
        <v>83.14</v>
      </c>
      <c r="F51">
        <v>44.07</v>
      </c>
      <c r="G51" s="13" t="s">
        <v>2507</v>
      </c>
      <c r="H51" t="s">
        <v>12</v>
      </c>
      <c r="I51">
        <v>511210</v>
      </c>
      <c r="J51" s="13" t="s">
        <v>4135</v>
      </c>
      <c r="K51" t="s">
        <v>4138</v>
      </c>
      <c r="L51" t="s">
        <v>4900</v>
      </c>
      <c r="M51" t="s">
        <v>4138</v>
      </c>
    </row>
    <row r="52" spans="2:13" ht="32" x14ac:dyDescent="0.2">
      <c r="B52">
        <v>760719</v>
      </c>
      <c r="C52" s="3">
        <v>206.56</v>
      </c>
      <c r="D52">
        <v>226.49</v>
      </c>
      <c r="E52">
        <v>172.41</v>
      </c>
      <c r="F52">
        <v>125.69</v>
      </c>
      <c r="G52" s="13" t="s">
        <v>2728</v>
      </c>
      <c r="H52" t="s">
        <v>4120</v>
      </c>
      <c r="I52">
        <v>311210</v>
      </c>
      <c r="J52" s="13" t="s">
        <v>4126</v>
      </c>
      <c r="K52" t="s">
        <v>4138</v>
      </c>
      <c r="L52" t="s">
        <v>4960</v>
      </c>
      <c r="M52" t="s">
        <v>4138</v>
      </c>
    </row>
    <row r="53" spans="2:13" ht="32" x14ac:dyDescent="0.2">
      <c r="B53">
        <v>720851</v>
      </c>
      <c r="C53" s="3">
        <v>202.81</v>
      </c>
      <c r="D53">
        <v>38.880000000000003</v>
      </c>
      <c r="E53">
        <v>26.27</v>
      </c>
      <c r="F53">
        <v>5.38</v>
      </c>
      <c r="G53" s="13" t="s">
        <v>2417</v>
      </c>
      <c r="H53" t="s">
        <v>12</v>
      </c>
      <c r="I53">
        <v>511210</v>
      </c>
      <c r="J53" s="13" t="s">
        <v>4135</v>
      </c>
      <c r="K53" t="s">
        <v>4138</v>
      </c>
      <c r="L53" t="s">
        <v>4883</v>
      </c>
      <c r="M53" t="s">
        <v>4138</v>
      </c>
    </row>
    <row r="54" spans="2:13" ht="32" x14ac:dyDescent="0.2">
      <c r="B54">
        <v>392010</v>
      </c>
      <c r="C54" s="3">
        <v>194.73</v>
      </c>
      <c r="D54">
        <v>106.87</v>
      </c>
      <c r="E54">
        <v>57.69</v>
      </c>
      <c r="F54">
        <v>37.54</v>
      </c>
      <c r="G54" s="13" t="s">
        <v>1095</v>
      </c>
      <c r="H54" t="s">
        <v>4121</v>
      </c>
      <c r="I54">
        <v>311220</v>
      </c>
      <c r="J54" s="13" t="s">
        <v>4126</v>
      </c>
      <c r="K54" t="s">
        <v>4138</v>
      </c>
      <c r="L54" t="s">
        <v>4546</v>
      </c>
      <c r="M54" t="s">
        <v>4138</v>
      </c>
    </row>
    <row r="55" spans="2:13" ht="32" x14ac:dyDescent="0.2">
      <c r="B55">
        <v>721070</v>
      </c>
      <c r="C55" s="3">
        <v>192.19</v>
      </c>
      <c r="D55">
        <v>89.52</v>
      </c>
      <c r="E55">
        <v>80.42</v>
      </c>
      <c r="F55">
        <v>86.25</v>
      </c>
      <c r="G55" s="13" t="s">
        <v>2439</v>
      </c>
      <c r="H55" t="s">
        <v>4121</v>
      </c>
      <c r="I55">
        <v>511210</v>
      </c>
      <c r="J55" s="13" t="s">
        <v>4135</v>
      </c>
      <c r="K55" t="s">
        <v>4138</v>
      </c>
      <c r="L55" t="s">
        <v>4885</v>
      </c>
      <c r="M55" t="s">
        <v>4138</v>
      </c>
    </row>
    <row r="56" spans="2:13" ht="32" x14ac:dyDescent="0.2">
      <c r="B56">
        <v>292229</v>
      </c>
      <c r="C56" s="3">
        <v>190.16</v>
      </c>
      <c r="D56">
        <v>309.8</v>
      </c>
      <c r="E56">
        <v>268.79000000000002</v>
      </c>
      <c r="F56">
        <v>228.65</v>
      </c>
      <c r="G56" s="13" t="s">
        <v>656</v>
      </c>
      <c r="H56" t="s">
        <v>4121</v>
      </c>
      <c r="I56">
        <v>211220</v>
      </c>
      <c r="J56" s="13" t="s">
        <v>4127</v>
      </c>
      <c r="K56" t="s">
        <v>4138</v>
      </c>
      <c r="L56" t="s">
        <v>4422</v>
      </c>
      <c r="M56" t="s">
        <v>4138</v>
      </c>
    </row>
    <row r="57" spans="2:13" ht="32" x14ac:dyDescent="0.2">
      <c r="B57">
        <v>761090</v>
      </c>
      <c r="C57" s="3">
        <v>176.25</v>
      </c>
      <c r="D57">
        <v>86.69</v>
      </c>
      <c r="E57">
        <v>63.21</v>
      </c>
      <c r="F57">
        <v>50.14</v>
      </c>
      <c r="G57" s="13" t="s">
        <v>2734</v>
      </c>
      <c r="H57" t="s">
        <v>4121</v>
      </c>
      <c r="I57">
        <v>311220</v>
      </c>
      <c r="J57" s="13" t="s">
        <v>4126</v>
      </c>
      <c r="K57" t="s">
        <v>4138</v>
      </c>
      <c r="L57" t="s">
        <v>4963</v>
      </c>
      <c r="M57" t="s">
        <v>4138</v>
      </c>
    </row>
    <row r="58" spans="2:13" ht="16" x14ac:dyDescent="0.2">
      <c r="B58">
        <v>390729</v>
      </c>
      <c r="C58" s="3">
        <v>176.07</v>
      </c>
      <c r="D58">
        <v>183.57</v>
      </c>
      <c r="E58">
        <v>0</v>
      </c>
      <c r="F58">
        <v>0</v>
      </c>
      <c r="G58" s="13" t="s">
        <v>20</v>
      </c>
      <c r="H58" t="s">
        <v>12</v>
      </c>
      <c r="I58" t="s">
        <v>12</v>
      </c>
      <c r="J58" s="13" t="s">
        <v>12</v>
      </c>
      <c r="K58" t="s">
        <v>12</v>
      </c>
      <c r="L58" t="s">
        <v>4533</v>
      </c>
      <c r="M58" t="s">
        <v>4138</v>
      </c>
    </row>
    <row r="59" spans="2:13" ht="32" x14ac:dyDescent="0.2">
      <c r="B59">
        <v>292429</v>
      </c>
      <c r="C59" s="3">
        <v>175.78</v>
      </c>
      <c r="D59">
        <v>178.9</v>
      </c>
      <c r="E59">
        <v>154.29</v>
      </c>
      <c r="F59">
        <v>108.86</v>
      </c>
      <c r="G59" s="13" t="s">
        <v>672</v>
      </c>
      <c r="H59" t="s">
        <v>4121</v>
      </c>
      <c r="I59">
        <v>211220</v>
      </c>
      <c r="J59" s="13" t="s">
        <v>4127</v>
      </c>
      <c r="K59" t="s">
        <v>4138</v>
      </c>
      <c r="L59" t="s">
        <v>4424</v>
      </c>
      <c r="M59" t="s">
        <v>4138</v>
      </c>
    </row>
    <row r="60" spans="2:13" ht="32" x14ac:dyDescent="0.2">
      <c r="B60">
        <v>293090</v>
      </c>
      <c r="C60" s="3">
        <v>174.52</v>
      </c>
      <c r="D60">
        <v>205.34</v>
      </c>
      <c r="E60">
        <v>204.52</v>
      </c>
      <c r="F60">
        <v>155.46</v>
      </c>
      <c r="G60" s="13" t="s">
        <v>688</v>
      </c>
      <c r="H60" t="s">
        <v>4121</v>
      </c>
      <c r="I60">
        <v>211220</v>
      </c>
      <c r="J60" s="13" t="s">
        <v>4127</v>
      </c>
      <c r="K60" t="s">
        <v>4138</v>
      </c>
      <c r="L60" t="s">
        <v>4430</v>
      </c>
      <c r="M60" t="s">
        <v>4138</v>
      </c>
    </row>
    <row r="61" spans="2:13" ht="32" x14ac:dyDescent="0.2">
      <c r="B61">
        <v>853710</v>
      </c>
      <c r="C61" s="3">
        <v>174.49</v>
      </c>
      <c r="D61">
        <v>156.13</v>
      </c>
      <c r="E61">
        <v>180.44</v>
      </c>
      <c r="F61">
        <v>101.3</v>
      </c>
      <c r="G61" s="13" t="s">
        <v>3606</v>
      </c>
      <c r="H61" t="s">
        <v>4122</v>
      </c>
      <c r="I61">
        <v>3112</v>
      </c>
      <c r="J61" s="13" t="s">
        <v>4126</v>
      </c>
      <c r="K61" t="s">
        <v>4138</v>
      </c>
      <c r="L61" t="s">
        <v>5140</v>
      </c>
      <c r="M61" t="s">
        <v>4138</v>
      </c>
    </row>
    <row r="62" spans="2:13" ht="32" x14ac:dyDescent="0.2">
      <c r="B62">
        <v>291612</v>
      </c>
      <c r="C62" s="3">
        <v>171.05</v>
      </c>
      <c r="D62">
        <v>174.05</v>
      </c>
      <c r="E62">
        <v>360.3</v>
      </c>
      <c r="F62">
        <v>141.44</v>
      </c>
      <c r="G62" s="13" t="s">
        <v>595</v>
      </c>
      <c r="H62" t="s">
        <v>4121</v>
      </c>
      <c r="I62">
        <v>211220</v>
      </c>
      <c r="J62" s="13" t="s">
        <v>4127</v>
      </c>
      <c r="K62" t="s">
        <v>4138</v>
      </c>
      <c r="L62" t="s">
        <v>4416</v>
      </c>
      <c r="M62" t="s">
        <v>4138</v>
      </c>
    </row>
    <row r="63" spans="2:13" ht="32" x14ac:dyDescent="0.2">
      <c r="B63">
        <v>293190</v>
      </c>
      <c r="C63" s="3">
        <v>168.91</v>
      </c>
      <c r="D63">
        <v>233.01</v>
      </c>
      <c r="E63">
        <v>186.09</v>
      </c>
      <c r="F63">
        <v>159.33000000000001</v>
      </c>
      <c r="G63" s="13" t="s">
        <v>20</v>
      </c>
      <c r="H63" t="s">
        <v>12</v>
      </c>
      <c r="I63">
        <v>211220</v>
      </c>
      <c r="J63" s="13" t="s">
        <v>4127</v>
      </c>
      <c r="K63" t="s">
        <v>4138</v>
      </c>
      <c r="L63" t="s">
        <v>4431</v>
      </c>
      <c r="M63" t="s">
        <v>4138</v>
      </c>
    </row>
    <row r="64" spans="2:13" ht="32" x14ac:dyDescent="0.2">
      <c r="B64">
        <v>848310</v>
      </c>
      <c r="C64" s="3">
        <v>168.52</v>
      </c>
      <c r="D64">
        <v>139.94999999999999</v>
      </c>
      <c r="E64">
        <v>103.87</v>
      </c>
      <c r="F64">
        <v>65.02</v>
      </c>
      <c r="G64" s="13" t="s">
        <v>3380</v>
      </c>
      <c r="H64" t="s">
        <v>4122</v>
      </c>
      <c r="I64">
        <v>511220</v>
      </c>
      <c r="J64" s="13" t="s">
        <v>4135</v>
      </c>
      <c r="K64" t="s">
        <v>4138</v>
      </c>
      <c r="L64" t="s">
        <v>5100</v>
      </c>
      <c r="M64" t="s">
        <v>4138</v>
      </c>
    </row>
    <row r="65" spans="2:13" ht="32" x14ac:dyDescent="0.2">
      <c r="B65">
        <v>851890</v>
      </c>
      <c r="C65" s="3">
        <v>167.91</v>
      </c>
      <c r="D65">
        <v>114.47</v>
      </c>
      <c r="E65">
        <v>36.880000000000003</v>
      </c>
      <c r="F65">
        <v>16.89</v>
      </c>
      <c r="G65" s="13" t="s">
        <v>3522</v>
      </c>
      <c r="H65" t="s">
        <v>4122</v>
      </c>
      <c r="I65">
        <v>611220</v>
      </c>
      <c r="J65" s="13" t="s">
        <v>4131</v>
      </c>
      <c r="K65" t="s">
        <v>4138</v>
      </c>
      <c r="L65" t="s">
        <v>5122</v>
      </c>
      <c r="M65" t="s">
        <v>4138</v>
      </c>
    </row>
    <row r="66" spans="2:13" ht="32" x14ac:dyDescent="0.2">
      <c r="B66">
        <v>730439</v>
      </c>
      <c r="C66" s="3">
        <v>163.77000000000001</v>
      </c>
      <c r="D66">
        <v>113.24</v>
      </c>
      <c r="E66">
        <v>86.85</v>
      </c>
      <c r="F66">
        <v>67.56</v>
      </c>
      <c r="G66" s="13" t="s">
        <v>2543</v>
      </c>
      <c r="H66" t="s">
        <v>4121</v>
      </c>
      <c r="I66">
        <v>311220</v>
      </c>
      <c r="J66" s="13" t="s">
        <v>4126</v>
      </c>
      <c r="K66" t="s">
        <v>4138</v>
      </c>
      <c r="L66" t="s">
        <v>4908</v>
      </c>
      <c r="M66" t="s">
        <v>4138</v>
      </c>
    </row>
    <row r="67" spans="2:13" ht="32" x14ac:dyDescent="0.2">
      <c r="B67">
        <v>680422</v>
      </c>
      <c r="C67" s="3">
        <v>163.66</v>
      </c>
      <c r="D67">
        <v>149.29</v>
      </c>
      <c r="E67">
        <v>151.41</v>
      </c>
      <c r="F67">
        <v>135.35</v>
      </c>
      <c r="G67" s="13" t="s">
        <v>2210</v>
      </c>
      <c r="H67" t="s">
        <v>4120</v>
      </c>
      <c r="I67">
        <v>311220</v>
      </c>
      <c r="J67" s="13" t="s">
        <v>4126</v>
      </c>
      <c r="K67" t="s">
        <v>4138</v>
      </c>
      <c r="L67" t="s">
        <v>4822</v>
      </c>
      <c r="M67" t="s">
        <v>4138</v>
      </c>
    </row>
    <row r="68" spans="2:13" ht="32" x14ac:dyDescent="0.2">
      <c r="B68">
        <v>293299</v>
      </c>
      <c r="C68" s="3">
        <v>162.56</v>
      </c>
      <c r="D68">
        <v>154</v>
      </c>
      <c r="E68">
        <v>152.37</v>
      </c>
      <c r="F68">
        <v>155.94999999999999</v>
      </c>
      <c r="G68" s="13" t="s">
        <v>703</v>
      </c>
      <c r="H68" t="s">
        <v>12</v>
      </c>
      <c r="I68">
        <v>211220</v>
      </c>
      <c r="J68" s="13" t="s">
        <v>4127</v>
      </c>
      <c r="K68" t="s">
        <v>4138</v>
      </c>
      <c r="L68" t="s">
        <v>4432</v>
      </c>
      <c r="M68" t="s">
        <v>4138</v>
      </c>
    </row>
    <row r="69" spans="2:13" ht="16" x14ac:dyDescent="0.2">
      <c r="B69">
        <v>540247</v>
      </c>
      <c r="C69" s="3">
        <v>160.52000000000001</v>
      </c>
      <c r="D69">
        <v>255.62</v>
      </c>
      <c r="E69">
        <v>144.47</v>
      </c>
      <c r="F69">
        <v>25.25</v>
      </c>
      <c r="G69" s="13" t="s">
        <v>1622</v>
      </c>
      <c r="H69" t="s">
        <v>12</v>
      </c>
      <c r="I69">
        <v>411220</v>
      </c>
      <c r="J69" s="13" t="s">
        <v>4134</v>
      </c>
      <c r="K69" t="s">
        <v>4138</v>
      </c>
      <c r="L69" t="s">
        <v>4691</v>
      </c>
      <c r="M69" t="s">
        <v>4138</v>
      </c>
    </row>
    <row r="70" spans="2:13" ht="32" x14ac:dyDescent="0.2">
      <c r="B70">
        <v>870840</v>
      </c>
      <c r="C70" s="3">
        <v>160.22999999999999</v>
      </c>
      <c r="D70">
        <v>85.55</v>
      </c>
      <c r="E70">
        <v>89.62</v>
      </c>
      <c r="F70">
        <v>97.82</v>
      </c>
      <c r="G70" s="13" t="s">
        <v>3723</v>
      </c>
      <c r="H70" t="s">
        <v>4122</v>
      </c>
      <c r="I70">
        <v>511220</v>
      </c>
      <c r="J70" s="13" t="s">
        <v>4135</v>
      </c>
      <c r="K70" t="s">
        <v>4138</v>
      </c>
      <c r="L70" t="s">
        <v>5168</v>
      </c>
      <c r="M70" t="s">
        <v>4138</v>
      </c>
    </row>
    <row r="71" spans="2:13" ht="32" x14ac:dyDescent="0.2">
      <c r="B71">
        <v>392190</v>
      </c>
      <c r="C71" s="3">
        <v>159.4</v>
      </c>
      <c r="D71">
        <v>137.25</v>
      </c>
      <c r="E71">
        <v>154.68</v>
      </c>
      <c r="F71">
        <v>128.36000000000001</v>
      </c>
      <c r="G71" s="13" t="s">
        <v>1119</v>
      </c>
      <c r="H71" t="s">
        <v>4121</v>
      </c>
      <c r="I71">
        <v>311210</v>
      </c>
      <c r="J71" s="13" t="s">
        <v>4126</v>
      </c>
      <c r="K71" t="s">
        <v>4138</v>
      </c>
      <c r="L71" t="s">
        <v>4547</v>
      </c>
      <c r="M71" t="s">
        <v>4138</v>
      </c>
    </row>
    <row r="72" spans="2:13" ht="32" x14ac:dyDescent="0.2">
      <c r="B72">
        <v>382499</v>
      </c>
      <c r="C72" s="3">
        <v>154.27000000000001</v>
      </c>
      <c r="D72">
        <v>170.86</v>
      </c>
      <c r="E72">
        <v>159.69</v>
      </c>
      <c r="F72">
        <v>87.15</v>
      </c>
      <c r="G72" s="13" t="s">
        <v>19</v>
      </c>
      <c r="H72" t="s">
        <v>12</v>
      </c>
      <c r="I72">
        <v>211220</v>
      </c>
      <c r="J72" s="13" t="s">
        <v>4128</v>
      </c>
      <c r="K72" t="s">
        <v>4138</v>
      </c>
      <c r="L72" t="s">
        <v>4523</v>
      </c>
      <c r="M72" t="s">
        <v>4138</v>
      </c>
    </row>
    <row r="73" spans="2:13" ht="32" x14ac:dyDescent="0.2">
      <c r="B73">
        <v>850511</v>
      </c>
      <c r="C73" s="3">
        <v>153.97999999999999</v>
      </c>
      <c r="D73">
        <v>136.54</v>
      </c>
      <c r="E73">
        <v>81.819999999999993</v>
      </c>
      <c r="F73">
        <v>54.25</v>
      </c>
      <c r="G73" s="13" t="s">
        <v>3437</v>
      </c>
      <c r="H73" t="s">
        <v>4122</v>
      </c>
      <c r="I73">
        <v>311220</v>
      </c>
      <c r="J73" s="13" t="s">
        <v>4126</v>
      </c>
      <c r="K73" t="s">
        <v>4138</v>
      </c>
      <c r="L73" t="s">
        <v>5109</v>
      </c>
      <c r="M73" t="s">
        <v>4138</v>
      </c>
    </row>
    <row r="74" spans="2:13" ht="16" x14ac:dyDescent="0.2">
      <c r="B74">
        <v>294150</v>
      </c>
      <c r="C74" s="3">
        <v>153.75</v>
      </c>
      <c r="D74">
        <v>98.32</v>
      </c>
      <c r="E74">
        <v>114.71</v>
      </c>
      <c r="F74">
        <v>108.96</v>
      </c>
      <c r="G74" s="13" t="s">
        <v>762</v>
      </c>
      <c r="H74" t="s">
        <v>4121</v>
      </c>
      <c r="I74">
        <v>711220</v>
      </c>
      <c r="J74" s="13" t="s">
        <v>4124</v>
      </c>
      <c r="K74" t="s">
        <v>4138</v>
      </c>
      <c r="L74" t="s">
        <v>4441</v>
      </c>
      <c r="M74" t="s">
        <v>4138</v>
      </c>
    </row>
    <row r="75" spans="2:13" ht="32" x14ac:dyDescent="0.2">
      <c r="B75">
        <v>843131</v>
      </c>
      <c r="C75" s="3">
        <v>153.37</v>
      </c>
      <c r="D75">
        <v>153.54</v>
      </c>
      <c r="E75">
        <v>113.65</v>
      </c>
      <c r="F75">
        <v>60.47</v>
      </c>
      <c r="G75" s="13" t="s">
        <v>3076</v>
      </c>
      <c r="H75" t="s">
        <v>4122</v>
      </c>
      <c r="I75">
        <v>211210</v>
      </c>
      <c r="J75" s="13" t="s">
        <v>4127</v>
      </c>
      <c r="K75" t="s">
        <v>4138</v>
      </c>
      <c r="L75" t="s">
        <v>5049</v>
      </c>
      <c r="M75" t="s">
        <v>4138</v>
      </c>
    </row>
    <row r="76" spans="2:13" ht="32" x14ac:dyDescent="0.2">
      <c r="B76">
        <v>854129</v>
      </c>
      <c r="C76" s="3">
        <v>153.16</v>
      </c>
      <c r="D76">
        <v>105.38</v>
      </c>
      <c r="E76">
        <v>105.02</v>
      </c>
      <c r="F76">
        <v>40.159999999999997</v>
      </c>
      <c r="G76" s="13" t="s">
        <v>3634</v>
      </c>
      <c r="H76" t="s">
        <v>4122</v>
      </c>
      <c r="I76">
        <v>611220</v>
      </c>
      <c r="J76" s="13" t="s">
        <v>4131</v>
      </c>
      <c r="K76" t="s">
        <v>4138</v>
      </c>
      <c r="L76" t="s">
        <v>5144</v>
      </c>
      <c r="M76" t="s">
        <v>4138</v>
      </c>
    </row>
    <row r="77" spans="2:13" ht="32" x14ac:dyDescent="0.2">
      <c r="B77">
        <v>721990</v>
      </c>
      <c r="C77" s="3">
        <v>146.41</v>
      </c>
      <c r="D77">
        <v>178.25</v>
      </c>
      <c r="E77">
        <v>114.66</v>
      </c>
      <c r="F77">
        <v>57.09</v>
      </c>
      <c r="G77" s="13" t="s">
        <v>2493</v>
      </c>
      <c r="H77" t="s">
        <v>4121</v>
      </c>
      <c r="I77">
        <v>511210</v>
      </c>
      <c r="J77" s="13" t="s">
        <v>4135</v>
      </c>
      <c r="K77" t="s">
        <v>4138</v>
      </c>
      <c r="L77" t="s">
        <v>4894</v>
      </c>
      <c r="M77" t="s">
        <v>4138</v>
      </c>
    </row>
    <row r="78" spans="2:13" ht="32" x14ac:dyDescent="0.2">
      <c r="B78">
        <v>271312</v>
      </c>
      <c r="C78" s="3">
        <v>146.19</v>
      </c>
      <c r="D78">
        <v>255.21</v>
      </c>
      <c r="E78">
        <v>274.61</v>
      </c>
      <c r="F78">
        <v>107.61</v>
      </c>
      <c r="G78" s="13" t="s">
        <v>305</v>
      </c>
      <c r="H78" t="s">
        <v>4121</v>
      </c>
      <c r="I78">
        <v>211220</v>
      </c>
      <c r="J78" s="13" t="s">
        <v>4127</v>
      </c>
      <c r="K78" t="s">
        <v>4138</v>
      </c>
      <c r="L78" t="s">
        <v>4350</v>
      </c>
      <c r="M78" t="s">
        <v>4138</v>
      </c>
    </row>
    <row r="79" spans="2:13" ht="32" x14ac:dyDescent="0.2">
      <c r="B79">
        <v>760612</v>
      </c>
      <c r="C79" s="3">
        <v>145.38999999999999</v>
      </c>
      <c r="D79">
        <v>150.29</v>
      </c>
      <c r="E79">
        <v>128.58000000000001</v>
      </c>
      <c r="F79">
        <v>86.83</v>
      </c>
      <c r="G79" s="13" t="s">
        <v>2724</v>
      </c>
      <c r="H79" t="s">
        <v>4121</v>
      </c>
      <c r="I79">
        <v>311210</v>
      </c>
      <c r="J79" s="13" t="s">
        <v>4126</v>
      </c>
      <c r="K79" t="s">
        <v>4138</v>
      </c>
      <c r="L79" t="s">
        <v>4959</v>
      </c>
      <c r="M79" t="s">
        <v>4138</v>
      </c>
    </row>
    <row r="80" spans="2:13" ht="32" x14ac:dyDescent="0.2">
      <c r="B80">
        <v>731210</v>
      </c>
      <c r="C80" s="3">
        <v>141.09</v>
      </c>
      <c r="D80">
        <v>162</v>
      </c>
      <c r="E80">
        <v>125.74</v>
      </c>
      <c r="F80">
        <v>95.16</v>
      </c>
      <c r="G80" s="13" t="s">
        <v>2583</v>
      </c>
      <c r="H80" t="s">
        <v>4121</v>
      </c>
      <c r="I80">
        <v>311220</v>
      </c>
      <c r="J80" s="13" t="s">
        <v>4126</v>
      </c>
      <c r="K80" t="s">
        <v>4138</v>
      </c>
      <c r="L80" t="s">
        <v>4916</v>
      </c>
      <c r="M80" t="s">
        <v>4138</v>
      </c>
    </row>
    <row r="81" spans="2:13" ht="32" x14ac:dyDescent="0.2">
      <c r="B81">
        <v>854449</v>
      </c>
      <c r="C81" s="3">
        <v>140.76</v>
      </c>
      <c r="D81">
        <v>134.82</v>
      </c>
      <c r="E81">
        <v>131.1</v>
      </c>
      <c r="F81">
        <v>82.16</v>
      </c>
      <c r="G81" s="13" t="s">
        <v>3656</v>
      </c>
      <c r="H81" t="s">
        <v>4120</v>
      </c>
      <c r="I81">
        <v>311220</v>
      </c>
      <c r="J81" s="13" t="s">
        <v>4126</v>
      </c>
      <c r="K81" t="s">
        <v>4138</v>
      </c>
      <c r="L81" t="s">
        <v>5147</v>
      </c>
      <c r="M81" t="s">
        <v>4138</v>
      </c>
    </row>
    <row r="82" spans="2:13" ht="32" x14ac:dyDescent="0.2">
      <c r="B82">
        <v>854110</v>
      </c>
      <c r="C82" s="3">
        <v>140.26</v>
      </c>
      <c r="D82">
        <v>133.25</v>
      </c>
      <c r="E82">
        <v>105.96</v>
      </c>
      <c r="F82">
        <v>65.14</v>
      </c>
      <c r="G82" s="13" t="s">
        <v>3632</v>
      </c>
      <c r="H82" t="s">
        <v>4122</v>
      </c>
      <c r="I82">
        <v>611220</v>
      </c>
      <c r="J82" s="13" t="s">
        <v>4131</v>
      </c>
      <c r="K82" t="s">
        <v>4138</v>
      </c>
      <c r="L82" t="s">
        <v>5144</v>
      </c>
      <c r="M82" t="s">
        <v>4138</v>
      </c>
    </row>
    <row r="83" spans="2:13" ht="32" x14ac:dyDescent="0.2">
      <c r="B83">
        <v>848190</v>
      </c>
      <c r="C83" s="3">
        <v>139.21</v>
      </c>
      <c r="D83">
        <v>117.04</v>
      </c>
      <c r="E83">
        <v>108.92</v>
      </c>
      <c r="F83">
        <v>75.930000000000007</v>
      </c>
      <c r="G83" s="13" t="s">
        <v>3371</v>
      </c>
      <c r="H83" t="s">
        <v>4122</v>
      </c>
      <c r="I83">
        <v>311220</v>
      </c>
      <c r="J83" s="13" t="s">
        <v>4126</v>
      </c>
      <c r="K83" t="s">
        <v>4138</v>
      </c>
      <c r="L83" t="s">
        <v>5098</v>
      </c>
      <c r="M83" t="s">
        <v>4138</v>
      </c>
    </row>
    <row r="84" spans="2:13" ht="32" x14ac:dyDescent="0.2">
      <c r="B84">
        <v>848390</v>
      </c>
      <c r="C84" s="3">
        <v>138.66</v>
      </c>
      <c r="D84">
        <v>115.96</v>
      </c>
      <c r="E84">
        <v>108.93</v>
      </c>
      <c r="F84">
        <v>78.47</v>
      </c>
      <c r="G84" s="13" t="s">
        <v>3386</v>
      </c>
      <c r="H84" t="s">
        <v>4122</v>
      </c>
      <c r="I84">
        <v>511220</v>
      </c>
      <c r="J84" s="13" t="s">
        <v>4135</v>
      </c>
      <c r="K84" t="s">
        <v>4138</v>
      </c>
      <c r="L84" t="s">
        <v>5100</v>
      </c>
      <c r="M84" t="s">
        <v>4138</v>
      </c>
    </row>
    <row r="85" spans="2:13" ht="32" x14ac:dyDescent="0.2">
      <c r="B85">
        <v>390769</v>
      </c>
      <c r="C85" s="3">
        <v>138.35</v>
      </c>
      <c r="D85">
        <v>40.71</v>
      </c>
      <c r="E85">
        <v>27.52</v>
      </c>
      <c r="F85">
        <v>45.01</v>
      </c>
      <c r="G85" s="13" t="s">
        <v>1053</v>
      </c>
      <c r="H85" t="s">
        <v>12</v>
      </c>
      <c r="I85">
        <v>211210</v>
      </c>
      <c r="J85" s="13" t="s">
        <v>4128</v>
      </c>
      <c r="K85" t="s">
        <v>4138</v>
      </c>
      <c r="L85" t="s">
        <v>4533</v>
      </c>
      <c r="M85" t="s">
        <v>4138</v>
      </c>
    </row>
    <row r="86" spans="2:13" ht="32" x14ac:dyDescent="0.2">
      <c r="B86">
        <v>870829</v>
      </c>
      <c r="C86" s="3">
        <v>136.96</v>
      </c>
      <c r="D86">
        <v>157.99</v>
      </c>
      <c r="E86">
        <v>124.6</v>
      </c>
      <c r="F86">
        <v>95.59</v>
      </c>
      <c r="G86" s="13" t="s">
        <v>3721</v>
      </c>
      <c r="H86" t="s">
        <v>4122</v>
      </c>
      <c r="I86">
        <v>511220</v>
      </c>
      <c r="J86" s="13" t="s">
        <v>4135</v>
      </c>
      <c r="K86" t="s">
        <v>4138</v>
      </c>
      <c r="L86" t="s">
        <v>5168</v>
      </c>
      <c r="M86" t="s">
        <v>4138</v>
      </c>
    </row>
    <row r="87" spans="2:13" ht="16" x14ac:dyDescent="0.2">
      <c r="B87">
        <v>852412</v>
      </c>
      <c r="C87" s="3">
        <v>136.03</v>
      </c>
      <c r="D87">
        <v>10.62</v>
      </c>
      <c r="E87">
        <v>0</v>
      </c>
      <c r="F87">
        <v>0</v>
      </c>
      <c r="G87" s="13" t="s">
        <v>3536</v>
      </c>
      <c r="H87" t="s">
        <v>12</v>
      </c>
      <c r="I87" t="s">
        <v>12</v>
      </c>
      <c r="J87" s="13" t="s">
        <v>12</v>
      </c>
      <c r="K87" t="s">
        <v>12</v>
      </c>
      <c r="L87" t="s">
        <v>5127</v>
      </c>
      <c r="M87" t="s">
        <v>4138</v>
      </c>
    </row>
    <row r="88" spans="2:13" ht="32" x14ac:dyDescent="0.2">
      <c r="B88">
        <v>854442</v>
      </c>
      <c r="C88" s="3">
        <v>135.18</v>
      </c>
      <c r="D88">
        <v>129.59</v>
      </c>
      <c r="E88">
        <v>115.97</v>
      </c>
      <c r="F88">
        <v>78.83</v>
      </c>
      <c r="G88" s="13" t="s">
        <v>3655</v>
      </c>
      <c r="H88" t="s">
        <v>12</v>
      </c>
      <c r="I88">
        <v>311220</v>
      </c>
      <c r="J88" s="13" t="s">
        <v>4126</v>
      </c>
      <c r="K88" t="s">
        <v>4138</v>
      </c>
      <c r="L88" t="s">
        <v>5147</v>
      </c>
      <c r="M88" t="s">
        <v>4138</v>
      </c>
    </row>
    <row r="89" spans="2:13" ht="32" x14ac:dyDescent="0.2">
      <c r="B89">
        <v>760692</v>
      </c>
      <c r="C89" s="3">
        <v>134.86000000000001</v>
      </c>
      <c r="D89">
        <v>183.34</v>
      </c>
      <c r="E89">
        <v>123.54</v>
      </c>
      <c r="F89">
        <v>39.46</v>
      </c>
      <c r="G89" s="13" t="s">
        <v>2726</v>
      </c>
      <c r="H89" t="s">
        <v>4121</v>
      </c>
      <c r="I89">
        <v>311210</v>
      </c>
      <c r="J89" s="13" t="s">
        <v>4126</v>
      </c>
      <c r="K89" t="s">
        <v>4138</v>
      </c>
      <c r="L89" t="s">
        <v>4959</v>
      </c>
      <c r="M89" t="s">
        <v>4138</v>
      </c>
    </row>
    <row r="90" spans="2:13" ht="16" x14ac:dyDescent="0.2">
      <c r="B90">
        <v>852411</v>
      </c>
      <c r="C90" s="3">
        <v>133.96</v>
      </c>
      <c r="D90">
        <v>20.94</v>
      </c>
      <c r="E90">
        <v>0</v>
      </c>
      <c r="F90">
        <v>0</v>
      </c>
      <c r="G90" s="13" t="s">
        <v>3535</v>
      </c>
      <c r="H90" t="s">
        <v>12</v>
      </c>
      <c r="I90" t="s">
        <v>12</v>
      </c>
      <c r="J90" s="13" t="s">
        <v>12</v>
      </c>
      <c r="K90" t="s">
        <v>12</v>
      </c>
      <c r="L90" t="s">
        <v>5127</v>
      </c>
      <c r="M90" t="s">
        <v>4138</v>
      </c>
    </row>
    <row r="91" spans="2:13" ht="32" x14ac:dyDescent="0.2">
      <c r="B91">
        <v>730890</v>
      </c>
      <c r="C91" s="3">
        <v>133.69999999999999</v>
      </c>
      <c r="D91">
        <v>94.53</v>
      </c>
      <c r="E91">
        <v>79.83</v>
      </c>
      <c r="F91">
        <v>131.43</v>
      </c>
      <c r="G91" s="13" t="s">
        <v>2577</v>
      </c>
      <c r="H91" t="s">
        <v>4121</v>
      </c>
      <c r="I91">
        <v>311220</v>
      </c>
      <c r="J91" s="13" t="s">
        <v>4126</v>
      </c>
      <c r="K91" t="s">
        <v>4138</v>
      </c>
      <c r="L91" t="s">
        <v>4912</v>
      </c>
      <c r="M91" t="s">
        <v>4138</v>
      </c>
    </row>
    <row r="92" spans="2:13" ht="32" x14ac:dyDescent="0.2">
      <c r="B92">
        <v>280920</v>
      </c>
      <c r="C92" s="3">
        <v>133.21</v>
      </c>
      <c r="D92">
        <v>24.45</v>
      </c>
      <c r="E92">
        <v>8.43</v>
      </c>
      <c r="F92">
        <v>7.36</v>
      </c>
      <c r="G92" s="13" t="s">
        <v>333</v>
      </c>
      <c r="H92" t="s">
        <v>4121</v>
      </c>
      <c r="I92">
        <v>211220</v>
      </c>
      <c r="J92" s="13" t="s">
        <v>4127</v>
      </c>
      <c r="K92" t="s">
        <v>4138</v>
      </c>
      <c r="L92" t="s">
        <v>4361</v>
      </c>
      <c r="M92" t="s">
        <v>4138</v>
      </c>
    </row>
    <row r="93" spans="2:13" ht="32" x14ac:dyDescent="0.2">
      <c r="B93">
        <v>481019</v>
      </c>
      <c r="C93" s="3">
        <v>133.12</v>
      </c>
      <c r="D93">
        <v>146.99</v>
      </c>
      <c r="E93">
        <v>54.9</v>
      </c>
      <c r="F93">
        <v>41.74</v>
      </c>
      <c r="G93" s="13" t="s">
        <v>1397</v>
      </c>
      <c r="H93" t="s">
        <v>12</v>
      </c>
      <c r="I93">
        <v>611220</v>
      </c>
      <c r="J93" s="13" t="s">
        <v>4131</v>
      </c>
      <c r="K93" t="s">
        <v>4138</v>
      </c>
      <c r="L93" t="s">
        <v>4629</v>
      </c>
      <c r="M93" t="s">
        <v>4138</v>
      </c>
    </row>
    <row r="94" spans="2:13" ht="32" x14ac:dyDescent="0.2">
      <c r="B94">
        <v>853669</v>
      </c>
      <c r="C94" s="3">
        <v>132.77000000000001</v>
      </c>
      <c r="D94">
        <v>130.53</v>
      </c>
      <c r="E94">
        <v>82.65</v>
      </c>
      <c r="F94">
        <v>48.23</v>
      </c>
      <c r="G94" s="13" t="s">
        <v>3603</v>
      </c>
      <c r="H94" t="s">
        <v>4122</v>
      </c>
      <c r="I94">
        <v>3112</v>
      </c>
      <c r="J94" s="13" t="s">
        <v>4126</v>
      </c>
      <c r="K94" t="s">
        <v>4138</v>
      </c>
      <c r="L94" t="s">
        <v>5139</v>
      </c>
      <c r="M94" t="s">
        <v>4138</v>
      </c>
    </row>
    <row r="95" spans="2:13" ht="16" x14ac:dyDescent="0.2">
      <c r="B95">
        <v>854141</v>
      </c>
      <c r="C95" s="3">
        <v>130.85</v>
      </c>
      <c r="D95">
        <v>128.12</v>
      </c>
      <c r="E95">
        <v>0</v>
      </c>
      <c r="F95">
        <v>0</v>
      </c>
      <c r="G95" s="13" t="s">
        <v>3636</v>
      </c>
      <c r="H95" t="s">
        <v>12</v>
      </c>
      <c r="I95" t="s">
        <v>12</v>
      </c>
      <c r="J95" s="13" t="s">
        <v>12</v>
      </c>
      <c r="K95" t="s">
        <v>12</v>
      </c>
      <c r="L95" t="s">
        <v>5144</v>
      </c>
      <c r="M95" t="s">
        <v>4138</v>
      </c>
    </row>
    <row r="96" spans="2:13" ht="32" x14ac:dyDescent="0.2">
      <c r="B96">
        <v>293369</v>
      </c>
      <c r="C96" s="3">
        <v>124.59</v>
      </c>
      <c r="D96">
        <v>184.63</v>
      </c>
      <c r="E96">
        <v>155.30000000000001</v>
      </c>
      <c r="F96">
        <v>147.5</v>
      </c>
      <c r="G96" s="13" t="s">
        <v>717</v>
      </c>
      <c r="H96" t="s">
        <v>4121</v>
      </c>
      <c r="I96">
        <v>211220</v>
      </c>
      <c r="J96" s="13" t="s">
        <v>4127</v>
      </c>
      <c r="K96" t="s">
        <v>4138</v>
      </c>
      <c r="L96" t="s">
        <v>4433</v>
      </c>
      <c r="M96" t="s">
        <v>4138</v>
      </c>
    </row>
    <row r="97" spans="2:13" ht="32" x14ac:dyDescent="0.2">
      <c r="B97">
        <v>731815</v>
      </c>
      <c r="C97" s="3">
        <v>124.3</v>
      </c>
      <c r="D97">
        <v>100.5</v>
      </c>
      <c r="E97">
        <v>79.709999999999994</v>
      </c>
      <c r="F97">
        <v>56.98</v>
      </c>
      <c r="G97" s="13" t="s">
        <v>2610</v>
      </c>
      <c r="H97" t="s">
        <v>4120</v>
      </c>
      <c r="I97">
        <v>311210</v>
      </c>
      <c r="J97" s="13" t="s">
        <v>4126</v>
      </c>
      <c r="K97" t="s">
        <v>4138</v>
      </c>
      <c r="L97" t="s">
        <v>4922</v>
      </c>
      <c r="M97" t="s">
        <v>4138</v>
      </c>
    </row>
    <row r="98" spans="2:13" ht="32" x14ac:dyDescent="0.2">
      <c r="B98">
        <v>290399</v>
      </c>
      <c r="C98" s="3">
        <v>124.26</v>
      </c>
      <c r="D98">
        <v>156.29</v>
      </c>
      <c r="E98">
        <v>112.75</v>
      </c>
      <c r="F98">
        <v>95.98</v>
      </c>
      <c r="G98" s="13" t="s">
        <v>500</v>
      </c>
      <c r="H98" t="s">
        <v>12</v>
      </c>
      <c r="I98">
        <v>211220</v>
      </c>
      <c r="J98" s="13" t="s">
        <v>4127</v>
      </c>
      <c r="K98" t="s">
        <v>4138</v>
      </c>
      <c r="L98" t="s">
        <v>4403</v>
      </c>
      <c r="M98" t="s">
        <v>4138</v>
      </c>
    </row>
    <row r="99" spans="2:13" ht="32" x14ac:dyDescent="0.2">
      <c r="B99">
        <v>391000</v>
      </c>
      <c r="C99" s="3">
        <v>123.69</v>
      </c>
      <c r="D99">
        <v>151.78</v>
      </c>
      <c r="E99">
        <v>130.81</v>
      </c>
      <c r="F99">
        <v>67.319999999999993</v>
      </c>
      <c r="G99" s="13" t="s">
        <v>1064</v>
      </c>
      <c r="H99" t="s">
        <v>4121</v>
      </c>
      <c r="I99">
        <v>211210</v>
      </c>
      <c r="J99" s="13" t="s">
        <v>4127</v>
      </c>
      <c r="K99" t="s">
        <v>4138</v>
      </c>
      <c r="L99" t="s">
        <v>4536</v>
      </c>
      <c r="M99" t="s">
        <v>4138</v>
      </c>
    </row>
    <row r="100" spans="2:13" ht="32" x14ac:dyDescent="0.2">
      <c r="B100">
        <v>251990</v>
      </c>
      <c r="C100" s="3">
        <v>123.34</v>
      </c>
      <c r="D100">
        <v>124.85</v>
      </c>
      <c r="E100">
        <v>107.18</v>
      </c>
      <c r="F100">
        <v>54.93</v>
      </c>
      <c r="G100" s="13" t="s">
        <v>252</v>
      </c>
      <c r="H100" t="s">
        <v>4119</v>
      </c>
      <c r="I100">
        <v>3111</v>
      </c>
      <c r="J100" s="13" t="s">
        <v>4126</v>
      </c>
      <c r="K100" t="s">
        <v>4138</v>
      </c>
      <c r="L100" t="s">
        <v>4315</v>
      </c>
      <c r="M100" t="s">
        <v>4138</v>
      </c>
    </row>
    <row r="101" spans="2:13" ht="32" x14ac:dyDescent="0.2">
      <c r="B101">
        <v>292690</v>
      </c>
      <c r="C101" s="3">
        <v>123.06</v>
      </c>
      <c r="D101">
        <v>182.66</v>
      </c>
      <c r="E101">
        <v>198.41</v>
      </c>
      <c r="F101">
        <v>189.64</v>
      </c>
      <c r="G101" s="13" t="s">
        <v>678</v>
      </c>
      <c r="H101" t="s">
        <v>4121</v>
      </c>
      <c r="I101">
        <v>211220</v>
      </c>
      <c r="J101" s="13" t="s">
        <v>4127</v>
      </c>
      <c r="K101" t="s">
        <v>4138</v>
      </c>
      <c r="L101" t="s">
        <v>4426</v>
      </c>
      <c r="M101" t="s">
        <v>4138</v>
      </c>
    </row>
    <row r="102" spans="2:13" ht="32" x14ac:dyDescent="0.2">
      <c r="B102">
        <v>840999</v>
      </c>
      <c r="C102" s="3">
        <v>118.82</v>
      </c>
      <c r="D102">
        <v>112.64</v>
      </c>
      <c r="E102">
        <v>97.39</v>
      </c>
      <c r="F102">
        <v>62.46</v>
      </c>
      <c r="G102" s="13" t="s">
        <v>2917</v>
      </c>
      <c r="H102" t="s">
        <v>4122</v>
      </c>
      <c r="I102">
        <v>511220</v>
      </c>
      <c r="J102" s="13" t="s">
        <v>4135</v>
      </c>
      <c r="K102" t="s">
        <v>4138</v>
      </c>
      <c r="L102" t="s">
        <v>5027</v>
      </c>
      <c r="M102" t="s">
        <v>4138</v>
      </c>
    </row>
    <row r="103" spans="2:13" ht="32" x14ac:dyDescent="0.2">
      <c r="B103">
        <v>280469</v>
      </c>
      <c r="C103" s="3">
        <v>118.8</v>
      </c>
      <c r="D103">
        <v>133.28</v>
      </c>
      <c r="E103">
        <v>151.44</v>
      </c>
      <c r="F103">
        <v>76.319999999999993</v>
      </c>
      <c r="G103" s="13" t="s">
        <v>321</v>
      </c>
      <c r="H103" t="s">
        <v>4121</v>
      </c>
      <c r="I103">
        <v>211220</v>
      </c>
      <c r="J103" s="13" t="s">
        <v>4127</v>
      </c>
      <c r="K103" t="s">
        <v>4138</v>
      </c>
      <c r="L103" t="s">
        <v>4356</v>
      </c>
      <c r="M103" t="s">
        <v>4138</v>
      </c>
    </row>
    <row r="104" spans="2:13" ht="32" x14ac:dyDescent="0.2">
      <c r="B104">
        <v>720837</v>
      </c>
      <c r="C104" s="3">
        <v>118.73</v>
      </c>
      <c r="D104">
        <v>1.66</v>
      </c>
      <c r="E104">
        <v>1.8</v>
      </c>
      <c r="F104">
        <v>0.81</v>
      </c>
      <c r="G104" s="13" t="s">
        <v>2413</v>
      </c>
      <c r="H104" t="s">
        <v>12</v>
      </c>
      <c r="I104">
        <v>511210</v>
      </c>
      <c r="J104" s="13" t="s">
        <v>4135</v>
      </c>
      <c r="K104" t="s">
        <v>4138</v>
      </c>
      <c r="L104" t="s">
        <v>4883</v>
      </c>
      <c r="M104" t="s">
        <v>4138</v>
      </c>
    </row>
    <row r="105" spans="2:13" ht="32" x14ac:dyDescent="0.2">
      <c r="B105">
        <v>390761</v>
      </c>
      <c r="C105" s="3">
        <v>117.27</v>
      </c>
      <c r="D105">
        <v>25.73</v>
      </c>
      <c r="E105">
        <v>10.46</v>
      </c>
      <c r="F105">
        <v>22.68</v>
      </c>
      <c r="G105" s="13" t="s">
        <v>1052</v>
      </c>
      <c r="H105" t="s">
        <v>12</v>
      </c>
      <c r="I105">
        <v>211210</v>
      </c>
      <c r="J105" s="13" t="s">
        <v>4128</v>
      </c>
      <c r="K105" t="s">
        <v>4138</v>
      </c>
      <c r="L105" t="s">
        <v>4533</v>
      </c>
      <c r="M105" t="s">
        <v>4138</v>
      </c>
    </row>
    <row r="106" spans="2:13" ht="32" x14ac:dyDescent="0.2">
      <c r="B106">
        <v>722699</v>
      </c>
      <c r="C106" s="3">
        <v>117.21</v>
      </c>
      <c r="D106">
        <v>97.13</v>
      </c>
      <c r="E106">
        <v>59.46</v>
      </c>
      <c r="F106">
        <v>27.09</v>
      </c>
      <c r="G106" s="13" t="s">
        <v>2519</v>
      </c>
      <c r="H106" t="s">
        <v>4121</v>
      </c>
      <c r="I106">
        <v>511210</v>
      </c>
      <c r="J106" s="13" t="s">
        <v>4135</v>
      </c>
      <c r="K106" t="s">
        <v>4138</v>
      </c>
      <c r="L106" t="s">
        <v>4901</v>
      </c>
      <c r="M106" t="s">
        <v>4138</v>
      </c>
    </row>
    <row r="107" spans="2:13" ht="16" x14ac:dyDescent="0.2">
      <c r="B107">
        <v>842199</v>
      </c>
      <c r="C107" s="3">
        <v>115.8</v>
      </c>
      <c r="D107">
        <v>110.69</v>
      </c>
      <c r="E107">
        <v>80.989999999999995</v>
      </c>
      <c r="F107">
        <v>120.58</v>
      </c>
      <c r="G107" s="13" t="s">
        <v>3007</v>
      </c>
      <c r="H107" t="s">
        <v>4122</v>
      </c>
      <c r="I107">
        <v>411210</v>
      </c>
      <c r="J107" s="13" t="s">
        <v>4134</v>
      </c>
      <c r="K107" t="s">
        <v>4138</v>
      </c>
      <c r="L107" t="s">
        <v>5039</v>
      </c>
      <c r="M107" t="s">
        <v>4138</v>
      </c>
    </row>
    <row r="108" spans="2:13" ht="32" x14ac:dyDescent="0.2">
      <c r="B108">
        <v>840734</v>
      </c>
      <c r="C108" s="3">
        <v>115.28</v>
      </c>
      <c r="D108">
        <v>194.62</v>
      </c>
      <c r="E108">
        <v>181.16</v>
      </c>
      <c r="F108">
        <v>36.22</v>
      </c>
      <c r="G108" s="13" t="s">
        <v>2911</v>
      </c>
      <c r="H108" t="s">
        <v>4122</v>
      </c>
      <c r="I108">
        <v>511220</v>
      </c>
      <c r="J108" s="13" t="s">
        <v>4135</v>
      </c>
      <c r="K108" t="s">
        <v>4138</v>
      </c>
      <c r="L108" t="s">
        <v>5025</v>
      </c>
      <c r="M108" t="s">
        <v>4138</v>
      </c>
    </row>
    <row r="109" spans="2:13" ht="32" x14ac:dyDescent="0.2">
      <c r="B109">
        <v>830242</v>
      </c>
      <c r="C109" s="3">
        <v>114.86</v>
      </c>
      <c r="D109">
        <v>107.43</v>
      </c>
      <c r="E109">
        <v>115.71</v>
      </c>
      <c r="F109">
        <v>59.49</v>
      </c>
      <c r="G109" s="13" t="s">
        <v>2865</v>
      </c>
      <c r="H109" t="s">
        <v>4120</v>
      </c>
      <c r="I109">
        <v>311220</v>
      </c>
      <c r="J109" s="13" t="s">
        <v>4126</v>
      </c>
      <c r="K109" t="s">
        <v>4138</v>
      </c>
      <c r="L109" t="s">
        <v>5009</v>
      </c>
      <c r="M109" t="s">
        <v>4138</v>
      </c>
    </row>
    <row r="110" spans="2:13" ht="32" x14ac:dyDescent="0.2">
      <c r="B110">
        <v>851690</v>
      </c>
      <c r="C110" s="3">
        <v>114.41</v>
      </c>
      <c r="D110">
        <v>123.63</v>
      </c>
      <c r="E110">
        <v>123.11</v>
      </c>
      <c r="F110">
        <v>67</v>
      </c>
      <c r="G110" s="13" t="s">
        <v>3507</v>
      </c>
      <c r="H110" t="s">
        <v>4121</v>
      </c>
      <c r="I110">
        <v>311220</v>
      </c>
      <c r="J110" s="13" t="s">
        <v>4126</v>
      </c>
      <c r="K110" t="s">
        <v>4138</v>
      </c>
      <c r="L110" t="s">
        <v>5120</v>
      </c>
      <c r="M110" t="s">
        <v>4138</v>
      </c>
    </row>
    <row r="111" spans="2:13" ht="32" x14ac:dyDescent="0.2">
      <c r="B111">
        <v>721933</v>
      </c>
      <c r="C111" s="3">
        <v>113.04</v>
      </c>
      <c r="D111">
        <v>154.07</v>
      </c>
      <c r="E111">
        <v>32.72</v>
      </c>
      <c r="F111">
        <v>1.4</v>
      </c>
      <c r="G111" s="13" t="s">
        <v>2490</v>
      </c>
      <c r="H111" t="s">
        <v>4121</v>
      </c>
      <c r="I111">
        <v>511210</v>
      </c>
      <c r="J111" s="13" t="s">
        <v>4135</v>
      </c>
      <c r="K111" t="s">
        <v>4138</v>
      </c>
      <c r="L111" t="s">
        <v>4894</v>
      </c>
      <c r="M111" t="s">
        <v>4138</v>
      </c>
    </row>
    <row r="112" spans="2:13" ht="32" x14ac:dyDescent="0.2">
      <c r="B112">
        <v>940599</v>
      </c>
      <c r="C112" s="3">
        <v>111.3</v>
      </c>
      <c r="D112">
        <v>104.12</v>
      </c>
      <c r="E112">
        <v>103</v>
      </c>
      <c r="F112">
        <v>77.739999999999995</v>
      </c>
      <c r="G112" s="13" t="s">
        <v>4021</v>
      </c>
      <c r="H112" t="s">
        <v>4121</v>
      </c>
      <c r="I112">
        <v>311220</v>
      </c>
      <c r="J112" s="13" t="s">
        <v>4126</v>
      </c>
      <c r="K112" t="s">
        <v>4138</v>
      </c>
      <c r="L112" t="s">
        <v>5245</v>
      </c>
      <c r="M112" t="s">
        <v>4138</v>
      </c>
    </row>
    <row r="113" spans="2:13" ht="32" x14ac:dyDescent="0.2">
      <c r="B113">
        <v>843139</v>
      </c>
      <c r="C113" s="3">
        <v>110.86</v>
      </c>
      <c r="D113">
        <v>112.69</v>
      </c>
      <c r="E113">
        <v>103.29</v>
      </c>
      <c r="F113">
        <v>75.260000000000005</v>
      </c>
      <c r="G113" s="13" t="s">
        <v>3077</v>
      </c>
      <c r="H113" t="s">
        <v>4122</v>
      </c>
      <c r="I113">
        <v>211220</v>
      </c>
      <c r="J113" s="13" t="s">
        <v>4127</v>
      </c>
      <c r="K113" t="s">
        <v>4138</v>
      </c>
      <c r="L113" t="s">
        <v>5049</v>
      </c>
      <c r="M113" t="s">
        <v>4138</v>
      </c>
    </row>
    <row r="114" spans="2:13" ht="32" x14ac:dyDescent="0.2">
      <c r="B114">
        <v>292910</v>
      </c>
      <c r="C114" s="3">
        <v>110.77</v>
      </c>
      <c r="D114">
        <v>133.08000000000001</v>
      </c>
      <c r="E114">
        <v>104.26</v>
      </c>
      <c r="F114">
        <v>73.58</v>
      </c>
      <c r="G114" s="13" t="s">
        <v>681</v>
      </c>
      <c r="H114" t="s">
        <v>4121</v>
      </c>
      <c r="I114">
        <v>211220</v>
      </c>
      <c r="J114" s="13" t="s">
        <v>4127</v>
      </c>
      <c r="K114" t="s">
        <v>4138</v>
      </c>
      <c r="L114" t="s">
        <v>4429</v>
      </c>
      <c r="M114" t="s">
        <v>4138</v>
      </c>
    </row>
    <row r="115" spans="2:13" ht="32" x14ac:dyDescent="0.2">
      <c r="B115">
        <v>845590</v>
      </c>
      <c r="C115" s="3">
        <v>108.31</v>
      </c>
      <c r="D115">
        <v>74.59</v>
      </c>
      <c r="E115">
        <v>60.17</v>
      </c>
      <c r="F115">
        <v>48.03</v>
      </c>
      <c r="G115" s="13" t="s">
        <v>2603</v>
      </c>
      <c r="H115" t="s">
        <v>4122</v>
      </c>
      <c r="I115">
        <v>211210</v>
      </c>
      <c r="J115" s="13" t="s">
        <v>4127</v>
      </c>
      <c r="K115" t="s">
        <v>4138</v>
      </c>
      <c r="L115" t="s">
        <v>5073</v>
      </c>
      <c r="M115" t="s">
        <v>4138</v>
      </c>
    </row>
    <row r="116" spans="2:13" ht="32" x14ac:dyDescent="0.2">
      <c r="B116">
        <v>480591</v>
      </c>
      <c r="C116" s="3">
        <v>108.14</v>
      </c>
      <c r="D116">
        <v>116.43</v>
      </c>
      <c r="E116">
        <v>76.97</v>
      </c>
      <c r="F116">
        <v>50.25</v>
      </c>
      <c r="G116" s="13" t="s">
        <v>1382</v>
      </c>
      <c r="H116" t="s">
        <v>12</v>
      </c>
      <c r="I116">
        <v>611210</v>
      </c>
      <c r="J116" s="13" t="s">
        <v>4131</v>
      </c>
      <c r="K116" t="s">
        <v>4138</v>
      </c>
      <c r="L116" t="s">
        <v>4624</v>
      </c>
      <c r="M116" t="s">
        <v>4138</v>
      </c>
    </row>
    <row r="117" spans="2:13" ht="32" x14ac:dyDescent="0.2">
      <c r="B117">
        <v>845530</v>
      </c>
      <c r="C117" s="3">
        <v>107.03</v>
      </c>
      <c r="D117">
        <v>73.06</v>
      </c>
      <c r="E117">
        <v>58.2</v>
      </c>
      <c r="F117">
        <v>58.7</v>
      </c>
      <c r="G117" s="13" t="s">
        <v>3206</v>
      </c>
      <c r="H117" t="s">
        <v>4122</v>
      </c>
      <c r="I117">
        <v>211210</v>
      </c>
      <c r="J117" s="13" t="s">
        <v>4127</v>
      </c>
      <c r="K117" t="s">
        <v>4138</v>
      </c>
      <c r="L117" t="s">
        <v>5073</v>
      </c>
      <c r="M117" t="s">
        <v>4138</v>
      </c>
    </row>
    <row r="118" spans="2:13" ht="32" x14ac:dyDescent="0.2">
      <c r="B118">
        <v>292249</v>
      </c>
      <c r="C118" s="3">
        <v>106.71</v>
      </c>
      <c r="D118">
        <v>138.22</v>
      </c>
      <c r="E118">
        <v>119.68</v>
      </c>
      <c r="F118">
        <v>90.54</v>
      </c>
      <c r="G118" s="13" t="s">
        <v>661</v>
      </c>
      <c r="H118" t="s">
        <v>4121</v>
      </c>
      <c r="I118">
        <v>211220</v>
      </c>
      <c r="J118" s="13" t="s">
        <v>4127</v>
      </c>
      <c r="K118" t="s">
        <v>4138</v>
      </c>
      <c r="L118" t="s">
        <v>4422</v>
      </c>
      <c r="M118" t="s">
        <v>4138</v>
      </c>
    </row>
    <row r="119" spans="2:13" ht="32" x14ac:dyDescent="0.2">
      <c r="B119">
        <v>291639</v>
      </c>
      <c r="C119" s="3">
        <v>106.61</v>
      </c>
      <c r="D119">
        <v>151.11000000000001</v>
      </c>
      <c r="E119">
        <v>142.54</v>
      </c>
      <c r="F119">
        <v>119.52</v>
      </c>
      <c r="G119" s="13" t="s">
        <v>604</v>
      </c>
      <c r="H119" t="s">
        <v>4121</v>
      </c>
      <c r="I119">
        <v>211220</v>
      </c>
      <c r="J119" s="13" t="s">
        <v>4127</v>
      </c>
      <c r="K119" t="s">
        <v>4138</v>
      </c>
      <c r="L119" t="s">
        <v>4416</v>
      </c>
      <c r="M119" t="s">
        <v>4138</v>
      </c>
    </row>
    <row r="120" spans="2:13" ht="32" x14ac:dyDescent="0.2">
      <c r="B120">
        <v>390950</v>
      </c>
      <c r="C120" s="3">
        <v>106.36</v>
      </c>
      <c r="D120">
        <v>153.15</v>
      </c>
      <c r="E120">
        <v>117.78</v>
      </c>
      <c r="F120">
        <v>80.13</v>
      </c>
      <c r="G120" s="13" t="s">
        <v>1063</v>
      </c>
      <c r="H120" t="s">
        <v>4121</v>
      </c>
      <c r="I120">
        <v>211210</v>
      </c>
      <c r="J120" s="13" t="s">
        <v>4127</v>
      </c>
      <c r="K120" t="s">
        <v>4138</v>
      </c>
      <c r="L120" t="s">
        <v>4535</v>
      </c>
      <c r="M120" t="s">
        <v>4138</v>
      </c>
    </row>
    <row r="121" spans="2:13" ht="16" x14ac:dyDescent="0.2">
      <c r="B121">
        <v>590390</v>
      </c>
      <c r="C121" s="3">
        <v>103.89</v>
      </c>
      <c r="D121">
        <v>109.8</v>
      </c>
      <c r="E121">
        <v>77.489999999999995</v>
      </c>
      <c r="F121">
        <v>54.35</v>
      </c>
      <c r="G121" s="13" t="s">
        <v>1868</v>
      </c>
      <c r="H121" t="s">
        <v>4121</v>
      </c>
      <c r="I121">
        <v>411220</v>
      </c>
      <c r="J121" s="13" t="s">
        <v>4134</v>
      </c>
      <c r="K121" t="s">
        <v>4138</v>
      </c>
      <c r="L121" t="s">
        <v>4741</v>
      </c>
      <c r="M121" t="s">
        <v>4138</v>
      </c>
    </row>
    <row r="122" spans="2:13" ht="16" x14ac:dyDescent="0.2">
      <c r="B122">
        <v>590210</v>
      </c>
      <c r="C122" s="3">
        <v>103.54</v>
      </c>
      <c r="D122">
        <v>108.48</v>
      </c>
      <c r="E122">
        <v>150.04</v>
      </c>
      <c r="F122">
        <v>62.74</v>
      </c>
      <c r="G122" s="13" t="s">
        <v>1863</v>
      </c>
      <c r="H122" t="s">
        <v>4121</v>
      </c>
      <c r="I122">
        <v>411220</v>
      </c>
      <c r="J122" s="13" t="s">
        <v>4134</v>
      </c>
      <c r="K122" t="s">
        <v>4138</v>
      </c>
      <c r="L122" t="s">
        <v>4740</v>
      </c>
      <c r="M122" t="s">
        <v>4138</v>
      </c>
    </row>
    <row r="123" spans="2:13" ht="16" x14ac:dyDescent="0.2">
      <c r="B123">
        <v>293729</v>
      </c>
      <c r="C123" s="3">
        <v>101.22</v>
      </c>
      <c r="D123">
        <v>69.540000000000006</v>
      </c>
      <c r="E123">
        <v>74.22</v>
      </c>
      <c r="F123">
        <v>53.05</v>
      </c>
      <c r="G123" s="13" t="s">
        <v>746</v>
      </c>
      <c r="H123" t="s">
        <v>4121</v>
      </c>
      <c r="I123">
        <v>711220</v>
      </c>
      <c r="J123" s="13" t="s">
        <v>4124</v>
      </c>
      <c r="K123" t="s">
        <v>4138</v>
      </c>
      <c r="L123" t="s">
        <v>4437</v>
      </c>
      <c r="M123" t="s">
        <v>4138</v>
      </c>
    </row>
    <row r="124" spans="2:13" ht="32" x14ac:dyDescent="0.2">
      <c r="B124">
        <v>330190</v>
      </c>
      <c r="C124" s="3">
        <v>99.35</v>
      </c>
      <c r="D124">
        <v>86.3</v>
      </c>
      <c r="E124">
        <v>91.26</v>
      </c>
      <c r="F124">
        <v>86.87</v>
      </c>
      <c r="G124" s="13" t="s">
        <v>865</v>
      </c>
      <c r="H124" t="s">
        <v>4121</v>
      </c>
      <c r="I124">
        <v>711220</v>
      </c>
      <c r="J124" s="13" t="s">
        <v>4124</v>
      </c>
      <c r="K124" t="s">
        <v>4138</v>
      </c>
      <c r="L124" t="s">
        <v>4469</v>
      </c>
      <c r="M124" t="s">
        <v>4138</v>
      </c>
    </row>
    <row r="125" spans="2:13" ht="32" x14ac:dyDescent="0.2">
      <c r="B125">
        <v>847790</v>
      </c>
      <c r="C125" s="3">
        <v>99.31</v>
      </c>
      <c r="D125">
        <v>97</v>
      </c>
      <c r="E125">
        <v>101.46</v>
      </c>
      <c r="F125">
        <v>66.569999999999993</v>
      </c>
      <c r="G125" s="13" t="s">
        <v>3341</v>
      </c>
      <c r="H125" t="s">
        <v>4122</v>
      </c>
      <c r="I125">
        <v>311220</v>
      </c>
      <c r="J125" s="13" t="s">
        <v>4126</v>
      </c>
      <c r="K125" t="s">
        <v>4138</v>
      </c>
      <c r="L125" t="s">
        <v>5094</v>
      </c>
      <c r="M125" t="s">
        <v>4138</v>
      </c>
    </row>
    <row r="126" spans="2:13" ht="32" x14ac:dyDescent="0.2">
      <c r="B126">
        <v>811100</v>
      </c>
      <c r="C126" s="3">
        <v>98.06</v>
      </c>
      <c r="D126">
        <v>122.89</v>
      </c>
      <c r="E126">
        <v>160.99</v>
      </c>
      <c r="F126">
        <v>62.1</v>
      </c>
      <c r="G126" s="13" t="s">
        <v>2786</v>
      </c>
      <c r="H126" t="s">
        <v>4119</v>
      </c>
      <c r="I126">
        <v>311210</v>
      </c>
      <c r="J126" s="13" t="s">
        <v>4126</v>
      </c>
      <c r="K126" t="s">
        <v>4138</v>
      </c>
      <c r="L126" t="s">
        <v>4202</v>
      </c>
      <c r="M126" t="s">
        <v>4138</v>
      </c>
    </row>
    <row r="127" spans="2:13" ht="32" x14ac:dyDescent="0.2">
      <c r="B127">
        <v>392051</v>
      </c>
      <c r="C127" s="3">
        <v>97.49</v>
      </c>
      <c r="D127">
        <v>74.66</v>
      </c>
      <c r="E127">
        <v>48.56</v>
      </c>
      <c r="F127">
        <v>24.4</v>
      </c>
      <c r="G127" s="13" t="s">
        <v>1100</v>
      </c>
      <c r="H127" t="s">
        <v>4121</v>
      </c>
      <c r="I127">
        <v>311220</v>
      </c>
      <c r="J127" s="13" t="s">
        <v>4126</v>
      </c>
      <c r="K127" t="s">
        <v>4138</v>
      </c>
      <c r="L127" t="s">
        <v>4546</v>
      </c>
      <c r="M127" t="s">
        <v>4138</v>
      </c>
    </row>
    <row r="128" spans="2:13" ht="32" x14ac:dyDescent="0.2">
      <c r="B128">
        <v>390799</v>
      </c>
      <c r="C128" s="3">
        <v>96.62</v>
      </c>
      <c r="D128">
        <v>86.16</v>
      </c>
      <c r="E128">
        <v>68.849999999999994</v>
      </c>
      <c r="F128">
        <v>37.200000000000003</v>
      </c>
      <c r="G128" s="13" t="s">
        <v>1056</v>
      </c>
      <c r="H128" t="s">
        <v>4121</v>
      </c>
      <c r="I128">
        <v>211210</v>
      </c>
      <c r="J128" s="13" t="s">
        <v>4127</v>
      </c>
      <c r="K128" t="s">
        <v>4138</v>
      </c>
      <c r="L128" t="s">
        <v>4533</v>
      </c>
      <c r="M128" t="s">
        <v>4138</v>
      </c>
    </row>
    <row r="129" spans="2:13" ht="32" x14ac:dyDescent="0.2">
      <c r="B129">
        <v>391239</v>
      </c>
      <c r="C129" s="3">
        <v>95.65</v>
      </c>
      <c r="D129">
        <v>98.89</v>
      </c>
      <c r="E129">
        <v>61.4</v>
      </c>
      <c r="F129">
        <v>39.29</v>
      </c>
      <c r="G129" s="13" t="s">
        <v>1071</v>
      </c>
      <c r="H129" t="s">
        <v>4121</v>
      </c>
      <c r="I129">
        <v>211210</v>
      </c>
      <c r="J129" s="13" t="s">
        <v>4127</v>
      </c>
      <c r="K129" t="s">
        <v>4138</v>
      </c>
      <c r="L129" t="s">
        <v>4538</v>
      </c>
      <c r="M129" t="s">
        <v>4138</v>
      </c>
    </row>
    <row r="130" spans="2:13" ht="32" x14ac:dyDescent="0.2">
      <c r="B130">
        <v>701810</v>
      </c>
      <c r="C130" s="3">
        <v>94.7</v>
      </c>
      <c r="D130">
        <v>82.97</v>
      </c>
      <c r="E130">
        <v>64.92</v>
      </c>
      <c r="F130">
        <v>58.99</v>
      </c>
      <c r="G130" s="13" t="s">
        <v>2317</v>
      </c>
      <c r="H130" t="s">
        <v>4120</v>
      </c>
      <c r="I130">
        <v>711220</v>
      </c>
      <c r="J130" s="13" t="s">
        <v>4124</v>
      </c>
      <c r="K130" t="s">
        <v>4138</v>
      </c>
      <c r="L130" t="s">
        <v>4862</v>
      </c>
      <c r="M130" t="s">
        <v>4138</v>
      </c>
    </row>
    <row r="131" spans="2:13" ht="32" x14ac:dyDescent="0.2">
      <c r="B131">
        <v>750210</v>
      </c>
      <c r="C131" s="3">
        <v>94.69</v>
      </c>
      <c r="D131">
        <v>86.86</v>
      </c>
      <c r="E131">
        <v>12.02</v>
      </c>
      <c r="F131">
        <v>20.28</v>
      </c>
      <c r="G131" s="13" t="s">
        <v>2698</v>
      </c>
      <c r="H131" t="s">
        <v>4121</v>
      </c>
      <c r="I131">
        <v>311210</v>
      </c>
      <c r="J131" s="13" t="s">
        <v>4126</v>
      </c>
      <c r="K131" t="s">
        <v>4138</v>
      </c>
      <c r="L131" t="s">
        <v>4948</v>
      </c>
      <c r="M131" t="s">
        <v>4138</v>
      </c>
    </row>
    <row r="132" spans="2:13" ht="16" x14ac:dyDescent="0.2">
      <c r="B132">
        <v>900150</v>
      </c>
      <c r="C132" s="3">
        <v>94.57</v>
      </c>
      <c r="D132">
        <v>82.83</v>
      </c>
      <c r="E132">
        <v>62.76</v>
      </c>
      <c r="F132">
        <v>55.67</v>
      </c>
      <c r="G132" s="13" t="s">
        <v>3785</v>
      </c>
      <c r="H132" t="s">
        <v>4120</v>
      </c>
      <c r="I132">
        <v>711220</v>
      </c>
      <c r="J132" s="13" t="s">
        <v>4124</v>
      </c>
      <c r="K132" t="s">
        <v>4138</v>
      </c>
      <c r="L132" t="s">
        <v>5191</v>
      </c>
      <c r="M132" t="s">
        <v>4138</v>
      </c>
    </row>
    <row r="133" spans="2:13" ht="32" x14ac:dyDescent="0.2">
      <c r="B133">
        <v>292241</v>
      </c>
      <c r="C133" s="3">
        <v>93.4</v>
      </c>
      <c r="D133">
        <v>86.35</v>
      </c>
      <c r="E133">
        <v>64.75</v>
      </c>
      <c r="F133">
        <v>28.77</v>
      </c>
      <c r="G133" s="13" t="s">
        <v>658</v>
      </c>
      <c r="H133" t="s">
        <v>4121</v>
      </c>
      <c r="I133">
        <v>211220</v>
      </c>
      <c r="J133" s="13" t="s">
        <v>4127</v>
      </c>
      <c r="K133" t="s">
        <v>4138</v>
      </c>
      <c r="L133" t="s">
        <v>4422</v>
      </c>
      <c r="M133" t="s">
        <v>4138</v>
      </c>
    </row>
    <row r="134" spans="2:13" ht="32" x14ac:dyDescent="0.2">
      <c r="B134">
        <v>730459</v>
      </c>
      <c r="C134" s="3">
        <v>93.16</v>
      </c>
      <c r="D134">
        <v>118.44</v>
      </c>
      <c r="E134">
        <v>139.46</v>
      </c>
      <c r="F134">
        <v>66.290000000000006</v>
      </c>
      <c r="G134" s="13" t="s">
        <v>2547</v>
      </c>
      <c r="H134" t="s">
        <v>4121</v>
      </c>
      <c r="I134">
        <v>311220</v>
      </c>
      <c r="J134" s="13" t="s">
        <v>4126</v>
      </c>
      <c r="K134" t="s">
        <v>4138</v>
      </c>
      <c r="L134" t="s">
        <v>4908</v>
      </c>
      <c r="M134" t="s">
        <v>4138</v>
      </c>
    </row>
    <row r="135" spans="2:13" ht="32" x14ac:dyDescent="0.2">
      <c r="B135">
        <v>720836</v>
      </c>
      <c r="C135" s="3">
        <v>91.96</v>
      </c>
      <c r="D135">
        <v>14.97</v>
      </c>
      <c r="E135">
        <v>0.5</v>
      </c>
      <c r="F135">
        <v>0</v>
      </c>
      <c r="G135" s="13" t="s">
        <v>2412</v>
      </c>
      <c r="H135" t="s">
        <v>12</v>
      </c>
      <c r="I135">
        <v>511210</v>
      </c>
      <c r="J135" s="13" t="s">
        <v>4135</v>
      </c>
      <c r="K135" t="s">
        <v>4138</v>
      </c>
      <c r="L135" t="s">
        <v>4883</v>
      </c>
      <c r="M135" t="s">
        <v>4138</v>
      </c>
    </row>
    <row r="136" spans="2:13" ht="32" x14ac:dyDescent="0.2">
      <c r="B136">
        <v>690220</v>
      </c>
      <c r="C136" s="3">
        <v>89.7</v>
      </c>
      <c r="D136">
        <v>84.22</v>
      </c>
      <c r="E136">
        <v>30.88</v>
      </c>
      <c r="F136">
        <v>18.39</v>
      </c>
      <c r="G136" s="13" t="s">
        <v>2246</v>
      </c>
      <c r="H136" t="s">
        <v>4120</v>
      </c>
      <c r="I136">
        <v>311220</v>
      </c>
      <c r="J136" s="13" t="s">
        <v>4126</v>
      </c>
      <c r="K136" t="s">
        <v>4138</v>
      </c>
      <c r="L136" t="s">
        <v>4835</v>
      </c>
      <c r="M136" t="s">
        <v>4138</v>
      </c>
    </row>
    <row r="137" spans="2:13" ht="32" x14ac:dyDescent="0.2">
      <c r="B137">
        <v>690919</v>
      </c>
      <c r="C137" s="3">
        <v>87.92</v>
      </c>
      <c r="D137">
        <v>63.98</v>
      </c>
      <c r="E137">
        <v>21.97</v>
      </c>
      <c r="F137">
        <v>15.11</v>
      </c>
      <c r="G137" s="13" t="s">
        <v>2263</v>
      </c>
      <c r="H137" t="s">
        <v>4120</v>
      </c>
      <c r="I137">
        <v>311220</v>
      </c>
      <c r="J137" s="13" t="s">
        <v>4126</v>
      </c>
      <c r="K137" t="s">
        <v>4138</v>
      </c>
      <c r="L137" t="s">
        <v>4841</v>
      </c>
      <c r="M137" t="s">
        <v>4138</v>
      </c>
    </row>
    <row r="138" spans="2:13" ht="16" x14ac:dyDescent="0.2">
      <c r="B138">
        <v>540752</v>
      </c>
      <c r="C138" s="3">
        <v>87.41</v>
      </c>
      <c r="D138">
        <v>71.84</v>
      </c>
      <c r="E138">
        <v>52.12</v>
      </c>
      <c r="F138">
        <v>40.89</v>
      </c>
      <c r="G138" s="13" t="s">
        <v>1652</v>
      </c>
      <c r="H138" t="s">
        <v>4121</v>
      </c>
      <c r="I138">
        <v>411220</v>
      </c>
      <c r="J138" s="13" t="s">
        <v>4134</v>
      </c>
      <c r="K138" t="s">
        <v>4138</v>
      </c>
      <c r="L138" t="s">
        <v>4696</v>
      </c>
      <c r="M138" t="s">
        <v>4138</v>
      </c>
    </row>
    <row r="139" spans="2:13" ht="32" x14ac:dyDescent="0.2">
      <c r="B139">
        <v>681591</v>
      </c>
      <c r="C139" s="3">
        <v>86.96</v>
      </c>
      <c r="D139">
        <v>115.44</v>
      </c>
      <c r="E139">
        <v>98.33</v>
      </c>
      <c r="F139">
        <v>54.17</v>
      </c>
      <c r="G139" s="13" t="s">
        <v>2242</v>
      </c>
      <c r="H139" t="s">
        <v>4120</v>
      </c>
      <c r="I139">
        <v>311220</v>
      </c>
      <c r="J139" s="13" t="s">
        <v>4126</v>
      </c>
      <c r="K139" t="s">
        <v>4138</v>
      </c>
      <c r="L139" t="s">
        <v>4833</v>
      </c>
      <c r="M139" t="s">
        <v>4138</v>
      </c>
    </row>
    <row r="140" spans="2:13" ht="32" x14ac:dyDescent="0.2">
      <c r="B140">
        <v>290499</v>
      </c>
      <c r="C140" s="3">
        <v>86.92</v>
      </c>
      <c r="D140">
        <v>93.27</v>
      </c>
      <c r="E140">
        <v>93.76</v>
      </c>
      <c r="F140">
        <v>54.69</v>
      </c>
      <c r="G140" s="13" t="s">
        <v>20</v>
      </c>
      <c r="H140" t="s">
        <v>12</v>
      </c>
      <c r="I140">
        <v>211220</v>
      </c>
      <c r="J140" s="13" t="s">
        <v>4128</v>
      </c>
      <c r="K140" t="s">
        <v>4138</v>
      </c>
      <c r="L140" t="s">
        <v>4404</v>
      </c>
      <c r="M140" t="s">
        <v>4138</v>
      </c>
    </row>
    <row r="141" spans="2:13" ht="32" x14ac:dyDescent="0.2">
      <c r="B141">
        <v>853650</v>
      </c>
      <c r="C141" s="3">
        <v>86.5</v>
      </c>
      <c r="D141">
        <v>93.46</v>
      </c>
      <c r="E141">
        <v>73.819999999999993</v>
      </c>
      <c r="F141">
        <v>46.18</v>
      </c>
      <c r="G141" s="13" t="s">
        <v>3601</v>
      </c>
      <c r="H141" t="s">
        <v>4122</v>
      </c>
      <c r="I141">
        <v>3112</v>
      </c>
      <c r="J141" s="13" t="s">
        <v>4126</v>
      </c>
      <c r="K141" t="s">
        <v>4138</v>
      </c>
      <c r="L141" t="s">
        <v>5139</v>
      </c>
      <c r="M141" t="s">
        <v>4138</v>
      </c>
    </row>
    <row r="142" spans="2:13" ht="48" x14ac:dyDescent="0.2">
      <c r="B142">
        <v>291590</v>
      </c>
      <c r="C142" s="3">
        <v>85.99</v>
      </c>
      <c r="D142">
        <v>132.61000000000001</v>
      </c>
      <c r="E142">
        <v>114.37</v>
      </c>
      <c r="F142">
        <v>121.24</v>
      </c>
      <c r="G142" s="13" t="s">
        <v>593</v>
      </c>
      <c r="H142" t="s">
        <v>4121</v>
      </c>
      <c r="I142">
        <v>211220</v>
      </c>
      <c r="J142" s="13" t="s">
        <v>4127</v>
      </c>
      <c r="K142" t="s">
        <v>4138</v>
      </c>
      <c r="L142" t="s">
        <v>4415</v>
      </c>
      <c r="M142" t="s">
        <v>4138</v>
      </c>
    </row>
    <row r="143" spans="2:13" ht="32" x14ac:dyDescent="0.2">
      <c r="B143">
        <v>721935</v>
      </c>
      <c r="C143" s="3">
        <v>85.21</v>
      </c>
      <c r="D143">
        <v>78.150000000000006</v>
      </c>
      <c r="E143">
        <v>38.15</v>
      </c>
      <c r="F143">
        <v>14.99</v>
      </c>
      <c r="G143" s="13" t="s">
        <v>2492</v>
      </c>
      <c r="H143" t="s">
        <v>4121</v>
      </c>
      <c r="I143">
        <v>511210</v>
      </c>
      <c r="J143" s="13" t="s">
        <v>4135</v>
      </c>
      <c r="K143" t="s">
        <v>4138</v>
      </c>
      <c r="L143" t="s">
        <v>4894</v>
      </c>
      <c r="M143" t="s">
        <v>4138</v>
      </c>
    </row>
    <row r="144" spans="2:13" ht="32" x14ac:dyDescent="0.2">
      <c r="B144">
        <v>390210</v>
      </c>
      <c r="C144" s="3">
        <v>85</v>
      </c>
      <c r="D144">
        <v>131.81</v>
      </c>
      <c r="E144">
        <v>180.17</v>
      </c>
      <c r="F144">
        <v>13.62</v>
      </c>
      <c r="G144" s="13" t="s">
        <v>1020</v>
      </c>
      <c r="H144" t="s">
        <v>4121</v>
      </c>
      <c r="I144">
        <v>211210</v>
      </c>
      <c r="J144" s="13" t="s">
        <v>4127</v>
      </c>
      <c r="K144" t="s">
        <v>4138</v>
      </c>
      <c r="L144" t="s">
        <v>4528</v>
      </c>
      <c r="M144" t="s">
        <v>4138</v>
      </c>
    </row>
    <row r="145" spans="2:13" ht="16" x14ac:dyDescent="0.2">
      <c r="B145">
        <v>551011</v>
      </c>
      <c r="C145" s="3">
        <v>84.57</v>
      </c>
      <c r="D145">
        <v>135.94999999999999</v>
      </c>
      <c r="E145">
        <v>121.1</v>
      </c>
      <c r="F145">
        <v>139</v>
      </c>
      <c r="G145" s="13" t="s">
        <v>1716</v>
      </c>
      <c r="H145" t="s">
        <v>4121</v>
      </c>
      <c r="I145">
        <v>411220</v>
      </c>
      <c r="J145" s="13" t="s">
        <v>4134</v>
      </c>
      <c r="K145" t="s">
        <v>4138</v>
      </c>
      <c r="L145" t="s">
        <v>4707</v>
      </c>
      <c r="M145" t="s">
        <v>4138</v>
      </c>
    </row>
    <row r="146" spans="2:13" ht="32" x14ac:dyDescent="0.2">
      <c r="B146">
        <v>293361</v>
      </c>
      <c r="C146" s="3">
        <v>84.09</v>
      </c>
      <c r="D146">
        <v>99.43</v>
      </c>
      <c r="E146">
        <v>118.64</v>
      </c>
      <c r="F146">
        <v>8.09</v>
      </c>
      <c r="G146" s="13" t="s">
        <v>716</v>
      </c>
      <c r="H146" t="s">
        <v>4121</v>
      </c>
      <c r="I146">
        <v>211220</v>
      </c>
      <c r="J146" s="13" t="s">
        <v>4127</v>
      </c>
      <c r="K146" t="s">
        <v>4138</v>
      </c>
      <c r="L146" t="s">
        <v>4433</v>
      </c>
      <c r="M146" t="s">
        <v>4138</v>
      </c>
    </row>
    <row r="147" spans="2:13" ht="32" x14ac:dyDescent="0.2">
      <c r="B147">
        <v>291814</v>
      </c>
      <c r="C147" s="3">
        <v>83.56</v>
      </c>
      <c r="D147">
        <v>173.24</v>
      </c>
      <c r="E147">
        <v>132.16</v>
      </c>
      <c r="F147">
        <v>60.3</v>
      </c>
      <c r="G147" s="13" t="s">
        <v>620</v>
      </c>
      <c r="H147" t="s">
        <v>4121</v>
      </c>
      <c r="I147">
        <v>211220</v>
      </c>
      <c r="J147" s="13" t="s">
        <v>4127</v>
      </c>
      <c r="K147" t="s">
        <v>4138</v>
      </c>
      <c r="L147" t="s">
        <v>4418</v>
      </c>
      <c r="M147" t="s">
        <v>4138</v>
      </c>
    </row>
    <row r="148" spans="2:13" ht="32" x14ac:dyDescent="0.2">
      <c r="B148">
        <v>870830</v>
      </c>
      <c r="C148" s="3">
        <v>83.33</v>
      </c>
      <c r="D148">
        <v>80.569999999999993</v>
      </c>
      <c r="E148">
        <v>79.91</v>
      </c>
      <c r="F148">
        <v>52.82</v>
      </c>
      <c r="G148" s="13" t="s">
        <v>3722</v>
      </c>
      <c r="H148" t="s">
        <v>12</v>
      </c>
      <c r="I148">
        <v>511220</v>
      </c>
      <c r="J148" s="13" t="s">
        <v>4135</v>
      </c>
      <c r="K148" t="s">
        <v>4138</v>
      </c>
      <c r="L148" t="s">
        <v>5168</v>
      </c>
      <c r="M148" t="s">
        <v>4138</v>
      </c>
    </row>
    <row r="149" spans="2:13" ht="32" x14ac:dyDescent="0.2">
      <c r="B149">
        <v>848299</v>
      </c>
      <c r="C149" s="3">
        <v>83.17</v>
      </c>
      <c r="D149">
        <v>87.95</v>
      </c>
      <c r="E149">
        <v>85.6</v>
      </c>
      <c r="F149">
        <v>58.89</v>
      </c>
      <c r="G149" s="13" t="s">
        <v>3379</v>
      </c>
      <c r="H149" t="s">
        <v>4122</v>
      </c>
      <c r="I149">
        <v>311220</v>
      </c>
      <c r="J149" s="13" t="s">
        <v>4126</v>
      </c>
      <c r="K149" t="s">
        <v>4138</v>
      </c>
      <c r="L149" t="s">
        <v>5099</v>
      </c>
      <c r="M149" t="s">
        <v>4138</v>
      </c>
    </row>
    <row r="150" spans="2:13" ht="32" x14ac:dyDescent="0.2">
      <c r="B150">
        <v>392062</v>
      </c>
      <c r="C150" s="3">
        <v>83.14</v>
      </c>
      <c r="D150">
        <v>69.2</v>
      </c>
      <c r="E150">
        <v>47.52</v>
      </c>
      <c r="F150">
        <v>31</v>
      </c>
      <c r="G150" s="13" t="s">
        <v>1103</v>
      </c>
      <c r="H150" t="s">
        <v>4121</v>
      </c>
      <c r="I150">
        <v>311220</v>
      </c>
      <c r="J150" s="13" t="s">
        <v>4126</v>
      </c>
      <c r="K150" t="s">
        <v>4138</v>
      </c>
      <c r="L150" t="s">
        <v>4546</v>
      </c>
      <c r="M150" t="s">
        <v>4138</v>
      </c>
    </row>
    <row r="151" spans="2:13" ht="32" x14ac:dyDescent="0.2">
      <c r="B151">
        <v>292141</v>
      </c>
      <c r="C151" s="3">
        <v>82.96</v>
      </c>
      <c r="D151">
        <v>145.11000000000001</v>
      </c>
      <c r="E151">
        <v>128.80000000000001</v>
      </c>
      <c r="F151">
        <v>65.63</v>
      </c>
      <c r="G151" s="13" t="s">
        <v>643</v>
      </c>
      <c r="H151" t="s">
        <v>4121</v>
      </c>
      <c r="I151">
        <v>211220</v>
      </c>
      <c r="J151" s="13" t="s">
        <v>4127</v>
      </c>
      <c r="K151" t="s">
        <v>4138</v>
      </c>
      <c r="L151" t="s">
        <v>4421</v>
      </c>
      <c r="M151" t="s">
        <v>4138</v>
      </c>
    </row>
    <row r="152" spans="2:13" ht="16" x14ac:dyDescent="0.2">
      <c r="B152">
        <v>590310</v>
      </c>
      <c r="C152" s="3">
        <v>82.56</v>
      </c>
      <c r="D152">
        <v>99.88</v>
      </c>
      <c r="E152">
        <v>63.98</v>
      </c>
      <c r="F152">
        <v>45.92</v>
      </c>
      <c r="G152" s="13" t="s">
        <v>1866</v>
      </c>
      <c r="H152" t="s">
        <v>4121</v>
      </c>
      <c r="I152">
        <v>411220</v>
      </c>
      <c r="J152" s="13" t="s">
        <v>4134</v>
      </c>
      <c r="K152" t="s">
        <v>4138</v>
      </c>
      <c r="L152" t="s">
        <v>4741</v>
      </c>
      <c r="M152" t="s">
        <v>4138</v>
      </c>
    </row>
    <row r="153" spans="2:13" ht="32" x14ac:dyDescent="0.2">
      <c r="B153">
        <v>721913</v>
      </c>
      <c r="C153" s="3">
        <v>82.43</v>
      </c>
      <c r="D153">
        <v>19.88</v>
      </c>
      <c r="E153">
        <v>1.8</v>
      </c>
      <c r="F153">
        <v>0.59</v>
      </c>
      <c r="G153" s="13" t="s">
        <v>2482</v>
      </c>
      <c r="H153" t="s">
        <v>4121</v>
      </c>
      <c r="I153">
        <v>511210</v>
      </c>
      <c r="J153" s="13" t="s">
        <v>4135</v>
      </c>
      <c r="K153" t="s">
        <v>4138</v>
      </c>
      <c r="L153" t="s">
        <v>4894</v>
      </c>
      <c r="M153" t="s">
        <v>4138</v>
      </c>
    </row>
    <row r="154" spans="2:13" ht="32" x14ac:dyDescent="0.2">
      <c r="B154">
        <v>391620</v>
      </c>
      <c r="C154" s="3">
        <v>81.91</v>
      </c>
      <c r="D154">
        <v>65.63</v>
      </c>
      <c r="E154">
        <v>42.85</v>
      </c>
      <c r="F154">
        <v>17.09</v>
      </c>
      <c r="G154" s="13" t="s">
        <v>1079</v>
      </c>
      <c r="H154" t="s">
        <v>4121</v>
      </c>
      <c r="I154">
        <v>211210</v>
      </c>
      <c r="J154" s="13" t="s">
        <v>4127</v>
      </c>
      <c r="K154" t="s">
        <v>4138</v>
      </c>
      <c r="L154" t="s">
        <v>4542</v>
      </c>
      <c r="M154" t="s">
        <v>4138</v>
      </c>
    </row>
    <row r="155" spans="2:13" ht="32" x14ac:dyDescent="0.2">
      <c r="B155">
        <v>853620</v>
      </c>
      <c r="C155" s="3">
        <v>81.680000000000007</v>
      </c>
      <c r="D155">
        <v>56.15</v>
      </c>
      <c r="E155">
        <v>49.92</v>
      </c>
      <c r="F155">
        <v>36.950000000000003</v>
      </c>
      <c r="G155" s="13" t="s">
        <v>3597</v>
      </c>
      <c r="H155" t="s">
        <v>4122</v>
      </c>
      <c r="I155">
        <v>3112</v>
      </c>
      <c r="J155" s="13" t="s">
        <v>4126</v>
      </c>
      <c r="K155" t="s">
        <v>4138</v>
      </c>
      <c r="L155" t="s">
        <v>5139</v>
      </c>
      <c r="M155" t="s">
        <v>4138</v>
      </c>
    </row>
    <row r="156" spans="2:13" ht="32" x14ac:dyDescent="0.2">
      <c r="B156">
        <v>722519</v>
      </c>
      <c r="C156" s="3">
        <v>81</v>
      </c>
      <c r="D156">
        <v>44.14</v>
      </c>
      <c r="E156">
        <v>53.24</v>
      </c>
      <c r="F156">
        <v>8.11</v>
      </c>
      <c r="G156" s="13" t="s">
        <v>2508</v>
      </c>
      <c r="H156" t="s">
        <v>12</v>
      </c>
      <c r="I156">
        <v>511210</v>
      </c>
      <c r="J156" s="13" t="s">
        <v>4135</v>
      </c>
      <c r="K156" t="s">
        <v>4138</v>
      </c>
      <c r="L156" t="s">
        <v>4900</v>
      </c>
      <c r="M156" t="s">
        <v>4138</v>
      </c>
    </row>
    <row r="157" spans="2:13" ht="32" x14ac:dyDescent="0.2">
      <c r="B157">
        <v>870895</v>
      </c>
      <c r="C157" s="3">
        <v>80.11</v>
      </c>
      <c r="D157">
        <v>76.760000000000005</v>
      </c>
      <c r="E157">
        <v>64.180000000000007</v>
      </c>
      <c r="F157">
        <v>55.78</v>
      </c>
      <c r="G157" s="13" t="s">
        <v>3731</v>
      </c>
      <c r="H157" t="s">
        <v>12</v>
      </c>
      <c r="I157">
        <v>511220</v>
      </c>
      <c r="J157" s="13" t="s">
        <v>4135</v>
      </c>
      <c r="K157" t="s">
        <v>4138</v>
      </c>
      <c r="L157" t="s">
        <v>5168</v>
      </c>
      <c r="M157" t="s">
        <v>4138</v>
      </c>
    </row>
    <row r="158" spans="2:13" ht="32" x14ac:dyDescent="0.2">
      <c r="B158">
        <v>281820</v>
      </c>
      <c r="C158" s="3">
        <v>78.98</v>
      </c>
      <c r="D158">
        <v>71.37</v>
      </c>
      <c r="E158">
        <v>84.81</v>
      </c>
      <c r="F158">
        <v>50.07</v>
      </c>
      <c r="G158" s="13" t="s">
        <v>350</v>
      </c>
      <c r="H158" t="s">
        <v>4121</v>
      </c>
      <c r="I158">
        <v>211220</v>
      </c>
      <c r="J158" s="13" t="s">
        <v>4127</v>
      </c>
      <c r="K158" t="s">
        <v>4138</v>
      </c>
      <c r="L158" t="s">
        <v>4370</v>
      </c>
      <c r="M158" t="s">
        <v>4138</v>
      </c>
    </row>
    <row r="159" spans="2:13" ht="32" x14ac:dyDescent="0.2">
      <c r="B159">
        <v>870894</v>
      </c>
      <c r="C159" s="3">
        <v>78.83</v>
      </c>
      <c r="D159">
        <v>77.55</v>
      </c>
      <c r="E159">
        <v>75.59</v>
      </c>
      <c r="F159">
        <v>69.62</v>
      </c>
      <c r="G159" s="13" t="s">
        <v>3730</v>
      </c>
      <c r="H159" t="s">
        <v>4122</v>
      </c>
      <c r="I159">
        <v>511220</v>
      </c>
      <c r="J159" s="13" t="s">
        <v>4135</v>
      </c>
      <c r="K159" t="s">
        <v>4138</v>
      </c>
      <c r="L159" t="s">
        <v>5168</v>
      </c>
      <c r="M159" t="s">
        <v>4138</v>
      </c>
    </row>
    <row r="160" spans="2:13" ht="32" x14ac:dyDescent="0.2">
      <c r="B160">
        <v>721934</v>
      </c>
      <c r="C160" s="3">
        <v>78.7</v>
      </c>
      <c r="D160">
        <v>108.87</v>
      </c>
      <c r="E160">
        <v>47.07</v>
      </c>
      <c r="F160">
        <v>5.78</v>
      </c>
      <c r="G160" s="13" t="s">
        <v>2491</v>
      </c>
      <c r="H160" t="s">
        <v>4121</v>
      </c>
      <c r="I160">
        <v>511210</v>
      </c>
      <c r="J160" s="13" t="s">
        <v>4135</v>
      </c>
      <c r="K160" t="s">
        <v>4138</v>
      </c>
      <c r="L160" t="s">
        <v>4894</v>
      </c>
      <c r="M160" t="s">
        <v>4138</v>
      </c>
    </row>
    <row r="161" spans="2:13" ht="32" x14ac:dyDescent="0.2">
      <c r="B161">
        <v>290230</v>
      </c>
      <c r="C161" s="3">
        <v>78.62</v>
      </c>
      <c r="D161">
        <v>110.52</v>
      </c>
      <c r="E161">
        <v>0</v>
      </c>
      <c r="F161">
        <v>0.11</v>
      </c>
      <c r="G161" s="13" t="s">
        <v>462</v>
      </c>
      <c r="H161" t="s">
        <v>4121</v>
      </c>
      <c r="I161">
        <v>211220</v>
      </c>
      <c r="J161" s="13" t="s">
        <v>4127</v>
      </c>
      <c r="K161" t="s">
        <v>4138</v>
      </c>
      <c r="L161" t="s">
        <v>4402</v>
      </c>
      <c r="M161" t="s">
        <v>4138</v>
      </c>
    </row>
    <row r="162" spans="2:13" ht="48" x14ac:dyDescent="0.2">
      <c r="B162">
        <v>690210</v>
      </c>
      <c r="C162" s="3">
        <v>78.599999999999994</v>
      </c>
      <c r="D162">
        <v>67.650000000000006</v>
      </c>
      <c r="E162">
        <v>41.57</v>
      </c>
      <c r="F162">
        <v>36.9</v>
      </c>
      <c r="G162" s="13" t="s">
        <v>2245</v>
      </c>
      <c r="H162" t="s">
        <v>4120</v>
      </c>
      <c r="I162">
        <v>311220</v>
      </c>
      <c r="J162" s="13" t="s">
        <v>4126</v>
      </c>
      <c r="K162" t="s">
        <v>4138</v>
      </c>
      <c r="L162" t="s">
        <v>4835</v>
      </c>
      <c r="M162" t="s">
        <v>4138</v>
      </c>
    </row>
    <row r="163" spans="2:13" ht="32" x14ac:dyDescent="0.2">
      <c r="B163">
        <v>392049</v>
      </c>
      <c r="C163" s="3">
        <v>78.319999999999993</v>
      </c>
      <c r="D163">
        <v>66.09</v>
      </c>
      <c r="E163">
        <v>66.48</v>
      </c>
      <c r="F163">
        <v>47.17</v>
      </c>
      <c r="G163" s="13" t="s">
        <v>1099</v>
      </c>
      <c r="H163" t="s">
        <v>12</v>
      </c>
      <c r="I163">
        <v>311220</v>
      </c>
      <c r="J163" s="13" t="s">
        <v>4126</v>
      </c>
      <c r="K163" t="s">
        <v>4138</v>
      </c>
      <c r="L163" t="s">
        <v>4546</v>
      </c>
      <c r="M163" t="s">
        <v>4138</v>
      </c>
    </row>
    <row r="164" spans="2:13" ht="32" x14ac:dyDescent="0.2">
      <c r="B164">
        <v>722830</v>
      </c>
      <c r="C164" s="3">
        <v>77.37</v>
      </c>
      <c r="D164">
        <v>51.53</v>
      </c>
      <c r="E164">
        <v>45.98</v>
      </c>
      <c r="F164">
        <v>33.17</v>
      </c>
      <c r="G164" s="13" t="s">
        <v>2525</v>
      </c>
      <c r="H164" t="s">
        <v>4121</v>
      </c>
      <c r="I164">
        <v>511210</v>
      </c>
      <c r="J164" s="13" t="s">
        <v>4135</v>
      </c>
      <c r="K164" t="s">
        <v>4138</v>
      </c>
      <c r="L164" t="s">
        <v>4903</v>
      </c>
      <c r="M164" t="s">
        <v>4138</v>
      </c>
    </row>
    <row r="165" spans="2:13" ht="32" x14ac:dyDescent="0.2">
      <c r="B165">
        <v>853649</v>
      </c>
      <c r="C165" s="3">
        <v>77.34</v>
      </c>
      <c r="D165">
        <v>56.13</v>
      </c>
      <c r="E165">
        <v>43.79</v>
      </c>
      <c r="F165">
        <v>29.76</v>
      </c>
      <c r="G165" s="13" t="s">
        <v>3600</v>
      </c>
      <c r="H165" t="s">
        <v>4122</v>
      </c>
      <c r="I165">
        <v>3112</v>
      </c>
      <c r="J165" s="13" t="s">
        <v>4126</v>
      </c>
      <c r="K165" t="s">
        <v>4138</v>
      </c>
      <c r="L165" t="s">
        <v>5139</v>
      </c>
      <c r="M165" t="s">
        <v>4138</v>
      </c>
    </row>
    <row r="166" spans="2:13" ht="32" x14ac:dyDescent="0.2">
      <c r="B166">
        <v>292620</v>
      </c>
      <c r="C166" s="3">
        <v>76.58</v>
      </c>
      <c r="D166">
        <v>107.96</v>
      </c>
      <c r="E166">
        <v>118.32</v>
      </c>
      <c r="F166">
        <v>67.599999999999994</v>
      </c>
      <c r="G166" s="13" t="s">
        <v>676</v>
      </c>
      <c r="H166" t="s">
        <v>4121</v>
      </c>
      <c r="I166">
        <v>211220</v>
      </c>
      <c r="J166" s="13" t="s">
        <v>4127</v>
      </c>
      <c r="K166" t="s">
        <v>4138</v>
      </c>
      <c r="L166" t="s">
        <v>4426</v>
      </c>
      <c r="M166" t="s">
        <v>4138</v>
      </c>
    </row>
    <row r="167" spans="2:13" ht="32" x14ac:dyDescent="0.2">
      <c r="B167">
        <v>820900</v>
      </c>
      <c r="C167" s="3">
        <v>76.430000000000007</v>
      </c>
      <c r="D167">
        <v>69.569999999999993</v>
      </c>
      <c r="E167">
        <v>61.31</v>
      </c>
      <c r="F167">
        <v>43.46</v>
      </c>
      <c r="G167" s="13" t="s">
        <v>2836</v>
      </c>
      <c r="H167" t="s">
        <v>4120</v>
      </c>
      <c r="I167">
        <v>311210</v>
      </c>
      <c r="J167" s="13" t="s">
        <v>4126</v>
      </c>
      <c r="K167" t="s">
        <v>4138</v>
      </c>
      <c r="L167" t="s">
        <v>5001</v>
      </c>
      <c r="M167" t="s">
        <v>4138</v>
      </c>
    </row>
    <row r="168" spans="2:13" ht="32" x14ac:dyDescent="0.2">
      <c r="B168">
        <v>854690</v>
      </c>
      <c r="C168" s="3">
        <v>75.61</v>
      </c>
      <c r="D168">
        <v>65.92</v>
      </c>
      <c r="E168">
        <v>57.22</v>
      </c>
      <c r="F168">
        <v>53.64</v>
      </c>
      <c r="G168" s="13" t="s">
        <v>3665</v>
      </c>
      <c r="H168" t="s">
        <v>4122</v>
      </c>
      <c r="I168">
        <v>3112</v>
      </c>
      <c r="J168" s="13" t="s">
        <v>4126</v>
      </c>
      <c r="K168" t="s">
        <v>4138</v>
      </c>
      <c r="L168" t="s">
        <v>5149</v>
      </c>
      <c r="M168" t="s">
        <v>4138</v>
      </c>
    </row>
    <row r="169" spans="2:13" ht="32" x14ac:dyDescent="0.2">
      <c r="B169">
        <v>401180</v>
      </c>
      <c r="C169" s="3">
        <v>75.39</v>
      </c>
      <c r="D169">
        <v>46.4</v>
      </c>
      <c r="E169">
        <v>29.21</v>
      </c>
      <c r="F169">
        <v>12.63</v>
      </c>
      <c r="G169" s="13" t="s">
        <v>1195</v>
      </c>
      <c r="H169" t="s">
        <v>12</v>
      </c>
      <c r="I169">
        <v>511210</v>
      </c>
      <c r="J169" s="13" t="s">
        <v>4136</v>
      </c>
      <c r="K169" t="s">
        <v>4138</v>
      </c>
      <c r="L169" t="s">
        <v>4563</v>
      </c>
      <c r="M169" t="s">
        <v>4138</v>
      </c>
    </row>
    <row r="170" spans="2:13" ht="32" x14ac:dyDescent="0.2">
      <c r="B170">
        <v>841290</v>
      </c>
      <c r="C170" s="3">
        <v>75.08</v>
      </c>
      <c r="D170">
        <v>60.95</v>
      </c>
      <c r="E170">
        <v>37.869999999999997</v>
      </c>
      <c r="F170">
        <v>31.67</v>
      </c>
      <c r="G170" s="13" t="s">
        <v>2932</v>
      </c>
      <c r="H170" t="s">
        <v>4122</v>
      </c>
      <c r="I170">
        <v>211210</v>
      </c>
      <c r="J170" s="13" t="s">
        <v>4127</v>
      </c>
      <c r="K170" t="s">
        <v>4138</v>
      </c>
      <c r="L170" t="s">
        <v>5030</v>
      </c>
      <c r="M170" t="s">
        <v>4138</v>
      </c>
    </row>
    <row r="171" spans="2:13" ht="32" x14ac:dyDescent="0.2">
      <c r="B171">
        <v>830210</v>
      </c>
      <c r="C171" s="3">
        <v>74.77</v>
      </c>
      <c r="D171">
        <v>68.150000000000006</v>
      </c>
      <c r="E171">
        <v>64.67</v>
      </c>
      <c r="F171">
        <v>44.78</v>
      </c>
      <c r="G171" s="13" t="s">
        <v>2861</v>
      </c>
      <c r="H171" t="s">
        <v>4120</v>
      </c>
      <c r="I171">
        <v>311220</v>
      </c>
      <c r="J171" s="13" t="s">
        <v>4126</v>
      </c>
      <c r="K171" t="s">
        <v>4138</v>
      </c>
      <c r="L171" t="s">
        <v>5009</v>
      </c>
      <c r="M171" t="s">
        <v>4138</v>
      </c>
    </row>
    <row r="172" spans="2:13" ht="32" x14ac:dyDescent="0.2">
      <c r="B172">
        <v>848230</v>
      </c>
      <c r="C172" s="3">
        <v>74.069999999999993</v>
      </c>
      <c r="D172">
        <v>61.62</v>
      </c>
      <c r="E172">
        <v>51.49</v>
      </c>
      <c r="F172">
        <v>31.01</v>
      </c>
      <c r="G172" s="13" t="s">
        <v>3374</v>
      </c>
      <c r="H172" t="s">
        <v>4122</v>
      </c>
      <c r="I172">
        <v>311220</v>
      </c>
      <c r="J172" s="13" t="s">
        <v>4126</v>
      </c>
      <c r="K172" t="s">
        <v>4138</v>
      </c>
      <c r="L172" t="s">
        <v>5099</v>
      </c>
      <c r="M172" t="s">
        <v>4138</v>
      </c>
    </row>
    <row r="173" spans="2:13" ht="32" x14ac:dyDescent="0.2">
      <c r="B173">
        <v>390931</v>
      </c>
      <c r="C173" s="3">
        <v>73.8</v>
      </c>
      <c r="D173">
        <v>100.81</v>
      </c>
      <c r="E173">
        <v>116.23</v>
      </c>
      <c r="F173">
        <v>61.54</v>
      </c>
      <c r="G173" s="13" t="s">
        <v>1061</v>
      </c>
      <c r="H173" t="s">
        <v>12</v>
      </c>
      <c r="I173">
        <v>211210</v>
      </c>
      <c r="J173" s="13" t="s">
        <v>4128</v>
      </c>
      <c r="K173" t="s">
        <v>4138</v>
      </c>
      <c r="L173" t="s">
        <v>4535</v>
      </c>
      <c r="M173" t="s">
        <v>4138</v>
      </c>
    </row>
    <row r="174" spans="2:13" ht="32" x14ac:dyDescent="0.2">
      <c r="B174">
        <v>870850</v>
      </c>
      <c r="C174" s="3">
        <v>73.3</v>
      </c>
      <c r="D174">
        <v>67.02</v>
      </c>
      <c r="E174">
        <v>54.81</v>
      </c>
      <c r="F174">
        <v>38.659999999999997</v>
      </c>
      <c r="G174" s="13" t="s">
        <v>3724</v>
      </c>
      <c r="H174" t="s">
        <v>4122</v>
      </c>
      <c r="I174">
        <v>511220</v>
      </c>
      <c r="J174" s="13" t="s">
        <v>4135</v>
      </c>
      <c r="K174" t="s">
        <v>4138</v>
      </c>
      <c r="L174" t="s">
        <v>5168</v>
      </c>
      <c r="M174" t="s">
        <v>4138</v>
      </c>
    </row>
    <row r="175" spans="2:13" ht="32" x14ac:dyDescent="0.2">
      <c r="B175">
        <v>853340</v>
      </c>
      <c r="C175" s="3">
        <v>72.900000000000006</v>
      </c>
      <c r="D175">
        <v>58.59</v>
      </c>
      <c r="E175">
        <v>52.99</v>
      </c>
      <c r="F175">
        <v>41.46</v>
      </c>
      <c r="G175" s="13" t="s">
        <v>3587</v>
      </c>
      <c r="H175" t="s">
        <v>4122</v>
      </c>
      <c r="I175">
        <v>311220</v>
      </c>
      <c r="J175" s="13" t="s">
        <v>4126</v>
      </c>
      <c r="K175" t="s">
        <v>4138</v>
      </c>
      <c r="L175" t="s">
        <v>5136</v>
      </c>
      <c r="M175" t="s">
        <v>4138</v>
      </c>
    </row>
    <row r="176" spans="2:13" ht="32" x14ac:dyDescent="0.2">
      <c r="B176">
        <v>293329</v>
      </c>
      <c r="C176" s="3">
        <v>72.8</v>
      </c>
      <c r="D176">
        <v>85.3</v>
      </c>
      <c r="E176">
        <v>78.45</v>
      </c>
      <c r="F176">
        <v>94.38</v>
      </c>
      <c r="G176" s="13" t="s">
        <v>707</v>
      </c>
      <c r="H176" t="s">
        <v>4121</v>
      </c>
      <c r="I176">
        <v>211220</v>
      </c>
      <c r="J176" s="13" t="s">
        <v>4127</v>
      </c>
      <c r="K176" t="s">
        <v>4138</v>
      </c>
      <c r="L176" t="s">
        <v>4433</v>
      </c>
      <c r="M176" t="s">
        <v>4138</v>
      </c>
    </row>
    <row r="177" spans="2:13" ht="32" x14ac:dyDescent="0.2">
      <c r="B177">
        <v>750512</v>
      </c>
      <c r="C177" s="3">
        <v>72.63</v>
      </c>
      <c r="D177">
        <v>45.43</v>
      </c>
      <c r="E177">
        <v>26.59</v>
      </c>
      <c r="F177">
        <v>18.34</v>
      </c>
      <c r="G177" s="13" t="s">
        <v>2702</v>
      </c>
      <c r="H177" t="s">
        <v>4121</v>
      </c>
      <c r="I177">
        <v>311210</v>
      </c>
      <c r="J177" s="13" t="s">
        <v>4126</v>
      </c>
      <c r="K177" t="s">
        <v>4138</v>
      </c>
      <c r="L177" t="s">
        <v>4950</v>
      </c>
      <c r="M177" t="s">
        <v>4138</v>
      </c>
    </row>
    <row r="178" spans="2:13" ht="16" x14ac:dyDescent="0.2">
      <c r="B178">
        <v>852492</v>
      </c>
      <c r="C178" s="3">
        <v>72.16</v>
      </c>
      <c r="D178">
        <v>90.13</v>
      </c>
      <c r="E178">
        <v>0</v>
      </c>
      <c r="F178">
        <v>0</v>
      </c>
      <c r="G178" s="13" t="s">
        <v>3538</v>
      </c>
      <c r="H178" t="s">
        <v>12</v>
      </c>
      <c r="I178" t="s">
        <v>12</v>
      </c>
      <c r="J178" s="13" t="s">
        <v>12</v>
      </c>
      <c r="K178" t="s">
        <v>12</v>
      </c>
      <c r="L178" t="s">
        <v>5127</v>
      </c>
      <c r="M178" t="s">
        <v>4138</v>
      </c>
    </row>
    <row r="179" spans="2:13" ht="32" x14ac:dyDescent="0.2">
      <c r="B179">
        <v>350790</v>
      </c>
      <c r="C179" s="3">
        <v>71.319999999999993</v>
      </c>
      <c r="D179">
        <v>69.87</v>
      </c>
      <c r="E179">
        <v>58.63</v>
      </c>
      <c r="F179">
        <v>41.49</v>
      </c>
      <c r="G179" s="13" t="s">
        <v>918</v>
      </c>
      <c r="H179" t="s">
        <v>4121</v>
      </c>
      <c r="I179">
        <v>111210</v>
      </c>
      <c r="J179" s="13" t="s">
        <v>4123</v>
      </c>
      <c r="K179" t="s">
        <v>4138</v>
      </c>
      <c r="L179" t="s">
        <v>4489</v>
      </c>
      <c r="M179" t="s">
        <v>4138</v>
      </c>
    </row>
    <row r="180" spans="2:13" ht="32" x14ac:dyDescent="0.2">
      <c r="B180">
        <v>230990</v>
      </c>
      <c r="C180" s="3">
        <v>70.77</v>
      </c>
      <c r="D180">
        <v>66.61</v>
      </c>
      <c r="E180">
        <v>73.22</v>
      </c>
      <c r="F180">
        <v>60.31</v>
      </c>
      <c r="G180" s="13" t="s">
        <v>218</v>
      </c>
      <c r="H180" t="s">
        <v>4120</v>
      </c>
      <c r="I180">
        <v>111210</v>
      </c>
      <c r="J180" s="13" t="s">
        <v>4123</v>
      </c>
      <c r="K180" t="s">
        <v>4138</v>
      </c>
      <c r="L180" t="s">
        <v>4293</v>
      </c>
      <c r="M180" t="s">
        <v>4138</v>
      </c>
    </row>
    <row r="181" spans="2:13" ht="32" x14ac:dyDescent="0.2">
      <c r="B181">
        <v>390740</v>
      </c>
      <c r="C181" s="3">
        <v>70.59</v>
      </c>
      <c r="D181">
        <v>37.74</v>
      </c>
      <c r="E181">
        <v>57.98</v>
      </c>
      <c r="F181">
        <v>20.13</v>
      </c>
      <c r="G181" s="13" t="s">
        <v>1050</v>
      </c>
      <c r="H181" t="s">
        <v>4121</v>
      </c>
      <c r="I181">
        <v>211210</v>
      </c>
      <c r="J181" s="13" t="s">
        <v>4127</v>
      </c>
      <c r="K181" t="s">
        <v>4138</v>
      </c>
      <c r="L181" t="s">
        <v>4533</v>
      </c>
      <c r="M181" t="s">
        <v>4138</v>
      </c>
    </row>
    <row r="182" spans="2:13" ht="32" x14ac:dyDescent="0.2">
      <c r="B182">
        <v>721090</v>
      </c>
      <c r="C182" s="3">
        <v>69.53</v>
      </c>
      <c r="D182">
        <v>52.57</v>
      </c>
      <c r="E182">
        <v>47.06</v>
      </c>
      <c r="F182">
        <v>43.23</v>
      </c>
      <c r="G182" s="13" t="s">
        <v>2440</v>
      </c>
      <c r="H182" t="s">
        <v>4121</v>
      </c>
      <c r="I182">
        <v>511210</v>
      </c>
      <c r="J182" s="13" t="s">
        <v>4135</v>
      </c>
      <c r="K182" t="s">
        <v>4138</v>
      </c>
      <c r="L182" t="s">
        <v>4885</v>
      </c>
      <c r="M182" t="s">
        <v>4138</v>
      </c>
    </row>
    <row r="183" spans="2:13" ht="32" x14ac:dyDescent="0.2">
      <c r="B183">
        <v>721912</v>
      </c>
      <c r="C183" s="3">
        <v>69.14</v>
      </c>
      <c r="D183">
        <v>20.98</v>
      </c>
      <c r="E183">
        <v>5.78</v>
      </c>
      <c r="F183">
        <v>1.0900000000000001</v>
      </c>
      <c r="G183" s="13" t="s">
        <v>2481</v>
      </c>
      <c r="H183" t="s">
        <v>4121</v>
      </c>
      <c r="I183">
        <v>511210</v>
      </c>
      <c r="J183" s="13" t="s">
        <v>4135</v>
      </c>
      <c r="K183" t="s">
        <v>4138</v>
      </c>
      <c r="L183" t="s">
        <v>4894</v>
      </c>
      <c r="M183" t="s">
        <v>4138</v>
      </c>
    </row>
    <row r="184" spans="2:13" ht="32" x14ac:dyDescent="0.2">
      <c r="B184">
        <v>760429</v>
      </c>
      <c r="C184" s="3">
        <v>68.83</v>
      </c>
      <c r="D184">
        <v>49.03</v>
      </c>
      <c r="E184">
        <v>40.74</v>
      </c>
      <c r="F184">
        <v>21.85</v>
      </c>
      <c r="G184" s="13" t="s">
        <v>2718</v>
      </c>
      <c r="H184" t="s">
        <v>4121</v>
      </c>
      <c r="I184">
        <v>311210</v>
      </c>
      <c r="J184" s="13" t="s">
        <v>4126</v>
      </c>
      <c r="K184" t="s">
        <v>4138</v>
      </c>
      <c r="L184" t="s">
        <v>4957</v>
      </c>
      <c r="M184" t="s">
        <v>4138</v>
      </c>
    </row>
    <row r="185" spans="2:13" ht="32" x14ac:dyDescent="0.2">
      <c r="B185">
        <v>391110</v>
      </c>
      <c r="C185" s="3">
        <v>68.739999999999995</v>
      </c>
      <c r="D185">
        <v>65.069999999999993</v>
      </c>
      <c r="E185">
        <v>54.91</v>
      </c>
      <c r="F185">
        <v>31.52</v>
      </c>
      <c r="G185" s="13" t="s">
        <v>1065</v>
      </c>
      <c r="H185" t="s">
        <v>4121</v>
      </c>
      <c r="I185">
        <v>211210</v>
      </c>
      <c r="J185" s="13" t="s">
        <v>4127</v>
      </c>
      <c r="K185" t="s">
        <v>4138</v>
      </c>
      <c r="L185" t="s">
        <v>4537</v>
      </c>
      <c r="M185" t="s">
        <v>4138</v>
      </c>
    </row>
    <row r="186" spans="2:13" ht="32" x14ac:dyDescent="0.2">
      <c r="B186">
        <v>853810</v>
      </c>
      <c r="C186" s="3">
        <v>68.14</v>
      </c>
      <c r="D186">
        <v>58.38</v>
      </c>
      <c r="E186">
        <v>58.37</v>
      </c>
      <c r="F186">
        <v>45.01</v>
      </c>
      <c r="G186" s="13" t="s">
        <v>3608</v>
      </c>
      <c r="H186" t="s">
        <v>4122</v>
      </c>
      <c r="I186">
        <v>311220</v>
      </c>
      <c r="J186" s="13" t="s">
        <v>4126</v>
      </c>
      <c r="K186" t="s">
        <v>4138</v>
      </c>
      <c r="L186" t="s">
        <v>5141</v>
      </c>
      <c r="M186" t="s">
        <v>4138</v>
      </c>
    </row>
    <row r="187" spans="2:13" ht="32" x14ac:dyDescent="0.2">
      <c r="B187">
        <v>293219</v>
      </c>
      <c r="C187" s="3">
        <v>67.52</v>
      </c>
      <c r="D187">
        <v>56.52</v>
      </c>
      <c r="E187">
        <v>51.54</v>
      </c>
      <c r="F187">
        <v>53.07</v>
      </c>
      <c r="G187" s="13" t="s">
        <v>699</v>
      </c>
      <c r="H187" t="s">
        <v>4121</v>
      </c>
      <c r="I187">
        <v>211220</v>
      </c>
      <c r="J187" s="13" t="s">
        <v>4127</v>
      </c>
      <c r="K187" t="s">
        <v>4138</v>
      </c>
      <c r="L187" t="s">
        <v>4432</v>
      </c>
      <c r="M187" t="s">
        <v>4138</v>
      </c>
    </row>
    <row r="188" spans="2:13" ht="32" x14ac:dyDescent="0.2">
      <c r="B188">
        <v>810411</v>
      </c>
      <c r="C188" s="3">
        <v>67.52</v>
      </c>
      <c r="D188">
        <v>84.66</v>
      </c>
      <c r="E188">
        <v>83.17</v>
      </c>
      <c r="F188">
        <v>30.92</v>
      </c>
      <c r="G188" s="13" t="s">
        <v>2773</v>
      </c>
      <c r="H188" t="s">
        <v>4121</v>
      </c>
      <c r="I188">
        <v>311210</v>
      </c>
      <c r="J188" s="13" t="s">
        <v>4126</v>
      </c>
      <c r="K188" t="s">
        <v>4138</v>
      </c>
      <c r="L188" t="s">
        <v>4985</v>
      </c>
      <c r="M188" t="s">
        <v>4138</v>
      </c>
    </row>
    <row r="189" spans="2:13" ht="32" x14ac:dyDescent="0.2">
      <c r="B189">
        <v>841990</v>
      </c>
      <c r="C189" s="3">
        <v>67.239999999999995</v>
      </c>
      <c r="D189">
        <v>66.150000000000006</v>
      </c>
      <c r="E189">
        <v>62.48</v>
      </c>
      <c r="F189">
        <v>47.55</v>
      </c>
      <c r="G189" s="13" t="s">
        <v>2992</v>
      </c>
      <c r="H189" t="s">
        <v>4122</v>
      </c>
      <c r="I189">
        <v>111220</v>
      </c>
      <c r="J189" s="13" t="s">
        <v>4123</v>
      </c>
      <c r="K189" t="s">
        <v>4138</v>
      </c>
      <c r="L189" t="s">
        <v>5037</v>
      </c>
      <c r="M189" t="s">
        <v>4138</v>
      </c>
    </row>
    <row r="190" spans="2:13" ht="32" x14ac:dyDescent="0.2">
      <c r="B190">
        <v>851290</v>
      </c>
      <c r="C190" s="3">
        <v>66.23</v>
      </c>
      <c r="D190">
        <v>70.040000000000006</v>
      </c>
      <c r="E190">
        <v>78.2</v>
      </c>
      <c r="F190">
        <v>77.209999999999994</v>
      </c>
      <c r="G190" s="13" t="s">
        <v>3475</v>
      </c>
      <c r="H190" t="s">
        <v>4122</v>
      </c>
      <c r="I190">
        <v>511220</v>
      </c>
      <c r="J190" s="13" t="s">
        <v>4135</v>
      </c>
      <c r="K190" t="s">
        <v>4138</v>
      </c>
      <c r="L190" t="s">
        <v>5116</v>
      </c>
      <c r="M190" t="s">
        <v>4138</v>
      </c>
    </row>
    <row r="191" spans="2:13" ht="32" x14ac:dyDescent="0.2">
      <c r="B191">
        <v>700220</v>
      </c>
      <c r="C191" s="3">
        <v>66.099999999999994</v>
      </c>
      <c r="D191">
        <v>76.2</v>
      </c>
      <c r="E191">
        <v>56.56</v>
      </c>
      <c r="F191">
        <v>46.69</v>
      </c>
      <c r="G191" s="13" t="s">
        <v>2276</v>
      </c>
      <c r="H191" t="s">
        <v>4121</v>
      </c>
      <c r="I191">
        <v>311210</v>
      </c>
      <c r="J191" s="13" t="s">
        <v>4126</v>
      </c>
      <c r="K191" t="s">
        <v>4138</v>
      </c>
      <c r="L191" t="s">
        <v>4848</v>
      </c>
      <c r="M191" t="s">
        <v>4138</v>
      </c>
    </row>
    <row r="192" spans="2:13" ht="32" x14ac:dyDescent="0.2">
      <c r="B192">
        <v>292242</v>
      </c>
      <c r="C192" s="3">
        <v>64.680000000000007</v>
      </c>
      <c r="D192">
        <v>84.85</v>
      </c>
      <c r="E192">
        <v>71.91</v>
      </c>
      <c r="F192">
        <v>43.94</v>
      </c>
      <c r="G192" s="13" t="s">
        <v>659</v>
      </c>
      <c r="H192" t="s">
        <v>4121</v>
      </c>
      <c r="I192">
        <v>211220</v>
      </c>
      <c r="J192" s="13" t="s">
        <v>4127</v>
      </c>
      <c r="K192" t="s">
        <v>4138</v>
      </c>
      <c r="L192" t="s">
        <v>4422</v>
      </c>
      <c r="M192" t="s">
        <v>4138</v>
      </c>
    </row>
    <row r="193" spans="2:13" ht="32" x14ac:dyDescent="0.2">
      <c r="B193">
        <v>381210</v>
      </c>
      <c r="C193" s="3">
        <v>63.96</v>
      </c>
      <c r="D193">
        <v>71</v>
      </c>
      <c r="E193">
        <v>69.790000000000006</v>
      </c>
      <c r="F193">
        <v>42.9</v>
      </c>
      <c r="G193" s="13" t="s">
        <v>974</v>
      </c>
      <c r="H193" t="s">
        <v>4121</v>
      </c>
      <c r="I193">
        <v>211210</v>
      </c>
      <c r="J193" s="13" t="s">
        <v>4127</v>
      </c>
      <c r="K193" t="s">
        <v>4138</v>
      </c>
      <c r="L193" t="s">
        <v>4511</v>
      </c>
      <c r="M193" t="s">
        <v>4138</v>
      </c>
    </row>
    <row r="194" spans="2:13" ht="32" x14ac:dyDescent="0.2">
      <c r="B194">
        <v>846799</v>
      </c>
      <c r="C194" s="3">
        <v>63.9</v>
      </c>
      <c r="D194">
        <v>63.98</v>
      </c>
      <c r="E194">
        <v>60.5</v>
      </c>
      <c r="F194">
        <v>36.76</v>
      </c>
      <c r="G194" s="13" t="s">
        <v>3294</v>
      </c>
      <c r="H194" t="s">
        <v>4122</v>
      </c>
      <c r="I194">
        <v>311210</v>
      </c>
      <c r="J194" s="13" t="s">
        <v>4126</v>
      </c>
      <c r="K194" t="s">
        <v>4138</v>
      </c>
      <c r="L194" t="s">
        <v>5085</v>
      </c>
      <c r="M194" t="s">
        <v>4138</v>
      </c>
    </row>
    <row r="195" spans="2:13" ht="32" x14ac:dyDescent="0.2">
      <c r="B195">
        <v>841391</v>
      </c>
      <c r="C195" s="3">
        <v>63.65</v>
      </c>
      <c r="D195">
        <v>61.68</v>
      </c>
      <c r="E195">
        <v>52.52</v>
      </c>
      <c r="F195">
        <v>46.42</v>
      </c>
      <c r="G195" s="13" t="s">
        <v>2943</v>
      </c>
      <c r="H195" t="s">
        <v>4122</v>
      </c>
      <c r="I195">
        <v>211210</v>
      </c>
      <c r="J195" s="13" t="s">
        <v>4127</v>
      </c>
      <c r="K195" t="s">
        <v>4138</v>
      </c>
      <c r="L195" t="s">
        <v>5031</v>
      </c>
      <c r="M195" t="s">
        <v>4138</v>
      </c>
    </row>
    <row r="196" spans="2:13" ht="32" x14ac:dyDescent="0.2">
      <c r="B196">
        <v>481141</v>
      </c>
      <c r="C196" s="3">
        <v>63.54</v>
      </c>
      <c r="D196">
        <v>60.91</v>
      </c>
      <c r="E196">
        <v>52.61</v>
      </c>
      <c r="F196">
        <v>27.75</v>
      </c>
      <c r="G196" s="13" t="s">
        <v>1406</v>
      </c>
      <c r="H196" t="s">
        <v>12</v>
      </c>
      <c r="I196">
        <v>611220</v>
      </c>
      <c r="J196" s="13" t="s">
        <v>4131</v>
      </c>
      <c r="K196" t="s">
        <v>4138</v>
      </c>
      <c r="L196" t="s">
        <v>4630</v>
      </c>
      <c r="M196" t="s">
        <v>4138</v>
      </c>
    </row>
    <row r="197" spans="2:13" ht="32" x14ac:dyDescent="0.2">
      <c r="B197">
        <v>722090</v>
      </c>
      <c r="C197" s="3">
        <v>62.83</v>
      </c>
      <c r="D197">
        <v>115.18</v>
      </c>
      <c r="E197">
        <v>173.7</v>
      </c>
      <c r="F197">
        <v>72.540000000000006</v>
      </c>
      <c r="G197" s="13" t="s">
        <v>2497</v>
      </c>
      <c r="H197" t="s">
        <v>4121</v>
      </c>
      <c r="I197">
        <v>511210</v>
      </c>
      <c r="J197" s="13" t="s">
        <v>4135</v>
      </c>
      <c r="K197" t="s">
        <v>4138</v>
      </c>
      <c r="L197" t="s">
        <v>4895</v>
      </c>
      <c r="M197" t="s">
        <v>4138</v>
      </c>
    </row>
    <row r="198" spans="2:13" ht="32" x14ac:dyDescent="0.2">
      <c r="B198">
        <v>481190</v>
      </c>
      <c r="C198" s="3">
        <v>62.46</v>
      </c>
      <c r="D198">
        <v>53.28</v>
      </c>
      <c r="E198">
        <v>54.37</v>
      </c>
      <c r="F198">
        <v>41.3</v>
      </c>
      <c r="G198" s="13" t="s">
        <v>1411</v>
      </c>
      <c r="H198" t="s">
        <v>4121</v>
      </c>
      <c r="I198">
        <v>611220</v>
      </c>
      <c r="J198" s="13" t="s">
        <v>4131</v>
      </c>
      <c r="K198" t="s">
        <v>4138</v>
      </c>
      <c r="L198" t="s">
        <v>4630</v>
      </c>
      <c r="M198" t="s">
        <v>4138</v>
      </c>
    </row>
    <row r="199" spans="2:13" ht="32" x14ac:dyDescent="0.2">
      <c r="B199">
        <v>291830</v>
      </c>
      <c r="C199" s="3">
        <v>62.17</v>
      </c>
      <c r="D199">
        <v>62.88</v>
      </c>
      <c r="E199">
        <v>74.89</v>
      </c>
      <c r="F199">
        <v>56.15</v>
      </c>
      <c r="G199" s="13" t="s">
        <v>630</v>
      </c>
      <c r="H199" t="s">
        <v>4121</v>
      </c>
      <c r="I199">
        <v>211220</v>
      </c>
      <c r="J199" s="13" t="s">
        <v>4127</v>
      </c>
      <c r="K199" t="s">
        <v>4138</v>
      </c>
      <c r="L199" t="s">
        <v>4418</v>
      </c>
      <c r="M199" t="s">
        <v>4138</v>
      </c>
    </row>
    <row r="200" spans="2:13" ht="32" x14ac:dyDescent="0.2">
      <c r="B200">
        <v>310540</v>
      </c>
      <c r="C200" s="3">
        <v>61.93</v>
      </c>
      <c r="D200">
        <v>129.94</v>
      </c>
      <c r="E200">
        <v>102.1</v>
      </c>
      <c r="F200">
        <v>55.83</v>
      </c>
      <c r="G200" s="13" t="s">
        <v>809</v>
      </c>
      <c r="H200" t="s">
        <v>4121</v>
      </c>
      <c r="I200">
        <v>111210</v>
      </c>
      <c r="J200" s="13" t="s">
        <v>4123</v>
      </c>
      <c r="K200" t="s">
        <v>4138</v>
      </c>
      <c r="L200" t="s">
        <v>4453</v>
      </c>
      <c r="M200" t="s">
        <v>4138</v>
      </c>
    </row>
    <row r="201" spans="2:13" ht="32" x14ac:dyDescent="0.2">
      <c r="B201">
        <v>390791</v>
      </c>
      <c r="C201" s="3">
        <v>61.64</v>
      </c>
      <c r="D201">
        <v>64.239999999999995</v>
      </c>
      <c r="E201">
        <v>53.88</v>
      </c>
      <c r="F201">
        <v>20.9</v>
      </c>
      <c r="G201" s="13" t="s">
        <v>1055</v>
      </c>
      <c r="H201" t="s">
        <v>4121</v>
      </c>
      <c r="I201">
        <v>211210</v>
      </c>
      <c r="J201" s="13" t="s">
        <v>4127</v>
      </c>
      <c r="K201" t="s">
        <v>4138</v>
      </c>
      <c r="L201" t="s">
        <v>4533</v>
      </c>
      <c r="M201" t="s">
        <v>4138</v>
      </c>
    </row>
    <row r="202" spans="2:13" ht="32" x14ac:dyDescent="0.2">
      <c r="B202">
        <v>292250</v>
      </c>
      <c r="C202" s="3">
        <v>61.49</v>
      </c>
      <c r="D202">
        <v>84.12</v>
      </c>
      <c r="E202">
        <v>71.58</v>
      </c>
      <c r="F202">
        <v>55.45</v>
      </c>
      <c r="G202" s="13" t="s">
        <v>662</v>
      </c>
      <c r="H202" t="s">
        <v>4121</v>
      </c>
      <c r="I202">
        <v>211220</v>
      </c>
      <c r="J202" s="13" t="s">
        <v>4127</v>
      </c>
      <c r="K202" t="s">
        <v>4138</v>
      </c>
      <c r="L202" t="s">
        <v>4422</v>
      </c>
      <c r="M202" t="s">
        <v>4138</v>
      </c>
    </row>
    <row r="203" spans="2:13" ht="32" x14ac:dyDescent="0.2">
      <c r="B203">
        <v>291712</v>
      </c>
      <c r="C203" s="3">
        <v>60.57</v>
      </c>
      <c r="D203">
        <v>68.38</v>
      </c>
      <c r="E203">
        <v>58.71</v>
      </c>
      <c r="F203">
        <v>27.12</v>
      </c>
      <c r="G203" s="13" t="s">
        <v>606</v>
      </c>
      <c r="H203" t="s">
        <v>4121</v>
      </c>
      <c r="I203">
        <v>211220</v>
      </c>
      <c r="J203" s="13" t="s">
        <v>4127</v>
      </c>
      <c r="K203" t="s">
        <v>4138</v>
      </c>
      <c r="L203" t="s">
        <v>4417</v>
      </c>
      <c r="M203" t="s">
        <v>4138</v>
      </c>
    </row>
    <row r="204" spans="2:13" ht="32" x14ac:dyDescent="0.2">
      <c r="B204">
        <v>291539</v>
      </c>
      <c r="C204" s="3">
        <v>60.21</v>
      </c>
      <c r="D204">
        <v>66.569999999999993</v>
      </c>
      <c r="E204">
        <v>78.67</v>
      </c>
      <c r="F204">
        <v>46.44</v>
      </c>
      <c r="G204" s="13" t="s">
        <v>588</v>
      </c>
      <c r="H204" t="s">
        <v>4121</v>
      </c>
      <c r="I204">
        <v>211220</v>
      </c>
      <c r="J204" s="13" t="s">
        <v>4127</v>
      </c>
      <c r="K204" t="s">
        <v>4138</v>
      </c>
      <c r="L204" t="s">
        <v>4415</v>
      </c>
      <c r="M204" t="s">
        <v>4138</v>
      </c>
    </row>
    <row r="205" spans="2:13" ht="32" x14ac:dyDescent="0.2">
      <c r="B205">
        <v>381239</v>
      </c>
      <c r="C205" s="3">
        <v>59.84</v>
      </c>
      <c r="D205">
        <v>78.989999999999995</v>
      </c>
      <c r="E205">
        <v>79.33</v>
      </c>
      <c r="F205">
        <v>48.34</v>
      </c>
      <c r="G205" s="13" t="s">
        <v>19</v>
      </c>
      <c r="H205" t="s">
        <v>12</v>
      </c>
      <c r="I205">
        <v>211210</v>
      </c>
      <c r="J205" s="13" t="s">
        <v>4128</v>
      </c>
      <c r="K205" t="s">
        <v>4138</v>
      </c>
      <c r="L205" t="s">
        <v>4511</v>
      </c>
      <c r="M205" t="s">
        <v>4138</v>
      </c>
    </row>
    <row r="206" spans="2:13" ht="16" x14ac:dyDescent="0.2">
      <c r="B206">
        <v>540233</v>
      </c>
      <c r="C206" s="3">
        <v>59.83</v>
      </c>
      <c r="D206">
        <v>20.89</v>
      </c>
      <c r="E206">
        <v>17.18</v>
      </c>
      <c r="F206">
        <v>13.06</v>
      </c>
      <c r="G206" s="13" t="s">
        <v>1616</v>
      </c>
      <c r="H206" t="s">
        <v>4121</v>
      </c>
      <c r="I206">
        <v>411220</v>
      </c>
      <c r="J206" s="13" t="s">
        <v>4134</v>
      </c>
      <c r="K206" t="s">
        <v>4138</v>
      </c>
      <c r="L206" t="s">
        <v>4691</v>
      </c>
      <c r="M206" t="s">
        <v>4138</v>
      </c>
    </row>
    <row r="207" spans="2:13" ht="32" x14ac:dyDescent="0.2">
      <c r="B207">
        <v>350691</v>
      </c>
      <c r="C207" s="3">
        <v>59.3</v>
      </c>
      <c r="D207">
        <v>51.46</v>
      </c>
      <c r="E207">
        <v>46.81</v>
      </c>
      <c r="F207">
        <v>31.65</v>
      </c>
      <c r="G207" s="13" t="s">
        <v>915</v>
      </c>
      <c r="H207" t="s">
        <v>4120</v>
      </c>
      <c r="I207">
        <v>311210</v>
      </c>
      <c r="J207" s="13" t="s">
        <v>4126</v>
      </c>
      <c r="K207" t="s">
        <v>4138</v>
      </c>
      <c r="L207" t="s">
        <v>4488</v>
      </c>
      <c r="M207" t="s">
        <v>4138</v>
      </c>
    </row>
    <row r="208" spans="2:13" ht="32" x14ac:dyDescent="0.2">
      <c r="B208">
        <v>840890</v>
      </c>
      <c r="C208" s="3">
        <v>59.06</v>
      </c>
      <c r="D208">
        <v>47.43</v>
      </c>
      <c r="E208">
        <v>27.95</v>
      </c>
      <c r="F208">
        <v>19.09</v>
      </c>
      <c r="G208" s="13" t="s">
        <v>2912</v>
      </c>
      <c r="H208" t="s">
        <v>4122</v>
      </c>
      <c r="I208">
        <v>511220</v>
      </c>
      <c r="J208" s="13" t="s">
        <v>4135</v>
      </c>
      <c r="K208" t="s">
        <v>4138</v>
      </c>
      <c r="L208" t="s">
        <v>5026</v>
      </c>
      <c r="M208" t="s">
        <v>4138</v>
      </c>
    </row>
    <row r="209" spans="2:13" ht="32" x14ac:dyDescent="0.2">
      <c r="B209">
        <v>721730</v>
      </c>
      <c r="C209" s="3">
        <v>58.78</v>
      </c>
      <c r="D209">
        <v>68.7</v>
      </c>
      <c r="E209">
        <v>76.23</v>
      </c>
      <c r="F209">
        <v>44.72</v>
      </c>
      <c r="G209" s="13" t="s">
        <v>2476</v>
      </c>
      <c r="H209" t="s">
        <v>12</v>
      </c>
      <c r="I209">
        <v>511210</v>
      </c>
      <c r="J209" s="13" t="s">
        <v>4135</v>
      </c>
      <c r="K209" t="s">
        <v>4138</v>
      </c>
      <c r="L209" t="s">
        <v>4892</v>
      </c>
      <c r="M209" t="s">
        <v>4138</v>
      </c>
    </row>
    <row r="210" spans="2:13" ht="32" x14ac:dyDescent="0.2">
      <c r="B210">
        <v>140110</v>
      </c>
      <c r="C210" s="3">
        <v>58.68</v>
      </c>
      <c r="D210">
        <v>60.8</v>
      </c>
      <c r="E210">
        <v>55.51</v>
      </c>
      <c r="F210">
        <v>67.010000000000005</v>
      </c>
      <c r="G210" s="13" t="s">
        <v>122</v>
      </c>
      <c r="H210" t="s">
        <v>4119</v>
      </c>
      <c r="I210">
        <v>1111</v>
      </c>
      <c r="J210" s="13" t="s">
        <v>4123</v>
      </c>
      <c r="K210" t="s">
        <v>4138</v>
      </c>
      <c r="L210" t="s">
        <v>4241</v>
      </c>
      <c r="M210" t="s">
        <v>4138</v>
      </c>
    </row>
    <row r="211" spans="2:13" ht="16" x14ac:dyDescent="0.2">
      <c r="B211">
        <v>590320</v>
      </c>
      <c r="C211" s="3">
        <v>58.48</v>
      </c>
      <c r="D211">
        <v>76.680000000000007</v>
      </c>
      <c r="E211">
        <v>88.36</v>
      </c>
      <c r="F211">
        <v>62.95</v>
      </c>
      <c r="G211" s="13" t="s">
        <v>1867</v>
      </c>
      <c r="H211" t="s">
        <v>4121</v>
      </c>
      <c r="I211">
        <v>411220</v>
      </c>
      <c r="J211" s="13" t="s">
        <v>4134</v>
      </c>
      <c r="K211" t="s">
        <v>4138</v>
      </c>
      <c r="L211" t="s">
        <v>4741</v>
      </c>
      <c r="M211" t="s">
        <v>4138</v>
      </c>
    </row>
    <row r="212" spans="2:13" ht="32" x14ac:dyDescent="0.2">
      <c r="B212">
        <v>350699</v>
      </c>
      <c r="C212" s="3">
        <v>57.27</v>
      </c>
      <c r="D212">
        <v>54.09</v>
      </c>
      <c r="E212">
        <v>49.95</v>
      </c>
      <c r="F212">
        <v>37.39</v>
      </c>
      <c r="G212" s="13" t="s">
        <v>916</v>
      </c>
      <c r="H212" t="s">
        <v>4120</v>
      </c>
      <c r="I212">
        <v>311210</v>
      </c>
      <c r="J212" s="13" t="s">
        <v>4126</v>
      </c>
      <c r="K212" t="s">
        <v>4138</v>
      </c>
      <c r="L212" t="s">
        <v>4488</v>
      </c>
      <c r="M212" t="s">
        <v>4138</v>
      </c>
    </row>
    <row r="213" spans="2:13" ht="32" x14ac:dyDescent="0.2">
      <c r="B213">
        <v>741021</v>
      </c>
      <c r="C213" s="3">
        <v>56.91</v>
      </c>
      <c r="D213">
        <v>65.67</v>
      </c>
      <c r="E213">
        <v>61.07</v>
      </c>
      <c r="F213">
        <v>40.630000000000003</v>
      </c>
      <c r="G213" s="13" t="s">
        <v>2680</v>
      </c>
      <c r="H213" t="s">
        <v>4121</v>
      </c>
      <c r="I213">
        <v>311210</v>
      </c>
      <c r="J213" s="13" t="s">
        <v>4126</v>
      </c>
      <c r="K213" t="s">
        <v>4138</v>
      </c>
      <c r="L213" t="s">
        <v>4940</v>
      </c>
      <c r="M213" t="s">
        <v>4138</v>
      </c>
    </row>
    <row r="214" spans="2:13" ht="32" x14ac:dyDescent="0.2">
      <c r="B214">
        <v>854519</v>
      </c>
      <c r="C214" s="3">
        <v>56.75</v>
      </c>
      <c r="D214">
        <v>45.83</v>
      </c>
      <c r="E214">
        <v>43.66</v>
      </c>
      <c r="F214">
        <v>10.75</v>
      </c>
      <c r="G214" s="13" t="s">
        <v>3660</v>
      </c>
      <c r="H214" t="s">
        <v>4122</v>
      </c>
      <c r="I214">
        <v>311220</v>
      </c>
      <c r="J214" s="13" t="s">
        <v>4126</v>
      </c>
      <c r="K214" t="s">
        <v>4138</v>
      </c>
      <c r="L214" t="s">
        <v>5148</v>
      </c>
      <c r="M214" t="s">
        <v>4138</v>
      </c>
    </row>
    <row r="215" spans="2:13" ht="32" x14ac:dyDescent="0.2">
      <c r="B215">
        <v>390599</v>
      </c>
      <c r="C215" s="3">
        <v>55.76</v>
      </c>
      <c r="D215">
        <v>56.16</v>
      </c>
      <c r="E215">
        <v>34.119999999999997</v>
      </c>
      <c r="F215">
        <v>28.53</v>
      </c>
      <c r="G215" s="13" t="s">
        <v>1044</v>
      </c>
      <c r="H215" t="s">
        <v>12</v>
      </c>
      <c r="I215">
        <v>211210</v>
      </c>
      <c r="J215" s="13" t="s">
        <v>4127</v>
      </c>
      <c r="K215" t="s">
        <v>4138</v>
      </c>
      <c r="L215" t="s">
        <v>4531</v>
      </c>
      <c r="M215" t="s">
        <v>4138</v>
      </c>
    </row>
    <row r="216" spans="2:13" ht="32" x14ac:dyDescent="0.2">
      <c r="B216">
        <v>854420</v>
      </c>
      <c r="C216" s="3">
        <v>55.66</v>
      </c>
      <c r="D216">
        <v>48.77</v>
      </c>
      <c r="E216">
        <v>39.35</v>
      </c>
      <c r="F216">
        <v>37.57</v>
      </c>
      <c r="G216" s="13" t="s">
        <v>3653</v>
      </c>
      <c r="H216" t="s">
        <v>4120</v>
      </c>
      <c r="I216">
        <v>611220</v>
      </c>
      <c r="J216" s="13" t="s">
        <v>4131</v>
      </c>
      <c r="K216" t="s">
        <v>4138</v>
      </c>
      <c r="L216" t="s">
        <v>5147</v>
      </c>
      <c r="M216" t="s">
        <v>4138</v>
      </c>
    </row>
    <row r="217" spans="2:13" ht="32" x14ac:dyDescent="0.2">
      <c r="B217">
        <v>390120</v>
      </c>
      <c r="C217" s="3">
        <v>55.64</v>
      </c>
      <c r="D217">
        <v>19.54</v>
      </c>
      <c r="E217">
        <v>4.16</v>
      </c>
      <c r="F217">
        <v>3.55</v>
      </c>
      <c r="G217" s="13" t="s">
        <v>1016</v>
      </c>
      <c r="H217" t="s">
        <v>4121</v>
      </c>
      <c r="I217">
        <v>211210</v>
      </c>
      <c r="J217" s="13" t="s">
        <v>4127</v>
      </c>
      <c r="K217" t="s">
        <v>4138</v>
      </c>
      <c r="L217" t="s">
        <v>4527</v>
      </c>
      <c r="M217" t="s">
        <v>4138</v>
      </c>
    </row>
    <row r="218" spans="2:13" ht="32" x14ac:dyDescent="0.2">
      <c r="B218">
        <v>390530</v>
      </c>
      <c r="C218" s="3">
        <v>55.51</v>
      </c>
      <c r="D218">
        <v>80.44</v>
      </c>
      <c r="E218">
        <v>58.07</v>
      </c>
      <c r="F218">
        <v>25.18</v>
      </c>
      <c r="G218" s="13" t="s">
        <v>1042</v>
      </c>
      <c r="H218" t="s">
        <v>12</v>
      </c>
      <c r="I218">
        <v>211210</v>
      </c>
      <c r="J218" s="13" t="s">
        <v>4127</v>
      </c>
      <c r="K218" t="s">
        <v>4138</v>
      </c>
      <c r="L218" t="s">
        <v>4531</v>
      </c>
      <c r="M218" t="s">
        <v>4138</v>
      </c>
    </row>
    <row r="219" spans="2:13" ht="32" x14ac:dyDescent="0.2">
      <c r="B219">
        <v>292219</v>
      </c>
      <c r="C219" s="3">
        <v>54.46</v>
      </c>
      <c r="D219">
        <v>58.57</v>
      </c>
      <c r="E219">
        <v>70.67</v>
      </c>
      <c r="F219">
        <v>50.94</v>
      </c>
      <c r="G219" s="13" t="s">
        <v>19</v>
      </c>
      <c r="H219" t="s">
        <v>4121</v>
      </c>
      <c r="I219">
        <v>211220</v>
      </c>
      <c r="J219" s="13" t="s">
        <v>4127</v>
      </c>
      <c r="K219" t="s">
        <v>4138</v>
      </c>
      <c r="L219" t="s">
        <v>4422</v>
      </c>
      <c r="M219" t="s">
        <v>4138</v>
      </c>
    </row>
    <row r="220" spans="2:13" ht="16" x14ac:dyDescent="0.2">
      <c r="B220">
        <v>340290</v>
      </c>
      <c r="C220" s="3">
        <v>54.35</v>
      </c>
      <c r="D220">
        <v>53.48</v>
      </c>
      <c r="E220">
        <v>42.5</v>
      </c>
      <c r="F220">
        <v>27.62</v>
      </c>
      <c r="G220" s="13" t="s">
        <v>894</v>
      </c>
      <c r="H220" t="s">
        <v>4120</v>
      </c>
      <c r="I220">
        <v>711220</v>
      </c>
      <c r="J220" s="13" t="s">
        <v>4124</v>
      </c>
      <c r="K220" t="s">
        <v>4138</v>
      </c>
      <c r="L220" t="s">
        <v>4477</v>
      </c>
      <c r="M220" t="s">
        <v>4138</v>
      </c>
    </row>
    <row r="221" spans="2:13" ht="32" x14ac:dyDescent="0.2">
      <c r="B221">
        <v>500200</v>
      </c>
      <c r="C221" s="3">
        <v>54.26</v>
      </c>
      <c r="D221">
        <v>105.67</v>
      </c>
      <c r="E221">
        <v>27.99</v>
      </c>
      <c r="F221">
        <v>31.99</v>
      </c>
      <c r="G221" s="13" t="s">
        <v>1462</v>
      </c>
      <c r="H221" t="s">
        <v>4119</v>
      </c>
      <c r="I221">
        <v>5111</v>
      </c>
      <c r="J221" s="13" t="s">
        <v>4135</v>
      </c>
      <c r="K221" t="s">
        <v>4138</v>
      </c>
      <c r="L221" t="s">
        <v>4652</v>
      </c>
      <c r="M221" t="s">
        <v>4138</v>
      </c>
    </row>
    <row r="222" spans="2:13" ht="32" x14ac:dyDescent="0.2">
      <c r="B222">
        <v>730793</v>
      </c>
      <c r="C222" s="3">
        <v>54.1</v>
      </c>
      <c r="D222">
        <v>40.340000000000003</v>
      </c>
      <c r="E222">
        <v>30.56</v>
      </c>
      <c r="F222">
        <v>19.86</v>
      </c>
      <c r="G222" s="13" t="s">
        <v>2571</v>
      </c>
      <c r="H222" t="s">
        <v>4120</v>
      </c>
      <c r="I222">
        <v>311220</v>
      </c>
      <c r="J222" s="13" t="s">
        <v>4126</v>
      </c>
      <c r="K222" t="s">
        <v>4138</v>
      </c>
      <c r="L222" t="s">
        <v>4911</v>
      </c>
      <c r="M222" t="s">
        <v>4138</v>
      </c>
    </row>
    <row r="223" spans="2:13" ht="32" x14ac:dyDescent="0.2">
      <c r="B223">
        <v>840991</v>
      </c>
      <c r="C223" s="3">
        <v>53.95</v>
      </c>
      <c r="D223">
        <v>39.520000000000003</v>
      </c>
      <c r="E223">
        <v>51.96</v>
      </c>
      <c r="F223">
        <v>43.57</v>
      </c>
      <c r="G223" s="13" t="s">
        <v>2916</v>
      </c>
      <c r="H223" t="s">
        <v>4122</v>
      </c>
      <c r="I223">
        <v>511220</v>
      </c>
      <c r="J223" s="13" t="s">
        <v>4135</v>
      </c>
      <c r="K223" t="s">
        <v>4138</v>
      </c>
      <c r="L223" t="s">
        <v>5027</v>
      </c>
      <c r="M223" t="s">
        <v>4138</v>
      </c>
    </row>
    <row r="224" spans="2:13" ht="32" x14ac:dyDescent="0.2">
      <c r="B224">
        <v>292142</v>
      </c>
      <c r="C224" s="3">
        <v>53.86</v>
      </c>
      <c r="D224">
        <v>109.83</v>
      </c>
      <c r="E224">
        <v>90.51</v>
      </c>
      <c r="F224">
        <v>85.15</v>
      </c>
      <c r="G224" s="13" t="s">
        <v>644</v>
      </c>
      <c r="H224" t="s">
        <v>4121</v>
      </c>
      <c r="I224">
        <v>211220</v>
      </c>
      <c r="J224" s="13" t="s">
        <v>4127</v>
      </c>
      <c r="K224" t="s">
        <v>4138</v>
      </c>
      <c r="L224" t="s">
        <v>4421</v>
      </c>
      <c r="M224" t="s">
        <v>4138</v>
      </c>
    </row>
    <row r="225" spans="2:13" ht="32" x14ac:dyDescent="0.2">
      <c r="B225">
        <v>292221</v>
      </c>
      <c r="C225" s="3">
        <v>53.8</v>
      </c>
      <c r="D225">
        <v>66.77</v>
      </c>
      <c r="E225">
        <v>63.2</v>
      </c>
      <c r="F225">
        <v>83.75</v>
      </c>
      <c r="G225" s="13" t="s">
        <v>655</v>
      </c>
      <c r="H225" t="s">
        <v>4121</v>
      </c>
      <c r="I225">
        <v>211220</v>
      </c>
      <c r="J225" s="13" t="s">
        <v>4127</v>
      </c>
      <c r="K225" t="s">
        <v>4138</v>
      </c>
      <c r="L225" t="s">
        <v>4422</v>
      </c>
      <c r="M225" t="s">
        <v>4138</v>
      </c>
    </row>
    <row r="226" spans="2:13" ht="32" x14ac:dyDescent="0.2">
      <c r="B226">
        <v>401693</v>
      </c>
      <c r="C226" s="3">
        <v>53.79</v>
      </c>
      <c r="D226">
        <v>46.39</v>
      </c>
      <c r="E226">
        <v>42.11</v>
      </c>
      <c r="F226">
        <v>32.49</v>
      </c>
      <c r="G226" s="13" t="s">
        <v>1210</v>
      </c>
      <c r="H226" t="s">
        <v>4120</v>
      </c>
      <c r="I226">
        <v>311210</v>
      </c>
      <c r="J226" s="13" t="s">
        <v>4126</v>
      </c>
      <c r="K226" t="s">
        <v>4138</v>
      </c>
      <c r="L226" t="s">
        <v>4568</v>
      </c>
      <c r="M226" t="s">
        <v>4138</v>
      </c>
    </row>
    <row r="227" spans="2:13" ht="32" x14ac:dyDescent="0.2">
      <c r="B227">
        <v>380110</v>
      </c>
      <c r="C227" s="3">
        <v>53.69</v>
      </c>
      <c r="D227">
        <v>53.7</v>
      </c>
      <c r="E227">
        <v>29.58</v>
      </c>
      <c r="F227">
        <v>15.36</v>
      </c>
      <c r="G227" s="13" t="s">
        <v>945</v>
      </c>
      <c r="H227" t="s">
        <v>4121</v>
      </c>
      <c r="I227">
        <v>311210</v>
      </c>
      <c r="J227" s="13" t="s">
        <v>4126</v>
      </c>
      <c r="K227" t="s">
        <v>4138</v>
      </c>
      <c r="L227" t="s">
        <v>4500</v>
      </c>
      <c r="M227" t="s">
        <v>4138</v>
      </c>
    </row>
    <row r="228" spans="2:13" ht="32" x14ac:dyDescent="0.2">
      <c r="B228">
        <v>760611</v>
      </c>
      <c r="C228" s="3">
        <v>53.53</v>
      </c>
      <c r="D228">
        <v>86.08</v>
      </c>
      <c r="E228">
        <v>33.29</v>
      </c>
      <c r="F228">
        <v>44.64</v>
      </c>
      <c r="G228" s="13" t="s">
        <v>2723</v>
      </c>
      <c r="H228" t="s">
        <v>4121</v>
      </c>
      <c r="I228">
        <v>311210</v>
      </c>
      <c r="J228" s="13" t="s">
        <v>4126</v>
      </c>
      <c r="K228" t="s">
        <v>4138</v>
      </c>
      <c r="L228" t="s">
        <v>4959</v>
      </c>
      <c r="M228" t="s">
        <v>4138</v>
      </c>
    </row>
    <row r="229" spans="2:13" ht="32" x14ac:dyDescent="0.2">
      <c r="B229">
        <v>291429</v>
      </c>
      <c r="C229" s="3">
        <v>53.03</v>
      </c>
      <c r="D229">
        <v>73.930000000000007</v>
      </c>
      <c r="E229">
        <v>61.67</v>
      </c>
      <c r="F229">
        <v>61.04</v>
      </c>
      <c r="G229" s="13" t="s">
        <v>571</v>
      </c>
      <c r="H229" t="s">
        <v>4121</v>
      </c>
      <c r="I229">
        <v>211220</v>
      </c>
      <c r="J229" s="13" t="s">
        <v>4127</v>
      </c>
      <c r="K229" t="s">
        <v>4138</v>
      </c>
      <c r="L229" t="s">
        <v>4414</v>
      </c>
      <c r="M229" t="s">
        <v>4138</v>
      </c>
    </row>
    <row r="230" spans="2:13" ht="32" x14ac:dyDescent="0.2">
      <c r="B230">
        <v>830241</v>
      </c>
      <c r="C230" s="3">
        <v>52.96</v>
      </c>
      <c r="D230">
        <v>51.27</v>
      </c>
      <c r="E230">
        <v>43.93</v>
      </c>
      <c r="F230">
        <v>29.99</v>
      </c>
      <c r="G230" s="13" t="s">
        <v>2864</v>
      </c>
      <c r="H230" t="s">
        <v>4120</v>
      </c>
      <c r="I230">
        <v>311220</v>
      </c>
      <c r="J230" s="13" t="s">
        <v>4126</v>
      </c>
      <c r="K230" t="s">
        <v>4138</v>
      </c>
      <c r="L230" t="s">
        <v>5009</v>
      </c>
      <c r="M230" t="s">
        <v>4138</v>
      </c>
    </row>
    <row r="231" spans="2:13" ht="32" x14ac:dyDescent="0.2">
      <c r="B231">
        <v>854160</v>
      </c>
      <c r="C231" s="3">
        <v>52.55</v>
      </c>
      <c r="D231">
        <v>53.39</v>
      </c>
      <c r="E231">
        <v>30.11</v>
      </c>
      <c r="F231">
        <v>14.89</v>
      </c>
      <c r="G231" s="13" t="s">
        <v>3640</v>
      </c>
      <c r="H231" t="s">
        <v>4122</v>
      </c>
      <c r="I231">
        <v>611220</v>
      </c>
      <c r="J231" s="13" t="s">
        <v>4131</v>
      </c>
      <c r="K231" t="s">
        <v>4138</v>
      </c>
      <c r="L231" t="s">
        <v>5144</v>
      </c>
      <c r="M231" t="s">
        <v>4138</v>
      </c>
    </row>
    <row r="232" spans="2:13" ht="32" x14ac:dyDescent="0.2">
      <c r="B232">
        <v>740311</v>
      </c>
      <c r="C232" s="3">
        <v>52.26</v>
      </c>
      <c r="D232">
        <v>0</v>
      </c>
      <c r="E232">
        <v>0</v>
      </c>
      <c r="F232">
        <v>0</v>
      </c>
      <c r="G232" s="13" t="s">
        <v>2651</v>
      </c>
      <c r="H232" t="s">
        <v>4121</v>
      </c>
      <c r="I232">
        <v>311210</v>
      </c>
      <c r="J232" s="13" t="s">
        <v>4126</v>
      </c>
      <c r="K232" t="s">
        <v>4138</v>
      </c>
      <c r="L232" t="s">
        <v>4933</v>
      </c>
      <c r="M232" t="s">
        <v>4138</v>
      </c>
    </row>
    <row r="233" spans="2:13" ht="32" x14ac:dyDescent="0.2">
      <c r="B233">
        <v>846630</v>
      </c>
      <c r="C233" s="3">
        <v>52</v>
      </c>
      <c r="D233">
        <v>34.29</v>
      </c>
      <c r="E233">
        <v>36.25</v>
      </c>
      <c r="F233">
        <v>34.020000000000003</v>
      </c>
      <c r="G233" s="13" t="s">
        <v>3280</v>
      </c>
      <c r="H233" t="s">
        <v>4122</v>
      </c>
      <c r="I233">
        <v>311220</v>
      </c>
      <c r="J233" s="13" t="s">
        <v>4126</v>
      </c>
      <c r="K233" t="s">
        <v>4138</v>
      </c>
      <c r="L233" t="s">
        <v>5084</v>
      </c>
      <c r="M233" t="s">
        <v>4138</v>
      </c>
    </row>
    <row r="234" spans="2:13" ht="32" x14ac:dyDescent="0.2">
      <c r="B234">
        <v>292090</v>
      </c>
      <c r="C234" s="3">
        <v>51.94</v>
      </c>
      <c r="D234">
        <v>90.89</v>
      </c>
      <c r="E234">
        <v>95.95</v>
      </c>
      <c r="F234">
        <v>88.74</v>
      </c>
      <c r="G234" s="13" t="s">
        <v>635</v>
      </c>
      <c r="H234" t="s">
        <v>4121</v>
      </c>
      <c r="I234">
        <v>211220</v>
      </c>
      <c r="J234" s="13" t="s">
        <v>4127</v>
      </c>
      <c r="K234" t="s">
        <v>4138</v>
      </c>
      <c r="L234" t="s">
        <v>4420</v>
      </c>
      <c r="M234" t="s">
        <v>4138</v>
      </c>
    </row>
    <row r="235" spans="2:13" ht="16" x14ac:dyDescent="0.2">
      <c r="B235">
        <v>540219</v>
      </c>
      <c r="C235" s="3">
        <v>51.7</v>
      </c>
      <c r="D235">
        <v>59.02</v>
      </c>
      <c r="E235">
        <v>61.93</v>
      </c>
      <c r="F235">
        <v>34.299999999999997</v>
      </c>
      <c r="G235" s="13" t="s">
        <v>1612</v>
      </c>
      <c r="H235" t="s">
        <v>12</v>
      </c>
      <c r="I235">
        <v>411220</v>
      </c>
      <c r="J235" s="13" t="s">
        <v>4134</v>
      </c>
      <c r="K235" t="s">
        <v>4138</v>
      </c>
      <c r="L235" t="s">
        <v>4691</v>
      </c>
      <c r="M235" t="s">
        <v>4138</v>
      </c>
    </row>
    <row r="236" spans="2:13" ht="32" x14ac:dyDescent="0.2">
      <c r="B236">
        <v>847490</v>
      </c>
      <c r="C236" s="3">
        <v>51.67</v>
      </c>
      <c r="D236">
        <v>58.66</v>
      </c>
      <c r="E236">
        <v>43.84</v>
      </c>
      <c r="F236">
        <v>28.8</v>
      </c>
      <c r="G236" s="13" t="s">
        <v>3325</v>
      </c>
      <c r="H236" t="s">
        <v>4122</v>
      </c>
      <c r="I236">
        <v>211210</v>
      </c>
      <c r="J236" s="13" t="s">
        <v>4127</v>
      </c>
      <c r="K236" t="s">
        <v>4138</v>
      </c>
      <c r="L236" t="s">
        <v>5091</v>
      </c>
      <c r="M236" t="s">
        <v>4138</v>
      </c>
    </row>
    <row r="237" spans="2:13" ht="32" x14ac:dyDescent="0.2">
      <c r="B237">
        <v>721914</v>
      </c>
      <c r="C237" s="3">
        <v>51.36</v>
      </c>
      <c r="D237">
        <v>36</v>
      </c>
      <c r="E237">
        <v>1.59</v>
      </c>
      <c r="F237">
        <v>0</v>
      </c>
      <c r="G237" s="13" t="s">
        <v>2483</v>
      </c>
      <c r="H237" t="s">
        <v>4121</v>
      </c>
      <c r="I237">
        <v>511210</v>
      </c>
      <c r="J237" s="13" t="s">
        <v>4135</v>
      </c>
      <c r="K237" t="s">
        <v>4138</v>
      </c>
      <c r="L237" t="s">
        <v>4894</v>
      </c>
      <c r="M237" t="s">
        <v>4138</v>
      </c>
    </row>
    <row r="238" spans="2:13" ht="32" x14ac:dyDescent="0.2">
      <c r="B238">
        <v>390890</v>
      </c>
      <c r="C238" s="3">
        <v>51.05</v>
      </c>
      <c r="D238">
        <v>49.42</v>
      </c>
      <c r="E238">
        <v>40.159999999999997</v>
      </c>
      <c r="F238">
        <v>20.52</v>
      </c>
      <c r="G238" s="13" t="s">
        <v>1058</v>
      </c>
      <c r="H238" t="s">
        <v>4121</v>
      </c>
      <c r="I238">
        <v>211210</v>
      </c>
      <c r="J238" s="13" t="s">
        <v>4127</v>
      </c>
      <c r="K238" t="s">
        <v>4138</v>
      </c>
      <c r="L238" t="s">
        <v>4534</v>
      </c>
      <c r="M238" t="s">
        <v>4138</v>
      </c>
    </row>
    <row r="239" spans="2:13" ht="32" x14ac:dyDescent="0.2">
      <c r="B239">
        <v>848220</v>
      </c>
      <c r="C239" s="3">
        <v>50.84</v>
      </c>
      <c r="D239">
        <v>38.659999999999997</v>
      </c>
      <c r="E239">
        <v>44.89</v>
      </c>
      <c r="F239">
        <v>23.97</v>
      </c>
      <c r="G239" s="13" t="s">
        <v>3373</v>
      </c>
      <c r="H239" t="s">
        <v>4122</v>
      </c>
      <c r="I239">
        <v>311220</v>
      </c>
      <c r="J239" s="13" t="s">
        <v>4126</v>
      </c>
      <c r="K239" t="s">
        <v>4138</v>
      </c>
      <c r="L239" t="s">
        <v>5099</v>
      </c>
      <c r="M239" t="s">
        <v>4138</v>
      </c>
    </row>
    <row r="240" spans="2:13" ht="32" x14ac:dyDescent="0.2">
      <c r="B240">
        <v>722530</v>
      </c>
      <c r="C240" s="3">
        <v>50.81</v>
      </c>
      <c r="D240">
        <v>70.38</v>
      </c>
      <c r="E240">
        <v>28.56</v>
      </c>
      <c r="F240">
        <v>72.81</v>
      </c>
      <c r="G240" s="13" t="s">
        <v>2509</v>
      </c>
      <c r="H240" t="s">
        <v>4121</v>
      </c>
      <c r="I240">
        <v>511210</v>
      </c>
      <c r="J240" s="13" t="s">
        <v>4135</v>
      </c>
      <c r="K240" t="s">
        <v>4138</v>
      </c>
      <c r="L240" t="s">
        <v>4900</v>
      </c>
      <c r="M240" t="s">
        <v>4138</v>
      </c>
    </row>
    <row r="241" spans="2:13" ht="32" x14ac:dyDescent="0.2">
      <c r="B241">
        <v>560600</v>
      </c>
      <c r="C241" s="3">
        <v>50.28</v>
      </c>
      <c r="D241">
        <v>45.01</v>
      </c>
      <c r="E241">
        <v>22.73</v>
      </c>
      <c r="F241">
        <v>9.16</v>
      </c>
      <c r="G241" s="13" t="s">
        <v>1795</v>
      </c>
      <c r="H241" t="s">
        <v>4120</v>
      </c>
      <c r="I241">
        <v>411210</v>
      </c>
      <c r="J241" s="13" t="s">
        <v>4134</v>
      </c>
      <c r="K241" t="s">
        <v>4138</v>
      </c>
      <c r="L241" t="s">
        <v>4719</v>
      </c>
      <c r="M241" t="s">
        <v>4138</v>
      </c>
    </row>
    <row r="242" spans="2:13" ht="32" x14ac:dyDescent="0.2">
      <c r="B242">
        <v>280300</v>
      </c>
      <c r="C242" s="3">
        <v>50.15</v>
      </c>
      <c r="D242">
        <v>30.01</v>
      </c>
      <c r="E242">
        <v>43.24</v>
      </c>
      <c r="F242">
        <v>31.31</v>
      </c>
      <c r="G242" s="13" t="s">
        <v>313</v>
      </c>
      <c r="H242" t="s">
        <v>4121</v>
      </c>
      <c r="I242">
        <v>211220</v>
      </c>
      <c r="J242" s="13" t="s">
        <v>4127</v>
      </c>
      <c r="K242" t="s">
        <v>4138</v>
      </c>
      <c r="L242" t="s">
        <v>4355</v>
      </c>
      <c r="M242" t="s">
        <v>4138</v>
      </c>
    </row>
    <row r="243" spans="2:13" ht="16" x14ac:dyDescent="0.2">
      <c r="B243">
        <v>903190</v>
      </c>
      <c r="C243" s="3">
        <v>50.15</v>
      </c>
      <c r="D243">
        <v>32.31</v>
      </c>
      <c r="E243">
        <v>24.24</v>
      </c>
      <c r="F243">
        <v>31.56</v>
      </c>
      <c r="G243" s="13" t="s">
        <v>3911</v>
      </c>
      <c r="H243" t="s">
        <v>4122</v>
      </c>
      <c r="I243">
        <v>711220</v>
      </c>
      <c r="J243" s="13" t="s">
        <v>4124</v>
      </c>
      <c r="K243" t="s">
        <v>4138</v>
      </c>
      <c r="L243" t="s">
        <v>5215</v>
      </c>
      <c r="M243" t="s">
        <v>4138</v>
      </c>
    </row>
    <row r="244" spans="2:13" ht="32" x14ac:dyDescent="0.2">
      <c r="B244">
        <v>293349</v>
      </c>
      <c r="C244" s="3">
        <v>49.99</v>
      </c>
      <c r="D244">
        <v>62.03</v>
      </c>
      <c r="E244">
        <v>49.37</v>
      </c>
      <c r="F244">
        <v>50.05</v>
      </c>
      <c r="G244" s="13" t="s">
        <v>712</v>
      </c>
      <c r="H244" t="s">
        <v>12</v>
      </c>
      <c r="I244">
        <v>211220</v>
      </c>
      <c r="J244" s="13" t="s">
        <v>4127</v>
      </c>
      <c r="K244" t="s">
        <v>4138</v>
      </c>
      <c r="L244" t="s">
        <v>4433</v>
      </c>
      <c r="M244" t="s">
        <v>4138</v>
      </c>
    </row>
    <row r="245" spans="2:13" ht="16" x14ac:dyDescent="0.2">
      <c r="B245">
        <v>600192</v>
      </c>
      <c r="C245" s="3">
        <v>49.88</v>
      </c>
      <c r="D245">
        <v>41.51</v>
      </c>
      <c r="E245">
        <v>39.32</v>
      </c>
      <c r="F245">
        <v>25.72</v>
      </c>
      <c r="G245" s="13" t="s">
        <v>1889</v>
      </c>
      <c r="H245" t="s">
        <v>4121</v>
      </c>
      <c r="I245">
        <v>411220</v>
      </c>
      <c r="J245" s="13" t="s">
        <v>4134</v>
      </c>
      <c r="K245" t="s">
        <v>4138</v>
      </c>
      <c r="L245" t="s">
        <v>4750</v>
      </c>
      <c r="M245" t="s">
        <v>4138</v>
      </c>
    </row>
    <row r="246" spans="2:13" ht="32" x14ac:dyDescent="0.2">
      <c r="B246">
        <v>260600</v>
      </c>
      <c r="C246" s="3">
        <v>49.83</v>
      </c>
      <c r="D246">
        <v>34.659999999999997</v>
      </c>
      <c r="E246">
        <v>33.85</v>
      </c>
      <c r="F246">
        <v>32.159999999999997</v>
      </c>
      <c r="G246" s="13" t="s">
        <v>273</v>
      </c>
      <c r="H246" t="s">
        <v>4119</v>
      </c>
      <c r="I246">
        <v>2111</v>
      </c>
      <c r="J246" s="13" t="s">
        <v>4127</v>
      </c>
      <c r="K246" t="s">
        <v>4138</v>
      </c>
      <c r="L246" t="s">
        <v>4329</v>
      </c>
      <c r="M246" t="s">
        <v>4138</v>
      </c>
    </row>
    <row r="247" spans="2:13" ht="32" x14ac:dyDescent="0.2">
      <c r="B247">
        <v>846693</v>
      </c>
      <c r="C247" s="3">
        <v>49.66</v>
      </c>
      <c r="D247">
        <v>34.479999999999997</v>
      </c>
      <c r="E247">
        <v>28.26</v>
      </c>
      <c r="F247">
        <v>24.22</v>
      </c>
      <c r="G247" s="13" t="s">
        <v>3283</v>
      </c>
      <c r="H247" t="s">
        <v>4122</v>
      </c>
      <c r="I247">
        <v>311220</v>
      </c>
      <c r="J247" s="13" t="s">
        <v>4126</v>
      </c>
      <c r="K247" t="s">
        <v>4138</v>
      </c>
      <c r="L247" t="s">
        <v>5084</v>
      </c>
      <c r="M247" t="s">
        <v>4138</v>
      </c>
    </row>
    <row r="248" spans="2:13" ht="16" x14ac:dyDescent="0.2">
      <c r="B248">
        <v>844819</v>
      </c>
      <c r="C248" s="3">
        <v>49.52</v>
      </c>
      <c r="D248">
        <v>137.94</v>
      </c>
      <c r="E248">
        <v>54.24</v>
      </c>
      <c r="F248">
        <v>10.37</v>
      </c>
      <c r="G248" s="13" t="s">
        <v>3168</v>
      </c>
      <c r="H248" t="s">
        <v>4122</v>
      </c>
      <c r="I248">
        <v>411210</v>
      </c>
      <c r="J248" s="13" t="s">
        <v>4134</v>
      </c>
      <c r="K248" t="s">
        <v>4138</v>
      </c>
      <c r="L248" t="s">
        <v>5066</v>
      </c>
      <c r="M248" t="s">
        <v>4138</v>
      </c>
    </row>
    <row r="249" spans="2:13" ht="16" x14ac:dyDescent="0.2">
      <c r="B249">
        <v>900319</v>
      </c>
      <c r="C249" s="3">
        <v>49.37</v>
      </c>
      <c r="D249">
        <v>54.97</v>
      </c>
      <c r="E249">
        <v>38.78</v>
      </c>
      <c r="F249">
        <v>28.18</v>
      </c>
      <c r="G249" s="13" t="s">
        <v>3792</v>
      </c>
      <c r="H249" t="s">
        <v>4120</v>
      </c>
      <c r="I249">
        <v>711220</v>
      </c>
      <c r="J249" s="13" t="s">
        <v>4124</v>
      </c>
      <c r="K249" t="s">
        <v>4138</v>
      </c>
      <c r="L249" t="s">
        <v>5193</v>
      </c>
      <c r="M249" t="s">
        <v>4138</v>
      </c>
    </row>
    <row r="250" spans="2:13" ht="16" x14ac:dyDescent="0.2">
      <c r="B250">
        <v>330290</v>
      </c>
      <c r="C250" s="3">
        <v>49.16</v>
      </c>
      <c r="D250">
        <v>9.1999999999999993</v>
      </c>
      <c r="E250">
        <v>9.19</v>
      </c>
      <c r="F250">
        <v>6.53</v>
      </c>
      <c r="G250" s="13" t="s">
        <v>867</v>
      </c>
      <c r="H250" t="s">
        <v>4121</v>
      </c>
      <c r="I250">
        <v>711220</v>
      </c>
      <c r="J250" s="13" t="s">
        <v>4124</v>
      </c>
      <c r="K250" t="s">
        <v>4138</v>
      </c>
      <c r="L250" t="s">
        <v>4470</v>
      </c>
      <c r="M250" t="s">
        <v>4138</v>
      </c>
    </row>
    <row r="251" spans="2:13" ht="32" x14ac:dyDescent="0.2">
      <c r="B251">
        <v>291714</v>
      </c>
      <c r="C251" s="3">
        <v>49.06</v>
      </c>
      <c r="D251">
        <v>70.849999999999994</v>
      </c>
      <c r="E251">
        <v>77.819999999999993</v>
      </c>
      <c r="F251">
        <v>18.010000000000002</v>
      </c>
      <c r="G251" s="13" t="s">
        <v>608</v>
      </c>
      <c r="H251" t="s">
        <v>4121</v>
      </c>
      <c r="I251">
        <v>211220</v>
      </c>
      <c r="J251" s="13" t="s">
        <v>4127</v>
      </c>
      <c r="K251" t="s">
        <v>4138</v>
      </c>
      <c r="L251" t="s">
        <v>4417</v>
      </c>
      <c r="M251" t="s">
        <v>4138</v>
      </c>
    </row>
    <row r="252" spans="2:13" ht="32" x14ac:dyDescent="0.2">
      <c r="B252">
        <v>293590</v>
      </c>
      <c r="C252" s="3">
        <v>48.98</v>
      </c>
      <c r="D252">
        <v>38.9</v>
      </c>
      <c r="E252">
        <v>47.84</v>
      </c>
      <c r="F252">
        <v>40.630000000000003</v>
      </c>
      <c r="G252" s="13" t="s">
        <v>19</v>
      </c>
      <c r="H252" t="s">
        <v>12</v>
      </c>
      <c r="I252">
        <v>211220</v>
      </c>
      <c r="J252" s="13" t="s">
        <v>4128</v>
      </c>
      <c r="K252" t="s">
        <v>4138</v>
      </c>
      <c r="L252" t="s">
        <v>4435</v>
      </c>
      <c r="M252" t="s">
        <v>4138</v>
      </c>
    </row>
    <row r="253" spans="2:13" ht="32" x14ac:dyDescent="0.2">
      <c r="B253">
        <v>600410</v>
      </c>
      <c r="C253" s="3">
        <v>48.59</v>
      </c>
      <c r="D253">
        <v>57.93</v>
      </c>
      <c r="E253">
        <v>33.75</v>
      </c>
      <c r="F253">
        <v>17.07</v>
      </c>
      <c r="G253" s="13" t="s">
        <v>1898</v>
      </c>
      <c r="H253" t="s">
        <v>12</v>
      </c>
      <c r="I253">
        <v>411220</v>
      </c>
      <c r="J253" s="13" t="s">
        <v>4134</v>
      </c>
      <c r="K253" t="s">
        <v>4138</v>
      </c>
      <c r="L253" t="s">
        <v>4753</v>
      </c>
      <c r="M253" t="s">
        <v>4138</v>
      </c>
    </row>
    <row r="254" spans="2:13" ht="32" x14ac:dyDescent="0.2">
      <c r="B254">
        <v>760720</v>
      </c>
      <c r="C254" s="3">
        <v>47.75</v>
      </c>
      <c r="D254">
        <v>41.98</v>
      </c>
      <c r="E254">
        <v>31.59</v>
      </c>
      <c r="F254">
        <v>16.77</v>
      </c>
      <c r="G254" s="13" t="s">
        <v>2729</v>
      </c>
      <c r="H254" t="s">
        <v>4120</v>
      </c>
      <c r="I254">
        <v>311210</v>
      </c>
      <c r="J254" s="13" t="s">
        <v>4126</v>
      </c>
      <c r="K254" t="s">
        <v>4138</v>
      </c>
      <c r="L254" t="s">
        <v>4960</v>
      </c>
      <c r="M254" t="s">
        <v>4138</v>
      </c>
    </row>
    <row r="255" spans="2:13" ht="32" x14ac:dyDescent="0.2">
      <c r="B255">
        <v>292143</v>
      </c>
      <c r="C255" s="3">
        <v>47.46</v>
      </c>
      <c r="D255">
        <v>33.51</v>
      </c>
      <c r="E255">
        <v>25.36</v>
      </c>
      <c r="F255">
        <v>22.61</v>
      </c>
      <c r="G255" s="13" t="s">
        <v>645</v>
      </c>
      <c r="H255" t="s">
        <v>4121</v>
      </c>
      <c r="I255">
        <v>211220</v>
      </c>
      <c r="J255" s="13" t="s">
        <v>4127</v>
      </c>
      <c r="K255" t="s">
        <v>4138</v>
      </c>
      <c r="L255" t="s">
        <v>4421</v>
      </c>
      <c r="M255" t="s">
        <v>4138</v>
      </c>
    </row>
    <row r="256" spans="2:13" ht="32" x14ac:dyDescent="0.2">
      <c r="B256">
        <v>830249</v>
      </c>
      <c r="C256" s="3">
        <v>47.16</v>
      </c>
      <c r="D256">
        <v>44.3</v>
      </c>
      <c r="E256">
        <v>43.32</v>
      </c>
      <c r="F256">
        <v>31.53</v>
      </c>
      <c r="G256" s="13" t="s">
        <v>2866</v>
      </c>
      <c r="H256" t="s">
        <v>4120</v>
      </c>
      <c r="I256">
        <v>311220</v>
      </c>
      <c r="J256" s="13" t="s">
        <v>4126</v>
      </c>
      <c r="K256" t="s">
        <v>4138</v>
      </c>
      <c r="L256" t="s">
        <v>5009</v>
      </c>
      <c r="M256" t="s">
        <v>4138</v>
      </c>
    </row>
    <row r="257" spans="2:13" ht="32" x14ac:dyDescent="0.2">
      <c r="B257">
        <v>903300</v>
      </c>
      <c r="C257" s="3">
        <v>47.15</v>
      </c>
      <c r="D257">
        <v>26.07</v>
      </c>
      <c r="E257">
        <v>35.020000000000003</v>
      </c>
      <c r="F257">
        <v>20.12</v>
      </c>
      <c r="G257" s="13" t="s">
        <v>3917</v>
      </c>
      <c r="H257" t="s">
        <v>4122</v>
      </c>
      <c r="I257">
        <v>711220</v>
      </c>
      <c r="J257" s="13" t="s">
        <v>4124</v>
      </c>
      <c r="K257" t="s">
        <v>4138</v>
      </c>
      <c r="L257" t="s">
        <v>5217</v>
      </c>
      <c r="M257" t="s">
        <v>4138</v>
      </c>
    </row>
    <row r="258" spans="2:13" ht="32" x14ac:dyDescent="0.2">
      <c r="B258">
        <v>961900</v>
      </c>
      <c r="C258" s="3">
        <v>47.15</v>
      </c>
      <c r="D258">
        <v>33.71</v>
      </c>
      <c r="E258">
        <v>32.25</v>
      </c>
      <c r="F258">
        <v>25.39</v>
      </c>
      <c r="G258" s="13" t="s">
        <v>4109</v>
      </c>
      <c r="H258" t="s">
        <v>12</v>
      </c>
      <c r="I258">
        <v>711220</v>
      </c>
      <c r="J258" s="13" t="s">
        <v>4124</v>
      </c>
      <c r="K258" t="s">
        <v>4138</v>
      </c>
      <c r="L258" t="s">
        <v>5271</v>
      </c>
      <c r="M258" t="s">
        <v>4138</v>
      </c>
    </row>
    <row r="259" spans="2:13" ht="32" x14ac:dyDescent="0.2">
      <c r="B259">
        <v>282580</v>
      </c>
      <c r="C259" s="3">
        <v>47</v>
      </c>
      <c r="D259">
        <v>49.4</v>
      </c>
      <c r="E259">
        <v>32.57</v>
      </c>
      <c r="F259">
        <v>13.6</v>
      </c>
      <c r="G259" s="13" t="s">
        <v>368</v>
      </c>
      <c r="H259" t="s">
        <v>4121</v>
      </c>
      <c r="I259">
        <v>211220</v>
      </c>
      <c r="J259" s="13" t="s">
        <v>4127</v>
      </c>
      <c r="K259" t="s">
        <v>4138</v>
      </c>
      <c r="L259" t="s">
        <v>4377</v>
      </c>
      <c r="M259" t="s">
        <v>4138</v>
      </c>
    </row>
    <row r="260" spans="2:13" ht="16" x14ac:dyDescent="0.2">
      <c r="B260">
        <v>710692</v>
      </c>
      <c r="C260" s="3">
        <v>46.93</v>
      </c>
      <c r="D260">
        <v>634.84</v>
      </c>
      <c r="E260">
        <v>139.44</v>
      </c>
      <c r="F260">
        <v>51.68</v>
      </c>
      <c r="G260" s="13" t="s">
        <v>2353</v>
      </c>
      <c r="H260" t="s">
        <v>4121</v>
      </c>
      <c r="I260">
        <v>411210</v>
      </c>
      <c r="J260" s="13" t="s">
        <v>4134</v>
      </c>
      <c r="K260" t="s">
        <v>4138</v>
      </c>
      <c r="L260" t="s">
        <v>4866</v>
      </c>
      <c r="M260" t="s">
        <v>4138</v>
      </c>
    </row>
    <row r="261" spans="2:13" ht="32" x14ac:dyDescent="0.2">
      <c r="B261">
        <v>848280</v>
      </c>
      <c r="C261" s="3">
        <v>46.77</v>
      </c>
      <c r="D261">
        <v>37.1</v>
      </c>
      <c r="E261">
        <v>35.35</v>
      </c>
      <c r="F261">
        <v>33.840000000000003</v>
      </c>
      <c r="G261" s="13" t="s">
        <v>3377</v>
      </c>
      <c r="H261" t="s">
        <v>4122</v>
      </c>
      <c r="I261">
        <v>311220</v>
      </c>
      <c r="J261" s="13" t="s">
        <v>4126</v>
      </c>
      <c r="K261" t="s">
        <v>4138</v>
      </c>
      <c r="L261" t="s">
        <v>5099</v>
      </c>
      <c r="M261" t="s">
        <v>4138</v>
      </c>
    </row>
    <row r="262" spans="2:13" ht="32" x14ac:dyDescent="0.2">
      <c r="B262">
        <v>291719</v>
      </c>
      <c r="C262" s="3">
        <v>46.64</v>
      </c>
      <c r="D262">
        <v>70.849999999999994</v>
      </c>
      <c r="E262">
        <v>77.430000000000007</v>
      </c>
      <c r="F262">
        <v>61.5</v>
      </c>
      <c r="G262" s="13" t="s">
        <v>609</v>
      </c>
      <c r="H262" t="s">
        <v>4121</v>
      </c>
      <c r="I262">
        <v>211220</v>
      </c>
      <c r="J262" s="13" t="s">
        <v>4127</v>
      </c>
      <c r="K262" t="s">
        <v>4138</v>
      </c>
      <c r="L262" t="s">
        <v>4417</v>
      </c>
      <c r="M262" t="s">
        <v>4138</v>
      </c>
    </row>
    <row r="263" spans="2:13" ht="16" x14ac:dyDescent="0.2">
      <c r="B263">
        <v>540245</v>
      </c>
      <c r="C263" s="3">
        <v>46.23</v>
      </c>
      <c r="D263">
        <v>77.12</v>
      </c>
      <c r="E263">
        <v>54.1</v>
      </c>
      <c r="F263">
        <v>24.03</v>
      </c>
      <c r="G263" s="13" t="s">
        <v>1620</v>
      </c>
      <c r="H263" t="s">
        <v>12</v>
      </c>
      <c r="I263">
        <v>411220</v>
      </c>
      <c r="J263" s="13" t="s">
        <v>4134</v>
      </c>
      <c r="K263" t="s">
        <v>4138</v>
      </c>
      <c r="L263" t="s">
        <v>4691</v>
      </c>
      <c r="M263" t="s">
        <v>4138</v>
      </c>
    </row>
    <row r="264" spans="2:13" ht="32" x14ac:dyDescent="0.2">
      <c r="B264">
        <v>392020</v>
      </c>
      <c r="C264" s="3">
        <v>46.17</v>
      </c>
      <c r="D264">
        <v>57.48</v>
      </c>
      <c r="E264">
        <v>47.23</v>
      </c>
      <c r="F264">
        <v>24.19</v>
      </c>
      <c r="G264" s="13" t="s">
        <v>1096</v>
      </c>
      <c r="H264" t="s">
        <v>4121</v>
      </c>
      <c r="I264">
        <v>311220</v>
      </c>
      <c r="J264" s="13" t="s">
        <v>4126</v>
      </c>
      <c r="K264" t="s">
        <v>4138</v>
      </c>
      <c r="L264" t="s">
        <v>4546</v>
      </c>
      <c r="M264" t="s">
        <v>4138</v>
      </c>
    </row>
    <row r="265" spans="2:13" ht="32" x14ac:dyDescent="0.2">
      <c r="B265">
        <v>290611</v>
      </c>
      <c r="C265" s="3">
        <v>46.03</v>
      </c>
      <c r="D265">
        <v>3.61</v>
      </c>
      <c r="E265">
        <v>3.03</v>
      </c>
      <c r="F265">
        <v>2.0299999999999998</v>
      </c>
      <c r="G265" s="13" t="s">
        <v>525</v>
      </c>
      <c r="H265" t="s">
        <v>4121</v>
      </c>
      <c r="I265">
        <v>211220</v>
      </c>
      <c r="J265" s="13" t="s">
        <v>4127</v>
      </c>
      <c r="K265" t="s">
        <v>4138</v>
      </c>
      <c r="L265" t="s">
        <v>4406</v>
      </c>
      <c r="M265" t="s">
        <v>4138</v>
      </c>
    </row>
    <row r="266" spans="2:13" ht="32" x14ac:dyDescent="0.2">
      <c r="B266">
        <v>701990</v>
      </c>
      <c r="C266" s="3">
        <v>45.79</v>
      </c>
      <c r="D266">
        <v>58.14</v>
      </c>
      <c r="E266">
        <v>63.01</v>
      </c>
      <c r="F266">
        <v>40.94</v>
      </c>
      <c r="G266" s="13" t="s">
        <v>20</v>
      </c>
      <c r="H266" t="s">
        <v>4120</v>
      </c>
      <c r="I266">
        <v>311210</v>
      </c>
      <c r="J266" s="13" t="s">
        <v>4126</v>
      </c>
      <c r="K266" t="s">
        <v>4138</v>
      </c>
      <c r="L266" t="s">
        <v>4863</v>
      </c>
      <c r="M266" t="s">
        <v>4138</v>
      </c>
    </row>
    <row r="267" spans="2:13" ht="32" x14ac:dyDescent="0.2">
      <c r="B267">
        <v>730419</v>
      </c>
      <c r="C267" s="3">
        <v>45.7</v>
      </c>
      <c r="D267">
        <v>27.74</v>
      </c>
      <c r="E267">
        <v>27</v>
      </c>
      <c r="F267">
        <v>56.53</v>
      </c>
      <c r="G267" s="13" t="s">
        <v>19</v>
      </c>
      <c r="H267" t="s">
        <v>12</v>
      </c>
      <c r="I267">
        <v>311220</v>
      </c>
      <c r="J267" s="13" t="s">
        <v>4126</v>
      </c>
      <c r="K267" t="s">
        <v>4138</v>
      </c>
      <c r="L267" t="s">
        <v>4908</v>
      </c>
      <c r="M267" t="s">
        <v>4138</v>
      </c>
    </row>
    <row r="268" spans="2:13" ht="32" x14ac:dyDescent="0.2">
      <c r="B268">
        <v>701090</v>
      </c>
      <c r="C268" s="3">
        <v>45.43</v>
      </c>
      <c r="D268">
        <v>31.44</v>
      </c>
      <c r="E268">
        <v>41.66</v>
      </c>
      <c r="F268">
        <v>32.99</v>
      </c>
      <c r="G268" s="13" t="s">
        <v>2300</v>
      </c>
      <c r="H268" t="s">
        <v>4119</v>
      </c>
      <c r="I268">
        <v>311220</v>
      </c>
      <c r="J268" s="13" t="s">
        <v>4126</v>
      </c>
      <c r="K268" t="s">
        <v>4138</v>
      </c>
      <c r="L268" t="s">
        <v>4855</v>
      </c>
      <c r="M268" t="s">
        <v>4138</v>
      </c>
    </row>
    <row r="269" spans="2:13" ht="32" x14ac:dyDescent="0.2">
      <c r="B269">
        <v>848320</v>
      </c>
      <c r="C269" s="3">
        <v>45.32</v>
      </c>
      <c r="D269">
        <v>39.659999999999997</v>
      </c>
      <c r="E269">
        <v>41.99</v>
      </c>
      <c r="F269">
        <v>42.44</v>
      </c>
      <c r="G269" s="13" t="s">
        <v>3381</v>
      </c>
      <c r="H269" t="s">
        <v>4122</v>
      </c>
      <c r="I269">
        <v>511220</v>
      </c>
      <c r="J269" s="13" t="s">
        <v>4135</v>
      </c>
      <c r="K269" t="s">
        <v>4138</v>
      </c>
      <c r="L269" t="s">
        <v>5100</v>
      </c>
      <c r="M269" t="s">
        <v>4138</v>
      </c>
    </row>
    <row r="270" spans="2:13" ht="32" x14ac:dyDescent="0.2">
      <c r="B270">
        <v>292419</v>
      </c>
      <c r="C270" s="3">
        <v>44.52</v>
      </c>
      <c r="D270">
        <v>62.32</v>
      </c>
      <c r="E270">
        <v>55.93</v>
      </c>
      <c r="F270">
        <v>43.28</v>
      </c>
      <c r="G270" s="13" t="s">
        <v>669</v>
      </c>
      <c r="H270" t="s">
        <v>12</v>
      </c>
      <c r="I270">
        <v>211220</v>
      </c>
      <c r="J270" s="13" t="s">
        <v>4127</v>
      </c>
      <c r="K270" t="s">
        <v>4138</v>
      </c>
      <c r="L270" t="s">
        <v>4424</v>
      </c>
      <c r="M270" t="s">
        <v>4138</v>
      </c>
    </row>
    <row r="271" spans="2:13" ht="32" x14ac:dyDescent="0.2">
      <c r="B271">
        <v>722540</v>
      </c>
      <c r="C271" s="3">
        <v>44.45</v>
      </c>
      <c r="D271">
        <v>64.66</v>
      </c>
      <c r="E271">
        <v>12.39</v>
      </c>
      <c r="F271">
        <v>76.81</v>
      </c>
      <c r="G271" s="13" t="s">
        <v>2510</v>
      </c>
      <c r="H271" t="s">
        <v>4121</v>
      </c>
      <c r="I271">
        <v>511210</v>
      </c>
      <c r="J271" s="13" t="s">
        <v>4135</v>
      </c>
      <c r="K271" t="s">
        <v>4138</v>
      </c>
      <c r="L271" t="s">
        <v>4900</v>
      </c>
      <c r="M271" t="s">
        <v>4138</v>
      </c>
    </row>
    <row r="272" spans="2:13" ht="32" x14ac:dyDescent="0.2">
      <c r="B272">
        <v>740819</v>
      </c>
      <c r="C272" s="3">
        <v>44.43</v>
      </c>
      <c r="D272">
        <v>25.37</v>
      </c>
      <c r="E272">
        <v>10</v>
      </c>
      <c r="F272">
        <v>8.3800000000000008</v>
      </c>
      <c r="G272" s="13" t="s">
        <v>2666</v>
      </c>
      <c r="H272" t="s">
        <v>4121</v>
      </c>
      <c r="I272">
        <v>311210</v>
      </c>
      <c r="J272" s="13" t="s">
        <v>4126</v>
      </c>
      <c r="K272" t="s">
        <v>4138</v>
      </c>
      <c r="L272" t="s">
        <v>4938</v>
      </c>
      <c r="M272" t="s">
        <v>4138</v>
      </c>
    </row>
    <row r="273" spans="2:13" ht="32" x14ac:dyDescent="0.2">
      <c r="B273">
        <v>848330</v>
      </c>
      <c r="C273" s="3">
        <v>44.36</v>
      </c>
      <c r="D273">
        <v>34.75</v>
      </c>
      <c r="E273">
        <v>21.63</v>
      </c>
      <c r="F273">
        <v>13.7</v>
      </c>
      <c r="G273" s="13" t="s">
        <v>3382</v>
      </c>
      <c r="H273" t="s">
        <v>4122</v>
      </c>
      <c r="I273">
        <v>511220</v>
      </c>
      <c r="J273" s="13" t="s">
        <v>4135</v>
      </c>
      <c r="K273" t="s">
        <v>4138</v>
      </c>
      <c r="L273" t="s">
        <v>5100</v>
      </c>
      <c r="M273" t="s">
        <v>4138</v>
      </c>
    </row>
    <row r="274" spans="2:13" ht="32" x14ac:dyDescent="0.2">
      <c r="B274">
        <v>843143</v>
      </c>
      <c r="C274" s="3">
        <v>44.29</v>
      </c>
      <c r="D274">
        <v>38.950000000000003</v>
      </c>
      <c r="E274">
        <v>33</v>
      </c>
      <c r="F274">
        <v>22.75</v>
      </c>
      <c r="G274" s="13" t="s">
        <v>3080</v>
      </c>
      <c r="H274" t="s">
        <v>4122</v>
      </c>
      <c r="I274">
        <v>211210</v>
      </c>
      <c r="J274" s="13" t="s">
        <v>4127</v>
      </c>
      <c r="K274" t="s">
        <v>4138</v>
      </c>
      <c r="L274" t="s">
        <v>5049</v>
      </c>
      <c r="M274" t="s">
        <v>4138</v>
      </c>
    </row>
    <row r="275" spans="2:13" ht="32" x14ac:dyDescent="0.2">
      <c r="B275">
        <v>850519</v>
      </c>
      <c r="C275" s="3">
        <v>44.14</v>
      </c>
      <c r="D275">
        <v>44.13</v>
      </c>
      <c r="E275">
        <v>37.14</v>
      </c>
      <c r="F275">
        <v>24.17</v>
      </c>
      <c r="G275" s="13" t="s">
        <v>3438</v>
      </c>
      <c r="H275" t="s">
        <v>4122</v>
      </c>
      <c r="I275">
        <v>311220</v>
      </c>
      <c r="J275" s="13" t="s">
        <v>4126</v>
      </c>
      <c r="K275" t="s">
        <v>4138</v>
      </c>
      <c r="L275" t="s">
        <v>5109</v>
      </c>
      <c r="M275" t="s">
        <v>4138</v>
      </c>
    </row>
    <row r="276" spans="2:13" ht="32" x14ac:dyDescent="0.2">
      <c r="B276">
        <v>293220</v>
      </c>
      <c r="C276" s="3">
        <v>43.87</v>
      </c>
      <c r="D276">
        <v>60.01</v>
      </c>
      <c r="E276">
        <v>53.36</v>
      </c>
      <c r="F276">
        <v>38.81</v>
      </c>
      <c r="G276" s="13" t="s">
        <v>700</v>
      </c>
      <c r="H276" t="s">
        <v>12</v>
      </c>
      <c r="I276">
        <v>211220</v>
      </c>
      <c r="J276" s="13" t="s">
        <v>4127</v>
      </c>
      <c r="K276" t="s">
        <v>4138</v>
      </c>
      <c r="L276" t="s">
        <v>4432</v>
      </c>
      <c r="M276" t="s">
        <v>4138</v>
      </c>
    </row>
    <row r="277" spans="2:13" ht="32" x14ac:dyDescent="0.2">
      <c r="B277">
        <v>870880</v>
      </c>
      <c r="C277" s="3">
        <v>43.79</v>
      </c>
      <c r="D277">
        <v>42.09</v>
      </c>
      <c r="E277">
        <v>31.26</v>
      </c>
      <c r="F277">
        <v>16.71</v>
      </c>
      <c r="G277" s="13" t="s">
        <v>3726</v>
      </c>
      <c r="H277" t="s">
        <v>4122</v>
      </c>
      <c r="I277">
        <v>511220</v>
      </c>
      <c r="J277" s="13" t="s">
        <v>4135</v>
      </c>
      <c r="K277" t="s">
        <v>4138</v>
      </c>
      <c r="L277" t="s">
        <v>5168</v>
      </c>
      <c r="M277" t="s">
        <v>4138</v>
      </c>
    </row>
    <row r="278" spans="2:13" ht="32" x14ac:dyDescent="0.2">
      <c r="B278">
        <v>300630</v>
      </c>
      <c r="C278" s="3">
        <v>43.64</v>
      </c>
      <c r="D278">
        <v>38.979999999999997</v>
      </c>
      <c r="E278">
        <v>38.799999999999997</v>
      </c>
      <c r="F278">
        <v>27.3</v>
      </c>
      <c r="G278" s="13" t="s">
        <v>787</v>
      </c>
      <c r="H278" t="s">
        <v>4120</v>
      </c>
      <c r="I278">
        <v>711220</v>
      </c>
      <c r="J278" s="13" t="s">
        <v>4124</v>
      </c>
      <c r="K278" t="s">
        <v>4138</v>
      </c>
      <c r="L278" t="s">
        <v>4448</v>
      </c>
      <c r="M278" t="s">
        <v>4138</v>
      </c>
    </row>
    <row r="279" spans="2:13" ht="32" x14ac:dyDescent="0.2">
      <c r="B279">
        <v>390490</v>
      </c>
      <c r="C279" s="3">
        <v>43.54</v>
      </c>
      <c r="D279">
        <v>142.01</v>
      </c>
      <c r="E279">
        <v>54.85</v>
      </c>
      <c r="F279">
        <v>8.31</v>
      </c>
      <c r="G279" s="13" t="s">
        <v>1037</v>
      </c>
      <c r="H279" t="s">
        <v>4121</v>
      </c>
      <c r="I279">
        <v>211210</v>
      </c>
      <c r="J279" s="13" t="s">
        <v>4127</v>
      </c>
      <c r="K279" t="s">
        <v>4138</v>
      </c>
      <c r="L279" t="s">
        <v>4530</v>
      </c>
      <c r="M279" t="s">
        <v>4138</v>
      </c>
    </row>
    <row r="280" spans="2:13" ht="32" x14ac:dyDescent="0.2">
      <c r="B280">
        <v>391231</v>
      </c>
      <c r="C280" s="3">
        <v>43.48</v>
      </c>
      <c r="D280">
        <v>35.01</v>
      </c>
      <c r="E280">
        <v>26.29</v>
      </c>
      <c r="F280">
        <v>19.36</v>
      </c>
      <c r="G280" s="13" t="s">
        <v>1070</v>
      </c>
      <c r="H280" t="s">
        <v>4121</v>
      </c>
      <c r="I280">
        <v>211210</v>
      </c>
      <c r="J280" s="13" t="s">
        <v>4127</v>
      </c>
      <c r="K280" t="s">
        <v>4138</v>
      </c>
      <c r="L280" t="s">
        <v>4538</v>
      </c>
      <c r="M280" t="s">
        <v>4138</v>
      </c>
    </row>
    <row r="281" spans="2:13" ht="32" x14ac:dyDescent="0.2">
      <c r="B281">
        <v>391390</v>
      </c>
      <c r="C281" s="3">
        <v>43.36</v>
      </c>
      <c r="D281">
        <v>40.54</v>
      </c>
      <c r="E281">
        <v>19.690000000000001</v>
      </c>
      <c r="F281">
        <v>16.670000000000002</v>
      </c>
      <c r="G281" s="13" t="s">
        <v>1074</v>
      </c>
      <c r="H281" t="s">
        <v>4121</v>
      </c>
      <c r="I281">
        <v>211210</v>
      </c>
      <c r="J281" s="13" t="s">
        <v>4127</v>
      </c>
      <c r="K281" t="s">
        <v>4138</v>
      </c>
      <c r="L281" t="s">
        <v>4539</v>
      </c>
      <c r="M281" t="s">
        <v>4138</v>
      </c>
    </row>
    <row r="282" spans="2:13" ht="32" x14ac:dyDescent="0.2">
      <c r="B282">
        <v>320415</v>
      </c>
      <c r="C282" s="3">
        <v>43.02</v>
      </c>
      <c r="D282">
        <v>41.19</v>
      </c>
      <c r="E282">
        <v>81.87</v>
      </c>
      <c r="F282">
        <v>37.659999999999997</v>
      </c>
      <c r="G282" s="13" t="s">
        <v>823</v>
      </c>
      <c r="H282" t="s">
        <v>4121</v>
      </c>
      <c r="I282">
        <v>311210</v>
      </c>
      <c r="J282" s="13" t="s">
        <v>4126</v>
      </c>
      <c r="K282" t="s">
        <v>4138</v>
      </c>
      <c r="L282" t="s">
        <v>4457</v>
      </c>
      <c r="M282" t="s">
        <v>4138</v>
      </c>
    </row>
    <row r="283" spans="2:13" ht="32" x14ac:dyDescent="0.2">
      <c r="B283">
        <v>290715</v>
      </c>
      <c r="C283" s="3">
        <v>42.87</v>
      </c>
      <c r="D283">
        <v>54.08</v>
      </c>
      <c r="E283">
        <v>76.47</v>
      </c>
      <c r="F283">
        <v>45.33</v>
      </c>
      <c r="G283" s="13" t="s">
        <v>534</v>
      </c>
      <c r="H283" t="s">
        <v>4121</v>
      </c>
      <c r="I283">
        <v>211220</v>
      </c>
      <c r="J283" s="13" t="s">
        <v>4127</v>
      </c>
      <c r="K283" t="s">
        <v>4138</v>
      </c>
      <c r="L283" t="s">
        <v>4407</v>
      </c>
      <c r="M283" t="s">
        <v>4138</v>
      </c>
    </row>
    <row r="284" spans="2:13" ht="32" x14ac:dyDescent="0.2">
      <c r="B284">
        <v>320710</v>
      </c>
      <c r="C284" s="3">
        <v>42.76</v>
      </c>
      <c r="D284">
        <v>31.66</v>
      </c>
      <c r="E284">
        <v>26.04</v>
      </c>
      <c r="F284">
        <v>19.16</v>
      </c>
      <c r="G284" s="13" t="s">
        <v>838</v>
      </c>
      <c r="H284" t="s">
        <v>4121</v>
      </c>
      <c r="I284">
        <v>311210</v>
      </c>
      <c r="J284" s="13" t="s">
        <v>4126</v>
      </c>
      <c r="K284" t="s">
        <v>4138</v>
      </c>
      <c r="L284" t="s">
        <v>4460</v>
      </c>
      <c r="M284" t="s">
        <v>4138</v>
      </c>
    </row>
    <row r="285" spans="2:13" ht="32" x14ac:dyDescent="0.2">
      <c r="B285">
        <v>285000</v>
      </c>
      <c r="C285" s="3">
        <v>42.74</v>
      </c>
      <c r="D285">
        <v>36.71</v>
      </c>
      <c r="E285">
        <v>32.32</v>
      </c>
      <c r="F285">
        <v>33.93</v>
      </c>
      <c r="G285" s="13" t="s">
        <v>450</v>
      </c>
      <c r="H285" t="s">
        <v>4121</v>
      </c>
      <c r="I285">
        <v>211220</v>
      </c>
      <c r="J285" s="13" t="s">
        <v>4127</v>
      </c>
      <c r="K285" t="s">
        <v>4138</v>
      </c>
      <c r="L285" t="s">
        <v>4398</v>
      </c>
      <c r="M285" t="s">
        <v>4138</v>
      </c>
    </row>
    <row r="286" spans="2:13" ht="32" x14ac:dyDescent="0.2">
      <c r="B286">
        <v>481092</v>
      </c>
      <c r="C286" s="3">
        <v>41.99</v>
      </c>
      <c r="D286">
        <v>29.65</v>
      </c>
      <c r="E286">
        <v>9.1999999999999993</v>
      </c>
      <c r="F286">
        <v>11.38</v>
      </c>
      <c r="G286" s="13" t="s">
        <v>1403</v>
      </c>
      <c r="H286" t="s">
        <v>12</v>
      </c>
      <c r="I286">
        <v>611220</v>
      </c>
      <c r="J286" s="13" t="s">
        <v>4131</v>
      </c>
      <c r="K286" t="s">
        <v>4138</v>
      </c>
      <c r="L286" t="s">
        <v>4629</v>
      </c>
      <c r="M286" t="s">
        <v>4138</v>
      </c>
    </row>
    <row r="287" spans="2:13" ht="32" x14ac:dyDescent="0.2">
      <c r="B287">
        <v>291829</v>
      </c>
      <c r="C287" s="3">
        <v>41.95</v>
      </c>
      <c r="D287">
        <v>48.02</v>
      </c>
      <c r="E287">
        <v>41.71</v>
      </c>
      <c r="F287">
        <v>37.32</v>
      </c>
      <c r="G287" s="13" t="s">
        <v>629</v>
      </c>
      <c r="H287" t="s">
        <v>4121</v>
      </c>
      <c r="I287">
        <v>211220</v>
      </c>
      <c r="J287" s="13" t="s">
        <v>4127</v>
      </c>
      <c r="K287" t="s">
        <v>4138</v>
      </c>
      <c r="L287" t="s">
        <v>4418</v>
      </c>
      <c r="M287" t="s">
        <v>4138</v>
      </c>
    </row>
    <row r="288" spans="2:13" ht="32" x14ac:dyDescent="0.2">
      <c r="B288">
        <v>291529</v>
      </c>
      <c r="C288" s="3">
        <v>41.87</v>
      </c>
      <c r="D288">
        <v>65.42</v>
      </c>
      <c r="E288">
        <v>53.85</v>
      </c>
      <c r="F288">
        <v>56.94</v>
      </c>
      <c r="G288" s="13" t="s">
        <v>583</v>
      </c>
      <c r="H288" t="s">
        <v>4121</v>
      </c>
      <c r="I288">
        <v>211220</v>
      </c>
      <c r="J288" s="13" t="s">
        <v>4127</v>
      </c>
      <c r="K288" t="s">
        <v>4138</v>
      </c>
      <c r="L288" t="s">
        <v>4415</v>
      </c>
      <c r="M288" t="s">
        <v>4138</v>
      </c>
    </row>
    <row r="289" spans="2:13" ht="32" x14ac:dyDescent="0.2">
      <c r="B289">
        <v>720838</v>
      </c>
      <c r="C289" s="3">
        <v>41.45</v>
      </c>
      <c r="D289">
        <v>9.65</v>
      </c>
      <c r="E289">
        <v>0.9</v>
      </c>
      <c r="F289">
        <v>0</v>
      </c>
      <c r="G289" s="13" t="s">
        <v>2414</v>
      </c>
      <c r="H289" t="s">
        <v>12</v>
      </c>
      <c r="I289">
        <v>511210</v>
      </c>
      <c r="J289" s="13" t="s">
        <v>4135</v>
      </c>
      <c r="K289" t="s">
        <v>4138</v>
      </c>
      <c r="L289" t="s">
        <v>4883</v>
      </c>
      <c r="M289" t="s">
        <v>4138</v>
      </c>
    </row>
    <row r="290" spans="2:13" ht="32" x14ac:dyDescent="0.2">
      <c r="B290">
        <v>291899</v>
      </c>
      <c r="C290" s="3">
        <v>41.43</v>
      </c>
      <c r="D290">
        <v>38.03</v>
      </c>
      <c r="E290">
        <v>29.13</v>
      </c>
      <c r="F290">
        <v>54.61</v>
      </c>
      <c r="G290" s="13" t="s">
        <v>20</v>
      </c>
      <c r="H290" t="s">
        <v>12</v>
      </c>
      <c r="I290">
        <v>211220</v>
      </c>
      <c r="J290" s="13" t="s">
        <v>4127</v>
      </c>
      <c r="K290" t="s">
        <v>4138</v>
      </c>
      <c r="L290" t="s">
        <v>4418</v>
      </c>
      <c r="M290" t="s">
        <v>4138</v>
      </c>
    </row>
    <row r="291" spans="2:13" ht="16" x14ac:dyDescent="0.2">
      <c r="B291">
        <v>540220</v>
      </c>
      <c r="C291" s="3">
        <v>41.4</v>
      </c>
      <c r="D291">
        <v>59.63</v>
      </c>
      <c r="E291">
        <v>66.38</v>
      </c>
      <c r="F291">
        <v>37.47</v>
      </c>
      <c r="G291" s="13" t="s">
        <v>1613</v>
      </c>
      <c r="H291" t="s">
        <v>4121</v>
      </c>
      <c r="I291">
        <v>411220</v>
      </c>
      <c r="J291" s="13" t="s">
        <v>4134</v>
      </c>
      <c r="K291" t="s">
        <v>4138</v>
      </c>
      <c r="L291" t="s">
        <v>4691</v>
      </c>
      <c r="M291" t="s">
        <v>4138</v>
      </c>
    </row>
    <row r="292" spans="2:13" ht="32" x14ac:dyDescent="0.2">
      <c r="B292">
        <v>293721</v>
      </c>
      <c r="C292" s="3">
        <v>41.12</v>
      </c>
      <c r="D292">
        <v>36.68</v>
      </c>
      <c r="E292">
        <v>29.42</v>
      </c>
      <c r="F292">
        <v>31.56</v>
      </c>
      <c r="G292" s="13" t="s">
        <v>743</v>
      </c>
      <c r="H292" t="s">
        <v>4121</v>
      </c>
      <c r="I292">
        <v>711220</v>
      </c>
      <c r="J292" s="13" t="s">
        <v>4124</v>
      </c>
      <c r="K292" t="s">
        <v>4138</v>
      </c>
      <c r="L292" t="s">
        <v>4437</v>
      </c>
      <c r="M292" t="s">
        <v>4138</v>
      </c>
    </row>
    <row r="293" spans="2:13" ht="32" x14ac:dyDescent="0.2">
      <c r="B293">
        <v>691090</v>
      </c>
      <c r="C293" s="3">
        <v>41.02</v>
      </c>
      <c r="D293">
        <v>62.85</v>
      </c>
      <c r="E293">
        <v>79.72</v>
      </c>
      <c r="F293">
        <v>49.11</v>
      </c>
      <c r="G293" s="13" t="s">
        <v>2266</v>
      </c>
      <c r="H293" t="s">
        <v>4120</v>
      </c>
      <c r="I293">
        <v>311220</v>
      </c>
      <c r="J293" s="13" t="s">
        <v>4126</v>
      </c>
      <c r="K293" t="s">
        <v>4138</v>
      </c>
      <c r="L293" t="s">
        <v>4842</v>
      </c>
      <c r="M293" t="s">
        <v>4138</v>
      </c>
    </row>
    <row r="294" spans="2:13" ht="32" x14ac:dyDescent="0.2">
      <c r="B294">
        <v>321590</v>
      </c>
      <c r="C294" s="3">
        <v>40.99</v>
      </c>
      <c r="D294">
        <v>35.270000000000003</v>
      </c>
      <c r="E294">
        <v>22.7</v>
      </c>
      <c r="F294">
        <v>16.739999999999998</v>
      </c>
      <c r="G294" s="13" t="s">
        <v>857</v>
      </c>
      <c r="H294" t="s">
        <v>4120</v>
      </c>
      <c r="I294">
        <v>311210</v>
      </c>
      <c r="J294" s="13" t="s">
        <v>4126</v>
      </c>
      <c r="K294" t="s">
        <v>4138</v>
      </c>
      <c r="L294" t="s">
        <v>4468</v>
      </c>
      <c r="M294" t="s">
        <v>4138</v>
      </c>
    </row>
    <row r="295" spans="2:13" ht="32" x14ac:dyDescent="0.2">
      <c r="B295">
        <v>390190</v>
      </c>
      <c r="C295" s="3">
        <v>40.79</v>
      </c>
      <c r="D295">
        <v>45.23</v>
      </c>
      <c r="E295">
        <v>37.42</v>
      </c>
      <c r="F295">
        <v>18.670000000000002</v>
      </c>
      <c r="G295" s="13" t="s">
        <v>1019</v>
      </c>
      <c r="H295" t="s">
        <v>4121</v>
      </c>
      <c r="I295">
        <v>211210</v>
      </c>
      <c r="J295" s="13" t="s">
        <v>4127</v>
      </c>
      <c r="K295" t="s">
        <v>4138</v>
      </c>
      <c r="L295" t="s">
        <v>4527</v>
      </c>
      <c r="M295" t="s">
        <v>4138</v>
      </c>
    </row>
    <row r="296" spans="2:13" ht="32" x14ac:dyDescent="0.2">
      <c r="B296">
        <v>292610</v>
      </c>
      <c r="C296" s="3">
        <v>40.74</v>
      </c>
      <c r="D296">
        <v>127.21</v>
      </c>
      <c r="E296">
        <v>141.69999999999999</v>
      </c>
      <c r="F296">
        <v>15.32</v>
      </c>
      <c r="G296" s="13" t="s">
        <v>675</v>
      </c>
      <c r="H296" t="s">
        <v>4121</v>
      </c>
      <c r="I296">
        <v>211220</v>
      </c>
      <c r="J296" s="13" t="s">
        <v>4127</v>
      </c>
      <c r="K296" t="s">
        <v>4138</v>
      </c>
      <c r="L296" t="s">
        <v>4426</v>
      </c>
      <c r="M296" t="s">
        <v>4138</v>
      </c>
    </row>
    <row r="297" spans="2:13" ht="16" x14ac:dyDescent="0.2">
      <c r="B297">
        <v>701962</v>
      </c>
      <c r="C297" s="3">
        <v>40.619999999999997</v>
      </c>
      <c r="D297">
        <v>28.76</v>
      </c>
      <c r="E297">
        <v>0</v>
      </c>
      <c r="F297">
        <v>0</v>
      </c>
      <c r="G297" s="13" t="s">
        <v>2327</v>
      </c>
      <c r="H297" t="s">
        <v>12</v>
      </c>
      <c r="I297" t="s">
        <v>12</v>
      </c>
      <c r="J297" s="13" t="s">
        <v>12</v>
      </c>
      <c r="K297" t="s">
        <v>12</v>
      </c>
      <c r="L297" t="s">
        <v>4863</v>
      </c>
      <c r="M297" t="s">
        <v>4138</v>
      </c>
    </row>
    <row r="298" spans="2:13" ht="16" x14ac:dyDescent="0.2">
      <c r="B298">
        <v>293790</v>
      </c>
      <c r="C298" s="3">
        <v>40.18</v>
      </c>
      <c r="D298">
        <v>44.37</v>
      </c>
      <c r="E298">
        <v>49.07</v>
      </c>
      <c r="F298">
        <v>35.799999999999997</v>
      </c>
      <c r="G298" s="13" t="s">
        <v>748</v>
      </c>
      <c r="H298" t="s">
        <v>12</v>
      </c>
      <c r="I298">
        <v>711220</v>
      </c>
      <c r="J298" s="13" t="s">
        <v>4124</v>
      </c>
      <c r="K298" t="s">
        <v>4138</v>
      </c>
      <c r="L298" t="s">
        <v>4437</v>
      </c>
      <c r="M298" t="s">
        <v>4138</v>
      </c>
    </row>
    <row r="299" spans="2:13" ht="32" x14ac:dyDescent="0.2">
      <c r="B299">
        <v>853590</v>
      </c>
      <c r="C299" s="3">
        <v>40.18</v>
      </c>
      <c r="D299">
        <v>20.51</v>
      </c>
      <c r="E299">
        <v>28.91</v>
      </c>
      <c r="F299">
        <v>32.75</v>
      </c>
      <c r="G299" s="13" t="s">
        <v>3595</v>
      </c>
      <c r="H299" t="s">
        <v>4122</v>
      </c>
      <c r="I299">
        <v>3112</v>
      </c>
      <c r="J299" s="13" t="s">
        <v>4126</v>
      </c>
      <c r="K299" t="s">
        <v>4138</v>
      </c>
      <c r="L299" t="s">
        <v>5138</v>
      </c>
      <c r="M299" t="s">
        <v>4138</v>
      </c>
    </row>
    <row r="300" spans="2:13" ht="32" x14ac:dyDescent="0.2">
      <c r="B300">
        <v>731819</v>
      </c>
      <c r="C300" s="3">
        <v>40.1</v>
      </c>
      <c r="D300">
        <v>33.090000000000003</v>
      </c>
      <c r="E300">
        <v>29.54</v>
      </c>
      <c r="F300">
        <v>21.48</v>
      </c>
      <c r="G300" s="13" t="s">
        <v>2612</v>
      </c>
      <c r="H300" t="s">
        <v>4120</v>
      </c>
      <c r="I300">
        <v>311210</v>
      </c>
      <c r="J300" s="13" t="s">
        <v>4126</v>
      </c>
      <c r="K300" t="s">
        <v>4138</v>
      </c>
      <c r="L300" t="s">
        <v>4922</v>
      </c>
      <c r="M300" t="s">
        <v>4138</v>
      </c>
    </row>
    <row r="301" spans="2:13" ht="16" x14ac:dyDescent="0.2">
      <c r="B301">
        <v>600642</v>
      </c>
      <c r="C301" s="3">
        <v>39.89</v>
      </c>
      <c r="D301">
        <v>27.2</v>
      </c>
      <c r="E301">
        <v>18.95</v>
      </c>
      <c r="F301">
        <v>18.32</v>
      </c>
      <c r="G301" s="13" t="s">
        <v>1924</v>
      </c>
      <c r="H301" t="s">
        <v>12</v>
      </c>
      <c r="I301">
        <v>411220</v>
      </c>
      <c r="J301" s="13" t="s">
        <v>4134</v>
      </c>
      <c r="K301" t="s">
        <v>4138</v>
      </c>
      <c r="L301" t="s">
        <v>4755</v>
      </c>
      <c r="M301" t="s">
        <v>4138</v>
      </c>
    </row>
    <row r="302" spans="2:13" ht="32" x14ac:dyDescent="0.2">
      <c r="B302">
        <v>391190</v>
      </c>
      <c r="C302" s="3">
        <v>39.75</v>
      </c>
      <c r="D302">
        <v>55.15</v>
      </c>
      <c r="E302">
        <v>44.45</v>
      </c>
      <c r="F302">
        <v>15.12</v>
      </c>
      <c r="G302" s="13" t="s">
        <v>1066</v>
      </c>
      <c r="H302" t="s">
        <v>4121</v>
      </c>
      <c r="I302">
        <v>211210</v>
      </c>
      <c r="J302" s="13" t="s">
        <v>4127</v>
      </c>
      <c r="K302" t="s">
        <v>4138</v>
      </c>
      <c r="L302" t="s">
        <v>4537</v>
      </c>
      <c r="M302" t="s">
        <v>4138</v>
      </c>
    </row>
    <row r="303" spans="2:13" ht="16" x14ac:dyDescent="0.2">
      <c r="B303">
        <v>903290</v>
      </c>
      <c r="C303" s="3">
        <v>39.42</v>
      </c>
      <c r="D303">
        <v>50.47</v>
      </c>
      <c r="E303">
        <v>56.73</v>
      </c>
      <c r="F303">
        <v>43.8</v>
      </c>
      <c r="G303" s="13" t="s">
        <v>3916</v>
      </c>
      <c r="H303" t="s">
        <v>4122</v>
      </c>
      <c r="I303">
        <v>711220</v>
      </c>
      <c r="J303" s="13" t="s">
        <v>4124</v>
      </c>
      <c r="K303" t="s">
        <v>4138</v>
      </c>
      <c r="L303" t="s">
        <v>5216</v>
      </c>
      <c r="M303" t="s">
        <v>4138</v>
      </c>
    </row>
    <row r="304" spans="2:13" ht="32" x14ac:dyDescent="0.2">
      <c r="B304">
        <v>350400</v>
      </c>
      <c r="C304" s="3">
        <v>39.29</v>
      </c>
      <c r="D304">
        <v>45.35</v>
      </c>
      <c r="E304">
        <v>40.42</v>
      </c>
      <c r="F304">
        <v>9.16</v>
      </c>
      <c r="G304" s="13" t="s">
        <v>911</v>
      </c>
      <c r="H304" t="s">
        <v>4121</v>
      </c>
      <c r="I304">
        <v>111210</v>
      </c>
      <c r="J304" s="13" t="s">
        <v>4123</v>
      </c>
      <c r="K304" t="s">
        <v>4138</v>
      </c>
      <c r="L304" t="s">
        <v>4486</v>
      </c>
      <c r="M304" t="s">
        <v>4138</v>
      </c>
    </row>
    <row r="305" spans="2:13" ht="32" x14ac:dyDescent="0.2">
      <c r="B305">
        <v>310260</v>
      </c>
      <c r="C305" s="3">
        <v>39.229999999999997</v>
      </c>
      <c r="D305">
        <v>17.47</v>
      </c>
      <c r="E305">
        <v>28.96</v>
      </c>
      <c r="F305">
        <v>18.190000000000001</v>
      </c>
      <c r="G305" s="13" t="s">
        <v>798</v>
      </c>
      <c r="H305" t="s">
        <v>4121</v>
      </c>
      <c r="I305">
        <v>111210</v>
      </c>
      <c r="J305" s="13" t="s">
        <v>4123</v>
      </c>
      <c r="K305" t="s">
        <v>4138</v>
      </c>
      <c r="L305" t="s">
        <v>4450</v>
      </c>
      <c r="M305" t="s">
        <v>4138</v>
      </c>
    </row>
    <row r="306" spans="2:13" ht="32" x14ac:dyDescent="0.2">
      <c r="B306">
        <v>701912</v>
      </c>
      <c r="C306" s="3">
        <v>39</v>
      </c>
      <c r="D306">
        <v>70.37</v>
      </c>
      <c r="E306">
        <v>33.22</v>
      </c>
      <c r="F306">
        <v>14.57</v>
      </c>
      <c r="G306" s="13" t="s">
        <v>2321</v>
      </c>
      <c r="H306" t="s">
        <v>12</v>
      </c>
      <c r="I306">
        <v>311210</v>
      </c>
      <c r="J306" s="13" t="s">
        <v>4126</v>
      </c>
      <c r="K306" t="s">
        <v>4138</v>
      </c>
      <c r="L306" t="s">
        <v>4863</v>
      </c>
      <c r="M306" t="s">
        <v>4138</v>
      </c>
    </row>
    <row r="307" spans="2:13" ht="32" x14ac:dyDescent="0.2">
      <c r="B307">
        <v>400219</v>
      </c>
      <c r="C307" s="3">
        <v>38.94</v>
      </c>
      <c r="D307">
        <v>31.51</v>
      </c>
      <c r="E307">
        <v>12.27</v>
      </c>
      <c r="F307">
        <v>6.46</v>
      </c>
      <c r="G307" s="13" t="s">
        <v>1145</v>
      </c>
      <c r="H307" t="s">
        <v>4121</v>
      </c>
      <c r="I307">
        <v>211210</v>
      </c>
      <c r="J307" s="13" t="s">
        <v>4127</v>
      </c>
      <c r="K307" t="s">
        <v>4138</v>
      </c>
      <c r="L307" t="s">
        <v>4554</v>
      </c>
      <c r="M307" t="s">
        <v>4138</v>
      </c>
    </row>
    <row r="308" spans="2:13" ht="32" x14ac:dyDescent="0.2">
      <c r="B308">
        <v>292149</v>
      </c>
      <c r="C308" s="3">
        <v>38.72</v>
      </c>
      <c r="D308">
        <v>32.590000000000003</v>
      </c>
      <c r="E308">
        <v>35.72</v>
      </c>
      <c r="F308">
        <v>22.44</v>
      </c>
      <c r="G308" s="13" t="s">
        <v>648</v>
      </c>
      <c r="H308" t="s">
        <v>4121</v>
      </c>
      <c r="I308">
        <v>211220</v>
      </c>
      <c r="J308" s="13" t="s">
        <v>4127</v>
      </c>
      <c r="K308" t="s">
        <v>4138</v>
      </c>
      <c r="L308" t="s">
        <v>4421</v>
      </c>
      <c r="M308" t="s">
        <v>4138</v>
      </c>
    </row>
    <row r="309" spans="2:13" ht="32" x14ac:dyDescent="0.2">
      <c r="B309">
        <v>760820</v>
      </c>
      <c r="C309" s="3">
        <v>38.4</v>
      </c>
      <c r="D309">
        <v>35.28</v>
      </c>
      <c r="E309">
        <v>29.6</v>
      </c>
      <c r="F309">
        <v>18.88</v>
      </c>
      <c r="G309" s="13" t="s">
        <v>2731</v>
      </c>
      <c r="H309" t="s">
        <v>4120</v>
      </c>
      <c r="I309">
        <v>311210</v>
      </c>
      <c r="J309" s="13" t="s">
        <v>4126</v>
      </c>
      <c r="K309" t="s">
        <v>4138</v>
      </c>
      <c r="L309" t="s">
        <v>4961</v>
      </c>
      <c r="M309" t="s">
        <v>4138</v>
      </c>
    </row>
    <row r="310" spans="2:13" ht="32" x14ac:dyDescent="0.2">
      <c r="B310">
        <v>291631</v>
      </c>
      <c r="C310" s="3">
        <v>38.39</v>
      </c>
      <c r="D310">
        <v>47.99</v>
      </c>
      <c r="E310">
        <v>39.369999999999997</v>
      </c>
      <c r="F310">
        <v>29.33</v>
      </c>
      <c r="G310" s="13" t="s">
        <v>601</v>
      </c>
      <c r="H310" t="s">
        <v>4121</v>
      </c>
      <c r="I310">
        <v>211220</v>
      </c>
      <c r="J310" s="13" t="s">
        <v>4127</v>
      </c>
      <c r="K310" t="s">
        <v>4138</v>
      </c>
      <c r="L310" t="s">
        <v>4416</v>
      </c>
      <c r="M310" t="s">
        <v>4138</v>
      </c>
    </row>
    <row r="311" spans="2:13" ht="32" x14ac:dyDescent="0.2">
      <c r="B311">
        <v>291620</v>
      </c>
      <c r="C311" s="3">
        <v>38.35</v>
      </c>
      <c r="D311">
        <v>55.32</v>
      </c>
      <c r="E311">
        <v>57.55</v>
      </c>
      <c r="F311">
        <v>7.51</v>
      </c>
      <c r="G311" s="13" t="s">
        <v>600</v>
      </c>
      <c r="H311" t="s">
        <v>4121</v>
      </c>
      <c r="I311">
        <v>211220</v>
      </c>
      <c r="J311" s="13" t="s">
        <v>4127</v>
      </c>
      <c r="K311" t="s">
        <v>4138</v>
      </c>
      <c r="L311" t="s">
        <v>4416</v>
      </c>
      <c r="M311" t="s">
        <v>4138</v>
      </c>
    </row>
    <row r="312" spans="2:13" ht="32" x14ac:dyDescent="0.2">
      <c r="B312">
        <v>292529</v>
      </c>
      <c r="C312" s="3">
        <v>38.24</v>
      </c>
      <c r="D312">
        <v>38.130000000000003</v>
      </c>
      <c r="E312">
        <v>16.940000000000001</v>
      </c>
      <c r="F312">
        <v>12.47</v>
      </c>
      <c r="G312" s="13" t="s">
        <v>155</v>
      </c>
      <c r="H312" t="s">
        <v>12</v>
      </c>
      <c r="I312">
        <v>211220</v>
      </c>
      <c r="J312" s="13" t="s">
        <v>4127</v>
      </c>
      <c r="K312" t="s">
        <v>4138</v>
      </c>
      <c r="L312" t="s">
        <v>4425</v>
      </c>
      <c r="M312" t="s">
        <v>4138</v>
      </c>
    </row>
    <row r="313" spans="2:13" ht="32" x14ac:dyDescent="0.2">
      <c r="B313">
        <v>731816</v>
      </c>
      <c r="C313" s="3">
        <v>38.159999999999997</v>
      </c>
      <c r="D313">
        <v>35.409999999999997</v>
      </c>
      <c r="E313">
        <v>29.22</v>
      </c>
      <c r="F313">
        <v>24.44</v>
      </c>
      <c r="G313" s="13" t="s">
        <v>2611</v>
      </c>
      <c r="H313" t="s">
        <v>4120</v>
      </c>
      <c r="I313">
        <v>311210</v>
      </c>
      <c r="J313" s="13" t="s">
        <v>4126</v>
      </c>
      <c r="K313" t="s">
        <v>4138</v>
      </c>
      <c r="L313" t="s">
        <v>4922</v>
      </c>
      <c r="M313" t="s">
        <v>4138</v>
      </c>
    </row>
    <row r="314" spans="2:13" ht="32" x14ac:dyDescent="0.2">
      <c r="B314">
        <v>290129</v>
      </c>
      <c r="C314" s="3">
        <v>38.14</v>
      </c>
      <c r="D314">
        <v>51.18</v>
      </c>
      <c r="E314">
        <v>34.19</v>
      </c>
      <c r="F314">
        <v>30.8</v>
      </c>
      <c r="G314" s="13" t="s">
        <v>458</v>
      </c>
      <c r="H314" t="s">
        <v>4121</v>
      </c>
      <c r="I314">
        <v>211220</v>
      </c>
      <c r="J314" s="13" t="s">
        <v>4127</v>
      </c>
      <c r="K314" t="s">
        <v>4138</v>
      </c>
      <c r="L314" t="s">
        <v>4401</v>
      </c>
      <c r="M314" t="s">
        <v>4138</v>
      </c>
    </row>
    <row r="315" spans="2:13" ht="16" x14ac:dyDescent="0.2">
      <c r="B315">
        <v>600536</v>
      </c>
      <c r="C315" s="3">
        <v>37.979999999999997</v>
      </c>
      <c r="D315">
        <v>44.59</v>
      </c>
      <c r="E315">
        <v>37.74</v>
      </c>
      <c r="F315">
        <v>18.899999999999999</v>
      </c>
      <c r="G315" s="13" t="s">
        <v>1905</v>
      </c>
      <c r="H315" t="s">
        <v>12</v>
      </c>
      <c r="I315">
        <v>411220</v>
      </c>
      <c r="J315" s="13" t="s">
        <v>4137</v>
      </c>
      <c r="K315" t="s">
        <v>4138</v>
      </c>
      <c r="L315" t="s">
        <v>4754</v>
      </c>
      <c r="M315" t="s">
        <v>4138</v>
      </c>
    </row>
    <row r="316" spans="2:13" ht="32" x14ac:dyDescent="0.2">
      <c r="B316">
        <v>848291</v>
      </c>
      <c r="C316" s="3">
        <v>37.92</v>
      </c>
      <c r="D316">
        <v>32.479999999999997</v>
      </c>
      <c r="E316">
        <v>32.090000000000003</v>
      </c>
      <c r="F316">
        <v>24.65</v>
      </c>
      <c r="G316" s="13" t="s">
        <v>3378</v>
      </c>
      <c r="H316" t="s">
        <v>4122</v>
      </c>
      <c r="I316">
        <v>311220</v>
      </c>
      <c r="J316" s="13" t="s">
        <v>4126</v>
      </c>
      <c r="K316" t="s">
        <v>4138</v>
      </c>
      <c r="L316" t="s">
        <v>5099</v>
      </c>
      <c r="M316" t="s">
        <v>4138</v>
      </c>
    </row>
    <row r="317" spans="2:13" ht="32" x14ac:dyDescent="0.2">
      <c r="B317">
        <v>730449</v>
      </c>
      <c r="C317" s="3">
        <v>37.76</v>
      </c>
      <c r="D317">
        <v>45.54</v>
      </c>
      <c r="E317">
        <v>11.62</v>
      </c>
      <c r="F317">
        <v>28.86</v>
      </c>
      <c r="G317" s="13" t="s">
        <v>2545</v>
      </c>
      <c r="H317" t="s">
        <v>4121</v>
      </c>
      <c r="I317">
        <v>311220</v>
      </c>
      <c r="J317" s="13" t="s">
        <v>4126</v>
      </c>
      <c r="K317" t="s">
        <v>4138</v>
      </c>
      <c r="L317" t="s">
        <v>4908</v>
      </c>
      <c r="M317" t="s">
        <v>4138</v>
      </c>
    </row>
    <row r="318" spans="2:13" ht="16" x14ac:dyDescent="0.2">
      <c r="B318">
        <v>530620</v>
      </c>
      <c r="C318" s="3">
        <v>37.729999999999997</v>
      </c>
      <c r="D318">
        <v>26.41</v>
      </c>
      <c r="E318">
        <v>22.76</v>
      </c>
      <c r="F318">
        <v>11.03</v>
      </c>
      <c r="G318" s="13" t="s">
        <v>1597</v>
      </c>
      <c r="H318" t="s">
        <v>4121</v>
      </c>
      <c r="I318">
        <v>411210</v>
      </c>
      <c r="J318" s="13" t="s">
        <v>4134</v>
      </c>
      <c r="K318" t="s">
        <v>4138</v>
      </c>
      <c r="L318" t="s">
        <v>4684</v>
      </c>
      <c r="M318" t="s">
        <v>4138</v>
      </c>
    </row>
    <row r="319" spans="2:13" ht="32" x14ac:dyDescent="0.2">
      <c r="B319">
        <v>380210</v>
      </c>
      <c r="C319" s="3">
        <v>37.56</v>
      </c>
      <c r="D319">
        <v>35.31</v>
      </c>
      <c r="E319">
        <v>29.46</v>
      </c>
      <c r="F319">
        <v>23.86</v>
      </c>
      <c r="G319" s="13" t="s">
        <v>949</v>
      </c>
      <c r="H319" t="s">
        <v>4121</v>
      </c>
      <c r="I319">
        <v>311210</v>
      </c>
      <c r="J319" s="13" t="s">
        <v>4126</v>
      </c>
      <c r="K319" t="s">
        <v>4138</v>
      </c>
      <c r="L319" t="s">
        <v>4501</v>
      </c>
      <c r="M319" t="s">
        <v>4138</v>
      </c>
    </row>
    <row r="320" spans="2:13" ht="32" x14ac:dyDescent="0.2">
      <c r="B320">
        <v>731290</v>
      </c>
      <c r="C320" s="3">
        <v>37.51</v>
      </c>
      <c r="D320">
        <v>40.54</v>
      </c>
      <c r="E320">
        <v>50.7</v>
      </c>
      <c r="F320">
        <v>36.86</v>
      </c>
      <c r="G320" s="13" t="s">
        <v>2584</v>
      </c>
      <c r="H320" t="s">
        <v>4121</v>
      </c>
      <c r="I320">
        <v>311220</v>
      </c>
      <c r="J320" s="13" t="s">
        <v>4126</v>
      </c>
      <c r="K320" t="s">
        <v>4138</v>
      </c>
      <c r="L320" t="s">
        <v>4916</v>
      </c>
      <c r="M320" t="s">
        <v>4138</v>
      </c>
    </row>
    <row r="321" spans="2:13" ht="32" x14ac:dyDescent="0.2">
      <c r="B321">
        <v>392112</v>
      </c>
      <c r="C321" s="3">
        <v>37.479999999999997</v>
      </c>
      <c r="D321">
        <v>34.76</v>
      </c>
      <c r="E321">
        <v>35.229999999999997</v>
      </c>
      <c r="F321">
        <v>24.1</v>
      </c>
      <c r="G321" s="13" t="s">
        <v>1115</v>
      </c>
      <c r="H321" t="s">
        <v>4121</v>
      </c>
      <c r="I321">
        <v>311220</v>
      </c>
      <c r="J321" s="13" t="s">
        <v>4126</v>
      </c>
      <c r="K321" t="s">
        <v>4138</v>
      </c>
      <c r="L321" t="s">
        <v>4547</v>
      </c>
      <c r="M321" t="s">
        <v>4138</v>
      </c>
    </row>
    <row r="322" spans="2:13" ht="32" x14ac:dyDescent="0.2">
      <c r="B322">
        <v>741110</v>
      </c>
      <c r="C322" s="3">
        <v>37.33</v>
      </c>
      <c r="D322">
        <v>33.9</v>
      </c>
      <c r="E322">
        <v>93.84</v>
      </c>
      <c r="F322">
        <v>11.47</v>
      </c>
      <c r="G322" s="13" t="s">
        <v>2682</v>
      </c>
      <c r="H322" t="s">
        <v>4121</v>
      </c>
      <c r="I322">
        <v>311210</v>
      </c>
      <c r="J322" s="13" t="s">
        <v>4126</v>
      </c>
      <c r="K322" t="s">
        <v>4138</v>
      </c>
      <c r="L322" t="s">
        <v>4941</v>
      </c>
      <c r="M322" t="s">
        <v>4138</v>
      </c>
    </row>
    <row r="323" spans="2:13" ht="16" x14ac:dyDescent="0.2">
      <c r="B323">
        <v>370110</v>
      </c>
      <c r="C323" s="3">
        <v>36.909999999999997</v>
      </c>
      <c r="D323">
        <v>37.65</v>
      </c>
      <c r="E323">
        <v>46.97</v>
      </c>
      <c r="F323">
        <v>28.43</v>
      </c>
      <c r="G323" s="13" t="s">
        <v>923</v>
      </c>
      <c r="H323" t="s">
        <v>4120</v>
      </c>
      <c r="I323">
        <v>711220</v>
      </c>
      <c r="J323" s="13" t="s">
        <v>4124</v>
      </c>
      <c r="K323" t="s">
        <v>4138</v>
      </c>
      <c r="L323" t="s">
        <v>4494</v>
      </c>
      <c r="M323" t="s">
        <v>4138</v>
      </c>
    </row>
    <row r="324" spans="2:13" ht="32" x14ac:dyDescent="0.2">
      <c r="B324">
        <v>701690</v>
      </c>
      <c r="C324" s="3">
        <v>36.86</v>
      </c>
      <c r="D324">
        <v>34.200000000000003</v>
      </c>
      <c r="E324">
        <v>31.87</v>
      </c>
      <c r="F324">
        <v>20.49</v>
      </c>
      <c r="G324" s="13" t="s">
        <v>2313</v>
      </c>
      <c r="H324" t="s">
        <v>4120</v>
      </c>
      <c r="I324">
        <v>311220</v>
      </c>
      <c r="J324" s="13" t="s">
        <v>4126</v>
      </c>
      <c r="K324" t="s">
        <v>4138</v>
      </c>
      <c r="L324" t="s">
        <v>4860</v>
      </c>
      <c r="M324" t="s">
        <v>4138</v>
      </c>
    </row>
    <row r="325" spans="2:13" ht="32" x14ac:dyDescent="0.2">
      <c r="B325">
        <v>848360</v>
      </c>
      <c r="C325" s="3">
        <v>36.68</v>
      </c>
      <c r="D325">
        <v>38.450000000000003</v>
      </c>
      <c r="E325">
        <v>36.090000000000003</v>
      </c>
      <c r="F325">
        <v>14.92</v>
      </c>
      <c r="G325" s="13" t="s">
        <v>3385</v>
      </c>
      <c r="H325" t="s">
        <v>4122</v>
      </c>
      <c r="I325">
        <v>511220</v>
      </c>
      <c r="J325" s="13" t="s">
        <v>4135</v>
      </c>
      <c r="K325" t="s">
        <v>4138</v>
      </c>
      <c r="L325" t="s">
        <v>5100</v>
      </c>
      <c r="M325" t="s">
        <v>4138</v>
      </c>
    </row>
    <row r="326" spans="2:13" ht="32" x14ac:dyDescent="0.2">
      <c r="B326">
        <v>851220</v>
      </c>
      <c r="C326" s="3">
        <v>36.6</v>
      </c>
      <c r="D326">
        <v>33.61</v>
      </c>
      <c r="E326">
        <v>37.880000000000003</v>
      </c>
      <c r="F326">
        <v>30.1</v>
      </c>
      <c r="G326" s="13" t="s">
        <v>3472</v>
      </c>
      <c r="H326" t="s">
        <v>4122</v>
      </c>
      <c r="I326">
        <v>511220</v>
      </c>
      <c r="J326" s="13" t="s">
        <v>4135</v>
      </c>
      <c r="K326" t="s">
        <v>4138</v>
      </c>
      <c r="L326" t="s">
        <v>5116</v>
      </c>
      <c r="M326" t="s">
        <v>4138</v>
      </c>
    </row>
    <row r="327" spans="2:13" ht="32" x14ac:dyDescent="0.2">
      <c r="B327">
        <v>292119</v>
      </c>
      <c r="C327" s="3">
        <v>36.159999999999997</v>
      </c>
      <c r="D327">
        <v>44.3</v>
      </c>
      <c r="E327">
        <v>40.69</v>
      </c>
      <c r="F327">
        <v>34.19</v>
      </c>
      <c r="G327" s="13" t="s">
        <v>20</v>
      </c>
      <c r="H327" t="s">
        <v>4121</v>
      </c>
      <c r="I327">
        <v>211220</v>
      </c>
      <c r="J327" s="13" t="s">
        <v>4127</v>
      </c>
      <c r="K327" t="s">
        <v>4138</v>
      </c>
      <c r="L327" t="s">
        <v>4421</v>
      </c>
      <c r="M327" t="s">
        <v>4138</v>
      </c>
    </row>
    <row r="328" spans="2:13" ht="32" x14ac:dyDescent="0.2">
      <c r="B328">
        <v>401699</v>
      </c>
      <c r="C328" s="3">
        <v>36.11</v>
      </c>
      <c r="D328">
        <v>36.380000000000003</v>
      </c>
      <c r="E328">
        <v>36.31</v>
      </c>
      <c r="F328">
        <v>28.22</v>
      </c>
      <c r="G328" s="13" t="s">
        <v>1213</v>
      </c>
      <c r="H328" t="s">
        <v>4120</v>
      </c>
      <c r="I328">
        <v>211210</v>
      </c>
      <c r="J328" s="13" t="s">
        <v>4127</v>
      </c>
      <c r="K328" t="s">
        <v>4138</v>
      </c>
      <c r="L328" t="s">
        <v>4568</v>
      </c>
      <c r="M328" t="s">
        <v>4138</v>
      </c>
    </row>
    <row r="329" spans="2:13" ht="32" x14ac:dyDescent="0.2">
      <c r="B329">
        <v>840290</v>
      </c>
      <c r="C329" s="3">
        <v>35.909999999999997</v>
      </c>
      <c r="D329">
        <v>17.02</v>
      </c>
      <c r="E329">
        <v>31.32</v>
      </c>
      <c r="F329">
        <v>13.87</v>
      </c>
      <c r="G329" s="13" t="s">
        <v>2894</v>
      </c>
      <c r="H329" t="s">
        <v>4122</v>
      </c>
      <c r="I329">
        <v>211210</v>
      </c>
      <c r="J329" s="13" t="s">
        <v>4127</v>
      </c>
      <c r="K329" t="s">
        <v>4138</v>
      </c>
      <c r="L329" t="s">
        <v>5020</v>
      </c>
      <c r="M329" t="s">
        <v>4138</v>
      </c>
    </row>
    <row r="330" spans="2:13" ht="32" x14ac:dyDescent="0.2">
      <c r="B330">
        <v>871690</v>
      </c>
      <c r="C330" s="3">
        <v>35.840000000000003</v>
      </c>
      <c r="D330">
        <v>28.87</v>
      </c>
      <c r="E330">
        <v>21.81</v>
      </c>
      <c r="F330">
        <v>15.56</v>
      </c>
      <c r="G330" s="13" t="s">
        <v>3759</v>
      </c>
      <c r="H330" t="s">
        <v>4122</v>
      </c>
      <c r="I330">
        <v>5112</v>
      </c>
      <c r="J330" s="13" t="s">
        <v>4135</v>
      </c>
      <c r="K330" t="s">
        <v>4138</v>
      </c>
      <c r="L330" t="s">
        <v>5175</v>
      </c>
      <c r="M330" t="s">
        <v>4138</v>
      </c>
    </row>
    <row r="331" spans="2:13" ht="32" x14ac:dyDescent="0.2">
      <c r="B331">
        <v>730490</v>
      </c>
      <c r="C331" s="3">
        <v>35.69</v>
      </c>
      <c r="D331">
        <v>52.05</v>
      </c>
      <c r="E331">
        <v>49.77</v>
      </c>
      <c r="F331">
        <v>27.59</v>
      </c>
      <c r="G331" s="13" t="s">
        <v>2548</v>
      </c>
      <c r="H331" t="s">
        <v>4121</v>
      </c>
      <c r="I331">
        <v>311220</v>
      </c>
      <c r="J331" s="13" t="s">
        <v>4126</v>
      </c>
      <c r="K331" t="s">
        <v>4138</v>
      </c>
      <c r="L331" t="s">
        <v>4908</v>
      </c>
      <c r="M331" t="s">
        <v>4138</v>
      </c>
    </row>
    <row r="332" spans="2:13" ht="32" x14ac:dyDescent="0.2">
      <c r="B332">
        <v>730791</v>
      </c>
      <c r="C332" s="3">
        <v>35.6</v>
      </c>
      <c r="D332">
        <v>19.7</v>
      </c>
      <c r="E332">
        <v>4.4000000000000004</v>
      </c>
      <c r="F332">
        <v>2.56</v>
      </c>
      <c r="G332" s="13" t="s">
        <v>2569</v>
      </c>
      <c r="H332" t="s">
        <v>4120</v>
      </c>
      <c r="I332">
        <v>311220</v>
      </c>
      <c r="J332" s="13" t="s">
        <v>4126</v>
      </c>
      <c r="K332" t="s">
        <v>4138</v>
      </c>
      <c r="L332" t="s">
        <v>4911</v>
      </c>
      <c r="M332" t="s">
        <v>4138</v>
      </c>
    </row>
    <row r="333" spans="2:13" ht="32" x14ac:dyDescent="0.2">
      <c r="B333">
        <v>291735</v>
      </c>
      <c r="C333" s="3">
        <v>35.43</v>
      </c>
      <c r="D333">
        <v>26.03</v>
      </c>
      <c r="E333">
        <v>17.670000000000002</v>
      </c>
      <c r="F333">
        <v>17.260000000000002</v>
      </c>
      <c r="G333" s="13" t="s">
        <v>614</v>
      </c>
      <c r="H333" t="s">
        <v>4121</v>
      </c>
      <c r="I333">
        <v>211220</v>
      </c>
      <c r="J333" s="13" t="s">
        <v>4127</v>
      </c>
      <c r="K333" t="s">
        <v>4138</v>
      </c>
      <c r="L333" t="s">
        <v>4417</v>
      </c>
      <c r="M333" t="s">
        <v>4138</v>
      </c>
    </row>
    <row r="334" spans="2:13" ht="32" x14ac:dyDescent="0.2">
      <c r="B334">
        <v>732599</v>
      </c>
      <c r="C334" s="3">
        <v>35.43</v>
      </c>
      <c r="D334">
        <v>43.45</v>
      </c>
      <c r="E334">
        <v>25.59</v>
      </c>
      <c r="F334">
        <v>24.62</v>
      </c>
      <c r="G334" s="13" t="s">
        <v>2644</v>
      </c>
      <c r="H334" t="s">
        <v>4120</v>
      </c>
      <c r="I334">
        <v>311220</v>
      </c>
      <c r="J334" s="13" t="s">
        <v>4126</v>
      </c>
      <c r="K334" t="s">
        <v>4138</v>
      </c>
      <c r="L334" t="s">
        <v>4929</v>
      </c>
      <c r="M334" t="s">
        <v>4138</v>
      </c>
    </row>
    <row r="335" spans="2:13" ht="32" x14ac:dyDescent="0.2">
      <c r="B335">
        <v>820790</v>
      </c>
      <c r="C335" s="3">
        <v>35.369999999999997</v>
      </c>
      <c r="D335">
        <v>36.36</v>
      </c>
      <c r="E335">
        <v>31.88</v>
      </c>
      <c r="F335">
        <v>32.549999999999997</v>
      </c>
      <c r="G335" s="13" t="s">
        <v>2830</v>
      </c>
      <c r="H335" t="s">
        <v>4120</v>
      </c>
      <c r="I335">
        <v>311210</v>
      </c>
      <c r="J335" s="13" t="s">
        <v>4126</v>
      </c>
      <c r="K335" t="s">
        <v>4138</v>
      </c>
      <c r="L335" t="s">
        <v>4999</v>
      </c>
      <c r="M335" t="s">
        <v>4138</v>
      </c>
    </row>
    <row r="336" spans="2:13" ht="32" x14ac:dyDescent="0.2">
      <c r="B336">
        <v>853990</v>
      </c>
      <c r="C336" s="3">
        <v>35.14</v>
      </c>
      <c r="D336">
        <v>34.72</v>
      </c>
      <c r="E336">
        <v>47.41</v>
      </c>
      <c r="F336">
        <v>47.19</v>
      </c>
      <c r="G336" s="13" t="s">
        <v>3621</v>
      </c>
      <c r="H336" t="s">
        <v>4122</v>
      </c>
      <c r="I336">
        <v>311220</v>
      </c>
      <c r="J336" s="13" t="s">
        <v>4126</v>
      </c>
      <c r="K336" t="s">
        <v>4138</v>
      </c>
      <c r="L336" t="s">
        <v>5142</v>
      </c>
      <c r="M336" t="s">
        <v>4138</v>
      </c>
    </row>
    <row r="337" spans="2:13" ht="32" x14ac:dyDescent="0.2">
      <c r="B337">
        <v>292151</v>
      </c>
      <c r="C337" s="3">
        <v>35.08</v>
      </c>
      <c r="D337">
        <v>57.01</v>
      </c>
      <c r="E337">
        <v>67.8</v>
      </c>
      <c r="F337">
        <v>37.090000000000003</v>
      </c>
      <c r="G337" s="13" t="s">
        <v>649</v>
      </c>
      <c r="H337" t="s">
        <v>4121</v>
      </c>
      <c r="I337">
        <v>211220</v>
      </c>
      <c r="J337" s="13" t="s">
        <v>4127</v>
      </c>
      <c r="K337" t="s">
        <v>4138</v>
      </c>
      <c r="L337" t="s">
        <v>4421</v>
      </c>
      <c r="M337" t="s">
        <v>4138</v>
      </c>
    </row>
    <row r="338" spans="2:13" ht="32" x14ac:dyDescent="0.2">
      <c r="B338">
        <v>320417</v>
      </c>
      <c r="C338" s="3">
        <v>34.979999999999997</v>
      </c>
      <c r="D338">
        <v>35.93</v>
      </c>
      <c r="E338">
        <v>37.409999999999997</v>
      </c>
      <c r="F338">
        <v>25.02</v>
      </c>
      <c r="G338" s="13" t="s">
        <v>825</v>
      </c>
      <c r="H338" t="s">
        <v>4121</v>
      </c>
      <c r="I338">
        <v>311210</v>
      </c>
      <c r="J338" s="13" t="s">
        <v>4126</v>
      </c>
      <c r="K338" t="s">
        <v>4138</v>
      </c>
      <c r="L338" t="s">
        <v>4457</v>
      </c>
      <c r="M338" t="s">
        <v>4138</v>
      </c>
    </row>
    <row r="339" spans="2:13" ht="32" x14ac:dyDescent="0.2">
      <c r="B339">
        <v>291739</v>
      </c>
      <c r="C339" s="3">
        <v>34.78</v>
      </c>
      <c r="D339">
        <v>54.71</v>
      </c>
      <c r="E339">
        <v>34.159999999999997</v>
      </c>
      <c r="F339">
        <v>23.68</v>
      </c>
      <c r="G339" s="13" t="s">
        <v>616</v>
      </c>
      <c r="H339" t="s">
        <v>4121</v>
      </c>
      <c r="I339">
        <v>211220</v>
      </c>
      <c r="J339" s="13" t="s">
        <v>4127</v>
      </c>
      <c r="K339" t="s">
        <v>4138</v>
      </c>
      <c r="L339" t="s">
        <v>4417</v>
      </c>
      <c r="M339" t="s">
        <v>4138</v>
      </c>
    </row>
    <row r="340" spans="2:13" ht="16" x14ac:dyDescent="0.2">
      <c r="B340">
        <v>681519</v>
      </c>
      <c r="C340" s="3">
        <v>34.69</v>
      </c>
      <c r="D340">
        <v>30.98</v>
      </c>
      <c r="E340">
        <v>0</v>
      </c>
      <c r="F340">
        <v>0</v>
      </c>
      <c r="G340" s="13" t="s">
        <v>2240</v>
      </c>
      <c r="H340" t="s">
        <v>12</v>
      </c>
      <c r="I340" t="s">
        <v>12</v>
      </c>
      <c r="J340" s="13" t="s">
        <v>12</v>
      </c>
      <c r="K340" t="s">
        <v>12</v>
      </c>
      <c r="L340" t="s">
        <v>4833</v>
      </c>
      <c r="M340" t="s">
        <v>4138</v>
      </c>
    </row>
    <row r="341" spans="2:13" ht="32" x14ac:dyDescent="0.2">
      <c r="B341">
        <v>290512</v>
      </c>
      <c r="C341" s="3">
        <v>34.659999999999997</v>
      </c>
      <c r="D341">
        <v>81.489999999999995</v>
      </c>
      <c r="E341">
        <v>45.1</v>
      </c>
      <c r="F341">
        <v>66.62</v>
      </c>
      <c r="G341" s="13" t="s">
        <v>507</v>
      </c>
      <c r="H341" t="s">
        <v>4121</v>
      </c>
      <c r="I341">
        <v>211220</v>
      </c>
      <c r="J341" s="13" t="s">
        <v>4127</v>
      </c>
      <c r="K341" t="s">
        <v>4138</v>
      </c>
      <c r="L341" t="s">
        <v>4405</v>
      </c>
      <c r="M341" t="s">
        <v>4138</v>
      </c>
    </row>
    <row r="342" spans="2:13" ht="32" x14ac:dyDescent="0.2">
      <c r="B342">
        <v>870893</v>
      </c>
      <c r="C342" s="3">
        <v>34.299999999999997</v>
      </c>
      <c r="D342">
        <v>27.51</v>
      </c>
      <c r="E342">
        <v>23.28</v>
      </c>
      <c r="F342">
        <v>13.1</v>
      </c>
      <c r="G342" s="13" t="s">
        <v>3729</v>
      </c>
      <c r="H342" t="s">
        <v>4122</v>
      </c>
      <c r="I342">
        <v>511220</v>
      </c>
      <c r="J342" s="13" t="s">
        <v>4135</v>
      </c>
      <c r="K342" t="s">
        <v>4138</v>
      </c>
      <c r="L342" t="s">
        <v>5168</v>
      </c>
      <c r="M342" t="s">
        <v>4138</v>
      </c>
    </row>
    <row r="343" spans="2:13" ht="32" x14ac:dyDescent="0.2">
      <c r="B343">
        <v>690390</v>
      </c>
      <c r="C343" s="3">
        <v>34.26</v>
      </c>
      <c r="D343">
        <v>25.28</v>
      </c>
      <c r="E343">
        <v>24.64</v>
      </c>
      <c r="F343">
        <v>18.260000000000002</v>
      </c>
      <c r="G343" s="13" t="s">
        <v>2250</v>
      </c>
      <c r="H343" t="s">
        <v>4120</v>
      </c>
      <c r="I343">
        <v>311220</v>
      </c>
      <c r="J343" s="13" t="s">
        <v>4126</v>
      </c>
      <c r="K343" t="s">
        <v>4138</v>
      </c>
      <c r="L343" t="s">
        <v>4836</v>
      </c>
      <c r="M343" t="s">
        <v>4138</v>
      </c>
    </row>
    <row r="344" spans="2:13" ht="32" x14ac:dyDescent="0.2">
      <c r="B344">
        <v>701911</v>
      </c>
      <c r="C344" s="3">
        <v>33.979999999999997</v>
      </c>
      <c r="D344">
        <v>39.729999999999997</v>
      </c>
      <c r="E344">
        <v>29.51</v>
      </c>
      <c r="F344">
        <v>11.69</v>
      </c>
      <c r="G344" s="13" t="s">
        <v>2320</v>
      </c>
      <c r="H344" t="s">
        <v>12</v>
      </c>
      <c r="I344">
        <v>311210</v>
      </c>
      <c r="J344" s="13" t="s">
        <v>4126</v>
      </c>
      <c r="K344" t="s">
        <v>4138</v>
      </c>
      <c r="L344" t="s">
        <v>4863</v>
      </c>
      <c r="M344" t="s">
        <v>4138</v>
      </c>
    </row>
    <row r="345" spans="2:13" ht="32" x14ac:dyDescent="0.2">
      <c r="B345">
        <v>290290</v>
      </c>
      <c r="C345" s="3">
        <v>33.93</v>
      </c>
      <c r="D345">
        <v>43.11</v>
      </c>
      <c r="E345">
        <v>45.54</v>
      </c>
      <c r="F345">
        <v>31</v>
      </c>
      <c r="G345" s="13" t="s">
        <v>469</v>
      </c>
      <c r="H345" t="s">
        <v>4121</v>
      </c>
      <c r="I345">
        <v>211220</v>
      </c>
      <c r="J345" s="13" t="s">
        <v>4127</v>
      </c>
      <c r="K345" t="s">
        <v>4138</v>
      </c>
      <c r="L345" t="s">
        <v>4402</v>
      </c>
      <c r="M345" t="s">
        <v>4138</v>
      </c>
    </row>
    <row r="346" spans="2:13" ht="32" x14ac:dyDescent="0.2">
      <c r="B346">
        <v>681599</v>
      </c>
      <c r="C346" s="3">
        <v>33.81</v>
      </c>
      <c r="D346">
        <v>46.47</v>
      </c>
      <c r="E346">
        <v>60.31</v>
      </c>
      <c r="F346">
        <v>53.74</v>
      </c>
      <c r="G346" s="13" t="s">
        <v>2243</v>
      </c>
      <c r="H346" t="s">
        <v>4120</v>
      </c>
      <c r="I346">
        <v>311220</v>
      </c>
      <c r="J346" s="13" t="s">
        <v>4126</v>
      </c>
      <c r="K346" t="s">
        <v>4138</v>
      </c>
      <c r="L346" t="s">
        <v>4833</v>
      </c>
      <c r="M346" t="s">
        <v>4138</v>
      </c>
    </row>
    <row r="347" spans="2:13" ht="32" x14ac:dyDescent="0.2">
      <c r="B347">
        <v>291816</v>
      </c>
      <c r="C347" s="3">
        <v>33.68</v>
      </c>
      <c r="D347">
        <v>43.48</v>
      </c>
      <c r="E347">
        <v>38.6</v>
      </c>
      <c r="F347">
        <v>39.22</v>
      </c>
      <c r="G347" s="13" t="s">
        <v>622</v>
      </c>
      <c r="H347" t="s">
        <v>4121</v>
      </c>
      <c r="I347">
        <v>211220</v>
      </c>
      <c r="J347" s="13" t="s">
        <v>4127</v>
      </c>
      <c r="K347" t="s">
        <v>4138</v>
      </c>
      <c r="L347" t="s">
        <v>4418</v>
      </c>
      <c r="M347" t="s">
        <v>4138</v>
      </c>
    </row>
    <row r="348" spans="2:13" ht="32" x14ac:dyDescent="0.2">
      <c r="B348">
        <v>292130</v>
      </c>
      <c r="C348" s="3">
        <v>33.49</v>
      </c>
      <c r="D348">
        <v>34.49</v>
      </c>
      <c r="E348">
        <v>34.29</v>
      </c>
      <c r="F348">
        <v>17.260000000000002</v>
      </c>
      <c r="G348" s="13" t="s">
        <v>642</v>
      </c>
      <c r="H348" t="s">
        <v>4121</v>
      </c>
      <c r="I348">
        <v>211220</v>
      </c>
      <c r="J348" s="13" t="s">
        <v>4127</v>
      </c>
      <c r="K348" t="s">
        <v>4138</v>
      </c>
      <c r="L348" t="s">
        <v>4421</v>
      </c>
      <c r="M348" t="s">
        <v>4138</v>
      </c>
    </row>
    <row r="349" spans="2:13" ht="32" x14ac:dyDescent="0.2">
      <c r="B349">
        <v>842490</v>
      </c>
      <c r="C349" s="3">
        <v>33.49</v>
      </c>
      <c r="D349">
        <v>31.75</v>
      </c>
      <c r="E349">
        <v>28.96</v>
      </c>
      <c r="F349">
        <v>26.69</v>
      </c>
      <c r="G349" s="13" t="s">
        <v>3027</v>
      </c>
      <c r="H349" t="s">
        <v>4122</v>
      </c>
      <c r="I349">
        <v>311220</v>
      </c>
      <c r="J349" s="13" t="s">
        <v>4126</v>
      </c>
      <c r="K349" t="s">
        <v>4138</v>
      </c>
      <c r="L349" t="s">
        <v>5042</v>
      </c>
      <c r="M349" t="s">
        <v>4138</v>
      </c>
    </row>
    <row r="350" spans="2:13" ht="16" x14ac:dyDescent="0.2">
      <c r="B350">
        <v>340490</v>
      </c>
      <c r="C350" s="3">
        <v>33.479999999999997</v>
      </c>
      <c r="D350">
        <v>39.29</v>
      </c>
      <c r="E350">
        <v>27.08</v>
      </c>
      <c r="F350">
        <v>12.37</v>
      </c>
      <c r="G350" s="13" t="s">
        <v>900</v>
      </c>
      <c r="H350" t="s">
        <v>4121</v>
      </c>
      <c r="I350">
        <v>711220</v>
      </c>
      <c r="J350" s="13" t="s">
        <v>4124</v>
      </c>
      <c r="K350" t="s">
        <v>4138</v>
      </c>
      <c r="L350" t="s">
        <v>4479</v>
      </c>
      <c r="M350" t="s">
        <v>4138</v>
      </c>
    </row>
    <row r="351" spans="2:13" ht="32" x14ac:dyDescent="0.2">
      <c r="B351">
        <v>852290</v>
      </c>
      <c r="C351" s="3">
        <v>33.43</v>
      </c>
      <c r="D351">
        <v>34.270000000000003</v>
      </c>
      <c r="E351">
        <v>53.19</v>
      </c>
      <c r="F351">
        <v>35.92</v>
      </c>
      <c r="G351" s="13" t="s">
        <v>3529</v>
      </c>
      <c r="H351" t="s">
        <v>4122</v>
      </c>
      <c r="I351">
        <v>611220</v>
      </c>
      <c r="J351" s="13" t="s">
        <v>4131</v>
      </c>
      <c r="K351" t="s">
        <v>4138</v>
      </c>
      <c r="L351" t="s">
        <v>5125</v>
      </c>
      <c r="M351" t="s">
        <v>4138</v>
      </c>
    </row>
    <row r="352" spans="2:13" ht="32" x14ac:dyDescent="0.2">
      <c r="B352">
        <v>721499</v>
      </c>
      <c r="C352" s="3">
        <v>33.42</v>
      </c>
      <c r="D352">
        <v>10.78</v>
      </c>
      <c r="E352">
        <v>0.73</v>
      </c>
      <c r="F352">
        <v>0.72</v>
      </c>
      <c r="G352" s="13" t="s">
        <v>2459</v>
      </c>
      <c r="H352" t="s">
        <v>12</v>
      </c>
      <c r="I352">
        <v>511210</v>
      </c>
      <c r="J352" s="13" t="s">
        <v>4135</v>
      </c>
      <c r="K352" t="s">
        <v>4138</v>
      </c>
      <c r="L352" t="s">
        <v>4889</v>
      </c>
      <c r="M352" t="s">
        <v>4138</v>
      </c>
    </row>
    <row r="353" spans="2:13" ht="32" x14ac:dyDescent="0.2">
      <c r="B353">
        <v>290629</v>
      </c>
      <c r="C353" s="3">
        <v>33.380000000000003</v>
      </c>
      <c r="D353">
        <v>53.17</v>
      </c>
      <c r="E353">
        <v>43.96</v>
      </c>
      <c r="F353">
        <v>30.32</v>
      </c>
      <c r="G353" s="13" t="s">
        <v>530</v>
      </c>
      <c r="H353" t="s">
        <v>4121</v>
      </c>
      <c r="I353">
        <v>211220</v>
      </c>
      <c r="J353" s="13" t="s">
        <v>4127</v>
      </c>
      <c r="K353" t="s">
        <v>4138</v>
      </c>
      <c r="L353" t="s">
        <v>4406</v>
      </c>
      <c r="M353" t="s">
        <v>4138</v>
      </c>
    </row>
    <row r="354" spans="2:13" ht="32" x14ac:dyDescent="0.2">
      <c r="B354">
        <v>720299</v>
      </c>
      <c r="C354" s="3">
        <v>33.380000000000003</v>
      </c>
      <c r="D354">
        <v>27.85</v>
      </c>
      <c r="E354">
        <v>22.61</v>
      </c>
      <c r="F354">
        <v>8.4700000000000006</v>
      </c>
      <c r="G354" s="13" t="s">
        <v>2393</v>
      </c>
      <c r="H354" t="s">
        <v>4121</v>
      </c>
      <c r="I354">
        <v>511210</v>
      </c>
      <c r="J354" s="13" t="s">
        <v>4135</v>
      </c>
      <c r="K354" t="s">
        <v>4138</v>
      </c>
      <c r="L354" t="s">
        <v>4877</v>
      </c>
      <c r="M354" t="s">
        <v>4138</v>
      </c>
    </row>
    <row r="355" spans="2:13" ht="32" x14ac:dyDescent="0.2">
      <c r="B355">
        <v>760421</v>
      </c>
      <c r="C355" s="3">
        <v>33.31</v>
      </c>
      <c r="D355">
        <v>27.21</v>
      </c>
      <c r="E355">
        <v>22.98</v>
      </c>
      <c r="F355">
        <v>13.39</v>
      </c>
      <c r="G355" s="13" t="s">
        <v>2717</v>
      </c>
      <c r="H355" t="s">
        <v>4121</v>
      </c>
      <c r="I355">
        <v>311210</v>
      </c>
      <c r="J355" s="13" t="s">
        <v>4126</v>
      </c>
      <c r="K355" t="s">
        <v>4138</v>
      </c>
      <c r="L355" t="s">
        <v>4957</v>
      </c>
      <c r="M355" t="s">
        <v>4138</v>
      </c>
    </row>
    <row r="356" spans="2:13" ht="32" x14ac:dyDescent="0.2">
      <c r="B356">
        <v>730441</v>
      </c>
      <c r="C356" s="3">
        <v>33.299999999999997</v>
      </c>
      <c r="D356">
        <v>95.19</v>
      </c>
      <c r="E356">
        <v>94.36</v>
      </c>
      <c r="F356">
        <v>51.06</v>
      </c>
      <c r="G356" s="13" t="s">
        <v>2544</v>
      </c>
      <c r="H356" t="s">
        <v>4121</v>
      </c>
      <c r="I356">
        <v>311220</v>
      </c>
      <c r="J356" s="13" t="s">
        <v>4126</v>
      </c>
      <c r="K356" t="s">
        <v>4138</v>
      </c>
      <c r="L356" t="s">
        <v>4908</v>
      </c>
      <c r="M356" t="s">
        <v>4138</v>
      </c>
    </row>
    <row r="357" spans="2:13" ht="16" x14ac:dyDescent="0.2">
      <c r="B357">
        <v>382219</v>
      </c>
      <c r="C357" s="3">
        <v>33.119999999999997</v>
      </c>
      <c r="D357">
        <v>25.92</v>
      </c>
      <c r="E357">
        <v>0</v>
      </c>
      <c r="F357">
        <v>0</v>
      </c>
      <c r="G357" s="13" t="s">
        <v>20</v>
      </c>
      <c r="H357" t="s">
        <v>12</v>
      </c>
      <c r="I357" t="s">
        <v>12</v>
      </c>
      <c r="J357" s="13" t="s">
        <v>12</v>
      </c>
      <c r="K357" t="s">
        <v>12</v>
      </c>
      <c r="L357" t="s">
        <v>4521</v>
      </c>
      <c r="M357" t="s">
        <v>4138</v>
      </c>
    </row>
    <row r="358" spans="2:13" ht="32" x14ac:dyDescent="0.2">
      <c r="B358">
        <v>283526</v>
      </c>
      <c r="C358" s="3">
        <v>33.090000000000003</v>
      </c>
      <c r="D358">
        <v>40.369999999999997</v>
      </c>
      <c r="E358">
        <v>37.76</v>
      </c>
      <c r="F358">
        <v>27.87</v>
      </c>
      <c r="G358" s="13" t="s">
        <v>411</v>
      </c>
      <c r="H358" t="s">
        <v>4121</v>
      </c>
      <c r="I358">
        <v>211220</v>
      </c>
      <c r="J358" s="13" t="s">
        <v>4127</v>
      </c>
      <c r="K358" t="s">
        <v>4138</v>
      </c>
      <c r="L358" t="s">
        <v>4387</v>
      </c>
      <c r="M358" t="s">
        <v>4138</v>
      </c>
    </row>
    <row r="359" spans="2:13" ht="16" x14ac:dyDescent="0.2">
      <c r="B359">
        <v>580632</v>
      </c>
      <c r="C359" s="3">
        <v>32.61</v>
      </c>
      <c r="D359">
        <v>18.96</v>
      </c>
      <c r="E359">
        <v>11.96</v>
      </c>
      <c r="F359">
        <v>9.0299999999999994</v>
      </c>
      <c r="G359" s="13" t="s">
        <v>1848</v>
      </c>
      <c r="H359" t="s">
        <v>4121</v>
      </c>
      <c r="I359">
        <v>411220</v>
      </c>
      <c r="J359" s="13" t="s">
        <v>4134</v>
      </c>
      <c r="K359" t="s">
        <v>4138</v>
      </c>
      <c r="L359" t="s">
        <v>4733</v>
      </c>
      <c r="M359" t="s">
        <v>4138</v>
      </c>
    </row>
    <row r="360" spans="2:13" ht="32" x14ac:dyDescent="0.2">
      <c r="B360">
        <v>310560</v>
      </c>
      <c r="C360" s="3">
        <v>32.56</v>
      </c>
      <c r="D360">
        <v>45.78</v>
      </c>
      <c r="E360">
        <v>45.09</v>
      </c>
      <c r="F360">
        <v>36.65</v>
      </c>
      <c r="G360" s="13" t="s">
        <v>812</v>
      </c>
      <c r="H360" t="s">
        <v>4121</v>
      </c>
      <c r="I360">
        <v>111210</v>
      </c>
      <c r="J360" s="13" t="s">
        <v>4123</v>
      </c>
      <c r="K360" t="s">
        <v>4138</v>
      </c>
      <c r="L360" t="s">
        <v>4453</v>
      </c>
      <c r="M360" t="s">
        <v>4138</v>
      </c>
    </row>
    <row r="361" spans="2:13" ht="32" x14ac:dyDescent="0.2">
      <c r="B361">
        <v>853190</v>
      </c>
      <c r="C361" s="3">
        <v>32.49</v>
      </c>
      <c r="D361">
        <v>44.46</v>
      </c>
      <c r="E361">
        <v>21.05</v>
      </c>
      <c r="F361">
        <v>14.53</v>
      </c>
      <c r="G361" s="13" t="s">
        <v>3572</v>
      </c>
      <c r="H361" t="s">
        <v>4122</v>
      </c>
      <c r="I361">
        <v>311220</v>
      </c>
      <c r="J361" s="13" t="s">
        <v>4126</v>
      </c>
      <c r="K361" t="s">
        <v>4138</v>
      </c>
      <c r="L361" t="s">
        <v>5134</v>
      </c>
      <c r="M361" t="s">
        <v>4138</v>
      </c>
    </row>
    <row r="362" spans="2:13" ht="16" x14ac:dyDescent="0.2">
      <c r="B362">
        <v>902690</v>
      </c>
      <c r="C362" s="3">
        <v>32.369999999999997</v>
      </c>
      <c r="D362">
        <v>30.35</v>
      </c>
      <c r="E362">
        <v>25.78</v>
      </c>
      <c r="F362">
        <v>24.61</v>
      </c>
      <c r="G362" s="13" t="s">
        <v>3882</v>
      </c>
      <c r="H362" t="s">
        <v>4122</v>
      </c>
      <c r="I362">
        <v>711220</v>
      </c>
      <c r="J362" s="13" t="s">
        <v>4124</v>
      </c>
      <c r="K362" t="s">
        <v>4138</v>
      </c>
      <c r="L362" t="s">
        <v>5210</v>
      </c>
      <c r="M362" t="s">
        <v>4138</v>
      </c>
    </row>
    <row r="363" spans="2:13" ht="32" x14ac:dyDescent="0.2">
      <c r="B363">
        <v>721049</v>
      </c>
      <c r="C363" s="3">
        <v>32.22</v>
      </c>
      <c r="D363">
        <v>29.38</v>
      </c>
      <c r="E363">
        <v>40.020000000000003</v>
      </c>
      <c r="F363">
        <v>34.409999999999997</v>
      </c>
      <c r="G363" s="13" t="s">
        <v>2435</v>
      </c>
      <c r="H363" t="s">
        <v>4121</v>
      </c>
      <c r="I363">
        <v>511210</v>
      </c>
      <c r="J363" s="13" t="s">
        <v>4135</v>
      </c>
      <c r="K363" t="s">
        <v>4138</v>
      </c>
      <c r="L363" t="s">
        <v>4885</v>
      </c>
      <c r="M363" t="s">
        <v>4138</v>
      </c>
    </row>
    <row r="364" spans="2:13" ht="32" x14ac:dyDescent="0.2">
      <c r="B364">
        <v>730429</v>
      </c>
      <c r="C364" s="3">
        <v>32.17</v>
      </c>
      <c r="D364">
        <v>37.44</v>
      </c>
      <c r="E364">
        <v>18.62</v>
      </c>
      <c r="F364">
        <v>21.49</v>
      </c>
      <c r="G364" s="13" t="s">
        <v>2541</v>
      </c>
      <c r="H364" t="s">
        <v>12</v>
      </c>
      <c r="I364">
        <v>311220</v>
      </c>
      <c r="J364" s="13" t="s">
        <v>4126</v>
      </c>
      <c r="K364" t="s">
        <v>4138</v>
      </c>
      <c r="L364" t="s">
        <v>4908</v>
      </c>
      <c r="M364" t="s">
        <v>4138</v>
      </c>
    </row>
    <row r="365" spans="2:13" ht="32" x14ac:dyDescent="0.2">
      <c r="B365">
        <v>680520</v>
      </c>
      <c r="C365" s="3">
        <v>32.15</v>
      </c>
      <c r="D365">
        <v>29.36</v>
      </c>
      <c r="E365">
        <v>28.99</v>
      </c>
      <c r="F365">
        <v>21.33</v>
      </c>
      <c r="G365" s="13" t="s">
        <v>2214</v>
      </c>
      <c r="H365" t="s">
        <v>4120</v>
      </c>
      <c r="I365">
        <v>311220</v>
      </c>
      <c r="J365" s="13" t="s">
        <v>4126</v>
      </c>
      <c r="K365" t="s">
        <v>4138</v>
      </c>
      <c r="L365" t="s">
        <v>4823</v>
      </c>
      <c r="M365" t="s">
        <v>4138</v>
      </c>
    </row>
    <row r="366" spans="2:13" ht="32" x14ac:dyDescent="0.2">
      <c r="B366">
        <v>290919</v>
      </c>
      <c r="C366" s="3">
        <v>32.11</v>
      </c>
      <c r="D366">
        <v>25.38</v>
      </c>
      <c r="E366">
        <v>20.62</v>
      </c>
      <c r="F366">
        <v>16.420000000000002</v>
      </c>
      <c r="G366" s="13" t="s">
        <v>541</v>
      </c>
      <c r="H366" t="s">
        <v>4121</v>
      </c>
      <c r="I366">
        <v>211220</v>
      </c>
      <c r="J366" s="13" t="s">
        <v>4127</v>
      </c>
      <c r="K366" t="s">
        <v>4138</v>
      </c>
      <c r="L366" t="s">
        <v>4409</v>
      </c>
      <c r="M366" t="s">
        <v>4138</v>
      </c>
    </row>
    <row r="367" spans="2:13" ht="32" x14ac:dyDescent="0.2">
      <c r="B367">
        <v>291419</v>
      </c>
      <c r="C367" s="3">
        <v>31.76</v>
      </c>
      <c r="D367">
        <v>28.96</v>
      </c>
      <c r="E367">
        <v>25.98</v>
      </c>
      <c r="F367">
        <v>26.2</v>
      </c>
      <c r="G367" s="13" t="s">
        <v>568</v>
      </c>
      <c r="H367" t="s">
        <v>4121</v>
      </c>
      <c r="I367">
        <v>211220</v>
      </c>
      <c r="J367" s="13" t="s">
        <v>4127</v>
      </c>
      <c r="K367" t="s">
        <v>4138</v>
      </c>
      <c r="L367" t="s">
        <v>4414</v>
      </c>
      <c r="M367" t="s">
        <v>4138</v>
      </c>
    </row>
    <row r="368" spans="2:13" ht="16" x14ac:dyDescent="0.2">
      <c r="B368">
        <v>293626</v>
      </c>
      <c r="C368" s="3">
        <v>31.62</v>
      </c>
      <c r="D368">
        <v>33.69</v>
      </c>
      <c r="E368">
        <v>32.89</v>
      </c>
      <c r="F368">
        <v>32.21</v>
      </c>
      <c r="G368" s="13" t="s">
        <v>736</v>
      </c>
      <c r="H368" t="s">
        <v>4121</v>
      </c>
      <c r="I368">
        <v>711210</v>
      </c>
      <c r="J368" s="13" t="s">
        <v>4124</v>
      </c>
      <c r="K368" t="s">
        <v>4138</v>
      </c>
      <c r="L368" t="s">
        <v>4436</v>
      </c>
      <c r="M368" t="s">
        <v>4138</v>
      </c>
    </row>
    <row r="369" spans="2:13" ht="32" x14ac:dyDescent="0.2">
      <c r="B369">
        <v>730431</v>
      </c>
      <c r="C369" s="3">
        <v>31.54</v>
      </c>
      <c r="D369">
        <v>23.57</v>
      </c>
      <c r="E369">
        <v>11.05</v>
      </c>
      <c r="F369">
        <v>8.49</v>
      </c>
      <c r="G369" s="13" t="s">
        <v>2542</v>
      </c>
      <c r="H369" t="s">
        <v>4121</v>
      </c>
      <c r="I369">
        <v>311220</v>
      </c>
      <c r="J369" s="13" t="s">
        <v>4126</v>
      </c>
      <c r="K369" t="s">
        <v>4138</v>
      </c>
      <c r="L369" t="s">
        <v>4908</v>
      </c>
      <c r="M369" t="s">
        <v>4138</v>
      </c>
    </row>
    <row r="370" spans="2:13" ht="32" x14ac:dyDescent="0.2">
      <c r="B370">
        <v>720839</v>
      </c>
      <c r="C370" s="3">
        <v>31.5</v>
      </c>
      <c r="D370">
        <v>12.59</v>
      </c>
      <c r="E370">
        <v>1.66</v>
      </c>
      <c r="F370">
        <v>0.17</v>
      </c>
      <c r="G370" s="13" t="s">
        <v>2415</v>
      </c>
      <c r="H370" t="s">
        <v>12</v>
      </c>
      <c r="I370">
        <v>511210</v>
      </c>
      <c r="J370" s="13" t="s">
        <v>4135</v>
      </c>
      <c r="K370" t="s">
        <v>4138</v>
      </c>
      <c r="L370" t="s">
        <v>4883</v>
      </c>
      <c r="M370" t="s">
        <v>4138</v>
      </c>
    </row>
    <row r="371" spans="2:13" ht="16" x14ac:dyDescent="0.2">
      <c r="B371">
        <v>551512</v>
      </c>
      <c r="C371" s="3">
        <v>31.16</v>
      </c>
      <c r="D371">
        <v>22.1</v>
      </c>
      <c r="E371">
        <v>15.34</v>
      </c>
      <c r="F371">
        <v>5.73</v>
      </c>
      <c r="G371" s="13" t="s">
        <v>1749</v>
      </c>
      <c r="H371" t="s">
        <v>4121</v>
      </c>
      <c r="I371">
        <v>411220</v>
      </c>
      <c r="J371" s="13" t="s">
        <v>4134</v>
      </c>
      <c r="K371" t="s">
        <v>4138</v>
      </c>
      <c r="L371" t="s">
        <v>4712</v>
      </c>
      <c r="M371" t="s">
        <v>4138</v>
      </c>
    </row>
    <row r="372" spans="2:13" ht="32" x14ac:dyDescent="0.2">
      <c r="B372">
        <v>292700</v>
      </c>
      <c r="C372" s="3">
        <v>30.94</v>
      </c>
      <c r="D372">
        <v>39.950000000000003</v>
      </c>
      <c r="E372">
        <v>28.67</v>
      </c>
      <c r="F372">
        <v>15.53</v>
      </c>
      <c r="G372" s="13" t="s">
        <v>679</v>
      </c>
      <c r="H372" t="s">
        <v>4121</v>
      </c>
      <c r="I372">
        <v>211220</v>
      </c>
      <c r="J372" s="13" t="s">
        <v>4127</v>
      </c>
      <c r="K372" t="s">
        <v>4138</v>
      </c>
      <c r="L372" t="s">
        <v>4427</v>
      </c>
      <c r="M372" t="s">
        <v>4138</v>
      </c>
    </row>
    <row r="373" spans="2:13" ht="32" x14ac:dyDescent="0.2">
      <c r="B373">
        <v>540761</v>
      </c>
      <c r="C373" s="3">
        <v>30.88</v>
      </c>
      <c r="D373">
        <v>36.28</v>
      </c>
      <c r="E373">
        <v>87.75</v>
      </c>
      <c r="F373">
        <v>65.599999999999994</v>
      </c>
      <c r="G373" s="13" t="s">
        <v>1655</v>
      </c>
      <c r="H373" t="s">
        <v>12</v>
      </c>
      <c r="I373">
        <v>411220</v>
      </c>
      <c r="J373" s="13" t="s">
        <v>4134</v>
      </c>
      <c r="K373" t="s">
        <v>4138</v>
      </c>
      <c r="L373" t="s">
        <v>4696</v>
      </c>
      <c r="M373" t="s">
        <v>4138</v>
      </c>
    </row>
    <row r="374" spans="2:13" ht="32" x14ac:dyDescent="0.2">
      <c r="B374">
        <v>293379</v>
      </c>
      <c r="C374" s="3">
        <v>30.66</v>
      </c>
      <c r="D374">
        <v>47.73</v>
      </c>
      <c r="E374">
        <v>24.7</v>
      </c>
      <c r="F374">
        <v>25.68</v>
      </c>
      <c r="G374" s="13" t="s">
        <v>719</v>
      </c>
      <c r="H374" t="s">
        <v>4121</v>
      </c>
      <c r="I374">
        <v>211220</v>
      </c>
      <c r="J374" s="13" t="s">
        <v>4127</v>
      </c>
      <c r="K374" t="s">
        <v>4138</v>
      </c>
      <c r="L374" t="s">
        <v>4433</v>
      </c>
      <c r="M374" t="s">
        <v>4138</v>
      </c>
    </row>
    <row r="375" spans="2:13" ht="16" x14ac:dyDescent="0.2">
      <c r="B375">
        <v>600537</v>
      </c>
      <c r="C375" s="3">
        <v>30.52</v>
      </c>
      <c r="D375">
        <v>22.21</v>
      </c>
      <c r="E375">
        <v>29.92</v>
      </c>
      <c r="F375">
        <v>21.34</v>
      </c>
      <c r="G375" s="13" t="s">
        <v>1906</v>
      </c>
      <c r="H375" t="s">
        <v>12</v>
      </c>
      <c r="I375">
        <v>411220</v>
      </c>
      <c r="J375" s="13" t="s">
        <v>4137</v>
      </c>
      <c r="K375" t="s">
        <v>4138</v>
      </c>
      <c r="L375" t="s">
        <v>4754</v>
      </c>
      <c r="M375" t="s">
        <v>4138</v>
      </c>
    </row>
    <row r="376" spans="2:13" ht="32" x14ac:dyDescent="0.2">
      <c r="B376">
        <v>310221</v>
      </c>
      <c r="C376" s="3">
        <v>30.37</v>
      </c>
      <c r="D376">
        <v>117.84</v>
      </c>
      <c r="E376">
        <v>18.98</v>
      </c>
      <c r="F376">
        <v>9.7799999999999994</v>
      </c>
      <c r="G376" s="13" t="s">
        <v>795</v>
      </c>
      <c r="H376" t="s">
        <v>4121</v>
      </c>
      <c r="I376">
        <v>111210</v>
      </c>
      <c r="J376" s="13" t="s">
        <v>4123</v>
      </c>
      <c r="K376" t="s">
        <v>4138</v>
      </c>
      <c r="L376" t="s">
        <v>4450</v>
      </c>
      <c r="M376" t="s">
        <v>4138</v>
      </c>
    </row>
    <row r="377" spans="2:13" ht="16" x14ac:dyDescent="0.2">
      <c r="B377">
        <v>294130</v>
      </c>
      <c r="C377" s="3">
        <v>30.18</v>
      </c>
      <c r="D377">
        <v>25.74</v>
      </c>
      <c r="E377">
        <v>54.18</v>
      </c>
      <c r="F377">
        <v>31.92</v>
      </c>
      <c r="G377" s="13" t="s">
        <v>760</v>
      </c>
      <c r="H377" t="s">
        <v>4121</v>
      </c>
      <c r="I377">
        <v>711220</v>
      </c>
      <c r="J377" s="13" t="s">
        <v>4124</v>
      </c>
      <c r="K377" t="s">
        <v>4138</v>
      </c>
      <c r="L377" t="s">
        <v>4441</v>
      </c>
      <c r="M377" t="s">
        <v>4138</v>
      </c>
    </row>
    <row r="378" spans="2:13" ht="32" x14ac:dyDescent="0.2">
      <c r="B378">
        <v>720241</v>
      </c>
      <c r="C378" s="3">
        <v>29.92</v>
      </c>
      <c r="D378">
        <v>17.600000000000001</v>
      </c>
      <c r="E378">
        <v>10.93</v>
      </c>
      <c r="F378">
        <v>19.68</v>
      </c>
      <c r="G378" s="13" t="s">
        <v>2384</v>
      </c>
      <c r="H378" t="s">
        <v>4121</v>
      </c>
      <c r="I378">
        <v>511210</v>
      </c>
      <c r="J378" s="13" t="s">
        <v>4135</v>
      </c>
      <c r="K378" t="s">
        <v>4138</v>
      </c>
      <c r="L378" t="s">
        <v>4877</v>
      </c>
      <c r="M378" t="s">
        <v>4138</v>
      </c>
    </row>
    <row r="379" spans="2:13" ht="32" x14ac:dyDescent="0.2">
      <c r="B379">
        <v>392310</v>
      </c>
      <c r="C379" s="3">
        <v>29.88</v>
      </c>
      <c r="D379">
        <v>30.11</v>
      </c>
      <c r="E379">
        <v>28.37</v>
      </c>
      <c r="F379">
        <v>15.07</v>
      </c>
      <c r="G379" s="13" t="s">
        <v>1123</v>
      </c>
      <c r="H379" t="s">
        <v>4120</v>
      </c>
      <c r="I379">
        <v>511220</v>
      </c>
      <c r="J379" s="13" t="s">
        <v>4135</v>
      </c>
      <c r="K379" t="s">
        <v>4138</v>
      </c>
      <c r="L379" t="s">
        <v>4549</v>
      </c>
      <c r="M379" t="s">
        <v>4138</v>
      </c>
    </row>
    <row r="380" spans="2:13" ht="32" x14ac:dyDescent="0.2">
      <c r="B380">
        <v>854419</v>
      </c>
      <c r="C380" s="3">
        <v>29.75</v>
      </c>
      <c r="D380">
        <v>32.57</v>
      </c>
      <c r="E380">
        <v>39.43</v>
      </c>
      <c r="F380">
        <v>36.549999999999997</v>
      </c>
      <c r="G380" s="13" t="s">
        <v>3652</v>
      </c>
      <c r="H380" t="s">
        <v>4120</v>
      </c>
      <c r="I380">
        <v>611220</v>
      </c>
      <c r="J380" s="13" t="s">
        <v>4131</v>
      </c>
      <c r="K380" t="s">
        <v>4138</v>
      </c>
      <c r="L380" t="s">
        <v>5147</v>
      </c>
      <c r="M380" t="s">
        <v>4138</v>
      </c>
    </row>
    <row r="381" spans="2:13" ht="32" x14ac:dyDescent="0.2">
      <c r="B381">
        <v>731814</v>
      </c>
      <c r="C381" s="3">
        <v>29.74</v>
      </c>
      <c r="D381">
        <v>27.7</v>
      </c>
      <c r="E381">
        <v>20.89</v>
      </c>
      <c r="F381">
        <v>11.77</v>
      </c>
      <c r="G381" s="13" t="s">
        <v>2609</v>
      </c>
      <c r="H381" t="s">
        <v>4120</v>
      </c>
      <c r="I381">
        <v>311210</v>
      </c>
      <c r="J381" s="13" t="s">
        <v>4126</v>
      </c>
      <c r="K381" t="s">
        <v>4138</v>
      </c>
      <c r="L381" t="s">
        <v>4922</v>
      </c>
      <c r="M381" t="s">
        <v>4138</v>
      </c>
    </row>
    <row r="382" spans="2:13" ht="32" x14ac:dyDescent="0.2">
      <c r="B382">
        <v>291479</v>
      </c>
      <c r="C382" s="3">
        <v>29.68</v>
      </c>
      <c r="D382">
        <v>36.020000000000003</v>
      </c>
      <c r="E382">
        <v>35.65</v>
      </c>
      <c r="F382">
        <v>36.08</v>
      </c>
      <c r="G382" s="13" t="s">
        <v>19</v>
      </c>
      <c r="H382" t="s">
        <v>12</v>
      </c>
      <c r="I382">
        <v>211220</v>
      </c>
      <c r="J382" s="13" t="s">
        <v>4128</v>
      </c>
      <c r="K382" t="s">
        <v>4138</v>
      </c>
      <c r="L382" t="s">
        <v>4414</v>
      </c>
      <c r="M382" t="s">
        <v>4138</v>
      </c>
    </row>
    <row r="383" spans="2:13" ht="32" x14ac:dyDescent="0.2">
      <c r="B383">
        <v>851590</v>
      </c>
      <c r="C383" s="3">
        <v>29.66</v>
      </c>
      <c r="D383">
        <v>21</v>
      </c>
      <c r="E383">
        <v>18.66</v>
      </c>
      <c r="F383">
        <v>13.38</v>
      </c>
      <c r="G383" s="13" t="s">
        <v>3493</v>
      </c>
      <c r="H383" t="s">
        <v>4122</v>
      </c>
      <c r="I383">
        <v>311220</v>
      </c>
      <c r="J383" s="13" t="s">
        <v>4126</v>
      </c>
      <c r="K383" t="s">
        <v>4138</v>
      </c>
      <c r="L383" t="s">
        <v>5119</v>
      </c>
      <c r="M383" t="s">
        <v>4138</v>
      </c>
    </row>
    <row r="384" spans="2:13" ht="32" x14ac:dyDescent="0.2">
      <c r="B384">
        <v>481013</v>
      </c>
      <c r="C384" s="3">
        <v>29.43</v>
      </c>
      <c r="D384">
        <v>45.96</v>
      </c>
      <c r="E384">
        <v>6.29</v>
      </c>
      <c r="F384">
        <v>4.79</v>
      </c>
      <c r="G384" s="13" t="s">
        <v>1395</v>
      </c>
      <c r="H384" t="s">
        <v>12</v>
      </c>
      <c r="I384">
        <v>611220</v>
      </c>
      <c r="J384" s="13" t="s">
        <v>4131</v>
      </c>
      <c r="K384" t="s">
        <v>4138</v>
      </c>
      <c r="L384" t="s">
        <v>4629</v>
      </c>
      <c r="M384" t="s">
        <v>4138</v>
      </c>
    </row>
    <row r="385" spans="2:13" ht="32" x14ac:dyDescent="0.2">
      <c r="B385">
        <v>291439</v>
      </c>
      <c r="C385" s="3">
        <v>29.34</v>
      </c>
      <c r="D385">
        <v>44.94</v>
      </c>
      <c r="E385">
        <v>64.3</v>
      </c>
      <c r="F385">
        <v>72.63</v>
      </c>
      <c r="G385" s="13" t="s">
        <v>572</v>
      </c>
      <c r="H385" t="s">
        <v>12</v>
      </c>
      <c r="I385">
        <v>211220</v>
      </c>
      <c r="J385" s="13" t="s">
        <v>4127</v>
      </c>
      <c r="K385" t="s">
        <v>4138</v>
      </c>
      <c r="L385" t="s">
        <v>4414</v>
      </c>
      <c r="M385" t="s">
        <v>4138</v>
      </c>
    </row>
    <row r="386" spans="2:13" ht="32" x14ac:dyDescent="0.2">
      <c r="B386">
        <v>293331</v>
      </c>
      <c r="C386" s="3">
        <v>29.13</v>
      </c>
      <c r="D386">
        <v>65.11</v>
      </c>
      <c r="E386">
        <v>41.24</v>
      </c>
      <c r="F386">
        <v>34.090000000000003</v>
      </c>
      <c r="G386" s="13" t="s">
        <v>708</v>
      </c>
      <c r="H386" t="s">
        <v>4121</v>
      </c>
      <c r="I386">
        <v>211220</v>
      </c>
      <c r="J386" s="13" t="s">
        <v>4127</v>
      </c>
      <c r="K386" t="s">
        <v>4138</v>
      </c>
      <c r="L386" t="s">
        <v>4433</v>
      </c>
      <c r="M386" t="s">
        <v>4138</v>
      </c>
    </row>
    <row r="387" spans="2:13" ht="32" x14ac:dyDescent="0.2">
      <c r="B387">
        <v>721061</v>
      </c>
      <c r="C387" s="3">
        <v>28.86</v>
      </c>
      <c r="D387">
        <v>0.19</v>
      </c>
      <c r="E387">
        <v>0.21</v>
      </c>
      <c r="F387">
        <v>1.35</v>
      </c>
      <c r="G387" s="13" t="s">
        <v>2437</v>
      </c>
      <c r="H387" t="s">
        <v>12</v>
      </c>
      <c r="I387">
        <v>511210</v>
      </c>
      <c r="J387" s="13" t="s">
        <v>4135</v>
      </c>
      <c r="K387" t="s">
        <v>4138</v>
      </c>
      <c r="L387" t="s">
        <v>4885</v>
      </c>
      <c r="M387" t="s">
        <v>4138</v>
      </c>
    </row>
    <row r="388" spans="2:13" ht="32" x14ac:dyDescent="0.2">
      <c r="B388">
        <v>291560</v>
      </c>
      <c r="C388" s="3">
        <v>28.82</v>
      </c>
      <c r="D388">
        <v>24.58</v>
      </c>
      <c r="E388">
        <v>24.76</v>
      </c>
      <c r="F388">
        <v>15.04</v>
      </c>
      <c r="G388" s="13" t="s">
        <v>591</v>
      </c>
      <c r="H388" t="s">
        <v>4121</v>
      </c>
      <c r="I388">
        <v>211220</v>
      </c>
      <c r="J388" s="13" t="s">
        <v>4127</v>
      </c>
      <c r="K388" t="s">
        <v>4138</v>
      </c>
      <c r="L388" t="s">
        <v>4415</v>
      </c>
      <c r="M388" t="s">
        <v>4138</v>
      </c>
    </row>
    <row r="389" spans="2:13" ht="32" x14ac:dyDescent="0.2">
      <c r="B389">
        <v>860799</v>
      </c>
      <c r="C389" s="3">
        <v>28.63</v>
      </c>
      <c r="D389">
        <v>24.38</v>
      </c>
      <c r="E389">
        <v>28.63</v>
      </c>
      <c r="F389">
        <v>23.16</v>
      </c>
      <c r="G389" s="13" t="s">
        <v>3688</v>
      </c>
      <c r="H389" t="s">
        <v>4121</v>
      </c>
      <c r="I389">
        <v>511220</v>
      </c>
      <c r="J389" s="13" t="s">
        <v>4135</v>
      </c>
      <c r="K389" t="s">
        <v>4138</v>
      </c>
      <c r="L389" t="s">
        <v>5158</v>
      </c>
      <c r="M389" t="s">
        <v>4138</v>
      </c>
    </row>
    <row r="390" spans="2:13" ht="32" x14ac:dyDescent="0.2">
      <c r="B390">
        <v>291614</v>
      </c>
      <c r="C390" s="3">
        <v>28.52</v>
      </c>
      <c r="D390">
        <v>37.380000000000003</v>
      </c>
      <c r="E390">
        <v>60.76</v>
      </c>
      <c r="F390">
        <v>24.53</v>
      </c>
      <c r="G390" s="13" t="s">
        <v>597</v>
      </c>
      <c r="H390" t="s">
        <v>4121</v>
      </c>
      <c r="I390">
        <v>211220</v>
      </c>
      <c r="J390" s="13" t="s">
        <v>4127</v>
      </c>
      <c r="K390" t="s">
        <v>4138</v>
      </c>
      <c r="L390" t="s">
        <v>4416</v>
      </c>
      <c r="M390" t="s">
        <v>4138</v>
      </c>
    </row>
    <row r="391" spans="2:13" ht="32" x14ac:dyDescent="0.2">
      <c r="B391">
        <v>750712</v>
      </c>
      <c r="C391" s="3">
        <v>28.44</v>
      </c>
      <c r="D391">
        <v>9.89</v>
      </c>
      <c r="E391">
        <v>3.53</v>
      </c>
      <c r="F391">
        <v>4.95</v>
      </c>
      <c r="G391" s="13" t="s">
        <v>2708</v>
      </c>
      <c r="H391" t="s">
        <v>4120</v>
      </c>
      <c r="I391">
        <v>311210</v>
      </c>
      <c r="J391" s="13" t="s">
        <v>4126</v>
      </c>
      <c r="K391" t="s">
        <v>4138</v>
      </c>
      <c r="L391" t="s">
        <v>4952</v>
      </c>
      <c r="M391" t="s">
        <v>4138</v>
      </c>
    </row>
    <row r="392" spans="2:13" ht="32" x14ac:dyDescent="0.2">
      <c r="B392">
        <v>854511</v>
      </c>
      <c r="C392" s="3">
        <v>28.36</v>
      </c>
      <c r="D392">
        <v>22.03</v>
      </c>
      <c r="E392">
        <v>18.440000000000001</v>
      </c>
      <c r="F392">
        <v>6.41</v>
      </c>
      <c r="G392" s="13" t="s">
        <v>3659</v>
      </c>
      <c r="H392" t="s">
        <v>4122</v>
      </c>
      <c r="I392">
        <v>311220</v>
      </c>
      <c r="J392" s="13" t="s">
        <v>4126</v>
      </c>
      <c r="K392" t="s">
        <v>4138</v>
      </c>
      <c r="L392" t="s">
        <v>5148</v>
      </c>
      <c r="M392" t="s">
        <v>4138</v>
      </c>
    </row>
    <row r="393" spans="2:13" ht="32" x14ac:dyDescent="0.2">
      <c r="B393">
        <v>740919</v>
      </c>
      <c r="C393" s="3">
        <v>28.16</v>
      </c>
      <c r="D393">
        <v>36.51</v>
      </c>
      <c r="E393">
        <v>40.340000000000003</v>
      </c>
      <c r="F393">
        <v>14.42</v>
      </c>
      <c r="G393" s="13" t="s">
        <v>2671</v>
      </c>
      <c r="H393" t="s">
        <v>4121</v>
      </c>
      <c r="I393">
        <v>311210</v>
      </c>
      <c r="J393" s="13" t="s">
        <v>4126</v>
      </c>
      <c r="K393" t="s">
        <v>4138</v>
      </c>
      <c r="L393" t="s">
        <v>4939</v>
      </c>
      <c r="M393" t="s">
        <v>4138</v>
      </c>
    </row>
    <row r="394" spans="2:13" ht="32" x14ac:dyDescent="0.2">
      <c r="B394">
        <v>870710</v>
      </c>
      <c r="C394" s="3">
        <v>28.06</v>
      </c>
      <c r="D394">
        <v>23.17</v>
      </c>
      <c r="E394">
        <v>21.25</v>
      </c>
      <c r="F394">
        <v>18.73</v>
      </c>
      <c r="G394" s="13" t="s">
        <v>3716</v>
      </c>
      <c r="H394" t="s">
        <v>4122</v>
      </c>
      <c r="I394">
        <v>511220</v>
      </c>
      <c r="J394" s="13" t="s">
        <v>4135</v>
      </c>
      <c r="K394" t="s">
        <v>4138</v>
      </c>
      <c r="L394" t="s">
        <v>5167</v>
      </c>
      <c r="M394" t="s">
        <v>4138</v>
      </c>
    </row>
    <row r="395" spans="2:13" ht="32" x14ac:dyDescent="0.2">
      <c r="B395">
        <v>844849</v>
      </c>
      <c r="C395" s="3">
        <v>27.94</v>
      </c>
      <c r="D395">
        <v>59.01</v>
      </c>
      <c r="E395">
        <v>28.95</v>
      </c>
      <c r="F395">
        <v>15.19</v>
      </c>
      <c r="G395" s="13" t="s">
        <v>3175</v>
      </c>
      <c r="H395" t="s">
        <v>4122</v>
      </c>
      <c r="I395">
        <v>411210</v>
      </c>
      <c r="J395" s="13" t="s">
        <v>4134</v>
      </c>
      <c r="K395" t="s">
        <v>4138</v>
      </c>
      <c r="L395" t="s">
        <v>5066</v>
      </c>
      <c r="M395" t="s">
        <v>4138</v>
      </c>
    </row>
    <row r="396" spans="2:13" ht="32" x14ac:dyDescent="0.2">
      <c r="B396">
        <v>392390</v>
      </c>
      <c r="C396" s="3">
        <v>27.89</v>
      </c>
      <c r="D396">
        <v>34.32</v>
      </c>
      <c r="E396">
        <v>34.06</v>
      </c>
      <c r="F396">
        <v>16.18</v>
      </c>
      <c r="G396" s="13" t="s">
        <v>1129</v>
      </c>
      <c r="H396" t="s">
        <v>4120</v>
      </c>
      <c r="I396">
        <v>511220</v>
      </c>
      <c r="J396" s="13" t="s">
        <v>4135</v>
      </c>
      <c r="K396" t="s">
        <v>4138</v>
      </c>
      <c r="L396" t="s">
        <v>4549</v>
      </c>
      <c r="M396" t="s">
        <v>4138</v>
      </c>
    </row>
    <row r="397" spans="2:13" ht="32" x14ac:dyDescent="0.2">
      <c r="B397">
        <v>290619</v>
      </c>
      <c r="C397" s="3">
        <v>27.82</v>
      </c>
      <c r="D397">
        <v>26.06</v>
      </c>
      <c r="E397">
        <v>23.26</v>
      </c>
      <c r="F397">
        <v>18.32</v>
      </c>
      <c r="G397" s="13" t="s">
        <v>528</v>
      </c>
      <c r="H397" t="s">
        <v>4121</v>
      </c>
      <c r="I397">
        <v>211220</v>
      </c>
      <c r="J397" s="13" t="s">
        <v>4127</v>
      </c>
      <c r="K397" t="s">
        <v>4138</v>
      </c>
      <c r="L397" t="s">
        <v>4406</v>
      </c>
      <c r="M397" t="s">
        <v>4138</v>
      </c>
    </row>
    <row r="398" spans="2:13" ht="16" x14ac:dyDescent="0.2">
      <c r="B398">
        <v>900311</v>
      </c>
      <c r="C398" s="3">
        <v>27.7</v>
      </c>
      <c r="D398">
        <v>35.619999999999997</v>
      </c>
      <c r="E398">
        <v>19.760000000000002</v>
      </c>
      <c r="F398">
        <v>14.32</v>
      </c>
      <c r="G398" s="13" t="s">
        <v>3791</v>
      </c>
      <c r="H398" t="s">
        <v>4120</v>
      </c>
      <c r="I398">
        <v>711220</v>
      </c>
      <c r="J398" s="13" t="s">
        <v>4124</v>
      </c>
      <c r="K398" t="s">
        <v>4138</v>
      </c>
      <c r="L398" t="s">
        <v>5193</v>
      </c>
      <c r="M398" t="s">
        <v>4138</v>
      </c>
    </row>
    <row r="399" spans="2:13" ht="32" x14ac:dyDescent="0.2">
      <c r="B399">
        <v>293211</v>
      </c>
      <c r="C399" s="3">
        <v>27.24</v>
      </c>
      <c r="D399">
        <v>57.46</v>
      </c>
      <c r="E399">
        <v>8.52</v>
      </c>
      <c r="F399">
        <v>1.87</v>
      </c>
      <c r="G399" s="13" t="s">
        <v>695</v>
      </c>
      <c r="H399" t="s">
        <v>4121</v>
      </c>
      <c r="I399">
        <v>211220</v>
      </c>
      <c r="J399" s="13" t="s">
        <v>4127</v>
      </c>
      <c r="K399" t="s">
        <v>4138</v>
      </c>
      <c r="L399" t="s">
        <v>4432</v>
      </c>
      <c r="M399" t="s">
        <v>4138</v>
      </c>
    </row>
    <row r="400" spans="2:13" ht="32" x14ac:dyDescent="0.2">
      <c r="B400">
        <v>290539</v>
      </c>
      <c r="C400" s="3">
        <v>27.1</v>
      </c>
      <c r="D400">
        <v>52.54</v>
      </c>
      <c r="E400">
        <v>35.92</v>
      </c>
      <c r="F400">
        <v>10.24</v>
      </c>
      <c r="G400" s="13" t="s">
        <v>517</v>
      </c>
      <c r="H400" t="s">
        <v>4121</v>
      </c>
      <c r="I400">
        <v>211220</v>
      </c>
      <c r="J400" s="13" t="s">
        <v>4127</v>
      </c>
      <c r="K400" t="s">
        <v>4138</v>
      </c>
      <c r="L400" t="s">
        <v>4405</v>
      </c>
      <c r="M400" t="s">
        <v>4138</v>
      </c>
    </row>
    <row r="401" spans="2:13" ht="16" x14ac:dyDescent="0.2">
      <c r="B401">
        <v>901839</v>
      </c>
      <c r="C401" s="3">
        <v>26.92</v>
      </c>
      <c r="D401">
        <v>25.31</v>
      </c>
      <c r="E401">
        <v>22.42</v>
      </c>
      <c r="F401">
        <v>16.260000000000002</v>
      </c>
      <c r="G401" s="13" t="s">
        <v>3849</v>
      </c>
      <c r="H401" t="s">
        <v>4122</v>
      </c>
      <c r="I401">
        <v>711220</v>
      </c>
      <c r="J401" s="13" t="s">
        <v>4124</v>
      </c>
      <c r="K401" t="s">
        <v>4138</v>
      </c>
      <c r="L401" t="s">
        <v>5206</v>
      </c>
      <c r="M401" t="s">
        <v>4138</v>
      </c>
    </row>
    <row r="402" spans="2:13" ht="32" x14ac:dyDescent="0.2">
      <c r="B402">
        <v>291819</v>
      </c>
      <c r="C402" s="3">
        <v>26.8</v>
      </c>
      <c r="D402">
        <v>22.56</v>
      </c>
      <c r="E402">
        <v>24.93</v>
      </c>
      <c r="F402">
        <v>21.88</v>
      </c>
      <c r="G402" s="13" t="s">
        <v>625</v>
      </c>
      <c r="H402" t="s">
        <v>4121</v>
      </c>
      <c r="I402">
        <v>211220</v>
      </c>
      <c r="J402" s="13" t="s">
        <v>4127</v>
      </c>
      <c r="K402" t="s">
        <v>4138</v>
      </c>
      <c r="L402" t="s">
        <v>4418</v>
      </c>
      <c r="M402" t="s">
        <v>4138</v>
      </c>
    </row>
    <row r="403" spans="2:13" ht="32" x14ac:dyDescent="0.2">
      <c r="B403">
        <v>283699</v>
      </c>
      <c r="C403" s="3">
        <v>26.78</v>
      </c>
      <c r="D403">
        <v>27.46</v>
      </c>
      <c r="E403">
        <v>26.39</v>
      </c>
      <c r="F403">
        <v>19.670000000000002</v>
      </c>
      <c r="G403" s="13" t="s">
        <v>422</v>
      </c>
      <c r="H403" t="s">
        <v>4121</v>
      </c>
      <c r="I403">
        <v>211220</v>
      </c>
      <c r="J403" s="13" t="s">
        <v>4127</v>
      </c>
      <c r="K403" t="s">
        <v>4138</v>
      </c>
      <c r="L403" t="s">
        <v>4388</v>
      </c>
      <c r="M403" t="s">
        <v>4138</v>
      </c>
    </row>
    <row r="404" spans="2:13" ht="32" x14ac:dyDescent="0.2">
      <c r="B404">
        <v>500720</v>
      </c>
      <c r="C404" s="3">
        <v>26.71</v>
      </c>
      <c r="D404">
        <v>21.45</v>
      </c>
      <c r="E404">
        <v>16.07</v>
      </c>
      <c r="F404">
        <v>6.81</v>
      </c>
      <c r="G404" s="13" t="s">
        <v>1468</v>
      </c>
      <c r="H404" t="s">
        <v>4121</v>
      </c>
      <c r="I404">
        <v>411220</v>
      </c>
      <c r="J404" s="13" t="s">
        <v>4134</v>
      </c>
      <c r="K404" t="s">
        <v>4138</v>
      </c>
      <c r="L404" t="s">
        <v>4657</v>
      </c>
      <c r="M404" t="s">
        <v>4138</v>
      </c>
    </row>
    <row r="405" spans="2:13" ht="32" x14ac:dyDescent="0.2">
      <c r="B405">
        <v>852910</v>
      </c>
      <c r="C405" s="3">
        <v>26.6</v>
      </c>
      <c r="D405">
        <v>28.64</v>
      </c>
      <c r="E405">
        <v>18.850000000000001</v>
      </c>
      <c r="F405">
        <v>26.21</v>
      </c>
      <c r="G405" s="13" t="s">
        <v>3565</v>
      </c>
      <c r="H405" t="s">
        <v>4122</v>
      </c>
      <c r="I405">
        <v>611220</v>
      </c>
      <c r="J405" s="13" t="s">
        <v>4131</v>
      </c>
      <c r="K405" t="s">
        <v>4138</v>
      </c>
      <c r="L405" t="s">
        <v>5132</v>
      </c>
      <c r="M405" t="s">
        <v>4138</v>
      </c>
    </row>
    <row r="406" spans="2:13" ht="32" x14ac:dyDescent="0.2">
      <c r="B406">
        <v>130219</v>
      </c>
      <c r="C406" s="3">
        <v>26.51</v>
      </c>
      <c r="D406">
        <v>26</v>
      </c>
      <c r="E406">
        <v>19.12</v>
      </c>
      <c r="F406">
        <v>18.66</v>
      </c>
      <c r="G406" s="13" t="s">
        <v>117</v>
      </c>
      <c r="H406" t="s">
        <v>4119</v>
      </c>
      <c r="I406">
        <v>1111</v>
      </c>
      <c r="J406" s="13" t="s">
        <v>4123</v>
      </c>
      <c r="K406" t="s">
        <v>4138</v>
      </c>
      <c r="L406" t="s">
        <v>4240</v>
      </c>
      <c r="M406" t="s">
        <v>4138</v>
      </c>
    </row>
    <row r="407" spans="2:13" ht="32" x14ac:dyDescent="0.2">
      <c r="B407">
        <v>392119</v>
      </c>
      <c r="C407" s="3">
        <v>26.37</v>
      </c>
      <c r="D407">
        <v>23.6</v>
      </c>
      <c r="E407">
        <v>43.55</v>
      </c>
      <c r="F407">
        <v>31.45</v>
      </c>
      <c r="G407" s="13" t="s">
        <v>1118</v>
      </c>
      <c r="H407" t="s">
        <v>4121</v>
      </c>
      <c r="I407">
        <v>311220</v>
      </c>
      <c r="J407" s="13" t="s">
        <v>4126</v>
      </c>
      <c r="K407" t="s">
        <v>4138</v>
      </c>
      <c r="L407" t="s">
        <v>4547</v>
      </c>
      <c r="M407" t="s">
        <v>4138</v>
      </c>
    </row>
    <row r="408" spans="2:13" ht="32" x14ac:dyDescent="0.2">
      <c r="B408">
        <v>848350</v>
      </c>
      <c r="C408" s="3">
        <v>26.34</v>
      </c>
      <c r="D408">
        <v>29.64</v>
      </c>
      <c r="E408">
        <v>23.13</v>
      </c>
      <c r="F408">
        <v>15.98</v>
      </c>
      <c r="G408" s="13" t="s">
        <v>3384</v>
      </c>
      <c r="H408" t="s">
        <v>4122</v>
      </c>
      <c r="I408">
        <v>511220</v>
      </c>
      <c r="J408" s="13" t="s">
        <v>4135</v>
      </c>
      <c r="K408" t="s">
        <v>4138</v>
      </c>
      <c r="L408" t="s">
        <v>5100</v>
      </c>
      <c r="M408" t="s">
        <v>4138</v>
      </c>
    </row>
    <row r="409" spans="2:13" ht="32" x14ac:dyDescent="0.2">
      <c r="B409">
        <v>291821</v>
      </c>
      <c r="C409" s="3">
        <v>26.33</v>
      </c>
      <c r="D409">
        <v>34.86</v>
      </c>
      <c r="E409">
        <v>34.630000000000003</v>
      </c>
      <c r="F409">
        <v>55.31</v>
      </c>
      <c r="G409" s="13" t="s">
        <v>626</v>
      </c>
      <c r="H409" t="s">
        <v>4121</v>
      </c>
      <c r="I409">
        <v>211220</v>
      </c>
      <c r="J409" s="13" t="s">
        <v>4127</v>
      </c>
      <c r="K409" t="s">
        <v>4138</v>
      </c>
      <c r="L409" t="s">
        <v>4418</v>
      </c>
      <c r="M409" t="s">
        <v>4138</v>
      </c>
    </row>
    <row r="410" spans="2:13" ht="32" x14ac:dyDescent="0.2">
      <c r="B410">
        <v>291300</v>
      </c>
      <c r="C410" s="3">
        <v>26.28</v>
      </c>
      <c r="D410">
        <v>25.89</v>
      </c>
      <c r="E410">
        <v>22.67</v>
      </c>
      <c r="F410">
        <v>25.49</v>
      </c>
      <c r="G410" s="13" t="s">
        <v>564</v>
      </c>
      <c r="H410" t="s">
        <v>4121</v>
      </c>
      <c r="I410">
        <v>211220</v>
      </c>
      <c r="J410" s="13" t="s">
        <v>4127</v>
      </c>
      <c r="K410" t="s">
        <v>4138</v>
      </c>
      <c r="L410" t="s">
        <v>4413</v>
      </c>
      <c r="M410" t="s">
        <v>4138</v>
      </c>
    </row>
    <row r="411" spans="2:13" ht="32" x14ac:dyDescent="0.2">
      <c r="B411">
        <v>850590</v>
      </c>
      <c r="C411" s="3">
        <v>26.26</v>
      </c>
      <c r="D411">
        <v>25.96</v>
      </c>
      <c r="E411">
        <v>22.82</v>
      </c>
      <c r="F411">
        <v>15.65</v>
      </c>
      <c r="G411" s="13" t="s">
        <v>3440</v>
      </c>
      <c r="H411" t="s">
        <v>4122</v>
      </c>
      <c r="I411">
        <v>311220</v>
      </c>
      <c r="J411" s="13" t="s">
        <v>4126</v>
      </c>
      <c r="K411" t="s">
        <v>4138</v>
      </c>
      <c r="L411" t="s">
        <v>5109</v>
      </c>
      <c r="M411" t="s">
        <v>4138</v>
      </c>
    </row>
    <row r="412" spans="2:13" ht="32" x14ac:dyDescent="0.2">
      <c r="B412">
        <v>900211</v>
      </c>
      <c r="C412" s="3">
        <v>26.14</v>
      </c>
      <c r="D412">
        <v>28.47</v>
      </c>
      <c r="E412">
        <v>35.78</v>
      </c>
      <c r="F412">
        <v>33.65</v>
      </c>
      <c r="G412" s="13" t="s">
        <v>3787</v>
      </c>
      <c r="H412" t="s">
        <v>4121</v>
      </c>
      <c r="I412">
        <v>711220</v>
      </c>
      <c r="J412" s="13" t="s">
        <v>4124</v>
      </c>
      <c r="K412" t="s">
        <v>4138</v>
      </c>
      <c r="L412" t="s">
        <v>5192</v>
      </c>
      <c r="M412" t="s">
        <v>4138</v>
      </c>
    </row>
    <row r="413" spans="2:13" ht="32" x14ac:dyDescent="0.2">
      <c r="B413">
        <v>290960</v>
      </c>
      <c r="C413" s="3">
        <v>26.11</v>
      </c>
      <c r="D413">
        <v>32.17</v>
      </c>
      <c r="E413">
        <v>30.23</v>
      </c>
      <c r="F413">
        <v>23.97</v>
      </c>
      <c r="G413" s="13" t="s">
        <v>549</v>
      </c>
      <c r="H413" t="s">
        <v>4121</v>
      </c>
      <c r="I413">
        <v>211220</v>
      </c>
      <c r="J413" s="13" t="s">
        <v>4127</v>
      </c>
      <c r="K413" t="s">
        <v>4138</v>
      </c>
      <c r="L413" t="s">
        <v>4409</v>
      </c>
      <c r="M413" t="s">
        <v>4138</v>
      </c>
    </row>
    <row r="414" spans="2:13" ht="16" x14ac:dyDescent="0.2">
      <c r="B414">
        <v>540341</v>
      </c>
      <c r="C414" s="3">
        <v>26.04</v>
      </c>
      <c r="D414">
        <v>28.04</v>
      </c>
      <c r="E414">
        <v>27.94</v>
      </c>
      <c r="F414">
        <v>13.57</v>
      </c>
      <c r="G414" s="13" t="s">
        <v>1638</v>
      </c>
      <c r="H414" t="s">
        <v>4121</v>
      </c>
      <c r="I414">
        <v>411220</v>
      </c>
      <c r="J414" s="13" t="s">
        <v>4134</v>
      </c>
      <c r="K414" t="s">
        <v>4138</v>
      </c>
      <c r="L414" t="s">
        <v>4692</v>
      </c>
      <c r="M414" t="s">
        <v>4138</v>
      </c>
    </row>
    <row r="415" spans="2:13" ht="32" x14ac:dyDescent="0.2">
      <c r="B415">
        <v>680690</v>
      </c>
      <c r="C415" s="3">
        <v>26.02</v>
      </c>
      <c r="D415">
        <v>31.36</v>
      </c>
      <c r="E415">
        <v>16.14</v>
      </c>
      <c r="F415">
        <v>11.16</v>
      </c>
      <c r="G415" s="13" t="s">
        <v>2218</v>
      </c>
      <c r="H415" t="s">
        <v>4120</v>
      </c>
      <c r="I415">
        <v>311220</v>
      </c>
      <c r="J415" s="13" t="s">
        <v>4126</v>
      </c>
      <c r="K415" t="s">
        <v>4138</v>
      </c>
      <c r="L415" t="s">
        <v>4824</v>
      </c>
      <c r="M415" t="s">
        <v>4138</v>
      </c>
    </row>
    <row r="416" spans="2:13" ht="32" x14ac:dyDescent="0.2">
      <c r="B416">
        <v>390469</v>
      </c>
      <c r="C416" s="3">
        <v>25.92</v>
      </c>
      <c r="D416">
        <v>27.83</v>
      </c>
      <c r="E416">
        <v>13.72</v>
      </c>
      <c r="F416">
        <v>8.7200000000000006</v>
      </c>
      <c r="G416" s="13" t="s">
        <v>1036</v>
      </c>
      <c r="H416" t="s">
        <v>4121</v>
      </c>
      <c r="I416">
        <v>211210</v>
      </c>
      <c r="J416" s="13" t="s">
        <v>4127</v>
      </c>
      <c r="K416" t="s">
        <v>4138</v>
      </c>
      <c r="L416" t="s">
        <v>4530</v>
      </c>
      <c r="M416" t="s">
        <v>4138</v>
      </c>
    </row>
    <row r="417" spans="2:13" ht="32" x14ac:dyDescent="0.2">
      <c r="B417">
        <v>292111</v>
      </c>
      <c r="C417" s="3">
        <v>25.68</v>
      </c>
      <c r="D417">
        <v>22.33</v>
      </c>
      <c r="E417">
        <v>46.84</v>
      </c>
      <c r="F417">
        <v>28.37</v>
      </c>
      <c r="G417" s="13" t="s">
        <v>636</v>
      </c>
      <c r="H417" t="s">
        <v>4121</v>
      </c>
      <c r="I417">
        <v>211220</v>
      </c>
      <c r="J417" s="13" t="s">
        <v>4127</v>
      </c>
      <c r="K417" t="s">
        <v>4138</v>
      </c>
      <c r="L417" t="s">
        <v>4421</v>
      </c>
      <c r="M417" t="s">
        <v>4138</v>
      </c>
    </row>
    <row r="418" spans="2:13" ht="32" x14ac:dyDescent="0.2">
      <c r="B418">
        <v>690290</v>
      </c>
      <c r="C418" s="3">
        <v>25.66</v>
      </c>
      <c r="D418">
        <v>42.49</v>
      </c>
      <c r="E418">
        <v>26.66</v>
      </c>
      <c r="F418">
        <v>28.84</v>
      </c>
      <c r="G418" s="13" t="s">
        <v>2247</v>
      </c>
      <c r="H418" t="s">
        <v>4120</v>
      </c>
      <c r="I418">
        <v>311220</v>
      </c>
      <c r="J418" s="13" t="s">
        <v>4126</v>
      </c>
      <c r="K418" t="s">
        <v>4138</v>
      </c>
      <c r="L418" t="s">
        <v>4835</v>
      </c>
      <c r="M418" t="s">
        <v>4138</v>
      </c>
    </row>
    <row r="419" spans="2:13" ht="32" x14ac:dyDescent="0.2">
      <c r="B419">
        <v>392350</v>
      </c>
      <c r="C419" s="3">
        <v>25.57</v>
      </c>
      <c r="D419">
        <v>22.81</v>
      </c>
      <c r="E419">
        <v>18.02</v>
      </c>
      <c r="F419">
        <v>14.3</v>
      </c>
      <c r="G419" s="13" t="s">
        <v>1128</v>
      </c>
      <c r="H419" t="s">
        <v>4120</v>
      </c>
      <c r="I419">
        <v>511220</v>
      </c>
      <c r="J419" s="13" t="s">
        <v>4135</v>
      </c>
      <c r="K419" t="s">
        <v>4138</v>
      </c>
      <c r="L419" t="s">
        <v>4549</v>
      </c>
      <c r="M419" t="s">
        <v>4138</v>
      </c>
    </row>
    <row r="420" spans="2:13" ht="32" x14ac:dyDescent="0.2">
      <c r="B420">
        <v>722790</v>
      </c>
      <c r="C420" s="3">
        <v>25.56</v>
      </c>
      <c r="D420">
        <v>28.1</v>
      </c>
      <c r="E420">
        <v>10.91</v>
      </c>
      <c r="F420">
        <v>19.350000000000001</v>
      </c>
      <c r="G420" s="13" t="s">
        <v>2522</v>
      </c>
      <c r="H420" t="s">
        <v>4121</v>
      </c>
      <c r="I420">
        <v>511210</v>
      </c>
      <c r="J420" s="13" t="s">
        <v>4135</v>
      </c>
      <c r="K420" t="s">
        <v>4138</v>
      </c>
      <c r="L420" t="s">
        <v>4902</v>
      </c>
      <c r="M420" t="s">
        <v>4138</v>
      </c>
    </row>
    <row r="421" spans="2:13" ht="32" x14ac:dyDescent="0.2">
      <c r="B421">
        <v>271290</v>
      </c>
      <c r="C421" s="3">
        <v>25.48</v>
      </c>
      <c r="D421">
        <v>23.28</v>
      </c>
      <c r="E421">
        <v>18.63</v>
      </c>
      <c r="F421">
        <v>15.86</v>
      </c>
      <c r="G421" s="13" t="s">
        <v>303</v>
      </c>
      <c r="H421" t="s">
        <v>4121</v>
      </c>
      <c r="I421">
        <v>211220</v>
      </c>
      <c r="J421" s="13" t="s">
        <v>4127</v>
      </c>
      <c r="K421" t="s">
        <v>4138</v>
      </c>
      <c r="L421" t="s">
        <v>4349</v>
      </c>
      <c r="M421" t="s">
        <v>4138</v>
      </c>
    </row>
    <row r="422" spans="2:13" ht="32" x14ac:dyDescent="0.2">
      <c r="B422">
        <v>320419</v>
      </c>
      <c r="C422" s="3">
        <v>25.45</v>
      </c>
      <c r="D422">
        <v>31.55</v>
      </c>
      <c r="E422">
        <v>33.82</v>
      </c>
      <c r="F422">
        <v>20.079999999999998</v>
      </c>
      <c r="G422" s="13" t="s">
        <v>827</v>
      </c>
      <c r="H422" t="s">
        <v>4121</v>
      </c>
      <c r="I422">
        <v>311210</v>
      </c>
      <c r="J422" s="13" t="s">
        <v>4126</v>
      </c>
      <c r="K422" t="s">
        <v>4138</v>
      </c>
      <c r="L422" t="s">
        <v>4457</v>
      </c>
      <c r="M422" t="s">
        <v>4138</v>
      </c>
    </row>
    <row r="423" spans="2:13" ht="32" x14ac:dyDescent="0.2">
      <c r="B423">
        <v>281122</v>
      </c>
      <c r="C423" s="3">
        <v>25.42</v>
      </c>
      <c r="D423">
        <v>25.19</v>
      </c>
      <c r="E423">
        <v>16.36</v>
      </c>
      <c r="F423">
        <v>8.92</v>
      </c>
      <c r="G423" s="13" t="s">
        <v>338</v>
      </c>
      <c r="H423" t="s">
        <v>4121</v>
      </c>
      <c r="I423">
        <v>211220</v>
      </c>
      <c r="J423" s="13" t="s">
        <v>4127</v>
      </c>
      <c r="K423" t="s">
        <v>4138</v>
      </c>
      <c r="L423" t="s">
        <v>4363</v>
      </c>
      <c r="M423" t="s">
        <v>4138</v>
      </c>
    </row>
    <row r="424" spans="2:13" ht="32" x14ac:dyDescent="0.2">
      <c r="B424">
        <v>381600</v>
      </c>
      <c r="C424" s="3">
        <v>25.25</v>
      </c>
      <c r="D424">
        <v>28.05</v>
      </c>
      <c r="E424">
        <v>23.08</v>
      </c>
      <c r="F424">
        <v>18.5</v>
      </c>
      <c r="G424" s="13" t="s">
        <v>983</v>
      </c>
      <c r="H424" t="s">
        <v>4121</v>
      </c>
      <c r="I424">
        <v>311210</v>
      </c>
      <c r="J424" s="13" t="s">
        <v>4126</v>
      </c>
      <c r="K424" t="s">
        <v>4138</v>
      </c>
      <c r="L424" t="s">
        <v>4515</v>
      </c>
      <c r="M424" t="s">
        <v>4138</v>
      </c>
    </row>
    <row r="425" spans="2:13" ht="16" x14ac:dyDescent="0.2">
      <c r="B425">
        <v>600110</v>
      </c>
      <c r="C425" s="3">
        <v>25.19</v>
      </c>
      <c r="D425">
        <v>12.91</v>
      </c>
      <c r="E425">
        <v>8.57</v>
      </c>
      <c r="F425">
        <v>5.66</v>
      </c>
      <c r="G425" s="13" t="s">
        <v>1884</v>
      </c>
      <c r="H425" t="s">
        <v>4121</v>
      </c>
      <c r="I425">
        <v>411220</v>
      </c>
      <c r="J425" s="13" t="s">
        <v>4134</v>
      </c>
      <c r="K425" t="s">
        <v>4138</v>
      </c>
      <c r="L425" t="s">
        <v>4750</v>
      </c>
      <c r="M425" t="s">
        <v>4138</v>
      </c>
    </row>
    <row r="426" spans="2:13" ht="32" x14ac:dyDescent="0.2">
      <c r="B426">
        <v>390730</v>
      </c>
      <c r="C426" s="3">
        <v>25.16</v>
      </c>
      <c r="D426">
        <v>17.11</v>
      </c>
      <c r="E426">
        <v>23.07</v>
      </c>
      <c r="F426">
        <v>8.65</v>
      </c>
      <c r="G426" s="13" t="s">
        <v>1049</v>
      </c>
      <c r="H426" t="s">
        <v>4121</v>
      </c>
      <c r="I426">
        <v>211210</v>
      </c>
      <c r="J426" s="13" t="s">
        <v>4127</v>
      </c>
      <c r="K426" t="s">
        <v>4138</v>
      </c>
      <c r="L426" t="s">
        <v>4533</v>
      </c>
      <c r="M426" t="s">
        <v>4138</v>
      </c>
    </row>
    <row r="427" spans="2:13" ht="32" x14ac:dyDescent="0.2">
      <c r="B427">
        <v>852359</v>
      </c>
      <c r="C427" s="3">
        <v>25.14</v>
      </c>
      <c r="D427">
        <v>19.739999999999998</v>
      </c>
      <c r="E427">
        <v>13.4</v>
      </c>
      <c r="F427">
        <v>7.77</v>
      </c>
      <c r="G427" s="13" t="s">
        <v>20</v>
      </c>
      <c r="H427" t="s">
        <v>12</v>
      </c>
      <c r="I427">
        <v>611220</v>
      </c>
      <c r="J427" s="13" t="s">
        <v>4131</v>
      </c>
      <c r="K427" t="s">
        <v>4138</v>
      </c>
      <c r="L427" t="s">
        <v>5126</v>
      </c>
      <c r="M427" t="s">
        <v>4138</v>
      </c>
    </row>
    <row r="428" spans="2:13" ht="32" x14ac:dyDescent="0.2">
      <c r="B428">
        <v>551511</v>
      </c>
      <c r="C428" s="3">
        <v>25.07</v>
      </c>
      <c r="D428">
        <v>39.630000000000003</v>
      </c>
      <c r="E428">
        <v>22.52</v>
      </c>
      <c r="F428">
        <v>15.01</v>
      </c>
      <c r="G428" s="13" t="s">
        <v>1748</v>
      </c>
      <c r="H428" t="s">
        <v>4121</v>
      </c>
      <c r="I428">
        <v>411220</v>
      </c>
      <c r="J428" s="13" t="s">
        <v>4134</v>
      </c>
      <c r="K428" t="s">
        <v>4138</v>
      </c>
      <c r="L428" t="s">
        <v>4712</v>
      </c>
      <c r="M428" t="s">
        <v>4138</v>
      </c>
    </row>
    <row r="429" spans="2:13" ht="32" x14ac:dyDescent="0.2">
      <c r="B429">
        <v>853641</v>
      </c>
      <c r="C429" s="3">
        <v>25.02</v>
      </c>
      <c r="D429">
        <v>22.05</v>
      </c>
      <c r="E429">
        <v>16.13</v>
      </c>
      <c r="F429">
        <v>13.33</v>
      </c>
      <c r="G429" s="13" t="s">
        <v>3599</v>
      </c>
      <c r="H429" t="s">
        <v>4122</v>
      </c>
      <c r="I429">
        <v>3112</v>
      </c>
      <c r="J429" s="13" t="s">
        <v>4126</v>
      </c>
      <c r="K429" t="s">
        <v>4138</v>
      </c>
      <c r="L429" t="s">
        <v>5139</v>
      </c>
      <c r="M429" t="s">
        <v>4138</v>
      </c>
    </row>
    <row r="430" spans="2:13" ht="32" x14ac:dyDescent="0.2">
      <c r="B430">
        <v>292145</v>
      </c>
      <c r="C430" s="3">
        <v>25</v>
      </c>
      <c r="D430">
        <v>25.11</v>
      </c>
      <c r="E430">
        <v>44.36</v>
      </c>
      <c r="F430">
        <v>54.66</v>
      </c>
      <c r="G430" s="13" t="s">
        <v>647</v>
      </c>
      <c r="H430" t="s">
        <v>4121</v>
      </c>
      <c r="I430">
        <v>211220</v>
      </c>
      <c r="J430" s="13" t="s">
        <v>4127</v>
      </c>
      <c r="K430" t="s">
        <v>4138</v>
      </c>
      <c r="L430" t="s">
        <v>4421</v>
      </c>
      <c r="M430" t="s">
        <v>4138</v>
      </c>
    </row>
    <row r="431" spans="2:13" ht="16" x14ac:dyDescent="0.2">
      <c r="B431">
        <v>900110</v>
      </c>
      <c r="C431" s="3">
        <v>24.76</v>
      </c>
      <c r="D431">
        <v>92.87</v>
      </c>
      <c r="E431">
        <v>48.07</v>
      </c>
      <c r="F431">
        <v>17.52</v>
      </c>
      <c r="G431" s="13" t="s">
        <v>3781</v>
      </c>
      <c r="H431" t="s">
        <v>4121</v>
      </c>
      <c r="I431">
        <v>711220</v>
      </c>
      <c r="J431" s="13" t="s">
        <v>4124</v>
      </c>
      <c r="K431" t="s">
        <v>4138</v>
      </c>
      <c r="L431" t="s">
        <v>5191</v>
      </c>
      <c r="M431" t="s">
        <v>4138</v>
      </c>
    </row>
    <row r="432" spans="2:13" ht="16" x14ac:dyDescent="0.2">
      <c r="B432">
        <v>660390</v>
      </c>
      <c r="C432" s="3">
        <v>24.56</v>
      </c>
      <c r="D432">
        <v>18.309999999999999</v>
      </c>
      <c r="E432">
        <v>10.039999999999999</v>
      </c>
      <c r="F432">
        <v>10.56</v>
      </c>
      <c r="G432" s="13" t="s">
        <v>2189</v>
      </c>
      <c r="H432" t="s">
        <v>4121</v>
      </c>
      <c r="I432">
        <v>411220</v>
      </c>
      <c r="J432" s="13" t="s">
        <v>4134</v>
      </c>
      <c r="K432" t="s">
        <v>4138</v>
      </c>
      <c r="L432" t="s">
        <v>4814</v>
      </c>
      <c r="M432" t="s">
        <v>4138</v>
      </c>
    </row>
    <row r="433" spans="2:13" ht="32" x14ac:dyDescent="0.2">
      <c r="B433">
        <v>291619</v>
      </c>
      <c r="C433" s="3">
        <v>24.49</v>
      </c>
      <c r="D433">
        <v>72.92</v>
      </c>
      <c r="E433">
        <v>67.430000000000007</v>
      </c>
      <c r="F433">
        <v>31.71</v>
      </c>
      <c r="G433" s="13" t="s">
        <v>599</v>
      </c>
      <c r="H433" t="s">
        <v>4121</v>
      </c>
      <c r="I433">
        <v>211220</v>
      </c>
      <c r="J433" s="13" t="s">
        <v>4127</v>
      </c>
      <c r="K433" t="s">
        <v>4138</v>
      </c>
      <c r="L433" t="s">
        <v>4416</v>
      </c>
      <c r="M433" t="s">
        <v>4138</v>
      </c>
    </row>
    <row r="434" spans="2:13" ht="32" x14ac:dyDescent="0.2">
      <c r="B434">
        <v>280512</v>
      </c>
      <c r="C434" s="3">
        <v>24.43</v>
      </c>
      <c r="D434">
        <v>31.75</v>
      </c>
      <c r="E434">
        <v>41.91</v>
      </c>
      <c r="F434">
        <v>15.37</v>
      </c>
      <c r="G434" s="13" t="s">
        <v>325</v>
      </c>
      <c r="H434" t="s">
        <v>12</v>
      </c>
      <c r="I434">
        <v>211220</v>
      </c>
      <c r="J434" s="13" t="s">
        <v>4127</v>
      </c>
      <c r="K434" t="s">
        <v>4138</v>
      </c>
      <c r="L434" t="s">
        <v>4357</v>
      </c>
      <c r="M434" t="s">
        <v>4138</v>
      </c>
    </row>
    <row r="435" spans="2:13" ht="32" x14ac:dyDescent="0.2">
      <c r="B435">
        <v>350300</v>
      </c>
      <c r="C435" s="3">
        <v>24.41</v>
      </c>
      <c r="D435">
        <v>29.81</v>
      </c>
      <c r="E435">
        <v>21.09</v>
      </c>
      <c r="F435">
        <v>17.989999999999998</v>
      </c>
      <c r="G435" s="13" t="s">
        <v>910</v>
      </c>
      <c r="H435" t="s">
        <v>4121</v>
      </c>
      <c r="I435">
        <v>111210</v>
      </c>
      <c r="J435" s="13" t="s">
        <v>4123</v>
      </c>
      <c r="K435" t="s">
        <v>4138</v>
      </c>
      <c r="L435" t="s">
        <v>4485</v>
      </c>
      <c r="M435" t="s">
        <v>4138</v>
      </c>
    </row>
    <row r="436" spans="2:13" ht="32" x14ac:dyDescent="0.2">
      <c r="B436">
        <v>851190</v>
      </c>
      <c r="C436" s="3">
        <v>24.41</v>
      </c>
      <c r="D436">
        <v>27.37</v>
      </c>
      <c r="E436">
        <v>16.84</v>
      </c>
      <c r="F436">
        <v>11.91</v>
      </c>
      <c r="G436" s="13" t="s">
        <v>3470</v>
      </c>
      <c r="H436" t="s">
        <v>4122</v>
      </c>
      <c r="I436">
        <v>511220</v>
      </c>
      <c r="J436" s="13" t="s">
        <v>4135</v>
      </c>
      <c r="K436" t="s">
        <v>4138</v>
      </c>
      <c r="L436" t="s">
        <v>5115</v>
      </c>
      <c r="M436" t="s">
        <v>4138</v>
      </c>
    </row>
    <row r="437" spans="2:13" ht="32" x14ac:dyDescent="0.2">
      <c r="B437">
        <v>392043</v>
      </c>
      <c r="C437" s="3">
        <v>24.39</v>
      </c>
      <c r="D437">
        <v>21.2</v>
      </c>
      <c r="E437">
        <v>17.14</v>
      </c>
      <c r="F437">
        <v>8.58</v>
      </c>
      <c r="G437" s="13" t="s">
        <v>1098</v>
      </c>
      <c r="H437" t="s">
        <v>12</v>
      </c>
      <c r="I437">
        <v>311220</v>
      </c>
      <c r="J437" s="13" t="s">
        <v>4126</v>
      </c>
      <c r="K437" t="s">
        <v>4138</v>
      </c>
      <c r="L437" t="s">
        <v>4546</v>
      </c>
      <c r="M437" t="s">
        <v>4138</v>
      </c>
    </row>
    <row r="438" spans="2:13" ht="16" x14ac:dyDescent="0.2">
      <c r="B438">
        <v>640690</v>
      </c>
      <c r="C438" s="3">
        <v>24.37</v>
      </c>
      <c r="D438">
        <v>20.100000000000001</v>
      </c>
      <c r="E438">
        <v>19.09</v>
      </c>
      <c r="F438">
        <v>13.51</v>
      </c>
      <c r="G438" s="13" t="s">
        <v>2175</v>
      </c>
      <c r="H438" t="s">
        <v>12</v>
      </c>
      <c r="I438">
        <v>411220</v>
      </c>
      <c r="J438" s="13" t="s">
        <v>4134</v>
      </c>
      <c r="K438" t="s">
        <v>4138</v>
      </c>
      <c r="L438" t="s">
        <v>4805</v>
      </c>
      <c r="M438" t="s">
        <v>4138</v>
      </c>
    </row>
    <row r="439" spans="2:13" ht="32" x14ac:dyDescent="0.2">
      <c r="B439">
        <v>810430</v>
      </c>
      <c r="C439" s="3">
        <v>24.2</v>
      </c>
      <c r="D439">
        <v>42.62</v>
      </c>
      <c r="E439">
        <v>23.39</v>
      </c>
      <c r="F439">
        <v>15.68</v>
      </c>
      <c r="G439" s="13" t="s">
        <v>2776</v>
      </c>
      <c r="H439" t="s">
        <v>4120</v>
      </c>
      <c r="I439">
        <v>311210</v>
      </c>
      <c r="J439" s="13" t="s">
        <v>4126</v>
      </c>
      <c r="K439" t="s">
        <v>4138</v>
      </c>
      <c r="L439" t="s">
        <v>4985</v>
      </c>
      <c r="M439" t="s">
        <v>4138</v>
      </c>
    </row>
    <row r="440" spans="2:13" ht="32" x14ac:dyDescent="0.2">
      <c r="B440">
        <v>391810</v>
      </c>
      <c r="C440" s="3">
        <v>24.13</v>
      </c>
      <c r="D440">
        <v>24.56</v>
      </c>
      <c r="E440">
        <v>19.059999999999999</v>
      </c>
      <c r="F440">
        <v>12.53</v>
      </c>
      <c r="G440" s="13" t="s">
        <v>1091</v>
      </c>
      <c r="H440" t="s">
        <v>4120</v>
      </c>
      <c r="I440">
        <v>311210</v>
      </c>
      <c r="J440" s="13" t="s">
        <v>4126</v>
      </c>
      <c r="K440" t="s">
        <v>4138</v>
      </c>
      <c r="L440" t="s">
        <v>4544</v>
      </c>
      <c r="M440" t="s">
        <v>4138</v>
      </c>
    </row>
    <row r="441" spans="2:13" ht="32" x14ac:dyDescent="0.2">
      <c r="B441">
        <v>390940</v>
      </c>
      <c r="C441" s="3">
        <v>23.93</v>
      </c>
      <c r="D441">
        <v>26.82</v>
      </c>
      <c r="E441">
        <v>24.36</v>
      </c>
      <c r="F441">
        <v>18.46</v>
      </c>
      <c r="G441" s="13" t="s">
        <v>1062</v>
      </c>
      <c r="H441" t="s">
        <v>4121</v>
      </c>
      <c r="I441">
        <v>211210</v>
      </c>
      <c r="J441" s="13" t="s">
        <v>4127</v>
      </c>
      <c r="K441" t="s">
        <v>4138</v>
      </c>
      <c r="L441" t="s">
        <v>4535</v>
      </c>
      <c r="M441" t="s">
        <v>4138</v>
      </c>
    </row>
    <row r="442" spans="2:13" ht="32" x14ac:dyDescent="0.2">
      <c r="B442">
        <v>391290</v>
      </c>
      <c r="C442" s="3">
        <v>23.83</v>
      </c>
      <c r="D442">
        <v>37.14</v>
      </c>
      <c r="E442">
        <v>23.64</v>
      </c>
      <c r="F442">
        <v>17.22</v>
      </c>
      <c r="G442" s="13" t="s">
        <v>1072</v>
      </c>
      <c r="H442" t="s">
        <v>4121</v>
      </c>
      <c r="I442">
        <v>211210</v>
      </c>
      <c r="J442" s="13" t="s">
        <v>4127</v>
      </c>
      <c r="K442" t="s">
        <v>4138</v>
      </c>
      <c r="L442" t="s">
        <v>4538</v>
      </c>
      <c r="M442" t="s">
        <v>4138</v>
      </c>
    </row>
    <row r="443" spans="2:13" ht="32" x14ac:dyDescent="0.2">
      <c r="B443">
        <v>271220</v>
      </c>
      <c r="C443" s="3">
        <v>23.7</v>
      </c>
      <c r="D443">
        <v>11.79</v>
      </c>
      <c r="E443">
        <v>8.56</v>
      </c>
      <c r="F443">
        <v>5.26</v>
      </c>
      <c r="G443" s="13" t="s">
        <v>302</v>
      </c>
      <c r="H443" t="s">
        <v>4121</v>
      </c>
      <c r="I443">
        <v>211220</v>
      </c>
      <c r="J443" s="13" t="s">
        <v>4127</v>
      </c>
      <c r="K443" t="s">
        <v>4138</v>
      </c>
      <c r="L443" t="s">
        <v>4349</v>
      </c>
      <c r="M443" t="s">
        <v>4138</v>
      </c>
    </row>
    <row r="444" spans="2:13" ht="32" x14ac:dyDescent="0.2">
      <c r="B444">
        <v>700721</v>
      </c>
      <c r="C444" s="3">
        <v>23.68</v>
      </c>
      <c r="D444">
        <v>23.59</v>
      </c>
      <c r="E444">
        <v>20.85</v>
      </c>
      <c r="F444">
        <v>15.83</v>
      </c>
      <c r="G444" s="13" t="s">
        <v>2292</v>
      </c>
      <c r="H444" t="s">
        <v>4120</v>
      </c>
      <c r="I444">
        <v>511220</v>
      </c>
      <c r="J444" s="13" t="s">
        <v>4135</v>
      </c>
      <c r="K444" t="s">
        <v>4138</v>
      </c>
      <c r="L444" t="s">
        <v>4852</v>
      </c>
      <c r="M444" t="s">
        <v>4138</v>
      </c>
    </row>
    <row r="445" spans="2:13" ht="32" x14ac:dyDescent="0.2">
      <c r="B445">
        <v>293040</v>
      </c>
      <c r="C445" s="3">
        <v>23.66</v>
      </c>
      <c r="D445">
        <v>16.84</v>
      </c>
      <c r="E445">
        <v>15.52</v>
      </c>
      <c r="F445">
        <v>6.13</v>
      </c>
      <c r="G445" s="13" t="s">
        <v>685</v>
      </c>
      <c r="H445" t="s">
        <v>4121</v>
      </c>
      <c r="I445">
        <v>211220</v>
      </c>
      <c r="J445" s="13" t="s">
        <v>4127</v>
      </c>
      <c r="K445" t="s">
        <v>4138</v>
      </c>
      <c r="L445" t="s">
        <v>4430</v>
      </c>
      <c r="M445" t="s">
        <v>4138</v>
      </c>
    </row>
    <row r="446" spans="2:13" ht="16" x14ac:dyDescent="0.2">
      <c r="B446">
        <v>530929</v>
      </c>
      <c r="C446" s="3">
        <v>23.63</v>
      </c>
      <c r="D446">
        <v>17.079999999999998</v>
      </c>
      <c r="E446">
        <v>15.89</v>
      </c>
      <c r="F446">
        <v>9.08</v>
      </c>
      <c r="G446" s="13" t="s">
        <v>1605</v>
      </c>
      <c r="H446" t="s">
        <v>4121</v>
      </c>
      <c r="I446">
        <v>411210</v>
      </c>
      <c r="J446" s="13" t="s">
        <v>4134</v>
      </c>
      <c r="K446" t="s">
        <v>4138</v>
      </c>
      <c r="L446" t="s">
        <v>4687</v>
      </c>
      <c r="M446" t="s">
        <v>4138</v>
      </c>
    </row>
    <row r="447" spans="2:13" ht="32" x14ac:dyDescent="0.2">
      <c r="B447">
        <v>293420</v>
      </c>
      <c r="C447" s="3">
        <v>23.6</v>
      </c>
      <c r="D447">
        <v>26.86</v>
      </c>
      <c r="E447">
        <v>26.04</v>
      </c>
      <c r="F447">
        <v>21.02</v>
      </c>
      <c r="G447" s="13" t="s">
        <v>724</v>
      </c>
      <c r="H447" t="s">
        <v>4121</v>
      </c>
      <c r="I447">
        <v>211220</v>
      </c>
      <c r="J447" s="13" t="s">
        <v>4127</v>
      </c>
      <c r="K447" t="s">
        <v>4138</v>
      </c>
      <c r="L447" t="s">
        <v>4434</v>
      </c>
      <c r="M447" t="s">
        <v>4138</v>
      </c>
    </row>
    <row r="448" spans="2:13" ht="16" x14ac:dyDescent="0.2">
      <c r="B448">
        <v>590699</v>
      </c>
      <c r="C448" s="3">
        <v>23.57</v>
      </c>
      <c r="D448">
        <v>19.11</v>
      </c>
      <c r="E448">
        <v>21.86</v>
      </c>
      <c r="F448">
        <v>11.9</v>
      </c>
      <c r="G448" s="13" t="s">
        <v>1873</v>
      </c>
      <c r="H448" t="s">
        <v>4120</v>
      </c>
      <c r="I448">
        <v>411220</v>
      </c>
      <c r="J448" s="13" t="s">
        <v>4134</v>
      </c>
      <c r="K448" t="s">
        <v>4138</v>
      </c>
      <c r="L448" t="s">
        <v>4744</v>
      </c>
      <c r="M448" t="s">
        <v>4138</v>
      </c>
    </row>
    <row r="449" spans="2:13" ht="16" x14ac:dyDescent="0.2">
      <c r="B449">
        <v>710510</v>
      </c>
      <c r="C449" s="3">
        <v>23.56</v>
      </c>
      <c r="D449">
        <v>33.54</v>
      </c>
      <c r="E449">
        <v>33.31</v>
      </c>
      <c r="F449">
        <v>22.33</v>
      </c>
      <c r="G449" s="13" t="s">
        <v>2349</v>
      </c>
      <c r="H449" t="s">
        <v>4119</v>
      </c>
      <c r="I449">
        <v>411210</v>
      </c>
      <c r="J449" s="13" t="s">
        <v>4134</v>
      </c>
      <c r="K449" t="s">
        <v>4138</v>
      </c>
      <c r="L449" t="s">
        <v>4865</v>
      </c>
      <c r="M449" t="s">
        <v>4138</v>
      </c>
    </row>
    <row r="450" spans="2:13" ht="32" x14ac:dyDescent="0.2">
      <c r="B450">
        <v>284920</v>
      </c>
      <c r="C450" s="3">
        <v>23.44</v>
      </c>
      <c r="D450">
        <v>22.82</v>
      </c>
      <c r="E450">
        <v>24.75</v>
      </c>
      <c r="F450">
        <v>11.37</v>
      </c>
      <c r="G450" s="13" t="s">
        <v>448</v>
      </c>
      <c r="H450" t="s">
        <v>4121</v>
      </c>
      <c r="I450">
        <v>211220</v>
      </c>
      <c r="J450" s="13" t="s">
        <v>4127</v>
      </c>
      <c r="K450" t="s">
        <v>4138</v>
      </c>
      <c r="L450" t="s">
        <v>4397</v>
      </c>
      <c r="M450" t="s">
        <v>4138</v>
      </c>
    </row>
    <row r="451" spans="2:13" ht="32" x14ac:dyDescent="0.2">
      <c r="B451">
        <v>292421</v>
      </c>
      <c r="C451" s="3">
        <v>23.42</v>
      </c>
      <c r="D451">
        <v>25.36</v>
      </c>
      <c r="E451">
        <v>16.420000000000002</v>
      </c>
      <c r="F451">
        <v>11.06</v>
      </c>
      <c r="G451" s="13" t="s">
        <v>670</v>
      </c>
      <c r="H451" t="s">
        <v>4121</v>
      </c>
      <c r="I451">
        <v>211220</v>
      </c>
      <c r="J451" s="13" t="s">
        <v>4127</v>
      </c>
      <c r="K451" t="s">
        <v>4138</v>
      </c>
      <c r="L451" t="s">
        <v>4424</v>
      </c>
      <c r="M451" t="s">
        <v>4138</v>
      </c>
    </row>
    <row r="452" spans="2:13" ht="32" x14ac:dyDescent="0.2">
      <c r="B452">
        <v>290532</v>
      </c>
      <c r="C452" s="3">
        <v>23.28</v>
      </c>
      <c r="D452">
        <v>24</v>
      </c>
      <c r="E452">
        <v>38.340000000000003</v>
      </c>
      <c r="F452">
        <v>10.72</v>
      </c>
      <c r="G452" s="13" t="s">
        <v>516</v>
      </c>
      <c r="H452" t="s">
        <v>4121</v>
      </c>
      <c r="I452">
        <v>211220</v>
      </c>
      <c r="J452" s="13" t="s">
        <v>4127</v>
      </c>
      <c r="K452" t="s">
        <v>4138</v>
      </c>
      <c r="L452" t="s">
        <v>4405</v>
      </c>
      <c r="M452" t="s">
        <v>4138</v>
      </c>
    </row>
    <row r="453" spans="2:13" ht="32" x14ac:dyDescent="0.2">
      <c r="B453">
        <v>293371</v>
      </c>
      <c r="C453" s="3">
        <v>23.23</v>
      </c>
      <c r="D453">
        <v>4.54</v>
      </c>
      <c r="E453">
        <v>0</v>
      </c>
      <c r="F453">
        <v>0</v>
      </c>
      <c r="G453" s="13" t="s">
        <v>718</v>
      </c>
      <c r="H453" t="s">
        <v>4121</v>
      </c>
      <c r="I453">
        <v>211220</v>
      </c>
      <c r="J453" s="13" t="s">
        <v>4127</v>
      </c>
      <c r="K453" t="s">
        <v>4138</v>
      </c>
      <c r="L453" t="s">
        <v>4433</v>
      </c>
      <c r="M453" t="s">
        <v>4138</v>
      </c>
    </row>
    <row r="454" spans="2:13" ht="32" x14ac:dyDescent="0.2">
      <c r="B454">
        <v>846694</v>
      </c>
      <c r="C454" s="3">
        <v>23.14</v>
      </c>
      <c r="D454">
        <v>19.920000000000002</v>
      </c>
      <c r="E454">
        <v>13.7</v>
      </c>
      <c r="F454">
        <v>10.53</v>
      </c>
      <c r="G454" s="13" t="s">
        <v>3284</v>
      </c>
      <c r="H454" t="s">
        <v>4122</v>
      </c>
      <c r="I454">
        <v>311220</v>
      </c>
      <c r="J454" s="13" t="s">
        <v>4126</v>
      </c>
      <c r="K454" t="s">
        <v>4138</v>
      </c>
      <c r="L454" t="s">
        <v>5084</v>
      </c>
      <c r="M454" t="s">
        <v>4138</v>
      </c>
    </row>
    <row r="455" spans="2:13" ht="32" x14ac:dyDescent="0.2">
      <c r="B455">
        <v>321410</v>
      </c>
      <c r="C455" s="3">
        <v>23.05</v>
      </c>
      <c r="D455">
        <v>24.7</v>
      </c>
      <c r="E455">
        <v>14.19</v>
      </c>
      <c r="F455">
        <v>7.47</v>
      </c>
      <c r="G455" s="13" t="s">
        <v>853</v>
      </c>
      <c r="H455" t="s">
        <v>4120</v>
      </c>
      <c r="I455">
        <v>311210</v>
      </c>
      <c r="J455" s="13" t="s">
        <v>4126</v>
      </c>
      <c r="K455" t="s">
        <v>4138</v>
      </c>
      <c r="L455" t="s">
        <v>4467</v>
      </c>
      <c r="M455" t="s">
        <v>4138</v>
      </c>
    </row>
    <row r="456" spans="2:13" ht="32" x14ac:dyDescent="0.2">
      <c r="B456">
        <v>390529</v>
      </c>
      <c r="C456" s="3">
        <v>23.04</v>
      </c>
      <c r="D456">
        <v>23.47</v>
      </c>
      <c r="E456">
        <v>13.54</v>
      </c>
      <c r="F456">
        <v>8.68</v>
      </c>
      <c r="G456" s="13" t="s">
        <v>1041</v>
      </c>
      <c r="H456" t="s">
        <v>12</v>
      </c>
      <c r="I456">
        <v>211210</v>
      </c>
      <c r="J456" s="13" t="s">
        <v>4127</v>
      </c>
      <c r="K456" t="s">
        <v>4138</v>
      </c>
      <c r="L456" t="s">
        <v>4531</v>
      </c>
      <c r="M456" t="s">
        <v>4138</v>
      </c>
    </row>
    <row r="457" spans="2:13" ht="32" x14ac:dyDescent="0.2">
      <c r="B457">
        <v>390421</v>
      </c>
      <c r="C457" s="3">
        <v>22.98</v>
      </c>
      <c r="D457">
        <v>21.66</v>
      </c>
      <c r="E457">
        <v>21.48</v>
      </c>
      <c r="F457">
        <v>7.82</v>
      </c>
      <c r="G457" s="13" t="s">
        <v>1030</v>
      </c>
      <c r="H457" t="s">
        <v>4121</v>
      </c>
      <c r="I457">
        <v>211210</v>
      </c>
      <c r="J457" s="13" t="s">
        <v>4127</v>
      </c>
      <c r="K457" t="s">
        <v>4138</v>
      </c>
      <c r="L457" t="s">
        <v>4530</v>
      </c>
      <c r="M457" t="s">
        <v>4138</v>
      </c>
    </row>
    <row r="458" spans="2:13" ht="32" x14ac:dyDescent="0.2">
      <c r="B458">
        <v>871420</v>
      </c>
      <c r="C458" s="3">
        <v>22.93</v>
      </c>
      <c r="D458">
        <v>14.24</v>
      </c>
      <c r="E458">
        <v>10.68</v>
      </c>
      <c r="F458">
        <v>7.66</v>
      </c>
      <c r="G458" s="13" t="s">
        <v>3745</v>
      </c>
      <c r="H458" t="s">
        <v>4121</v>
      </c>
      <c r="I458">
        <v>511220</v>
      </c>
      <c r="J458" s="13" t="s">
        <v>4135</v>
      </c>
      <c r="K458" t="s">
        <v>4138</v>
      </c>
      <c r="L458" t="s">
        <v>5173</v>
      </c>
      <c r="M458" t="s">
        <v>4138</v>
      </c>
    </row>
    <row r="459" spans="2:13" ht="16" x14ac:dyDescent="0.2">
      <c r="B459">
        <v>340242</v>
      </c>
      <c r="C459" s="3">
        <v>22.62</v>
      </c>
      <c r="D459">
        <v>20.79</v>
      </c>
      <c r="E459">
        <v>0</v>
      </c>
      <c r="F459">
        <v>0</v>
      </c>
      <c r="G459" s="13" t="s">
        <v>892</v>
      </c>
      <c r="H459" t="s">
        <v>12</v>
      </c>
      <c r="I459" t="s">
        <v>12</v>
      </c>
      <c r="J459" s="13" t="s">
        <v>12</v>
      </c>
      <c r="K459" t="s">
        <v>12</v>
      </c>
      <c r="L459" t="s">
        <v>4477</v>
      </c>
      <c r="M459" t="s">
        <v>4138</v>
      </c>
    </row>
    <row r="460" spans="2:13" ht="32" x14ac:dyDescent="0.2">
      <c r="B460">
        <v>391910</v>
      </c>
      <c r="C460" s="3">
        <v>22.37</v>
      </c>
      <c r="D460">
        <v>21.28</v>
      </c>
      <c r="E460">
        <v>15.09</v>
      </c>
      <c r="F460">
        <v>10.94</v>
      </c>
      <c r="G460" s="13" t="s">
        <v>1093</v>
      </c>
      <c r="H460" t="s">
        <v>4120</v>
      </c>
      <c r="I460">
        <v>311210</v>
      </c>
      <c r="J460" s="13" t="s">
        <v>4126</v>
      </c>
      <c r="K460" t="s">
        <v>4138</v>
      </c>
      <c r="L460" t="s">
        <v>4545</v>
      </c>
      <c r="M460" t="s">
        <v>4138</v>
      </c>
    </row>
    <row r="461" spans="2:13" ht="32" x14ac:dyDescent="0.2">
      <c r="B461">
        <v>210210</v>
      </c>
      <c r="C461" s="3">
        <v>22.29</v>
      </c>
      <c r="D461">
        <v>21.73</v>
      </c>
      <c r="E461">
        <v>19.22</v>
      </c>
      <c r="F461">
        <v>12.66</v>
      </c>
      <c r="G461" s="13" t="s">
        <v>193</v>
      </c>
      <c r="H461" t="s">
        <v>4120</v>
      </c>
      <c r="I461">
        <v>111210</v>
      </c>
      <c r="J461" s="13" t="s">
        <v>4123</v>
      </c>
      <c r="K461" t="s">
        <v>4138</v>
      </c>
      <c r="L461" t="s">
        <v>4276</v>
      </c>
      <c r="M461" t="s">
        <v>4138</v>
      </c>
    </row>
    <row r="462" spans="2:13" ht="32" x14ac:dyDescent="0.2">
      <c r="B462">
        <v>291469</v>
      </c>
      <c r="C462" s="3">
        <v>22.27</v>
      </c>
      <c r="D462">
        <v>27.02</v>
      </c>
      <c r="E462">
        <v>40</v>
      </c>
      <c r="F462">
        <v>28.04</v>
      </c>
      <c r="G462" s="13" t="s">
        <v>577</v>
      </c>
      <c r="H462" t="s">
        <v>4121</v>
      </c>
      <c r="I462">
        <v>211220</v>
      </c>
      <c r="J462" s="13" t="s">
        <v>4127</v>
      </c>
      <c r="K462" t="s">
        <v>4138</v>
      </c>
      <c r="L462" t="s">
        <v>4414</v>
      </c>
      <c r="M462" t="s">
        <v>4138</v>
      </c>
    </row>
    <row r="463" spans="2:13" ht="32" x14ac:dyDescent="0.2">
      <c r="B463">
        <v>730411</v>
      </c>
      <c r="C463" s="3">
        <v>22.23</v>
      </c>
      <c r="D463">
        <v>34.07</v>
      </c>
      <c r="E463">
        <v>39.85</v>
      </c>
      <c r="F463">
        <v>24.48</v>
      </c>
      <c r="G463" s="13" t="s">
        <v>2537</v>
      </c>
      <c r="H463" t="s">
        <v>12</v>
      </c>
      <c r="I463">
        <v>311220</v>
      </c>
      <c r="J463" s="13" t="s">
        <v>4126</v>
      </c>
      <c r="K463" t="s">
        <v>4138</v>
      </c>
      <c r="L463" t="s">
        <v>4908</v>
      </c>
      <c r="M463" t="s">
        <v>4138</v>
      </c>
    </row>
    <row r="464" spans="2:13" ht="16" x14ac:dyDescent="0.2">
      <c r="B464">
        <v>530919</v>
      </c>
      <c r="C464" s="3">
        <v>22.22</v>
      </c>
      <c r="D464">
        <v>14.24</v>
      </c>
      <c r="E464">
        <v>8.41</v>
      </c>
      <c r="F464">
        <v>7.21</v>
      </c>
      <c r="G464" s="13" t="s">
        <v>1603</v>
      </c>
      <c r="H464" t="s">
        <v>4121</v>
      </c>
      <c r="I464">
        <v>411210</v>
      </c>
      <c r="J464" s="13" t="s">
        <v>4134</v>
      </c>
      <c r="K464" t="s">
        <v>4138</v>
      </c>
      <c r="L464" t="s">
        <v>4687</v>
      </c>
      <c r="M464" t="s">
        <v>4138</v>
      </c>
    </row>
    <row r="465" spans="2:13" ht="32" x14ac:dyDescent="0.2">
      <c r="B465">
        <v>830710</v>
      </c>
      <c r="C465" s="3">
        <v>22.22</v>
      </c>
      <c r="D465">
        <v>19.48</v>
      </c>
      <c r="E465">
        <v>19.78</v>
      </c>
      <c r="F465">
        <v>12.55</v>
      </c>
      <c r="G465" s="13" t="s">
        <v>2878</v>
      </c>
      <c r="H465" t="s">
        <v>4121</v>
      </c>
      <c r="I465">
        <v>311210</v>
      </c>
      <c r="J465" s="13" t="s">
        <v>4126</v>
      </c>
      <c r="K465" t="s">
        <v>4138</v>
      </c>
      <c r="L465" t="s">
        <v>5014</v>
      </c>
      <c r="M465" t="s">
        <v>4138</v>
      </c>
    </row>
    <row r="466" spans="2:13" ht="32" x14ac:dyDescent="0.2">
      <c r="B466">
        <v>290519</v>
      </c>
      <c r="C466" s="3">
        <v>22.18</v>
      </c>
      <c r="D466">
        <v>37.25</v>
      </c>
      <c r="E466">
        <v>23.26</v>
      </c>
      <c r="F466">
        <v>19.489999999999998</v>
      </c>
      <c r="G466" s="13" t="s">
        <v>512</v>
      </c>
      <c r="H466" t="s">
        <v>4121</v>
      </c>
      <c r="I466">
        <v>211220</v>
      </c>
      <c r="J466" s="13" t="s">
        <v>4127</v>
      </c>
      <c r="K466" t="s">
        <v>4138</v>
      </c>
      <c r="L466" t="s">
        <v>4405</v>
      </c>
      <c r="M466" t="s">
        <v>4138</v>
      </c>
    </row>
    <row r="467" spans="2:13" ht="32" x14ac:dyDescent="0.2">
      <c r="B467">
        <v>381590</v>
      </c>
      <c r="C467" s="3">
        <v>22.13</v>
      </c>
      <c r="D467">
        <v>31.96</v>
      </c>
      <c r="E467">
        <v>12.68</v>
      </c>
      <c r="F467">
        <v>8.2100000000000009</v>
      </c>
      <c r="G467" s="13" t="s">
        <v>982</v>
      </c>
      <c r="H467" t="s">
        <v>4121</v>
      </c>
      <c r="I467">
        <v>211220</v>
      </c>
      <c r="J467" s="13" t="s">
        <v>4127</v>
      </c>
      <c r="K467" t="s">
        <v>4138</v>
      </c>
      <c r="L467" t="s">
        <v>4514</v>
      </c>
      <c r="M467" t="s">
        <v>4138</v>
      </c>
    </row>
    <row r="468" spans="2:13" ht="32" x14ac:dyDescent="0.2">
      <c r="B468">
        <v>854290</v>
      </c>
      <c r="C468" s="3">
        <v>22.07</v>
      </c>
      <c r="D468">
        <v>17.739999999999998</v>
      </c>
      <c r="E468">
        <v>10.57</v>
      </c>
      <c r="F468">
        <v>804.41</v>
      </c>
      <c r="G468" s="13" t="s">
        <v>3645</v>
      </c>
      <c r="H468" t="s">
        <v>4122</v>
      </c>
      <c r="I468">
        <v>611220</v>
      </c>
      <c r="J468" s="13" t="s">
        <v>4131</v>
      </c>
      <c r="K468" t="s">
        <v>4138</v>
      </c>
      <c r="L468" t="s">
        <v>5145</v>
      </c>
      <c r="M468" t="s">
        <v>4138</v>
      </c>
    </row>
    <row r="469" spans="2:13" ht="32" x14ac:dyDescent="0.2">
      <c r="B469">
        <v>960390</v>
      </c>
      <c r="C469" s="3">
        <v>21.98</v>
      </c>
      <c r="D469">
        <v>22.51</v>
      </c>
      <c r="E469">
        <v>25.39</v>
      </c>
      <c r="F469">
        <v>26.29</v>
      </c>
      <c r="G469" s="13" t="s">
        <v>4071</v>
      </c>
      <c r="H469" t="s">
        <v>4120</v>
      </c>
      <c r="I469">
        <v>311220</v>
      </c>
      <c r="J469" s="13" t="s">
        <v>4126</v>
      </c>
      <c r="K469" t="s">
        <v>4138</v>
      </c>
      <c r="L469" t="s">
        <v>5255</v>
      </c>
      <c r="M469" t="s">
        <v>4138</v>
      </c>
    </row>
    <row r="470" spans="2:13" ht="32" x14ac:dyDescent="0.2">
      <c r="B470">
        <v>830990</v>
      </c>
      <c r="C470" s="3">
        <v>21.82</v>
      </c>
      <c r="D470">
        <v>21.01</v>
      </c>
      <c r="E470">
        <v>17.86</v>
      </c>
      <c r="F470">
        <v>12.62</v>
      </c>
      <c r="G470" s="13" t="s">
        <v>2884</v>
      </c>
      <c r="H470" t="s">
        <v>4120</v>
      </c>
      <c r="I470">
        <v>311220</v>
      </c>
      <c r="J470" s="13" t="s">
        <v>4126</v>
      </c>
      <c r="K470" t="s">
        <v>4138</v>
      </c>
      <c r="L470" t="s">
        <v>5016</v>
      </c>
      <c r="M470" t="s">
        <v>4138</v>
      </c>
    </row>
    <row r="471" spans="2:13" ht="32" x14ac:dyDescent="0.2">
      <c r="B471">
        <v>291422</v>
      </c>
      <c r="C471" s="3">
        <v>21.79</v>
      </c>
      <c r="D471">
        <v>31.93</v>
      </c>
      <c r="E471">
        <v>22.71</v>
      </c>
      <c r="F471">
        <v>2.5099999999999998</v>
      </c>
      <c r="G471" s="13" t="s">
        <v>569</v>
      </c>
      <c r="H471" t="s">
        <v>4121</v>
      </c>
      <c r="I471">
        <v>211220</v>
      </c>
      <c r="J471" s="13" t="s">
        <v>4127</v>
      </c>
      <c r="K471" t="s">
        <v>4138</v>
      </c>
      <c r="L471" t="s">
        <v>4414</v>
      </c>
      <c r="M471" t="s">
        <v>4138</v>
      </c>
    </row>
    <row r="472" spans="2:13" ht="16" x14ac:dyDescent="0.2">
      <c r="B472">
        <v>293627</v>
      </c>
      <c r="C472" s="3">
        <v>21.48</v>
      </c>
      <c r="D472">
        <v>36.43</v>
      </c>
      <c r="E472">
        <v>25.56</v>
      </c>
      <c r="F472">
        <v>38.159999999999997</v>
      </c>
      <c r="G472" s="13" t="s">
        <v>737</v>
      </c>
      <c r="H472" t="s">
        <v>4121</v>
      </c>
      <c r="I472">
        <v>711210</v>
      </c>
      <c r="J472" s="13" t="s">
        <v>4124</v>
      </c>
      <c r="K472" t="s">
        <v>4138</v>
      </c>
      <c r="L472" t="s">
        <v>4436</v>
      </c>
      <c r="M472" t="s">
        <v>4138</v>
      </c>
    </row>
    <row r="473" spans="2:13" ht="32" x14ac:dyDescent="0.2">
      <c r="B473">
        <v>292129</v>
      </c>
      <c r="C473" s="3">
        <v>21.44</v>
      </c>
      <c r="D473">
        <v>27.99</v>
      </c>
      <c r="E473">
        <v>21.11</v>
      </c>
      <c r="F473">
        <v>18.04</v>
      </c>
      <c r="G473" s="13" t="s">
        <v>641</v>
      </c>
      <c r="H473" t="s">
        <v>4121</v>
      </c>
      <c r="I473">
        <v>211220</v>
      </c>
      <c r="J473" s="13" t="s">
        <v>4127</v>
      </c>
      <c r="K473" t="s">
        <v>4138</v>
      </c>
      <c r="L473" t="s">
        <v>4421</v>
      </c>
      <c r="M473" t="s">
        <v>4138</v>
      </c>
    </row>
    <row r="474" spans="2:13" ht="32" x14ac:dyDescent="0.2">
      <c r="B474">
        <v>852721</v>
      </c>
      <c r="C474" s="3">
        <v>21.42</v>
      </c>
      <c r="D474">
        <v>21.48</v>
      </c>
      <c r="E474">
        <v>18.21</v>
      </c>
      <c r="F474">
        <v>21.12</v>
      </c>
      <c r="G474" s="13" t="s">
        <v>3553</v>
      </c>
      <c r="H474" t="s">
        <v>4120</v>
      </c>
      <c r="I474">
        <v>511220</v>
      </c>
      <c r="J474" s="13" t="s">
        <v>4135</v>
      </c>
      <c r="K474" t="s">
        <v>4138</v>
      </c>
      <c r="L474" t="s">
        <v>5130</v>
      </c>
      <c r="M474" t="s">
        <v>4138</v>
      </c>
    </row>
    <row r="475" spans="2:13" ht="32" x14ac:dyDescent="0.2">
      <c r="B475">
        <v>722020</v>
      </c>
      <c r="C475" s="3">
        <v>21.25</v>
      </c>
      <c r="D475">
        <v>34.97</v>
      </c>
      <c r="E475">
        <v>28.27</v>
      </c>
      <c r="F475">
        <v>4.2300000000000004</v>
      </c>
      <c r="G475" s="13" t="s">
        <v>2496</v>
      </c>
      <c r="H475" t="s">
        <v>4121</v>
      </c>
      <c r="I475">
        <v>511210</v>
      </c>
      <c r="J475" s="13" t="s">
        <v>4135</v>
      </c>
      <c r="K475" t="s">
        <v>4138</v>
      </c>
      <c r="L475" t="s">
        <v>4895</v>
      </c>
      <c r="M475" t="s">
        <v>4138</v>
      </c>
    </row>
    <row r="476" spans="2:13" ht="32" x14ac:dyDescent="0.2">
      <c r="B476">
        <v>740990</v>
      </c>
      <c r="C476" s="3">
        <v>21.21</v>
      </c>
      <c r="D476">
        <v>12.61</v>
      </c>
      <c r="E476">
        <v>7.08</v>
      </c>
      <c r="F476">
        <v>6.4</v>
      </c>
      <c r="G476" s="13" t="s">
        <v>2677</v>
      </c>
      <c r="H476" t="s">
        <v>4121</v>
      </c>
      <c r="I476">
        <v>311210</v>
      </c>
      <c r="J476" s="13" t="s">
        <v>4126</v>
      </c>
      <c r="K476" t="s">
        <v>4138</v>
      </c>
      <c r="L476" t="s">
        <v>4939</v>
      </c>
      <c r="M476" t="s">
        <v>4138</v>
      </c>
    </row>
    <row r="477" spans="2:13" ht="32" x14ac:dyDescent="0.2">
      <c r="B477">
        <v>282510</v>
      </c>
      <c r="C477" s="3">
        <v>21.15</v>
      </c>
      <c r="D477">
        <v>45.48</v>
      </c>
      <c r="E477">
        <v>24.24</v>
      </c>
      <c r="F477">
        <v>14.5</v>
      </c>
      <c r="G477" s="13" t="s">
        <v>361</v>
      </c>
      <c r="H477" t="s">
        <v>4121</v>
      </c>
      <c r="I477">
        <v>211220</v>
      </c>
      <c r="J477" s="13" t="s">
        <v>4127</v>
      </c>
      <c r="K477" t="s">
        <v>4138</v>
      </c>
      <c r="L477" t="s">
        <v>4377</v>
      </c>
      <c r="M477" t="s">
        <v>4138</v>
      </c>
    </row>
    <row r="478" spans="2:13" ht="32" x14ac:dyDescent="0.2">
      <c r="B478">
        <v>550951</v>
      </c>
      <c r="C478" s="3">
        <v>21.13</v>
      </c>
      <c r="D478">
        <v>29.16</v>
      </c>
      <c r="E478">
        <v>25.32</v>
      </c>
      <c r="F478">
        <v>30.32</v>
      </c>
      <c r="G478" s="13" t="s">
        <v>1707</v>
      </c>
      <c r="H478" t="s">
        <v>4121</v>
      </c>
      <c r="I478">
        <v>411220</v>
      </c>
      <c r="J478" s="13" t="s">
        <v>4134</v>
      </c>
      <c r="K478" t="s">
        <v>4138</v>
      </c>
      <c r="L478" t="s">
        <v>4706</v>
      </c>
      <c r="M478" t="s">
        <v>4138</v>
      </c>
    </row>
    <row r="479" spans="2:13" ht="16" x14ac:dyDescent="0.2">
      <c r="B479">
        <v>701969</v>
      </c>
      <c r="C479" s="3">
        <v>21.11</v>
      </c>
      <c r="D479">
        <v>20.18</v>
      </c>
      <c r="E479">
        <v>0</v>
      </c>
      <c r="F479">
        <v>0</v>
      </c>
      <c r="G479" s="13" t="s">
        <v>2332</v>
      </c>
      <c r="H479" t="s">
        <v>12</v>
      </c>
      <c r="I479" t="s">
        <v>12</v>
      </c>
      <c r="J479" s="13" t="s">
        <v>12</v>
      </c>
      <c r="K479" t="s">
        <v>12</v>
      </c>
      <c r="L479" t="s">
        <v>4863</v>
      </c>
      <c r="M479" t="s">
        <v>4138</v>
      </c>
    </row>
    <row r="480" spans="2:13" ht="32" x14ac:dyDescent="0.2">
      <c r="B480">
        <v>843390</v>
      </c>
      <c r="C480" s="3">
        <v>21.09</v>
      </c>
      <c r="D480">
        <v>19.27</v>
      </c>
      <c r="E480">
        <v>15.76</v>
      </c>
      <c r="F480">
        <v>16.3</v>
      </c>
      <c r="G480" s="13" t="s">
        <v>3101</v>
      </c>
      <c r="H480" t="s">
        <v>4122</v>
      </c>
      <c r="I480">
        <v>111210</v>
      </c>
      <c r="J480" s="13" t="s">
        <v>4123</v>
      </c>
      <c r="K480" t="s">
        <v>4138</v>
      </c>
      <c r="L480" t="s">
        <v>5051</v>
      </c>
      <c r="M480" t="s">
        <v>4138</v>
      </c>
    </row>
    <row r="481" spans="2:13" ht="32" x14ac:dyDescent="0.2">
      <c r="B481">
        <v>731700</v>
      </c>
      <c r="C481" s="3">
        <v>21.04</v>
      </c>
      <c r="D481">
        <v>20.99</v>
      </c>
      <c r="E481">
        <v>17.52</v>
      </c>
      <c r="F481">
        <v>15.98</v>
      </c>
      <c r="G481" s="13" t="s">
        <v>2605</v>
      </c>
      <c r="H481" t="s">
        <v>4120</v>
      </c>
      <c r="I481">
        <v>311210</v>
      </c>
      <c r="J481" s="13" t="s">
        <v>4126</v>
      </c>
      <c r="K481" t="s">
        <v>4138</v>
      </c>
      <c r="L481" t="s">
        <v>4921</v>
      </c>
      <c r="M481" t="s">
        <v>4138</v>
      </c>
    </row>
    <row r="482" spans="2:13" ht="32" x14ac:dyDescent="0.2">
      <c r="B482">
        <v>481022</v>
      </c>
      <c r="C482" s="3">
        <v>21.03</v>
      </c>
      <c r="D482">
        <v>19.239999999999998</v>
      </c>
      <c r="E482">
        <v>0</v>
      </c>
      <c r="F482">
        <v>0</v>
      </c>
      <c r="G482" s="13" t="s">
        <v>1398</v>
      </c>
      <c r="H482" t="s">
        <v>12</v>
      </c>
      <c r="I482">
        <v>611220</v>
      </c>
      <c r="J482" s="13" t="s">
        <v>4131</v>
      </c>
      <c r="K482" t="s">
        <v>4138</v>
      </c>
      <c r="L482" t="s">
        <v>4629</v>
      </c>
      <c r="M482" t="s">
        <v>4138</v>
      </c>
    </row>
    <row r="483" spans="2:13" ht="32" x14ac:dyDescent="0.2">
      <c r="B483">
        <v>292800</v>
      </c>
      <c r="C483" s="3">
        <v>20.93</v>
      </c>
      <c r="D483">
        <v>32.17</v>
      </c>
      <c r="E483">
        <v>33.93</v>
      </c>
      <c r="F483">
        <v>33.67</v>
      </c>
      <c r="G483" s="13" t="s">
        <v>680</v>
      </c>
      <c r="H483" t="s">
        <v>4121</v>
      </c>
      <c r="I483">
        <v>211220</v>
      </c>
      <c r="J483" s="13" t="s">
        <v>4127</v>
      </c>
      <c r="K483" t="s">
        <v>4138</v>
      </c>
      <c r="L483" t="s">
        <v>4428</v>
      </c>
      <c r="M483" t="s">
        <v>4138</v>
      </c>
    </row>
    <row r="484" spans="2:13" ht="32" x14ac:dyDescent="0.2">
      <c r="B484">
        <v>870600</v>
      </c>
      <c r="C484" s="3">
        <v>20.84</v>
      </c>
      <c r="D484">
        <v>32.69</v>
      </c>
      <c r="E484">
        <v>16.29</v>
      </c>
      <c r="F484">
        <v>15.33</v>
      </c>
      <c r="G484" s="13" t="s">
        <v>3715</v>
      </c>
      <c r="H484" t="s">
        <v>4122</v>
      </c>
      <c r="I484">
        <v>511220</v>
      </c>
      <c r="J484" s="13" t="s">
        <v>4135</v>
      </c>
      <c r="K484" t="s">
        <v>4138</v>
      </c>
      <c r="L484" t="s">
        <v>5166</v>
      </c>
      <c r="M484" t="s">
        <v>4138</v>
      </c>
    </row>
    <row r="485" spans="2:13" ht="32" x14ac:dyDescent="0.2">
      <c r="B485">
        <v>853720</v>
      </c>
      <c r="C485" s="3">
        <v>20.77</v>
      </c>
      <c r="D485">
        <v>18.07</v>
      </c>
      <c r="E485">
        <v>22.5</v>
      </c>
      <c r="F485">
        <v>16.77</v>
      </c>
      <c r="G485" s="13" t="s">
        <v>3607</v>
      </c>
      <c r="H485" t="s">
        <v>4122</v>
      </c>
      <c r="I485">
        <v>3112</v>
      </c>
      <c r="J485" s="13" t="s">
        <v>4126</v>
      </c>
      <c r="K485" t="s">
        <v>4138</v>
      </c>
      <c r="L485" t="s">
        <v>5140</v>
      </c>
      <c r="M485" t="s">
        <v>4138</v>
      </c>
    </row>
    <row r="486" spans="2:13" ht="32" x14ac:dyDescent="0.2">
      <c r="B486">
        <v>853310</v>
      </c>
      <c r="C486" s="3">
        <v>20.66</v>
      </c>
      <c r="D486">
        <v>13.93</v>
      </c>
      <c r="E486">
        <v>14.67</v>
      </c>
      <c r="F486">
        <v>8.93</v>
      </c>
      <c r="G486" s="13" t="s">
        <v>3582</v>
      </c>
      <c r="H486" t="s">
        <v>4122</v>
      </c>
      <c r="I486">
        <v>311220</v>
      </c>
      <c r="J486" s="13" t="s">
        <v>4126</v>
      </c>
      <c r="K486" t="s">
        <v>4138</v>
      </c>
      <c r="L486" t="s">
        <v>5136</v>
      </c>
      <c r="M486" t="s">
        <v>4138</v>
      </c>
    </row>
    <row r="487" spans="2:13" ht="32" x14ac:dyDescent="0.2">
      <c r="B487">
        <v>284290</v>
      </c>
      <c r="C487" s="3">
        <v>20.63</v>
      </c>
      <c r="D487">
        <v>7.81</v>
      </c>
      <c r="E487">
        <v>5.69</v>
      </c>
      <c r="F487">
        <v>5.07</v>
      </c>
      <c r="G487" s="13" t="s">
        <v>439</v>
      </c>
      <c r="H487" t="s">
        <v>4121</v>
      </c>
      <c r="I487">
        <v>211220</v>
      </c>
      <c r="J487" s="13" t="s">
        <v>4127</v>
      </c>
      <c r="K487" t="s">
        <v>4138</v>
      </c>
      <c r="L487" t="s">
        <v>4393</v>
      </c>
      <c r="M487" t="s">
        <v>4138</v>
      </c>
    </row>
    <row r="488" spans="2:13" ht="32" x14ac:dyDescent="0.2">
      <c r="B488">
        <v>700991</v>
      </c>
      <c r="C488" s="3">
        <v>20.63</v>
      </c>
      <c r="D488">
        <v>22.78</v>
      </c>
      <c r="E488">
        <v>15.53</v>
      </c>
      <c r="F488">
        <v>11.63</v>
      </c>
      <c r="G488" s="13" t="s">
        <v>2296</v>
      </c>
      <c r="H488" t="s">
        <v>4120</v>
      </c>
      <c r="I488">
        <v>511220</v>
      </c>
      <c r="J488" s="13" t="s">
        <v>4135</v>
      </c>
      <c r="K488" t="s">
        <v>4138</v>
      </c>
      <c r="L488" t="s">
        <v>4854</v>
      </c>
      <c r="M488" t="s">
        <v>4138</v>
      </c>
    </row>
    <row r="489" spans="2:13" ht="32" x14ac:dyDescent="0.2">
      <c r="B489">
        <v>321519</v>
      </c>
      <c r="C489" s="3">
        <v>20.6</v>
      </c>
      <c r="D489">
        <v>19.47</v>
      </c>
      <c r="E489">
        <v>13.75</v>
      </c>
      <c r="F489">
        <v>9.83</v>
      </c>
      <c r="G489" s="13" t="s">
        <v>856</v>
      </c>
      <c r="H489" t="s">
        <v>4120</v>
      </c>
      <c r="I489">
        <v>311210</v>
      </c>
      <c r="J489" s="13" t="s">
        <v>4126</v>
      </c>
      <c r="K489" t="s">
        <v>4138</v>
      </c>
      <c r="L489" t="s">
        <v>4468</v>
      </c>
      <c r="M489" t="s">
        <v>4138</v>
      </c>
    </row>
    <row r="490" spans="2:13" ht="32" x14ac:dyDescent="0.2">
      <c r="B490">
        <v>680510</v>
      </c>
      <c r="C490" s="3">
        <v>20.58</v>
      </c>
      <c r="D490">
        <v>16.11</v>
      </c>
      <c r="E490">
        <v>17.54</v>
      </c>
      <c r="F490">
        <v>13.93</v>
      </c>
      <c r="G490" s="13" t="s">
        <v>2213</v>
      </c>
      <c r="H490" t="s">
        <v>4120</v>
      </c>
      <c r="I490">
        <v>311220</v>
      </c>
      <c r="J490" s="13" t="s">
        <v>4126</v>
      </c>
      <c r="K490" t="s">
        <v>4138</v>
      </c>
      <c r="L490" t="s">
        <v>4823</v>
      </c>
      <c r="M490" t="s">
        <v>4138</v>
      </c>
    </row>
    <row r="491" spans="2:13" ht="32" x14ac:dyDescent="0.2">
      <c r="B491">
        <v>848250</v>
      </c>
      <c r="C491" s="3">
        <v>20.49</v>
      </c>
      <c r="D491">
        <v>14.03</v>
      </c>
      <c r="E491">
        <v>11.07</v>
      </c>
      <c r="F491">
        <v>9.94</v>
      </c>
      <c r="G491" s="13" t="s">
        <v>3376</v>
      </c>
      <c r="H491" t="s">
        <v>4122</v>
      </c>
      <c r="I491">
        <v>311220</v>
      </c>
      <c r="J491" s="13" t="s">
        <v>4126</v>
      </c>
      <c r="K491" t="s">
        <v>4138</v>
      </c>
      <c r="L491" t="s">
        <v>5099</v>
      </c>
      <c r="M491" t="s">
        <v>4138</v>
      </c>
    </row>
    <row r="492" spans="2:13" ht="32" x14ac:dyDescent="0.2">
      <c r="B492">
        <v>380190</v>
      </c>
      <c r="C492" s="3">
        <v>20.48</v>
      </c>
      <c r="D492">
        <v>18.52</v>
      </c>
      <c r="E492">
        <v>16.309999999999999</v>
      </c>
      <c r="F492">
        <v>11.01</v>
      </c>
      <c r="G492" s="13" t="s">
        <v>948</v>
      </c>
      <c r="H492" t="s">
        <v>4121</v>
      </c>
      <c r="I492">
        <v>311210</v>
      </c>
      <c r="J492" s="13" t="s">
        <v>4126</v>
      </c>
      <c r="K492" t="s">
        <v>4138</v>
      </c>
      <c r="L492" t="s">
        <v>4500</v>
      </c>
      <c r="M492" t="s">
        <v>4138</v>
      </c>
    </row>
    <row r="493" spans="2:13" ht="16" x14ac:dyDescent="0.2">
      <c r="B493">
        <v>380991</v>
      </c>
      <c r="C493" s="3">
        <v>20.48</v>
      </c>
      <c r="D493">
        <v>20.43</v>
      </c>
      <c r="E493">
        <v>24.36</v>
      </c>
      <c r="F493">
        <v>16.48</v>
      </c>
      <c r="G493" s="13" t="s">
        <v>965</v>
      </c>
      <c r="H493" t="s">
        <v>4121</v>
      </c>
      <c r="I493">
        <v>411210</v>
      </c>
      <c r="J493" s="13" t="s">
        <v>4134</v>
      </c>
      <c r="K493" t="s">
        <v>4138</v>
      </c>
      <c r="L493" t="s">
        <v>4508</v>
      </c>
      <c r="M493" t="s">
        <v>4138</v>
      </c>
    </row>
    <row r="494" spans="2:13" ht="32" x14ac:dyDescent="0.2">
      <c r="B494">
        <v>722840</v>
      </c>
      <c r="C494" s="3">
        <v>20.43</v>
      </c>
      <c r="D494">
        <v>13.33</v>
      </c>
      <c r="E494">
        <v>9.27</v>
      </c>
      <c r="F494">
        <v>12.7</v>
      </c>
      <c r="G494" s="13" t="s">
        <v>2526</v>
      </c>
      <c r="H494" t="s">
        <v>4121</v>
      </c>
      <c r="I494">
        <v>511210</v>
      </c>
      <c r="J494" s="13" t="s">
        <v>4135</v>
      </c>
      <c r="K494" t="s">
        <v>4138</v>
      </c>
      <c r="L494" t="s">
        <v>4903</v>
      </c>
      <c r="M494" t="s">
        <v>4138</v>
      </c>
    </row>
    <row r="495" spans="2:13" ht="32" x14ac:dyDescent="0.2">
      <c r="B495">
        <v>291512</v>
      </c>
      <c r="C495" s="3">
        <v>20.309999999999999</v>
      </c>
      <c r="D495">
        <v>15.65</v>
      </c>
      <c r="E495">
        <v>32.51</v>
      </c>
      <c r="F495">
        <v>16.59</v>
      </c>
      <c r="G495" s="13" t="s">
        <v>579</v>
      </c>
      <c r="H495" t="s">
        <v>4121</v>
      </c>
      <c r="I495">
        <v>211220</v>
      </c>
      <c r="J495" s="13" t="s">
        <v>4127</v>
      </c>
      <c r="K495" t="s">
        <v>4138</v>
      </c>
      <c r="L495" t="s">
        <v>4415</v>
      </c>
      <c r="M495" t="s">
        <v>4138</v>
      </c>
    </row>
    <row r="496" spans="2:13" ht="32" x14ac:dyDescent="0.2">
      <c r="B496">
        <v>283620</v>
      </c>
      <c r="C496" s="3">
        <v>20.27</v>
      </c>
      <c r="D496">
        <v>46.27</v>
      </c>
      <c r="E496">
        <v>2.38</v>
      </c>
      <c r="F496">
        <v>4.45</v>
      </c>
      <c r="G496" s="13" t="s">
        <v>415</v>
      </c>
      <c r="H496" t="s">
        <v>4121</v>
      </c>
      <c r="I496">
        <v>211220</v>
      </c>
      <c r="J496" s="13" t="s">
        <v>4127</v>
      </c>
      <c r="K496" t="s">
        <v>4138</v>
      </c>
      <c r="L496" t="s">
        <v>4388</v>
      </c>
      <c r="M496" t="s">
        <v>4138</v>
      </c>
    </row>
    <row r="497" spans="2:13" ht="32" x14ac:dyDescent="0.2">
      <c r="B497">
        <v>392330</v>
      </c>
      <c r="C497" s="3">
        <v>20.22</v>
      </c>
      <c r="D497">
        <v>16.899999999999999</v>
      </c>
      <c r="E497">
        <v>10.82</v>
      </c>
      <c r="F497">
        <v>8.39</v>
      </c>
      <c r="G497" s="13" t="s">
        <v>1126</v>
      </c>
      <c r="H497" t="s">
        <v>4120</v>
      </c>
      <c r="I497">
        <v>511220</v>
      </c>
      <c r="J497" s="13" t="s">
        <v>4135</v>
      </c>
      <c r="K497" t="s">
        <v>4138</v>
      </c>
      <c r="L497" t="s">
        <v>4549</v>
      </c>
      <c r="M497" t="s">
        <v>4138</v>
      </c>
    </row>
    <row r="498" spans="2:13" ht="32" x14ac:dyDescent="0.2">
      <c r="B498">
        <v>291550</v>
      </c>
      <c r="C498" s="3">
        <v>20.07</v>
      </c>
      <c r="D498">
        <v>28.35</v>
      </c>
      <c r="E498">
        <v>31.94</v>
      </c>
      <c r="F498">
        <v>7.89</v>
      </c>
      <c r="G498" s="13" t="s">
        <v>590</v>
      </c>
      <c r="H498" t="s">
        <v>4121</v>
      </c>
      <c r="I498">
        <v>211220</v>
      </c>
      <c r="J498" s="13" t="s">
        <v>4127</v>
      </c>
      <c r="K498" t="s">
        <v>4138</v>
      </c>
      <c r="L498" t="s">
        <v>4415</v>
      </c>
      <c r="M498" t="s">
        <v>4138</v>
      </c>
    </row>
    <row r="499" spans="2:13" ht="32" x14ac:dyDescent="0.2">
      <c r="B499">
        <v>280519</v>
      </c>
      <c r="C499" s="3">
        <v>20.02</v>
      </c>
      <c r="D499">
        <v>35.86</v>
      </c>
      <c r="E499">
        <v>14.69</v>
      </c>
      <c r="F499">
        <v>6.8</v>
      </c>
      <c r="G499" s="13" t="s">
        <v>326</v>
      </c>
      <c r="H499" t="s">
        <v>4121</v>
      </c>
      <c r="I499">
        <v>211220</v>
      </c>
      <c r="J499" s="13" t="s">
        <v>4127</v>
      </c>
      <c r="K499" t="s">
        <v>4138</v>
      </c>
      <c r="L499" t="s">
        <v>4357</v>
      </c>
      <c r="M499" t="s">
        <v>4138</v>
      </c>
    </row>
    <row r="500" spans="2:13" ht="32" x14ac:dyDescent="0.2">
      <c r="B500">
        <v>110900</v>
      </c>
      <c r="C500" s="3">
        <v>19.98</v>
      </c>
      <c r="D500">
        <v>15.53</v>
      </c>
      <c r="E500">
        <v>16.82</v>
      </c>
      <c r="F500">
        <v>11.08</v>
      </c>
      <c r="G500" s="13" t="s">
        <v>96</v>
      </c>
      <c r="H500" t="s">
        <v>4121</v>
      </c>
      <c r="I500">
        <v>111210</v>
      </c>
      <c r="J500" s="13" t="s">
        <v>4123</v>
      </c>
      <c r="K500" t="s">
        <v>4138</v>
      </c>
      <c r="L500" t="s">
        <v>4231</v>
      </c>
      <c r="M500" t="s">
        <v>4138</v>
      </c>
    </row>
    <row r="501" spans="2:13" ht="32" x14ac:dyDescent="0.2">
      <c r="B501">
        <v>720221</v>
      </c>
      <c r="C501" s="3">
        <v>19.96</v>
      </c>
      <c r="D501">
        <v>88.74</v>
      </c>
      <c r="E501">
        <v>50.89</v>
      </c>
      <c r="F501">
        <v>16.66</v>
      </c>
      <c r="G501" s="13" t="s">
        <v>2381</v>
      </c>
      <c r="H501" t="s">
        <v>4121</v>
      </c>
      <c r="I501">
        <v>511210</v>
      </c>
      <c r="J501" s="13" t="s">
        <v>4135</v>
      </c>
      <c r="K501" t="s">
        <v>4138</v>
      </c>
      <c r="L501" t="s">
        <v>4877</v>
      </c>
      <c r="M501" t="s">
        <v>4138</v>
      </c>
    </row>
    <row r="502" spans="2:13" ht="32" x14ac:dyDescent="0.2">
      <c r="B502">
        <v>282110</v>
      </c>
      <c r="C502" s="3">
        <v>19.93</v>
      </c>
      <c r="D502">
        <v>21.38</v>
      </c>
      <c r="E502">
        <v>17.5</v>
      </c>
      <c r="F502">
        <v>15.89</v>
      </c>
      <c r="G502" s="13" t="s">
        <v>356</v>
      </c>
      <c r="H502" t="s">
        <v>4121</v>
      </c>
      <c r="I502">
        <v>211220</v>
      </c>
      <c r="J502" s="13" t="s">
        <v>4127</v>
      </c>
      <c r="K502" t="s">
        <v>4138</v>
      </c>
      <c r="L502" t="s">
        <v>4373</v>
      </c>
      <c r="M502" t="s">
        <v>4138</v>
      </c>
    </row>
    <row r="503" spans="2:13" ht="32" x14ac:dyDescent="0.2">
      <c r="B503">
        <v>292390</v>
      </c>
      <c r="C503" s="3">
        <v>19.93</v>
      </c>
      <c r="D503">
        <v>27.76</v>
      </c>
      <c r="E503">
        <v>22.49</v>
      </c>
      <c r="F503">
        <v>14.77</v>
      </c>
      <c r="G503" s="13" t="s">
        <v>666</v>
      </c>
      <c r="H503" t="s">
        <v>4121</v>
      </c>
      <c r="I503">
        <v>211220</v>
      </c>
      <c r="J503" s="13" t="s">
        <v>4127</v>
      </c>
      <c r="K503" t="s">
        <v>4138</v>
      </c>
      <c r="L503" t="s">
        <v>4423</v>
      </c>
      <c r="M503" t="s">
        <v>4138</v>
      </c>
    </row>
    <row r="504" spans="2:13" ht="32" x14ac:dyDescent="0.2">
      <c r="B504">
        <v>391739</v>
      </c>
      <c r="C504" s="3">
        <v>19.93</v>
      </c>
      <c r="D504">
        <v>17.2</v>
      </c>
      <c r="E504">
        <v>14.69</v>
      </c>
      <c r="F504">
        <v>11.78</v>
      </c>
      <c r="G504" s="13" t="s">
        <v>1089</v>
      </c>
      <c r="H504" t="s">
        <v>4120</v>
      </c>
      <c r="I504">
        <v>311210</v>
      </c>
      <c r="J504" s="13" t="s">
        <v>4126</v>
      </c>
      <c r="K504" t="s">
        <v>4138</v>
      </c>
      <c r="L504" t="s">
        <v>4543</v>
      </c>
      <c r="M504" t="s">
        <v>4138</v>
      </c>
    </row>
    <row r="505" spans="2:13" ht="32" x14ac:dyDescent="0.2">
      <c r="B505">
        <v>291219</v>
      </c>
      <c r="C505" s="3">
        <v>19.89</v>
      </c>
      <c r="D505">
        <v>19.63</v>
      </c>
      <c r="E505">
        <v>26.24</v>
      </c>
      <c r="F505">
        <v>20.09</v>
      </c>
      <c r="G505" s="13" t="s">
        <v>556</v>
      </c>
      <c r="H505" t="s">
        <v>4121</v>
      </c>
      <c r="I505">
        <v>211220</v>
      </c>
      <c r="J505" s="13" t="s">
        <v>4127</v>
      </c>
      <c r="K505" t="s">
        <v>4138</v>
      </c>
      <c r="L505" t="s">
        <v>4412</v>
      </c>
      <c r="M505" t="s">
        <v>4138</v>
      </c>
    </row>
    <row r="506" spans="2:13" ht="32" x14ac:dyDescent="0.2">
      <c r="B506">
        <v>962000</v>
      </c>
      <c r="C506" s="3">
        <v>19.86</v>
      </c>
      <c r="D506">
        <v>18.63</v>
      </c>
      <c r="E506">
        <v>15.04</v>
      </c>
      <c r="F506">
        <v>9.7799999999999994</v>
      </c>
      <c r="G506" s="13" t="s">
        <v>4110</v>
      </c>
      <c r="H506" t="s">
        <v>12</v>
      </c>
      <c r="I506">
        <v>611220</v>
      </c>
      <c r="J506" s="13" t="s">
        <v>4132</v>
      </c>
      <c r="K506" t="s">
        <v>4138</v>
      </c>
      <c r="L506" t="s">
        <v>5272</v>
      </c>
      <c r="M506" t="s">
        <v>4138</v>
      </c>
    </row>
    <row r="507" spans="2:13" ht="32" x14ac:dyDescent="0.2">
      <c r="B507">
        <v>252922</v>
      </c>
      <c r="C507" s="3">
        <v>19.670000000000002</v>
      </c>
      <c r="D507">
        <v>18.39</v>
      </c>
      <c r="E507">
        <v>3.99</v>
      </c>
      <c r="F507">
        <v>3.61</v>
      </c>
      <c r="G507" s="13" t="s">
        <v>267</v>
      </c>
      <c r="H507" t="s">
        <v>4119</v>
      </c>
      <c r="I507">
        <v>3111</v>
      </c>
      <c r="J507" s="13" t="s">
        <v>4126</v>
      </c>
      <c r="K507" t="s">
        <v>4138</v>
      </c>
      <c r="L507" t="s">
        <v>4323</v>
      </c>
      <c r="M507" t="s">
        <v>4138</v>
      </c>
    </row>
    <row r="508" spans="2:13" ht="32" x14ac:dyDescent="0.2">
      <c r="B508">
        <v>392091</v>
      </c>
      <c r="C508" s="3">
        <v>19.54</v>
      </c>
      <c r="D508">
        <v>20.98</v>
      </c>
      <c r="E508">
        <v>12.62</v>
      </c>
      <c r="F508">
        <v>11.89</v>
      </c>
      <c r="G508" s="13" t="s">
        <v>1109</v>
      </c>
      <c r="H508" t="s">
        <v>4121</v>
      </c>
      <c r="I508">
        <v>311220</v>
      </c>
      <c r="J508" s="13" t="s">
        <v>4126</v>
      </c>
      <c r="K508" t="s">
        <v>4138</v>
      </c>
      <c r="L508" t="s">
        <v>4546</v>
      </c>
      <c r="M508" t="s">
        <v>4138</v>
      </c>
    </row>
    <row r="509" spans="2:13" ht="16" x14ac:dyDescent="0.2">
      <c r="B509">
        <v>382290</v>
      </c>
      <c r="C509" s="3">
        <v>19.43</v>
      </c>
      <c r="D509">
        <v>15.76</v>
      </c>
      <c r="E509">
        <v>0</v>
      </c>
      <c r="F509">
        <v>0</v>
      </c>
      <c r="G509" s="13" t="s">
        <v>20</v>
      </c>
      <c r="H509" t="s">
        <v>12</v>
      </c>
      <c r="I509" t="s">
        <v>12</v>
      </c>
      <c r="J509" s="13" t="s">
        <v>12</v>
      </c>
      <c r="K509" t="s">
        <v>12</v>
      </c>
      <c r="L509" t="s">
        <v>4521</v>
      </c>
      <c r="M509" t="s">
        <v>4138</v>
      </c>
    </row>
    <row r="510" spans="2:13" ht="32" x14ac:dyDescent="0.2">
      <c r="B510">
        <v>290543</v>
      </c>
      <c r="C510" s="3">
        <v>19.34</v>
      </c>
      <c r="D510">
        <v>11.08</v>
      </c>
      <c r="E510">
        <v>7.26</v>
      </c>
      <c r="F510">
        <v>4.28</v>
      </c>
      <c r="G510" s="13" t="s">
        <v>520</v>
      </c>
      <c r="H510" t="s">
        <v>4121</v>
      </c>
      <c r="I510">
        <v>211220</v>
      </c>
      <c r="J510" s="13" t="s">
        <v>4127</v>
      </c>
      <c r="K510" t="s">
        <v>4138</v>
      </c>
      <c r="L510" t="s">
        <v>4405</v>
      </c>
      <c r="M510" t="s">
        <v>4138</v>
      </c>
    </row>
    <row r="511" spans="2:13" ht="32" x14ac:dyDescent="0.2">
      <c r="B511">
        <v>381519</v>
      </c>
      <c r="C511" s="3">
        <v>19.32</v>
      </c>
      <c r="D511">
        <v>18.350000000000001</v>
      </c>
      <c r="E511">
        <v>11.64</v>
      </c>
      <c r="F511">
        <v>10.95</v>
      </c>
      <c r="G511" s="13" t="s">
        <v>981</v>
      </c>
      <c r="H511" t="s">
        <v>4121</v>
      </c>
      <c r="I511">
        <v>211220</v>
      </c>
      <c r="J511" s="13" t="s">
        <v>4127</v>
      </c>
      <c r="K511" t="s">
        <v>4138</v>
      </c>
      <c r="L511" t="s">
        <v>4514</v>
      </c>
      <c r="M511" t="s">
        <v>4138</v>
      </c>
    </row>
    <row r="512" spans="2:13" ht="32" x14ac:dyDescent="0.2">
      <c r="B512">
        <v>291812</v>
      </c>
      <c r="C512" s="3">
        <v>19.309999999999999</v>
      </c>
      <c r="D512">
        <v>17.579999999999998</v>
      </c>
      <c r="E512">
        <v>17.54</v>
      </c>
      <c r="F512">
        <v>16.489999999999998</v>
      </c>
      <c r="G512" s="13" t="s">
        <v>618</v>
      </c>
      <c r="H512" t="s">
        <v>4121</v>
      </c>
      <c r="I512">
        <v>211220</v>
      </c>
      <c r="J512" s="13" t="s">
        <v>4127</v>
      </c>
      <c r="K512" t="s">
        <v>4138</v>
      </c>
      <c r="L512" t="s">
        <v>4418</v>
      </c>
      <c r="M512" t="s">
        <v>4138</v>
      </c>
    </row>
    <row r="513" spans="2:13" ht="32" x14ac:dyDescent="0.2">
      <c r="B513">
        <v>283531</v>
      </c>
      <c r="C513" s="3">
        <v>19.14</v>
      </c>
      <c r="D513">
        <v>19.77</v>
      </c>
      <c r="E513">
        <v>10.94</v>
      </c>
      <c r="F513">
        <v>7.95</v>
      </c>
      <c r="G513" s="13" t="s">
        <v>413</v>
      </c>
      <c r="H513" t="s">
        <v>4121</v>
      </c>
      <c r="I513">
        <v>211220</v>
      </c>
      <c r="J513" s="13" t="s">
        <v>4127</v>
      </c>
      <c r="K513" t="s">
        <v>4138</v>
      </c>
      <c r="L513" t="s">
        <v>4387</v>
      </c>
      <c r="M513" t="s">
        <v>4138</v>
      </c>
    </row>
    <row r="514" spans="2:13" ht="32" x14ac:dyDescent="0.2">
      <c r="B514">
        <v>291241</v>
      </c>
      <c r="C514" s="3">
        <v>19.100000000000001</v>
      </c>
      <c r="D514">
        <v>31.9</v>
      </c>
      <c r="E514">
        <v>27.62</v>
      </c>
      <c r="F514">
        <v>17.48</v>
      </c>
      <c r="G514" s="13" t="s">
        <v>559</v>
      </c>
      <c r="H514" t="s">
        <v>4121</v>
      </c>
      <c r="I514">
        <v>211220</v>
      </c>
      <c r="J514" s="13" t="s">
        <v>4127</v>
      </c>
      <c r="K514" t="s">
        <v>4138</v>
      </c>
      <c r="L514" t="s">
        <v>4412</v>
      </c>
      <c r="M514" t="s">
        <v>4138</v>
      </c>
    </row>
    <row r="515" spans="2:13" ht="32" x14ac:dyDescent="0.2">
      <c r="B515">
        <v>854470</v>
      </c>
      <c r="C515" s="3">
        <v>19.02</v>
      </c>
      <c r="D515">
        <v>18.59</v>
      </c>
      <c r="E515">
        <v>17.27</v>
      </c>
      <c r="F515">
        <v>24.98</v>
      </c>
      <c r="G515" s="13" t="s">
        <v>3658</v>
      </c>
      <c r="H515" t="s">
        <v>4120</v>
      </c>
      <c r="I515">
        <v>311220</v>
      </c>
      <c r="J515" s="13" t="s">
        <v>4126</v>
      </c>
      <c r="K515" t="s">
        <v>4138</v>
      </c>
      <c r="L515" t="s">
        <v>5147</v>
      </c>
      <c r="M515" t="s">
        <v>4138</v>
      </c>
    </row>
    <row r="516" spans="2:13" ht="32" x14ac:dyDescent="0.2">
      <c r="B516">
        <v>853610</v>
      </c>
      <c r="C516" s="3">
        <v>18.989999999999998</v>
      </c>
      <c r="D516">
        <v>18.89</v>
      </c>
      <c r="E516">
        <v>15.47</v>
      </c>
      <c r="F516">
        <v>8.1199999999999992</v>
      </c>
      <c r="G516" s="13" t="s">
        <v>3596</v>
      </c>
      <c r="H516" t="s">
        <v>4122</v>
      </c>
      <c r="I516">
        <v>3112</v>
      </c>
      <c r="J516" s="13" t="s">
        <v>4126</v>
      </c>
      <c r="K516" t="s">
        <v>4138</v>
      </c>
      <c r="L516" t="s">
        <v>5139</v>
      </c>
      <c r="M516" t="s">
        <v>4138</v>
      </c>
    </row>
    <row r="517" spans="2:13" ht="32" x14ac:dyDescent="0.2">
      <c r="B517">
        <v>270111</v>
      </c>
      <c r="C517" s="3">
        <v>18.850000000000001</v>
      </c>
      <c r="D517">
        <v>30.37</v>
      </c>
      <c r="E517">
        <v>12.13</v>
      </c>
      <c r="F517">
        <v>10.17</v>
      </c>
      <c r="G517" s="13" t="s">
        <v>282</v>
      </c>
      <c r="H517" t="s">
        <v>4119</v>
      </c>
      <c r="I517">
        <v>2111</v>
      </c>
      <c r="J517" s="13" t="s">
        <v>4127</v>
      </c>
      <c r="K517" t="s">
        <v>4138</v>
      </c>
      <c r="L517" t="s">
        <v>4339</v>
      </c>
      <c r="M517" t="s">
        <v>4138</v>
      </c>
    </row>
    <row r="518" spans="2:13" ht="32" x14ac:dyDescent="0.2">
      <c r="B518">
        <v>731511</v>
      </c>
      <c r="C518" s="3">
        <v>18.77</v>
      </c>
      <c r="D518">
        <v>15.58</v>
      </c>
      <c r="E518">
        <v>17.239999999999998</v>
      </c>
      <c r="F518">
        <v>13.44</v>
      </c>
      <c r="G518" s="13" t="s">
        <v>2596</v>
      </c>
      <c r="H518" t="s">
        <v>4120</v>
      </c>
      <c r="I518">
        <v>311220</v>
      </c>
      <c r="J518" s="13" t="s">
        <v>4126</v>
      </c>
      <c r="K518" t="s">
        <v>4138</v>
      </c>
      <c r="L518" t="s">
        <v>4919</v>
      </c>
      <c r="M518" t="s">
        <v>4138</v>
      </c>
    </row>
    <row r="519" spans="2:13" ht="32" x14ac:dyDescent="0.2">
      <c r="B519">
        <v>680421</v>
      </c>
      <c r="C519" s="3">
        <v>18.73</v>
      </c>
      <c r="D519">
        <v>22.78</v>
      </c>
      <c r="E519">
        <v>27.72</v>
      </c>
      <c r="F519">
        <v>20.63</v>
      </c>
      <c r="G519" s="13" t="s">
        <v>2209</v>
      </c>
      <c r="H519" t="s">
        <v>4120</v>
      </c>
      <c r="I519">
        <v>311220</v>
      </c>
      <c r="J519" s="13" t="s">
        <v>4126</v>
      </c>
      <c r="K519" t="s">
        <v>4138</v>
      </c>
      <c r="L519" t="s">
        <v>4822</v>
      </c>
      <c r="M519" t="s">
        <v>4138</v>
      </c>
    </row>
    <row r="520" spans="2:13" ht="16" x14ac:dyDescent="0.2">
      <c r="B520">
        <v>293719</v>
      </c>
      <c r="C520" s="3">
        <v>18.71</v>
      </c>
      <c r="D520">
        <v>41.66</v>
      </c>
      <c r="E520">
        <v>22.02</v>
      </c>
      <c r="F520">
        <v>12.22</v>
      </c>
      <c r="G520" s="13" t="s">
        <v>742</v>
      </c>
      <c r="H520" t="s">
        <v>12</v>
      </c>
      <c r="I520">
        <v>711220</v>
      </c>
      <c r="J520" s="13" t="s">
        <v>4124</v>
      </c>
      <c r="K520" t="s">
        <v>4138</v>
      </c>
      <c r="L520" t="s">
        <v>4437</v>
      </c>
      <c r="M520" t="s">
        <v>4138</v>
      </c>
    </row>
    <row r="521" spans="2:13" ht="16" x14ac:dyDescent="0.2">
      <c r="B521">
        <v>293723</v>
      </c>
      <c r="C521" s="3">
        <v>18.64</v>
      </c>
      <c r="D521">
        <v>13.23</v>
      </c>
      <c r="E521">
        <v>8.9</v>
      </c>
      <c r="F521">
        <v>11.79</v>
      </c>
      <c r="G521" s="13" t="s">
        <v>745</v>
      </c>
      <c r="H521" t="s">
        <v>12</v>
      </c>
      <c r="I521">
        <v>711220</v>
      </c>
      <c r="J521" s="13" t="s">
        <v>4124</v>
      </c>
      <c r="K521" t="s">
        <v>4138</v>
      </c>
      <c r="L521" t="s">
        <v>4437</v>
      </c>
      <c r="M521" t="s">
        <v>4138</v>
      </c>
    </row>
    <row r="522" spans="2:13" ht="32" x14ac:dyDescent="0.2">
      <c r="B522">
        <v>853670</v>
      </c>
      <c r="C522" s="3">
        <v>18.510000000000002</v>
      </c>
      <c r="D522">
        <v>20.83</v>
      </c>
      <c r="E522">
        <v>19.12</v>
      </c>
      <c r="F522">
        <v>17.18</v>
      </c>
      <c r="G522" s="13" t="s">
        <v>3604</v>
      </c>
      <c r="H522" t="s">
        <v>12</v>
      </c>
      <c r="I522">
        <v>3112</v>
      </c>
      <c r="J522" s="13" t="s">
        <v>4126</v>
      </c>
      <c r="K522" t="s">
        <v>4138</v>
      </c>
      <c r="L522" t="s">
        <v>5139</v>
      </c>
      <c r="M522" t="s">
        <v>4138</v>
      </c>
    </row>
    <row r="523" spans="2:13" ht="32" x14ac:dyDescent="0.2">
      <c r="B523">
        <v>391890</v>
      </c>
      <c r="C523" s="3">
        <v>18.5</v>
      </c>
      <c r="D523">
        <v>16.260000000000002</v>
      </c>
      <c r="E523">
        <v>15.8</v>
      </c>
      <c r="F523">
        <v>11.54</v>
      </c>
      <c r="G523" s="13" t="s">
        <v>1092</v>
      </c>
      <c r="H523" t="s">
        <v>4120</v>
      </c>
      <c r="I523">
        <v>311210</v>
      </c>
      <c r="J523" s="13" t="s">
        <v>4126</v>
      </c>
      <c r="K523" t="s">
        <v>4138</v>
      </c>
      <c r="L523" t="s">
        <v>4544</v>
      </c>
      <c r="M523" t="s">
        <v>4138</v>
      </c>
    </row>
    <row r="524" spans="2:13" ht="32" x14ac:dyDescent="0.2">
      <c r="B524">
        <v>854411</v>
      </c>
      <c r="C524" s="3">
        <v>18.5</v>
      </c>
      <c r="D524">
        <v>15.91</v>
      </c>
      <c r="E524">
        <v>14.17</v>
      </c>
      <c r="F524">
        <v>12.55</v>
      </c>
      <c r="G524" s="13" t="s">
        <v>3651</v>
      </c>
      <c r="H524" t="s">
        <v>4120</v>
      </c>
      <c r="I524">
        <v>611220</v>
      </c>
      <c r="J524" s="13" t="s">
        <v>4131</v>
      </c>
      <c r="K524" t="s">
        <v>4138</v>
      </c>
      <c r="L524" t="s">
        <v>5147</v>
      </c>
      <c r="M524" t="s">
        <v>4138</v>
      </c>
    </row>
    <row r="525" spans="2:13" ht="32" x14ac:dyDescent="0.2">
      <c r="B525">
        <v>441233</v>
      </c>
      <c r="C525" s="3">
        <v>18.489999999999998</v>
      </c>
      <c r="D525">
        <v>13.68</v>
      </c>
      <c r="E525">
        <v>11.61</v>
      </c>
      <c r="F525">
        <v>8.39</v>
      </c>
      <c r="G525" s="13" t="s">
        <v>1298</v>
      </c>
      <c r="H525" t="s">
        <v>12</v>
      </c>
      <c r="I525">
        <v>311210</v>
      </c>
      <c r="J525" s="13" t="s">
        <v>4133</v>
      </c>
      <c r="K525" t="s">
        <v>4138</v>
      </c>
      <c r="L525" t="s">
        <v>4599</v>
      </c>
      <c r="M525" t="s">
        <v>4138</v>
      </c>
    </row>
    <row r="526" spans="2:13" ht="32" x14ac:dyDescent="0.2">
      <c r="B526">
        <v>853630</v>
      </c>
      <c r="C526" s="3">
        <v>18.47</v>
      </c>
      <c r="D526">
        <v>13.08</v>
      </c>
      <c r="E526">
        <v>10.92</v>
      </c>
      <c r="F526">
        <v>9.42</v>
      </c>
      <c r="G526" s="13" t="s">
        <v>3598</v>
      </c>
      <c r="H526" t="s">
        <v>4122</v>
      </c>
      <c r="I526">
        <v>3112</v>
      </c>
      <c r="J526" s="13" t="s">
        <v>4126</v>
      </c>
      <c r="K526" t="s">
        <v>4138</v>
      </c>
      <c r="L526" t="s">
        <v>5139</v>
      </c>
      <c r="M526" t="s">
        <v>4138</v>
      </c>
    </row>
    <row r="527" spans="2:13" ht="32" x14ac:dyDescent="0.2">
      <c r="B527">
        <v>400249</v>
      </c>
      <c r="C527" s="3">
        <v>18.46</v>
      </c>
      <c r="D527">
        <v>21.13</v>
      </c>
      <c r="E527">
        <v>7.96</v>
      </c>
      <c r="F527">
        <v>4.7</v>
      </c>
      <c r="G527" s="13" t="s">
        <v>1150</v>
      </c>
      <c r="H527" t="s">
        <v>4121</v>
      </c>
      <c r="I527">
        <v>211210</v>
      </c>
      <c r="J527" s="13" t="s">
        <v>4127</v>
      </c>
      <c r="K527" t="s">
        <v>4138</v>
      </c>
      <c r="L527" t="s">
        <v>4554</v>
      </c>
      <c r="M527" t="s">
        <v>4138</v>
      </c>
    </row>
    <row r="528" spans="2:13" ht="32" x14ac:dyDescent="0.2">
      <c r="B528">
        <v>702000</v>
      </c>
      <c r="C528" s="3">
        <v>18.43</v>
      </c>
      <c r="D528">
        <v>13.6</v>
      </c>
      <c r="E528">
        <v>18.13</v>
      </c>
      <c r="F528">
        <v>15.4</v>
      </c>
      <c r="G528" s="13" t="s">
        <v>2337</v>
      </c>
      <c r="H528" t="s">
        <v>4120</v>
      </c>
      <c r="I528">
        <v>311210</v>
      </c>
      <c r="J528" s="13" t="s">
        <v>4126</v>
      </c>
      <c r="K528" t="s">
        <v>4138</v>
      </c>
      <c r="L528" t="s">
        <v>4864</v>
      </c>
      <c r="M528" t="s">
        <v>4138</v>
      </c>
    </row>
    <row r="529" spans="2:13" ht="32" x14ac:dyDescent="0.2">
      <c r="B529">
        <v>400231</v>
      </c>
      <c r="C529" s="3">
        <v>18.420000000000002</v>
      </c>
      <c r="D529">
        <v>9.41</v>
      </c>
      <c r="E529">
        <v>0.39</v>
      </c>
      <c r="F529">
        <v>0.02</v>
      </c>
      <c r="G529" s="13" t="s">
        <v>1147</v>
      </c>
      <c r="H529" t="s">
        <v>4121</v>
      </c>
      <c r="I529">
        <v>211210</v>
      </c>
      <c r="J529" s="13" t="s">
        <v>4127</v>
      </c>
      <c r="K529" t="s">
        <v>4138</v>
      </c>
      <c r="L529" t="s">
        <v>4554</v>
      </c>
      <c r="M529" t="s">
        <v>4138</v>
      </c>
    </row>
    <row r="530" spans="2:13" ht="32" x14ac:dyDescent="0.2">
      <c r="B530">
        <v>440839</v>
      </c>
      <c r="C530" s="3">
        <v>18.399999999999999</v>
      </c>
      <c r="D530">
        <v>13.07</v>
      </c>
      <c r="E530">
        <v>19.739999999999998</v>
      </c>
      <c r="F530">
        <v>13.14</v>
      </c>
      <c r="G530" s="13" t="s">
        <v>1284</v>
      </c>
      <c r="H530" t="s">
        <v>12</v>
      </c>
      <c r="I530">
        <v>311210</v>
      </c>
      <c r="J530" s="13" t="s">
        <v>4126</v>
      </c>
      <c r="K530" t="s">
        <v>4138</v>
      </c>
      <c r="L530" t="s">
        <v>4595</v>
      </c>
      <c r="M530" t="s">
        <v>4138</v>
      </c>
    </row>
    <row r="531" spans="2:13" ht="32" x14ac:dyDescent="0.2">
      <c r="B531">
        <v>722860</v>
      </c>
      <c r="C531" s="3">
        <v>18.39</v>
      </c>
      <c r="D531">
        <v>15.74</v>
      </c>
      <c r="E531">
        <v>11.38</v>
      </c>
      <c r="F531">
        <v>4.2699999999999996</v>
      </c>
      <c r="G531" s="13" t="s">
        <v>2502</v>
      </c>
      <c r="H531" t="s">
        <v>4121</v>
      </c>
      <c r="I531">
        <v>511210</v>
      </c>
      <c r="J531" s="13" t="s">
        <v>4135</v>
      </c>
      <c r="K531" t="s">
        <v>4138</v>
      </c>
      <c r="L531" t="s">
        <v>4903</v>
      </c>
      <c r="M531" t="s">
        <v>4138</v>
      </c>
    </row>
    <row r="532" spans="2:13" ht="32" x14ac:dyDescent="0.2">
      <c r="B532">
        <v>854130</v>
      </c>
      <c r="C532" s="3">
        <v>18.39</v>
      </c>
      <c r="D532">
        <v>18.88</v>
      </c>
      <c r="E532">
        <v>343.81</v>
      </c>
      <c r="F532">
        <v>11.54</v>
      </c>
      <c r="G532" s="13" t="s">
        <v>3635</v>
      </c>
      <c r="H532" t="s">
        <v>4122</v>
      </c>
      <c r="I532">
        <v>611220</v>
      </c>
      <c r="J532" s="13" t="s">
        <v>4131</v>
      </c>
      <c r="K532" t="s">
        <v>4138</v>
      </c>
      <c r="L532" t="s">
        <v>5144</v>
      </c>
      <c r="M532" t="s">
        <v>4138</v>
      </c>
    </row>
    <row r="533" spans="2:13" ht="16" x14ac:dyDescent="0.2">
      <c r="B533">
        <v>540244</v>
      </c>
      <c r="C533" s="3">
        <v>18.36</v>
      </c>
      <c r="D533">
        <v>18.23</v>
      </c>
      <c r="E533">
        <v>19.23</v>
      </c>
      <c r="F533">
        <v>12.07</v>
      </c>
      <c r="G533" s="13" t="s">
        <v>1619</v>
      </c>
      <c r="H533" t="s">
        <v>12</v>
      </c>
      <c r="I533">
        <v>411220</v>
      </c>
      <c r="J533" s="13" t="s">
        <v>4134</v>
      </c>
      <c r="K533" t="s">
        <v>4138</v>
      </c>
      <c r="L533" t="s">
        <v>4691</v>
      </c>
      <c r="M533" t="s">
        <v>4138</v>
      </c>
    </row>
    <row r="534" spans="2:13" ht="32" x14ac:dyDescent="0.2">
      <c r="B534">
        <v>292159</v>
      </c>
      <c r="C534" s="3">
        <v>18.350000000000001</v>
      </c>
      <c r="D534">
        <v>14.57</v>
      </c>
      <c r="E534">
        <v>26.4</v>
      </c>
      <c r="F534">
        <v>16.84</v>
      </c>
      <c r="G534" s="13" t="s">
        <v>650</v>
      </c>
      <c r="H534" t="s">
        <v>4121</v>
      </c>
      <c r="I534">
        <v>211220</v>
      </c>
      <c r="J534" s="13" t="s">
        <v>4127</v>
      </c>
      <c r="K534" t="s">
        <v>4138</v>
      </c>
      <c r="L534" t="s">
        <v>4421</v>
      </c>
      <c r="M534" t="s">
        <v>4138</v>
      </c>
    </row>
    <row r="535" spans="2:13" ht="32" x14ac:dyDescent="0.2">
      <c r="B535">
        <v>870870</v>
      </c>
      <c r="C535" s="3">
        <v>18.329999999999998</v>
      </c>
      <c r="D535">
        <v>15.66</v>
      </c>
      <c r="E535">
        <v>25.6</v>
      </c>
      <c r="F535">
        <v>38.33</v>
      </c>
      <c r="G535" s="13" t="s">
        <v>3725</v>
      </c>
      <c r="H535" t="s">
        <v>4122</v>
      </c>
      <c r="I535">
        <v>511220</v>
      </c>
      <c r="J535" s="13" t="s">
        <v>4135</v>
      </c>
      <c r="K535" t="s">
        <v>4138</v>
      </c>
      <c r="L535" t="s">
        <v>5168</v>
      </c>
      <c r="M535" t="s">
        <v>4138</v>
      </c>
    </row>
    <row r="536" spans="2:13" ht="32" x14ac:dyDescent="0.2">
      <c r="B536">
        <v>282890</v>
      </c>
      <c r="C536" s="3">
        <v>18.260000000000002</v>
      </c>
      <c r="D536">
        <v>17.829999999999998</v>
      </c>
      <c r="E536">
        <v>10.33</v>
      </c>
      <c r="F536">
        <v>8.67</v>
      </c>
      <c r="G536" s="13" t="s">
        <v>384</v>
      </c>
      <c r="H536" t="s">
        <v>4121</v>
      </c>
      <c r="I536">
        <v>211220</v>
      </c>
      <c r="J536" s="13" t="s">
        <v>4127</v>
      </c>
      <c r="K536" t="s">
        <v>4138</v>
      </c>
      <c r="L536" t="s">
        <v>4380</v>
      </c>
      <c r="M536" t="s">
        <v>4138</v>
      </c>
    </row>
    <row r="537" spans="2:13" ht="32" x14ac:dyDescent="0.2">
      <c r="B537">
        <v>400299</v>
      </c>
      <c r="C537" s="3">
        <v>18.22</v>
      </c>
      <c r="D537">
        <v>22.01</v>
      </c>
      <c r="E537">
        <v>15.23</v>
      </c>
      <c r="F537">
        <v>7.57</v>
      </c>
      <c r="G537" s="13" t="s">
        <v>1157</v>
      </c>
      <c r="H537" t="s">
        <v>4121</v>
      </c>
      <c r="I537">
        <v>211210</v>
      </c>
      <c r="J537" s="13" t="s">
        <v>4127</v>
      </c>
      <c r="K537" t="s">
        <v>4138</v>
      </c>
      <c r="L537" t="s">
        <v>4554</v>
      </c>
      <c r="M537" t="s">
        <v>4138</v>
      </c>
    </row>
    <row r="538" spans="2:13" ht="16" x14ac:dyDescent="0.2">
      <c r="B538">
        <v>600539</v>
      </c>
      <c r="C538" s="3">
        <v>18.190000000000001</v>
      </c>
      <c r="D538">
        <v>13.94</v>
      </c>
      <c r="E538">
        <v>11.43</v>
      </c>
      <c r="F538">
        <v>7.82</v>
      </c>
      <c r="G538" s="13" t="s">
        <v>1908</v>
      </c>
      <c r="H538" t="s">
        <v>12</v>
      </c>
      <c r="I538">
        <v>411220</v>
      </c>
      <c r="J538" s="13" t="s">
        <v>4137</v>
      </c>
      <c r="K538" t="s">
        <v>4138</v>
      </c>
      <c r="L538" t="s">
        <v>4754</v>
      </c>
      <c r="M538" t="s">
        <v>4138</v>
      </c>
    </row>
    <row r="539" spans="2:13" ht="16" x14ac:dyDescent="0.2">
      <c r="B539">
        <v>510529</v>
      </c>
      <c r="C539" s="3">
        <v>18.149999999999999</v>
      </c>
      <c r="D539">
        <v>17.79</v>
      </c>
      <c r="E539">
        <v>11.99</v>
      </c>
      <c r="F539">
        <v>5.0199999999999996</v>
      </c>
      <c r="G539" s="13" t="s">
        <v>1478</v>
      </c>
      <c r="H539" t="s">
        <v>4121</v>
      </c>
      <c r="I539">
        <v>411210</v>
      </c>
      <c r="J539" s="13" t="s">
        <v>4134</v>
      </c>
      <c r="K539" t="s">
        <v>4138</v>
      </c>
      <c r="L539" t="s">
        <v>4661</v>
      </c>
      <c r="M539" t="s">
        <v>4138</v>
      </c>
    </row>
    <row r="540" spans="2:13" ht="32" x14ac:dyDescent="0.2">
      <c r="B540">
        <v>291221</v>
      </c>
      <c r="C540" s="3">
        <v>18.100000000000001</v>
      </c>
      <c r="D540">
        <v>21.89</v>
      </c>
      <c r="E540">
        <v>24.61</v>
      </c>
      <c r="F540">
        <v>18.25</v>
      </c>
      <c r="G540" s="13" t="s">
        <v>557</v>
      </c>
      <c r="H540" t="s">
        <v>4121</v>
      </c>
      <c r="I540">
        <v>211220</v>
      </c>
      <c r="J540" s="13" t="s">
        <v>4127</v>
      </c>
      <c r="K540" t="s">
        <v>4138</v>
      </c>
      <c r="L540" t="s">
        <v>4412</v>
      </c>
      <c r="M540" t="s">
        <v>4138</v>
      </c>
    </row>
    <row r="541" spans="2:13" ht="32" x14ac:dyDescent="0.2">
      <c r="B541">
        <v>810590</v>
      </c>
      <c r="C541" s="3">
        <v>17.989999999999998</v>
      </c>
      <c r="D541">
        <v>9.51</v>
      </c>
      <c r="E541">
        <v>3.53</v>
      </c>
      <c r="F541">
        <v>0.61</v>
      </c>
      <c r="G541" s="13" t="s">
        <v>2779</v>
      </c>
      <c r="H541" t="s">
        <v>4120</v>
      </c>
      <c r="I541">
        <v>311210</v>
      </c>
      <c r="J541" s="13" t="s">
        <v>4126</v>
      </c>
      <c r="K541" t="s">
        <v>4138</v>
      </c>
      <c r="L541" t="s">
        <v>4986</v>
      </c>
      <c r="M541" t="s">
        <v>4138</v>
      </c>
    </row>
    <row r="542" spans="2:13" ht="32" x14ac:dyDescent="0.2">
      <c r="B542">
        <v>280700</v>
      </c>
      <c r="C542" s="3">
        <v>17.96</v>
      </c>
      <c r="D542">
        <v>70.27</v>
      </c>
      <c r="E542">
        <v>56.31</v>
      </c>
      <c r="F542">
        <v>7.52</v>
      </c>
      <c r="G542" s="13" t="s">
        <v>330</v>
      </c>
      <c r="H542" t="s">
        <v>4121</v>
      </c>
      <c r="I542">
        <v>211220</v>
      </c>
      <c r="J542" s="13" t="s">
        <v>4127</v>
      </c>
      <c r="K542" t="s">
        <v>4138</v>
      </c>
      <c r="L542" t="s">
        <v>4359</v>
      </c>
      <c r="M542" t="s">
        <v>4138</v>
      </c>
    </row>
    <row r="543" spans="2:13" ht="32" x14ac:dyDescent="0.2">
      <c r="B543">
        <v>841112</v>
      </c>
      <c r="C543" s="3">
        <v>17.940000000000001</v>
      </c>
      <c r="D543">
        <v>0.8</v>
      </c>
      <c r="E543">
        <v>19.93</v>
      </c>
      <c r="F543">
        <v>1.04</v>
      </c>
      <c r="G543" s="13" t="s">
        <v>2921</v>
      </c>
      <c r="H543" t="s">
        <v>4122</v>
      </c>
      <c r="I543">
        <v>511220</v>
      </c>
      <c r="J543" s="13" t="s">
        <v>4135</v>
      </c>
      <c r="K543" t="s">
        <v>4138</v>
      </c>
      <c r="L543" t="s">
        <v>5029</v>
      </c>
      <c r="M543" t="s">
        <v>4138</v>
      </c>
    </row>
    <row r="544" spans="2:13" ht="32" x14ac:dyDescent="0.2">
      <c r="B544">
        <v>290930</v>
      </c>
      <c r="C544" s="3">
        <v>17.920000000000002</v>
      </c>
      <c r="D544">
        <v>21.24</v>
      </c>
      <c r="E544">
        <v>14.1</v>
      </c>
      <c r="F544">
        <v>16.29</v>
      </c>
      <c r="G544" s="13" t="s">
        <v>543</v>
      </c>
      <c r="H544" t="s">
        <v>4121</v>
      </c>
      <c r="I544">
        <v>211220</v>
      </c>
      <c r="J544" s="13" t="s">
        <v>4127</v>
      </c>
      <c r="K544" t="s">
        <v>4138</v>
      </c>
      <c r="L544" t="s">
        <v>4409</v>
      </c>
      <c r="M544" t="s">
        <v>4138</v>
      </c>
    </row>
    <row r="545" spans="2:13" ht="32" x14ac:dyDescent="0.2">
      <c r="B545">
        <v>390461</v>
      </c>
      <c r="C545" s="3">
        <v>17.829999999999998</v>
      </c>
      <c r="D545">
        <v>14.28</v>
      </c>
      <c r="E545">
        <v>9.23</v>
      </c>
      <c r="F545">
        <v>5.76</v>
      </c>
      <c r="G545" s="13" t="s">
        <v>1035</v>
      </c>
      <c r="H545" t="s">
        <v>4121</v>
      </c>
      <c r="I545">
        <v>211210</v>
      </c>
      <c r="J545" s="13" t="s">
        <v>4127</v>
      </c>
      <c r="K545" t="s">
        <v>4138</v>
      </c>
      <c r="L545" t="s">
        <v>4530</v>
      </c>
      <c r="M545" t="s">
        <v>4138</v>
      </c>
    </row>
    <row r="546" spans="2:13" ht="32" x14ac:dyDescent="0.2">
      <c r="B546">
        <v>480640</v>
      </c>
      <c r="C546" s="3">
        <v>17.72</v>
      </c>
      <c r="D546">
        <v>22.84</v>
      </c>
      <c r="E546">
        <v>12.04</v>
      </c>
      <c r="F546">
        <v>12.58</v>
      </c>
      <c r="G546" s="13" t="s">
        <v>1388</v>
      </c>
      <c r="H546" t="s">
        <v>4121</v>
      </c>
      <c r="I546">
        <v>611220</v>
      </c>
      <c r="J546" s="13" t="s">
        <v>4131</v>
      </c>
      <c r="K546" t="s">
        <v>4138</v>
      </c>
      <c r="L546" t="s">
        <v>4625</v>
      </c>
      <c r="M546" t="s">
        <v>4138</v>
      </c>
    </row>
    <row r="547" spans="2:13" ht="32" x14ac:dyDescent="0.2">
      <c r="B547">
        <v>400259</v>
      </c>
      <c r="C547" s="3">
        <v>17.64</v>
      </c>
      <c r="D547">
        <v>14.34</v>
      </c>
      <c r="E547">
        <v>0.94</v>
      </c>
      <c r="F547">
        <v>1.56</v>
      </c>
      <c r="G547" s="13" t="s">
        <v>1152</v>
      </c>
      <c r="H547" t="s">
        <v>4121</v>
      </c>
      <c r="I547">
        <v>211210</v>
      </c>
      <c r="J547" s="13" t="s">
        <v>4127</v>
      </c>
      <c r="K547" t="s">
        <v>4138</v>
      </c>
      <c r="L547" t="s">
        <v>4554</v>
      </c>
      <c r="M547" t="s">
        <v>4138</v>
      </c>
    </row>
    <row r="548" spans="2:13" ht="32" x14ac:dyDescent="0.2">
      <c r="B548">
        <v>722490</v>
      </c>
      <c r="C548" s="3">
        <v>17.600000000000001</v>
      </c>
      <c r="D548">
        <v>10.68</v>
      </c>
      <c r="E548">
        <v>1.1000000000000001</v>
      </c>
      <c r="F548">
        <v>18.48</v>
      </c>
      <c r="G548" s="13" t="s">
        <v>2506</v>
      </c>
      <c r="H548" t="s">
        <v>4121</v>
      </c>
      <c r="I548">
        <v>511210</v>
      </c>
      <c r="J548" s="13" t="s">
        <v>4135</v>
      </c>
      <c r="K548" t="s">
        <v>4138</v>
      </c>
      <c r="L548" t="s">
        <v>4899</v>
      </c>
      <c r="M548" t="s">
        <v>4138</v>
      </c>
    </row>
    <row r="549" spans="2:13" ht="32" x14ac:dyDescent="0.2">
      <c r="B549">
        <v>290345</v>
      </c>
      <c r="C549" s="3">
        <v>17.54</v>
      </c>
      <c r="D549">
        <v>29.75</v>
      </c>
      <c r="E549">
        <v>0</v>
      </c>
      <c r="F549">
        <v>0</v>
      </c>
      <c r="G549" s="13" t="s">
        <v>483</v>
      </c>
      <c r="H549" t="s">
        <v>12</v>
      </c>
      <c r="I549" t="s">
        <v>12</v>
      </c>
      <c r="J549" s="13" t="s">
        <v>12</v>
      </c>
      <c r="K549" t="s">
        <v>12</v>
      </c>
      <c r="L549" t="s">
        <v>4403</v>
      </c>
      <c r="M549" t="s">
        <v>4138</v>
      </c>
    </row>
    <row r="550" spans="2:13" ht="32" x14ac:dyDescent="0.2">
      <c r="B550">
        <v>810294</v>
      </c>
      <c r="C550" s="3">
        <v>17.5</v>
      </c>
      <c r="D550">
        <v>5.43</v>
      </c>
      <c r="E550">
        <v>5.87</v>
      </c>
      <c r="F550">
        <v>5.64</v>
      </c>
      <c r="G550" s="13" t="s">
        <v>2767</v>
      </c>
      <c r="H550" t="s">
        <v>12</v>
      </c>
      <c r="I550">
        <v>311210</v>
      </c>
      <c r="J550" s="13" t="s">
        <v>4126</v>
      </c>
      <c r="K550" t="s">
        <v>4138</v>
      </c>
      <c r="L550" t="s">
        <v>4983</v>
      </c>
      <c r="M550" t="s">
        <v>4138</v>
      </c>
    </row>
    <row r="551" spans="2:13" ht="32" x14ac:dyDescent="0.2">
      <c r="B551">
        <v>250700</v>
      </c>
      <c r="C551" s="3">
        <v>17.47</v>
      </c>
      <c r="D551">
        <v>20.56</v>
      </c>
      <c r="E551">
        <v>15.52</v>
      </c>
      <c r="F551">
        <v>9.6199999999999992</v>
      </c>
      <c r="G551" s="13" t="s">
        <v>231</v>
      </c>
      <c r="H551" t="s">
        <v>4119</v>
      </c>
      <c r="I551">
        <v>3111</v>
      </c>
      <c r="J551" s="13" t="s">
        <v>4126</v>
      </c>
      <c r="K551" t="s">
        <v>4138</v>
      </c>
      <c r="L551" t="s">
        <v>4303</v>
      </c>
      <c r="M551" t="s">
        <v>4138</v>
      </c>
    </row>
    <row r="552" spans="2:13" ht="32" x14ac:dyDescent="0.2">
      <c r="B552">
        <v>731829</v>
      </c>
      <c r="C552" s="3">
        <v>17.350000000000001</v>
      </c>
      <c r="D552">
        <v>15.87</v>
      </c>
      <c r="E552">
        <v>14.64</v>
      </c>
      <c r="F552">
        <v>12.53</v>
      </c>
      <c r="G552" s="13" t="s">
        <v>2617</v>
      </c>
      <c r="H552" t="s">
        <v>4120</v>
      </c>
      <c r="I552">
        <v>311210</v>
      </c>
      <c r="J552" s="13" t="s">
        <v>4126</v>
      </c>
      <c r="K552" t="s">
        <v>4138</v>
      </c>
      <c r="L552" t="s">
        <v>4922</v>
      </c>
      <c r="M552" t="s">
        <v>4138</v>
      </c>
    </row>
    <row r="553" spans="2:13" ht="32" x14ac:dyDescent="0.2">
      <c r="B553">
        <v>731823</v>
      </c>
      <c r="C553" s="3">
        <v>17.11</v>
      </c>
      <c r="D553">
        <v>15.78</v>
      </c>
      <c r="E553">
        <v>6.12</v>
      </c>
      <c r="F553">
        <v>4.3</v>
      </c>
      <c r="G553" s="13" t="s">
        <v>2615</v>
      </c>
      <c r="H553" t="s">
        <v>4120</v>
      </c>
      <c r="I553">
        <v>311210</v>
      </c>
      <c r="J553" s="13" t="s">
        <v>4126</v>
      </c>
      <c r="K553" t="s">
        <v>4138</v>
      </c>
      <c r="L553" t="s">
        <v>4922</v>
      </c>
      <c r="M553" t="s">
        <v>4138</v>
      </c>
    </row>
    <row r="554" spans="2:13" ht="32" x14ac:dyDescent="0.2">
      <c r="B554">
        <v>481029</v>
      </c>
      <c r="C554" s="3">
        <v>17.059999999999999</v>
      </c>
      <c r="D554">
        <v>18.02</v>
      </c>
      <c r="E554">
        <v>5.94</v>
      </c>
      <c r="F554">
        <v>9.1</v>
      </c>
      <c r="G554" s="13" t="s">
        <v>1399</v>
      </c>
      <c r="H554" t="s">
        <v>4121</v>
      </c>
      <c r="I554">
        <v>611220</v>
      </c>
      <c r="J554" s="13" t="s">
        <v>4131</v>
      </c>
      <c r="K554" t="s">
        <v>4138</v>
      </c>
      <c r="L554" t="s">
        <v>4629</v>
      </c>
      <c r="M554" t="s">
        <v>4138</v>
      </c>
    </row>
    <row r="555" spans="2:13" ht="16" x14ac:dyDescent="0.2">
      <c r="B555">
        <v>590220</v>
      </c>
      <c r="C555" s="3">
        <v>17.05</v>
      </c>
      <c r="D555">
        <v>28.31</v>
      </c>
      <c r="E555">
        <v>44.8</v>
      </c>
      <c r="F555">
        <v>17.649999999999999</v>
      </c>
      <c r="G555" s="13" t="s">
        <v>1864</v>
      </c>
      <c r="H555" t="s">
        <v>4121</v>
      </c>
      <c r="I555">
        <v>411220</v>
      </c>
      <c r="J555" s="13" t="s">
        <v>4134</v>
      </c>
      <c r="K555" t="s">
        <v>4138</v>
      </c>
      <c r="L555" t="s">
        <v>4740</v>
      </c>
      <c r="M555" t="s">
        <v>4138</v>
      </c>
    </row>
    <row r="556" spans="2:13" ht="32" x14ac:dyDescent="0.2">
      <c r="B556">
        <v>400921</v>
      </c>
      <c r="C556" s="3">
        <v>17.02</v>
      </c>
      <c r="D556">
        <v>12.86</v>
      </c>
      <c r="E556">
        <v>12.63</v>
      </c>
      <c r="F556">
        <v>8.02</v>
      </c>
      <c r="G556" s="13" t="s">
        <v>1173</v>
      </c>
      <c r="H556" t="s">
        <v>12</v>
      </c>
      <c r="I556">
        <v>311210</v>
      </c>
      <c r="J556" s="13" t="s">
        <v>4126</v>
      </c>
      <c r="K556" t="s">
        <v>4138</v>
      </c>
      <c r="L556" t="s">
        <v>4561</v>
      </c>
      <c r="M556" t="s">
        <v>4138</v>
      </c>
    </row>
    <row r="557" spans="2:13" ht="32" x14ac:dyDescent="0.2">
      <c r="B557">
        <v>720719</v>
      </c>
      <c r="C557" s="3">
        <v>17</v>
      </c>
      <c r="D557">
        <v>12.8</v>
      </c>
      <c r="E557">
        <v>0.04</v>
      </c>
      <c r="F557">
        <v>0.03</v>
      </c>
      <c r="G557" s="13" t="s">
        <v>2406</v>
      </c>
      <c r="H557" t="s">
        <v>4121</v>
      </c>
      <c r="I557">
        <v>511210</v>
      </c>
      <c r="J557" s="13" t="s">
        <v>4135</v>
      </c>
      <c r="K557" t="s">
        <v>4138</v>
      </c>
      <c r="L557" t="s">
        <v>4882</v>
      </c>
      <c r="M557" t="s">
        <v>4138</v>
      </c>
    </row>
    <row r="558" spans="2:13" ht="32" x14ac:dyDescent="0.2">
      <c r="B558">
        <v>291090</v>
      </c>
      <c r="C558" s="3">
        <v>16.93</v>
      </c>
      <c r="D558">
        <v>16.399999999999999</v>
      </c>
      <c r="E558">
        <v>20.54</v>
      </c>
      <c r="F558">
        <v>18.36</v>
      </c>
      <c r="G558" s="13" t="s">
        <v>553</v>
      </c>
      <c r="H558" t="s">
        <v>4121</v>
      </c>
      <c r="I558">
        <v>211220</v>
      </c>
      <c r="J558" s="13" t="s">
        <v>4127</v>
      </c>
      <c r="K558" t="s">
        <v>4138</v>
      </c>
      <c r="L558" t="s">
        <v>4410</v>
      </c>
      <c r="M558" t="s">
        <v>4138</v>
      </c>
    </row>
    <row r="559" spans="2:13" ht="32" x14ac:dyDescent="0.2">
      <c r="B559">
        <v>848120</v>
      </c>
      <c r="C559" s="3">
        <v>16.93</v>
      </c>
      <c r="D559">
        <v>16.52</v>
      </c>
      <c r="E559">
        <v>18.78</v>
      </c>
      <c r="F559">
        <v>10.44</v>
      </c>
      <c r="G559" s="13" t="s">
        <v>3367</v>
      </c>
      <c r="H559" t="s">
        <v>4122</v>
      </c>
      <c r="I559">
        <v>311220</v>
      </c>
      <c r="J559" s="13" t="s">
        <v>4126</v>
      </c>
      <c r="K559" t="s">
        <v>4138</v>
      </c>
      <c r="L559" t="s">
        <v>5098</v>
      </c>
      <c r="M559" t="s">
        <v>4138</v>
      </c>
    </row>
    <row r="560" spans="2:13" ht="16" x14ac:dyDescent="0.2">
      <c r="B560">
        <v>290342</v>
      </c>
      <c r="C560" s="3">
        <v>16.899999999999999</v>
      </c>
      <c r="D560">
        <v>20.88</v>
      </c>
      <c r="E560">
        <v>0</v>
      </c>
      <c r="F560">
        <v>0</v>
      </c>
      <c r="G560" s="13" t="s">
        <v>480</v>
      </c>
      <c r="H560" t="s">
        <v>12</v>
      </c>
      <c r="I560" t="s">
        <v>12</v>
      </c>
      <c r="J560" s="13" t="s">
        <v>12</v>
      </c>
      <c r="K560" t="s">
        <v>12</v>
      </c>
      <c r="L560" t="s">
        <v>4403</v>
      </c>
      <c r="M560" t="s">
        <v>4138</v>
      </c>
    </row>
    <row r="561" spans="2:13" ht="32" x14ac:dyDescent="0.2">
      <c r="B561">
        <v>740822</v>
      </c>
      <c r="C561" s="3">
        <v>16.82</v>
      </c>
      <c r="D561">
        <v>24.82</v>
      </c>
      <c r="E561">
        <v>14.09</v>
      </c>
      <c r="F561">
        <v>5.8</v>
      </c>
      <c r="G561" s="13" t="s">
        <v>2668</v>
      </c>
      <c r="H561" t="s">
        <v>4121</v>
      </c>
      <c r="I561">
        <v>311210</v>
      </c>
      <c r="J561" s="13" t="s">
        <v>4126</v>
      </c>
      <c r="K561" t="s">
        <v>4138</v>
      </c>
      <c r="L561" t="s">
        <v>4938</v>
      </c>
      <c r="M561" t="s">
        <v>4138</v>
      </c>
    </row>
    <row r="562" spans="2:13" ht="32" x14ac:dyDescent="0.2">
      <c r="B562">
        <v>871499</v>
      </c>
      <c r="C562" s="3">
        <v>16.809999999999999</v>
      </c>
      <c r="D562">
        <v>21.88</v>
      </c>
      <c r="E562">
        <v>36.4</v>
      </c>
      <c r="F562">
        <v>25.46</v>
      </c>
      <c r="G562" s="13" t="s">
        <v>3752</v>
      </c>
      <c r="H562" t="s">
        <v>4121</v>
      </c>
      <c r="I562">
        <v>511220</v>
      </c>
      <c r="J562" s="13" t="s">
        <v>4135</v>
      </c>
      <c r="K562" t="s">
        <v>4138</v>
      </c>
      <c r="L562" t="s">
        <v>5173</v>
      </c>
      <c r="M562" t="s">
        <v>4138</v>
      </c>
    </row>
    <row r="563" spans="2:13" ht="32" x14ac:dyDescent="0.2">
      <c r="B563">
        <v>281830</v>
      </c>
      <c r="C563" s="3">
        <v>16.66</v>
      </c>
      <c r="D563">
        <v>14.87</v>
      </c>
      <c r="E563">
        <v>9.35</v>
      </c>
      <c r="F563">
        <v>6.32</v>
      </c>
      <c r="G563" s="13" t="s">
        <v>351</v>
      </c>
      <c r="H563" t="s">
        <v>4121</v>
      </c>
      <c r="I563">
        <v>211220</v>
      </c>
      <c r="J563" s="13" t="s">
        <v>4127</v>
      </c>
      <c r="K563" t="s">
        <v>4138</v>
      </c>
      <c r="L563" t="s">
        <v>4370</v>
      </c>
      <c r="M563" t="s">
        <v>4138</v>
      </c>
    </row>
    <row r="564" spans="2:13" ht="32" x14ac:dyDescent="0.2">
      <c r="B564">
        <v>853321</v>
      </c>
      <c r="C564" s="3">
        <v>16.62</v>
      </c>
      <c r="D564">
        <v>12.28</v>
      </c>
      <c r="E564">
        <v>12.98</v>
      </c>
      <c r="F564">
        <v>9.98</v>
      </c>
      <c r="G564" s="13" t="s">
        <v>3583</v>
      </c>
      <c r="H564" t="s">
        <v>4122</v>
      </c>
      <c r="I564">
        <v>311220</v>
      </c>
      <c r="J564" s="13" t="s">
        <v>4126</v>
      </c>
      <c r="K564" t="s">
        <v>4138</v>
      </c>
      <c r="L564" t="s">
        <v>5136</v>
      </c>
      <c r="M564" t="s">
        <v>4138</v>
      </c>
    </row>
    <row r="565" spans="2:13" ht="32" x14ac:dyDescent="0.2">
      <c r="B565">
        <v>392092</v>
      </c>
      <c r="C565" s="3">
        <v>16.55</v>
      </c>
      <c r="D565">
        <v>14.07</v>
      </c>
      <c r="E565">
        <v>15.7</v>
      </c>
      <c r="F565">
        <v>9.19</v>
      </c>
      <c r="G565" s="13" t="s">
        <v>1110</v>
      </c>
      <c r="H565" t="s">
        <v>4121</v>
      </c>
      <c r="I565">
        <v>311220</v>
      </c>
      <c r="J565" s="13" t="s">
        <v>4126</v>
      </c>
      <c r="K565" t="s">
        <v>4138</v>
      </c>
      <c r="L565" t="s">
        <v>4546</v>
      </c>
      <c r="M565" t="s">
        <v>4138</v>
      </c>
    </row>
    <row r="566" spans="2:13" ht="16" x14ac:dyDescent="0.2">
      <c r="B566">
        <v>854159</v>
      </c>
      <c r="C566" s="3">
        <v>16.52</v>
      </c>
      <c r="D566">
        <v>7.01</v>
      </c>
      <c r="E566">
        <v>0</v>
      </c>
      <c r="F566">
        <v>0</v>
      </c>
      <c r="G566" s="13" t="s">
        <v>3539</v>
      </c>
      <c r="H566" t="s">
        <v>12</v>
      </c>
      <c r="I566" t="s">
        <v>12</v>
      </c>
      <c r="J566" s="13" t="s">
        <v>12</v>
      </c>
      <c r="K566" t="s">
        <v>12</v>
      </c>
      <c r="L566" t="s">
        <v>5144</v>
      </c>
      <c r="M566" t="s">
        <v>4138</v>
      </c>
    </row>
    <row r="567" spans="2:13" ht="32" x14ac:dyDescent="0.2">
      <c r="B567">
        <v>720890</v>
      </c>
      <c r="C567" s="3">
        <v>16.46</v>
      </c>
      <c r="D567">
        <v>0</v>
      </c>
      <c r="E567">
        <v>0</v>
      </c>
      <c r="F567">
        <v>0.1</v>
      </c>
      <c r="G567" s="13" t="s">
        <v>2421</v>
      </c>
      <c r="H567" t="s">
        <v>4121</v>
      </c>
      <c r="I567">
        <v>511210</v>
      </c>
      <c r="J567" s="13" t="s">
        <v>4135</v>
      </c>
      <c r="K567" t="s">
        <v>4138</v>
      </c>
      <c r="L567" t="s">
        <v>4883</v>
      </c>
      <c r="M567" t="s">
        <v>4138</v>
      </c>
    </row>
    <row r="568" spans="2:13" ht="32" x14ac:dyDescent="0.2">
      <c r="B568">
        <v>680221</v>
      </c>
      <c r="C568" s="3">
        <v>16.41</v>
      </c>
      <c r="D568">
        <v>10.55</v>
      </c>
      <c r="E568">
        <v>11.36</v>
      </c>
      <c r="F568">
        <v>8.19</v>
      </c>
      <c r="G568" s="13" t="s">
        <v>2200</v>
      </c>
      <c r="H568" t="s">
        <v>4120</v>
      </c>
      <c r="I568">
        <v>311220</v>
      </c>
      <c r="J568" s="13" t="s">
        <v>4126</v>
      </c>
      <c r="K568" t="s">
        <v>4138</v>
      </c>
      <c r="L568" t="s">
        <v>4820</v>
      </c>
      <c r="M568" t="s">
        <v>4138</v>
      </c>
    </row>
    <row r="569" spans="2:13" ht="32" x14ac:dyDescent="0.2">
      <c r="B569">
        <v>853329</v>
      </c>
      <c r="C569" s="3">
        <v>16.39</v>
      </c>
      <c r="D569">
        <v>17.059999999999999</v>
      </c>
      <c r="E569">
        <v>22.4</v>
      </c>
      <c r="F569">
        <v>14.16</v>
      </c>
      <c r="G569" s="13" t="s">
        <v>3584</v>
      </c>
      <c r="H569" t="s">
        <v>4122</v>
      </c>
      <c r="I569">
        <v>311220</v>
      </c>
      <c r="J569" s="13" t="s">
        <v>4126</v>
      </c>
      <c r="K569" t="s">
        <v>4138</v>
      </c>
      <c r="L569" t="s">
        <v>5136</v>
      </c>
      <c r="M569" t="s">
        <v>4138</v>
      </c>
    </row>
    <row r="570" spans="2:13" ht="32" x14ac:dyDescent="0.2">
      <c r="B570">
        <v>820890</v>
      </c>
      <c r="C570" s="3">
        <v>16.27</v>
      </c>
      <c r="D570">
        <v>15.24</v>
      </c>
      <c r="E570">
        <v>15.71</v>
      </c>
      <c r="F570">
        <v>14.51</v>
      </c>
      <c r="G570" s="13" t="s">
        <v>2835</v>
      </c>
      <c r="H570" t="s">
        <v>4120</v>
      </c>
      <c r="I570">
        <v>311210</v>
      </c>
      <c r="J570" s="13" t="s">
        <v>4126</v>
      </c>
      <c r="K570" t="s">
        <v>4138</v>
      </c>
      <c r="L570" t="s">
        <v>5000</v>
      </c>
      <c r="M570" t="s">
        <v>4138</v>
      </c>
    </row>
    <row r="571" spans="2:13" ht="16" x14ac:dyDescent="0.2">
      <c r="B571">
        <v>701915</v>
      </c>
      <c r="C571" s="3">
        <v>16.14</v>
      </c>
      <c r="D571">
        <v>20.25</v>
      </c>
      <c r="E571">
        <v>0</v>
      </c>
      <c r="F571">
        <v>0</v>
      </c>
      <c r="G571" s="13" t="s">
        <v>2324</v>
      </c>
      <c r="H571" t="s">
        <v>12</v>
      </c>
      <c r="I571" t="s">
        <v>12</v>
      </c>
      <c r="J571" s="13" t="s">
        <v>12</v>
      </c>
      <c r="K571" t="s">
        <v>12</v>
      </c>
      <c r="L571" t="s">
        <v>4863</v>
      </c>
      <c r="M571" t="s">
        <v>4138</v>
      </c>
    </row>
    <row r="572" spans="2:13" ht="32" x14ac:dyDescent="0.2">
      <c r="B572">
        <v>482110</v>
      </c>
      <c r="C572" s="3">
        <v>16.09</v>
      </c>
      <c r="D572">
        <v>14.04</v>
      </c>
      <c r="E572">
        <v>15.84</v>
      </c>
      <c r="F572">
        <v>9.6199999999999992</v>
      </c>
      <c r="G572" s="13" t="s">
        <v>1439</v>
      </c>
      <c r="H572" t="s">
        <v>4120</v>
      </c>
      <c r="I572">
        <v>611220</v>
      </c>
      <c r="J572" s="13" t="s">
        <v>4131</v>
      </c>
      <c r="K572" t="s">
        <v>4138</v>
      </c>
      <c r="L572" t="s">
        <v>4639</v>
      </c>
      <c r="M572" t="s">
        <v>4138</v>
      </c>
    </row>
    <row r="573" spans="2:13" ht="32" x14ac:dyDescent="0.2">
      <c r="B573">
        <v>290522</v>
      </c>
      <c r="C573" s="3">
        <v>16.04</v>
      </c>
      <c r="D573">
        <v>20.96</v>
      </c>
      <c r="E573">
        <v>16.54</v>
      </c>
      <c r="F573">
        <v>14.75</v>
      </c>
      <c r="G573" s="13" t="s">
        <v>513</v>
      </c>
      <c r="H573" t="s">
        <v>4121</v>
      </c>
      <c r="I573">
        <v>211220</v>
      </c>
      <c r="J573" s="13" t="s">
        <v>4127</v>
      </c>
      <c r="K573" t="s">
        <v>4138</v>
      </c>
      <c r="L573" t="s">
        <v>4405</v>
      </c>
      <c r="M573" t="s">
        <v>4138</v>
      </c>
    </row>
    <row r="574" spans="2:13" ht="32" x14ac:dyDescent="0.2">
      <c r="B574">
        <v>760410</v>
      </c>
      <c r="C574" s="3">
        <v>16.04</v>
      </c>
      <c r="D574">
        <v>26.23</v>
      </c>
      <c r="E574">
        <v>36.22</v>
      </c>
      <c r="F574">
        <v>34.6</v>
      </c>
      <c r="G574" s="13" t="s">
        <v>2716</v>
      </c>
      <c r="H574" t="s">
        <v>4121</v>
      </c>
      <c r="I574">
        <v>311210</v>
      </c>
      <c r="J574" s="13" t="s">
        <v>4126</v>
      </c>
      <c r="K574" t="s">
        <v>4138</v>
      </c>
      <c r="L574" t="s">
        <v>4957</v>
      </c>
      <c r="M574" t="s">
        <v>4138</v>
      </c>
    </row>
    <row r="575" spans="2:13" ht="16" x14ac:dyDescent="0.2">
      <c r="B575">
        <v>853951</v>
      </c>
      <c r="C575" s="3">
        <v>16.04</v>
      </c>
      <c r="D575">
        <v>9.5</v>
      </c>
      <c r="E575">
        <v>0</v>
      </c>
      <c r="F575">
        <v>0</v>
      </c>
      <c r="G575" s="13" t="s">
        <v>3619</v>
      </c>
      <c r="H575" t="s">
        <v>12</v>
      </c>
      <c r="I575" t="s">
        <v>12</v>
      </c>
      <c r="J575" s="13" t="s">
        <v>12</v>
      </c>
      <c r="K575" t="s">
        <v>12</v>
      </c>
      <c r="L575" t="s">
        <v>5142</v>
      </c>
      <c r="M575" t="s">
        <v>4138</v>
      </c>
    </row>
    <row r="576" spans="2:13" ht="16" x14ac:dyDescent="0.2">
      <c r="B576">
        <v>600622</v>
      </c>
      <c r="C576" s="3">
        <v>15.99</v>
      </c>
      <c r="D576">
        <v>32.03</v>
      </c>
      <c r="E576">
        <v>23.1</v>
      </c>
      <c r="F576">
        <v>8.92</v>
      </c>
      <c r="G576" s="13" t="s">
        <v>1916</v>
      </c>
      <c r="H576" t="s">
        <v>12</v>
      </c>
      <c r="I576">
        <v>411220</v>
      </c>
      <c r="J576" s="13" t="s">
        <v>4134</v>
      </c>
      <c r="K576" t="s">
        <v>4138</v>
      </c>
      <c r="L576" t="s">
        <v>4755</v>
      </c>
      <c r="M576" t="s">
        <v>4138</v>
      </c>
    </row>
    <row r="577" spans="2:13" ht="32" x14ac:dyDescent="0.2">
      <c r="B577">
        <v>321210</v>
      </c>
      <c r="C577" s="3">
        <v>15.93</v>
      </c>
      <c r="D577">
        <v>14.95</v>
      </c>
      <c r="E577">
        <v>10.83</v>
      </c>
      <c r="F577">
        <v>7</v>
      </c>
      <c r="G577" s="13" t="s">
        <v>849</v>
      </c>
      <c r="H577" t="s">
        <v>4120</v>
      </c>
      <c r="I577">
        <v>311210</v>
      </c>
      <c r="J577" s="13" t="s">
        <v>4126</v>
      </c>
      <c r="K577" t="s">
        <v>4138</v>
      </c>
      <c r="L577" t="s">
        <v>4465</v>
      </c>
      <c r="M577" t="s">
        <v>4138</v>
      </c>
    </row>
    <row r="578" spans="2:13" ht="32" x14ac:dyDescent="0.2">
      <c r="B578">
        <v>843999</v>
      </c>
      <c r="C578" s="3">
        <v>15.93</v>
      </c>
      <c r="D578">
        <v>21.26</v>
      </c>
      <c r="E578">
        <v>18.96</v>
      </c>
      <c r="F578">
        <v>15.28</v>
      </c>
      <c r="G578" s="13" t="s">
        <v>3127</v>
      </c>
      <c r="H578" t="s">
        <v>4122</v>
      </c>
      <c r="I578">
        <v>111210</v>
      </c>
      <c r="J578" s="13" t="s">
        <v>4123</v>
      </c>
      <c r="K578" t="s">
        <v>4138</v>
      </c>
      <c r="L578" t="s">
        <v>5057</v>
      </c>
      <c r="M578" t="s">
        <v>4138</v>
      </c>
    </row>
    <row r="579" spans="2:13" ht="32" x14ac:dyDescent="0.2">
      <c r="B579">
        <v>721391</v>
      </c>
      <c r="C579" s="3">
        <v>15.89</v>
      </c>
      <c r="D579">
        <v>3.6</v>
      </c>
      <c r="E579">
        <v>2.35</v>
      </c>
      <c r="F579">
        <v>4.87</v>
      </c>
      <c r="G579" s="13" t="s">
        <v>2454</v>
      </c>
      <c r="H579" t="s">
        <v>12</v>
      </c>
      <c r="I579">
        <v>511210</v>
      </c>
      <c r="J579" s="13" t="s">
        <v>4135</v>
      </c>
      <c r="K579" t="s">
        <v>4138</v>
      </c>
      <c r="L579" t="s">
        <v>4888</v>
      </c>
      <c r="M579" t="s">
        <v>4138</v>
      </c>
    </row>
    <row r="580" spans="2:13" ht="32" x14ac:dyDescent="0.2">
      <c r="B580">
        <v>840690</v>
      </c>
      <c r="C580" s="3">
        <v>15.89</v>
      </c>
      <c r="D580">
        <v>27.62</v>
      </c>
      <c r="E580">
        <v>46.15</v>
      </c>
      <c r="F580">
        <v>33.81</v>
      </c>
      <c r="G580" s="13" t="s">
        <v>2905</v>
      </c>
      <c r="H580" t="s">
        <v>4122</v>
      </c>
      <c r="I580">
        <v>211210</v>
      </c>
      <c r="J580" s="13" t="s">
        <v>4127</v>
      </c>
      <c r="K580" t="s">
        <v>4138</v>
      </c>
      <c r="L580" t="s">
        <v>5024</v>
      </c>
      <c r="M580" t="s">
        <v>4138</v>
      </c>
    </row>
    <row r="581" spans="2:13" ht="32" x14ac:dyDescent="0.2">
      <c r="B581">
        <v>482390</v>
      </c>
      <c r="C581" s="3">
        <v>15.86</v>
      </c>
      <c r="D581">
        <v>23.71</v>
      </c>
      <c r="E581">
        <v>13.63</v>
      </c>
      <c r="F581">
        <v>12.13</v>
      </c>
      <c r="G581" s="13" t="s">
        <v>1445</v>
      </c>
      <c r="H581" t="s">
        <v>4120</v>
      </c>
      <c r="I581">
        <v>611210</v>
      </c>
      <c r="J581" s="13" t="s">
        <v>4131</v>
      </c>
      <c r="K581" t="s">
        <v>4138</v>
      </c>
      <c r="L581" t="s">
        <v>4641</v>
      </c>
      <c r="M581" t="s">
        <v>4138</v>
      </c>
    </row>
    <row r="582" spans="2:13" ht="32" x14ac:dyDescent="0.2">
      <c r="B582">
        <v>730451</v>
      </c>
      <c r="C582" s="3">
        <v>15.85</v>
      </c>
      <c r="D582">
        <v>15.51</v>
      </c>
      <c r="E582">
        <v>12.76</v>
      </c>
      <c r="F582">
        <v>7.7</v>
      </c>
      <c r="G582" s="13" t="s">
        <v>2546</v>
      </c>
      <c r="H582" t="s">
        <v>4121</v>
      </c>
      <c r="I582">
        <v>311220</v>
      </c>
      <c r="J582" s="13" t="s">
        <v>4126</v>
      </c>
      <c r="K582" t="s">
        <v>4138</v>
      </c>
      <c r="L582" t="s">
        <v>4908</v>
      </c>
      <c r="M582" t="s">
        <v>4138</v>
      </c>
    </row>
    <row r="583" spans="2:13" ht="32" x14ac:dyDescent="0.2">
      <c r="B583">
        <v>253090</v>
      </c>
      <c r="C583" s="3">
        <v>15.84</v>
      </c>
      <c r="D583">
        <v>14.08</v>
      </c>
      <c r="E583">
        <v>11.08</v>
      </c>
      <c r="F583">
        <v>6.33</v>
      </c>
      <c r="G583" s="13" t="s">
        <v>270</v>
      </c>
      <c r="H583" t="s">
        <v>4119</v>
      </c>
      <c r="I583">
        <v>3111</v>
      </c>
      <c r="J583" s="13" t="s">
        <v>4126</v>
      </c>
      <c r="K583" t="s">
        <v>4138</v>
      </c>
      <c r="L583" t="s">
        <v>4324</v>
      </c>
      <c r="M583" t="s">
        <v>4138</v>
      </c>
    </row>
    <row r="584" spans="2:13" ht="32" x14ac:dyDescent="0.2">
      <c r="B584">
        <v>284910</v>
      </c>
      <c r="C584" s="3">
        <v>15.74</v>
      </c>
      <c r="D584">
        <v>19.13</v>
      </c>
      <c r="E584">
        <v>17.100000000000001</v>
      </c>
      <c r="F584">
        <v>21.42</v>
      </c>
      <c r="G584" s="13" t="s">
        <v>447</v>
      </c>
      <c r="H584" t="s">
        <v>4121</v>
      </c>
      <c r="I584">
        <v>211220</v>
      </c>
      <c r="J584" s="13" t="s">
        <v>4127</v>
      </c>
      <c r="K584" t="s">
        <v>4138</v>
      </c>
      <c r="L584" t="s">
        <v>4397</v>
      </c>
      <c r="M584" t="s">
        <v>4138</v>
      </c>
    </row>
    <row r="585" spans="2:13" ht="32" x14ac:dyDescent="0.2">
      <c r="B585">
        <v>691010</v>
      </c>
      <c r="C585" s="3">
        <v>15.74</v>
      </c>
      <c r="D585">
        <v>24.22</v>
      </c>
      <c r="E585">
        <v>19.62</v>
      </c>
      <c r="F585">
        <v>14.68</v>
      </c>
      <c r="G585" s="13" t="s">
        <v>2265</v>
      </c>
      <c r="H585" t="s">
        <v>4120</v>
      </c>
      <c r="I585">
        <v>311220</v>
      </c>
      <c r="J585" s="13" t="s">
        <v>4126</v>
      </c>
      <c r="K585" t="s">
        <v>4138</v>
      </c>
      <c r="L585" t="s">
        <v>4842</v>
      </c>
      <c r="M585" t="s">
        <v>4138</v>
      </c>
    </row>
    <row r="586" spans="2:13" ht="32" x14ac:dyDescent="0.2">
      <c r="B586">
        <v>732410</v>
      </c>
      <c r="C586" s="3">
        <v>15.7</v>
      </c>
      <c r="D586">
        <v>11.29</v>
      </c>
      <c r="E586">
        <v>10.31</v>
      </c>
      <c r="F586">
        <v>8.31</v>
      </c>
      <c r="G586" s="13" t="s">
        <v>2638</v>
      </c>
      <c r="H586" t="s">
        <v>4120</v>
      </c>
      <c r="I586">
        <v>311220</v>
      </c>
      <c r="J586" s="13" t="s">
        <v>4126</v>
      </c>
      <c r="K586" t="s">
        <v>4138</v>
      </c>
      <c r="L586" t="s">
        <v>4928</v>
      </c>
      <c r="M586" t="s">
        <v>4138</v>
      </c>
    </row>
    <row r="587" spans="2:13" ht="32" x14ac:dyDescent="0.2">
      <c r="B587">
        <v>381010</v>
      </c>
      <c r="C587" s="3">
        <v>15.69</v>
      </c>
      <c r="D587">
        <v>15.32</v>
      </c>
      <c r="E587">
        <v>12.6</v>
      </c>
      <c r="F587">
        <v>7.22</v>
      </c>
      <c r="G587" s="13" t="s">
        <v>968</v>
      </c>
      <c r="H587" t="s">
        <v>4120</v>
      </c>
      <c r="I587">
        <v>311210</v>
      </c>
      <c r="J587" s="13" t="s">
        <v>4126</v>
      </c>
      <c r="K587" t="s">
        <v>4138</v>
      </c>
      <c r="L587" t="s">
        <v>4509</v>
      </c>
      <c r="M587" t="s">
        <v>4138</v>
      </c>
    </row>
    <row r="588" spans="2:13" ht="32" x14ac:dyDescent="0.2">
      <c r="B588">
        <v>281810</v>
      </c>
      <c r="C588" s="3">
        <v>15.68</v>
      </c>
      <c r="D588">
        <v>7.87</v>
      </c>
      <c r="E588">
        <v>6.12</v>
      </c>
      <c r="F588">
        <v>4.67</v>
      </c>
      <c r="G588" s="13" t="s">
        <v>349</v>
      </c>
      <c r="H588" t="s">
        <v>4121</v>
      </c>
      <c r="I588">
        <v>211220</v>
      </c>
      <c r="J588" s="13" t="s">
        <v>4127</v>
      </c>
      <c r="K588" t="s">
        <v>4138</v>
      </c>
      <c r="L588" t="s">
        <v>4370</v>
      </c>
      <c r="M588" t="s">
        <v>4138</v>
      </c>
    </row>
    <row r="589" spans="2:13" ht="16" x14ac:dyDescent="0.2">
      <c r="B589">
        <v>530610</v>
      </c>
      <c r="C589" s="3">
        <v>15.64</v>
      </c>
      <c r="D589">
        <v>28.87</v>
      </c>
      <c r="E589">
        <v>28.08</v>
      </c>
      <c r="F589">
        <v>15.65</v>
      </c>
      <c r="G589" s="13" t="s">
        <v>1596</v>
      </c>
      <c r="H589" t="s">
        <v>4120</v>
      </c>
      <c r="I589">
        <v>411210</v>
      </c>
      <c r="J589" s="13" t="s">
        <v>4134</v>
      </c>
      <c r="K589" t="s">
        <v>4138</v>
      </c>
      <c r="L589" t="s">
        <v>4684</v>
      </c>
      <c r="M589" t="s">
        <v>4138</v>
      </c>
    </row>
    <row r="590" spans="2:13" ht="16" x14ac:dyDescent="0.2">
      <c r="B590">
        <v>550921</v>
      </c>
      <c r="C590" s="3">
        <v>15.64</v>
      </c>
      <c r="D590">
        <v>53.03</v>
      </c>
      <c r="E590">
        <v>40.729999999999997</v>
      </c>
      <c r="F590">
        <v>29.3</v>
      </c>
      <c r="G590" s="13" t="s">
        <v>1701</v>
      </c>
      <c r="H590" t="s">
        <v>4121</v>
      </c>
      <c r="I590">
        <v>411220</v>
      </c>
      <c r="J590" s="13" t="s">
        <v>4134</v>
      </c>
      <c r="K590" t="s">
        <v>4138</v>
      </c>
      <c r="L590" t="s">
        <v>4706</v>
      </c>
      <c r="M590" t="s">
        <v>4138</v>
      </c>
    </row>
    <row r="591" spans="2:13" ht="16" x14ac:dyDescent="0.2">
      <c r="B591">
        <v>550320</v>
      </c>
      <c r="C591" s="3">
        <v>15.58</v>
      </c>
      <c r="D591">
        <v>55.72</v>
      </c>
      <c r="E591">
        <v>36.9</v>
      </c>
      <c r="F591">
        <v>39.19</v>
      </c>
      <c r="G591" s="13" t="s">
        <v>1684</v>
      </c>
      <c r="H591" t="s">
        <v>4121</v>
      </c>
      <c r="I591">
        <v>411210</v>
      </c>
      <c r="J591" s="13" t="s">
        <v>4134</v>
      </c>
      <c r="K591" t="s">
        <v>4138</v>
      </c>
      <c r="L591" t="s">
        <v>4700</v>
      </c>
      <c r="M591" t="s">
        <v>4138</v>
      </c>
    </row>
    <row r="592" spans="2:13" ht="32" x14ac:dyDescent="0.2">
      <c r="B592">
        <v>392069</v>
      </c>
      <c r="C592" s="3">
        <v>15.47</v>
      </c>
      <c r="D592">
        <v>16.190000000000001</v>
      </c>
      <c r="E592">
        <v>14.84</v>
      </c>
      <c r="F592">
        <v>11.5</v>
      </c>
      <c r="G592" s="13" t="s">
        <v>1105</v>
      </c>
      <c r="H592" t="s">
        <v>4121</v>
      </c>
      <c r="I592">
        <v>311220</v>
      </c>
      <c r="J592" s="13" t="s">
        <v>4126</v>
      </c>
      <c r="K592" t="s">
        <v>4138</v>
      </c>
      <c r="L592" t="s">
        <v>4546</v>
      </c>
      <c r="M592" t="s">
        <v>4138</v>
      </c>
    </row>
    <row r="593" spans="2:13" ht="32" x14ac:dyDescent="0.2">
      <c r="B593">
        <v>290329</v>
      </c>
      <c r="C593" s="3">
        <v>15.46</v>
      </c>
      <c r="D593">
        <v>50.43</v>
      </c>
      <c r="E593">
        <v>26.58</v>
      </c>
      <c r="F593">
        <v>13.24</v>
      </c>
      <c r="G593" s="13" t="s">
        <v>478</v>
      </c>
      <c r="H593" t="s">
        <v>4121</v>
      </c>
      <c r="I593">
        <v>211220</v>
      </c>
      <c r="J593" s="13" t="s">
        <v>4127</v>
      </c>
      <c r="K593" t="s">
        <v>4138</v>
      </c>
      <c r="L593" t="s">
        <v>4403</v>
      </c>
      <c r="M593" t="s">
        <v>4138</v>
      </c>
    </row>
    <row r="594" spans="2:13" ht="16" x14ac:dyDescent="0.2">
      <c r="B594">
        <v>550390</v>
      </c>
      <c r="C594" s="3">
        <v>15.45</v>
      </c>
      <c r="D594">
        <v>8.93</v>
      </c>
      <c r="E594">
        <v>9.5</v>
      </c>
      <c r="F594">
        <v>12.93</v>
      </c>
      <c r="G594" s="13" t="s">
        <v>1687</v>
      </c>
      <c r="H594" t="s">
        <v>4121</v>
      </c>
      <c r="I594">
        <v>411210</v>
      </c>
      <c r="J594" s="13" t="s">
        <v>4134</v>
      </c>
      <c r="K594" t="s">
        <v>4138</v>
      </c>
      <c r="L594" t="s">
        <v>4700</v>
      </c>
      <c r="M594" t="s">
        <v>4138</v>
      </c>
    </row>
    <row r="595" spans="2:13" ht="32" x14ac:dyDescent="0.2">
      <c r="B595">
        <v>732490</v>
      </c>
      <c r="C595" s="3">
        <v>15.45</v>
      </c>
      <c r="D595">
        <v>15</v>
      </c>
      <c r="E595">
        <v>12.22</v>
      </c>
      <c r="F595">
        <v>8.39</v>
      </c>
      <c r="G595" s="13" t="s">
        <v>2641</v>
      </c>
      <c r="H595" t="s">
        <v>4120</v>
      </c>
      <c r="I595">
        <v>311220</v>
      </c>
      <c r="J595" s="13" t="s">
        <v>4126</v>
      </c>
      <c r="K595" t="s">
        <v>4138</v>
      </c>
      <c r="L595" t="s">
        <v>4928</v>
      </c>
      <c r="M595" t="s">
        <v>4138</v>
      </c>
    </row>
    <row r="596" spans="2:13" ht="32" x14ac:dyDescent="0.2">
      <c r="B596">
        <v>442199</v>
      </c>
      <c r="C596" s="3">
        <v>15.42</v>
      </c>
      <c r="D596">
        <v>19.91</v>
      </c>
      <c r="E596">
        <v>11.57</v>
      </c>
      <c r="F596">
        <v>7.39</v>
      </c>
      <c r="G596" s="13" t="s">
        <v>19</v>
      </c>
      <c r="H596" t="s">
        <v>12</v>
      </c>
      <c r="I596">
        <v>311210</v>
      </c>
      <c r="J596" s="13" t="s">
        <v>4133</v>
      </c>
      <c r="K596" t="s">
        <v>4138</v>
      </c>
      <c r="L596" t="s">
        <v>4608</v>
      </c>
      <c r="M596" t="s">
        <v>4138</v>
      </c>
    </row>
    <row r="597" spans="2:13" ht="32" x14ac:dyDescent="0.2">
      <c r="B597">
        <v>690990</v>
      </c>
      <c r="C597" s="3">
        <v>15.41</v>
      </c>
      <c r="D597">
        <v>9.74</v>
      </c>
      <c r="E597">
        <v>7.47</v>
      </c>
      <c r="F597">
        <v>4.42</v>
      </c>
      <c r="G597" s="13" t="s">
        <v>2264</v>
      </c>
      <c r="H597" t="s">
        <v>4120</v>
      </c>
      <c r="I597">
        <v>311220</v>
      </c>
      <c r="J597" s="13" t="s">
        <v>4126</v>
      </c>
      <c r="K597" t="s">
        <v>4138</v>
      </c>
      <c r="L597" t="s">
        <v>4841</v>
      </c>
      <c r="M597" t="s">
        <v>4138</v>
      </c>
    </row>
    <row r="598" spans="2:13" ht="32" x14ac:dyDescent="0.2">
      <c r="B598">
        <v>392113</v>
      </c>
      <c r="C598" s="3">
        <v>15.24</v>
      </c>
      <c r="D598">
        <v>13.93</v>
      </c>
      <c r="E598">
        <v>21.36</v>
      </c>
      <c r="F598">
        <v>8.61</v>
      </c>
      <c r="G598" s="13" t="s">
        <v>1116</v>
      </c>
      <c r="H598" t="s">
        <v>4121</v>
      </c>
      <c r="I598">
        <v>311220</v>
      </c>
      <c r="J598" s="13" t="s">
        <v>4126</v>
      </c>
      <c r="K598" t="s">
        <v>4138</v>
      </c>
      <c r="L598" t="s">
        <v>4547</v>
      </c>
      <c r="M598" t="s">
        <v>4138</v>
      </c>
    </row>
    <row r="599" spans="2:13" ht="32" x14ac:dyDescent="0.2">
      <c r="B599">
        <v>741820</v>
      </c>
      <c r="C599" s="3">
        <v>15.18</v>
      </c>
      <c r="D599">
        <v>16.5</v>
      </c>
      <c r="E599">
        <v>17.82</v>
      </c>
      <c r="F599">
        <v>9.73</v>
      </c>
      <c r="G599" s="13" t="s">
        <v>2694</v>
      </c>
      <c r="H599" t="s">
        <v>4121</v>
      </c>
      <c r="I599">
        <v>311210</v>
      </c>
      <c r="J599" s="13" t="s">
        <v>4126</v>
      </c>
      <c r="K599" t="s">
        <v>4138</v>
      </c>
      <c r="L599" t="s">
        <v>4945</v>
      </c>
      <c r="M599" t="s">
        <v>4138</v>
      </c>
    </row>
    <row r="600" spans="2:13" ht="32" x14ac:dyDescent="0.2">
      <c r="B600">
        <v>481420</v>
      </c>
      <c r="C600" s="3">
        <v>15.1</v>
      </c>
      <c r="D600">
        <v>14.96</v>
      </c>
      <c r="E600">
        <v>15.68</v>
      </c>
      <c r="F600">
        <v>10.4</v>
      </c>
      <c r="G600" s="13" t="s">
        <v>1416</v>
      </c>
      <c r="H600" t="s">
        <v>4120</v>
      </c>
      <c r="I600">
        <v>311220</v>
      </c>
      <c r="J600" s="13" t="s">
        <v>4126</v>
      </c>
      <c r="K600" t="s">
        <v>4138</v>
      </c>
      <c r="L600" t="s">
        <v>4633</v>
      </c>
      <c r="M600" t="s">
        <v>4138</v>
      </c>
    </row>
    <row r="601" spans="2:13" ht="32" x14ac:dyDescent="0.2">
      <c r="B601">
        <v>270810</v>
      </c>
      <c r="C601" s="3">
        <v>15.09</v>
      </c>
      <c r="D601">
        <v>12.09</v>
      </c>
      <c r="E601">
        <v>0.66</v>
      </c>
      <c r="F601">
        <v>2.84</v>
      </c>
      <c r="G601" s="13" t="s">
        <v>291</v>
      </c>
      <c r="H601" t="s">
        <v>4121</v>
      </c>
      <c r="I601">
        <v>211220</v>
      </c>
      <c r="J601" s="13" t="s">
        <v>4127</v>
      </c>
      <c r="K601" t="s">
        <v>4138</v>
      </c>
      <c r="L601" t="s">
        <v>4345</v>
      </c>
      <c r="M601" t="s">
        <v>4138</v>
      </c>
    </row>
    <row r="602" spans="2:13" ht="32" x14ac:dyDescent="0.2">
      <c r="B602">
        <v>291229</v>
      </c>
      <c r="C602" s="3">
        <v>15.09</v>
      </c>
      <c r="D602">
        <v>16.77</v>
      </c>
      <c r="E602">
        <v>17.78</v>
      </c>
      <c r="F602">
        <v>23.4</v>
      </c>
      <c r="G602" s="13" t="s">
        <v>558</v>
      </c>
      <c r="H602" t="s">
        <v>4121</v>
      </c>
      <c r="I602">
        <v>211220</v>
      </c>
      <c r="J602" s="13" t="s">
        <v>4127</v>
      </c>
      <c r="K602" t="s">
        <v>4138</v>
      </c>
      <c r="L602" t="s">
        <v>4412</v>
      </c>
      <c r="M602" t="s">
        <v>4138</v>
      </c>
    </row>
    <row r="603" spans="2:13" ht="32" x14ac:dyDescent="0.2">
      <c r="B603">
        <v>732619</v>
      </c>
      <c r="C603" s="3">
        <v>15.09</v>
      </c>
      <c r="D603">
        <v>17.62</v>
      </c>
      <c r="E603">
        <v>9.4499999999999993</v>
      </c>
      <c r="F603">
        <v>15.15</v>
      </c>
      <c r="G603" s="13" t="s">
        <v>2646</v>
      </c>
      <c r="H603" t="s">
        <v>4121</v>
      </c>
      <c r="I603">
        <v>311220</v>
      </c>
      <c r="J603" s="13" t="s">
        <v>4126</v>
      </c>
      <c r="K603" t="s">
        <v>4138</v>
      </c>
      <c r="L603" t="s">
        <v>4930</v>
      </c>
      <c r="M603" t="s">
        <v>4138</v>
      </c>
    </row>
    <row r="604" spans="2:13" ht="32" x14ac:dyDescent="0.2">
      <c r="B604">
        <v>291412</v>
      </c>
      <c r="C604" s="3">
        <v>15.08</v>
      </c>
      <c r="D604">
        <v>42.51</v>
      </c>
      <c r="E604">
        <v>12.5</v>
      </c>
      <c r="F604">
        <v>11.27</v>
      </c>
      <c r="G604" s="13" t="s">
        <v>566</v>
      </c>
      <c r="H604" t="s">
        <v>4121</v>
      </c>
      <c r="I604">
        <v>211220</v>
      </c>
      <c r="J604" s="13" t="s">
        <v>4127</v>
      </c>
      <c r="K604" t="s">
        <v>4138</v>
      </c>
      <c r="L604" t="s">
        <v>4414</v>
      </c>
      <c r="M604" t="s">
        <v>4138</v>
      </c>
    </row>
    <row r="605" spans="2:13" ht="32" x14ac:dyDescent="0.2">
      <c r="B605">
        <v>854460</v>
      </c>
      <c r="C605" s="3">
        <v>15.07</v>
      </c>
      <c r="D605">
        <v>25.05</v>
      </c>
      <c r="E605">
        <v>18.420000000000002</v>
      </c>
      <c r="F605">
        <v>18.91</v>
      </c>
      <c r="G605" s="13" t="s">
        <v>3657</v>
      </c>
      <c r="H605" t="s">
        <v>4120</v>
      </c>
      <c r="I605">
        <v>311220</v>
      </c>
      <c r="J605" s="13" t="s">
        <v>4126</v>
      </c>
      <c r="K605" t="s">
        <v>4138</v>
      </c>
      <c r="L605" t="s">
        <v>5147</v>
      </c>
      <c r="M605" t="s">
        <v>4138</v>
      </c>
    </row>
    <row r="606" spans="2:13" ht="32" x14ac:dyDescent="0.2">
      <c r="B606">
        <v>290219</v>
      </c>
      <c r="C606" s="3">
        <v>15.04</v>
      </c>
      <c r="D606">
        <v>26.57</v>
      </c>
      <c r="E606">
        <v>42.79</v>
      </c>
      <c r="F606">
        <v>26.13</v>
      </c>
      <c r="G606" s="13" t="s">
        <v>460</v>
      </c>
      <c r="H606" t="s">
        <v>4121</v>
      </c>
      <c r="I606">
        <v>211220</v>
      </c>
      <c r="J606" s="13" t="s">
        <v>4127</v>
      </c>
      <c r="K606" t="s">
        <v>4138</v>
      </c>
      <c r="L606" t="s">
        <v>4402</v>
      </c>
      <c r="M606" t="s">
        <v>4138</v>
      </c>
    </row>
    <row r="607" spans="2:13" ht="32" x14ac:dyDescent="0.2">
      <c r="B607">
        <v>690510</v>
      </c>
      <c r="C607" s="3">
        <v>14.95</v>
      </c>
      <c r="D607">
        <v>17.12</v>
      </c>
      <c r="E607">
        <v>15.38</v>
      </c>
      <c r="F607">
        <v>13.32</v>
      </c>
      <c r="G607" s="13" t="s">
        <v>2253</v>
      </c>
      <c r="H607" t="s">
        <v>4120</v>
      </c>
      <c r="I607">
        <v>311220</v>
      </c>
      <c r="J607" s="13" t="s">
        <v>4126</v>
      </c>
      <c r="K607" t="s">
        <v>4138</v>
      </c>
      <c r="L607" t="s">
        <v>4838</v>
      </c>
      <c r="M607" t="s">
        <v>4138</v>
      </c>
    </row>
    <row r="608" spans="2:13" ht="32" x14ac:dyDescent="0.2">
      <c r="B608">
        <v>310590</v>
      </c>
      <c r="C608" s="3">
        <v>14.93</v>
      </c>
      <c r="D608">
        <v>37.43</v>
      </c>
      <c r="E608">
        <v>9.1300000000000008</v>
      </c>
      <c r="F608">
        <v>20.79</v>
      </c>
      <c r="G608" s="13" t="s">
        <v>813</v>
      </c>
      <c r="H608" t="s">
        <v>4121</v>
      </c>
      <c r="I608">
        <v>111210</v>
      </c>
      <c r="J608" s="13" t="s">
        <v>4123</v>
      </c>
      <c r="K608" t="s">
        <v>4138</v>
      </c>
      <c r="L608" t="s">
        <v>4453</v>
      </c>
      <c r="M608" t="s">
        <v>4138</v>
      </c>
    </row>
    <row r="609" spans="2:13" ht="16" x14ac:dyDescent="0.2">
      <c r="B609">
        <v>300339</v>
      </c>
      <c r="C609" s="3">
        <v>14.89</v>
      </c>
      <c r="D609">
        <v>12.89</v>
      </c>
      <c r="E609">
        <v>7.29</v>
      </c>
      <c r="F609">
        <v>11.32</v>
      </c>
      <c r="G609" s="13" t="s">
        <v>20</v>
      </c>
      <c r="H609" t="s">
        <v>4120</v>
      </c>
      <c r="I609">
        <v>711220</v>
      </c>
      <c r="J609" s="13" t="s">
        <v>4124</v>
      </c>
      <c r="K609" t="s">
        <v>4138</v>
      </c>
      <c r="L609" t="s">
        <v>4445</v>
      </c>
      <c r="M609" t="s">
        <v>4138</v>
      </c>
    </row>
    <row r="610" spans="2:13" ht="32" x14ac:dyDescent="0.2">
      <c r="B610">
        <v>282612</v>
      </c>
      <c r="C610" s="3">
        <v>14.83</v>
      </c>
      <c r="D610">
        <v>45.28</v>
      </c>
      <c r="E610">
        <v>17.66</v>
      </c>
      <c r="F610">
        <v>26.97</v>
      </c>
      <c r="G610" s="13" t="s">
        <v>370</v>
      </c>
      <c r="H610" t="s">
        <v>4121</v>
      </c>
      <c r="I610">
        <v>211220</v>
      </c>
      <c r="J610" s="13" t="s">
        <v>4127</v>
      </c>
      <c r="K610" t="s">
        <v>4138</v>
      </c>
      <c r="L610" t="s">
        <v>4378</v>
      </c>
      <c r="M610" t="s">
        <v>4138</v>
      </c>
    </row>
    <row r="611" spans="2:13" ht="32" x14ac:dyDescent="0.2">
      <c r="B611">
        <v>842290</v>
      </c>
      <c r="C611" s="3">
        <v>14.82</v>
      </c>
      <c r="D611">
        <v>13.55</v>
      </c>
      <c r="E611">
        <v>10.029999999999999</v>
      </c>
      <c r="F611">
        <v>6.57</v>
      </c>
      <c r="G611" s="13" t="s">
        <v>3013</v>
      </c>
      <c r="H611" t="s">
        <v>4122</v>
      </c>
      <c r="I611">
        <v>111210</v>
      </c>
      <c r="J611" s="13" t="s">
        <v>4123</v>
      </c>
      <c r="K611" t="s">
        <v>4138</v>
      </c>
      <c r="L611" t="s">
        <v>5040</v>
      </c>
      <c r="M611" t="s">
        <v>4138</v>
      </c>
    </row>
    <row r="612" spans="2:13" ht="32" x14ac:dyDescent="0.2">
      <c r="B612">
        <v>590700</v>
      </c>
      <c r="C612" s="3">
        <v>14.8</v>
      </c>
      <c r="D612">
        <v>16.61</v>
      </c>
      <c r="E612">
        <v>13.49</v>
      </c>
      <c r="F612">
        <v>9.7899999999999991</v>
      </c>
      <c r="G612" s="13" t="s">
        <v>1874</v>
      </c>
      <c r="H612" t="s">
        <v>4120</v>
      </c>
      <c r="I612">
        <v>411220</v>
      </c>
      <c r="J612" s="13" t="s">
        <v>4134</v>
      </c>
      <c r="K612" t="s">
        <v>4138</v>
      </c>
      <c r="L612" t="s">
        <v>4745</v>
      </c>
      <c r="M612" t="s">
        <v>4138</v>
      </c>
    </row>
    <row r="613" spans="2:13" ht="32" x14ac:dyDescent="0.2">
      <c r="B613">
        <v>740931</v>
      </c>
      <c r="C613" s="3">
        <v>14.77</v>
      </c>
      <c r="D613">
        <v>8.27</v>
      </c>
      <c r="E613">
        <v>8.0299999999999994</v>
      </c>
      <c r="F613">
        <v>4.17</v>
      </c>
      <c r="G613" s="13" t="s">
        <v>2674</v>
      </c>
      <c r="H613" t="s">
        <v>4121</v>
      </c>
      <c r="I613">
        <v>311210</v>
      </c>
      <c r="J613" s="13" t="s">
        <v>4126</v>
      </c>
      <c r="K613" t="s">
        <v>4138</v>
      </c>
      <c r="L613" t="s">
        <v>4939</v>
      </c>
      <c r="M613" t="s">
        <v>4138</v>
      </c>
    </row>
    <row r="614" spans="2:13" ht="32" x14ac:dyDescent="0.2">
      <c r="B614">
        <v>293890</v>
      </c>
      <c r="C614" s="3">
        <v>14.75</v>
      </c>
      <c r="D614">
        <v>17.77</v>
      </c>
      <c r="E614">
        <v>11.96</v>
      </c>
      <c r="F614">
        <v>28.69</v>
      </c>
      <c r="G614" s="13" t="s">
        <v>750</v>
      </c>
      <c r="H614" t="s">
        <v>4121</v>
      </c>
      <c r="I614">
        <v>711220</v>
      </c>
      <c r="J614" s="13" t="s">
        <v>4124</v>
      </c>
      <c r="K614" t="s">
        <v>4138</v>
      </c>
      <c r="L614" t="s">
        <v>4438</v>
      </c>
      <c r="M614" t="s">
        <v>4138</v>
      </c>
    </row>
    <row r="615" spans="2:13" ht="32" x14ac:dyDescent="0.2">
      <c r="B615">
        <v>680530</v>
      </c>
      <c r="C615" s="3">
        <v>14.71</v>
      </c>
      <c r="D615">
        <v>11.79</v>
      </c>
      <c r="E615">
        <v>10.32</v>
      </c>
      <c r="F615">
        <v>7.7</v>
      </c>
      <c r="G615" s="13" t="s">
        <v>2215</v>
      </c>
      <c r="H615" t="s">
        <v>4120</v>
      </c>
      <c r="I615">
        <v>311220</v>
      </c>
      <c r="J615" s="13" t="s">
        <v>4126</v>
      </c>
      <c r="K615" t="s">
        <v>4138</v>
      </c>
      <c r="L615" t="s">
        <v>4823</v>
      </c>
      <c r="M615" t="s">
        <v>4138</v>
      </c>
    </row>
    <row r="616" spans="2:13" ht="32" x14ac:dyDescent="0.2">
      <c r="B616">
        <v>940120</v>
      </c>
      <c r="C616" s="3">
        <v>14.69</v>
      </c>
      <c r="D616">
        <v>24.39</v>
      </c>
      <c r="E616">
        <v>19.16</v>
      </c>
      <c r="F616">
        <v>11.1</v>
      </c>
      <c r="G616" s="13" t="s">
        <v>3991</v>
      </c>
      <c r="H616" t="s">
        <v>4120</v>
      </c>
      <c r="I616">
        <v>511220</v>
      </c>
      <c r="J616" s="13" t="s">
        <v>4135</v>
      </c>
      <c r="K616" t="s">
        <v>4138</v>
      </c>
      <c r="L616" t="s">
        <v>5241</v>
      </c>
      <c r="M616" t="s">
        <v>4138</v>
      </c>
    </row>
    <row r="617" spans="2:13" ht="32" x14ac:dyDescent="0.2">
      <c r="B617">
        <v>291611</v>
      </c>
      <c r="C617" s="3">
        <v>14.66</v>
      </c>
      <c r="D617">
        <v>41.32</v>
      </c>
      <c r="E617">
        <v>63.83</v>
      </c>
      <c r="F617">
        <v>14.61</v>
      </c>
      <c r="G617" s="13" t="s">
        <v>594</v>
      </c>
      <c r="H617" t="s">
        <v>4121</v>
      </c>
      <c r="I617">
        <v>211220</v>
      </c>
      <c r="J617" s="13" t="s">
        <v>4127</v>
      </c>
      <c r="K617" t="s">
        <v>4138</v>
      </c>
      <c r="L617" t="s">
        <v>4416</v>
      </c>
      <c r="M617" t="s">
        <v>4138</v>
      </c>
    </row>
    <row r="618" spans="2:13" ht="32" x14ac:dyDescent="0.2">
      <c r="B618">
        <v>320411</v>
      </c>
      <c r="C618" s="3">
        <v>14.63</v>
      </c>
      <c r="D618">
        <v>14.44</v>
      </c>
      <c r="E618">
        <v>17.63</v>
      </c>
      <c r="F618">
        <v>17.510000000000002</v>
      </c>
      <c r="G618" s="13" t="s">
        <v>819</v>
      </c>
      <c r="H618" t="s">
        <v>4121</v>
      </c>
      <c r="I618">
        <v>311210</v>
      </c>
      <c r="J618" s="13" t="s">
        <v>4126</v>
      </c>
      <c r="K618" t="s">
        <v>4138</v>
      </c>
      <c r="L618" t="s">
        <v>4457</v>
      </c>
      <c r="M618" t="s">
        <v>4138</v>
      </c>
    </row>
    <row r="619" spans="2:13" ht="16" x14ac:dyDescent="0.2">
      <c r="B619">
        <v>293628</v>
      </c>
      <c r="C619" s="3">
        <v>14.62</v>
      </c>
      <c r="D619">
        <v>11.45</v>
      </c>
      <c r="E619">
        <v>8.18</v>
      </c>
      <c r="F619">
        <v>6.14</v>
      </c>
      <c r="G619" s="13" t="s">
        <v>738</v>
      </c>
      <c r="H619" t="s">
        <v>4121</v>
      </c>
      <c r="I619">
        <v>711210</v>
      </c>
      <c r="J619" s="13" t="s">
        <v>4124</v>
      </c>
      <c r="K619" t="s">
        <v>4138</v>
      </c>
      <c r="L619" t="s">
        <v>4436</v>
      </c>
      <c r="M619" t="s">
        <v>4138</v>
      </c>
    </row>
    <row r="620" spans="2:13" ht="32" x14ac:dyDescent="0.2">
      <c r="B620">
        <v>852729</v>
      </c>
      <c r="C620" s="3">
        <v>14.55</v>
      </c>
      <c r="D620">
        <v>21.13</v>
      </c>
      <c r="E620">
        <v>3.83</v>
      </c>
      <c r="F620">
        <v>4.05</v>
      </c>
      <c r="G620" s="13" t="s">
        <v>3554</v>
      </c>
      <c r="H620" t="s">
        <v>4120</v>
      </c>
      <c r="I620">
        <v>511220</v>
      </c>
      <c r="J620" s="13" t="s">
        <v>4135</v>
      </c>
      <c r="K620" t="s">
        <v>4138</v>
      </c>
      <c r="L620" t="s">
        <v>5130</v>
      </c>
      <c r="M620" t="s">
        <v>4138</v>
      </c>
    </row>
    <row r="621" spans="2:13" ht="32" x14ac:dyDescent="0.2">
      <c r="B621">
        <v>720510</v>
      </c>
      <c r="C621" s="3">
        <v>14.53</v>
      </c>
      <c r="D621">
        <v>9.98</v>
      </c>
      <c r="E621">
        <v>4.6100000000000003</v>
      </c>
      <c r="F621">
        <v>5.45</v>
      </c>
      <c r="G621" s="13" t="s">
        <v>2399</v>
      </c>
      <c r="H621" t="s">
        <v>4121</v>
      </c>
      <c r="I621">
        <v>511210</v>
      </c>
      <c r="J621" s="13" t="s">
        <v>4135</v>
      </c>
      <c r="K621" t="s">
        <v>4138</v>
      </c>
      <c r="L621" t="s">
        <v>4880</v>
      </c>
      <c r="M621" t="s">
        <v>4138</v>
      </c>
    </row>
    <row r="622" spans="2:13" ht="32" x14ac:dyDescent="0.2">
      <c r="B622">
        <v>871491</v>
      </c>
      <c r="C622" s="3">
        <v>14.53</v>
      </c>
      <c r="D622">
        <v>12.65</v>
      </c>
      <c r="E622">
        <v>15.98</v>
      </c>
      <c r="F622">
        <v>10.19</v>
      </c>
      <c r="G622" s="13" t="s">
        <v>3746</v>
      </c>
      <c r="H622" t="s">
        <v>4121</v>
      </c>
      <c r="I622">
        <v>511220</v>
      </c>
      <c r="J622" s="13" t="s">
        <v>4135</v>
      </c>
      <c r="K622" t="s">
        <v>4138</v>
      </c>
      <c r="L622" t="s">
        <v>5173</v>
      </c>
      <c r="M622" t="s">
        <v>4138</v>
      </c>
    </row>
    <row r="623" spans="2:13" ht="32" x14ac:dyDescent="0.2">
      <c r="B623">
        <v>481099</v>
      </c>
      <c r="C623" s="3">
        <v>14.51</v>
      </c>
      <c r="D623">
        <v>5.2</v>
      </c>
      <c r="E623">
        <v>1.76</v>
      </c>
      <c r="F623">
        <v>1.28</v>
      </c>
      <c r="G623" s="13" t="s">
        <v>1404</v>
      </c>
      <c r="H623" t="s">
        <v>4121</v>
      </c>
      <c r="I623">
        <v>611220</v>
      </c>
      <c r="J623" s="13" t="s">
        <v>4131</v>
      </c>
      <c r="K623" t="s">
        <v>4138</v>
      </c>
      <c r="L623" t="s">
        <v>4629</v>
      </c>
      <c r="M623" t="s">
        <v>4138</v>
      </c>
    </row>
    <row r="624" spans="2:13" ht="32" x14ac:dyDescent="0.2">
      <c r="B624">
        <v>291533</v>
      </c>
      <c r="C624" s="3">
        <v>14.44</v>
      </c>
      <c r="D624">
        <v>5.47</v>
      </c>
      <c r="E624">
        <v>25.94</v>
      </c>
      <c r="F624">
        <v>7.99</v>
      </c>
      <c r="G624" s="13" t="s">
        <v>586</v>
      </c>
      <c r="H624" t="s">
        <v>4121</v>
      </c>
      <c r="I624">
        <v>211220</v>
      </c>
      <c r="J624" s="13" t="s">
        <v>4127</v>
      </c>
      <c r="K624" t="s">
        <v>4138</v>
      </c>
      <c r="L624" t="s">
        <v>4415</v>
      </c>
      <c r="M624" t="s">
        <v>4138</v>
      </c>
    </row>
    <row r="625" spans="2:13" ht="32" x14ac:dyDescent="0.2">
      <c r="B625">
        <v>960720</v>
      </c>
      <c r="C625" s="3">
        <v>14.38</v>
      </c>
      <c r="D625">
        <v>16.059999999999999</v>
      </c>
      <c r="E625">
        <v>14.48</v>
      </c>
      <c r="F625">
        <v>9.6199999999999992</v>
      </c>
      <c r="G625" s="13" t="s">
        <v>4081</v>
      </c>
      <c r="H625" t="s">
        <v>4121</v>
      </c>
      <c r="I625">
        <v>311220</v>
      </c>
      <c r="J625" s="13" t="s">
        <v>4126</v>
      </c>
      <c r="K625" t="s">
        <v>4138</v>
      </c>
      <c r="L625" t="s">
        <v>5259</v>
      </c>
      <c r="M625" t="s">
        <v>4138</v>
      </c>
    </row>
    <row r="626" spans="2:13" ht="32" x14ac:dyDescent="0.2">
      <c r="B626">
        <v>392030</v>
      </c>
      <c r="C626" s="3">
        <v>14.34</v>
      </c>
      <c r="D626">
        <v>11.18</v>
      </c>
      <c r="E626">
        <v>8.92</v>
      </c>
      <c r="F626">
        <v>5.46</v>
      </c>
      <c r="G626" s="13" t="s">
        <v>1097</v>
      </c>
      <c r="H626" t="s">
        <v>4121</v>
      </c>
      <c r="I626">
        <v>311220</v>
      </c>
      <c r="J626" s="13" t="s">
        <v>4126</v>
      </c>
      <c r="K626" t="s">
        <v>4138</v>
      </c>
      <c r="L626" t="s">
        <v>4546</v>
      </c>
      <c r="M626" t="s">
        <v>4138</v>
      </c>
    </row>
    <row r="627" spans="2:13" ht="32" x14ac:dyDescent="0.2">
      <c r="B627">
        <v>293214</v>
      </c>
      <c r="C627" s="3">
        <v>14.32</v>
      </c>
      <c r="D627">
        <v>14.27</v>
      </c>
      <c r="E627">
        <v>12.42</v>
      </c>
      <c r="F627">
        <v>5.42</v>
      </c>
      <c r="G627" s="13" t="s">
        <v>698</v>
      </c>
      <c r="H627" t="s">
        <v>12</v>
      </c>
      <c r="I627">
        <v>211220</v>
      </c>
      <c r="J627" s="13" t="s">
        <v>4128</v>
      </c>
      <c r="K627" t="s">
        <v>4138</v>
      </c>
      <c r="L627" t="s">
        <v>4432</v>
      </c>
      <c r="M627" t="s">
        <v>4138</v>
      </c>
    </row>
    <row r="628" spans="2:13" ht="16" x14ac:dyDescent="0.2">
      <c r="B628">
        <v>710499</v>
      </c>
      <c r="C628" s="3">
        <v>14.31</v>
      </c>
      <c r="D628">
        <v>20.16</v>
      </c>
      <c r="E628">
        <v>0</v>
      </c>
      <c r="F628">
        <v>0</v>
      </c>
      <c r="G628" s="13" t="s">
        <v>20</v>
      </c>
      <c r="H628" t="s">
        <v>12</v>
      </c>
      <c r="I628" t="s">
        <v>12</v>
      </c>
      <c r="J628" s="13" t="s">
        <v>12</v>
      </c>
      <c r="K628" t="s">
        <v>12</v>
      </c>
      <c r="L628" t="s">
        <v>4183</v>
      </c>
      <c r="M628" t="s">
        <v>4138</v>
      </c>
    </row>
    <row r="629" spans="2:13" ht="32" x14ac:dyDescent="0.2">
      <c r="B629">
        <v>284210</v>
      </c>
      <c r="C629" s="3">
        <v>14.26</v>
      </c>
      <c r="D629">
        <v>16.420000000000002</v>
      </c>
      <c r="E629">
        <v>12.22</v>
      </c>
      <c r="F629">
        <v>8.3699999999999992</v>
      </c>
      <c r="G629" s="13" t="s">
        <v>438</v>
      </c>
      <c r="H629" t="s">
        <v>4121</v>
      </c>
      <c r="I629">
        <v>211220</v>
      </c>
      <c r="J629" s="13" t="s">
        <v>4127</v>
      </c>
      <c r="K629" t="s">
        <v>4138</v>
      </c>
      <c r="L629" t="s">
        <v>4393</v>
      </c>
      <c r="M629" t="s">
        <v>4138</v>
      </c>
    </row>
    <row r="630" spans="2:13" ht="32" x14ac:dyDescent="0.2">
      <c r="B630">
        <v>290559</v>
      </c>
      <c r="C630" s="3">
        <v>14.25</v>
      </c>
      <c r="D630">
        <v>16.899999999999999</v>
      </c>
      <c r="E630">
        <v>6.59</v>
      </c>
      <c r="F630">
        <v>2.46</v>
      </c>
      <c r="G630" s="13" t="s">
        <v>524</v>
      </c>
      <c r="H630" t="s">
        <v>12</v>
      </c>
      <c r="I630">
        <v>211220</v>
      </c>
      <c r="J630" s="13" t="s">
        <v>4127</v>
      </c>
      <c r="K630" t="s">
        <v>4138</v>
      </c>
      <c r="L630" t="s">
        <v>4405</v>
      </c>
      <c r="M630" t="s">
        <v>4138</v>
      </c>
    </row>
    <row r="631" spans="2:13" ht="32" x14ac:dyDescent="0.2">
      <c r="B631">
        <v>290711</v>
      </c>
      <c r="C631" s="3">
        <v>14.17</v>
      </c>
      <c r="D631">
        <v>43.95</v>
      </c>
      <c r="E631">
        <v>136.37</v>
      </c>
      <c r="F631">
        <v>18.440000000000001</v>
      </c>
      <c r="G631" s="13" t="s">
        <v>531</v>
      </c>
      <c r="H631" t="s">
        <v>4121</v>
      </c>
      <c r="I631">
        <v>211220</v>
      </c>
      <c r="J631" s="13" t="s">
        <v>4127</v>
      </c>
      <c r="K631" t="s">
        <v>4138</v>
      </c>
      <c r="L631" t="s">
        <v>4407</v>
      </c>
      <c r="M631" t="s">
        <v>4138</v>
      </c>
    </row>
    <row r="632" spans="2:13" ht="16" x14ac:dyDescent="0.2">
      <c r="B632">
        <v>560313</v>
      </c>
      <c r="C632" s="3">
        <v>14.14</v>
      </c>
      <c r="D632">
        <v>15.64</v>
      </c>
      <c r="E632">
        <v>9.76</v>
      </c>
      <c r="F632">
        <v>5.72</v>
      </c>
      <c r="G632" s="13" t="s">
        <v>1786</v>
      </c>
      <c r="H632" t="s">
        <v>12</v>
      </c>
      <c r="I632">
        <v>411210</v>
      </c>
      <c r="J632" s="13" t="s">
        <v>4134</v>
      </c>
      <c r="K632" t="s">
        <v>4138</v>
      </c>
      <c r="L632" t="s">
        <v>4716</v>
      </c>
      <c r="M632" t="s">
        <v>4138</v>
      </c>
    </row>
    <row r="633" spans="2:13" ht="32" x14ac:dyDescent="0.2">
      <c r="B633">
        <v>750522</v>
      </c>
      <c r="C633" s="3">
        <v>14.1</v>
      </c>
      <c r="D633">
        <v>6.35</v>
      </c>
      <c r="E633">
        <v>2.86</v>
      </c>
      <c r="F633">
        <v>1.85</v>
      </c>
      <c r="G633" s="13" t="s">
        <v>2704</v>
      </c>
      <c r="H633" t="s">
        <v>4121</v>
      </c>
      <c r="I633">
        <v>311210</v>
      </c>
      <c r="J633" s="13" t="s">
        <v>4126</v>
      </c>
      <c r="K633" t="s">
        <v>4138</v>
      </c>
      <c r="L633" t="s">
        <v>4950</v>
      </c>
      <c r="M633" t="s">
        <v>4138</v>
      </c>
    </row>
    <row r="634" spans="2:13" ht="32" x14ac:dyDescent="0.2">
      <c r="B634">
        <v>730799</v>
      </c>
      <c r="C634" s="3">
        <v>14.09</v>
      </c>
      <c r="D634">
        <v>17.5</v>
      </c>
      <c r="E634">
        <v>23.89</v>
      </c>
      <c r="F634">
        <v>14.31</v>
      </c>
      <c r="G634" s="13" t="s">
        <v>2572</v>
      </c>
      <c r="H634" t="s">
        <v>4120</v>
      </c>
      <c r="I634">
        <v>311220</v>
      </c>
      <c r="J634" s="13" t="s">
        <v>4126</v>
      </c>
      <c r="K634" t="s">
        <v>4138</v>
      </c>
      <c r="L634" t="s">
        <v>4911</v>
      </c>
      <c r="M634" t="s">
        <v>4138</v>
      </c>
    </row>
    <row r="635" spans="2:13" ht="32" x14ac:dyDescent="0.2">
      <c r="B635">
        <v>732090</v>
      </c>
      <c r="C635" s="3">
        <v>14.09</v>
      </c>
      <c r="D635">
        <v>12.75</v>
      </c>
      <c r="E635">
        <v>11.33</v>
      </c>
      <c r="F635">
        <v>11.13</v>
      </c>
      <c r="G635" s="13" t="s">
        <v>2622</v>
      </c>
      <c r="H635" t="s">
        <v>4121</v>
      </c>
      <c r="I635">
        <v>311210</v>
      </c>
      <c r="J635" s="13" t="s">
        <v>4126</v>
      </c>
      <c r="K635" t="s">
        <v>4138</v>
      </c>
      <c r="L635" t="s">
        <v>4924</v>
      </c>
      <c r="M635" t="s">
        <v>4138</v>
      </c>
    </row>
    <row r="636" spans="2:13" ht="32" x14ac:dyDescent="0.2">
      <c r="B636">
        <v>284990</v>
      </c>
      <c r="C636" s="3">
        <v>14.04</v>
      </c>
      <c r="D636">
        <v>10.16</v>
      </c>
      <c r="E636">
        <v>9</v>
      </c>
      <c r="F636">
        <v>6.58</v>
      </c>
      <c r="G636" s="13" t="s">
        <v>449</v>
      </c>
      <c r="H636" t="s">
        <v>4121</v>
      </c>
      <c r="I636">
        <v>211220</v>
      </c>
      <c r="J636" s="13" t="s">
        <v>4127</v>
      </c>
      <c r="K636" t="s">
        <v>4138</v>
      </c>
      <c r="L636" t="s">
        <v>4397</v>
      </c>
      <c r="M636" t="s">
        <v>4138</v>
      </c>
    </row>
    <row r="637" spans="2:13" ht="32" x14ac:dyDescent="0.2">
      <c r="B637">
        <v>730830</v>
      </c>
      <c r="C637" s="3">
        <v>14.01</v>
      </c>
      <c r="D637">
        <v>13</v>
      </c>
      <c r="E637">
        <v>8.24</v>
      </c>
      <c r="F637">
        <v>5.93</v>
      </c>
      <c r="G637" s="13" t="s">
        <v>2575</v>
      </c>
      <c r="H637" t="s">
        <v>4121</v>
      </c>
      <c r="I637">
        <v>311220</v>
      </c>
      <c r="J637" s="13" t="s">
        <v>4126</v>
      </c>
      <c r="K637" t="s">
        <v>4138</v>
      </c>
      <c r="L637" t="s">
        <v>4912</v>
      </c>
      <c r="M637" t="s">
        <v>4138</v>
      </c>
    </row>
    <row r="638" spans="2:13" ht="16" x14ac:dyDescent="0.2">
      <c r="B638">
        <v>844839</v>
      </c>
      <c r="C638" s="3">
        <v>14.01</v>
      </c>
      <c r="D638">
        <v>18.71</v>
      </c>
      <c r="E638">
        <v>14.29</v>
      </c>
      <c r="F638">
        <v>7.37</v>
      </c>
      <c r="G638" s="13" t="s">
        <v>3173</v>
      </c>
      <c r="H638" t="s">
        <v>4122</v>
      </c>
      <c r="I638">
        <v>411210</v>
      </c>
      <c r="J638" s="13" t="s">
        <v>4134</v>
      </c>
      <c r="K638" t="s">
        <v>4138</v>
      </c>
      <c r="L638" t="s">
        <v>5066</v>
      </c>
      <c r="M638" t="s">
        <v>4138</v>
      </c>
    </row>
    <row r="639" spans="2:13" ht="16" x14ac:dyDescent="0.2">
      <c r="B639">
        <v>401012</v>
      </c>
      <c r="C639" s="3">
        <v>13.87</v>
      </c>
      <c r="D639">
        <v>13.09</v>
      </c>
      <c r="E639">
        <v>12.21</v>
      </c>
      <c r="F639">
        <v>9.73</v>
      </c>
      <c r="G639" s="13" t="s">
        <v>1180</v>
      </c>
      <c r="H639" t="s">
        <v>12</v>
      </c>
      <c r="I639">
        <v>811210</v>
      </c>
      <c r="J639" s="13" t="s">
        <v>4130</v>
      </c>
      <c r="K639" t="s">
        <v>4138</v>
      </c>
      <c r="L639" t="s">
        <v>4562</v>
      </c>
      <c r="M639" t="s">
        <v>4138</v>
      </c>
    </row>
    <row r="640" spans="2:13" ht="32" x14ac:dyDescent="0.2">
      <c r="B640">
        <v>940690</v>
      </c>
      <c r="C640" s="3">
        <v>13.86</v>
      </c>
      <c r="D640">
        <v>14.18</v>
      </c>
      <c r="E640">
        <v>4.37</v>
      </c>
      <c r="F640">
        <v>8.7100000000000009</v>
      </c>
      <c r="G640" s="13" t="s">
        <v>4024</v>
      </c>
      <c r="H640" t="s">
        <v>12</v>
      </c>
      <c r="I640">
        <v>311220</v>
      </c>
      <c r="J640" s="13" t="s">
        <v>4133</v>
      </c>
      <c r="K640" t="s">
        <v>4138</v>
      </c>
      <c r="L640" t="s">
        <v>5246</v>
      </c>
      <c r="M640" t="s">
        <v>4138</v>
      </c>
    </row>
    <row r="641" spans="2:13" ht="32" x14ac:dyDescent="0.2">
      <c r="B641">
        <v>382440</v>
      </c>
      <c r="C641" s="3">
        <v>13.85</v>
      </c>
      <c r="D641">
        <v>11.61</v>
      </c>
      <c r="E641">
        <v>8.93</v>
      </c>
      <c r="F641">
        <v>5.87</v>
      </c>
      <c r="G641" s="13" t="s">
        <v>999</v>
      </c>
      <c r="H641" t="s">
        <v>12</v>
      </c>
      <c r="I641">
        <v>311220</v>
      </c>
      <c r="J641" s="13" t="s">
        <v>4126</v>
      </c>
      <c r="K641" t="s">
        <v>4138</v>
      </c>
      <c r="L641" t="s">
        <v>4523</v>
      </c>
      <c r="M641" t="s">
        <v>4138</v>
      </c>
    </row>
    <row r="642" spans="2:13" ht="32" x14ac:dyDescent="0.2">
      <c r="B642">
        <v>290719</v>
      </c>
      <c r="C642" s="3">
        <v>13.8</v>
      </c>
      <c r="D642">
        <v>17.46</v>
      </c>
      <c r="E642">
        <v>11.97</v>
      </c>
      <c r="F642">
        <v>18.239999999999998</v>
      </c>
      <c r="G642" s="13" t="s">
        <v>535</v>
      </c>
      <c r="H642" t="s">
        <v>4121</v>
      </c>
      <c r="I642">
        <v>211220</v>
      </c>
      <c r="J642" s="13" t="s">
        <v>4127</v>
      </c>
      <c r="K642" t="s">
        <v>4138</v>
      </c>
      <c r="L642" t="s">
        <v>4407</v>
      </c>
      <c r="M642" t="s">
        <v>4138</v>
      </c>
    </row>
    <row r="643" spans="2:13" ht="32" x14ac:dyDescent="0.2">
      <c r="B643">
        <v>730729</v>
      </c>
      <c r="C643" s="3">
        <v>13.79</v>
      </c>
      <c r="D643">
        <v>9.81</v>
      </c>
      <c r="E643">
        <v>15.86</v>
      </c>
      <c r="F643">
        <v>5.62</v>
      </c>
      <c r="G643" s="13" t="s">
        <v>2568</v>
      </c>
      <c r="H643" t="s">
        <v>4120</v>
      </c>
      <c r="I643">
        <v>311220</v>
      </c>
      <c r="J643" s="13" t="s">
        <v>4126</v>
      </c>
      <c r="K643" t="s">
        <v>4138</v>
      </c>
      <c r="L643" t="s">
        <v>4911</v>
      </c>
      <c r="M643" t="s">
        <v>4138</v>
      </c>
    </row>
    <row r="644" spans="2:13" ht="16" x14ac:dyDescent="0.2">
      <c r="B644">
        <v>300320</v>
      </c>
      <c r="C644" s="3">
        <v>13.74</v>
      </c>
      <c r="D644">
        <v>4.17</v>
      </c>
      <c r="E644">
        <v>3.58</v>
      </c>
      <c r="F644">
        <v>0.61</v>
      </c>
      <c r="G644" s="13" t="s">
        <v>774</v>
      </c>
      <c r="H644" t="s">
        <v>4120</v>
      </c>
      <c r="I644">
        <v>711220</v>
      </c>
      <c r="J644" s="13" t="s">
        <v>4124</v>
      </c>
      <c r="K644" t="s">
        <v>4138</v>
      </c>
      <c r="L644" t="s">
        <v>4445</v>
      </c>
      <c r="M644" t="s">
        <v>4138</v>
      </c>
    </row>
    <row r="645" spans="2:13" ht="32" x14ac:dyDescent="0.2">
      <c r="B645">
        <v>830260</v>
      </c>
      <c r="C645" s="3">
        <v>13.71</v>
      </c>
      <c r="D645">
        <v>11.92</v>
      </c>
      <c r="E645">
        <v>10.26</v>
      </c>
      <c r="F645">
        <v>5.46</v>
      </c>
      <c r="G645" s="13" t="s">
        <v>2868</v>
      </c>
      <c r="H645" t="s">
        <v>4120</v>
      </c>
      <c r="I645">
        <v>311220</v>
      </c>
      <c r="J645" s="13" t="s">
        <v>4126</v>
      </c>
      <c r="K645" t="s">
        <v>4138</v>
      </c>
      <c r="L645" t="s">
        <v>5009</v>
      </c>
      <c r="M645" t="s">
        <v>4138</v>
      </c>
    </row>
    <row r="646" spans="2:13" ht="32" x14ac:dyDescent="0.2">
      <c r="B646">
        <v>150420</v>
      </c>
      <c r="C646" s="3">
        <v>13.68</v>
      </c>
      <c r="D646">
        <v>4.51</v>
      </c>
      <c r="E646">
        <v>9.67</v>
      </c>
      <c r="F646">
        <v>7.33</v>
      </c>
      <c r="G646" s="13" t="s">
        <v>126</v>
      </c>
      <c r="H646" t="s">
        <v>4121</v>
      </c>
      <c r="I646">
        <v>111210</v>
      </c>
      <c r="J646" s="13" t="s">
        <v>4123</v>
      </c>
      <c r="K646" t="s">
        <v>4138</v>
      </c>
      <c r="L646" t="s">
        <v>4243</v>
      </c>
      <c r="M646" t="s">
        <v>4138</v>
      </c>
    </row>
    <row r="647" spans="2:13" ht="32" x14ac:dyDescent="0.2">
      <c r="B647">
        <v>852352</v>
      </c>
      <c r="C647" s="3">
        <v>13.67</v>
      </c>
      <c r="D647">
        <v>20.350000000000001</v>
      </c>
      <c r="E647">
        <v>9.25</v>
      </c>
      <c r="F647">
        <v>6.88</v>
      </c>
      <c r="G647" s="13" t="s">
        <v>3534</v>
      </c>
      <c r="H647" t="s">
        <v>12</v>
      </c>
      <c r="I647">
        <v>611220</v>
      </c>
      <c r="J647" s="13" t="s">
        <v>4131</v>
      </c>
      <c r="K647" t="s">
        <v>4138</v>
      </c>
      <c r="L647" t="s">
        <v>5126</v>
      </c>
      <c r="M647" t="s">
        <v>4138</v>
      </c>
    </row>
    <row r="648" spans="2:13" ht="16" x14ac:dyDescent="0.2">
      <c r="B648">
        <v>844820</v>
      </c>
      <c r="C648" s="3">
        <v>13.66</v>
      </c>
      <c r="D648">
        <v>31.01</v>
      </c>
      <c r="E648">
        <v>27.88</v>
      </c>
      <c r="F648">
        <v>12.82</v>
      </c>
      <c r="G648" s="13" t="s">
        <v>3169</v>
      </c>
      <c r="H648" t="s">
        <v>4122</v>
      </c>
      <c r="I648">
        <v>411210</v>
      </c>
      <c r="J648" s="13" t="s">
        <v>4134</v>
      </c>
      <c r="K648" t="s">
        <v>4138</v>
      </c>
      <c r="L648" t="s">
        <v>5066</v>
      </c>
      <c r="M648" t="s">
        <v>4138</v>
      </c>
    </row>
    <row r="649" spans="2:13" ht="32" x14ac:dyDescent="0.2">
      <c r="B649">
        <v>470319</v>
      </c>
      <c r="C649" s="3">
        <v>13.62</v>
      </c>
      <c r="D649">
        <v>21.65</v>
      </c>
      <c r="E649">
        <v>18.760000000000002</v>
      </c>
      <c r="F649">
        <v>16.8</v>
      </c>
      <c r="G649" s="13" t="s">
        <v>1339</v>
      </c>
      <c r="H649" t="s">
        <v>4121</v>
      </c>
      <c r="I649">
        <v>211210</v>
      </c>
      <c r="J649" s="13" t="s">
        <v>4127</v>
      </c>
      <c r="K649" t="s">
        <v>4138</v>
      </c>
      <c r="L649" t="s">
        <v>4616</v>
      </c>
      <c r="M649" t="s">
        <v>4138</v>
      </c>
    </row>
    <row r="650" spans="2:13" ht="32" x14ac:dyDescent="0.2">
      <c r="B650">
        <v>390939</v>
      </c>
      <c r="C650" s="3">
        <v>13.59</v>
      </c>
      <c r="D650">
        <v>24.91</v>
      </c>
      <c r="E650">
        <v>26.26</v>
      </c>
      <c r="F650">
        <v>15.24</v>
      </c>
      <c r="G650" s="13" t="s">
        <v>19</v>
      </c>
      <c r="H650" t="s">
        <v>12</v>
      </c>
      <c r="I650">
        <v>211210</v>
      </c>
      <c r="J650" s="13" t="s">
        <v>4128</v>
      </c>
      <c r="K650" t="s">
        <v>4138</v>
      </c>
      <c r="L650" t="s">
        <v>4535</v>
      </c>
      <c r="M650" t="s">
        <v>4138</v>
      </c>
    </row>
    <row r="651" spans="2:13" ht="16" x14ac:dyDescent="0.2">
      <c r="B651">
        <v>600634</v>
      </c>
      <c r="C651" s="3">
        <v>13.59</v>
      </c>
      <c r="D651">
        <v>10.38</v>
      </c>
      <c r="E651">
        <v>11.67</v>
      </c>
      <c r="F651">
        <v>12.18</v>
      </c>
      <c r="G651" s="13" t="s">
        <v>1922</v>
      </c>
      <c r="H651" t="s">
        <v>12</v>
      </c>
      <c r="I651">
        <v>411220</v>
      </c>
      <c r="J651" s="13" t="s">
        <v>4134</v>
      </c>
      <c r="K651" t="s">
        <v>4138</v>
      </c>
      <c r="L651" t="s">
        <v>4755</v>
      </c>
      <c r="M651" t="s">
        <v>4138</v>
      </c>
    </row>
    <row r="652" spans="2:13" ht="32" x14ac:dyDescent="0.2">
      <c r="B652">
        <v>840810</v>
      </c>
      <c r="C652" s="3">
        <v>13.54</v>
      </c>
      <c r="D652">
        <v>13.21</v>
      </c>
      <c r="E652">
        <v>12.89</v>
      </c>
      <c r="F652">
        <v>14.43</v>
      </c>
      <c r="G652" s="13" t="s">
        <v>2913</v>
      </c>
      <c r="H652" t="s">
        <v>4122</v>
      </c>
      <c r="I652">
        <v>511220</v>
      </c>
      <c r="J652" s="13" t="s">
        <v>4135</v>
      </c>
      <c r="K652" t="s">
        <v>4138</v>
      </c>
      <c r="L652" t="s">
        <v>5026</v>
      </c>
      <c r="M652" t="s">
        <v>4138</v>
      </c>
    </row>
    <row r="653" spans="2:13" ht="32" x14ac:dyDescent="0.2">
      <c r="B653">
        <v>292144</v>
      </c>
      <c r="C653" s="3">
        <v>13.47</v>
      </c>
      <c r="D653">
        <v>14.3</v>
      </c>
      <c r="E653">
        <v>9.51</v>
      </c>
      <c r="F653">
        <v>14.73</v>
      </c>
      <c r="G653" s="13" t="s">
        <v>646</v>
      </c>
      <c r="H653" t="s">
        <v>4121</v>
      </c>
      <c r="I653">
        <v>211220</v>
      </c>
      <c r="J653" s="13" t="s">
        <v>4127</v>
      </c>
      <c r="K653" t="s">
        <v>4138</v>
      </c>
      <c r="L653" t="s">
        <v>4421</v>
      </c>
      <c r="M653" t="s">
        <v>4138</v>
      </c>
    </row>
    <row r="654" spans="2:13" ht="32" x14ac:dyDescent="0.2">
      <c r="B654">
        <v>854790</v>
      </c>
      <c r="C654" s="3">
        <v>13.46</v>
      </c>
      <c r="D654">
        <v>12.8</v>
      </c>
      <c r="E654">
        <v>14.77</v>
      </c>
      <c r="F654">
        <v>11.81</v>
      </c>
      <c r="G654" s="13" t="s">
        <v>3668</v>
      </c>
      <c r="H654" t="s">
        <v>4121</v>
      </c>
      <c r="I654">
        <v>311220</v>
      </c>
      <c r="J654" s="13" t="s">
        <v>4126</v>
      </c>
      <c r="K654" t="s">
        <v>4138</v>
      </c>
      <c r="L654" t="s">
        <v>5150</v>
      </c>
      <c r="M654" t="s">
        <v>4138</v>
      </c>
    </row>
    <row r="655" spans="2:13" ht="32" x14ac:dyDescent="0.2">
      <c r="B655">
        <v>282010</v>
      </c>
      <c r="C655" s="3">
        <v>13.41</v>
      </c>
      <c r="D655">
        <v>13.7</v>
      </c>
      <c r="E655">
        <v>14.34</v>
      </c>
      <c r="F655">
        <v>11.49</v>
      </c>
      <c r="G655" s="13" t="s">
        <v>354</v>
      </c>
      <c r="H655" t="s">
        <v>4121</v>
      </c>
      <c r="I655">
        <v>211220</v>
      </c>
      <c r="J655" s="13" t="s">
        <v>4127</v>
      </c>
      <c r="K655" t="s">
        <v>4138</v>
      </c>
      <c r="L655" t="s">
        <v>4372</v>
      </c>
      <c r="M655" t="s">
        <v>4138</v>
      </c>
    </row>
    <row r="656" spans="2:13" ht="32" x14ac:dyDescent="0.2">
      <c r="B656">
        <v>960899</v>
      </c>
      <c r="C656" s="3">
        <v>13.35</v>
      </c>
      <c r="D656">
        <v>12.27</v>
      </c>
      <c r="E656">
        <v>6.74</v>
      </c>
      <c r="F656">
        <v>3.28</v>
      </c>
      <c r="G656" s="13" t="s">
        <v>4089</v>
      </c>
      <c r="H656" t="s">
        <v>4120</v>
      </c>
      <c r="I656">
        <v>311220</v>
      </c>
      <c r="J656" s="13" t="s">
        <v>4126</v>
      </c>
      <c r="K656" t="s">
        <v>4138</v>
      </c>
      <c r="L656" t="s">
        <v>5260</v>
      </c>
      <c r="M656" t="s">
        <v>4138</v>
      </c>
    </row>
    <row r="657" spans="2:13" ht="16" x14ac:dyDescent="0.2">
      <c r="B657">
        <v>560394</v>
      </c>
      <c r="C657" s="3">
        <v>13.33</v>
      </c>
      <c r="D657">
        <v>15.88</v>
      </c>
      <c r="E657">
        <v>21.97</v>
      </c>
      <c r="F657">
        <v>14.39</v>
      </c>
      <c r="G657" s="13" t="s">
        <v>1791</v>
      </c>
      <c r="H657" t="s">
        <v>12</v>
      </c>
      <c r="I657">
        <v>411210</v>
      </c>
      <c r="J657" s="13" t="s">
        <v>4134</v>
      </c>
      <c r="K657" t="s">
        <v>4138</v>
      </c>
      <c r="L657" t="s">
        <v>4716</v>
      </c>
      <c r="M657" t="s">
        <v>4138</v>
      </c>
    </row>
    <row r="658" spans="2:13" ht="16" x14ac:dyDescent="0.2">
      <c r="B658">
        <v>844859</v>
      </c>
      <c r="C658" s="3">
        <v>13.33</v>
      </c>
      <c r="D658">
        <v>13.87</v>
      </c>
      <c r="E658">
        <v>14.57</v>
      </c>
      <c r="F658">
        <v>10.43</v>
      </c>
      <c r="G658" s="13" t="s">
        <v>3177</v>
      </c>
      <c r="H658" t="s">
        <v>4122</v>
      </c>
      <c r="I658">
        <v>411210</v>
      </c>
      <c r="J658" s="13" t="s">
        <v>4134</v>
      </c>
      <c r="K658" t="s">
        <v>4138</v>
      </c>
      <c r="L658" t="s">
        <v>5066</v>
      </c>
      <c r="M658" t="s">
        <v>4138</v>
      </c>
    </row>
    <row r="659" spans="2:13" ht="32" x14ac:dyDescent="0.2">
      <c r="B659">
        <v>300390</v>
      </c>
      <c r="C659" s="3">
        <v>13.23</v>
      </c>
      <c r="D659">
        <v>13.07</v>
      </c>
      <c r="E659">
        <v>5.69</v>
      </c>
      <c r="F659">
        <v>3.51</v>
      </c>
      <c r="G659" s="13" t="s">
        <v>776</v>
      </c>
      <c r="H659" t="s">
        <v>4120</v>
      </c>
      <c r="I659">
        <v>711220</v>
      </c>
      <c r="J659" s="13" t="s">
        <v>4124</v>
      </c>
      <c r="K659" t="s">
        <v>4138</v>
      </c>
      <c r="L659" t="s">
        <v>4445</v>
      </c>
      <c r="M659" t="s">
        <v>4138</v>
      </c>
    </row>
    <row r="660" spans="2:13" ht="32" x14ac:dyDescent="0.2">
      <c r="B660">
        <v>282300</v>
      </c>
      <c r="C660" s="3">
        <v>13.22</v>
      </c>
      <c r="D660">
        <v>18.010000000000002</v>
      </c>
      <c r="E660">
        <v>14.15</v>
      </c>
      <c r="F660">
        <v>9.82</v>
      </c>
      <c r="G660" s="13" t="s">
        <v>359</v>
      </c>
      <c r="H660" t="s">
        <v>4121</v>
      </c>
      <c r="I660">
        <v>211220</v>
      </c>
      <c r="J660" s="13" t="s">
        <v>4127</v>
      </c>
      <c r="K660" t="s">
        <v>4138</v>
      </c>
      <c r="L660" t="s">
        <v>4375</v>
      </c>
      <c r="M660" t="s">
        <v>4138</v>
      </c>
    </row>
    <row r="661" spans="2:13" ht="16" x14ac:dyDescent="0.2">
      <c r="B661">
        <v>293622</v>
      </c>
      <c r="C661" s="3">
        <v>13.21</v>
      </c>
      <c r="D661">
        <v>20.350000000000001</v>
      </c>
      <c r="E661">
        <v>15.94</v>
      </c>
      <c r="F661">
        <v>13.66</v>
      </c>
      <c r="G661" s="13" t="s">
        <v>732</v>
      </c>
      <c r="H661" t="s">
        <v>4121</v>
      </c>
      <c r="I661">
        <v>711210</v>
      </c>
      <c r="J661" s="13" t="s">
        <v>4124</v>
      </c>
      <c r="K661" t="s">
        <v>4138</v>
      </c>
      <c r="L661" t="s">
        <v>4436</v>
      </c>
      <c r="M661" t="s">
        <v>4138</v>
      </c>
    </row>
    <row r="662" spans="2:13" ht="32" x14ac:dyDescent="0.2">
      <c r="B662">
        <v>848240</v>
      </c>
      <c r="C662" s="3">
        <v>13.17</v>
      </c>
      <c r="D662">
        <v>10.54</v>
      </c>
      <c r="E662">
        <v>11.39</v>
      </c>
      <c r="F662">
        <v>9.98</v>
      </c>
      <c r="G662" s="13" t="s">
        <v>3375</v>
      </c>
      <c r="H662" t="s">
        <v>4122</v>
      </c>
      <c r="I662">
        <v>311220</v>
      </c>
      <c r="J662" s="13" t="s">
        <v>4126</v>
      </c>
      <c r="K662" t="s">
        <v>4138</v>
      </c>
      <c r="L662" t="s">
        <v>5099</v>
      </c>
      <c r="M662" t="s">
        <v>4138</v>
      </c>
    </row>
    <row r="663" spans="2:13" ht="32" x14ac:dyDescent="0.2">
      <c r="B663">
        <v>520832</v>
      </c>
      <c r="C663" s="3">
        <v>13.12</v>
      </c>
      <c r="D663">
        <v>15.62</v>
      </c>
      <c r="E663">
        <v>10.8</v>
      </c>
      <c r="F663">
        <v>5.15</v>
      </c>
      <c r="G663" s="13" t="s">
        <v>1543</v>
      </c>
      <c r="H663" t="s">
        <v>4121</v>
      </c>
      <c r="I663">
        <v>411220</v>
      </c>
      <c r="J663" s="13" t="s">
        <v>4134</v>
      </c>
      <c r="K663" t="s">
        <v>4138</v>
      </c>
      <c r="L663" t="s">
        <v>4676</v>
      </c>
      <c r="M663" t="s">
        <v>4138</v>
      </c>
    </row>
    <row r="664" spans="2:13" ht="32" x14ac:dyDescent="0.2">
      <c r="B664">
        <v>310559</v>
      </c>
      <c r="C664" s="3">
        <v>13.09</v>
      </c>
      <c r="D664">
        <v>42.52</v>
      </c>
      <c r="E664">
        <v>0.76</v>
      </c>
      <c r="F664">
        <v>15.7</v>
      </c>
      <c r="G664" s="13" t="s">
        <v>811</v>
      </c>
      <c r="H664" t="s">
        <v>4121</v>
      </c>
      <c r="I664">
        <v>111210</v>
      </c>
      <c r="J664" s="13" t="s">
        <v>4123</v>
      </c>
      <c r="K664" t="s">
        <v>4138</v>
      </c>
      <c r="L664" t="s">
        <v>4453</v>
      </c>
      <c r="M664" t="s">
        <v>4138</v>
      </c>
    </row>
    <row r="665" spans="2:13" ht="32" x14ac:dyDescent="0.2">
      <c r="B665">
        <v>961210</v>
      </c>
      <c r="C665" s="3">
        <v>13.09</v>
      </c>
      <c r="D665">
        <v>12.02</v>
      </c>
      <c r="E665">
        <v>10.77</v>
      </c>
      <c r="F665">
        <v>8.08</v>
      </c>
      <c r="G665" s="13" t="s">
        <v>4095</v>
      </c>
      <c r="H665" t="s">
        <v>4121</v>
      </c>
      <c r="I665">
        <v>311220</v>
      </c>
      <c r="J665" s="13" t="s">
        <v>4126</v>
      </c>
      <c r="K665" t="s">
        <v>4138</v>
      </c>
      <c r="L665" t="s">
        <v>5264</v>
      </c>
      <c r="M665" t="s">
        <v>4138</v>
      </c>
    </row>
    <row r="666" spans="2:13" ht="32" x14ac:dyDescent="0.2">
      <c r="B666">
        <v>292121</v>
      </c>
      <c r="C666" s="3">
        <v>13.02</v>
      </c>
      <c r="D666">
        <v>3.95</v>
      </c>
      <c r="E666">
        <v>6.74</v>
      </c>
      <c r="F666">
        <v>4.9000000000000004</v>
      </c>
      <c r="G666" s="13" t="s">
        <v>639</v>
      </c>
      <c r="H666" t="s">
        <v>4121</v>
      </c>
      <c r="I666">
        <v>211220</v>
      </c>
      <c r="J666" s="13" t="s">
        <v>4127</v>
      </c>
      <c r="K666" t="s">
        <v>4138</v>
      </c>
      <c r="L666" t="s">
        <v>4421</v>
      </c>
      <c r="M666" t="s">
        <v>4138</v>
      </c>
    </row>
    <row r="667" spans="2:13" ht="32" x14ac:dyDescent="0.2">
      <c r="B667">
        <v>854720</v>
      </c>
      <c r="C667" s="3">
        <v>13.01</v>
      </c>
      <c r="D667">
        <v>10.98</v>
      </c>
      <c r="E667">
        <v>8.31</v>
      </c>
      <c r="F667">
        <v>5.42</v>
      </c>
      <c r="G667" s="13" t="s">
        <v>3667</v>
      </c>
      <c r="H667" t="s">
        <v>4121</v>
      </c>
      <c r="I667">
        <v>311220</v>
      </c>
      <c r="J667" s="13" t="s">
        <v>4126</v>
      </c>
      <c r="K667" t="s">
        <v>4138</v>
      </c>
      <c r="L667" t="s">
        <v>5150</v>
      </c>
      <c r="M667" t="s">
        <v>4138</v>
      </c>
    </row>
    <row r="668" spans="2:13" ht="32" x14ac:dyDescent="0.2">
      <c r="B668">
        <v>851230</v>
      </c>
      <c r="C668" s="3">
        <v>12.81</v>
      </c>
      <c r="D668">
        <v>9.24</v>
      </c>
      <c r="E668">
        <v>10.89</v>
      </c>
      <c r="F668">
        <v>8.8000000000000007</v>
      </c>
      <c r="G668" s="13" t="s">
        <v>3473</v>
      </c>
      <c r="H668" t="s">
        <v>4122</v>
      </c>
      <c r="I668">
        <v>511220</v>
      </c>
      <c r="J668" s="13" t="s">
        <v>4135</v>
      </c>
      <c r="K668" t="s">
        <v>4138</v>
      </c>
      <c r="L668" t="s">
        <v>5116</v>
      </c>
      <c r="M668" t="s">
        <v>4138</v>
      </c>
    </row>
    <row r="669" spans="2:13" ht="32" x14ac:dyDescent="0.2">
      <c r="B669">
        <v>320890</v>
      </c>
      <c r="C669" s="3">
        <v>12.8</v>
      </c>
      <c r="D669">
        <v>14.04</v>
      </c>
      <c r="E669">
        <v>13.37</v>
      </c>
      <c r="F669">
        <v>8.1199999999999992</v>
      </c>
      <c r="G669" s="13" t="s">
        <v>844</v>
      </c>
      <c r="H669" t="s">
        <v>4120</v>
      </c>
      <c r="I669">
        <v>311210</v>
      </c>
      <c r="J669" s="13" t="s">
        <v>4126</v>
      </c>
      <c r="K669" t="s">
        <v>4138</v>
      </c>
      <c r="L669" t="s">
        <v>4461</v>
      </c>
      <c r="M669" t="s">
        <v>4138</v>
      </c>
    </row>
    <row r="670" spans="2:13" ht="32" x14ac:dyDescent="0.2">
      <c r="B670">
        <v>843790</v>
      </c>
      <c r="C670" s="3">
        <v>12.77</v>
      </c>
      <c r="D670">
        <v>11</v>
      </c>
      <c r="E670">
        <v>10.39</v>
      </c>
      <c r="F670">
        <v>7.6</v>
      </c>
      <c r="G670" s="13" t="s">
        <v>3115</v>
      </c>
      <c r="H670" t="s">
        <v>4122</v>
      </c>
      <c r="I670">
        <v>111210</v>
      </c>
      <c r="J670" s="13" t="s">
        <v>4123</v>
      </c>
      <c r="K670" t="s">
        <v>4138</v>
      </c>
      <c r="L670" t="s">
        <v>5055</v>
      </c>
      <c r="M670" t="s">
        <v>4138</v>
      </c>
    </row>
    <row r="671" spans="2:13" ht="32" x14ac:dyDescent="0.2">
      <c r="B671">
        <v>280511</v>
      </c>
      <c r="C671" s="3">
        <v>12.76</v>
      </c>
      <c r="D671">
        <v>15.2</v>
      </c>
      <c r="E671">
        <v>14.24</v>
      </c>
      <c r="F671">
        <v>21.59</v>
      </c>
      <c r="G671" s="13" t="s">
        <v>324</v>
      </c>
      <c r="H671" t="s">
        <v>4121</v>
      </c>
      <c r="I671">
        <v>211220</v>
      </c>
      <c r="J671" s="13" t="s">
        <v>4127</v>
      </c>
      <c r="K671" t="s">
        <v>4138</v>
      </c>
      <c r="L671" t="s">
        <v>4357</v>
      </c>
      <c r="M671" t="s">
        <v>4138</v>
      </c>
    </row>
    <row r="672" spans="2:13" ht="32" x14ac:dyDescent="0.2">
      <c r="B672">
        <v>390920</v>
      </c>
      <c r="C672" s="3">
        <v>12.74</v>
      </c>
      <c r="D672">
        <v>11.24</v>
      </c>
      <c r="E672">
        <v>5.91</v>
      </c>
      <c r="F672">
        <v>3.87</v>
      </c>
      <c r="G672" s="13" t="s">
        <v>1060</v>
      </c>
      <c r="H672" t="s">
        <v>4121</v>
      </c>
      <c r="I672">
        <v>211210</v>
      </c>
      <c r="J672" s="13" t="s">
        <v>4127</v>
      </c>
      <c r="K672" t="s">
        <v>4138</v>
      </c>
      <c r="L672" t="s">
        <v>4535</v>
      </c>
      <c r="M672" t="s">
        <v>4138</v>
      </c>
    </row>
    <row r="673" spans="2:13" ht="16" x14ac:dyDescent="0.2">
      <c r="B673">
        <v>854149</v>
      </c>
      <c r="C673" s="3">
        <v>12.65</v>
      </c>
      <c r="D673">
        <v>5.41</v>
      </c>
      <c r="E673">
        <v>0</v>
      </c>
      <c r="F673">
        <v>0</v>
      </c>
      <c r="G673" s="13" t="s">
        <v>3539</v>
      </c>
      <c r="H673" t="s">
        <v>12</v>
      </c>
      <c r="I673" t="s">
        <v>12</v>
      </c>
      <c r="J673" s="13" t="s">
        <v>12</v>
      </c>
      <c r="K673" t="s">
        <v>12</v>
      </c>
      <c r="L673" t="s">
        <v>5144</v>
      </c>
      <c r="M673" t="s">
        <v>4138</v>
      </c>
    </row>
    <row r="674" spans="2:13" ht="32" x14ac:dyDescent="0.2">
      <c r="B674">
        <v>732620</v>
      </c>
      <c r="C674" s="3">
        <v>12.61</v>
      </c>
      <c r="D674">
        <v>6.49</v>
      </c>
      <c r="E674">
        <v>10.26</v>
      </c>
      <c r="F674">
        <v>7.78</v>
      </c>
      <c r="G674" s="13" t="s">
        <v>2647</v>
      </c>
      <c r="H674" t="s">
        <v>4120</v>
      </c>
      <c r="I674">
        <v>311220</v>
      </c>
      <c r="J674" s="13" t="s">
        <v>4126</v>
      </c>
      <c r="K674" t="s">
        <v>4138</v>
      </c>
      <c r="L674" t="s">
        <v>4930</v>
      </c>
      <c r="M674" t="s">
        <v>4138</v>
      </c>
    </row>
    <row r="675" spans="2:13" ht="16" x14ac:dyDescent="0.2">
      <c r="B675">
        <v>510129</v>
      </c>
      <c r="C675" s="3">
        <v>12.58</v>
      </c>
      <c r="D675">
        <v>5.67</v>
      </c>
      <c r="E675">
        <v>8.1300000000000008</v>
      </c>
      <c r="F675">
        <v>5.91</v>
      </c>
      <c r="G675" s="13" t="s">
        <v>1472</v>
      </c>
      <c r="H675" t="s">
        <v>4119</v>
      </c>
      <c r="I675">
        <v>4111</v>
      </c>
      <c r="J675" s="13" t="s">
        <v>4134</v>
      </c>
      <c r="K675" t="s">
        <v>4138</v>
      </c>
      <c r="L675" t="s">
        <v>4658</v>
      </c>
      <c r="M675" t="s">
        <v>4138</v>
      </c>
    </row>
    <row r="676" spans="2:13" ht="32" x14ac:dyDescent="0.2">
      <c r="B676">
        <v>250410</v>
      </c>
      <c r="C676" s="3">
        <v>12.51</v>
      </c>
      <c r="D676">
        <v>13.99</v>
      </c>
      <c r="E676">
        <v>12.88</v>
      </c>
      <c r="F676">
        <v>10.73</v>
      </c>
      <c r="G676" s="13" t="s">
        <v>225</v>
      </c>
      <c r="H676" t="s">
        <v>4119</v>
      </c>
      <c r="I676">
        <v>3111</v>
      </c>
      <c r="J676" s="13" t="s">
        <v>4126</v>
      </c>
      <c r="K676" t="s">
        <v>4138</v>
      </c>
      <c r="L676" t="s">
        <v>4300</v>
      </c>
      <c r="M676" t="s">
        <v>4138</v>
      </c>
    </row>
    <row r="677" spans="2:13" ht="32" x14ac:dyDescent="0.2">
      <c r="B677">
        <v>390110</v>
      </c>
      <c r="C677" s="3">
        <v>12.48</v>
      </c>
      <c r="D677">
        <v>18.57</v>
      </c>
      <c r="E677">
        <v>19.190000000000001</v>
      </c>
      <c r="F677">
        <v>9.67</v>
      </c>
      <c r="G677" s="13" t="s">
        <v>1015</v>
      </c>
      <c r="H677" t="s">
        <v>4121</v>
      </c>
      <c r="I677">
        <v>211210</v>
      </c>
      <c r="J677" s="13" t="s">
        <v>4127</v>
      </c>
      <c r="K677" t="s">
        <v>4138</v>
      </c>
      <c r="L677" t="s">
        <v>4527</v>
      </c>
      <c r="M677" t="s">
        <v>4138</v>
      </c>
    </row>
    <row r="678" spans="2:13" ht="32" x14ac:dyDescent="0.2">
      <c r="B678">
        <v>400220</v>
      </c>
      <c r="C678" s="3">
        <v>12.42</v>
      </c>
      <c r="D678">
        <v>19.14</v>
      </c>
      <c r="E678">
        <v>0.68</v>
      </c>
      <c r="F678">
        <v>0.72</v>
      </c>
      <c r="G678" s="13" t="s">
        <v>1146</v>
      </c>
      <c r="H678" t="s">
        <v>4121</v>
      </c>
      <c r="I678">
        <v>211210</v>
      </c>
      <c r="J678" s="13" t="s">
        <v>4127</v>
      </c>
      <c r="K678" t="s">
        <v>4138</v>
      </c>
      <c r="L678" t="s">
        <v>4554</v>
      </c>
      <c r="M678" t="s">
        <v>4138</v>
      </c>
    </row>
    <row r="679" spans="2:13" ht="32" x14ac:dyDescent="0.2">
      <c r="B679">
        <v>700239</v>
      </c>
      <c r="C679" s="3">
        <v>12.42</v>
      </c>
      <c r="D679">
        <v>14.83</v>
      </c>
      <c r="E679">
        <v>15.25</v>
      </c>
      <c r="F679">
        <v>9.81</v>
      </c>
      <c r="G679" s="13" t="s">
        <v>2279</v>
      </c>
      <c r="H679" t="s">
        <v>4121</v>
      </c>
      <c r="I679">
        <v>311210</v>
      </c>
      <c r="J679" s="13" t="s">
        <v>4126</v>
      </c>
      <c r="K679" t="s">
        <v>4138</v>
      </c>
      <c r="L679" t="s">
        <v>4848</v>
      </c>
      <c r="M679" t="s">
        <v>4138</v>
      </c>
    </row>
    <row r="680" spans="2:13" ht="32" x14ac:dyDescent="0.2">
      <c r="B680">
        <v>740911</v>
      </c>
      <c r="C680" s="3">
        <v>12.33</v>
      </c>
      <c r="D680">
        <v>6.42</v>
      </c>
      <c r="E680">
        <v>6.41</v>
      </c>
      <c r="F680">
        <v>3.09</v>
      </c>
      <c r="G680" s="13" t="s">
        <v>2670</v>
      </c>
      <c r="H680" t="s">
        <v>4121</v>
      </c>
      <c r="I680">
        <v>311210</v>
      </c>
      <c r="J680" s="13" t="s">
        <v>4126</v>
      </c>
      <c r="K680" t="s">
        <v>4138</v>
      </c>
      <c r="L680" t="s">
        <v>4939</v>
      </c>
      <c r="M680" t="s">
        <v>4138</v>
      </c>
    </row>
    <row r="681" spans="2:13" ht="32" x14ac:dyDescent="0.2">
      <c r="B681">
        <v>851150</v>
      </c>
      <c r="C681" s="3">
        <v>12.25</v>
      </c>
      <c r="D681">
        <v>4.8</v>
      </c>
      <c r="E681">
        <v>2.54</v>
      </c>
      <c r="F681">
        <v>3.15</v>
      </c>
      <c r="G681" s="13" t="s">
        <v>3468</v>
      </c>
      <c r="H681" t="s">
        <v>4122</v>
      </c>
      <c r="I681">
        <v>511220</v>
      </c>
      <c r="J681" s="13" t="s">
        <v>4135</v>
      </c>
      <c r="K681" t="s">
        <v>4138</v>
      </c>
      <c r="L681" t="s">
        <v>5115</v>
      </c>
      <c r="M681" t="s">
        <v>4138</v>
      </c>
    </row>
    <row r="682" spans="2:13" ht="32" x14ac:dyDescent="0.2">
      <c r="B682">
        <v>960719</v>
      </c>
      <c r="C682" s="3">
        <v>12.22</v>
      </c>
      <c r="D682">
        <v>12.82</v>
      </c>
      <c r="E682">
        <v>11.14</v>
      </c>
      <c r="F682">
        <v>9.3000000000000007</v>
      </c>
      <c r="G682" s="13" t="s">
        <v>4080</v>
      </c>
      <c r="H682" t="s">
        <v>4121</v>
      </c>
      <c r="I682">
        <v>311220</v>
      </c>
      <c r="J682" s="13" t="s">
        <v>4126</v>
      </c>
      <c r="K682" t="s">
        <v>4138</v>
      </c>
      <c r="L682" t="s">
        <v>5259</v>
      </c>
      <c r="M682" t="s">
        <v>4138</v>
      </c>
    </row>
    <row r="683" spans="2:13" ht="32" x14ac:dyDescent="0.2">
      <c r="B683">
        <v>290819</v>
      </c>
      <c r="C683" s="3">
        <v>12.21</v>
      </c>
      <c r="D683">
        <v>21.9</v>
      </c>
      <c r="E683">
        <v>10.84</v>
      </c>
      <c r="F683">
        <v>20.13</v>
      </c>
      <c r="G683" s="13" t="s">
        <v>20</v>
      </c>
      <c r="H683" t="s">
        <v>12</v>
      </c>
      <c r="I683">
        <v>211220</v>
      </c>
      <c r="J683" s="13" t="s">
        <v>4127</v>
      </c>
      <c r="K683" t="s">
        <v>4138</v>
      </c>
      <c r="L683" t="s">
        <v>4408</v>
      </c>
      <c r="M683" t="s">
        <v>4138</v>
      </c>
    </row>
    <row r="684" spans="2:13" ht="16" x14ac:dyDescent="0.2">
      <c r="B684">
        <v>293629</v>
      </c>
      <c r="C684" s="3">
        <v>12.18</v>
      </c>
      <c r="D684">
        <v>14</v>
      </c>
      <c r="E684">
        <v>10.72</v>
      </c>
      <c r="F684">
        <v>12.46</v>
      </c>
      <c r="G684" s="13" t="s">
        <v>739</v>
      </c>
      <c r="H684" t="s">
        <v>4121</v>
      </c>
      <c r="I684">
        <v>711210</v>
      </c>
      <c r="J684" s="13" t="s">
        <v>4124</v>
      </c>
      <c r="K684" t="s">
        <v>4138</v>
      </c>
      <c r="L684" t="s">
        <v>4436</v>
      </c>
      <c r="M684" t="s">
        <v>4138</v>
      </c>
    </row>
    <row r="685" spans="2:13" ht="32" x14ac:dyDescent="0.2">
      <c r="B685">
        <v>730423</v>
      </c>
      <c r="C685" s="3">
        <v>12.15</v>
      </c>
      <c r="D685">
        <v>2.99</v>
      </c>
      <c r="E685">
        <v>3.74</v>
      </c>
      <c r="F685">
        <v>4.18</v>
      </c>
      <c r="G685" s="13" t="s">
        <v>2539</v>
      </c>
      <c r="H685" t="s">
        <v>12</v>
      </c>
      <c r="I685">
        <v>311220</v>
      </c>
      <c r="J685" s="13" t="s">
        <v>4126</v>
      </c>
      <c r="K685" t="s">
        <v>4138</v>
      </c>
      <c r="L685" t="s">
        <v>4908</v>
      </c>
      <c r="M685" t="s">
        <v>4138</v>
      </c>
    </row>
    <row r="686" spans="2:13" ht="32" x14ac:dyDescent="0.2">
      <c r="B686">
        <v>731811</v>
      </c>
      <c r="C686" s="3">
        <v>12.1</v>
      </c>
      <c r="D686">
        <v>9.01</v>
      </c>
      <c r="E686">
        <v>7.51</v>
      </c>
      <c r="F686">
        <v>5.86</v>
      </c>
      <c r="G686" s="13" t="s">
        <v>2606</v>
      </c>
      <c r="H686" t="s">
        <v>4120</v>
      </c>
      <c r="I686">
        <v>311210</v>
      </c>
      <c r="J686" s="13" t="s">
        <v>4126</v>
      </c>
      <c r="K686" t="s">
        <v>4138</v>
      </c>
      <c r="L686" t="s">
        <v>4922</v>
      </c>
      <c r="M686" t="s">
        <v>4138</v>
      </c>
    </row>
    <row r="687" spans="2:13" ht="32" x14ac:dyDescent="0.2">
      <c r="B687">
        <v>261710</v>
      </c>
      <c r="C687" s="3">
        <v>12.05</v>
      </c>
      <c r="D687">
        <v>9.4499999999999993</v>
      </c>
      <c r="E687">
        <v>0</v>
      </c>
      <c r="F687">
        <v>2.76</v>
      </c>
      <c r="G687" s="13" t="s">
        <v>280</v>
      </c>
      <c r="H687" t="s">
        <v>4119</v>
      </c>
      <c r="I687">
        <v>2111</v>
      </c>
      <c r="J687" s="13" t="s">
        <v>4127</v>
      </c>
      <c r="K687" t="s">
        <v>4138</v>
      </c>
      <c r="L687" t="s">
        <v>4336</v>
      </c>
      <c r="M687" t="s">
        <v>4138</v>
      </c>
    </row>
    <row r="688" spans="2:13" ht="32" x14ac:dyDescent="0.2">
      <c r="B688">
        <v>830250</v>
      </c>
      <c r="C688" s="3">
        <v>11.98</v>
      </c>
      <c r="D688">
        <v>9.6999999999999993</v>
      </c>
      <c r="E688">
        <v>6.95</v>
      </c>
      <c r="F688">
        <v>5.19</v>
      </c>
      <c r="G688" s="13" t="s">
        <v>2867</v>
      </c>
      <c r="H688" t="s">
        <v>4120</v>
      </c>
      <c r="I688">
        <v>311220</v>
      </c>
      <c r="J688" s="13" t="s">
        <v>4126</v>
      </c>
      <c r="K688" t="s">
        <v>4138</v>
      </c>
      <c r="L688" t="s">
        <v>5009</v>
      </c>
      <c r="M688" t="s">
        <v>4138</v>
      </c>
    </row>
    <row r="689" spans="2:13" ht="32" x14ac:dyDescent="0.2">
      <c r="B689">
        <v>853290</v>
      </c>
      <c r="C689" s="3">
        <v>11.98</v>
      </c>
      <c r="D689">
        <v>9.42</v>
      </c>
      <c r="E689">
        <v>44.64</v>
      </c>
      <c r="F689">
        <v>4.43</v>
      </c>
      <c r="G689" s="13" t="s">
        <v>3581</v>
      </c>
      <c r="H689" t="s">
        <v>4122</v>
      </c>
      <c r="I689">
        <v>3112</v>
      </c>
      <c r="J689" s="13" t="s">
        <v>4126</v>
      </c>
      <c r="K689" t="s">
        <v>4138</v>
      </c>
      <c r="L689" t="s">
        <v>5135</v>
      </c>
      <c r="M689" t="s">
        <v>4138</v>
      </c>
    </row>
    <row r="690" spans="2:13" ht="16" x14ac:dyDescent="0.2">
      <c r="B690">
        <v>560312</v>
      </c>
      <c r="C690" s="3">
        <v>11.93</v>
      </c>
      <c r="D690">
        <v>12.53</v>
      </c>
      <c r="E690">
        <v>10.17</v>
      </c>
      <c r="F690">
        <v>10.130000000000001</v>
      </c>
      <c r="G690" s="13" t="s">
        <v>1785</v>
      </c>
      <c r="H690" t="s">
        <v>12</v>
      </c>
      <c r="I690">
        <v>411210</v>
      </c>
      <c r="J690" s="13" t="s">
        <v>4134</v>
      </c>
      <c r="K690" t="s">
        <v>4138</v>
      </c>
      <c r="L690" t="s">
        <v>4716</v>
      </c>
      <c r="M690" t="s">
        <v>4138</v>
      </c>
    </row>
    <row r="691" spans="2:13" ht="32" x14ac:dyDescent="0.2">
      <c r="B691">
        <v>291720</v>
      </c>
      <c r="C691" s="3">
        <v>11.69</v>
      </c>
      <c r="D691">
        <v>11.9</v>
      </c>
      <c r="E691">
        <v>8.67</v>
      </c>
      <c r="F691">
        <v>4.37</v>
      </c>
      <c r="G691" s="13" t="s">
        <v>610</v>
      </c>
      <c r="H691" t="s">
        <v>4121</v>
      </c>
      <c r="I691">
        <v>211220</v>
      </c>
      <c r="J691" s="13" t="s">
        <v>4127</v>
      </c>
      <c r="K691" t="s">
        <v>4138</v>
      </c>
      <c r="L691" t="s">
        <v>4417</v>
      </c>
      <c r="M691" t="s">
        <v>4138</v>
      </c>
    </row>
    <row r="692" spans="2:13" ht="32" x14ac:dyDescent="0.2">
      <c r="B692">
        <v>481151</v>
      </c>
      <c r="C692" s="3">
        <v>11.67</v>
      </c>
      <c r="D692">
        <v>6.34</v>
      </c>
      <c r="E692">
        <v>3.74</v>
      </c>
      <c r="F692">
        <v>3.72</v>
      </c>
      <c r="G692" s="13" t="s">
        <v>1408</v>
      </c>
      <c r="H692" t="s">
        <v>12</v>
      </c>
      <c r="I692">
        <v>611220</v>
      </c>
      <c r="J692" s="13" t="s">
        <v>4131</v>
      </c>
      <c r="K692" t="s">
        <v>4138</v>
      </c>
      <c r="L692" t="s">
        <v>4630</v>
      </c>
      <c r="M692" t="s">
        <v>4138</v>
      </c>
    </row>
    <row r="693" spans="2:13" ht="32" x14ac:dyDescent="0.2">
      <c r="B693">
        <v>290949</v>
      </c>
      <c r="C693" s="3">
        <v>11.6</v>
      </c>
      <c r="D693">
        <v>17.489999999999998</v>
      </c>
      <c r="E693">
        <v>20.079999999999998</v>
      </c>
      <c r="F693">
        <v>10.96</v>
      </c>
      <c r="G693" s="13" t="s">
        <v>547</v>
      </c>
      <c r="H693" t="s">
        <v>4121</v>
      </c>
      <c r="I693">
        <v>211220</v>
      </c>
      <c r="J693" s="13" t="s">
        <v>4127</v>
      </c>
      <c r="K693" t="s">
        <v>4138</v>
      </c>
      <c r="L693" t="s">
        <v>4409</v>
      </c>
      <c r="M693" t="s">
        <v>4138</v>
      </c>
    </row>
    <row r="694" spans="2:13" ht="16" x14ac:dyDescent="0.2">
      <c r="B694">
        <v>401039</v>
      </c>
      <c r="C694" s="3">
        <v>11.57</v>
      </c>
      <c r="D694">
        <v>12.3</v>
      </c>
      <c r="E694">
        <v>12.54</v>
      </c>
      <c r="F694">
        <v>8.73</v>
      </c>
      <c r="G694" s="13" t="s">
        <v>1188</v>
      </c>
      <c r="H694" t="s">
        <v>12</v>
      </c>
      <c r="I694">
        <v>811210</v>
      </c>
      <c r="J694" s="13" t="s">
        <v>4130</v>
      </c>
      <c r="K694" t="s">
        <v>4138</v>
      </c>
      <c r="L694" t="s">
        <v>4562</v>
      </c>
      <c r="M694" t="s">
        <v>4138</v>
      </c>
    </row>
    <row r="695" spans="2:13" ht="16" x14ac:dyDescent="0.2">
      <c r="B695">
        <v>550941</v>
      </c>
      <c r="C695" s="3">
        <v>11.48</v>
      </c>
      <c r="D695">
        <v>10.99</v>
      </c>
      <c r="E695">
        <v>28</v>
      </c>
      <c r="F695">
        <v>23.74</v>
      </c>
      <c r="G695" s="13" t="s">
        <v>1705</v>
      </c>
      <c r="H695" t="s">
        <v>4121</v>
      </c>
      <c r="I695">
        <v>411220</v>
      </c>
      <c r="J695" s="13" t="s">
        <v>4134</v>
      </c>
      <c r="K695" t="s">
        <v>4138</v>
      </c>
      <c r="L695" t="s">
        <v>4706</v>
      </c>
      <c r="M695" t="s">
        <v>4138</v>
      </c>
    </row>
    <row r="696" spans="2:13" ht="32" x14ac:dyDescent="0.2">
      <c r="B696">
        <v>392063</v>
      </c>
      <c r="C696" s="3">
        <v>11.44</v>
      </c>
      <c r="D696">
        <v>8.24</v>
      </c>
      <c r="E696">
        <v>4.2300000000000004</v>
      </c>
      <c r="F696">
        <v>2.2799999999999998</v>
      </c>
      <c r="G696" s="13" t="s">
        <v>1104</v>
      </c>
      <c r="H696" t="s">
        <v>4121</v>
      </c>
      <c r="I696">
        <v>311220</v>
      </c>
      <c r="J696" s="13" t="s">
        <v>4126</v>
      </c>
      <c r="K696" t="s">
        <v>4138</v>
      </c>
      <c r="L696" t="s">
        <v>4546</v>
      </c>
      <c r="M696" t="s">
        <v>4138</v>
      </c>
    </row>
    <row r="697" spans="2:13" ht="32" x14ac:dyDescent="0.2">
      <c r="B697">
        <v>291990</v>
      </c>
      <c r="C697" s="3">
        <v>11.41</v>
      </c>
      <c r="D697">
        <v>11.1</v>
      </c>
      <c r="E697">
        <v>16.899999999999999</v>
      </c>
      <c r="F697">
        <v>11.99</v>
      </c>
      <c r="G697" s="13" t="s">
        <v>19</v>
      </c>
      <c r="H697" t="s">
        <v>12</v>
      </c>
      <c r="I697">
        <v>211220</v>
      </c>
      <c r="J697" s="13" t="s">
        <v>4127</v>
      </c>
      <c r="K697" t="s">
        <v>4138</v>
      </c>
      <c r="L697" t="s">
        <v>4419</v>
      </c>
      <c r="M697" t="s">
        <v>4138</v>
      </c>
    </row>
    <row r="698" spans="2:13" ht="32" x14ac:dyDescent="0.2">
      <c r="B698">
        <v>294000</v>
      </c>
      <c r="C698" s="3">
        <v>11.34</v>
      </c>
      <c r="D698">
        <v>8.68</v>
      </c>
      <c r="E698">
        <v>10.7</v>
      </c>
      <c r="F698">
        <v>7.47</v>
      </c>
      <c r="G698" s="13" t="s">
        <v>757</v>
      </c>
      <c r="H698" t="s">
        <v>4121</v>
      </c>
      <c r="I698">
        <v>711220</v>
      </c>
      <c r="J698" s="13" t="s">
        <v>4124</v>
      </c>
      <c r="K698" t="s">
        <v>4138</v>
      </c>
      <c r="L698" t="s">
        <v>4440</v>
      </c>
      <c r="M698" t="s">
        <v>4138</v>
      </c>
    </row>
    <row r="699" spans="2:13" ht="32" x14ac:dyDescent="0.2">
      <c r="B699">
        <v>846791</v>
      </c>
      <c r="C699" s="3">
        <v>11.28</v>
      </c>
      <c r="D699">
        <v>9.4700000000000006</v>
      </c>
      <c r="E699">
        <v>8.66</v>
      </c>
      <c r="F699">
        <v>6.08</v>
      </c>
      <c r="G699" s="13" t="s">
        <v>3292</v>
      </c>
      <c r="H699" t="s">
        <v>4122</v>
      </c>
      <c r="I699">
        <v>311210</v>
      </c>
      <c r="J699" s="13" t="s">
        <v>4126</v>
      </c>
      <c r="K699" t="s">
        <v>4138</v>
      </c>
      <c r="L699" t="s">
        <v>5085</v>
      </c>
      <c r="M699" t="s">
        <v>4138</v>
      </c>
    </row>
    <row r="700" spans="2:13" ht="32" x14ac:dyDescent="0.2">
      <c r="B700">
        <v>851140</v>
      </c>
      <c r="C700" s="3">
        <v>11.28</v>
      </c>
      <c r="D700">
        <v>10.86</v>
      </c>
      <c r="E700">
        <v>14.19</v>
      </c>
      <c r="F700">
        <v>10.85</v>
      </c>
      <c r="G700" s="13" t="s">
        <v>3467</v>
      </c>
      <c r="H700" t="s">
        <v>4122</v>
      </c>
      <c r="I700">
        <v>511220</v>
      </c>
      <c r="J700" s="13" t="s">
        <v>4135</v>
      </c>
      <c r="K700" t="s">
        <v>4138</v>
      </c>
      <c r="L700" t="s">
        <v>5115</v>
      </c>
      <c r="M700" t="s">
        <v>4138</v>
      </c>
    </row>
    <row r="701" spans="2:13" ht="16" x14ac:dyDescent="0.2">
      <c r="B701">
        <v>960622</v>
      </c>
      <c r="C701" s="3">
        <v>11.28</v>
      </c>
      <c r="D701">
        <v>10.26</v>
      </c>
      <c r="E701">
        <v>9.3000000000000007</v>
      </c>
      <c r="F701">
        <v>6.21</v>
      </c>
      <c r="G701" s="13" t="s">
        <v>4076</v>
      </c>
      <c r="H701" t="s">
        <v>4121</v>
      </c>
      <c r="I701">
        <v>411220</v>
      </c>
      <c r="J701" s="13" t="s">
        <v>4134</v>
      </c>
      <c r="K701" t="s">
        <v>4138</v>
      </c>
      <c r="L701" t="s">
        <v>5258</v>
      </c>
      <c r="M701" t="s">
        <v>4138</v>
      </c>
    </row>
    <row r="702" spans="2:13" ht="32" x14ac:dyDescent="0.2">
      <c r="B702">
        <v>960711</v>
      </c>
      <c r="C702" s="3">
        <v>11.21</v>
      </c>
      <c r="D702">
        <v>13.19</v>
      </c>
      <c r="E702">
        <v>11.44</v>
      </c>
      <c r="F702">
        <v>7.38</v>
      </c>
      <c r="G702" s="13" t="s">
        <v>4079</v>
      </c>
      <c r="H702" t="s">
        <v>4121</v>
      </c>
      <c r="I702">
        <v>311220</v>
      </c>
      <c r="J702" s="13" t="s">
        <v>4126</v>
      </c>
      <c r="K702" t="s">
        <v>4138</v>
      </c>
      <c r="L702" t="s">
        <v>5259</v>
      </c>
      <c r="M702" t="s">
        <v>4138</v>
      </c>
    </row>
    <row r="703" spans="2:13" ht="32" x14ac:dyDescent="0.2">
      <c r="B703">
        <v>321490</v>
      </c>
      <c r="C703" s="3">
        <v>11.19</v>
      </c>
      <c r="D703">
        <v>13.29</v>
      </c>
      <c r="E703">
        <v>14.32</v>
      </c>
      <c r="F703">
        <v>7.5</v>
      </c>
      <c r="G703" s="13" t="s">
        <v>854</v>
      </c>
      <c r="H703" t="s">
        <v>4120</v>
      </c>
      <c r="I703">
        <v>311210</v>
      </c>
      <c r="J703" s="13" t="s">
        <v>4126</v>
      </c>
      <c r="K703" t="s">
        <v>4138</v>
      </c>
      <c r="L703" t="s">
        <v>4467</v>
      </c>
      <c r="M703" t="s">
        <v>4138</v>
      </c>
    </row>
    <row r="704" spans="2:13" ht="32" x14ac:dyDescent="0.2">
      <c r="B704">
        <v>720712</v>
      </c>
      <c r="C704" s="3">
        <v>11.14</v>
      </c>
      <c r="D704">
        <v>0.04</v>
      </c>
      <c r="E704">
        <v>0</v>
      </c>
      <c r="F704">
        <v>0</v>
      </c>
      <c r="G704" s="13" t="s">
        <v>2405</v>
      </c>
      <c r="H704" t="s">
        <v>4121</v>
      </c>
      <c r="I704">
        <v>511210</v>
      </c>
      <c r="J704" s="13" t="s">
        <v>4135</v>
      </c>
      <c r="K704" t="s">
        <v>4138</v>
      </c>
      <c r="L704" t="s">
        <v>4882</v>
      </c>
      <c r="M704" t="s">
        <v>4138</v>
      </c>
    </row>
    <row r="705" spans="2:13" ht="32" x14ac:dyDescent="0.2">
      <c r="B705">
        <v>731822</v>
      </c>
      <c r="C705" s="3">
        <v>11.14</v>
      </c>
      <c r="D705">
        <v>10.63</v>
      </c>
      <c r="E705">
        <v>9.3800000000000008</v>
      </c>
      <c r="F705">
        <v>6.12</v>
      </c>
      <c r="G705" s="13" t="s">
        <v>2614</v>
      </c>
      <c r="H705" t="s">
        <v>4120</v>
      </c>
      <c r="I705">
        <v>311210</v>
      </c>
      <c r="J705" s="13" t="s">
        <v>4126</v>
      </c>
      <c r="K705" t="s">
        <v>4138</v>
      </c>
      <c r="L705" t="s">
        <v>4922</v>
      </c>
      <c r="M705" t="s">
        <v>4138</v>
      </c>
    </row>
    <row r="706" spans="2:13" ht="16" x14ac:dyDescent="0.2">
      <c r="B706">
        <v>741980</v>
      </c>
      <c r="C706" s="3">
        <v>11.13</v>
      </c>
      <c r="D706">
        <v>16.98</v>
      </c>
      <c r="E706">
        <v>0</v>
      </c>
      <c r="F706">
        <v>0</v>
      </c>
      <c r="G706" s="13" t="s">
        <v>19</v>
      </c>
      <c r="H706" t="s">
        <v>12</v>
      </c>
      <c r="I706" t="s">
        <v>12</v>
      </c>
      <c r="J706" s="13" t="s">
        <v>12</v>
      </c>
      <c r="K706" t="s">
        <v>12</v>
      </c>
      <c r="L706" t="s">
        <v>4946</v>
      </c>
      <c r="M706" t="s">
        <v>4138</v>
      </c>
    </row>
    <row r="707" spans="2:13" ht="32" x14ac:dyDescent="0.2">
      <c r="B707">
        <v>701919</v>
      </c>
      <c r="C707" s="3">
        <v>11.07</v>
      </c>
      <c r="D707">
        <v>17.5</v>
      </c>
      <c r="E707">
        <v>20.2</v>
      </c>
      <c r="F707">
        <v>6.97</v>
      </c>
      <c r="G707" s="13" t="s">
        <v>2325</v>
      </c>
      <c r="H707" t="s">
        <v>12</v>
      </c>
      <c r="I707">
        <v>311210</v>
      </c>
      <c r="J707" s="13" t="s">
        <v>4126</v>
      </c>
      <c r="K707" t="s">
        <v>4138</v>
      </c>
      <c r="L707" t="s">
        <v>4863</v>
      </c>
      <c r="M707" t="s">
        <v>4138</v>
      </c>
    </row>
    <row r="708" spans="2:13" ht="32" x14ac:dyDescent="0.2">
      <c r="B708">
        <v>821300</v>
      </c>
      <c r="C708" s="3">
        <v>11.06</v>
      </c>
      <c r="D708">
        <v>11.21</v>
      </c>
      <c r="E708">
        <v>11.07</v>
      </c>
      <c r="F708">
        <v>8.1999999999999993</v>
      </c>
      <c r="G708" s="13" t="s">
        <v>2846</v>
      </c>
      <c r="H708" t="s">
        <v>4121</v>
      </c>
      <c r="I708">
        <v>311210</v>
      </c>
      <c r="J708" s="13" t="s">
        <v>4126</v>
      </c>
      <c r="K708" t="s">
        <v>4138</v>
      </c>
      <c r="L708" t="s">
        <v>5005</v>
      </c>
      <c r="M708" t="s">
        <v>4138</v>
      </c>
    </row>
    <row r="709" spans="2:13" ht="32" x14ac:dyDescent="0.2">
      <c r="B709">
        <v>291570</v>
      </c>
      <c r="C709" s="3">
        <v>11.05</v>
      </c>
      <c r="D709">
        <v>20.64</v>
      </c>
      <c r="E709">
        <v>8.3000000000000007</v>
      </c>
      <c r="F709">
        <v>4</v>
      </c>
      <c r="G709" s="13" t="s">
        <v>592</v>
      </c>
      <c r="H709" t="s">
        <v>4121</v>
      </c>
      <c r="I709">
        <v>211220</v>
      </c>
      <c r="J709" s="13" t="s">
        <v>4127</v>
      </c>
      <c r="K709" t="s">
        <v>4138</v>
      </c>
      <c r="L709" t="s">
        <v>4415</v>
      </c>
      <c r="M709" t="s">
        <v>4138</v>
      </c>
    </row>
    <row r="710" spans="2:13" ht="32" x14ac:dyDescent="0.2">
      <c r="B710">
        <v>701010</v>
      </c>
      <c r="C710" s="3">
        <v>11.05</v>
      </c>
      <c r="D710">
        <v>9.66</v>
      </c>
      <c r="E710">
        <v>14.57</v>
      </c>
      <c r="F710">
        <v>9.6</v>
      </c>
      <c r="G710" s="13" t="s">
        <v>2298</v>
      </c>
      <c r="H710" t="s">
        <v>4119</v>
      </c>
      <c r="I710">
        <v>311220</v>
      </c>
      <c r="J710" s="13" t="s">
        <v>4126</v>
      </c>
      <c r="K710" t="s">
        <v>4138</v>
      </c>
      <c r="L710" t="s">
        <v>4855</v>
      </c>
      <c r="M710" t="s">
        <v>4138</v>
      </c>
    </row>
    <row r="711" spans="2:13" ht="32" x14ac:dyDescent="0.2">
      <c r="B711">
        <v>390290</v>
      </c>
      <c r="C711" s="3">
        <v>11.04</v>
      </c>
      <c r="D711">
        <v>7.67</v>
      </c>
      <c r="E711">
        <v>6.46</v>
      </c>
      <c r="F711">
        <v>3.47</v>
      </c>
      <c r="G711" s="13" t="s">
        <v>1023</v>
      </c>
      <c r="H711" t="s">
        <v>4121</v>
      </c>
      <c r="I711">
        <v>211210</v>
      </c>
      <c r="J711" s="13" t="s">
        <v>4127</v>
      </c>
      <c r="K711" t="s">
        <v>4138</v>
      </c>
      <c r="L711" t="s">
        <v>4528</v>
      </c>
      <c r="M711" t="s">
        <v>4138</v>
      </c>
    </row>
    <row r="712" spans="2:13" ht="32" x14ac:dyDescent="0.2">
      <c r="B712">
        <v>731414</v>
      </c>
      <c r="C712" s="3">
        <v>11.03</v>
      </c>
      <c r="D712">
        <v>10.34</v>
      </c>
      <c r="E712">
        <v>9.39</v>
      </c>
      <c r="F712">
        <v>7.85</v>
      </c>
      <c r="G712" s="13" t="s">
        <v>2587</v>
      </c>
      <c r="H712" t="s">
        <v>12</v>
      </c>
      <c r="I712">
        <v>311220</v>
      </c>
      <c r="J712" s="13" t="s">
        <v>4126</v>
      </c>
      <c r="K712" t="s">
        <v>4138</v>
      </c>
      <c r="L712" t="s">
        <v>4918</v>
      </c>
      <c r="M712" t="s">
        <v>4138</v>
      </c>
    </row>
    <row r="713" spans="2:13" ht="32" x14ac:dyDescent="0.2">
      <c r="B713">
        <v>290420</v>
      </c>
      <c r="C713" s="3">
        <v>11.02</v>
      </c>
      <c r="D713">
        <v>20.29</v>
      </c>
      <c r="E713">
        <v>12.56</v>
      </c>
      <c r="F713">
        <v>11.27</v>
      </c>
      <c r="G713" s="13" t="s">
        <v>502</v>
      </c>
      <c r="H713" t="s">
        <v>4121</v>
      </c>
      <c r="I713">
        <v>211220</v>
      </c>
      <c r="J713" s="13" t="s">
        <v>4127</v>
      </c>
      <c r="K713" t="s">
        <v>4138</v>
      </c>
      <c r="L713" t="s">
        <v>4404</v>
      </c>
      <c r="M713" t="s">
        <v>4138</v>
      </c>
    </row>
    <row r="714" spans="2:13" ht="32" x14ac:dyDescent="0.2">
      <c r="B714">
        <v>854590</v>
      </c>
      <c r="C714" s="3">
        <v>10.98</v>
      </c>
      <c r="D714">
        <v>10.85</v>
      </c>
      <c r="E714">
        <v>7.73</v>
      </c>
      <c r="F714">
        <v>3.89</v>
      </c>
      <c r="G714" s="13" t="s">
        <v>3662</v>
      </c>
      <c r="H714" t="s">
        <v>4122</v>
      </c>
      <c r="I714">
        <v>311220</v>
      </c>
      <c r="J714" s="13" t="s">
        <v>4126</v>
      </c>
      <c r="K714" t="s">
        <v>4138</v>
      </c>
      <c r="L714" t="s">
        <v>5148</v>
      </c>
      <c r="M714" t="s">
        <v>4138</v>
      </c>
    </row>
    <row r="715" spans="2:13" ht="32" x14ac:dyDescent="0.2">
      <c r="B715">
        <v>290343</v>
      </c>
      <c r="C715" s="3">
        <v>10.93</v>
      </c>
      <c r="D715">
        <v>11.31</v>
      </c>
      <c r="E715">
        <v>0</v>
      </c>
      <c r="F715">
        <v>0</v>
      </c>
      <c r="G715" s="13" t="s">
        <v>481</v>
      </c>
      <c r="H715" t="s">
        <v>12</v>
      </c>
      <c r="I715" t="s">
        <v>12</v>
      </c>
      <c r="J715" s="13" t="s">
        <v>12</v>
      </c>
      <c r="K715" t="s">
        <v>12</v>
      </c>
      <c r="L715" t="s">
        <v>4403</v>
      </c>
      <c r="M715" t="s">
        <v>4138</v>
      </c>
    </row>
    <row r="716" spans="2:13" ht="32" x14ac:dyDescent="0.2">
      <c r="B716">
        <v>481910</v>
      </c>
      <c r="C716" s="3">
        <v>10.91</v>
      </c>
      <c r="D716">
        <v>15.63</v>
      </c>
      <c r="E716">
        <v>24.92</v>
      </c>
      <c r="F716">
        <v>14.77</v>
      </c>
      <c r="G716" s="13" t="s">
        <v>1427</v>
      </c>
      <c r="H716" t="s">
        <v>4120</v>
      </c>
      <c r="I716">
        <v>511220</v>
      </c>
      <c r="J716" s="13" t="s">
        <v>4135</v>
      </c>
      <c r="K716" t="s">
        <v>4138</v>
      </c>
      <c r="L716" t="s">
        <v>4637</v>
      </c>
      <c r="M716" t="s">
        <v>4138</v>
      </c>
    </row>
    <row r="717" spans="2:13" ht="32" x14ac:dyDescent="0.2">
      <c r="B717">
        <v>291511</v>
      </c>
      <c r="C717" s="3">
        <v>10.88</v>
      </c>
      <c r="D717">
        <v>16.18</v>
      </c>
      <c r="E717">
        <v>23.52</v>
      </c>
      <c r="F717">
        <v>7.21</v>
      </c>
      <c r="G717" s="13" t="s">
        <v>578</v>
      </c>
      <c r="H717" t="s">
        <v>4121</v>
      </c>
      <c r="I717">
        <v>211220</v>
      </c>
      <c r="J717" s="13" t="s">
        <v>4127</v>
      </c>
      <c r="K717" t="s">
        <v>4138</v>
      </c>
      <c r="L717" t="s">
        <v>4415</v>
      </c>
      <c r="M717" t="s">
        <v>4138</v>
      </c>
    </row>
    <row r="718" spans="2:13" ht="32" x14ac:dyDescent="0.2">
      <c r="B718">
        <v>740829</v>
      </c>
      <c r="C718" s="3">
        <v>10.87</v>
      </c>
      <c r="D718">
        <v>4.8600000000000003</v>
      </c>
      <c r="E718">
        <v>7.19</v>
      </c>
      <c r="F718">
        <v>2.1</v>
      </c>
      <c r="G718" s="13" t="s">
        <v>2669</v>
      </c>
      <c r="H718" t="s">
        <v>4121</v>
      </c>
      <c r="I718">
        <v>311210</v>
      </c>
      <c r="J718" s="13" t="s">
        <v>4126</v>
      </c>
      <c r="K718" t="s">
        <v>4138</v>
      </c>
      <c r="L718" t="s">
        <v>4938</v>
      </c>
      <c r="M718" t="s">
        <v>4138</v>
      </c>
    </row>
    <row r="719" spans="2:13" ht="32" x14ac:dyDescent="0.2">
      <c r="B719">
        <v>700910</v>
      </c>
      <c r="C719" s="3">
        <v>10.83</v>
      </c>
      <c r="D719">
        <v>10.41</v>
      </c>
      <c r="E719">
        <v>10.31</v>
      </c>
      <c r="F719">
        <v>8.2899999999999991</v>
      </c>
      <c r="G719" s="13" t="s">
        <v>2295</v>
      </c>
      <c r="H719" t="s">
        <v>4120</v>
      </c>
      <c r="I719">
        <v>511220</v>
      </c>
      <c r="J719" s="13" t="s">
        <v>4135</v>
      </c>
      <c r="K719" t="s">
        <v>4138</v>
      </c>
      <c r="L719" t="s">
        <v>4854</v>
      </c>
      <c r="M719" t="s">
        <v>4138</v>
      </c>
    </row>
    <row r="720" spans="2:13" ht="32" x14ac:dyDescent="0.2">
      <c r="B720">
        <v>392061</v>
      </c>
      <c r="C720" s="3">
        <v>10.82</v>
      </c>
      <c r="D720">
        <v>11.33</v>
      </c>
      <c r="E720">
        <v>11.49</v>
      </c>
      <c r="F720">
        <v>7.53</v>
      </c>
      <c r="G720" s="13" t="s">
        <v>1102</v>
      </c>
      <c r="H720" t="s">
        <v>4121</v>
      </c>
      <c r="I720">
        <v>311220</v>
      </c>
      <c r="J720" s="13" t="s">
        <v>4126</v>
      </c>
      <c r="K720" t="s">
        <v>4138</v>
      </c>
      <c r="L720" t="s">
        <v>4546</v>
      </c>
      <c r="M720" t="s">
        <v>4138</v>
      </c>
    </row>
    <row r="721" spans="2:13" ht="32" x14ac:dyDescent="0.2">
      <c r="B721">
        <v>440890</v>
      </c>
      <c r="C721" s="3">
        <v>10.78</v>
      </c>
      <c r="D721">
        <v>11.47</v>
      </c>
      <c r="E721">
        <v>9.18</v>
      </c>
      <c r="F721">
        <v>9.1199999999999992</v>
      </c>
      <c r="G721" s="13" t="s">
        <v>1285</v>
      </c>
      <c r="H721" t="s">
        <v>4121</v>
      </c>
      <c r="I721">
        <v>311210</v>
      </c>
      <c r="J721" s="13" t="s">
        <v>4126</v>
      </c>
      <c r="K721" t="s">
        <v>4138</v>
      </c>
      <c r="L721" t="s">
        <v>4595</v>
      </c>
      <c r="M721" t="s">
        <v>4138</v>
      </c>
    </row>
    <row r="722" spans="2:13" ht="32" x14ac:dyDescent="0.2">
      <c r="B722">
        <v>730669</v>
      </c>
      <c r="C722" s="3">
        <v>10.77</v>
      </c>
      <c r="D722">
        <v>8.52</v>
      </c>
      <c r="E722">
        <v>11.07</v>
      </c>
      <c r="F722">
        <v>4.95</v>
      </c>
      <c r="G722" s="13" t="s">
        <v>2561</v>
      </c>
      <c r="H722" t="s">
        <v>12</v>
      </c>
      <c r="I722">
        <v>311220</v>
      </c>
      <c r="J722" s="13" t="s">
        <v>4126</v>
      </c>
      <c r="K722" t="s">
        <v>4138</v>
      </c>
      <c r="L722" t="s">
        <v>4910</v>
      </c>
      <c r="M722" t="s">
        <v>4138</v>
      </c>
    </row>
    <row r="723" spans="2:13" ht="16" x14ac:dyDescent="0.2">
      <c r="B723">
        <v>290359</v>
      </c>
      <c r="C723" s="3">
        <v>10.74</v>
      </c>
      <c r="D723">
        <v>8.9</v>
      </c>
      <c r="E723">
        <v>0</v>
      </c>
      <c r="F723">
        <v>0</v>
      </c>
      <c r="G723" s="13" t="s">
        <v>20</v>
      </c>
      <c r="H723" t="s">
        <v>4121</v>
      </c>
      <c r="I723" t="s">
        <v>12</v>
      </c>
      <c r="J723" s="13" t="s">
        <v>12</v>
      </c>
      <c r="K723" t="s">
        <v>12</v>
      </c>
      <c r="L723" t="s">
        <v>4403</v>
      </c>
      <c r="M723" t="s">
        <v>4138</v>
      </c>
    </row>
    <row r="724" spans="2:13" ht="32" x14ac:dyDescent="0.2">
      <c r="B724">
        <v>820720</v>
      </c>
      <c r="C724" s="3">
        <v>10.73</v>
      </c>
      <c r="D724">
        <v>11.12</v>
      </c>
      <c r="E724">
        <v>24.89</v>
      </c>
      <c r="F724">
        <v>5.09</v>
      </c>
      <c r="G724" s="13" t="s">
        <v>2823</v>
      </c>
      <c r="H724" t="s">
        <v>4120</v>
      </c>
      <c r="I724">
        <v>311210</v>
      </c>
      <c r="J724" s="13" t="s">
        <v>4126</v>
      </c>
      <c r="K724" t="s">
        <v>4138</v>
      </c>
      <c r="L724" t="s">
        <v>4999</v>
      </c>
      <c r="M724" t="s">
        <v>4138</v>
      </c>
    </row>
    <row r="725" spans="2:13" ht="32" x14ac:dyDescent="0.2">
      <c r="B725">
        <v>293213</v>
      </c>
      <c r="C725" s="3">
        <v>10.67</v>
      </c>
      <c r="D725">
        <v>16.14</v>
      </c>
      <c r="E725">
        <v>15.48</v>
      </c>
      <c r="F725">
        <v>5.76</v>
      </c>
      <c r="G725" s="13" t="s">
        <v>697</v>
      </c>
      <c r="H725" t="s">
        <v>4121</v>
      </c>
      <c r="I725">
        <v>211220</v>
      </c>
      <c r="J725" s="13" t="s">
        <v>4127</v>
      </c>
      <c r="K725" t="s">
        <v>4138</v>
      </c>
      <c r="L725" t="s">
        <v>4432</v>
      </c>
      <c r="M725" t="s">
        <v>4138</v>
      </c>
    </row>
    <row r="726" spans="2:13" ht="32" x14ac:dyDescent="0.2">
      <c r="B726">
        <v>722990</v>
      </c>
      <c r="C726" s="3">
        <v>10.57</v>
      </c>
      <c r="D726">
        <v>12.4</v>
      </c>
      <c r="E726">
        <v>18.690000000000001</v>
      </c>
      <c r="F726">
        <v>9.69</v>
      </c>
      <c r="G726" s="13" t="s">
        <v>2530</v>
      </c>
      <c r="H726" t="s">
        <v>4121</v>
      </c>
      <c r="I726">
        <v>511210</v>
      </c>
      <c r="J726" s="13" t="s">
        <v>4135</v>
      </c>
      <c r="K726" t="s">
        <v>4138</v>
      </c>
      <c r="L726" t="s">
        <v>4904</v>
      </c>
      <c r="M726" t="s">
        <v>4138</v>
      </c>
    </row>
    <row r="727" spans="2:13" ht="16" x14ac:dyDescent="0.2">
      <c r="B727">
        <v>293722</v>
      </c>
      <c r="C727" s="3">
        <v>10.56</v>
      </c>
      <c r="D727">
        <v>10.17</v>
      </c>
      <c r="E727">
        <v>8.61</v>
      </c>
      <c r="F727">
        <v>8.31</v>
      </c>
      <c r="G727" s="13" t="s">
        <v>744</v>
      </c>
      <c r="H727" t="s">
        <v>4121</v>
      </c>
      <c r="I727">
        <v>711220</v>
      </c>
      <c r="J727" s="13" t="s">
        <v>4124</v>
      </c>
      <c r="K727" t="s">
        <v>4138</v>
      </c>
      <c r="L727" t="s">
        <v>4437</v>
      </c>
      <c r="M727" t="s">
        <v>4138</v>
      </c>
    </row>
    <row r="728" spans="2:13" ht="16" x14ac:dyDescent="0.2">
      <c r="B728">
        <v>600490</v>
      </c>
      <c r="C728" s="3">
        <v>10.34</v>
      </c>
      <c r="D728">
        <v>9.06</v>
      </c>
      <c r="E728">
        <v>7.93</v>
      </c>
      <c r="F728">
        <v>3.96</v>
      </c>
      <c r="G728" s="13" t="s">
        <v>1899</v>
      </c>
      <c r="H728" t="s">
        <v>12</v>
      </c>
      <c r="I728">
        <v>411220</v>
      </c>
      <c r="J728" s="13" t="s">
        <v>4134</v>
      </c>
      <c r="K728" t="s">
        <v>4138</v>
      </c>
      <c r="L728" t="s">
        <v>4753</v>
      </c>
      <c r="M728" t="s">
        <v>4138</v>
      </c>
    </row>
    <row r="729" spans="2:13" ht="32" x14ac:dyDescent="0.2">
      <c r="B729">
        <v>391732</v>
      </c>
      <c r="C729" s="3">
        <v>10.33</v>
      </c>
      <c r="D729">
        <v>10.18</v>
      </c>
      <c r="E729">
        <v>8.11</v>
      </c>
      <c r="F729">
        <v>4.53</v>
      </c>
      <c r="G729" s="13" t="s">
        <v>1087</v>
      </c>
      <c r="H729" t="s">
        <v>4120</v>
      </c>
      <c r="I729">
        <v>311210</v>
      </c>
      <c r="J729" s="13" t="s">
        <v>4126</v>
      </c>
      <c r="K729" t="s">
        <v>4138</v>
      </c>
      <c r="L729" t="s">
        <v>4543</v>
      </c>
      <c r="M729" t="s">
        <v>4138</v>
      </c>
    </row>
    <row r="730" spans="2:13" ht="32" x14ac:dyDescent="0.2">
      <c r="B730">
        <v>283327</v>
      </c>
      <c r="C730" s="3">
        <v>10.31</v>
      </c>
      <c r="D730">
        <v>12.09</v>
      </c>
      <c r="E730">
        <v>14.27</v>
      </c>
      <c r="F730">
        <v>11.6</v>
      </c>
      <c r="G730" s="13" t="s">
        <v>400</v>
      </c>
      <c r="H730" t="s">
        <v>4121</v>
      </c>
      <c r="I730">
        <v>211220</v>
      </c>
      <c r="J730" s="13" t="s">
        <v>4127</v>
      </c>
      <c r="K730" t="s">
        <v>4138</v>
      </c>
      <c r="L730" t="s">
        <v>4385</v>
      </c>
      <c r="M730" t="s">
        <v>4138</v>
      </c>
    </row>
    <row r="731" spans="2:13" ht="16" x14ac:dyDescent="0.2">
      <c r="B731">
        <v>960610</v>
      </c>
      <c r="C731" s="3">
        <v>10.31</v>
      </c>
      <c r="D731">
        <v>10.94</v>
      </c>
      <c r="E731">
        <v>6.33</v>
      </c>
      <c r="F731">
        <v>4.53</v>
      </c>
      <c r="G731" s="13" t="s">
        <v>4074</v>
      </c>
      <c r="H731" t="s">
        <v>4121</v>
      </c>
      <c r="I731">
        <v>411220</v>
      </c>
      <c r="J731" s="13" t="s">
        <v>4134</v>
      </c>
      <c r="K731" t="s">
        <v>4138</v>
      </c>
      <c r="L731" t="s">
        <v>5258</v>
      </c>
      <c r="M731" t="s">
        <v>4138</v>
      </c>
    </row>
    <row r="732" spans="2:13" ht="32" x14ac:dyDescent="0.2">
      <c r="B732">
        <v>732429</v>
      </c>
      <c r="C732" s="3">
        <v>10.3</v>
      </c>
      <c r="D732">
        <v>9.73</v>
      </c>
      <c r="E732">
        <v>10.71</v>
      </c>
      <c r="F732">
        <v>7.69</v>
      </c>
      <c r="G732" s="13" t="s">
        <v>2640</v>
      </c>
      <c r="H732" t="s">
        <v>4120</v>
      </c>
      <c r="I732">
        <v>311220</v>
      </c>
      <c r="J732" s="13" t="s">
        <v>4126</v>
      </c>
      <c r="K732" t="s">
        <v>4138</v>
      </c>
      <c r="L732" t="s">
        <v>4928</v>
      </c>
      <c r="M732" t="s">
        <v>4138</v>
      </c>
    </row>
    <row r="733" spans="2:13" ht="32" x14ac:dyDescent="0.2">
      <c r="B733">
        <v>840820</v>
      </c>
      <c r="C733" s="3">
        <v>10.28</v>
      </c>
      <c r="D733">
        <v>7.06</v>
      </c>
      <c r="E733">
        <v>0.18</v>
      </c>
      <c r="F733">
        <v>11.06</v>
      </c>
      <c r="G733" s="13" t="s">
        <v>2914</v>
      </c>
      <c r="H733" t="s">
        <v>4122</v>
      </c>
      <c r="I733">
        <v>511220</v>
      </c>
      <c r="J733" s="13" t="s">
        <v>4135</v>
      </c>
      <c r="K733" t="s">
        <v>4138</v>
      </c>
      <c r="L733" t="s">
        <v>5026</v>
      </c>
      <c r="M733" t="s">
        <v>4138</v>
      </c>
    </row>
    <row r="734" spans="2:13" ht="32" x14ac:dyDescent="0.2">
      <c r="B734">
        <v>290712</v>
      </c>
      <c r="C734" s="3">
        <v>10.25</v>
      </c>
      <c r="D734">
        <v>13.58</v>
      </c>
      <c r="E734">
        <v>11.11</v>
      </c>
      <c r="F734">
        <v>15.79</v>
      </c>
      <c r="G734" s="13" t="s">
        <v>532</v>
      </c>
      <c r="H734" t="s">
        <v>4121</v>
      </c>
      <c r="I734">
        <v>211220</v>
      </c>
      <c r="J734" s="13" t="s">
        <v>4127</v>
      </c>
      <c r="K734" t="s">
        <v>4138</v>
      </c>
      <c r="L734" t="s">
        <v>4407</v>
      </c>
      <c r="M734" t="s">
        <v>4138</v>
      </c>
    </row>
    <row r="735" spans="2:13" ht="32" x14ac:dyDescent="0.2">
      <c r="B735">
        <v>381090</v>
      </c>
      <c r="C735" s="3">
        <v>10.16</v>
      </c>
      <c r="D735">
        <v>7.85</v>
      </c>
      <c r="E735">
        <v>5.0599999999999996</v>
      </c>
      <c r="F735">
        <v>4.5</v>
      </c>
      <c r="G735" s="13" t="s">
        <v>969</v>
      </c>
      <c r="H735" t="s">
        <v>4120</v>
      </c>
      <c r="I735">
        <v>311210</v>
      </c>
      <c r="J735" s="13" t="s">
        <v>4126</v>
      </c>
      <c r="K735" t="s">
        <v>4138</v>
      </c>
      <c r="L735" t="s">
        <v>4509</v>
      </c>
      <c r="M735" t="s">
        <v>4138</v>
      </c>
    </row>
    <row r="736" spans="2:13" ht="16" x14ac:dyDescent="0.2">
      <c r="B736">
        <v>640620</v>
      </c>
      <c r="C736" s="3">
        <v>10.08</v>
      </c>
      <c r="D736">
        <v>17.559999999999999</v>
      </c>
      <c r="E736">
        <v>17.190000000000001</v>
      </c>
      <c r="F736">
        <v>8.92</v>
      </c>
      <c r="G736" s="13" t="s">
        <v>2174</v>
      </c>
      <c r="H736" t="s">
        <v>4121</v>
      </c>
      <c r="I736">
        <v>411220</v>
      </c>
      <c r="J736" s="13" t="s">
        <v>4134</v>
      </c>
      <c r="K736" t="s">
        <v>4138</v>
      </c>
      <c r="L736" t="s">
        <v>4805</v>
      </c>
      <c r="M736" t="s">
        <v>4138</v>
      </c>
    </row>
    <row r="737" spans="2:13" ht="16" x14ac:dyDescent="0.2">
      <c r="B737">
        <v>551090</v>
      </c>
      <c r="C737" s="3">
        <v>10.050000000000001</v>
      </c>
      <c r="D737">
        <v>9.24</v>
      </c>
      <c r="E737">
        <v>5.51</v>
      </c>
      <c r="F737">
        <v>0.92</v>
      </c>
      <c r="G737" s="13" t="s">
        <v>1720</v>
      </c>
      <c r="H737" t="s">
        <v>4121</v>
      </c>
      <c r="I737">
        <v>411220</v>
      </c>
      <c r="J737" s="13" t="s">
        <v>4134</v>
      </c>
      <c r="K737" t="s">
        <v>4138</v>
      </c>
      <c r="L737" t="s">
        <v>4707</v>
      </c>
      <c r="M737" t="s">
        <v>4138</v>
      </c>
    </row>
    <row r="738" spans="2:13" ht="32" x14ac:dyDescent="0.2">
      <c r="B738">
        <v>400239</v>
      </c>
      <c r="C738" s="3">
        <v>10.02</v>
      </c>
      <c r="D738">
        <v>5.99</v>
      </c>
      <c r="E738">
        <v>1.95</v>
      </c>
      <c r="F738">
        <v>1.22</v>
      </c>
      <c r="G738" s="13" t="s">
        <v>1148</v>
      </c>
      <c r="H738" t="s">
        <v>4121</v>
      </c>
      <c r="I738">
        <v>211210</v>
      </c>
      <c r="J738" s="13" t="s">
        <v>4127</v>
      </c>
      <c r="K738" t="s">
        <v>4138</v>
      </c>
      <c r="L738" t="s">
        <v>4554</v>
      </c>
      <c r="M738" t="s">
        <v>4138</v>
      </c>
    </row>
    <row r="739" spans="2:13" ht="32" x14ac:dyDescent="0.2">
      <c r="B739">
        <v>680919</v>
      </c>
      <c r="C739" s="3">
        <v>10.02</v>
      </c>
      <c r="D739">
        <v>9.67</v>
      </c>
      <c r="E739">
        <v>5.84</v>
      </c>
      <c r="F739">
        <v>6.12</v>
      </c>
      <c r="G739" s="13" t="s">
        <v>2223</v>
      </c>
      <c r="H739" t="s">
        <v>4120</v>
      </c>
      <c r="I739">
        <v>311220</v>
      </c>
      <c r="J739" s="13" t="s">
        <v>4126</v>
      </c>
      <c r="K739" t="s">
        <v>4138</v>
      </c>
      <c r="L739" t="s">
        <v>4827</v>
      </c>
      <c r="M739" t="s">
        <v>4138</v>
      </c>
    </row>
    <row r="740" spans="2:13" ht="32" x14ac:dyDescent="0.2">
      <c r="B740">
        <v>851130</v>
      </c>
      <c r="C740" s="3">
        <v>9.99</v>
      </c>
      <c r="D740">
        <v>10.59</v>
      </c>
      <c r="E740">
        <v>8.82</v>
      </c>
      <c r="F740">
        <v>5.52</v>
      </c>
      <c r="G740" s="13" t="s">
        <v>3466</v>
      </c>
      <c r="H740" t="s">
        <v>4122</v>
      </c>
      <c r="I740">
        <v>511220</v>
      </c>
      <c r="J740" s="13" t="s">
        <v>4135</v>
      </c>
      <c r="K740" t="s">
        <v>4138</v>
      </c>
      <c r="L740" t="s">
        <v>5115</v>
      </c>
      <c r="M740" t="s">
        <v>4138</v>
      </c>
    </row>
    <row r="741" spans="2:13" ht="32" x14ac:dyDescent="0.2">
      <c r="B741">
        <v>391400</v>
      </c>
      <c r="C741" s="3">
        <v>9.93</v>
      </c>
      <c r="D741">
        <v>9.19</v>
      </c>
      <c r="E741">
        <v>12.3</v>
      </c>
      <c r="F741">
        <v>6.96</v>
      </c>
      <c r="G741" s="13" t="s">
        <v>1075</v>
      </c>
      <c r="H741" t="s">
        <v>4121</v>
      </c>
      <c r="I741">
        <v>211210</v>
      </c>
      <c r="J741" s="13" t="s">
        <v>4127</v>
      </c>
      <c r="K741" t="s">
        <v>4138</v>
      </c>
      <c r="L741" t="s">
        <v>4540</v>
      </c>
      <c r="M741" t="s">
        <v>4138</v>
      </c>
    </row>
    <row r="742" spans="2:13" ht="32" x14ac:dyDescent="0.2">
      <c r="B742">
        <v>690320</v>
      </c>
      <c r="C742" s="3">
        <v>9.91</v>
      </c>
      <c r="D742">
        <v>10.88</v>
      </c>
      <c r="E742">
        <v>11.9</v>
      </c>
      <c r="F742">
        <v>7.76</v>
      </c>
      <c r="G742" s="13" t="s">
        <v>2249</v>
      </c>
      <c r="H742" t="s">
        <v>4120</v>
      </c>
      <c r="I742">
        <v>311220</v>
      </c>
      <c r="J742" s="13" t="s">
        <v>4126</v>
      </c>
      <c r="K742" t="s">
        <v>4138</v>
      </c>
      <c r="L742" t="s">
        <v>4836</v>
      </c>
      <c r="M742" t="s">
        <v>4138</v>
      </c>
    </row>
    <row r="743" spans="2:13" ht="32" x14ac:dyDescent="0.2">
      <c r="B743">
        <v>293410</v>
      </c>
      <c r="C743" s="3">
        <v>9.89</v>
      </c>
      <c r="D743">
        <v>10.54</v>
      </c>
      <c r="E743">
        <v>8.24</v>
      </c>
      <c r="F743">
        <v>7.58</v>
      </c>
      <c r="G743" s="13" t="s">
        <v>723</v>
      </c>
      <c r="H743" t="s">
        <v>4121</v>
      </c>
      <c r="I743">
        <v>211220</v>
      </c>
      <c r="J743" s="13" t="s">
        <v>4127</v>
      </c>
      <c r="K743" t="s">
        <v>4138</v>
      </c>
      <c r="L743" t="s">
        <v>4434</v>
      </c>
      <c r="M743" t="s">
        <v>4138</v>
      </c>
    </row>
    <row r="744" spans="2:13" ht="16" x14ac:dyDescent="0.2">
      <c r="B744">
        <v>701980</v>
      </c>
      <c r="C744" s="3">
        <v>9.8800000000000008</v>
      </c>
      <c r="D744">
        <v>10.79</v>
      </c>
      <c r="E744">
        <v>0</v>
      </c>
      <c r="F744">
        <v>0</v>
      </c>
      <c r="G744" s="13" t="s">
        <v>2336</v>
      </c>
      <c r="H744" t="s">
        <v>12</v>
      </c>
      <c r="I744" t="s">
        <v>12</v>
      </c>
      <c r="J744" s="13" t="s">
        <v>12</v>
      </c>
      <c r="K744" t="s">
        <v>12</v>
      </c>
      <c r="L744" t="s">
        <v>4863</v>
      </c>
      <c r="M744" t="s">
        <v>4138</v>
      </c>
    </row>
    <row r="745" spans="2:13" ht="16" x14ac:dyDescent="0.2">
      <c r="B745">
        <v>550130</v>
      </c>
      <c r="C745" s="3">
        <v>9.84</v>
      </c>
      <c r="D745">
        <v>7.57</v>
      </c>
      <c r="E745">
        <v>8.24</v>
      </c>
      <c r="F745">
        <v>1.66</v>
      </c>
      <c r="G745" s="13" t="s">
        <v>1681</v>
      </c>
      <c r="H745" t="s">
        <v>4121</v>
      </c>
      <c r="I745">
        <v>411210</v>
      </c>
      <c r="J745" s="13" t="s">
        <v>4134</v>
      </c>
      <c r="K745" t="s">
        <v>4138</v>
      </c>
      <c r="L745" t="s">
        <v>4698</v>
      </c>
      <c r="M745" t="s">
        <v>4138</v>
      </c>
    </row>
    <row r="746" spans="2:13" ht="32" x14ac:dyDescent="0.2">
      <c r="B746">
        <v>350520</v>
      </c>
      <c r="C746" s="3">
        <v>9.83</v>
      </c>
      <c r="D746">
        <v>15.43</v>
      </c>
      <c r="E746">
        <v>7.83</v>
      </c>
      <c r="F746">
        <v>0.19</v>
      </c>
      <c r="G746" s="13" t="s">
        <v>913</v>
      </c>
      <c r="H746" t="s">
        <v>4120</v>
      </c>
      <c r="I746">
        <v>311210</v>
      </c>
      <c r="J746" s="13" t="s">
        <v>4126</v>
      </c>
      <c r="K746" t="s">
        <v>4138</v>
      </c>
      <c r="L746" t="s">
        <v>4487</v>
      </c>
      <c r="M746" t="s">
        <v>4138</v>
      </c>
    </row>
    <row r="747" spans="2:13" ht="32" x14ac:dyDescent="0.2">
      <c r="B747">
        <v>810296</v>
      </c>
      <c r="C747" s="3">
        <v>9.8000000000000007</v>
      </c>
      <c r="D747">
        <v>6.93</v>
      </c>
      <c r="E747">
        <v>5.8</v>
      </c>
      <c r="F747">
        <v>4.59</v>
      </c>
      <c r="G747" s="13" t="s">
        <v>2769</v>
      </c>
      <c r="H747" t="s">
        <v>12</v>
      </c>
      <c r="I747">
        <v>311210</v>
      </c>
      <c r="J747" s="13" t="s">
        <v>4126</v>
      </c>
      <c r="K747" t="s">
        <v>4138</v>
      </c>
      <c r="L747" t="s">
        <v>4983</v>
      </c>
      <c r="M747" t="s">
        <v>4138</v>
      </c>
    </row>
    <row r="748" spans="2:13" ht="32" x14ac:dyDescent="0.2">
      <c r="B748">
        <v>290110</v>
      </c>
      <c r="C748" s="3">
        <v>9.77</v>
      </c>
      <c r="D748">
        <v>10.98</v>
      </c>
      <c r="E748">
        <v>8.83</v>
      </c>
      <c r="F748">
        <v>9.4700000000000006</v>
      </c>
      <c r="G748" s="13" t="s">
        <v>453</v>
      </c>
      <c r="H748" t="s">
        <v>4121</v>
      </c>
      <c r="I748">
        <v>211220</v>
      </c>
      <c r="J748" s="13" t="s">
        <v>4127</v>
      </c>
      <c r="K748" t="s">
        <v>4138</v>
      </c>
      <c r="L748" t="s">
        <v>4401</v>
      </c>
      <c r="M748" t="s">
        <v>4138</v>
      </c>
    </row>
    <row r="749" spans="2:13" ht="32" x14ac:dyDescent="0.2">
      <c r="B749">
        <v>392329</v>
      </c>
      <c r="C749" s="3">
        <v>9.73</v>
      </c>
      <c r="D749">
        <v>11.43</v>
      </c>
      <c r="E749">
        <v>9.4600000000000009</v>
      </c>
      <c r="F749">
        <v>10.49</v>
      </c>
      <c r="G749" s="13" t="s">
        <v>1125</v>
      </c>
      <c r="H749" t="s">
        <v>4120</v>
      </c>
      <c r="I749">
        <v>511220</v>
      </c>
      <c r="J749" s="13" t="s">
        <v>4135</v>
      </c>
      <c r="K749" t="s">
        <v>4138</v>
      </c>
      <c r="L749" t="s">
        <v>4549</v>
      </c>
      <c r="M749" t="s">
        <v>4138</v>
      </c>
    </row>
    <row r="750" spans="2:13" ht="32" x14ac:dyDescent="0.2">
      <c r="B750">
        <v>290514</v>
      </c>
      <c r="C750" s="3">
        <v>9.64</v>
      </c>
      <c r="D750">
        <v>33.42</v>
      </c>
      <c r="E750">
        <v>35.520000000000003</v>
      </c>
      <c r="F750">
        <v>19.329999999999998</v>
      </c>
      <c r="G750" s="13" t="s">
        <v>509</v>
      </c>
      <c r="H750" t="s">
        <v>4121</v>
      </c>
      <c r="I750">
        <v>211220</v>
      </c>
      <c r="J750" s="13" t="s">
        <v>4127</v>
      </c>
      <c r="K750" t="s">
        <v>4138</v>
      </c>
      <c r="L750" t="s">
        <v>4405</v>
      </c>
      <c r="M750" t="s">
        <v>4138</v>
      </c>
    </row>
    <row r="751" spans="2:13" ht="16" x14ac:dyDescent="0.2">
      <c r="B751">
        <v>844851</v>
      </c>
      <c r="C751" s="3">
        <v>9.6300000000000008</v>
      </c>
      <c r="D751">
        <v>8.56</v>
      </c>
      <c r="E751">
        <v>8.59</v>
      </c>
      <c r="F751">
        <v>6.72</v>
      </c>
      <c r="G751" s="13" t="s">
        <v>3176</v>
      </c>
      <c r="H751" t="s">
        <v>4122</v>
      </c>
      <c r="I751">
        <v>411210</v>
      </c>
      <c r="J751" s="13" t="s">
        <v>4134</v>
      </c>
      <c r="K751" t="s">
        <v>4138</v>
      </c>
      <c r="L751" t="s">
        <v>5066</v>
      </c>
      <c r="M751" t="s">
        <v>4138</v>
      </c>
    </row>
    <row r="752" spans="2:13" ht="32" x14ac:dyDescent="0.2">
      <c r="B752">
        <v>291711</v>
      </c>
      <c r="C752" s="3">
        <v>9.6199999999999992</v>
      </c>
      <c r="D752">
        <v>16.350000000000001</v>
      </c>
      <c r="E752">
        <v>11.73</v>
      </c>
      <c r="F752">
        <v>4.29</v>
      </c>
      <c r="G752" s="13" t="s">
        <v>605</v>
      </c>
      <c r="H752" t="s">
        <v>4121</v>
      </c>
      <c r="I752">
        <v>211220</v>
      </c>
      <c r="J752" s="13" t="s">
        <v>4127</v>
      </c>
      <c r="K752" t="s">
        <v>4138</v>
      </c>
      <c r="L752" t="s">
        <v>4417</v>
      </c>
      <c r="M752" t="s">
        <v>4138</v>
      </c>
    </row>
    <row r="753" spans="2:13" ht="32" x14ac:dyDescent="0.2">
      <c r="B753">
        <v>854190</v>
      </c>
      <c r="C753" s="3">
        <v>9.6199999999999992</v>
      </c>
      <c r="D753">
        <v>12.74</v>
      </c>
      <c r="E753">
        <v>115.09</v>
      </c>
      <c r="F753">
        <v>14.29</v>
      </c>
      <c r="G753" s="13" t="s">
        <v>3641</v>
      </c>
      <c r="H753" t="s">
        <v>4122</v>
      </c>
      <c r="I753">
        <v>611220</v>
      </c>
      <c r="J753" s="13" t="s">
        <v>4131</v>
      </c>
      <c r="K753" t="s">
        <v>4138</v>
      </c>
      <c r="L753" t="s">
        <v>5144</v>
      </c>
      <c r="M753" t="s">
        <v>4138</v>
      </c>
    </row>
    <row r="754" spans="2:13" ht="32" x14ac:dyDescent="0.2">
      <c r="B754">
        <v>391740</v>
      </c>
      <c r="C754" s="3">
        <v>9.6</v>
      </c>
      <c r="D754">
        <v>9.8800000000000008</v>
      </c>
      <c r="E754">
        <v>10.44</v>
      </c>
      <c r="F754">
        <v>7.9</v>
      </c>
      <c r="G754" s="13" t="s">
        <v>1090</v>
      </c>
      <c r="H754" t="s">
        <v>4120</v>
      </c>
      <c r="I754">
        <v>311210</v>
      </c>
      <c r="J754" s="13" t="s">
        <v>4126</v>
      </c>
      <c r="K754" t="s">
        <v>4138</v>
      </c>
      <c r="L754" t="s">
        <v>4543</v>
      </c>
      <c r="M754" t="s">
        <v>4138</v>
      </c>
    </row>
    <row r="755" spans="2:13" ht="32" x14ac:dyDescent="0.2">
      <c r="B755">
        <v>320649</v>
      </c>
      <c r="C755" s="3">
        <v>9.56</v>
      </c>
      <c r="D755">
        <v>11.38</v>
      </c>
      <c r="E755">
        <v>11.42</v>
      </c>
      <c r="F755">
        <v>9.64</v>
      </c>
      <c r="G755" s="13" t="s">
        <v>836</v>
      </c>
      <c r="H755" t="s">
        <v>4121</v>
      </c>
      <c r="I755">
        <v>311210</v>
      </c>
      <c r="J755" s="13" t="s">
        <v>4126</v>
      </c>
      <c r="K755" t="s">
        <v>4138</v>
      </c>
      <c r="L755" t="s">
        <v>4459</v>
      </c>
      <c r="M755" t="s">
        <v>4138</v>
      </c>
    </row>
    <row r="756" spans="2:13" ht="16" x14ac:dyDescent="0.2">
      <c r="B756">
        <v>540211</v>
      </c>
      <c r="C756" s="3">
        <v>9.56</v>
      </c>
      <c r="D756">
        <v>14.15</v>
      </c>
      <c r="E756">
        <v>7.56</v>
      </c>
      <c r="F756">
        <v>2.75</v>
      </c>
      <c r="G756" s="13" t="s">
        <v>1611</v>
      </c>
      <c r="H756" t="s">
        <v>12</v>
      </c>
      <c r="I756">
        <v>411220</v>
      </c>
      <c r="J756" s="13" t="s">
        <v>4134</v>
      </c>
      <c r="K756" t="s">
        <v>4138</v>
      </c>
      <c r="L756" t="s">
        <v>4691</v>
      </c>
      <c r="M756" t="s">
        <v>4138</v>
      </c>
    </row>
    <row r="757" spans="2:13" ht="16" x14ac:dyDescent="0.2">
      <c r="B757">
        <v>960621</v>
      </c>
      <c r="C757" s="3">
        <v>9.5399999999999991</v>
      </c>
      <c r="D757">
        <v>9.5</v>
      </c>
      <c r="E757">
        <v>8.0399999999999991</v>
      </c>
      <c r="F757">
        <v>5.65</v>
      </c>
      <c r="G757" s="13" t="s">
        <v>4075</v>
      </c>
      <c r="H757" t="s">
        <v>4121</v>
      </c>
      <c r="I757">
        <v>411220</v>
      </c>
      <c r="J757" s="13" t="s">
        <v>4134</v>
      </c>
      <c r="K757" t="s">
        <v>4138</v>
      </c>
      <c r="L757" t="s">
        <v>5258</v>
      </c>
      <c r="M757" t="s">
        <v>4138</v>
      </c>
    </row>
    <row r="758" spans="2:13" ht="16" x14ac:dyDescent="0.2">
      <c r="B758">
        <v>844832</v>
      </c>
      <c r="C758" s="3">
        <v>9.51</v>
      </c>
      <c r="D758">
        <v>11.59</v>
      </c>
      <c r="E758">
        <v>7.15</v>
      </c>
      <c r="F758">
        <v>3.75</v>
      </c>
      <c r="G758" s="13" t="s">
        <v>3171</v>
      </c>
      <c r="H758" t="s">
        <v>4122</v>
      </c>
      <c r="I758">
        <v>411210</v>
      </c>
      <c r="J758" s="13" t="s">
        <v>4134</v>
      </c>
      <c r="K758" t="s">
        <v>4138</v>
      </c>
      <c r="L758" t="s">
        <v>5066</v>
      </c>
      <c r="M758" t="s">
        <v>4138</v>
      </c>
    </row>
    <row r="759" spans="2:13" ht="32" x14ac:dyDescent="0.2">
      <c r="B759">
        <v>381231</v>
      </c>
      <c r="C759" s="3">
        <v>9.4700000000000006</v>
      </c>
      <c r="D759">
        <v>8.1300000000000008</v>
      </c>
      <c r="E759">
        <v>7.8</v>
      </c>
      <c r="F759">
        <v>5.28</v>
      </c>
      <c r="G759" s="13" t="s">
        <v>976</v>
      </c>
      <c r="H759" t="s">
        <v>12</v>
      </c>
      <c r="I759">
        <v>211210</v>
      </c>
      <c r="J759" s="13" t="s">
        <v>4128</v>
      </c>
      <c r="K759" t="s">
        <v>4138</v>
      </c>
      <c r="L759" t="s">
        <v>4511</v>
      </c>
      <c r="M759" t="s">
        <v>4138</v>
      </c>
    </row>
    <row r="760" spans="2:13" ht="32" x14ac:dyDescent="0.2">
      <c r="B760">
        <v>854520</v>
      </c>
      <c r="C760" s="3">
        <v>9.4700000000000006</v>
      </c>
      <c r="D760">
        <v>8.98</v>
      </c>
      <c r="E760">
        <v>6.72</v>
      </c>
      <c r="F760">
        <v>6.03</v>
      </c>
      <c r="G760" s="13" t="s">
        <v>3661</v>
      </c>
      <c r="H760" t="s">
        <v>4122</v>
      </c>
      <c r="I760">
        <v>311220</v>
      </c>
      <c r="J760" s="13" t="s">
        <v>4126</v>
      </c>
      <c r="K760" t="s">
        <v>4138</v>
      </c>
      <c r="L760" t="s">
        <v>5148</v>
      </c>
      <c r="M760" t="s">
        <v>4138</v>
      </c>
    </row>
    <row r="761" spans="2:13" ht="32" x14ac:dyDescent="0.2">
      <c r="B761">
        <v>690912</v>
      </c>
      <c r="C761" s="3">
        <v>9.4499999999999993</v>
      </c>
      <c r="D761">
        <v>11.41</v>
      </c>
      <c r="E761">
        <v>13.27</v>
      </c>
      <c r="F761">
        <v>11.73</v>
      </c>
      <c r="G761" s="13" t="s">
        <v>2262</v>
      </c>
      <c r="H761" t="s">
        <v>12</v>
      </c>
      <c r="I761">
        <v>311220</v>
      </c>
      <c r="J761" s="13" t="s">
        <v>4126</v>
      </c>
      <c r="K761" t="s">
        <v>4138</v>
      </c>
      <c r="L761" t="s">
        <v>4841</v>
      </c>
      <c r="M761" t="s">
        <v>4138</v>
      </c>
    </row>
    <row r="762" spans="2:13" ht="32" x14ac:dyDescent="0.2">
      <c r="B762">
        <v>292029</v>
      </c>
      <c r="C762" s="3">
        <v>9.43</v>
      </c>
      <c r="D762">
        <v>10.63</v>
      </c>
      <c r="E762">
        <v>5.31</v>
      </c>
      <c r="F762">
        <v>5.36</v>
      </c>
      <c r="G762" s="13" t="s">
        <v>19</v>
      </c>
      <c r="H762" t="s">
        <v>12</v>
      </c>
      <c r="I762">
        <v>211220</v>
      </c>
      <c r="J762" s="13" t="s">
        <v>4128</v>
      </c>
      <c r="K762" t="s">
        <v>4138</v>
      </c>
      <c r="L762" t="s">
        <v>4420</v>
      </c>
      <c r="M762" t="s">
        <v>4138</v>
      </c>
    </row>
    <row r="763" spans="2:13" ht="32" x14ac:dyDescent="0.2">
      <c r="B763">
        <v>848790</v>
      </c>
      <c r="C763" s="3">
        <v>9.41</v>
      </c>
      <c r="D763">
        <v>8.83</v>
      </c>
      <c r="E763">
        <v>4.84</v>
      </c>
      <c r="F763">
        <v>2.64</v>
      </c>
      <c r="G763" s="13" t="s">
        <v>20</v>
      </c>
      <c r="H763" t="s">
        <v>12</v>
      </c>
      <c r="I763">
        <v>511220</v>
      </c>
      <c r="J763" s="13" t="s">
        <v>4135</v>
      </c>
      <c r="K763" t="s">
        <v>4138</v>
      </c>
      <c r="L763" t="s">
        <v>5104</v>
      </c>
      <c r="M763" t="s">
        <v>4138</v>
      </c>
    </row>
    <row r="764" spans="2:13" ht="32" x14ac:dyDescent="0.2">
      <c r="B764">
        <v>290899</v>
      </c>
      <c r="C764" s="3">
        <v>9.35</v>
      </c>
      <c r="D764">
        <v>11.69</v>
      </c>
      <c r="E764">
        <v>7.22</v>
      </c>
      <c r="F764">
        <v>7.75</v>
      </c>
      <c r="G764" s="13" t="s">
        <v>20</v>
      </c>
      <c r="H764" t="s">
        <v>12</v>
      </c>
      <c r="I764">
        <v>211220</v>
      </c>
      <c r="J764" s="13" t="s">
        <v>4127</v>
      </c>
      <c r="K764" t="s">
        <v>4138</v>
      </c>
      <c r="L764" t="s">
        <v>4408</v>
      </c>
      <c r="M764" t="s">
        <v>4138</v>
      </c>
    </row>
    <row r="765" spans="2:13" ht="32" x14ac:dyDescent="0.2">
      <c r="B765">
        <v>481920</v>
      </c>
      <c r="C765" s="3">
        <v>9.34</v>
      </c>
      <c r="D765">
        <v>13.25</v>
      </c>
      <c r="E765">
        <v>16.21</v>
      </c>
      <c r="F765">
        <v>5.46</v>
      </c>
      <c r="G765" s="13" t="s">
        <v>1428</v>
      </c>
      <c r="H765" t="s">
        <v>4120</v>
      </c>
      <c r="I765">
        <v>511220</v>
      </c>
      <c r="J765" s="13" t="s">
        <v>4135</v>
      </c>
      <c r="K765" t="s">
        <v>4138</v>
      </c>
      <c r="L765" t="s">
        <v>4637</v>
      </c>
      <c r="M765" t="s">
        <v>4138</v>
      </c>
    </row>
    <row r="766" spans="2:13" ht="32" x14ac:dyDescent="0.2">
      <c r="B766">
        <v>271311</v>
      </c>
      <c r="C766" s="3">
        <v>9.32</v>
      </c>
      <c r="D766">
        <v>55.84</v>
      </c>
      <c r="E766">
        <v>35.61</v>
      </c>
      <c r="F766">
        <v>17.46</v>
      </c>
      <c r="G766" s="13" t="s">
        <v>304</v>
      </c>
      <c r="H766" t="s">
        <v>4121</v>
      </c>
      <c r="I766">
        <v>211220</v>
      </c>
      <c r="J766" s="13" t="s">
        <v>4127</v>
      </c>
      <c r="K766" t="s">
        <v>4138</v>
      </c>
      <c r="L766" t="s">
        <v>4350</v>
      </c>
      <c r="M766" t="s">
        <v>4138</v>
      </c>
    </row>
    <row r="767" spans="2:13" ht="32" x14ac:dyDescent="0.2">
      <c r="B767">
        <v>382410</v>
      </c>
      <c r="C767" s="3">
        <v>9.32</v>
      </c>
      <c r="D767">
        <v>15.28</v>
      </c>
      <c r="E767">
        <v>11.61</v>
      </c>
      <c r="F767">
        <v>5.55</v>
      </c>
      <c r="G767" s="13" t="s">
        <v>997</v>
      </c>
      <c r="H767" t="s">
        <v>12</v>
      </c>
      <c r="I767">
        <v>211210</v>
      </c>
      <c r="J767" s="13" t="s">
        <v>4127</v>
      </c>
      <c r="K767" t="s">
        <v>4138</v>
      </c>
      <c r="L767" t="s">
        <v>4523</v>
      </c>
      <c r="M767" t="s">
        <v>4138</v>
      </c>
    </row>
    <row r="768" spans="2:13" ht="32" x14ac:dyDescent="0.2">
      <c r="B768">
        <v>283539</v>
      </c>
      <c r="C768" s="3">
        <v>9.31</v>
      </c>
      <c r="D768">
        <v>10.54</v>
      </c>
      <c r="E768">
        <v>8.25</v>
      </c>
      <c r="F768">
        <v>4.96</v>
      </c>
      <c r="G768" s="13" t="s">
        <v>414</v>
      </c>
      <c r="H768" t="s">
        <v>4121</v>
      </c>
      <c r="I768">
        <v>211220</v>
      </c>
      <c r="J768" s="13" t="s">
        <v>4127</v>
      </c>
      <c r="K768" t="s">
        <v>4138</v>
      </c>
      <c r="L768" t="s">
        <v>4387</v>
      </c>
      <c r="M768" t="s">
        <v>4138</v>
      </c>
    </row>
    <row r="769" spans="2:13" ht="32" x14ac:dyDescent="0.2">
      <c r="B769">
        <v>441879</v>
      </c>
      <c r="C769" s="3">
        <v>9.25</v>
      </c>
      <c r="D769">
        <v>6.45</v>
      </c>
      <c r="E769">
        <v>5.48</v>
      </c>
      <c r="F769">
        <v>3.03</v>
      </c>
      <c r="G769" s="13" t="s">
        <v>20</v>
      </c>
      <c r="H769" t="s">
        <v>12</v>
      </c>
      <c r="I769">
        <v>311210</v>
      </c>
      <c r="J769" s="13" t="s">
        <v>4126</v>
      </c>
      <c r="K769" t="s">
        <v>4138</v>
      </c>
      <c r="L769" t="s">
        <v>4605</v>
      </c>
      <c r="M769" t="s">
        <v>4138</v>
      </c>
    </row>
    <row r="770" spans="2:13" ht="32" x14ac:dyDescent="0.2">
      <c r="B770">
        <v>480255</v>
      </c>
      <c r="C770" s="3">
        <v>9.25</v>
      </c>
      <c r="D770">
        <v>2.17</v>
      </c>
      <c r="E770">
        <v>2.4</v>
      </c>
      <c r="F770">
        <v>2.19</v>
      </c>
      <c r="G770" s="13" t="s">
        <v>1356</v>
      </c>
      <c r="H770" t="s">
        <v>12</v>
      </c>
      <c r="I770">
        <v>711220</v>
      </c>
      <c r="J770" s="13" t="s">
        <v>4124</v>
      </c>
      <c r="K770" t="s">
        <v>4138</v>
      </c>
      <c r="L770" t="s">
        <v>4621</v>
      </c>
      <c r="M770" t="s">
        <v>4138</v>
      </c>
    </row>
    <row r="771" spans="2:13" ht="32" x14ac:dyDescent="0.2">
      <c r="B771">
        <v>843890</v>
      </c>
      <c r="C771" s="3">
        <v>9.2100000000000009</v>
      </c>
      <c r="D771">
        <v>9.17</v>
      </c>
      <c r="E771">
        <v>7.23</v>
      </c>
      <c r="F771">
        <v>4.38</v>
      </c>
      <c r="G771" s="13" t="s">
        <v>3122</v>
      </c>
      <c r="H771" t="s">
        <v>4122</v>
      </c>
      <c r="I771">
        <v>111210</v>
      </c>
      <c r="J771" s="13" t="s">
        <v>4123</v>
      </c>
      <c r="K771" t="s">
        <v>4138</v>
      </c>
      <c r="L771" t="s">
        <v>5056</v>
      </c>
      <c r="M771" t="s">
        <v>4138</v>
      </c>
    </row>
    <row r="772" spans="2:13" ht="16" x14ac:dyDescent="0.2">
      <c r="B772">
        <v>560314</v>
      </c>
      <c r="C772" s="3">
        <v>9.19</v>
      </c>
      <c r="D772">
        <v>13.11</v>
      </c>
      <c r="E772">
        <v>9.5399999999999991</v>
      </c>
      <c r="F772">
        <v>4.92</v>
      </c>
      <c r="G772" s="13" t="s">
        <v>1787</v>
      </c>
      <c r="H772" t="s">
        <v>12</v>
      </c>
      <c r="I772">
        <v>411210</v>
      </c>
      <c r="J772" s="13" t="s">
        <v>4134</v>
      </c>
      <c r="K772" t="s">
        <v>4138</v>
      </c>
      <c r="L772" t="s">
        <v>4716</v>
      </c>
      <c r="M772" t="s">
        <v>4138</v>
      </c>
    </row>
    <row r="773" spans="2:13" ht="32" x14ac:dyDescent="0.2">
      <c r="B773">
        <v>291532</v>
      </c>
      <c r="C773" s="3">
        <v>9.1</v>
      </c>
      <c r="D773">
        <v>42.22</v>
      </c>
      <c r="E773">
        <v>47.14</v>
      </c>
      <c r="F773">
        <v>10.1</v>
      </c>
      <c r="G773" s="13" t="s">
        <v>585</v>
      </c>
      <c r="H773" t="s">
        <v>4121</v>
      </c>
      <c r="I773">
        <v>211220</v>
      </c>
      <c r="J773" s="13" t="s">
        <v>4127</v>
      </c>
      <c r="K773" t="s">
        <v>4138</v>
      </c>
      <c r="L773" t="s">
        <v>4415</v>
      </c>
      <c r="M773" t="s">
        <v>4138</v>
      </c>
    </row>
    <row r="774" spans="2:13" ht="32" x14ac:dyDescent="0.2">
      <c r="B774">
        <v>290721</v>
      </c>
      <c r="C774" s="3">
        <v>9.09</v>
      </c>
      <c r="D774">
        <v>17.93</v>
      </c>
      <c r="E774">
        <v>20.5</v>
      </c>
      <c r="F774">
        <v>18.489999999999998</v>
      </c>
      <c r="G774" s="13" t="s">
        <v>536</v>
      </c>
      <c r="H774" t="s">
        <v>4121</v>
      </c>
      <c r="I774">
        <v>211220</v>
      </c>
      <c r="J774" s="13" t="s">
        <v>4127</v>
      </c>
      <c r="K774" t="s">
        <v>4138</v>
      </c>
      <c r="L774" t="s">
        <v>4407</v>
      </c>
      <c r="M774" t="s">
        <v>4138</v>
      </c>
    </row>
    <row r="775" spans="2:13" ht="32" x14ac:dyDescent="0.2">
      <c r="B775">
        <v>282560</v>
      </c>
      <c r="C775" s="3">
        <v>9.0399999999999991</v>
      </c>
      <c r="D775">
        <v>8.2899999999999991</v>
      </c>
      <c r="E775">
        <v>11.38</v>
      </c>
      <c r="F775">
        <v>7.64</v>
      </c>
      <c r="G775" s="13" t="s">
        <v>366</v>
      </c>
      <c r="H775" t="s">
        <v>4121</v>
      </c>
      <c r="I775">
        <v>211220</v>
      </c>
      <c r="J775" s="13" t="s">
        <v>4127</v>
      </c>
      <c r="K775" t="s">
        <v>4138</v>
      </c>
      <c r="L775" t="s">
        <v>4377</v>
      </c>
      <c r="M775" t="s">
        <v>4138</v>
      </c>
    </row>
    <row r="776" spans="2:13" ht="16" x14ac:dyDescent="0.2">
      <c r="B776">
        <v>551219</v>
      </c>
      <c r="C776" s="3">
        <v>9.0399999999999991</v>
      </c>
      <c r="D776">
        <v>9.18</v>
      </c>
      <c r="E776">
        <v>9.5299999999999994</v>
      </c>
      <c r="F776">
        <v>5.39</v>
      </c>
      <c r="G776" s="13" t="s">
        <v>1723</v>
      </c>
      <c r="H776" t="s">
        <v>4121</v>
      </c>
      <c r="I776">
        <v>411220</v>
      </c>
      <c r="J776" s="13" t="s">
        <v>4134</v>
      </c>
      <c r="K776" t="s">
        <v>4138</v>
      </c>
      <c r="L776" t="s">
        <v>4709</v>
      </c>
      <c r="M776" t="s">
        <v>4138</v>
      </c>
    </row>
    <row r="777" spans="2:13" ht="16" x14ac:dyDescent="0.2">
      <c r="B777">
        <v>853952</v>
      </c>
      <c r="C777" s="3">
        <v>9.02</v>
      </c>
      <c r="D777">
        <v>9.77</v>
      </c>
      <c r="E777">
        <v>0</v>
      </c>
      <c r="F777">
        <v>0</v>
      </c>
      <c r="G777" s="13" t="s">
        <v>3620</v>
      </c>
      <c r="H777" t="s">
        <v>12</v>
      </c>
      <c r="I777" t="s">
        <v>12</v>
      </c>
      <c r="J777" s="13" t="s">
        <v>12</v>
      </c>
      <c r="K777" t="s">
        <v>12</v>
      </c>
      <c r="L777" t="s">
        <v>5142</v>
      </c>
      <c r="M777" t="s">
        <v>4138</v>
      </c>
    </row>
    <row r="778" spans="2:13" ht="32" x14ac:dyDescent="0.2">
      <c r="B778">
        <v>380690</v>
      </c>
      <c r="C778" s="3">
        <v>9</v>
      </c>
      <c r="D778">
        <v>7.61</v>
      </c>
      <c r="E778">
        <v>7.06</v>
      </c>
      <c r="F778">
        <v>5.59</v>
      </c>
      <c r="G778" s="13" t="s">
        <v>958</v>
      </c>
      <c r="H778" t="s">
        <v>4121</v>
      </c>
      <c r="I778">
        <v>311210</v>
      </c>
      <c r="J778" s="13" t="s">
        <v>4126</v>
      </c>
      <c r="K778" t="s">
        <v>4138</v>
      </c>
      <c r="L778" t="s">
        <v>4505</v>
      </c>
      <c r="M778" t="s">
        <v>4138</v>
      </c>
    </row>
    <row r="779" spans="2:13" ht="32" x14ac:dyDescent="0.2">
      <c r="B779">
        <v>290374</v>
      </c>
      <c r="C779" s="3">
        <v>8.9700000000000006</v>
      </c>
      <c r="D779">
        <v>0</v>
      </c>
      <c r="E779">
        <v>8.77</v>
      </c>
      <c r="F779">
        <v>3.95</v>
      </c>
      <c r="G779" s="13" t="s">
        <v>493</v>
      </c>
      <c r="H779" t="s">
        <v>12</v>
      </c>
      <c r="I779">
        <v>211220</v>
      </c>
      <c r="J779" s="13" t="s">
        <v>4127</v>
      </c>
      <c r="K779" t="s">
        <v>4138</v>
      </c>
      <c r="L779" t="s">
        <v>4403</v>
      </c>
      <c r="M779" t="s">
        <v>4138</v>
      </c>
    </row>
    <row r="780" spans="2:13" ht="32" x14ac:dyDescent="0.2">
      <c r="B780">
        <v>251512</v>
      </c>
      <c r="C780" s="3">
        <v>8.9600000000000009</v>
      </c>
      <c r="D780">
        <v>6.39</v>
      </c>
      <c r="E780">
        <v>5.05</v>
      </c>
      <c r="F780">
        <v>3</v>
      </c>
      <c r="G780" s="13" t="s">
        <v>244</v>
      </c>
      <c r="H780" t="s">
        <v>4119</v>
      </c>
      <c r="I780">
        <v>3111</v>
      </c>
      <c r="J780" s="13" t="s">
        <v>4126</v>
      </c>
      <c r="K780" t="s">
        <v>4138</v>
      </c>
      <c r="L780" t="s">
        <v>4311</v>
      </c>
      <c r="M780" t="s">
        <v>4138</v>
      </c>
    </row>
    <row r="781" spans="2:13" ht="32" x14ac:dyDescent="0.2">
      <c r="B781">
        <v>60290</v>
      </c>
      <c r="C781" s="3">
        <v>8.8800000000000008</v>
      </c>
      <c r="D781">
        <v>8.6199999999999992</v>
      </c>
      <c r="E781">
        <v>7.9</v>
      </c>
      <c r="F781">
        <v>3.29</v>
      </c>
      <c r="G781" s="13" t="s">
        <v>19</v>
      </c>
      <c r="H781" t="s">
        <v>12</v>
      </c>
      <c r="I781">
        <v>3111</v>
      </c>
      <c r="J781" s="13" t="s">
        <v>4126</v>
      </c>
      <c r="K781" t="s">
        <v>4138</v>
      </c>
      <c r="L781" t="s">
        <v>4174</v>
      </c>
      <c r="M781" t="s">
        <v>4138</v>
      </c>
    </row>
    <row r="782" spans="2:13" ht="16" x14ac:dyDescent="0.2">
      <c r="B782">
        <v>550410</v>
      </c>
      <c r="C782" s="3">
        <v>8.8699999999999992</v>
      </c>
      <c r="D782">
        <v>22.75</v>
      </c>
      <c r="E782">
        <v>23.45</v>
      </c>
      <c r="F782">
        <v>8.8000000000000007</v>
      </c>
      <c r="G782" s="13" t="s">
        <v>1688</v>
      </c>
      <c r="H782" t="s">
        <v>4121</v>
      </c>
      <c r="I782">
        <v>411210</v>
      </c>
      <c r="J782" s="13" t="s">
        <v>4134</v>
      </c>
      <c r="K782" t="s">
        <v>4138</v>
      </c>
      <c r="L782" t="s">
        <v>4701</v>
      </c>
      <c r="M782" t="s">
        <v>4138</v>
      </c>
    </row>
    <row r="783" spans="2:13" ht="32" x14ac:dyDescent="0.2">
      <c r="B783">
        <v>750610</v>
      </c>
      <c r="C783" s="3">
        <v>8.82</v>
      </c>
      <c r="D783">
        <v>5.01</v>
      </c>
      <c r="E783">
        <v>3.91</v>
      </c>
      <c r="F783">
        <v>1.1000000000000001</v>
      </c>
      <c r="G783" s="13" t="s">
        <v>2705</v>
      </c>
      <c r="H783" t="s">
        <v>4121</v>
      </c>
      <c r="I783">
        <v>311210</v>
      </c>
      <c r="J783" s="13" t="s">
        <v>4126</v>
      </c>
      <c r="K783" t="s">
        <v>4138</v>
      </c>
      <c r="L783" t="s">
        <v>4951</v>
      </c>
      <c r="M783" t="s">
        <v>4138</v>
      </c>
    </row>
    <row r="784" spans="2:13" ht="32" x14ac:dyDescent="0.2">
      <c r="B784">
        <v>731419</v>
      </c>
      <c r="C784" s="3">
        <v>8.81</v>
      </c>
      <c r="D784">
        <v>7.27</v>
      </c>
      <c r="E784">
        <v>7.49</v>
      </c>
      <c r="F784">
        <v>12.33</v>
      </c>
      <c r="G784" s="13" t="s">
        <v>2588</v>
      </c>
      <c r="H784" t="s">
        <v>4121</v>
      </c>
      <c r="I784">
        <v>311220</v>
      </c>
      <c r="J784" s="13" t="s">
        <v>4126</v>
      </c>
      <c r="K784" t="s">
        <v>4138</v>
      </c>
      <c r="L784" t="s">
        <v>4918</v>
      </c>
      <c r="M784" t="s">
        <v>4138</v>
      </c>
    </row>
    <row r="785" spans="2:13" ht="32" x14ac:dyDescent="0.2">
      <c r="B785">
        <v>381220</v>
      </c>
      <c r="C785" s="3">
        <v>8.73</v>
      </c>
      <c r="D785">
        <v>13.43</v>
      </c>
      <c r="E785">
        <v>8.51</v>
      </c>
      <c r="F785">
        <v>8.81</v>
      </c>
      <c r="G785" s="13" t="s">
        <v>975</v>
      </c>
      <c r="H785" t="s">
        <v>4121</v>
      </c>
      <c r="I785">
        <v>211210</v>
      </c>
      <c r="J785" s="13" t="s">
        <v>4127</v>
      </c>
      <c r="K785" t="s">
        <v>4138</v>
      </c>
      <c r="L785" t="s">
        <v>4511</v>
      </c>
      <c r="M785" t="s">
        <v>4138</v>
      </c>
    </row>
    <row r="786" spans="2:13" ht="32" x14ac:dyDescent="0.2">
      <c r="B786">
        <v>391310</v>
      </c>
      <c r="C786" s="3">
        <v>8.7200000000000006</v>
      </c>
      <c r="D786">
        <v>9.27</v>
      </c>
      <c r="E786">
        <v>8.93</v>
      </c>
      <c r="F786">
        <v>7.98</v>
      </c>
      <c r="G786" s="13" t="s">
        <v>1073</v>
      </c>
      <c r="H786" t="s">
        <v>4121</v>
      </c>
      <c r="I786">
        <v>211210</v>
      </c>
      <c r="J786" s="13" t="s">
        <v>4127</v>
      </c>
      <c r="K786" t="s">
        <v>4138</v>
      </c>
      <c r="L786" t="s">
        <v>4539</v>
      </c>
      <c r="M786" t="s">
        <v>4138</v>
      </c>
    </row>
    <row r="787" spans="2:13" ht="32" x14ac:dyDescent="0.2">
      <c r="B787">
        <v>284390</v>
      </c>
      <c r="C787" s="3">
        <v>8.6999999999999993</v>
      </c>
      <c r="D787">
        <v>1.95</v>
      </c>
      <c r="E787">
        <v>2.14</v>
      </c>
      <c r="F787">
        <v>0.63</v>
      </c>
      <c r="G787" s="13" t="s">
        <v>443</v>
      </c>
      <c r="H787" t="s">
        <v>4121</v>
      </c>
      <c r="I787">
        <v>211220</v>
      </c>
      <c r="J787" s="13" t="s">
        <v>4127</v>
      </c>
      <c r="K787" t="s">
        <v>4138</v>
      </c>
      <c r="L787" t="s">
        <v>4394</v>
      </c>
      <c r="M787" t="s">
        <v>4138</v>
      </c>
    </row>
    <row r="788" spans="2:13" ht="32" x14ac:dyDescent="0.2">
      <c r="B788">
        <v>442191</v>
      </c>
      <c r="C788" s="3">
        <v>8.69</v>
      </c>
      <c r="D788">
        <v>10.46</v>
      </c>
      <c r="E788">
        <v>2.62</v>
      </c>
      <c r="F788">
        <v>2.57</v>
      </c>
      <c r="G788" s="13" t="s">
        <v>1327</v>
      </c>
      <c r="H788" t="s">
        <v>12</v>
      </c>
      <c r="I788">
        <v>311210</v>
      </c>
      <c r="J788" s="13" t="s">
        <v>4133</v>
      </c>
      <c r="K788" t="s">
        <v>4138</v>
      </c>
      <c r="L788" t="s">
        <v>4608</v>
      </c>
      <c r="M788" t="s">
        <v>4138</v>
      </c>
    </row>
    <row r="789" spans="2:13" ht="32" x14ac:dyDescent="0.2">
      <c r="B789">
        <v>848130</v>
      </c>
      <c r="C789" s="3">
        <v>8.6300000000000008</v>
      </c>
      <c r="D789">
        <v>5.08</v>
      </c>
      <c r="E789">
        <v>2.5499999999999998</v>
      </c>
      <c r="F789">
        <v>2.94</v>
      </c>
      <c r="G789" s="13" t="s">
        <v>3368</v>
      </c>
      <c r="H789" t="s">
        <v>4122</v>
      </c>
      <c r="I789">
        <v>311220</v>
      </c>
      <c r="J789" s="13" t="s">
        <v>4126</v>
      </c>
      <c r="K789" t="s">
        <v>4138</v>
      </c>
      <c r="L789" t="s">
        <v>5098</v>
      </c>
      <c r="M789" t="s">
        <v>4138</v>
      </c>
    </row>
    <row r="790" spans="2:13" ht="32" x14ac:dyDescent="0.2">
      <c r="B790">
        <v>960891</v>
      </c>
      <c r="C790" s="3">
        <v>8.6300000000000008</v>
      </c>
      <c r="D790">
        <v>11.67</v>
      </c>
      <c r="E790">
        <v>7.78</v>
      </c>
      <c r="F790">
        <v>4.21</v>
      </c>
      <c r="G790" s="13" t="s">
        <v>4088</v>
      </c>
      <c r="H790" t="s">
        <v>4120</v>
      </c>
      <c r="I790">
        <v>311220</v>
      </c>
      <c r="J790" s="13" t="s">
        <v>4126</v>
      </c>
      <c r="K790" t="s">
        <v>4138</v>
      </c>
      <c r="L790" t="s">
        <v>5260</v>
      </c>
      <c r="M790" t="s">
        <v>4138</v>
      </c>
    </row>
    <row r="791" spans="2:13" ht="32" x14ac:dyDescent="0.2">
      <c r="B791">
        <v>480593</v>
      </c>
      <c r="C791" s="3">
        <v>8.58</v>
      </c>
      <c r="D791">
        <v>7.13</v>
      </c>
      <c r="E791">
        <v>3.37</v>
      </c>
      <c r="F791">
        <v>1.1100000000000001</v>
      </c>
      <c r="G791" s="13" t="s">
        <v>1384</v>
      </c>
      <c r="H791" t="s">
        <v>12</v>
      </c>
      <c r="I791">
        <v>611210</v>
      </c>
      <c r="J791" s="13" t="s">
        <v>4131</v>
      </c>
      <c r="K791" t="s">
        <v>4138</v>
      </c>
      <c r="L791" t="s">
        <v>4624</v>
      </c>
      <c r="M791" t="s">
        <v>4138</v>
      </c>
    </row>
    <row r="792" spans="2:13" ht="32" x14ac:dyDescent="0.2">
      <c r="B792">
        <v>810194</v>
      </c>
      <c r="C792" s="3">
        <v>8.5500000000000007</v>
      </c>
      <c r="D792">
        <v>2.58</v>
      </c>
      <c r="E792">
        <v>1.96</v>
      </c>
      <c r="F792">
        <v>0.84</v>
      </c>
      <c r="G792" s="13" t="s">
        <v>2763</v>
      </c>
      <c r="H792" t="s">
        <v>12</v>
      </c>
      <c r="I792">
        <v>311210</v>
      </c>
      <c r="J792" s="13" t="s">
        <v>4126</v>
      </c>
      <c r="K792" t="s">
        <v>4138</v>
      </c>
      <c r="L792" t="s">
        <v>4982</v>
      </c>
      <c r="M792" t="s">
        <v>4138</v>
      </c>
    </row>
    <row r="793" spans="2:13" ht="32" x14ac:dyDescent="0.2">
      <c r="B793">
        <v>732190</v>
      </c>
      <c r="C793" s="3">
        <v>8.5299999999999994</v>
      </c>
      <c r="D793">
        <v>7.92</v>
      </c>
      <c r="E793">
        <v>10.09</v>
      </c>
      <c r="F793">
        <v>4.91</v>
      </c>
      <c r="G793" s="13" t="s">
        <v>2628</v>
      </c>
      <c r="H793" t="s">
        <v>4121</v>
      </c>
      <c r="I793">
        <v>311210</v>
      </c>
      <c r="J793" s="13" t="s">
        <v>4126</v>
      </c>
      <c r="K793" t="s">
        <v>4138</v>
      </c>
      <c r="L793" t="s">
        <v>4925</v>
      </c>
      <c r="M793" t="s">
        <v>4138</v>
      </c>
    </row>
    <row r="794" spans="2:13" ht="32" x14ac:dyDescent="0.2">
      <c r="B794">
        <v>291462</v>
      </c>
      <c r="C794" s="3">
        <v>8.52</v>
      </c>
      <c r="D794">
        <v>9.23</v>
      </c>
      <c r="E794">
        <v>11.13</v>
      </c>
      <c r="F794">
        <v>7.74</v>
      </c>
      <c r="G794" s="13" t="s">
        <v>576</v>
      </c>
      <c r="H794" t="s">
        <v>12</v>
      </c>
      <c r="I794">
        <v>211220</v>
      </c>
      <c r="J794" s="13" t="s">
        <v>4128</v>
      </c>
      <c r="K794" t="s">
        <v>4138</v>
      </c>
      <c r="L794" t="s">
        <v>4414</v>
      </c>
      <c r="M794" t="s">
        <v>4138</v>
      </c>
    </row>
    <row r="795" spans="2:13" ht="32" x14ac:dyDescent="0.2">
      <c r="B795">
        <v>320420</v>
      </c>
      <c r="C795" s="3">
        <v>8.52</v>
      </c>
      <c r="D795">
        <v>9.23</v>
      </c>
      <c r="E795">
        <v>9.9499999999999993</v>
      </c>
      <c r="F795">
        <v>8.3000000000000007</v>
      </c>
      <c r="G795" s="13" t="s">
        <v>828</v>
      </c>
      <c r="H795" t="s">
        <v>4121</v>
      </c>
      <c r="I795">
        <v>311210</v>
      </c>
      <c r="J795" s="13" t="s">
        <v>4126</v>
      </c>
      <c r="K795" t="s">
        <v>4138</v>
      </c>
      <c r="L795" t="s">
        <v>4457</v>
      </c>
      <c r="M795" t="s">
        <v>4138</v>
      </c>
    </row>
    <row r="796" spans="2:13" ht="32" x14ac:dyDescent="0.2">
      <c r="B796">
        <v>390390</v>
      </c>
      <c r="C796" s="3">
        <v>8.51</v>
      </c>
      <c r="D796">
        <v>6.93</v>
      </c>
      <c r="E796">
        <v>4.84</v>
      </c>
      <c r="F796">
        <v>1.72</v>
      </c>
      <c r="G796" s="13" t="s">
        <v>1028</v>
      </c>
      <c r="H796" t="s">
        <v>4121</v>
      </c>
      <c r="I796">
        <v>211210</v>
      </c>
      <c r="J796" s="13" t="s">
        <v>4127</v>
      </c>
      <c r="K796" t="s">
        <v>4138</v>
      </c>
      <c r="L796" t="s">
        <v>4529</v>
      </c>
      <c r="M796" t="s">
        <v>4138</v>
      </c>
    </row>
    <row r="797" spans="2:13" ht="32" x14ac:dyDescent="0.2">
      <c r="B797">
        <v>401290</v>
      </c>
      <c r="C797" s="3">
        <v>8.5</v>
      </c>
      <c r="D797">
        <v>0.65</v>
      </c>
      <c r="E797">
        <v>0.47</v>
      </c>
      <c r="F797">
        <v>0.28000000000000003</v>
      </c>
      <c r="G797" s="13" t="s">
        <v>1198</v>
      </c>
      <c r="H797" t="s">
        <v>4120</v>
      </c>
      <c r="I797">
        <v>511210</v>
      </c>
      <c r="J797" s="13" t="s">
        <v>4135</v>
      </c>
      <c r="K797" t="s">
        <v>4138</v>
      </c>
      <c r="L797" t="s">
        <v>4564</v>
      </c>
      <c r="M797" t="s">
        <v>4138</v>
      </c>
    </row>
    <row r="798" spans="2:13" ht="16" x14ac:dyDescent="0.2">
      <c r="B798">
        <v>560392</v>
      </c>
      <c r="C798" s="3">
        <v>8.42</v>
      </c>
      <c r="D798">
        <v>14.47</v>
      </c>
      <c r="E798">
        <v>23.51</v>
      </c>
      <c r="F798">
        <v>17.98</v>
      </c>
      <c r="G798" s="13" t="s">
        <v>1789</v>
      </c>
      <c r="H798" t="s">
        <v>12</v>
      </c>
      <c r="I798">
        <v>411210</v>
      </c>
      <c r="J798" s="13" t="s">
        <v>4134</v>
      </c>
      <c r="K798" t="s">
        <v>4138</v>
      </c>
      <c r="L798" t="s">
        <v>4716</v>
      </c>
      <c r="M798" t="s">
        <v>4138</v>
      </c>
    </row>
    <row r="799" spans="2:13" ht="32" x14ac:dyDescent="0.2">
      <c r="B799">
        <v>282749</v>
      </c>
      <c r="C799" s="3">
        <v>8.35</v>
      </c>
      <c r="D799">
        <v>7.07</v>
      </c>
      <c r="E799">
        <v>6.42</v>
      </c>
      <c r="F799">
        <v>3</v>
      </c>
      <c r="G799" s="13" t="s">
        <v>380</v>
      </c>
      <c r="H799" t="s">
        <v>4121</v>
      </c>
      <c r="I799">
        <v>211220</v>
      </c>
      <c r="J799" s="13" t="s">
        <v>4127</v>
      </c>
      <c r="K799" t="s">
        <v>4138</v>
      </c>
      <c r="L799" t="s">
        <v>4379</v>
      </c>
      <c r="M799" t="s">
        <v>4138</v>
      </c>
    </row>
    <row r="800" spans="2:13" ht="32" x14ac:dyDescent="0.2">
      <c r="B800">
        <v>390430</v>
      </c>
      <c r="C800" s="3">
        <v>8.35</v>
      </c>
      <c r="D800">
        <v>9.01</v>
      </c>
      <c r="E800">
        <v>7.17</v>
      </c>
      <c r="F800">
        <v>7.79</v>
      </c>
      <c r="G800" s="13" t="s">
        <v>1032</v>
      </c>
      <c r="H800" t="s">
        <v>4121</v>
      </c>
      <c r="I800">
        <v>211210</v>
      </c>
      <c r="J800" s="13" t="s">
        <v>4127</v>
      </c>
      <c r="K800" t="s">
        <v>4138</v>
      </c>
      <c r="L800" t="s">
        <v>4530</v>
      </c>
      <c r="M800" t="s">
        <v>4138</v>
      </c>
    </row>
    <row r="801" spans="2:13" ht="32" x14ac:dyDescent="0.2">
      <c r="B801">
        <v>843290</v>
      </c>
      <c r="C801" s="3">
        <v>8.31</v>
      </c>
      <c r="D801">
        <v>9.0399999999999991</v>
      </c>
      <c r="E801">
        <v>8.77</v>
      </c>
      <c r="F801">
        <v>8.98</v>
      </c>
      <c r="G801" s="13" t="s">
        <v>3090</v>
      </c>
      <c r="H801" t="s">
        <v>4122</v>
      </c>
      <c r="I801">
        <v>111210</v>
      </c>
      <c r="J801" s="13" t="s">
        <v>4123</v>
      </c>
      <c r="K801" t="s">
        <v>4138</v>
      </c>
      <c r="L801" t="s">
        <v>5050</v>
      </c>
      <c r="M801" t="s">
        <v>4138</v>
      </c>
    </row>
    <row r="802" spans="2:13" ht="16" x14ac:dyDescent="0.2">
      <c r="B802">
        <v>560130</v>
      </c>
      <c r="C802" s="3">
        <v>8.27</v>
      </c>
      <c r="D802">
        <v>9.83</v>
      </c>
      <c r="E802">
        <v>3.98</v>
      </c>
      <c r="F802">
        <v>2.06</v>
      </c>
      <c r="G802" s="13" t="s">
        <v>1779</v>
      </c>
      <c r="H802" t="s">
        <v>4121</v>
      </c>
      <c r="I802">
        <v>411220</v>
      </c>
      <c r="J802" s="13" t="s">
        <v>4134</v>
      </c>
      <c r="K802" t="s">
        <v>4138</v>
      </c>
      <c r="L802" t="s">
        <v>4714</v>
      </c>
      <c r="M802" t="s">
        <v>4138</v>
      </c>
    </row>
    <row r="803" spans="2:13" ht="32" x14ac:dyDescent="0.2">
      <c r="B803">
        <v>690100</v>
      </c>
      <c r="C803" s="3">
        <v>8.24</v>
      </c>
      <c r="D803">
        <v>2.0299999999999998</v>
      </c>
      <c r="E803">
        <v>0.43</v>
      </c>
      <c r="F803">
        <v>0.54</v>
      </c>
      <c r="G803" s="13" t="s">
        <v>2244</v>
      </c>
      <c r="H803" t="s">
        <v>4120</v>
      </c>
      <c r="I803">
        <v>311220</v>
      </c>
      <c r="J803" s="13" t="s">
        <v>4126</v>
      </c>
      <c r="K803" t="s">
        <v>4138</v>
      </c>
      <c r="L803" t="s">
        <v>4834</v>
      </c>
      <c r="M803" t="s">
        <v>4138</v>
      </c>
    </row>
    <row r="804" spans="2:13" ht="32" x14ac:dyDescent="0.2">
      <c r="B804">
        <v>721932</v>
      </c>
      <c r="C804" s="3">
        <v>8.24</v>
      </c>
      <c r="D804">
        <v>3.08</v>
      </c>
      <c r="E804">
        <v>3.21</v>
      </c>
      <c r="F804">
        <v>0.84</v>
      </c>
      <c r="G804" s="13" t="s">
        <v>2489</v>
      </c>
      <c r="H804" t="s">
        <v>4121</v>
      </c>
      <c r="I804">
        <v>511210</v>
      </c>
      <c r="J804" s="13" t="s">
        <v>4135</v>
      </c>
      <c r="K804" t="s">
        <v>4138</v>
      </c>
      <c r="L804" t="s">
        <v>4894</v>
      </c>
      <c r="M804" t="s">
        <v>4138</v>
      </c>
    </row>
    <row r="805" spans="2:13" ht="32" x14ac:dyDescent="0.2">
      <c r="B805">
        <v>292519</v>
      </c>
      <c r="C805" s="3">
        <v>8.23</v>
      </c>
      <c r="D805">
        <v>8.4499999999999993</v>
      </c>
      <c r="E805">
        <v>8.3000000000000007</v>
      </c>
      <c r="F805">
        <v>9.83</v>
      </c>
      <c r="G805" s="13" t="s">
        <v>674</v>
      </c>
      <c r="H805" t="s">
        <v>4121</v>
      </c>
      <c r="I805">
        <v>211220</v>
      </c>
      <c r="J805" s="13" t="s">
        <v>4127</v>
      </c>
      <c r="K805" t="s">
        <v>4138</v>
      </c>
      <c r="L805" t="s">
        <v>4425</v>
      </c>
      <c r="M805" t="s">
        <v>4138</v>
      </c>
    </row>
    <row r="806" spans="2:13" ht="32" x14ac:dyDescent="0.2">
      <c r="B806">
        <v>410712</v>
      </c>
      <c r="C806" s="3">
        <v>8.2100000000000009</v>
      </c>
      <c r="D806">
        <v>9.57</v>
      </c>
      <c r="E806">
        <v>4.4000000000000004</v>
      </c>
      <c r="F806">
        <v>5.6</v>
      </c>
      <c r="G806" s="13" t="s">
        <v>1229</v>
      </c>
      <c r="H806" t="s">
        <v>12</v>
      </c>
      <c r="I806">
        <v>111210</v>
      </c>
      <c r="J806" s="13" t="s">
        <v>4123</v>
      </c>
      <c r="K806" t="s">
        <v>4138</v>
      </c>
      <c r="L806" t="s">
        <v>4575</v>
      </c>
      <c r="M806" t="s">
        <v>4138</v>
      </c>
    </row>
    <row r="807" spans="2:13" ht="32" x14ac:dyDescent="0.2">
      <c r="B807">
        <v>848420</v>
      </c>
      <c r="C807" s="3">
        <v>8.19</v>
      </c>
      <c r="D807">
        <v>7.63</v>
      </c>
      <c r="E807">
        <v>7.49</v>
      </c>
      <c r="F807">
        <v>5.97</v>
      </c>
      <c r="G807" s="13" t="s">
        <v>3388</v>
      </c>
      <c r="H807" t="s">
        <v>12</v>
      </c>
      <c r="I807">
        <v>211220</v>
      </c>
      <c r="J807" s="13" t="s">
        <v>4127</v>
      </c>
      <c r="K807" t="s">
        <v>4138</v>
      </c>
      <c r="L807" t="s">
        <v>5101</v>
      </c>
      <c r="M807" t="s">
        <v>4138</v>
      </c>
    </row>
    <row r="808" spans="2:13" ht="32" x14ac:dyDescent="0.2">
      <c r="B808">
        <v>280461</v>
      </c>
      <c r="C808" s="3">
        <v>8.16</v>
      </c>
      <c r="D808">
        <v>0</v>
      </c>
      <c r="E808">
        <v>0</v>
      </c>
      <c r="F808">
        <v>0.16</v>
      </c>
      <c r="G808" s="13" t="s">
        <v>320</v>
      </c>
      <c r="H808" t="s">
        <v>4121</v>
      </c>
      <c r="I808">
        <v>211220</v>
      </c>
      <c r="J808" s="13" t="s">
        <v>4127</v>
      </c>
      <c r="K808" t="s">
        <v>4138</v>
      </c>
      <c r="L808" t="s">
        <v>4356</v>
      </c>
      <c r="M808" t="s">
        <v>4138</v>
      </c>
    </row>
    <row r="809" spans="2:13" ht="32" x14ac:dyDescent="0.2">
      <c r="B809">
        <v>854121</v>
      </c>
      <c r="C809" s="3">
        <v>8.16</v>
      </c>
      <c r="D809">
        <v>5.19</v>
      </c>
      <c r="E809">
        <v>4.22</v>
      </c>
      <c r="F809">
        <v>1.51</v>
      </c>
      <c r="G809" s="13" t="s">
        <v>3633</v>
      </c>
      <c r="H809" t="s">
        <v>4122</v>
      </c>
      <c r="I809">
        <v>611220</v>
      </c>
      <c r="J809" s="13" t="s">
        <v>4131</v>
      </c>
      <c r="K809" t="s">
        <v>4138</v>
      </c>
      <c r="L809" t="s">
        <v>5144</v>
      </c>
      <c r="M809" t="s">
        <v>4138</v>
      </c>
    </row>
    <row r="810" spans="2:13" ht="32" x14ac:dyDescent="0.2">
      <c r="B810">
        <v>721260</v>
      </c>
      <c r="C810" s="3">
        <v>8.15</v>
      </c>
      <c r="D810">
        <v>4.96</v>
      </c>
      <c r="E810">
        <v>3.5</v>
      </c>
      <c r="F810">
        <v>2.16</v>
      </c>
      <c r="G810" s="13" t="s">
        <v>2451</v>
      </c>
      <c r="H810" t="s">
        <v>4121</v>
      </c>
      <c r="I810">
        <v>511210</v>
      </c>
      <c r="J810" s="13" t="s">
        <v>4135</v>
      </c>
      <c r="K810" t="s">
        <v>4138</v>
      </c>
      <c r="L810" t="s">
        <v>4887</v>
      </c>
      <c r="M810" t="s">
        <v>4138</v>
      </c>
    </row>
    <row r="811" spans="2:13" ht="32" x14ac:dyDescent="0.2">
      <c r="B811">
        <v>482370</v>
      </c>
      <c r="C811" s="3">
        <v>8.1300000000000008</v>
      </c>
      <c r="D811">
        <v>6.92</v>
      </c>
      <c r="E811">
        <v>4.78</v>
      </c>
      <c r="F811">
        <v>2.95</v>
      </c>
      <c r="G811" s="13" t="s">
        <v>1444</v>
      </c>
      <c r="H811" t="s">
        <v>4120</v>
      </c>
      <c r="I811">
        <v>611210</v>
      </c>
      <c r="J811" s="13" t="s">
        <v>4131</v>
      </c>
      <c r="K811" t="s">
        <v>4138</v>
      </c>
      <c r="L811" t="s">
        <v>4641</v>
      </c>
      <c r="M811" t="s">
        <v>4138</v>
      </c>
    </row>
    <row r="812" spans="2:13" ht="32" x14ac:dyDescent="0.2">
      <c r="B812">
        <v>811299</v>
      </c>
      <c r="C812" s="3">
        <v>8.1</v>
      </c>
      <c r="D812">
        <v>6.25</v>
      </c>
      <c r="E812">
        <v>6.24</v>
      </c>
      <c r="F812">
        <v>1.3</v>
      </c>
      <c r="G812" s="13" t="s">
        <v>2791</v>
      </c>
      <c r="H812" t="s">
        <v>4120</v>
      </c>
      <c r="I812">
        <v>311210</v>
      </c>
      <c r="J812" s="13" t="s">
        <v>4126</v>
      </c>
      <c r="K812" t="s">
        <v>4138</v>
      </c>
      <c r="L812" t="s">
        <v>4203</v>
      </c>
      <c r="M812" t="s">
        <v>4138</v>
      </c>
    </row>
    <row r="813" spans="2:13" ht="32" x14ac:dyDescent="0.2">
      <c r="B813">
        <v>290121</v>
      </c>
      <c r="C813" s="3">
        <v>8.0500000000000007</v>
      </c>
      <c r="D813">
        <v>0.33</v>
      </c>
      <c r="E813">
        <v>0.27</v>
      </c>
      <c r="F813">
        <v>0.05</v>
      </c>
      <c r="G813" s="13" t="s">
        <v>454</v>
      </c>
      <c r="H813" t="s">
        <v>4121</v>
      </c>
      <c r="I813">
        <v>211220</v>
      </c>
      <c r="J813" s="13" t="s">
        <v>4127</v>
      </c>
      <c r="K813" t="s">
        <v>4138</v>
      </c>
      <c r="L813" t="s">
        <v>4401</v>
      </c>
      <c r="M813" t="s">
        <v>4138</v>
      </c>
    </row>
    <row r="814" spans="2:13" ht="32" x14ac:dyDescent="0.2">
      <c r="B814">
        <v>830160</v>
      </c>
      <c r="C814" s="3">
        <v>8.0500000000000007</v>
      </c>
      <c r="D814">
        <v>6.55</v>
      </c>
      <c r="E814">
        <v>5.88</v>
      </c>
      <c r="F814">
        <v>5.74</v>
      </c>
      <c r="G814" s="13" t="s">
        <v>2859</v>
      </c>
      <c r="H814" t="s">
        <v>4120</v>
      </c>
      <c r="I814">
        <v>311220</v>
      </c>
      <c r="J814" s="13" t="s">
        <v>4126</v>
      </c>
      <c r="K814" t="s">
        <v>4138</v>
      </c>
      <c r="L814" t="s">
        <v>5008</v>
      </c>
      <c r="M814" t="s">
        <v>4138</v>
      </c>
    </row>
    <row r="815" spans="2:13" ht="32" x14ac:dyDescent="0.2">
      <c r="B815">
        <v>848110</v>
      </c>
      <c r="C815" s="3">
        <v>8.01</v>
      </c>
      <c r="D815">
        <v>9.16</v>
      </c>
      <c r="E815">
        <v>4.59</v>
      </c>
      <c r="F815">
        <v>2.64</v>
      </c>
      <c r="G815" s="13" t="s">
        <v>3366</v>
      </c>
      <c r="H815" t="s">
        <v>4122</v>
      </c>
      <c r="I815">
        <v>311220</v>
      </c>
      <c r="J815" s="13" t="s">
        <v>4126</v>
      </c>
      <c r="K815" t="s">
        <v>4138</v>
      </c>
      <c r="L815" t="s">
        <v>5098</v>
      </c>
      <c r="M815" t="s">
        <v>4138</v>
      </c>
    </row>
    <row r="816" spans="2:13" ht="32" x14ac:dyDescent="0.2">
      <c r="B816">
        <v>902890</v>
      </c>
      <c r="C816" s="3">
        <v>7.97</v>
      </c>
      <c r="D816">
        <v>7.57</v>
      </c>
      <c r="E816">
        <v>11.16</v>
      </c>
      <c r="F816">
        <v>8.41</v>
      </c>
      <c r="G816" s="13" t="s">
        <v>3892</v>
      </c>
      <c r="H816" t="s">
        <v>4122</v>
      </c>
      <c r="I816">
        <v>711220</v>
      </c>
      <c r="J816" s="13" t="s">
        <v>4124</v>
      </c>
      <c r="K816" t="s">
        <v>4138</v>
      </c>
      <c r="L816" t="s">
        <v>5212</v>
      </c>
      <c r="M816" t="s">
        <v>4138</v>
      </c>
    </row>
    <row r="817" spans="2:13" ht="32" x14ac:dyDescent="0.2">
      <c r="B817">
        <v>700711</v>
      </c>
      <c r="C817" s="3">
        <v>7.96</v>
      </c>
      <c r="D817">
        <v>3.9</v>
      </c>
      <c r="E817">
        <v>2.59</v>
      </c>
      <c r="F817">
        <v>3.52</v>
      </c>
      <c r="G817" s="13" t="s">
        <v>2290</v>
      </c>
      <c r="H817" t="s">
        <v>4120</v>
      </c>
      <c r="I817">
        <v>511220</v>
      </c>
      <c r="J817" s="13" t="s">
        <v>4135</v>
      </c>
      <c r="K817" t="s">
        <v>4138</v>
      </c>
      <c r="L817" t="s">
        <v>4852</v>
      </c>
      <c r="M817" t="s">
        <v>4138</v>
      </c>
    </row>
    <row r="818" spans="2:13" ht="32" x14ac:dyDescent="0.2">
      <c r="B818">
        <v>720529</v>
      </c>
      <c r="C818" s="3">
        <v>7.95</v>
      </c>
      <c r="D818">
        <v>9.6300000000000008</v>
      </c>
      <c r="E818">
        <v>10.130000000000001</v>
      </c>
      <c r="F818">
        <v>5.98</v>
      </c>
      <c r="G818" s="13" t="s">
        <v>2401</v>
      </c>
      <c r="H818" t="s">
        <v>4121</v>
      </c>
      <c r="I818">
        <v>511210</v>
      </c>
      <c r="J818" s="13" t="s">
        <v>4135</v>
      </c>
      <c r="K818" t="s">
        <v>4138</v>
      </c>
      <c r="L818" t="s">
        <v>4880</v>
      </c>
      <c r="M818" t="s">
        <v>4138</v>
      </c>
    </row>
    <row r="819" spans="2:13" ht="32" x14ac:dyDescent="0.2">
      <c r="B819">
        <v>721911</v>
      </c>
      <c r="C819" s="3">
        <v>7.95</v>
      </c>
      <c r="D819">
        <v>1.82</v>
      </c>
      <c r="E819">
        <v>0.47</v>
      </c>
      <c r="F819">
        <v>0.27</v>
      </c>
      <c r="G819" s="13" t="s">
        <v>2480</v>
      </c>
      <c r="H819" t="s">
        <v>4121</v>
      </c>
      <c r="I819">
        <v>511210</v>
      </c>
      <c r="J819" s="13" t="s">
        <v>4135</v>
      </c>
      <c r="K819" t="s">
        <v>4138</v>
      </c>
      <c r="L819" t="s">
        <v>4894</v>
      </c>
      <c r="M819" t="s">
        <v>4138</v>
      </c>
    </row>
    <row r="820" spans="2:13" ht="16" x14ac:dyDescent="0.2">
      <c r="B820">
        <v>540419</v>
      </c>
      <c r="C820" s="3">
        <v>7.89</v>
      </c>
      <c r="D820">
        <v>9.26</v>
      </c>
      <c r="E820">
        <v>11.35</v>
      </c>
      <c r="F820">
        <v>8.0299999999999994</v>
      </c>
      <c r="G820" s="13" t="s">
        <v>19</v>
      </c>
      <c r="H820" t="s">
        <v>12</v>
      </c>
      <c r="I820">
        <v>411220</v>
      </c>
      <c r="J820" s="13" t="s">
        <v>4134</v>
      </c>
      <c r="K820" t="s">
        <v>4138</v>
      </c>
      <c r="L820" t="s">
        <v>4693</v>
      </c>
      <c r="M820" t="s">
        <v>4138</v>
      </c>
    </row>
    <row r="821" spans="2:13" ht="32" x14ac:dyDescent="0.2">
      <c r="B821">
        <v>730630</v>
      </c>
      <c r="C821" s="3">
        <v>7.88</v>
      </c>
      <c r="D821">
        <v>6.33</v>
      </c>
      <c r="E821">
        <v>6.23</v>
      </c>
      <c r="F821">
        <v>5.17</v>
      </c>
      <c r="G821" s="13" t="s">
        <v>2557</v>
      </c>
      <c r="H821" t="s">
        <v>4121</v>
      </c>
      <c r="I821">
        <v>311220</v>
      </c>
      <c r="J821" s="13" t="s">
        <v>4126</v>
      </c>
      <c r="K821" t="s">
        <v>4138</v>
      </c>
      <c r="L821" t="s">
        <v>4910</v>
      </c>
      <c r="M821" t="s">
        <v>4138</v>
      </c>
    </row>
    <row r="822" spans="2:13" ht="32" x14ac:dyDescent="0.2">
      <c r="B822">
        <v>283510</v>
      </c>
      <c r="C822" s="3">
        <v>7.81</v>
      </c>
      <c r="D822">
        <v>13.09</v>
      </c>
      <c r="E822">
        <v>9.41</v>
      </c>
      <c r="F822">
        <v>4.16</v>
      </c>
      <c r="G822" s="13" t="s">
        <v>407</v>
      </c>
      <c r="H822" t="s">
        <v>4121</v>
      </c>
      <c r="I822">
        <v>211220</v>
      </c>
      <c r="J822" s="13" t="s">
        <v>4127</v>
      </c>
      <c r="K822" t="s">
        <v>4138</v>
      </c>
      <c r="L822" t="s">
        <v>4387</v>
      </c>
      <c r="M822" t="s">
        <v>4138</v>
      </c>
    </row>
    <row r="823" spans="2:13" ht="16" x14ac:dyDescent="0.2">
      <c r="B823">
        <v>811269</v>
      </c>
      <c r="C823" s="3">
        <v>7.81</v>
      </c>
      <c r="D823">
        <v>11.88</v>
      </c>
      <c r="E823">
        <v>0</v>
      </c>
      <c r="F823">
        <v>0</v>
      </c>
      <c r="G823" s="13" t="s">
        <v>20</v>
      </c>
      <c r="H823" t="s">
        <v>12</v>
      </c>
      <c r="I823" t="s">
        <v>12</v>
      </c>
      <c r="J823" s="13" t="s">
        <v>12</v>
      </c>
      <c r="K823" t="s">
        <v>12</v>
      </c>
      <c r="L823" t="s">
        <v>4203</v>
      </c>
      <c r="M823" t="s">
        <v>4138</v>
      </c>
    </row>
    <row r="824" spans="2:13" ht="16" x14ac:dyDescent="0.2">
      <c r="B824">
        <v>511130</v>
      </c>
      <c r="C824" s="3">
        <v>7.78</v>
      </c>
      <c r="D824">
        <v>8.8800000000000008</v>
      </c>
      <c r="E824">
        <v>3.51</v>
      </c>
      <c r="F824">
        <v>0.98</v>
      </c>
      <c r="G824" s="13" t="s">
        <v>1493</v>
      </c>
      <c r="H824" t="s">
        <v>4121</v>
      </c>
      <c r="I824">
        <v>411220</v>
      </c>
      <c r="J824" s="13" t="s">
        <v>4134</v>
      </c>
      <c r="K824" t="s">
        <v>4138</v>
      </c>
      <c r="L824" t="s">
        <v>4666</v>
      </c>
      <c r="M824" t="s">
        <v>4138</v>
      </c>
    </row>
    <row r="825" spans="2:13" ht="32" x14ac:dyDescent="0.2">
      <c r="B825">
        <v>290410</v>
      </c>
      <c r="C825" s="3">
        <v>7.75</v>
      </c>
      <c r="D825">
        <v>20.91</v>
      </c>
      <c r="E825">
        <v>17.059999999999999</v>
      </c>
      <c r="F825">
        <v>23.94</v>
      </c>
      <c r="G825" s="13" t="s">
        <v>501</v>
      </c>
      <c r="H825" t="s">
        <v>4121</v>
      </c>
      <c r="I825">
        <v>211220</v>
      </c>
      <c r="J825" s="13" t="s">
        <v>4127</v>
      </c>
      <c r="K825" t="s">
        <v>4138</v>
      </c>
      <c r="L825" t="s">
        <v>4404</v>
      </c>
      <c r="M825" t="s">
        <v>4138</v>
      </c>
    </row>
    <row r="826" spans="2:13" ht="32" x14ac:dyDescent="0.2">
      <c r="B826">
        <v>844190</v>
      </c>
      <c r="C826" s="3">
        <v>7.75</v>
      </c>
      <c r="D826">
        <v>9.1199999999999992</v>
      </c>
      <c r="E826">
        <v>6.05</v>
      </c>
      <c r="F826">
        <v>5.0999999999999996</v>
      </c>
      <c r="G826" s="13" t="s">
        <v>3135</v>
      </c>
      <c r="H826" t="s">
        <v>4122</v>
      </c>
      <c r="I826">
        <v>111210</v>
      </c>
      <c r="J826" s="13" t="s">
        <v>4123</v>
      </c>
      <c r="K826" t="s">
        <v>4138</v>
      </c>
      <c r="L826" t="s">
        <v>5059</v>
      </c>
      <c r="M826" t="s">
        <v>4138</v>
      </c>
    </row>
    <row r="827" spans="2:13" ht="32" x14ac:dyDescent="0.2">
      <c r="B827">
        <v>340399</v>
      </c>
      <c r="C827" s="3">
        <v>7.73</v>
      </c>
      <c r="D827">
        <v>10.45</v>
      </c>
      <c r="E827">
        <v>7.03</v>
      </c>
      <c r="F827">
        <v>3.6</v>
      </c>
      <c r="G827" s="13" t="s">
        <v>898</v>
      </c>
      <c r="H827" t="s">
        <v>4120</v>
      </c>
      <c r="I827">
        <v>211220</v>
      </c>
      <c r="J827" s="13" t="s">
        <v>4127</v>
      </c>
      <c r="K827" t="s">
        <v>4138</v>
      </c>
      <c r="L827" t="s">
        <v>4478</v>
      </c>
      <c r="M827" t="s">
        <v>4138</v>
      </c>
    </row>
    <row r="828" spans="2:13" ht="32" x14ac:dyDescent="0.2">
      <c r="B828">
        <v>261400</v>
      </c>
      <c r="C828" s="3">
        <v>7.7</v>
      </c>
      <c r="D828">
        <v>9.56</v>
      </c>
      <c r="E828">
        <v>6.84</v>
      </c>
      <c r="F828">
        <v>4.0199999999999996</v>
      </c>
      <c r="G828" s="13" t="s">
        <v>277</v>
      </c>
      <c r="H828" t="s">
        <v>4119</v>
      </c>
      <c r="I828">
        <v>2111</v>
      </c>
      <c r="J828" s="13" t="s">
        <v>4127</v>
      </c>
      <c r="K828" t="s">
        <v>4138</v>
      </c>
      <c r="L828" t="s">
        <v>4333</v>
      </c>
      <c r="M828" t="s">
        <v>4138</v>
      </c>
    </row>
    <row r="829" spans="2:13" ht="16" x14ac:dyDescent="0.2">
      <c r="B829">
        <v>293625</v>
      </c>
      <c r="C829" s="3">
        <v>7.69</v>
      </c>
      <c r="D829">
        <v>6.97</v>
      </c>
      <c r="E829">
        <v>5.37</v>
      </c>
      <c r="F829">
        <v>6.74</v>
      </c>
      <c r="G829" s="13" t="s">
        <v>735</v>
      </c>
      <c r="H829" t="s">
        <v>4121</v>
      </c>
      <c r="I829">
        <v>711210</v>
      </c>
      <c r="J829" s="13" t="s">
        <v>4124</v>
      </c>
      <c r="K829" t="s">
        <v>4138</v>
      </c>
      <c r="L829" t="s">
        <v>4436</v>
      </c>
      <c r="M829" t="s">
        <v>4138</v>
      </c>
    </row>
    <row r="830" spans="2:13" ht="16" x14ac:dyDescent="0.2">
      <c r="B830">
        <v>330129</v>
      </c>
      <c r="C830" s="3">
        <v>7.69</v>
      </c>
      <c r="D830">
        <v>8.82</v>
      </c>
      <c r="E830">
        <v>13.57</v>
      </c>
      <c r="F830">
        <v>12.66</v>
      </c>
      <c r="G830" s="13" t="s">
        <v>863</v>
      </c>
      <c r="H830" t="s">
        <v>4121</v>
      </c>
      <c r="I830">
        <v>711220</v>
      </c>
      <c r="J830" s="13" t="s">
        <v>4124</v>
      </c>
      <c r="K830" t="s">
        <v>4138</v>
      </c>
      <c r="L830" t="s">
        <v>4469</v>
      </c>
      <c r="M830" t="s">
        <v>4138</v>
      </c>
    </row>
    <row r="831" spans="2:13" ht="32" x14ac:dyDescent="0.2">
      <c r="B831">
        <v>441231</v>
      </c>
      <c r="C831" s="3">
        <v>7.67</v>
      </c>
      <c r="D831">
        <v>5.39</v>
      </c>
      <c r="E831">
        <v>4.5999999999999996</v>
      </c>
      <c r="F831">
        <v>1.28</v>
      </c>
      <c r="G831" s="13" t="s">
        <v>1297</v>
      </c>
      <c r="H831" t="s">
        <v>12</v>
      </c>
      <c r="I831">
        <v>311210</v>
      </c>
      <c r="J831" s="13" t="s">
        <v>4126</v>
      </c>
      <c r="K831" t="s">
        <v>4138</v>
      </c>
      <c r="L831" t="s">
        <v>4599</v>
      </c>
      <c r="M831" t="s">
        <v>4138</v>
      </c>
    </row>
    <row r="832" spans="2:13" ht="32" x14ac:dyDescent="0.2">
      <c r="B832">
        <v>700510</v>
      </c>
      <c r="C832" s="3">
        <v>7.63</v>
      </c>
      <c r="D832">
        <v>11.74</v>
      </c>
      <c r="E832">
        <v>8.49</v>
      </c>
      <c r="F832">
        <v>2.64</v>
      </c>
      <c r="G832" s="13" t="s">
        <v>2286</v>
      </c>
      <c r="H832" t="s">
        <v>4121</v>
      </c>
      <c r="I832">
        <v>311210</v>
      </c>
      <c r="J832" s="13" t="s">
        <v>4126</v>
      </c>
      <c r="K832" t="s">
        <v>4138</v>
      </c>
      <c r="L832" t="s">
        <v>4851</v>
      </c>
      <c r="M832" t="s">
        <v>4138</v>
      </c>
    </row>
    <row r="833" spans="2:13" ht="32" x14ac:dyDescent="0.2">
      <c r="B833">
        <v>380290</v>
      </c>
      <c r="C833" s="3">
        <v>7.6</v>
      </c>
      <c r="D833">
        <v>8.5500000000000007</v>
      </c>
      <c r="E833">
        <v>5.83</v>
      </c>
      <c r="F833">
        <v>4.88</v>
      </c>
      <c r="G833" s="13" t="s">
        <v>950</v>
      </c>
      <c r="H833" t="s">
        <v>4121</v>
      </c>
      <c r="I833">
        <v>311210</v>
      </c>
      <c r="J833" s="13" t="s">
        <v>4126</v>
      </c>
      <c r="K833" t="s">
        <v>4138</v>
      </c>
      <c r="L833" t="s">
        <v>4501</v>
      </c>
      <c r="M833" t="s">
        <v>4138</v>
      </c>
    </row>
    <row r="834" spans="2:13" ht="16" x14ac:dyDescent="0.2">
      <c r="B834">
        <v>530911</v>
      </c>
      <c r="C834" s="3">
        <v>7.59</v>
      </c>
      <c r="D834">
        <v>3.25</v>
      </c>
      <c r="E834">
        <v>2.4500000000000002</v>
      </c>
      <c r="F834">
        <v>1.9</v>
      </c>
      <c r="G834" s="13" t="s">
        <v>1602</v>
      </c>
      <c r="H834" t="s">
        <v>4121</v>
      </c>
      <c r="I834">
        <v>411210</v>
      </c>
      <c r="J834" s="13" t="s">
        <v>4134</v>
      </c>
      <c r="K834" t="s">
        <v>4138</v>
      </c>
      <c r="L834" t="s">
        <v>4687</v>
      </c>
      <c r="M834" t="s">
        <v>4138</v>
      </c>
    </row>
    <row r="835" spans="2:13" ht="32" x14ac:dyDescent="0.2">
      <c r="B835">
        <v>730110</v>
      </c>
      <c r="C835" s="3">
        <v>7.57</v>
      </c>
      <c r="D835">
        <v>5.49</v>
      </c>
      <c r="E835">
        <v>3.97</v>
      </c>
      <c r="F835">
        <v>14.14</v>
      </c>
      <c r="G835" s="13" t="s">
        <v>2531</v>
      </c>
      <c r="H835" t="s">
        <v>4120</v>
      </c>
      <c r="I835">
        <v>511210</v>
      </c>
      <c r="J835" s="13" t="s">
        <v>4135</v>
      </c>
      <c r="K835" t="s">
        <v>4138</v>
      </c>
      <c r="L835" t="s">
        <v>4905</v>
      </c>
      <c r="M835" t="s">
        <v>4138</v>
      </c>
    </row>
    <row r="836" spans="2:13" ht="32" x14ac:dyDescent="0.2">
      <c r="B836">
        <v>281111</v>
      </c>
      <c r="C836" s="3">
        <v>7.55</v>
      </c>
      <c r="D836">
        <v>3.55</v>
      </c>
      <c r="E836">
        <v>0.45</v>
      </c>
      <c r="F836">
        <v>1.1599999999999999</v>
      </c>
      <c r="G836" s="13" t="s">
        <v>335</v>
      </c>
      <c r="H836" t="s">
        <v>4121</v>
      </c>
      <c r="I836">
        <v>211220</v>
      </c>
      <c r="J836" s="13" t="s">
        <v>4127</v>
      </c>
      <c r="K836" t="s">
        <v>4138</v>
      </c>
      <c r="L836" t="s">
        <v>4363</v>
      </c>
      <c r="M836" t="s">
        <v>4138</v>
      </c>
    </row>
    <row r="837" spans="2:13" ht="32" x14ac:dyDescent="0.2">
      <c r="B837">
        <v>540742</v>
      </c>
      <c r="C837" s="3">
        <v>7.52</v>
      </c>
      <c r="D837">
        <v>8.5</v>
      </c>
      <c r="E837">
        <v>10.27</v>
      </c>
      <c r="F837">
        <v>7.99</v>
      </c>
      <c r="G837" s="13" t="s">
        <v>1648</v>
      </c>
      <c r="H837" t="s">
        <v>4121</v>
      </c>
      <c r="I837">
        <v>411220</v>
      </c>
      <c r="J837" s="13" t="s">
        <v>4134</v>
      </c>
      <c r="K837" t="s">
        <v>4138</v>
      </c>
      <c r="L837" t="s">
        <v>4696</v>
      </c>
      <c r="M837" t="s">
        <v>4138</v>
      </c>
    </row>
    <row r="838" spans="2:13" ht="32" x14ac:dyDescent="0.2">
      <c r="B838">
        <v>400270</v>
      </c>
      <c r="C838" s="3">
        <v>7.5</v>
      </c>
      <c r="D838">
        <v>7.91</v>
      </c>
      <c r="E838">
        <v>5.47</v>
      </c>
      <c r="F838">
        <v>0.98</v>
      </c>
      <c r="G838" s="13" t="s">
        <v>1154</v>
      </c>
      <c r="H838" t="s">
        <v>4121</v>
      </c>
      <c r="I838">
        <v>211210</v>
      </c>
      <c r="J838" s="13" t="s">
        <v>4127</v>
      </c>
      <c r="K838" t="s">
        <v>4138</v>
      </c>
      <c r="L838" t="s">
        <v>4554</v>
      </c>
      <c r="M838" t="s">
        <v>4138</v>
      </c>
    </row>
    <row r="839" spans="2:13" ht="16" x14ac:dyDescent="0.2">
      <c r="B839">
        <v>640610</v>
      </c>
      <c r="C839" s="3">
        <v>7.49</v>
      </c>
      <c r="D839">
        <v>14.95</v>
      </c>
      <c r="E839">
        <v>15.76</v>
      </c>
      <c r="F839">
        <v>8.9499999999999993</v>
      </c>
      <c r="G839" s="13" t="s">
        <v>2173</v>
      </c>
      <c r="H839" t="s">
        <v>4121</v>
      </c>
      <c r="I839">
        <v>411220</v>
      </c>
      <c r="J839" s="13" t="s">
        <v>4134</v>
      </c>
      <c r="K839" t="s">
        <v>4138</v>
      </c>
      <c r="L839" t="s">
        <v>4805</v>
      </c>
      <c r="M839" t="s">
        <v>4138</v>
      </c>
    </row>
    <row r="840" spans="2:13" ht="16" x14ac:dyDescent="0.2">
      <c r="B840">
        <v>580136</v>
      </c>
      <c r="C840" s="3">
        <v>7.39</v>
      </c>
      <c r="D840">
        <v>6.56</v>
      </c>
      <c r="E840">
        <v>9.9499999999999993</v>
      </c>
      <c r="F840">
        <v>3.83</v>
      </c>
      <c r="G840" s="13" t="s">
        <v>1835</v>
      </c>
      <c r="H840" t="s">
        <v>4121</v>
      </c>
      <c r="I840">
        <v>411220</v>
      </c>
      <c r="J840" s="13" t="s">
        <v>4134</v>
      </c>
      <c r="K840" t="s">
        <v>4138</v>
      </c>
      <c r="L840" t="s">
        <v>4728</v>
      </c>
      <c r="M840" t="s">
        <v>4138</v>
      </c>
    </row>
    <row r="841" spans="2:13" ht="32" x14ac:dyDescent="0.2">
      <c r="B841">
        <v>870891</v>
      </c>
      <c r="C841" s="3">
        <v>7.37</v>
      </c>
      <c r="D841">
        <v>5.33</v>
      </c>
      <c r="E841">
        <v>10.15</v>
      </c>
      <c r="F841">
        <v>7.24</v>
      </c>
      <c r="G841" s="13" t="s">
        <v>3727</v>
      </c>
      <c r="H841" t="s">
        <v>4122</v>
      </c>
      <c r="I841">
        <v>511220</v>
      </c>
      <c r="J841" s="13" t="s">
        <v>4135</v>
      </c>
      <c r="K841" t="s">
        <v>4138</v>
      </c>
      <c r="L841" t="s">
        <v>5168</v>
      </c>
      <c r="M841" t="s">
        <v>4138</v>
      </c>
    </row>
    <row r="842" spans="2:13" ht="16" x14ac:dyDescent="0.2">
      <c r="B842">
        <v>903090</v>
      </c>
      <c r="C842" s="3">
        <v>7.36</v>
      </c>
      <c r="D842">
        <v>12.7</v>
      </c>
      <c r="E842">
        <v>8.81</v>
      </c>
      <c r="F842">
        <v>6.7</v>
      </c>
      <c r="G842" s="13" t="s">
        <v>3905</v>
      </c>
      <c r="H842" t="s">
        <v>4122</v>
      </c>
      <c r="I842">
        <v>711220</v>
      </c>
      <c r="J842" s="13" t="s">
        <v>4124</v>
      </c>
      <c r="K842" t="s">
        <v>4138</v>
      </c>
      <c r="L842" t="s">
        <v>5214</v>
      </c>
      <c r="M842" t="s">
        <v>4138</v>
      </c>
    </row>
    <row r="843" spans="2:13" ht="32" x14ac:dyDescent="0.2">
      <c r="B843">
        <v>722592</v>
      </c>
      <c r="C843" s="3">
        <v>7.29</v>
      </c>
      <c r="D843">
        <v>7.66</v>
      </c>
      <c r="E843">
        <v>3.43</v>
      </c>
      <c r="F843">
        <v>0.05</v>
      </c>
      <c r="G843" s="13" t="s">
        <v>2512</v>
      </c>
      <c r="H843" t="s">
        <v>12</v>
      </c>
      <c r="I843">
        <v>511210</v>
      </c>
      <c r="J843" s="13" t="s">
        <v>4135</v>
      </c>
      <c r="K843" t="s">
        <v>4138</v>
      </c>
      <c r="L843" t="s">
        <v>4900</v>
      </c>
      <c r="M843" t="s">
        <v>4138</v>
      </c>
    </row>
    <row r="844" spans="2:13" ht="32" x14ac:dyDescent="0.2">
      <c r="B844">
        <v>482320</v>
      </c>
      <c r="C844" s="3">
        <v>7.26</v>
      </c>
      <c r="D844">
        <v>7.9</v>
      </c>
      <c r="E844">
        <v>6.83</v>
      </c>
      <c r="F844">
        <v>5.25</v>
      </c>
      <c r="G844" s="13" t="s">
        <v>1380</v>
      </c>
      <c r="H844" t="s">
        <v>4120</v>
      </c>
      <c r="I844">
        <v>611220</v>
      </c>
      <c r="J844" s="13" t="s">
        <v>4131</v>
      </c>
      <c r="K844" t="s">
        <v>4138</v>
      </c>
      <c r="L844" t="s">
        <v>4641</v>
      </c>
      <c r="M844" t="s">
        <v>4138</v>
      </c>
    </row>
    <row r="845" spans="2:13" ht="32" x14ac:dyDescent="0.2">
      <c r="B845">
        <v>290315</v>
      </c>
      <c r="C845" s="3">
        <v>7.25</v>
      </c>
      <c r="D845">
        <v>12.07</v>
      </c>
      <c r="E845">
        <v>0</v>
      </c>
      <c r="F845">
        <v>0</v>
      </c>
      <c r="G845" s="13" t="s">
        <v>473</v>
      </c>
      <c r="H845" t="s">
        <v>4121</v>
      </c>
      <c r="I845">
        <v>211220</v>
      </c>
      <c r="J845" s="13" t="s">
        <v>4127</v>
      </c>
      <c r="K845" t="s">
        <v>4138</v>
      </c>
      <c r="L845" t="s">
        <v>4403</v>
      </c>
      <c r="M845" t="s">
        <v>4138</v>
      </c>
    </row>
    <row r="846" spans="2:13" ht="32" x14ac:dyDescent="0.2">
      <c r="B846">
        <v>750620</v>
      </c>
      <c r="C846" s="3">
        <v>7.24</v>
      </c>
      <c r="D846">
        <v>5.29</v>
      </c>
      <c r="E846">
        <v>2.46</v>
      </c>
      <c r="F846">
        <v>1.77</v>
      </c>
      <c r="G846" s="13" t="s">
        <v>2706</v>
      </c>
      <c r="H846" t="s">
        <v>4121</v>
      </c>
      <c r="I846">
        <v>311210</v>
      </c>
      <c r="J846" s="13" t="s">
        <v>4126</v>
      </c>
      <c r="K846" t="s">
        <v>4138</v>
      </c>
      <c r="L846" t="s">
        <v>4951</v>
      </c>
      <c r="M846" t="s">
        <v>4138</v>
      </c>
    </row>
    <row r="847" spans="2:13" ht="32" x14ac:dyDescent="0.2">
      <c r="B847">
        <v>580620</v>
      </c>
      <c r="C847" s="3">
        <v>7.22</v>
      </c>
      <c r="D847">
        <v>7.37</v>
      </c>
      <c r="E847">
        <v>7.21</v>
      </c>
      <c r="F847">
        <v>5.95</v>
      </c>
      <c r="G847" s="13" t="s">
        <v>1846</v>
      </c>
      <c r="H847" t="s">
        <v>4121</v>
      </c>
      <c r="I847">
        <v>411220</v>
      </c>
      <c r="J847" s="13" t="s">
        <v>4134</v>
      </c>
      <c r="K847" t="s">
        <v>4138</v>
      </c>
      <c r="L847" t="s">
        <v>4733</v>
      </c>
      <c r="M847" t="s">
        <v>4138</v>
      </c>
    </row>
    <row r="848" spans="2:13" ht="32" x14ac:dyDescent="0.2">
      <c r="B848">
        <v>281520</v>
      </c>
      <c r="C848" s="3">
        <v>7.21</v>
      </c>
      <c r="D848">
        <v>8.41</v>
      </c>
      <c r="E848">
        <v>0.09</v>
      </c>
      <c r="F848">
        <v>0.48</v>
      </c>
      <c r="G848" s="13" t="s">
        <v>344</v>
      </c>
      <c r="H848" t="s">
        <v>4121</v>
      </c>
      <c r="I848">
        <v>211220</v>
      </c>
      <c r="J848" s="13" t="s">
        <v>4127</v>
      </c>
      <c r="K848" t="s">
        <v>4138</v>
      </c>
      <c r="L848" t="s">
        <v>4367</v>
      </c>
      <c r="M848" t="s">
        <v>4138</v>
      </c>
    </row>
    <row r="849" spans="2:13" ht="32" x14ac:dyDescent="0.2">
      <c r="B849">
        <v>291249</v>
      </c>
      <c r="C849" s="3">
        <v>7.15</v>
      </c>
      <c r="D849">
        <v>10.45</v>
      </c>
      <c r="E849">
        <v>7.79</v>
      </c>
      <c r="F849">
        <v>12.77</v>
      </c>
      <c r="G849" s="13" t="s">
        <v>561</v>
      </c>
      <c r="H849" t="s">
        <v>4121</v>
      </c>
      <c r="I849">
        <v>211220</v>
      </c>
      <c r="J849" s="13" t="s">
        <v>4127</v>
      </c>
      <c r="K849" t="s">
        <v>4138</v>
      </c>
      <c r="L849" t="s">
        <v>4412</v>
      </c>
      <c r="M849" t="s">
        <v>4138</v>
      </c>
    </row>
    <row r="850" spans="2:13" ht="16" x14ac:dyDescent="0.2">
      <c r="B850">
        <v>511230</v>
      </c>
      <c r="C850" s="3">
        <v>7.15</v>
      </c>
      <c r="D850">
        <v>2.2200000000000002</v>
      </c>
      <c r="E850">
        <v>0.6</v>
      </c>
      <c r="F850">
        <v>0.96</v>
      </c>
      <c r="G850" s="13" t="s">
        <v>1493</v>
      </c>
      <c r="H850" t="s">
        <v>4121</v>
      </c>
      <c r="I850">
        <v>411220</v>
      </c>
      <c r="J850" s="13" t="s">
        <v>4134</v>
      </c>
      <c r="K850" t="s">
        <v>4138</v>
      </c>
      <c r="L850" t="s">
        <v>4667</v>
      </c>
      <c r="M850" t="s">
        <v>4138</v>
      </c>
    </row>
    <row r="851" spans="2:13" ht="32" x14ac:dyDescent="0.2">
      <c r="B851">
        <v>720249</v>
      </c>
      <c r="C851" s="3">
        <v>7.14</v>
      </c>
      <c r="D851">
        <v>20.13</v>
      </c>
      <c r="E851">
        <v>1.56</v>
      </c>
      <c r="F851">
        <v>14</v>
      </c>
      <c r="G851" s="13" t="s">
        <v>2385</v>
      </c>
      <c r="H851" t="s">
        <v>4121</v>
      </c>
      <c r="I851">
        <v>511210</v>
      </c>
      <c r="J851" s="13" t="s">
        <v>4135</v>
      </c>
      <c r="K851" t="s">
        <v>4138</v>
      </c>
      <c r="L851" t="s">
        <v>4877</v>
      </c>
      <c r="M851" t="s">
        <v>4138</v>
      </c>
    </row>
    <row r="852" spans="2:13" ht="16" x14ac:dyDescent="0.2">
      <c r="B852">
        <v>340239</v>
      </c>
      <c r="C852" s="3">
        <v>7.12</v>
      </c>
      <c r="D852">
        <v>4.2699999999999996</v>
      </c>
      <c r="E852">
        <v>0</v>
      </c>
      <c r="F852">
        <v>0</v>
      </c>
      <c r="G852" s="13" t="s">
        <v>20</v>
      </c>
      <c r="H852" t="s">
        <v>12</v>
      </c>
      <c r="I852" t="s">
        <v>12</v>
      </c>
      <c r="J852" s="13" t="s">
        <v>12</v>
      </c>
      <c r="K852" t="s">
        <v>12</v>
      </c>
      <c r="L852" t="s">
        <v>4477</v>
      </c>
      <c r="M852" t="s">
        <v>4138</v>
      </c>
    </row>
    <row r="853" spans="2:13" ht="16" x14ac:dyDescent="0.2">
      <c r="B853">
        <v>710691</v>
      </c>
      <c r="C853" s="3">
        <v>7.11</v>
      </c>
      <c r="D853">
        <v>2.29</v>
      </c>
      <c r="E853">
        <v>0</v>
      </c>
      <c r="F853">
        <v>0.08</v>
      </c>
      <c r="G853" s="13" t="s">
        <v>2352</v>
      </c>
      <c r="H853" t="s">
        <v>4121</v>
      </c>
      <c r="I853">
        <v>411210</v>
      </c>
      <c r="J853" s="13" t="s">
        <v>4134</v>
      </c>
      <c r="K853" t="s">
        <v>4138</v>
      </c>
      <c r="L853" t="s">
        <v>4866</v>
      </c>
      <c r="M853" t="s">
        <v>4138</v>
      </c>
    </row>
    <row r="854" spans="2:13" ht="32" x14ac:dyDescent="0.2">
      <c r="B854">
        <v>390230</v>
      </c>
      <c r="C854" s="3">
        <v>7.06</v>
      </c>
      <c r="D854">
        <v>10.4</v>
      </c>
      <c r="E854">
        <v>5.9</v>
      </c>
      <c r="F854">
        <v>3.68</v>
      </c>
      <c r="G854" s="13" t="s">
        <v>1022</v>
      </c>
      <c r="H854" t="s">
        <v>4121</v>
      </c>
      <c r="I854">
        <v>211210</v>
      </c>
      <c r="J854" s="13" t="s">
        <v>4127</v>
      </c>
      <c r="K854" t="s">
        <v>4138</v>
      </c>
      <c r="L854" t="s">
        <v>4528</v>
      </c>
      <c r="M854" t="s">
        <v>4138</v>
      </c>
    </row>
    <row r="855" spans="2:13" ht="32" x14ac:dyDescent="0.2">
      <c r="B855">
        <v>843991</v>
      </c>
      <c r="C855" s="3">
        <v>7.06</v>
      </c>
      <c r="D855">
        <v>3.07</v>
      </c>
      <c r="E855">
        <v>2.04</v>
      </c>
      <c r="F855">
        <v>4.32</v>
      </c>
      <c r="G855" s="13" t="s">
        <v>3126</v>
      </c>
      <c r="H855" t="s">
        <v>4122</v>
      </c>
      <c r="I855">
        <v>111210</v>
      </c>
      <c r="J855" s="13" t="s">
        <v>4123</v>
      </c>
      <c r="K855" t="s">
        <v>4138</v>
      </c>
      <c r="L855" t="s">
        <v>5057</v>
      </c>
      <c r="M855" t="s">
        <v>4138</v>
      </c>
    </row>
    <row r="856" spans="2:13" ht="32" x14ac:dyDescent="0.2">
      <c r="B856">
        <v>740821</v>
      </c>
      <c r="C856" s="3">
        <v>7.05</v>
      </c>
      <c r="D856">
        <v>6.61</v>
      </c>
      <c r="E856">
        <v>10.039999999999999</v>
      </c>
      <c r="F856">
        <v>5.64</v>
      </c>
      <c r="G856" s="13" t="s">
        <v>2667</v>
      </c>
      <c r="H856" t="s">
        <v>4121</v>
      </c>
      <c r="I856">
        <v>311210</v>
      </c>
      <c r="J856" s="13" t="s">
        <v>4126</v>
      </c>
      <c r="K856" t="s">
        <v>4138</v>
      </c>
      <c r="L856" t="s">
        <v>4938</v>
      </c>
      <c r="M856" t="s">
        <v>4138</v>
      </c>
    </row>
    <row r="857" spans="2:13" ht="32" x14ac:dyDescent="0.2">
      <c r="B857">
        <v>291450</v>
      </c>
      <c r="C857" s="3">
        <v>6.99</v>
      </c>
      <c r="D857">
        <v>7.37</v>
      </c>
      <c r="E857">
        <v>9.5500000000000007</v>
      </c>
      <c r="F857">
        <v>7.14</v>
      </c>
      <c r="G857" s="13" t="s">
        <v>574</v>
      </c>
      <c r="H857" t="s">
        <v>4121</v>
      </c>
      <c r="I857">
        <v>211220</v>
      </c>
      <c r="J857" s="13" t="s">
        <v>4127</v>
      </c>
      <c r="K857" t="s">
        <v>4138</v>
      </c>
      <c r="L857" t="s">
        <v>4414</v>
      </c>
      <c r="M857" t="s">
        <v>4138</v>
      </c>
    </row>
    <row r="858" spans="2:13" ht="32" x14ac:dyDescent="0.2">
      <c r="B858">
        <v>540249</v>
      </c>
      <c r="C858" s="3">
        <v>6.99</v>
      </c>
      <c r="D858">
        <v>4.99</v>
      </c>
      <c r="E858">
        <v>3.29</v>
      </c>
      <c r="F858">
        <v>1.47</v>
      </c>
      <c r="G858" s="13" t="s">
        <v>1624</v>
      </c>
      <c r="H858" t="s">
        <v>4121</v>
      </c>
      <c r="I858">
        <v>411220</v>
      </c>
      <c r="J858" s="13" t="s">
        <v>4134</v>
      </c>
      <c r="K858" t="s">
        <v>4138</v>
      </c>
      <c r="L858" t="s">
        <v>4691</v>
      </c>
      <c r="M858" t="s">
        <v>4138</v>
      </c>
    </row>
    <row r="859" spans="2:13" ht="32" x14ac:dyDescent="0.2">
      <c r="B859">
        <v>731512</v>
      </c>
      <c r="C859" s="3">
        <v>6.97</v>
      </c>
      <c r="D859">
        <v>6.76</v>
      </c>
      <c r="E859">
        <v>5.48</v>
      </c>
      <c r="F859">
        <v>4.6100000000000003</v>
      </c>
      <c r="G859" s="13" t="s">
        <v>2597</v>
      </c>
      <c r="H859" t="s">
        <v>4120</v>
      </c>
      <c r="I859">
        <v>311220</v>
      </c>
      <c r="J859" s="13" t="s">
        <v>4126</v>
      </c>
      <c r="K859" t="s">
        <v>4138</v>
      </c>
      <c r="L859" t="s">
        <v>4919</v>
      </c>
      <c r="M859" t="s">
        <v>4138</v>
      </c>
    </row>
    <row r="860" spans="2:13" ht="16" x14ac:dyDescent="0.2">
      <c r="B860">
        <v>900219</v>
      </c>
      <c r="C860" s="3">
        <v>6.97</v>
      </c>
      <c r="D860">
        <v>1.76</v>
      </c>
      <c r="E860">
        <v>0.76</v>
      </c>
      <c r="F860">
        <v>2.74</v>
      </c>
      <c r="G860" s="13" t="s">
        <v>3788</v>
      </c>
      <c r="H860" t="s">
        <v>4121</v>
      </c>
      <c r="I860">
        <v>711220</v>
      </c>
      <c r="J860" s="13" t="s">
        <v>4124</v>
      </c>
      <c r="K860" t="s">
        <v>4138</v>
      </c>
      <c r="L860" t="s">
        <v>5192</v>
      </c>
      <c r="M860" t="s">
        <v>4138</v>
      </c>
    </row>
    <row r="861" spans="2:13" ht="32" x14ac:dyDescent="0.2">
      <c r="B861">
        <v>290722</v>
      </c>
      <c r="C861" s="3">
        <v>6.96</v>
      </c>
      <c r="D861">
        <v>10.95</v>
      </c>
      <c r="E861">
        <v>1.67</v>
      </c>
      <c r="F861">
        <v>1.38</v>
      </c>
      <c r="G861" s="13" t="s">
        <v>537</v>
      </c>
      <c r="H861" t="s">
        <v>4121</v>
      </c>
      <c r="I861">
        <v>211220</v>
      </c>
      <c r="J861" s="13" t="s">
        <v>4127</v>
      </c>
      <c r="K861" t="s">
        <v>4138</v>
      </c>
      <c r="L861" t="s">
        <v>4407</v>
      </c>
      <c r="M861" t="s">
        <v>4138</v>
      </c>
    </row>
    <row r="862" spans="2:13" ht="32" x14ac:dyDescent="0.2">
      <c r="B862">
        <v>700319</v>
      </c>
      <c r="C862" s="3">
        <v>6.94</v>
      </c>
      <c r="D862">
        <v>3</v>
      </c>
      <c r="E862">
        <v>1.78</v>
      </c>
      <c r="F862">
        <v>0.51</v>
      </c>
      <c r="G862" s="13" t="s">
        <v>2281</v>
      </c>
      <c r="H862" t="s">
        <v>4121</v>
      </c>
      <c r="I862">
        <v>311210</v>
      </c>
      <c r="J862" s="13" t="s">
        <v>4126</v>
      </c>
      <c r="K862" t="s">
        <v>4138</v>
      </c>
      <c r="L862" t="s">
        <v>4849</v>
      </c>
      <c r="M862" t="s">
        <v>4138</v>
      </c>
    </row>
    <row r="863" spans="2:13" ht="32" x14ac:dyDescent="0.2">
      <c r="B863">
        <v>730690</v>
      </c>
      <c r="C863" s="3">
        <v>6.93</v>
      </c>
      <c r="D863">
        <v>7.52</v>
      </c>
      <c r="E863">
        <v>11.75</v>
      </c>
      <c r="F863">
        <v>12.54</v>
      </c>
      <c r="G863" s="13" t="s">
        <v>2562</v>
      </c>
      <c r="H863" t="s">
        <v>4121</v>
      </c>
      <c r="I863">
        <v>311220</v>
      </c>
      <c r="J863" s="13" t="s">
        <v>4126</v>
      </c>
      <c r="K863" t="s">
        <v>4138</v>
      </c>
      <c r="L863" t="s">
        <v>4910</v>
      </c>
      <c r="M863" t="s">
        <v>4138</v>
      </c>
    </row>
    <row r="864" spans="2:13" ht="32" x14ac:dyDescent="0.2">
      <c r="B864">
        <v>283529</v>
      </c>
      <c r="C864" s="3">
        <v>6.9</v>
      </c>
      <c r="D864">
        <v>8.6199999999999992</v>
      </c>
      <c r="E864">
        <v>7.84</v>
      </c>
      <c r="F864">
        <v>5.24</v>
      </c>
      <c r="G864" s="13" t="s">
        <v>412</v>
      </c>
      <c r="H864" t="s">
        <v>4121</v>
      </c>
      <c r="I864">
        <v>211220</v>
      </c>
      <c r="J864" s="13" t="s">
        <v>4127</v>
      </c>
      <c r="K864" t="s">
        <v>4138</v>
      </c>
      <c r="L864" t="s">
        <v>4387</v>
      </c>
      <c r="M864" t="s">
        <v>4138</v>
      </c>
    </row>
    <row r="865" spans="2:13" ht="32" x14ac:dyDescent="0.2">
      <c r="B865">
        <v>390319</v>
      </c>
      <c r="C865" s="3">
        <v>6.89</v>
      </c>
      <c r="D865">
        <v>31.89</v>
      </c>
      <c r="E865">
        <v>0.88</v>
      </c>
      <c r="F865">
        <v>0.97</v>
      </c>
      <c r="G865" s="13" t="s">
        <v>1025</v>
      </c>
      <c r="H865" t="s">
        <v>4121</v>
      </c>
      <c r="I865">
        <v>211210</v>
      </c>
      <c r="J865" s="13" t="s">
        <v>4127</v>
      </c>
      <c r="K865" t="s">
        <v>4138</v>
      </c>
      <c r="L865" t="s">
        <v>4529</v>
      </c>
      <c r="M865" t="s">
        <v>4138</v>
      </c>
    </row>
    <row r="866" spans="2:13" ht="32" x14ac:dyDescent="0.2">
      <c r="B866">
        <v>400922</v>
      </c>
      <c r="C866" s="3">
        <v>6.86</v>
      </c>
      <c r="D866">
        <v>5.65</v>
      </c>
      <c r="E866">
        <v>5.57</v>
      </c>
      <c r="F866">
        <v>3.9</v>
      </c>
      <c r="G866" s="13" t="s">
        <v>1174</v>
      </c>
      <c r="H866" t="s">
        <v>12</v>
      </c>
      <c r="I866">
        <v>311210</v>
      </c>
      <c r="J866" s="13" t="s">
        <v>4126</v>
      </c>
      <c r="K866" t="s">
        <v>4138</v>
      </c>
      <c r="L866" t="s">
        <v>4561</v>
      </c>
      <c r="M866" t="s">
        <v>4138</v>
      </c>
    </row>
    <row r="867" spans="2:13" ht="16" x14ac:dyDescent="0.2">
      <c r="B867">
        <v>844831</v>
      </c>
      <c r="C867" s="3">
        <v>6.85</v>
      </c>
      <c r="D867">
        <v>9.19</v>
      </c>
      <c r="E867">
        <v>7.49</v>
      </c>
      <c r="F867">
        <v>6.39</v>
      </c>
      <c r="G867" s="13" t="s">
        <v>3170</v>
      </c>
      <c r="H867" t="s">
        <v>4122</v>
      </c>
      <c r="I867">
        <v>411210</v>
      </c>
      <c r="J867" s="13" t="s">
        <v>4134</v>
      </c>
      <c r="K867" t="s">
        <v>4138</v>
      </c>
      <c r="L867" t="s">
        <v>5066</v>
      </c>
      <c r="M867" t="s">
        <v>4138</v>
      </c>
    </row>
    <row r="868" spans="2:13" ht="16" x14ac:dyDescent="0.2">
      <c r="B868">
        <v>901831</v>
      </c>
      <c r="C868" s="3">
        <v>6.84</v>
      </c>
      <c r="D868">
        <v>13.23</v>
      </c>
      <c r="E868">
        <v>13.28</v>
      </c>
      <c r="F868">
        <v>8.58</v>
      </c>
      <c r="G868" s="13" t="s">
        <v>3847</v>
      </c>
      <c r="H868" t="s">
        <v>4122</v>
      </c>
      <c r="I868">
        <v>711220</v>
      </c>
      <c r="J868" s="13" t="s">
        <v>4124</v>
      </c>
      <c r="K868" t="s">
        <v>4138</v>
      </c>
      <c r="L868" t="s">
        <v>5206</v>
      </c>
      <c r="M868" t="s">
        <v>4138</v>
      </c>
    </row>
    <row r="869" spans="2:13" ht="32" x14ac:dyDescent="0.2">
      <c r="B869">
        <v>870810</v>
      </c>
      <c r="C869" s="3">
        <v>6.83</v>
      </c>
      <c r="D869">
        <v>9.9700000000000006</v>
      </c>
      <c r="E869">
        <v>7.86</v>
      </c>
      <c r="F869">
        <v>5.38</v>
      </c>
      <c r="G869" s="13" t="s">
        <v>3718</v>
      </c>
      <c r="H869" t="s">
        <v>4122</v>
      </c>
      <c r="I869">
        <v>511220</v>
      </c>
      <c r="J869" s="13" t="s">
        <v>4135</v>
      </c>
      <c r="K869" t="s">
        <v>4138</v>
      </c>
      <c r="L869" t="s">
        <v>5168</v>
      </c>
      <c r="M869" t="s">
        <v>4138</v>
      </c>
    </row>
    <row r="870" spans="2:13" ht="32" x14ac:dyDescent="0.2">
      <c r="B870">
        <v>540710</v>
      </c>
      <c r="C870" s="3">
        <v>6.82</v>
      </c>
      <c r="D870">
        <v>8.2200000000000006</v>
      </c>
      <c r="E870">
        <v>8.64</v>
      </c>
      <c r="F870">
        <v>5.64</v>
      </c>
      <c r="G870" s="13" t="s">
        <v>1644</v>
      </c>
      <c r="H870" t="s">
        <v>4121</v>
      </c>
      <c r="I870">
        <v>411220</v>
      </c>
      <c r="J870" s="13" t="s">
        <v>4134</v>
      </c>
      <c r="K870" t="s">
        <v>4138</v>
      </c>
      <c r="L870" t="s">
        <v>4696</v>
      </c>
      <c r="M870" t="s">
        <v>4138</v>
      </c>
    </row>
    <row r="871" spans="2:13" ht="16" x14ac:dyDescent="0.2">
      <c r="B871">
        <v>521142</v>
      </c>
      <c r="C871" s="3">
        <v>6.81</v>
      </c>
      <c r="D871">
        <v>3.12</v>
      </c>
      <c r="E871">
        <v>1.75</v>
      </c>
      <c r="F871">
        <v>1.07</v>
      </c>
      <c r="G871" s="13" t="s">
        <v>1578</v>
      </c>
      <c r="H871" t="s">
        <v>4121</v>
      </c>
      <c r="I871">
        <v>411220</v>
      </c>
      <c r="J871" s="13" t="s">
        <v>4134</v>
      </c>
      <c r="K871" t="s">
        <v>4138</v>
      </c>
      <c r="L871" t="s">
        <v>4679</v>
      </c>
      <c r="M871" t="s">
        <v>4138</v>
      </c>
    </row>
    <row r="872" spans="2:13" ht="32" x14ac:dyDescent="0.2">
      <c r="B872">
        <v>681410</v>
      </c>
      <c r="C872" s="3">
        <v>6.78</v>
      </c>
      <c r="D872">
        <v>5.48</v>
      </c>
      <c r="E872">
        <v>5.21</v>
      </c>
      <c r="F872">
        <v>5.82</v>
      </c>
      <c r="G872" s="13" t="s">
        <v>2235</v>
      </c>
      <c r="H872" t="s">
        <v>4120</v>
      </c>
      <c r="I872">
        <v>311220</v>
      </c>
      <c r="J872" s="13" t="s">
        <v>4126</v>
      </c>
      <c r="K872" t="s">
        <v>4138</v>
      </c>
      <c r="L872" t="s">
        <v>4832</v>
      </c>
      <c r="M872" t="s">
        <v>4138</v>
      </c>
    </row>
    <row r="873" spans="2:13" ht="32" x14ac:dyDescent="0.2">
      <c r="B873">
        <v>720250</v>
      </c>
      <c r="C873" s="3">
        <v>6.78</v>
      </c>
      <c r="D873">
        <v>0.38</v>
      </c>
      <c r="E873">
        <v>0.17</v>
      </c>
      <c r="F873">
        <v>0</v>
      </c>
      <c r="G873" s="13" t="s">
        <v>2386</v>
      </c>
      <c r="H873" t="s">
        <v>4121</v>
      </c>
      <c r="I873">
        <v>511210</v>
      </c>
      <c r="J873" s="13" t="s">
        <v>4135</v>
      </c>
      <c r="K873" t="s">
        <v>4138</v>
      </c>
      <c r="L873" t="s">
        <v>4877</v>
      </c>
      <c r="M873" t="s">
        <v>4138</v>
      </c>
    </row>
    <row r="874" spans="2:13" ht="32" x14ac:dyDescent="0.2">
      <c r="B874">
        <v>292019</v>
      </c>
      <c r="C874" s="3">
        <v>6.77</v>
      </c>
      <c r="D874">
        <v>15.11</v>
      </c>
      <c r="E874">
        <v>15.92</v>
      </c>
      <c r="F874">
        <v>14.12</v>
      </c>
      <c r="G874" s="13" t="s">
        <v>19</v>
      </c>
      <c r="H874" t="s">
        <v>12</v>
      </c>
      <c r="I874">
        <v>211220</v>
      </c>
      <c r="J874" s="13" t="s">
        <v>4127</v>
      </c>
      <c r="K874" t="s">
        <v>4138</v>
      </c>
      <c r="L874" t="s">
        <v>4420</v>
      </c>
      <c r="M874" t="s">
        <v>4138</v>
      </c>
    </row>
    <row r="875" spans="2:13" ht="32" x14ac:dyDescent="0.2">
      <c r="B875">
        <v>700490</v>
      </c>
      <c r="C875" s="3">
        <v>6.76</v>
      </c>
      <c r="D875">
        <v>7.07</v>
      </c>
      <c r="E875">
        <v>6.32</v>
      </c>
      <c r="F875">
        <v>3.17</v>
      </c>
      <c r="G875" s="13" t="s">
        <v>2285</v>
      </c>
      <c r="H875" t="s">
        <v>4121</v>
      </c>
      <c r="I875">
        <v>311210</v>
      </c>
      <c r="J875" s="13" t="s">
        <v>4126</v>
      </c>
      <c r="K875" t="s">
        <v>4138</v>
      </c>
      <c r="L875" t="s">
        <v>4850</v>
      </c>
      <c r="M875" t="s">
        <v>4138</v>
      </c>
    </row>
    <row r="876" spans="2:13" ht="32" x14ac:dyDescent="0.2">
      <c r="B876">
        <v>290369</v>
      </c>
      <c r="C876" s="3">
        <v>6.73</v>
      </c>
      <c r="D876">
        <v>14.95</v>
      </c>
      <c r="E876">
        <v>0</v>
      </c>
      <c r="F876">
        <v>0</v>
      </c>
      <c r="G876" s="13" t="s">
        <v>490</v>
      </c>
      <c r="H876" t="s">
        <v>4121</v>
      </c>
      <c r="I876" t="s">
        <v>12</v>
      </c>
      <c r="J876" s="13" t="s">
        <v>12</v>
      </c>
      <c r="K876" t="s">
        <v>12</v>
      </c>
      <c r="L876" t="s">
        <v>4403</v>
      </c>
      <c r="M876" t="s">
        <v>4138</v>
      </c>
    </row>
    <row r="877" spans="2:13" ht="32" x14ac:dyDescent="0.2">
      <c r="B877">
        <v>750890</v>
      </c>
      <c r="C877" s="3">
        <v>6.72</v>
      </c>
      <c r="D877">
        <v>5.71</v>
      </c>
      <c r="E877">
        <v>5.18</v>
      </c>
      <c r="F877">
        <v>2.93</v>
      </c>
      <c r="G877" s="13" t="s">
        <v>155</v>
      </c>
      <c r="H877" t="s">
        <v>12</v>
      </c>
      <c r="I877">
        <v>311220</v>
      </c>
      <c r="J877" s="13" t="s">
        <v>4126</v>
      </c>
      <c r="K877" t="s">
        <v>4138</v>
      </c>
      <c r="L877" t="s">
        <v>4953</v>
      </c>
      <c r="M877" t="s">
        <v>4138</v>
      </c>
    </row>
    <row r="878" spans="2:13" ht="32" x14ac:dyDescent="0.2">
      <c r="B878">
        <v>290529</v>
      </c>
      <c r="C878" s="3">
        <v>6.7</v>
      </c>
      <c r="D878">
        <v>9.7899999999999991</v>
      </c>
      <c r="E878">
        <v>5.97</v>
      </c>
      <c r="F878">
        <v>4.17</v>
      </c>
      <c r="G878" s="13" t="s">
        <v>514</v>
      </c>
      <c r="H878" t="s">
        <v>4121</v>
      </c>
      <c r="I878">
        <v>211220</v>
      </c>
      <c r="J878" s="13" t="s">
        <v>4127</v>
      </c>
      <c r="K878" t="s">
        <v>4138</v>
      </c>
      <c r="L878" t="s">
        <v>4405</v>
      </c>
      <c r="M878" t="s">
        <v>4138</v>
      </c>
    </row>
    <row r="879" spans="2:13" ht="32" x14ac:dyDescent="0.2">
      <c r="B879">
        <v>382319</v>
      </c>
      <c r="C879" s="3">
        <v>6.7</v>
      </c>
      <c r="D879">
        <v>7.65</v>
      </c>
      <c r="E879">
        <v>2.94</v>
      </c>
      <c r="F879">
        <v>2.09</v>
      </c>
      <c r="G879" s="13" t="s">
        <v>995</v>
      </c>
      <c r="H879" t="s">
        <v>12</v>
      </c>
      <c r="I879">
        <v>211210</v>
      </c>
      <c r="J879" s="13" t="s">
        <v>4127</v>
      </c>
      <c r="K879" t="s">
        <v>4138</v>
      </c>
      <c r="L879" t="s">
        <v>4522</v>
      </c>
      <c r="M879" t="s">
        <v>4138</v>
      </c>
    </row>
    <row r="880" spans="2:13" ht="16" x14ac:dyDescent="0.2">
      <c r="B880">
        <v>401011</v>
      </c>
      <c r="C880" s="3">
        <v>6.69</v>
      </c>
      <c r="D880">
        <v>3.35</v>
      </c>
      <c r="E880">
        <v>2</v>
      </c>
      <c r="F880">
        <v>2.38</v>
      </c>
      <c r="G880" s="13" t="s">
        <v>1179</v>
      </c>
      <c r="H880" t="s">
        <v>12</v>
      </c>
      <c r="I880">
        <v>811210</v>
      </c>
      <c r="J880" s="13" t="s">
        <v>4130</v>
      </c>
      <c r="K880" t="s">
        <v>4138</v>
      </c>
      <c r="L880" t="s">
        <v>4562</v>
      </c>
      <c r="M880" t="s">
        <v>4138</v>
      </c>
    </row>
    <row r="881" spans="2:13" ht="32" x14ac:dyDescent="0.2">
      <c r="B881">
        <v>760810</v>
      </c>
      <c r="C881" s="3">
        <v>6.65</v>
      </c>
      <c r="D881">
        <v>6.16</v>
      </c>
      <c r="E881">
        <v>4.68</v>
      </c>
      <c r="F881">
        <v>3.11</v>
      </c>
      <c r="G881" s="13" t="s">
        <v>2730</v>
      </c>
      <c r="H881" t="s">
        <v>4120</v>
      </c>
      <c r="I881">
        <v>311210</v>
      </c>
      <c r="J881" s="13" t="s">
        <v>4126</v>
      </c>
      <c r="K881" t="s">
        <v>4138</v>
      </c>
      <c r="L881" t="s">
        <v>4961</v>
      </c>
      <c r="M881" t="s">
        <v>4138</v>
      </c>
    </row>
    <row r="882" spans="2:13" ht="16" x14ac:dyDescent="0.2">
      <c r="B882">
        <v>581092</v>
      </c>
      <c r="C882" s="3">
        <v>6.64</v>
      </c>
      <c r="D882">
        <v>7.12</v>
      </c>
      <c r="E882">
        <v>8.1</v>
      </c>
      <c r="F882">
        <v>2.8</v>
      </c>
      <c r="G882" s="13" t="s">
        <v>1858</v>
      </c>
      <c r="H882" t="s">
        <v>4121</v>
      </c>
      <c r="I882">
        <v>411220</v>
      </c>
      <c r="J882" s="13" t="s">
        <v>4134</v>
      </c>
      <c r="K882" t="s">
        <v>4138</v>
      </c>
      <c r="L882" t="s">
        <v>4737</v>
      </c>
      <c r="M882" t="s">
        <v>4138</v>
      </c>
    </row>
    <row r="883" spans="2:13" ht="32" x14ac:dyDescent="0.2">
      <c r="B883">
        <v>740729</v>
      </c>
      <c r="C883" s="3">
        <v>6.63</v>
      </c>
      <c r="D883">
        <v>4.78</v>
      </c>
      <c r="E883">
        <v>3.19</v>
      </c>
      <c r="F883">
        <v>2.65</v>
      </c>
      <c r="G883" s="13" t="s">
        <v>2664</v>
      </c>
      <c r="H883" t="s">
        <v>4121</v>
      </c>
      <c r="I883">
        <v>311210</v>
      </c>
      <c r="J883" s="13" t="s">
        <v>4126</v>
      </c>
      <c r="K883" t="s">
        <v>4138</v>
      </c>
      <c r="L883" t="s">
        <v>4937</v>
      </c>
      <c r="M883" t="s">
        <v>4138</v>
      </c>
    </row>
    <row r="884" spans="2:13" ht="32" x14ac:dyDescent="0.2">
      <c r="B884">
        <v>846691</v>
      </c>
      <c r="C884" s="3">
        <v>6.62</v>
      </c>
      <c r="D884">
        <v>6.04</v>
      </c>
      <c r="E884">
        <v>8.33</v>
      </c>
      <c r="F884">
        <v>6.52</v>
      </c>
      <c r="G884" s="13" t="s">
        <v>3281</v>
      </c>
      <c r="H884" t="s">
        <v>4122</v>
      </c>
      <c r="I884">
        <v>311220</v>
      </c>
      <c r="J884" s="13" t="s">
        <v>4126</v>
      </c>
      <c r="K884" t="s">
        <v>4138</v>
      </c>
      <c r="L884" t="s">
        <v>5084</v>
      </c>
      <c r="M884" t="s">
        <v>4138</v>
      </c>
    </row>
    <row r="885" spans="2:13" ht="32" x14ac:dyDescent="0.2">
      <c r="B885">
        <v>292320</v>
      </c>
      <c r="C885" s="3">
        <v>6.58</v>
      </c>
      <c r="D885">
        <v>14.86</v>
      </c>
      <c r="E885">
        <v>1.41</v>
      </c>
      <c r="F885">
        <v>0.64</v>
      </c>
      <c r="G885" s="13" t="s">
        <v>664</v>
      </c>
      <c r="H885" t="s">
        <v>4121</v>
      </c>
      <c r="I885">
        <v>211220</v>
      </c>
      <c r="J885" s="13" t="s">
        <v>4127</v>
      </c>
      <c r="K885" t="s">
        <v>4138</v>
      </c>
      <c r="L885" t="s">
        <v>4423</v>
      </c>
      <c r="M885" t="s">
        <v>4138</v>
      </c>
    </row>
    <row r="886" spans="2:13" ht="32" x14ac:dyDescent="0.2">
      <c r="B886">
        <v>381121</v>
      </c>
      <c r="C886" s="3">
        <v>6.58</v>
      </c>
      <c r="D886">
        <v>13.11</v>
      </c>
      <c r="E886">
        <v>7.7</v>
      </c>
      <c r="F886">
        <v>5.78</v>
      </c>
      <c r="G886" s="13" t="s">
        <v>971</v>
      </c>
      <c r="H886" t="s">
        <v>4121</v>
      </c>
      <c r="I886">
        <v>211210</v>
      </c>
      <c r="J886" s="13" t="s">
        <v>4127</v>
      </c>
      <c r="K886" t="s">
        <v>4138</v>
      </c>
      <c r="L886" t="s">
        <v>4510</v>
      </c>
      <c r="M886" t="s">
        <v>4138</v>
      </c>
    </row>
    <row r="887" spans="2:13" ht="32" x14ac:dyDescent="0.2">
      <c r="B887">
        <v>722550</v>
      </c>
      <c r="C887" s="3">
        <v>6.57</v>
      </c>
      <c r="D887">
        <v>7.45</v>
      </c>
      <c r="E887">
        <v>7.75</v>
      </c>
      <c r="F887">
        <v>3.39</v>
      </c>
      <c r="G887" s="13" t="s">
        <v>2511</v>
      </c>
      <c r="H887" t="s">
        <v>4121</v>
      </c>
      <c r="I887">
        <v>511210</v>
      </c>
      <c r="J887" s="13" t="s">
        <v>4135</v>
      </c>
      <c r="K887" t="s">
        <v>4138</v>
      </c>
      <c r="L887" t="s">
        <v>4900</v>
      </c>
      <c r="M887" t="s">
        <v>4138</v>
      </c>
    </row>
    <row r="888" spans="2:13" ht="32" x14ac:dyDescent="0.2">
      <c r="B888">
        <v>722300</v>
      </c>
      <c r="C888" s="3">
        <v>6.56</v>
      </c>
      <c r="D888">
        <v>6.85</v>
      </c>
      <c r="E888">
        <v>5.24</v>
      </c>
      <c r="F888">
        <v>6.8</v>
      </c>
      <c r="G888" s="13" t="s">
        <v>2504</v>
      </c>
      <c r="H888" t="s">
        <v>4121</v>
      </c>
      <c r="I888">
        <v>511210</v>
      </c>
      <c r="J888" s="13" t="s">
        <v>4135</v>
      </c>
      <c r="K888" t="s">
        <v>4138</v>
      </c>
      <c r="L888" t="s">
        <v>4898</v>
      </c>
      <c r="M888" t="s">
        <v>4138</v>
      </c>
    </row>
    <row r="889" spans="2:13" ht="32" x14ac:dyDescent="0.2">
      <c r="B889">
        <v>482190</v>
      </c>
      <c r="C889" s="3">
        <v>6.54</v>
      </c>
      <c r="D889">
        <v>6.93</v>
      </c>
      <c r="E889">
        <v>5.27</v>
      </c>
      <c r="F889">
        <v>5.2</v>
      </c>
      <c r="G889" s="13" t="s">
        <v>1440</v>
      </c>
      <c r="H889" t="s">
        <v>4120</v>
      </c>
      <c r="I889">
        <v>611220</v>
      </c>
      <c r="J889" s="13" t="s">
        <v>4131</v>
      </c>
      <c r="K889" t="s">
        <v>4138</v>
      </c>
      <c r="L889" t="s">
        <v>4639</v>
      </c>
      <c r="M889" t="s">
        <v>4138</v>
      </c>
    </row>
    <row r="890" spans="2:13" ht="32" x14ac:dyDescent="0.2">
      <c r="B890">
        <v>761010</v>
      </c>
      <c r="C890" s="3">
        <v>6.54</v>
      </c>
      <c r="D890">
        <v>4.3899999999999997</v>
      </c>
      <c r="E890">
        <v>4.03</v>
      </c>
      <c r="F890">
        <v>2.11</v>
      </c>
      <c r="G890" s="13" t="s">
        <v>2733</v>
      </c>
      <c r="H890" t="s">
        <v>4121</v>
      </c>
      <c r="I890">
        <v>311220</v>
      </c>
      <c r="J890" s="13" t="s">
        <v>4126</v>
      </c>
      <c r="K890" t="s">
        <v>4138</v>
      </c>
      <c r="L890" t="s">
        <v>4963</v>
      </c>
      <c r="M890" t="s">
        <v>4138</v>
      </c>
    </row>
    <row r="891" spans="2:13" ht="32" x14ac:dyDescent="0.2">
      <c r="B891">
        <v>850520</v>
      </c>
      <c r="C891" s="3">
        <v>6.53</v>
      </c>
      <c r="D891">
        <v>5.0199999999999996</v>
      </c>
      <c r="E891">
        <v>3.13</v>
      </c>
      <c r="F891">
        <v>1.99</v>
      </c>
      <c r="G891" s="13" t="s">
        <v>3439</v>
      </c>
      <c r="H891" t="s">
        <v>4122</v>
      </c>
      <c r="I891">
        <v>311220</v>
      </c>
      <c r="J891" s="13" t="s">
        <v>4126</v>
      </c>
      <c r="K891" t="s">
        <v>4138</v>
      </c>
      <c r="L891" t="s">
        <v>5109</v>
      </c>
      <c r="M891" t="s">
        <v>4138</v>
      </c>
    </row>
    <row r="892" spans="2:13" ht="32" x14ac:dyDescent="0.2">
      <c r="B892">
        <v>720260</v>
      </c>
      <c r="C892" s="3">
        <v>6.51</v>
      </c>
      <c r="D892">
        <v>0</v>
      </c>
      <c r="E892">
        <v>0</v>
      </c>
      <c r="F892">
        <v>0</v>
      </c>
      <c r="G892" s="13" t="s">
        <v>2387</v>
      </c>
      <c r="H892" t="s">
        <v>4121</v>
      </c>
      <c r="I892">
        <v>511210</v>
      </c>
      <c r="J892" s="13" t="s">
        <v>4135</v>
      </c>
      <c r="K892" t="s">
        <v>4138</v>
      </c>
      <c r="L892" t="s">
        <v>4877</v>
      </c>
      <c r="M892" t="s">
        <v>4138</v>
      </c>
    </row>
    <row r="893" spans="2:13" ht="16" x14ac:dyDescent="0.2">
      <c r="B893">
        <v>710590</v>
      </c>
      <c r="C893" s="3">
        <v>6.49</v>
      </c>
      <c r="D893">
        <v>0.39</v>
      </c>
      <c r="E893">
        <v>0.68</v>
      </c>
      <c r="F893">
        <v>0.23</v>
      </c>
      <c r="G893" s="13" t="s">
        <v>2350</v>
      </c>
      <c r="H893" t="s">
        <v>4119</v>
      </c>
      <c r="I893">
        <v>411210</v>
      </c>
      <c r="J893" s="13" t="s">
        <v>4134</v>
      </c>
      <c r="K893" t="s">
        <v>4138</v>
      </c>
      <c r="L893" t="s">
        <v>4865</v>
      </c>
      <c r="M893" t="s">
        <v>4138</v>
      </c>
    </row>
    <row r="894" spans="2:13" ht="32" x14ac:dyDescent="0.2">
      <c r="B894">
        <v>730723</v>
      </c>
      <c r="C894" s="3">
        <v>6.49</v>
      </c>
      <c r="D894">
        <v>2.81</v>
      </c>
      <c r="E894">
        <v>2.54</v>
      </c>
      <c r="F894">
        <v>6.82</v>
      </c>
      <c r="G894" s="13" t="s">
        <v>2567</v>
      </c>
      <c r="H894" t="s">
        <v>4120</v>
      </c>
      <c r="I894">
        <v>311220</v>
      </c>
      <c r="J894" s="13" t="s">
        <v>4126</v>
      </c>
      <c r="K894" t="s">
        <v>4138</v>
      </c>
      <c r="L894" t="s">
        <v>4911</v>
      </c>
      <c r="M894" t="s">
        <v>4138</v>
      </c>
    </row>
    <row r="895" spans="2:13" ht="32" x14ac:dyDescent="0.2">
      <c r="B895">
        <v>820740</v>
      </c>
      <c r="C895" s="3">
        <v>6.48</v>
      </c>
      <c r="D895">
        <v>4.99</v>
      </c>
      <c r="E895">
        <v>4.05</v>
      </c>
      <c r="F895">
        <v>2.5299999999999998</v>
      </c>
      <c r="G895" s="13" t="s">
        <v>2825</v>
      </c>
      <c r="H895" t="s">
        <v>4120</v>
      </c>
      <c r="I895">
        <v>311210</v>
      </c>
      <c r="J895" s="13" t="s">
        <v>4126</v>
      </c>
      <c r="K895" t="s">
        <v>4138</v>
      </c>
      <c r="L895" t="s">
        <v>4999</v>
      </c>
      <c r="M895" t="s">
        <v>4138</v>
      </c>
    </row>
    <row r="896" spans="2:13" ht="32" x14ac:dyDescent="0.2">
      <c r="B896">
        <v>760120</v>
      </c>
      <c r="C896" s="3">
        <v>6.47</v>
      </c>
      <c r="D896">
        <v>1.67</v>
      </c>
      <c r="E896">
        <v>0.98</v>
      </c>
      <c r="F896">
        <v>0.4</v>
      </c>
      <c r="G896" s="13" t="s">
        <v>2712</v>
      </c>
      <c r="H896" t="s">
        <v>4121</v>
      </c>
      <c r="I896">
        <v>311210</v>
      </c>
      <c r="J896" s="13" t="s">
        <v>4126</v>
      </c>
      <c r="K896" t="s">
        <v>4138</v>
      </c>
      <c r="L896" t="s">
        <v>4954</v>
      </c>
      <c r="M896" t="s">
        <v>4138</v>
      </c>
    </row>
    <row r="897" spans="2:13" ht="32" x14ac:dyDescent="0.2">
      <c r="B897">
        <v>320820</v>
      </c>
      <c r="C897" s="3">
        <v>6.46</v>
      </c>
      <c r="D897">
        <v>7.62</v>
      </c>
      <c r="E897">
        <v>5.57</v>
      </c>
      <c r="F897">
        <v>2.86</v>
      </c>
      <c r="G897" s="13" t="s">
        <v>843</v>
      </c>
      <c r="H897" t="s">
        <v>4120</v>
      </c>
      <c r="I897">
        <v>311210</v>
      </c>
      <c r="J897" s="13" t="s">
        <v>4126</v>
      </c>
      <c r="K897" t="s">
        <v>4138</v>
      </c>
      <c r="L897" t="s">
        <v>4461</v>
      </c>
      <c r="M897" t="s">
        <v>4138</v>
      </c>
    </row>
    <row r="898" spans="2:13" ht="32" x14ac:dyDescent="0.2">
      <c r="B898">
        <v>810820</v>
      </c>
      <c r="C898" s="3">
        <v>6.43</v>
      </c>
      <c r="D898">
        <v>1.01</v>
      </c>
      <c r="E898">
        <v>0.9</v>
      </c>
      <c r="F898">
        <v>2</v>
      </c>
      <c r="G898" s="13" t="s">
        <v>2781</v>
      </c>
      <c r="H898" t="s">
        <v>12</v>
      </c>
      <c r="I898">
        <v>311210</v>
      </c>
      <c r="J898" s="13" t="s">
        <v>4126</v>
      </c>
      <c r="K898" t="s">
        <v>4138</v>
      </c>
      <c r="L898" t="s">
        <v>4989</v>
      </c>
      <c r="M898" t="s">
        <v>4138</v>
      </c>
    </row>
    <row r="899" spans="2:13" ht="32" x14ac:dyDescent="0.2">
      <c r="B899">
        <v>831190</v>
      </c>
      <c r="C899" s="3">
        <v>6.42</v>
      </c>
      <c r="D899">
        <v>11.02</v>
      </c>
      <c r="E899">
        <v>16.8</v>
      </c>
      <c r="F899">
        <v>13.4</v>
      </c>
      <c r="G899" s="13" t="s">
        <v>2889</v>
      </c>
      <c r="H899" t="s">
        <v>4121</v>
      </c>
      <c r="I899">
        <v>311220</v>
      </c>
      <c r="J899" s="13" t="s">
        <v>4126</v>
      </c>
      <c r="K899" t="s">
        <v>4138</v>
      </c>
      <c r="L899" t="s">
        <v>5018</v>
      </c>
      <c r="M899" t="s">
        <v>4138</v>
      </c>
    </row>
    <row r="900" spans="2:13" ht="32" x14ac:dyDescent="0.2">
      <c r="B900">
        <v>720610</v>
      </c>
      <c r="C900" s="3">
        <v>6.41</v>
      </c>
      <c r="D900">
        <v>6.35</v>
      </c>
      <c r="E900">
        <v>1.06</v>
      </c>
      <c r="F900">
        <v>3.65</v>
      </c>
      <c r="G900" s="13" t="s">
        <v>2402</v>
      </c>
      <c r="H900" t="s">
        <v>4121</v>
      </c>
      <c r="I900">
        <v>511210</v>
      </c>
      <c r="J900" s="13" t="s">
        <v>4135</v>
      </c>
      <c r="K900" t="s">
        <v>4138</v>
      </c>
      <c r="L900" t="s">
        <v>4881</v>
      </c>
      <c r="M900" t="s">
        <v>4138</v>
      </c>
    </row>
    <row r="901" spans="2:13" ht="32" x14ac:dyDescent="0.2">
      <c r="B901">
        <v>441192</v>
      </c>
      <c r="C901" s="3">
        <v>6.4</v>
      </c>
      <c r="D901">
        <v>5.18</v>
      </c>
      <c r="E901">
        <v>4.76</v>
      </c>
      <c r="F901">
        <v>4.34</v>
      </c>
      <c r="G901" s="13" t="s">
        <v>1294</v>
      </c>
      <c r="H901" t="s">
        <v>12</v>
      </c>
      <c r="I901">
        <v>311210</v>
      </c>
      <c r="J901" s="13" t="s">
        <v>4126</v>
      </c>
      <c r="K901" t="s">
        <v>4138</v>
      </c>
      <c r="L901" t="s">
        <v>4598</v>
      </c>
      <c r="M901" t="s">
        <v>4138</v>
      </c>
    </row>
    <row r="902" spans="2:13" ht="32" x14ac:dyDescent="0.2">
      <c r="B902">
        <v>810419</v>
      </c>
      <c r="C902" s="3">
        <v>6.4</v>
      </c>
      <c r="D902">
        <v>12.01</v>
      </c>
      <c r="E902">
        <v>10.56</v>
      </c>
      <c r="F902">
        <v>4.99</v>
      </c>
      <c r="G902" s="13" t="s">
        <v>2774</v>
      </c>
      <c r="H902" t="s">
        <v>4121</v>
      </c>
      <c r="I902">
        <v>311210</v>
      </c>
      <c r="J902" s="13" t="s">
        <v>4126</v>
      </c>
      <c r="K902" t="s">
        <v>4138</v>
      </c>
      <c r="L902" t="s">
        <v>4985</v>
      </c>
      <c r="M902" t="s">
        <v>4138</v>
      </c>
    </row>
    <row r="903" spans="2:13" ht="32" x14ac:dyDescent="0.2">
      <c r="B903">
        <v>810520</v>
      </c>
      <c r="C903" s="3">
        <v>6.34</v>
      </c>
      <c r="D903">
        <v>7.87</v>
      </c>
      <c r="E903">
        <v>2.13</v>
      </c>
      <c r="F903">
        <v>2.61</v>
      </c>
      <c r="G903" s="13" t="s">
        <v>2778</v>
      </c>
      <c r="H903" t="s">
        <v>12</v>
      </c>
      <c r="I903">
        <v>311210</v>
      </c>
      <c r="J903" s="13" t="s">
        <v>4126</v>
      </c>
      <c r="K903" t="s">
        <v>4138</v>
      </c>
      <c r="L903" t="s">
        <v>4986</v>
      </c>
      <c r="M903" t="s">
        <v>4138</v>
      </c>
    </row>
    <row r="904" spans="2:13" ht="32" x14ac:dyDescent="0.2">
      <c r="B904">
        <v>282739</v>
      </c>
      <c r="C904" s="3">
        <v>6.32</v>
      </c>
      <c r="D904">
        <v>7.63</v>
      </c>
      <c r="E904">
        <v>7.54</v>
      </c>
      <c r="F904">
        <v>4.72</v>
      </c>
      <c r="G904" s="13" t="s">
        <v>379</v>
      </c>
      <c r="H904" t="s">
        <v>4121</v>
      </c>
      <c r="I904">
        <v>211220</v>
      </c>
      <c r="J904" s="13" t="s">
        <v>4127</v>
      </c>
      <c r="K904" t="s">
        <v>4138</v>
      </c>
      <c r="L904" t="s">
        <v>4379</v>
      </c>
      <c r="M904" t="s">
        <v>4138</v>
      </c>
    </row>
    <row r="905" spans="2:13" ht="32" x14ac:dyDescent="0.2">
      <c r="B905">
        <v>261310</v>
      </c>
      <c r="C905" s="3">
        <v>6.31</v>
      </c>
      <c r="D905">
        <v>6.7</v>
      </c>
      <c r="E905">
        <v>5.77</v>
      </c>
      <c r="F905">
        <v>1.99</v>
      </c>
      <c r="G905" s="13" t="s">
        <v>275</v>
      </c>
      <c r="H905" t="s">
        <v>4119</v>
      </c>
      <c r="I905">
        <v>2111</v>
      </c>
      <c r="J905" s="13" t="s">
        <v>4127</v>
      </c>
      <c r="K905" t="s">
        <v>4138</v>
      </c>
      <c r="L905" t="s">
        <v>4332</v>
      </c>
      <c r="M905" t="s">
        <v>4138</v>
      </c>
    </row>
    <row r="906" spans="2:13" ht="16" x14ac:dyDescent="0.2">
      <c r="B906">
        <v>660320</v>
      </c>
      <c r="C906" s="3">
        <v>6.31</v>
      </c>
      <c r="D906">
        <v>4.78</v>
      </c>
      <c r="E906">
        <v>2.4700000000000002</v>
      </c>
      <c r="F906">
        <v>1.69</v>
      </c>
      <c r="G906" s="13" t="s">
        <v>2188</v>
      </c>
      <c r="H906" t="s">
        <v>4121</v>
      </c>
      <c r="I906">
        <v>411220</v>
      </c>
      <c r="J906" s="13" t="s">
        <v>4134</v>
      </c>
      <c r="K906" t="s">
        <v>4138</v>
      </c>
      <c r="L906" t="s">
        <v>4814</v>
      </c>
      <c r="M906" t="s">
        <v>4138</v>
      </c>
    </row>
    <row r="907" spans="2:13" ht="16" x14ac:dyDescent="0.2">
      <c r="B907">
        <v>560750</v>
      </c>
      <c r="C907" s="3">
        <v>6.29</v>
      </c>
      <c r="D907">
        <v>5.33</v>
      </c>
      <c r="E907">
        <v>7.43</v>
      </c>
      <c r="F907">
        <v>4.5199999999999996</v>
      </c>
      <c r="G907" s="13" t="s">
        <v>1800</v>
      </c>
      <c r="H907" t="s">
        <v>4120</v>
      </c>
      <c r="I907">
        <v>411210</v>
      </c>
      <c r="J907" s="13" t="s">
        <v>4134</v>
      </c>
      <c r="K907" t="s">
        <v>4138</v>
      </c>
      <c r="L907" t="s">
        <v>4720</v>
      </c>
      <c r="M907" t="s">
        <v>4138</v>
      </c>
    </row>
    <row r="908" spans="2:13" ht="32" x14ac:dyDescent="0.2">
      <c r="B908">
        <v>290321</v>
      </c>
      <c r="C908" s="3">
        <v>6.28</v>
      </c>
      <c r="D908">
        <v>17.47</v>
      </c>
      <c r="E908">
        <v>7.64</v>
      </c>
      <c r="F908">
        <v>10.79</v>
      </c>
      <c r="G908" s="13" t="s">
        <v>475</v>
      </c>
      <c r="H908" t="s">
        <v>4121</v>
      </c>
      <c r="I908">
        <v>211220</v>
      </c>
      <c r="J908" s="13" t="s">
        <v>4127</v>
      </c>
      <c r="K908" t="s">
        <v>4138</v>
      </c>
      <c r="L908" t="s">
        <v>4403</v>
      </c>
      <c r="M908" t="s">
        <v>4138</v>
      </c>
    </row>
    <row r="909" spans="2:13" ht="32" x14ac:dyDescent="0.2">
      <c r="B909">
        <v>392111</v>
      </c>
      <c r="C909" s="3">
        <v>6.26</v>
      </c>
      <c r="D909">
        <v>5.24</v>
      </c>
      <c r="E909">
        <v>5.51</v>
      </c>
      <c r="F909">
        <v>3.2</v>
      </c>
      <c r="G909" s="13" t="s">
        <v>1114</v>
      </c>
      <c r="H909" t="s">
        <v>4121</v>
      </c>
      <c r="I909">
        <v>311220</v>
      </c>
      <c r="J909" s="13" t="s">
        <v>4126</v>
      </c>
      <c r="K909" t="s">
        <v>4138</v>
      </c>
      <c r="L909" t="s">
        <v>4547</v>
      </c>
      <c r="M909" t="s">
        <v>4138</v>
      </c>
    </row>
    <row r="910" spans="2:13" ht="16" x14ac:dyDescent="0.2">
      <c r="B910">
        <v>580710</v>
      </c>
      <c r="C910" s="3">
        <v>6.25</v>
      </c>
      <c r="D910">
        <v>8.91</v>
      </c>
      <c r="E910">
        <v>14.58</v>
      </c>
      <c r="F910">
        <v>7.69</v>
      </c>
      <c r="G910" s="13" t="s">
        <v>1851</v>
      </c>
      <c r="H910" t="s">
        <v>4120</v>
      </c>
      <c r="I910">
        <v>411220</v>
      </c>
      <c r="J910" s="13" t="s">
        <v>4134</v>
      </c>
      <c r="K910" t="s">
        <v>4138</v>
      </c>
      <c r="L910" t="s">
        <v>4734</v>
      </c>
      <c r="M910" t="s">
        <v>4138</v>
      </c>
    </row>
    <row r="911" spans="2:13" ht="32" x14ac:dyDescent="0.2">
      <c r="B911">
        <v>320416</v>
      </c>
      <c r="C911" s="3">
        <v>6.22</v>
      </c>
      <c r="D911">
        <v>5.65</v>
      </c>
      <c r="E911">
        <v>11.31</v>
      </c>
      <c r="F911">
        <v>5.75</v>
      </c>
      <c r="G911" s="13" t="s">
        <v>824</v>
      </c>
      <c r="H911" t="s">
        <v>4121</v>
      </c>
      <c r="I911">
        <v>311210</v>
      </c>
      <c r="J911" s="13" t="s">
        <v>4126</v>
      </c>
      <c r="K911" t="s">
        <v>4138</v>
      </c>
      <c r="L911" t="s">
        <v>4457</v>
      </c>
      <c r="M911" t="s">
        <v>4138</v>
      </c>
    </row>
    <row r="912" spans="2:13" ht="32" x14ac:dyDescent="0.2">
      <c r="B912">
        <v>741022</v>
      </c>
      <c r="C912" s="3">
        <v>6.22</v>
      </c>
      <c r="D912">
        <v>9.86</v>
      </c>
      <c r="E912">
        <v>7.59</v>
      </c>
      <c r="F912">
        <v>4.96</v>
      </c>
      <c r="G912" s="13" t="s">
        <v>2681</v>
      </c>
      <c r="H912" t="s">
        <v>4121</v>
      </c>
      <c r="I912">
        <v>311210</v>
      </c>
      <c r="J912" s="13" t="s">
        <v>4126</v>
      </c>
      <c r="K912" t="s">
        <v>4138</v>
      </c>
      <c r="L912" t="s">
        <v>4940</v>
      </c>
      <c r="M912" t="s">
        <v>4138</v>
      </c>
    </row>
    <row r="913" spans="2:13" ht="32" x14ac:dyDescent="0.2">
      <c r="B913">
        <v>290319</v>
      </c>
      <c r="C913" s="3">
        <v>6.2</v>
      </c>
      <c r="D913">
        <v>5.29</v>
      </c>
      <c r="E913">
        <v>5.42</v>
      </c>
      <c r="F913">
        <v>4.3499999999999996</v>
      </c>
      <c r="G913" s="13" t="s">
        <v>474</v>
      </c>
      <c r="H913" t="s">
        <v>4121</v>
      </c>
      <c r="I913">
        <v>211220</v>
      </c>
      <c r="J913" s="13" t="s">
        <v>4127</v>
      </c>
      <c r="K913" t="s">
        <v>4138</v>
      </c>
      <c r="L913" t="s">
        <v>4403</v>
      </c>
      <c r="M913" t="s">
        <v>4138</v>
      </c>
    </row>
    <row r="914" spans="2:13" ht="32" x14ac:dyDescent="0.2">
      <c r="B914">
        <v>720827</v>
      </c>
      <c r="C914" s="3">
        <v>6.19</v>
      </c>
      <c r="D914">
        <v>0.64</v>
      </c>
      <c r="E914">
        <v>0.61</v>
      </c>
      <c r="F914">
        <v>0.23</v>
      </c>
      <c r="G914" s="13" t="s">
        <v>2411</v>
      </c>
      <c r="H914" t="s">
        <v>12</v>
      </c>
      <c r="I914">
        <v>511210</v>
      </c>
      <c r="J914" s="13" t="s">
        <v>4135</v>
      </c>
      <c r="K914" t="s">
        <v>4138</v>
      </c>
      <c r="L914" t="s">
        <v>4883</v>
      </c>
      <c r="M914" t="s">
        <v>4138</v>
      </c>
    </row>
    <row r="915" spans="2:13" ht="16" x14ac:dyDescent="0.2">
      <c r="B915">
        <v>600623</v>
      </c>
      <c r="C915" s="3">
        <v>6.17</v>
      </c>
      <c r="D915">
        <v>6.73</v>
      </c>
      <c r="E915">
        <v>3.02</v>
      </c>
      <c r="F915">
        <v>2.93</v>
      </c>
      <c r="G915" s="13" t="s">
        <v>1917</v>
      </c>
      <c r="H915" t="s">
        <v>12</v>
      </c>
      <c r="I915">
        <v>411220</v>
      </c>
      <c r="J915" s="13" t="s">
        <v>4134</v>
      </c>
      <c r="K915" t="s">
        <v>4138</v>
      </c>
      <c r="L915" t="s">
        <v>4755</v>
      </c>
      <c r="M915" t="s">
        <v>4138</v>
      </c>
    </row>
    <row r="916" spans="2:13" ht="32" x14ac:dyDescent="0.2">
      <c r="B916">
        <v>741220</v>
      </c>
      <c r="C916" s="3">
        <v>6.17</v>
      </c>
      <c r="D916">
        <v>5.33</v>
      </c>
      <c r="E916">
        <v>5.48</v>
      </c>
      <c r="F916">
        <v>4.7699999999999996</v>
      </c>
      <c r="G916" s="13" t="s">
        <v>2687</v>
      </c>
      <c r="H916" t="s">
        <v>4121</v>
      </c>
      <c r="I916">
        <v>311210</v>
      </c>
      <c r="J916" s="13" t="s">
        <v>4126</v>
      </c>
      <c r="K916" t="s">
        <v>4138</v>
      </c>
      <c r="L916" t="s">
        <v>4942</v>
      </c>
      <c r="M916" t="s">
        <v>4138</v>
      </c>
    </row>
    <row r="917" spans="2:13" ht="16" x14ac:dyDescent="0.2">
      <c r="B917">
        <v>911490</v>
      </c>
      <c r="C917" s="3">
        <v>6.16</v>
      </c>
      <c r="D917">
        <v>6.33</v>
      </c>
      <c r="E917">
        <v>4</v>
      </c>
      <c r="F917">
        <v>0.94</v>
      </c>
      <c r="G917" s="13" t="s">
        <v>3964</v>
      </c>
      <c r="H917" t="s">
        <v>4121</v>
      </c>
      <c r="I917">
        <v>711220</v>
      </c>
      <c r="J917" s="13" t="s">
        <v>4124</v>
      </c>
      <c r="K917" t="s">
        <v>4138</v>
      </c>
      <c r="L917" t="s">
        <v>5228</v>
      </c>
      <c r="M917" t="s">
        <v>4138</v>
      </c>
    </row>
    <row r="918" spans="2:13" ht="32" x14ac:dyDescent="0.2">
      <c r="B918">
        <v>282619</v>
      </c>
      <c r="C918" s="3">
        <v>6.15</v>
      </c>
      <c r="D918">
        <v>8.25</v>
      </c>
      <c r="E918">
        <v>8.59</v>
      </c>
      <c r="F918">
        <v>10.9</v>
      </c>
      <c r="G918" s="13" t="s">
        <v>371</v>
      </c>
      <c r="H918" t="s">
        <v>4121</v>
      </c>
      <c r="I918">
        <v>211220</v>
      </c>
      <c r="J918" s="13" t="s">
        <v>4127</v>
      </c>
      <c r="K918" t="s">
        <v>4138</v>
      </c>
      <c r="L918" t="s">
        <v>4378</v>
      </c>
      <c r="M918" t="s">
        <v>4138</v>
      </c>
    </row>
    <row r="919" spans="2:13" ht="16" x14ac:dyDescent="0.2">
      <c r="B919">
        <v>560210</v>
      </c>
      <c r="C919" s="3">
        <v>6.15</v>
      </c>
      <c r="D919">
        <v>4.33</v>
      </c>
      <c r="E919">
        <v>4.45</v>
      </c>
      <c r="F919">
        <v>1.84</v>
      </c>
      <c r="G919" s="13" t="s">
        <v>1780</v>
      </c>
      <c r="H919" t="s">
        <v>4120</v>
      </c>
      <c r="I919">
        <v>411210</v>
      </c>
      <c r="J919" s="13" t="s">
        <v>4134</v>
      </c>
      <c r="K919" t="s">
        <v>4138</v>
      </c>
      <c r="L919" t="s">
        <v>4715</v>
      </c>
      <c r="M919" t="s">
        <v>4138</v>
      </c>
    </row>
    <row r="920" spans="2:13" ht="32" x14ac:dyDescent="0.2">
      <c r="B920">
        <v>292990</v>
      </c>
      <c r="C920" s="3">
        <v>6.13</v>
      </c>
      <c r="D920">
        <v>4.2699999999999996</v>
      </c>
      <c r="E920">
        <v>5.9</v>
      </c>
      <c r="F920">
        <v>2.78</v>
      </c>
      <c r="G920" s="13" t="s">
        <v>682</v>
      </c>
      <c r="H920" t="s">
        <v>4121</v>
      </c>
      <c r="I920">
        <v>211220</v>
      </c>
      <c r="J920" s="13" t="s">
        <v>4127</v>
      </c>
      <c r="K920" t="s">
        <v>4138</v>
      </c>
      <c r="L920" t="s">
        <v>4429</v>
      </c>
      <c r="M920" t="s">
        <v>4138</v>
      </c>
    </row>
    <row r="921" spans="2:13" ht="32" x14ac:dyDescent="0.2">
      <c r="B921">
        <v>722100</v>
      </c>
      <c r="C921" s="3">
        <v>6.1</v>
      </c>
      <c r="D921">
        <v>13.82</v>
      </c>
      <c r="E921">
        <v>19.91</v>
      </c>
      <c r="F921">
        <v>17.649999999999999</v>
      </c>
      <c r="G921" s="13" t="s">
        <v>2498</v>
      </c>
      <c r="H921" t="s">
        <v>4121</v>
      </c>
      <c r="I921">
        <v>511210</v>
      </c>
      <c r="J921" s="13" t="s">
        <v>4135</v>
      </c>
      <c r="K921" t="s">
        <v>4138</v>
      </c>
      <c r="L921" t="s">
        <v>4896</v>
      </c>
      <c r="M921" t="s">
        <v>4138</v>
      </c>
    </row>
    <row r="922" spans="2:13" ht="16" x14ac:dyDescent="0.2">
      <c r="B922">
        <v>500500</v>
      </c>
      <c r="C922" s="3">
        <v>6.08</v>
      </c>
      <c r="D922">
        <v>7.5</v>
      </c>
      <c r="E922">
        <v>4.0199999999999996</v>
      </c>
      <c r="F922">
        <v>2.37</v>
      </c>
      <c r="G922" s="13" t="s">
        <v>1465</v>
      </c>
      <c r="H922" t="s">
        <v>4121</v>
      </c>
      <c r="I922">
        <v>411210</v>
      </c>
      <c r="J922" s="13" t="s">
        <v>4134</v>
      </c>
      <c r="K922" t="s">
        <v>4138</v>
      </c>
      <c r="L922" t="s">
        <v>4655</v>
      </c>
      <c r="M922" t="s">
        <v>4138</v>
      </c>
    </row>
    <row r="923" spans="2:13" ht="32" x14ac:dyDescent="0.2">
      <c r="B923">
        <v>810199</v>
      </c>
      <c r="C923" s="3">
        <v>6.08</v>
      </c>
      <c r="D923">
        <v>3.99</v>
      </c>
      <c r="E923">
        <v>3.23</v>
      </c>
      <c r="F923">
        <v>1.75</v>
      </c>
      <c r="G923" s="13" t="s">
        <v>2765</v>
      </c>
      <c r="H923" t="s">
        <v>4121</v>
      </c>
      <c r="I923">
        <v>311210</v>
      </c>
      <c r="J923" s="13" t="s">
        <v>4126</v>
      </c>
      <c r="K923" t="s">
        <v>4138</v>
      </c>
      <c r="L923" t="s">
        <v>4982</v>
      </c>
      <c r="M923" t="s">
        <v>4138</v>
      </c>
    </row>
    <row r="924" spans="2:13" ht="16" x14ac:dyDescent="0.2">
      <c r="B924">
        <v>520849</v>
      </c>
      <c r="C924" s="3">
        <v>6.06</v>
      </c>
      <c r="D924">
        <v>7.71</v>
      </c>
      <c r="E924">
        <v>3.6</v>
      </c>
      <c r="F924">
        <v>2.42</v>
      </c>
      <c r="G924" s="13" t="s">
        <v>1538</v>
      </c>
      <c r="H924" t="s">
        <v>4121</v>
      </c>
      <c r="I924">
        <v>411220</v>
      </c>
      <c r="J924" s="13" t="s">
        <v>4134</v>
      </c>
      <c r="K924" t="s">
        <v>4138</v>
      </c>
      <c r="L924" t="s">
        <v>4676</v>
      </c>
      <c r="M924" t="s">
        <v>4138</v>
      </c>
    </row>
    <row r="925" spans="2:13" ht="16" x14ac:dyDescent="0.2">
      <c r="B925">
        <v>845190</v>
      </c>
      <c r="C925" s="3">
        <v>6.05</v>
      </c>
      <c r="D925">
        <v>5.57</v>
      </c>
      <c r="E925">
        <v>5.5</v>
      </c>
      <c r="F925">
        <v>3.06</v>
      </c>
      <c r="G925" s="13" t="s">
        <v>3190</v>
      </c>
      <c r="H925" t="s">
        <v>4122</v>
      </c>
      <c r="I925">
        <v>411210</v>
      </c>
      <c r="J925" s="13" t="s">
        <v>4134</v>
      </c>
      <c r="K925" t="s">
        <v>4138</v>
      </c>
      <c r="L925" t="s">
        <v>5069</v>
      </c>
      <c r="M925" t="s">
        <v>4138</v>
      </c>
    </row>
    <row r="926" spans="2:13" ht="16" x14ac:dyDescent="0.2">
      <c r="B926">
        <v>550340</v>
      </c>
      <c r="C926" s="3">
        <v>6.02</v>
      </c>
      <c r="D926">
        <v>3.76</v>
      </c>
      <c r="E926">
        <v>3.49</v>
      </c>
      <c r="F926">
        <v>0.49</v>
      </c>
      <c r="G926" s="13" t="s">
        <v>1686</v>
      </c>
      <c r="H926" t="s">
        <v>4121</v>
      </c>
      <c r="I926">
        <v>411210</v>
      </c>
      <c r="J926" s="13" t="s">
        <v>4134</v>
      </c>
      <c r="K926" t="s">
        <v>4138</v>
      </c>
      <c r="L926" t="s">
        <v>4700</v>
      </c>
      <c r="M926" t="s">
        <v>4138</v>
      </c>
    </row>
    <row r="927" spans="2:13" ht="32" x14ac:dyDescent="0.2">
      <c r="B927">
        <v>292211</v>
      </c>
      <c r="C927" s="3">
        <v>6.01</v>
      </c>
      <c r="D927">
        <v>22.52</v>
      </c>
      <c r="E927">
        <v>21.84</v>
      </c>
      <c r="F927">
        <v>4.1900000000000004</v>
      </c>
      <c r="G927" s="13" t="s">
        <v>651</v>
      </c>
      <c r="H927" t="s">
        <v>4121</v>
      </c>
      <c r="I927">
        <v>211220</v>
      </c>
      <c r="J927" s="13" t="s">
        <v>4127</v>
      </c>
      <c r="K927" t="s">
        <v>4138</v>
      </c>
      <c r="L927" t="s">
        <v>4422</v>
      </c>
      <c r="M927" t="s">
        <v>4138</v>
      </c>
    </row>
    <row r="928" spans="2:13" ht="16" x14ac:dyDescent="0.2">
      <c r="B928">
        <v>701820</v>
      </c>
      <c r="C928" s="3">
        <v>5.97</v>
      </c>
      <c r="D928">
        <v>4.7300000000000004</v>
      </c>
      <c r="E928">
        <v>3.16</v>
      </c>
      <c r="F928">
        <v>3.55</v>
      </c>
      <c r="G928" s="13" t="s">
        <v>2318</v>
      </c>
      <c r="H928" t="s">
        <v>4120</v>
      </c>
      <c r="I928">
        <v>711220</v>
      </c>
      <c r="J928" s="13" t="s">
        <v>4124</v>
      </c>
      <c r="K928" t="s">
        <v>4138</v>
      </c>
      <c r="L928" t="s">
        <v>4862</v>
      </c>
      <c r="M928" t="s">
        <v>4138</v>
      </c>
    </row>
    <row r="929" spans="2:13" ht="32" x14ac:dyDescent="0.2">
      <c r="B929">
        <v>290542</v>
      </c>
      <c r="C929" s="3">
        <v>5.95</v>
      </c>
      <c r="D929">
        <v>4.2699999999999996</v>
      </c>
      <c r="E929">
        <v>4.58</v>
      </c>
      <c r="F929">
        <v>1.62</v>
      </c>
      <c r="G929" s="13" t="s">
        <v>519</v>
      </c>
      <c r="H929" t="s">
        <v>4121</v>
      </c>
      <c r="I929">
        <v>211220</v>
      </c>
      <c r="J929" s="13" t="s">
        <v>4127</v>
      </c>
      <c r="K929" t="s">
        <v>4138</v>
      </c>
      <c r="L929" t="s">
        <v>4405</v>
      </c>
      <c r="M929" t="s">
        <v>4138</v>
      </c>
    </row>
    <row r="930" spans="2:13" ht="32" x14ac:dyDescent="0.2">
      <c r="B930">
        <v>860791</v>
      </c>
      <c r="C930" s="3">
        <v>5.95</v>
      </c>
      <c r="D930">
        <v>3.55</v>
      </c>
      <c r="E930">
        <v>4.09</v>
      </c>
      <c r="F930">
        <v>2.58</v>
      </c>
      <c r="G930" s="13" t="s">
        <v>3687</v>
      </c>
      <c r="H930" t="s">
        <v>4121</v>
      </c>
      <c r="I930">
        <v>511220</v>
      </c>
      <c r="J930" s="13" t="s">
        <v>4135</v>
      </c>
      <c r="K930" t="s">
        <v>4138</v>
      </c>
      <c r="L930" t="s">
        <v>5158</v>
      </c>
      <c r="M930" t="s">
        <v>4138</v>
      </c>
    </row>
    <row r="931" spans="2:13" ht="32" x14ac:dyDescent="0.2">
      <c r="B931">
        <v>321511</v>
      </c>
      <c r="C931" s="3">
        <v>5.94</v>
      </c>
      <c r="D931">
        <v>6.03</v>
      </c>
      <c r="E931">
        <v>5.24</v>
      </c>
      <c r="F931">
        <v>3.38</v>
      </c>
      <c r="G931" s="13" t="s">
        <v>855</v>
      </c>
      <c r="H931" t="s">
        <v>4120</v>
      </c>
      <c r="I931">
        <v>311210</v>
      </c>
      <c r="J931" s="13" t="s">
        <v>4126</v>
      </c>
      <c r="K931" t="s">
        <v>4138</v>
      </c>
      <c r="L931" t="s">
        <v>4468</v>
      </c>
      <c r="M931" t="s">
        <v>4138</v>
      </c>
    </row>
    <row r="932" spans="2:13" ht="32" x14ac:dyDescent="0.2">
      <c r="B932">
        <v>520842</v>
      </c>
      <c r="C932" s="3">
        <v>5.93</v>
      </c>
      <c r="D932">
        <v>10.83</v>
      </c>
      <c r="E932">
        <v>11.34</v>
      </c>
      <c r="F932">
        <v>7.75</v>
      </c>
      <c r="G932" s="13" t="s">
        <v>1546</v>
      </c>
      <c r="H932" t="s">
        <v>4121</v>
      </c>
      <c r="I932">
        <v>411220</v>
      </c>
      <c r="J932" s="13" t="s">
        <v>4134</v>
      </c>
      <c r="K932" t="s">
        <v>4138</v>
      </c>
      <c r="L932" t="s">
        <v>4676</v>
      </c>
      <c r="M932" t="s">
        <v>4138</v>
      </c>
    </row>
    <row r="933" spans="2:13" ht="32" x14ac:dyDescent="0.2">
      <c r="B933">
        <v>291242</v>
      </c>
      <c r="C933" s="3">
        <v>5.91</v>
      </c>
      <c r="D933">
        <v>7.37</v>
      </c>
      <c r="E933">
        <v>6.92</v>
      </c>
      <c r="F933">
        <v>4.43</v>
      </c>
      <c r="G933" s="13" t="s">
        <v>560</v>
      </c>
      <c r="H933" t="s">
        <v>4121</v>
      </c>
      <c r="I933">
        <v>211220</v>
      </c>
      <c r="J933" s="13" t="s">
        <v>4127</v>
      </c>
      <c r="K933" t="s">
        <v>4138</v>
      </c>
      <c r="L933" t="s">
        <v>4412</v>
      </c>
      <c r="M933" t="s">
        <v>4138</v>
      </c>
    </row>
    <row r="934" spans="2:13" ht="32" x14ac:dyDescent="0.2">
      <c r="B934">
        <v>540824</v>
      </c>
      <c r="C934" s="3">
        <v>5.88</v>
      </c>
      <c r="D934">
        <v>10.77</v>
      </c>
      <c r="E934">
        <v>10.4</v>
      </c>
      <c r="F934">
        <v>6.11</v>
      </c>
      <c r="G934" s="13" t="s">
        <v>1673</v>
      </c>
      <c r="H934" t="s">
        <v>4121</v>
      </c>
      <c r="I934">
        <v>411220</v>
      </c>
      <c r="J934" s="13" t="s">
        <v>4134</v>
      </c>
      <c r="K934" t="s">
        <v>4138</v>
      </c>
      <c r="L934" t="s">
        <v>4697</v>
      </c>
      <c r="M934" t="s">
        <v>4138</v>
      </c>
    </row>
    <row r="935" spans="2:13" ht="32" x14ac:dyDescent="0.2">
      <c r="B935">
        <v>130231</v>
      </c>
      <c r="C935" s="3">
        <v>5.85</v>
      </c>
      <c r="D935">
        <v>2.61</v>
      </c>
      <c r="E935">
        <v>2.58</v>
      </c>
      <c r="F935">
        <v>2.08</v>
      </c>
      <c r="G935" s="13" t="s">
        <v>119</v>
      </c>
      <c r="H935" t="s">
        <v>4119</v>
      </c>
      <c r="I935">
        <v>111210</v>
      </c>
      <c r="J935" s="13" t="s">
        <v>4123</v>
      </c>
      <c r="K935" t="s">
        <v>4138</v>
      </c>
      <c r="L935" t="s">
        <v>4240</v>
      </c>
      <c r="M935" t="s">
        <v>4138</v>
      </c>
    </row>
    <row r="936" spans="2:13" ht="32" x14ac:dyDescent="0.2">
      <c r="B936">
        <v>440810</v>
      </c>
      <c r="C936" s="3">
        <v>5.83</v>
      </c>
      <c r="D936">
        <v>8.2899999999999991</v>
      </c>
      <c r="E936">
        <v>10.81</v>
      </c>
      <c r="F936">
        <v>6.01</v>
      </c>
      <c r="G936" s="13" t="s">
        <v>1282</v>
      </c>
      <c r="H936" t="s">
        <v>4121</v>
      </c>
      <c r="I936">
        <v>311210</v>
      </c>
      <c r="J936" s="13" t="s">
        <v>4126</v>
      </c>
      <c r="K936" t="s">
        <v>4138</v>
      </c>
      <c r="L936" t="s">
        <v>4595</v>
      </c>
      <c r="M936" t="s">
        <v>4138</v>
      </c>
    </row>
    <row r="937" spans="2:13" ht="32" x14ac:dyDescent="0.2">
      <c r="B937">
        <v>848140</v>
      </c>
      <c r="C937" s="3">
        <v>5.83</v>
      </c>
      <c r="D937">
        <v>4.8600000000000003</v>
      </c>
      <c r="E937">
        <v>5.95</v>
      </c>
      <c r="F937">
        <v>6.79</v>
      </c>
      <c r="G937" s="13" t="s">
        <v>3369</v>
      </c>
      <c r="H937" t="s">
        <v>4122</v>
      </c>
      <c r="I937">
        <v>311220</v>
      </c>
      <c r="J937" s="13" t="s">
        <v>4126</v>
      </c>
      <c r="K937" t="s">
        <v>4138</v>
      </c>
      <c r="L937" t="s">
        <v>5098</v>
      </c>
      <c r="M937" t="s">
        <v>4138</v>
      </c>
    </row>
    <row r="938" spans="2:13" ht="32" x14ac:dyDescent="0.2">
      <c r="B938">
        <v>120991</v>
      </c>
      <c r="C938" s="3">
        <v>5.81</v>
      </c>
      <c r="D938">
        <v>4.09</v>
      </c>
      <c r="E938">
        <v>3.72</v>
      </c>
      <c r="F938">
        <v>2.86</v>
      </c>
      <c r="G938" s="13" t="s">
        <v>105</v>
      </c>
      <c r="H938" t="s">
        <v>4119</v>
      </c>
      <c r="I938">
        <v>1111</v>
      </c>
      <c r="J938" s="13" t="s">
        <v>4123</v>
      </c>
      <c r="K938" t="s">
        <v>4138</v>
      </c>
      <c r="L938" t="s">
        <v>4236</v>
      </c>
      <c r="M938" t="s">
        <v>4138</v>
      </c>
    </row>
    <row r="939" spans="2:13" ht="32" x14ac:dyDescent="0.2">
      <c r="B939">
        <v>283429</v>
      </c>
      <c r="C939" s="3">
        <v>5.8</v>
      </c>
      <c r="D939">
        <v>10.38</v>
      </c>
      <c r="E939">
        <v>0.22</v>
      </c>
      <c r="F939">
        <v>0.11</v>
      </c>
      <c r="G939" s="13" t="s">
        <v>406</v>
      </c>
      <c r="H939" t="s">
        <v>4121</v>
      </c>
      <c r="I939">
        <v>211220</v>
      </c>
      <c r="J939" s="13" t="s">
        <v>4127</v>
      </c>
      <c r="K939" t="s">
        <v>4138</v>
      </c>
      <c r="L939" t="s">
        <v>4386</v>
      </c>
      <c r="M939" t="s">
        <v>4138</v>
      </c>
    </row>
    <row r="940" spans="2:13" ht="16" x14ac:dyDescent="0.2">
      <c r="B940">
        <v>293621</v>
      </c>
      <c r="C940" s="3">
        <v>5.8</v>
      </c>
      <c r="D940">
        <v>4.5199999999999996</v>
      </c>
      <c r="E940">
        <v>2.1</v>
      </c>
      <c r="F940">
        <v>1.58</v>
      </c>
      <c r="G940" s="13" t="s">
        <v>731</v>
      </c>
      <c r="H940" t="s">
        <v>4121</v>
      </c>
      <c r="I940">
        <v>711210</v>
      </c>
      <c r="J940" s="13" t="s">
        <v>4124</v>
      </c>
      <c r="K940" t="s">
        <v>4138</v>
      </c>
      <c r="L940" t="s">
        <v>4436</v>
      </c>
      <c r="M940" t="s">
        <v>4138</v>
      </c>
    </row>
    <row r="941" spans="2:13" ht="32" x14ac:dyDescent="0.2">
      <c r="B941">
        <v>480254</v>
      </c>
      <c r="C941" s="3">
        <v>5.8</v>
      </c>
      <c r="D941">
        <v>3.23</v>
      </c>
      <c r="E941">
        <v>2.04</v>
      </c>
      <c r="F941">
        <v>0.76</v>
      </c>
      <c r="G941" s="13" t="s">
        <v>1355</v>
      </c>
      <c r="H941" t="s">
        <v>12</v>
      </c>
      <c r="I941">
        <v>711220</v>
      </c>
      <c r="J941" s="13" t="s">
        <v>4124</v>
      </c>
      <c r="K941" t="s">
        <v>4138</v>
      </c>
      <c r="L941" t="s">
        <v>4621</v>
      </c>
      <c r="M941" t="s">
        <v>4138</v>
      </c>
    </row>
    <row r="942" spans="2:13" ht="16" x14ac:dyDescent="0.2">
      <c r="B942">
        <v>540490</v>
      </c>
      <c r="C942" s="3">
        <v>5.77</v>
      </c>
      <c r="D942">
        <v>9.4499999999999993</v>
      </c>
      <c r="E942">
        <v>9.77</v>
      </c>
      <c r="F942">
        <v>7.27</v>
      </c>
      <c r="G942" s="13" t="s">
        <v>1641</v>
      </c>
      <c r="H942" t="s">
        <v>4120</v>
      </c>
      <c r="I942">
        <v>411220</v>
      </c>
      <c r="J942" s="13" t="s">
        <v>4134</v>
      </c>
      <c r="K942" t="s">
        <v>4138</v>
      </c>
      <c r="L942" t="s">
        <v>4693</v>
      </c>
      <c r="M942" t="s">
        <v>4138</v>
      </c>
    </row>
    <row r="943" spans="2:13" ht="32" x14ac:dyDescent="0.2">
      <c r="B943">
        <v>481940</v>
      </c>
      <c r="C943" s="3">
        <v>5.75</v>
      </c>
      <c r="D943">
        <v>6.23</v>
      </c>
      <c r="E943">
        <v>4.2699999999999996</v>
      </c>
      <c r="F943">
        <v>2.79</v>
      </c>
      <c r="G943" s="13" t="s">
        <v>1430</v>
      </c>
      <c r="H943" t="s">
        <v>4120</v>
      </c>
      <c r="I943">
        <v>511220</v>
      </c>
      <c r="J943" s="13" t="s">
        <v>4135</v>
      </c>
      <c r="K943" t="s">
        <v>4138</v>
      </c>
      <c r="L943" t="s">
        <v>4637</v>
      </c>
      <c r="M943" t="s">
        <v>4138</v>
      </c>
    </row>
    <row r="944" spans="2:13" ht="16" x14ac:dyDescent="0.2">
      <c r="B944">
        <v>902990</v>
      </c>
      <c r="C944" s="3">
        <v>5.73</v>
      </c>
      <c r="D944">
        <v>6.23</v>
      </c>
      <c r="E944">
        <v>3.57</v>
      </c>
      <c r="F944">
        <v>3.93</v>
      </c>
      <c r="G944" s="13" t="s">
        <v>3895</v>
      </c>
      <c r="H944" t="s">
        <v>4122</v>
      </c>
      <c r="I944">
        <v>711220</v>
      </c>
      <c r="J944" s="13" t="s">
        <v>4124</v>
      </c>
      <c r="K944" t="s">
        <v>4138</v>
      </c>
      <c r="L944" t="s">
        <v>5213</v>
      </c>
      <c r="M944" t="s">
        <v>4138</v>
      </c>
    </row>
    <row r="945" spans="2:13" ht="32" x14ac:dyDescent="0.2">
      <c r="B945">
        <v>291540</v>
      </c>
      <c r="C945" s="3">
        <v>5.72</v>
      </c>
      <c r="D945">
        <v>10.54</v>
      </c>
      <c r="E945">
        <v>8.8800000000000008</v>
      </c>
      <c r="F945">
        <v>5.36</v>
      </c>
      <c r="G945" s="13" t="s">
        <v>589</v>
      </c>
      <c r="H945" t="s">
        <v>4121</v>
      </c>
      <c r="I945">
        <v>211220</v>
      </c>
      <c r="J945" s="13" t="s">
        <v>4127</v>
      </c>
      <c r="K945" t="s">
        <v>4138</v>
      </c>
      <c r="L945" t="s">
        <v>4415</v>
      </c>
      <c r="M945" t="s">
        <v>4138</v>
      </c>
    </row>
    <row r="946" spans="2:13" ht="32" x14ac:dyDescent="0.2">
      <c r="B946">
        <v>321290</v>
      </c>
      <c r="C946" s="3">
        <v>5.71</v>
      </c>
      <c r="D946">
        <v>7.17</v>
      </c>
      <c r="E946">
        <v>6.77</v>
      </c>
      <c r="F946">
        <v>7.02</v>
      </c>
      <c r="G946" s="13" t="s">
        <v>850</v>
      </c>
      <c r="H946" t="s">
        <v>4120</v>
      </c>
      <c r="I946">
        <v>311210</v>
      </c>
      <c r="J946" s="13" t="s">
        <v>4126</v>
      </c>
      <c r="K946" t="s">
        <v>4138</v>
      </c>
      <c r="L946" t="s">
        <v>4465</v>
      </c>
      <c r="M946" t="s">
        <v>4138</v>
      </c>
    </row>
    <row r="947" spans="2:13" ht="32" x14ac:dyDescent="0.2">
      <c r="B947">
        <v>391690</v>
      </c>
      <c r="C947" s="3">
        <v>5.71</v>
      </c>
      <c r="D947">
        <v>4.88</v>
      </c>
      <c r="E947">
        <v>5.08</v>
      </c>
      <c r="F947">
        <v>3.25</v>
      </c>
      <c r="G947" s="13" t="s">
        <v>1080</v>
      </c>
      <c r="H947" t="s">
        <v>4121</v>
      </c>
      <c r="I947">
        <v>211210</v>
      </c>
      <c r="J947" s="13" t="s">
        <v>4127</v>
      </c>
      <c r="K947" t="s">
        <v>4138</v>
      </c>
      <c r="L947" t="s">
        <v>4542</v>
      </c>
      <c r="M947" t="s">
        <v>4138</v>
      </c>
    </row>
    <row r="948" spans="2:13" ht="32" x14ac:dyDescent="0.2">
      <c r="B948">
        <v>410510</v>
      </c>
      <c r="C948" s="3">
        <v>5.71</v>
      </c>
      <c r="D948">
        <v>0.89</v>
      </c>
      <c r="E948">
        <v>0.35</v>
      </c>
      <c r="F948">
        <v>2.35</v>
      </c>
      <c r="G948" s="13" t="s">
        <v>1222</v>
      </c>
      <c r="H948" t="s">
        <v>12</v>
      </c>
      <c r="I948">
        <v>111210</v>
      </c>
      <c r="J948" s="13" t="s">
        <v>4123</v>
      </c>
      <c r="K948" t="s">
        <v>4138</v>
      </c>
      <c r="L948" t="s">
        <v>4573</v>
      </c>
      <c r="M948" t="s">
        <v>4138</v>
      </c>
    </row>
    <row r="949" spans="2:13" ht="32" x14ac:dyDescent="0.2">
      <c r="B949">
        <v>730719</v>
      </c>
      <c r="C949" s="3">
        <v>5.69</v>
      </c>
      <c r="D949">
        <v>8.0399999999999991</v>
      </c>
      <c r="E949">
        <v>6.65</v>
      </c>
      <c r="F949">
        <v>5.05</v>
      </c>
      <c r="G949" s="13" t="s">
        <v>2564</v>
      </c>
      <c r="H949" t="s">
        <v>4120</v>
      </c>
      <c r="I949">
        <v>311220</v>
      </c>
      <c r="J949" s="13" t="s">
        <v>4126</v>
      </c>
      <c r="K949" t="s">
        <v>4138</v>
      </c>
      <c r="L949" t="s">
        <v>4911</v>
      </c>
      <c r="M949" t="s">
        <v>4138</v>
      </c>
    </row>
    <row r="950" spans="2:13" ht="32" x14ac:dyDescent="0.2">
      <c r="B950">
        <v>392071</v>
      </c>
      <c r="C950" s="3">
        <v>5.67</v>
      </c>
      <c r="D950">
        <v>4.51</v>
      </c>
      <c r="E950">
        <v>2.17</v>
      </c>
      <c r="F950">
        <v>1.07</v>
      </c>
      <c r="G950" s="13" t="s">
        <v>1106</v>
      </c>
      <c r="H950" t="s">
        <v>4121</v>
      </c>
      <c r="I950">
        <v>311220</v>
      </c>
      <c r="J950" s="13" t="s">
        <v>4126</v>
      </c>
      <c r="K950" t="s">
        <v>4138</v>
      </c>
      <c r="L950" t="s">
        <v>4546</v>
      </c>
      <c r="M950" t="s">
        <v>4138</v>
      </c>
    </row>
    <row r="951" spans="2:13" ht="32" x14ac:dyDescent="0.2">
      <c r="B951">
        <v>400260</v>
      </c>
      <c r="C951" s="3">
        <v>5.66</v>
      </c>
      <c r="D951">
        <v>6.8</v>
      </c>
      <c r="E951">
        <v>0.28999999999999998</v>
      </c>
      <c r="F951">
        <v>0.01</v>
      </c>
      <c r="G951" s="13" t="s">
        <v>1153</v>
      </c>
      <c r="H951" t="s">
        <v>4121</v>
      </c>
      <c r="I951">
        <v>211210</v>
      </c>
      <c r="J951" s="13" t="s">
        <v>4127</v>
      </c>
      <c r="K951" t="s">
        <v>4138</v>
      </c>
      <c r="L951" t="s">
        <v>4554</v>
      </c>
      <c r="M951" t="s">
        <v>4138</v>
      </c>
    </row>
    <row r="952" spans="2:13" ht="32" x14ac:dyDescent="0.2">
      <c r="B952">
        <v>282690</v>
      </c>
      <c r="C952" s="3">
        <v>5.63</v>
      </c>
      <c r="D952">
        <v>8.8800000000000008</v>
      </c>
      <c r="E952">
        <v>6.21</v>
      </c>
      <c r="F952">
        <v>2.59</v>
      </c>
      <c r="G952" s="13" t="s">
        <v>373</v>
      </c>
      <c r="H952" t="s">
        <v>4121</v>
      </c>
      <c r="I952">
        <v>211220</v>
      </c>
      <c r="J952" s="13" t="s">
        <v>4127</v>
      </c>
      <c r="K952" t="s">
        <v>4138</v>
      </c>
      <c r="L952" t="s">
        <v>4378</v>
      </c>
      <c r="M952" t="s">
        <v>4138</v>
      </c>
    </row>
    <row r="953" spans="2:13" ht="32" x14ac:dyDescent="0.2">
      <c r="B953">
        <v>481159</v>
      </c>
      <c r="C953" s="3">
        <v>5.63</v>
      </c>
      <c r="D953">
        <v>10.38</v>
      </c>
      <c r="E953">
        <v>9.9700000000000006</v>
      </c>
      <c r="F953">
        <v>7.65</v>
      </c>
      <c r="G953" s="13" t="s">
        <v>1409</v>
      </c>
      <c r="H953" t="s">
        <v>12</v>
      </c>
      <c r="I953">
        <v>611220</v>
      </c>
      <c r="J953" s="13" t="s">
        <v>4131</v>
      </c>
      <c r="K953" t="s">
        <v>4138</v>
      </c>
      <c r="L953" t="s">
        <v>4630</v>
      </c>
      <c r="M953" t="s">
        <v>4138</v>
      </c>
    </row>
    <row r="954" spans="2:13" ht="32" x14ac:dyDescent="0.2">
      <c r="B954">
        <v>871494</v>
      </c>
      <c r="C954" s="3">
        <v>5.63</v>
      </c>
      <c r="D954">
        <v>5.62</v>
      </c>
      <c r="E954">
        <v>8.83</v>
      </c>
      <c r="F954">
        <v>6.95</v>
      </c>
      <c r="G954" s="13" t="s">
        <v>3749</v>
      </c>
      <c r="H954" t="s">
        <v>4121</v>
      </c>
      <c r="I954">
        <v>511220</v>
      </c>
      <c r="J954" s="13" t="s">
        <v>4135</v>
      </c>
      <c r="K954" t="s">
        <v>4138</v>
      </c>
      <c r="L954" t="s">
        <v>5173</v>
      </c>
      <c r="M954" t="s">
        <v>4138</v>
      </c>
    </row>
    <row r="955" spans="2:13" ht="32" x14ac:dyDescent="0.2">
      <c r="B955">
        <v>320740</v>
      </c>
      <c r="C955" s="3">
        <v>5.55</v>
      </c>
      <c r="D955">
        <v>6.99</v>
      </c>
      <c r="E955">
        <v>4.0199999999999996</v>
      </c>
      <c r="F955">
        <v>3.21</v>
      </c>
      <c r="G955" s="13" t="s">
        <v>841</v>
      </c>
      <c r="H955" t="s">
        <v>4121</v>
      </c>
      <c r="I955">
        <v>311210</v>
      </c>
      <c r="J955" s="13" t="s">
        <v>4126</v>
      </c>
      <c r="K955" t="s">
        <v>4138</v>
      </c>
      <c r="L955" t="s">
        <v>4460</v>
      </c>
      <c r="M955" t="s">
        <v>4138</v>
      </c>
    </row>
    <row r="956" spans="2:13" ht="32" x14ac:dyDescent="0.2">
      <c r="B956">
        <v>410711</v>
      </c>
      <c r="C956" s="3">
        <v>5.55</v>
      </c>
      <c r="D956">
        <v>9.06</v>
      </c>
      <c r="E956">
        <v>12.72</v>
      </c>
      <c r="F956">
        <v>7.8</v>
      </c>
      <c r="G956" s="13" t="s">
        <v>1228</v>
      </c>
      <c r="H956" t="s">
        <v>12</v>
      </c>
      <c r="I956">
        <v>111210</v>
      </c>
      <c r="J956" s="13" t="s">
        <v>4123</v>
      </c>
      <c r="K956" t="s">
        <v>4138</v>
      </c>
      <c r="L956" t="s">
        <v>4575</v>
      </c>
      <c r="M956" t="s">
        <v>4138</v>
      </c>
    </row>
    <row r="957" spans="2:13" ht="32" x14ac:dyDescent="0.2">
      <c r="B957">
        <v>391729</v>
      </c>
      <c r="C957" s="3">
        <v>5.54</v>
      </c>
      <c r="D957">
        <v>6.32</v>
      </c>
      <c r="E957">
        <v>6.46</v>
      </c>
      <c r="F957">
        <v>4.43</v>
      </c>
      <c r="G957" s="13" t="s">
        <v>1085</v>
      </c>
      <c r="H957" t="s">
        <v>4120</v>
      </c>
      <c r="I957">
        <v>311210</v>
      </c>
      <c r="J957" s="13" t="s">
        <v>4126</v>
      </c>
      <c r="K957" t="s">
        <v>4138</v>
      </c>
      <c r="L957" t="s">
        <v>4543</v>
      </c>
      <c r="M957" t="s">
        <v>4138</v>
      </c>
    </row>
    <row r="958" spans="2:13" ht="32" x14ac:dyDescent="0.2">
      <c r="B958">
        <v>850990</v>
      </c>
      <c r="C958" s="3">
        <v>5.53</v>
      </c>
      <c r="D958">
        <v>4.5599999999999996</v>
      </c>
      <c r="E958">
        <v>9.31</v>
      </c>
      <c r="F958">
        <v>8.39</v>
      </c>
      <c r="G958" s="13" t="s">
        <v>3459</v>
      </c>
      <c r="H958" t="s">
        <v>4121</v>
      </c>
      <c r="I958">
        <v>311220</v>
      </c>
      <c r="J958" s="13" t="s">
        <v>4126</v>
      </c>
      <c r="K958" t="s">
        <v>4138</v>
      </c>
      <c r="L958" t="s">
        <v>5113</v>
      </c>
      <c r="M958" t="s">
        <v>4138</v>
      </c>
    </row>
    <row r="959" spans="2:13" ht="32" x14ac:dyDescent="0.2">
      <c r="B959">
        <v>740710</v>
      </c>
      <c r="C959" s="3">
        <v>5.51</v>
      </c>
      <c r="D959">
        <v>4.1900000000000004</v>
      </c>
      <c r="E959">
        <v>3.29</v>
      </c>
      <c r="F959">
        <v>2.91</v>
      </c>
      <c r="G959" s="13" t="s">
        <v>2662</v>
      </c>
      <c r="H959" t="s">
        <v>4121</v>
      </c>
      <c r="I959">
        <v>311210</v>
      </c>
      <c r="J959" s="13" t="s">
        <v>4126</v>
      </c>
      <c r="K959" t="s">
        <v>4138</v>
      </c>
      <c r="L959" t="s">
        <v>4937</v>
      </c>
      <c r="M959" t="s">
        <v>4138</v>
      </c>
    </row>
    <row r="960" spans="2:13" ht="16" x14ac:dyDescent="0.2">
      <c r="B960">
        <v>560290</v>
      </c>
      <c r="C960" s="3">
        <v>5.49</v>
      </c>
      <c r="D960">
        <v>5.81</v>
      </c>
      <c r="E960">
        <v>4.97</v>
      </c>
      <c r="F960">
        <v>3.22</v>
      </c>
      <c r="G960" s="13" t="s">
        <v>1783</v>
      </c>
      <c r="H960" t="s">
        <v>4121</v>
      </c>
      <c r="I960">
        <v>411210</v>
      </c>
      <c r="J960" s="13" t="s">
        <v>4134</v>
      </c>
      <c r="K960" t="s">
        <v>4138</v>
      </c>
      <c r="L960" t="s">
        <v>4715</v>
      </c>
      <c r="M960" t="s">
        <v>4138</v>
      </c>
    </row>
    <row r="961" spans="2:13" ht="32" x14ac:dyDescent="0.2">
      <c r="B961">
        <v>870892</v>
      </c>
      <c r="C961" s="3">
        <v>5.48</v>
      </c>
      <c r="D961">
        <v>2.65</v>
      </c>
      <c r="E961">
        <v>1.88</v>
      </c>
      <c r="F961">
        <v>3.88</v>
      </c>
      <c r="G961" s="13" t="s">
        <v>3728</v>
      </c>
      <c r="H961" t="s">
        <v>4122</v>
      </c>
      <c r="I961">
        <v>511220</v>
      </c>
      <c r="J961" s="13" t="s">
        <v>4135</v>
      </c>
      <c r="K961" t="s">
        <v>4138</v>
      </c>
      <c r="L961" t="s">
        <v>5168</v>
      </c>
      <c r="M961" t="s">
        <v>4138</v>
      </c>
    </row>
    <row r="962" spans="2:13" ht="16" x14ac:dyDescent="0.2">
      <c r="B962">
        <v>902590</v>
      </c>
      <c r="C962" s="3">
        <v>5.48</v>
      </c>
      <c r="D962">
        <v>4.1500000000000004</v>
      </c>
      <c r="E962">
        <v>6.73</v>
      </c>
      <c r="F962">
        <v>12.2</v>
      </c>
      <c r="G962" s="13" t="s">
        <v>3878</v>
      </c>
      <c r="H962" t="s">
        <v>4122</v>
      </c>
      <c r="I962">
        <v>711220</v>
      </c>
      <c r="J962" s="13" t="s">
        <v>4124</v>
      </c>
      <c r="K962" t="s">
        <v>4138</v>
      </c>
      <c r="L962" t="s">
        <v>5209</v>
      </c>
      <c r="M962" t="s">
        <v>4138</v>
      </c>
    </row>
    <row r="963" spans="2:13" ht="32" x14ac:dyDescent="0.2">
      <c r="B963">
        <v>282540</v>
      </c>
      <c r="C963" s="3">
        <v>5.47</v>
      </c>
      <c r="D963">
        <v>2.63</v>
      </c>
      <c r="E963">
        <v>3.31</v>
      </c>
      <c r="F963">
        <v>1.91</v>
      </c>
      <c r="G963" s="13" t="s">
        <v>364</v>
      </c>
      <c r="H963" t="s">
        <v>4121</v>
      </c>
      <c r="I963">
        <v>211220</v>
      </c>
      <c r="J963" s="13" t="s">
        <v>4127</v>
      </c>
      <c r="K963" t="s">
        <v>4138</v>
      </c>
      <c r="L963" t="s">
        <v>4377</v>
      </c>
      <c r="M963" t="s">
        <v>4138</v>
      </c>
    </row>
    <row r="964" spans="2:13" ht="16" x14ac:dyDescent="0.2">
      <c r="B964">
        <v>340420</v>
      </c>
      <c r="C964" s="3">
        <v>5.47</v>
      </c>
      <c r="D964">
        <v>3.64</v>
      </c>
      <c r="E964">
        <v>0.7</v>
      </c>
      <c r="F964">
        <v>0.46</v>
      </c>
      <c r="G964" s="13" t="s">
        <v>899</v>
      </c>
      <c r="H964" t="s">
        <v>4121</v>
      </c>
      <c r="I964">
        <v>711220</v>
      </c>
      <c r="J964" s="13" t="s">
        <v>4124</v>
      </c>
      <c r="K964" t="s">
        <v>4138</v>
      </c>
      <c r="L964" t="s">
        <v>4479</v>
      </c>
      <c r="M964" t="s">
        <v>4138</v>
      </c>
    </row>
    <row r="965" spans="2:13" ht="16" x14ac:dyDescent="0.2">
      <c r="B965">
        <v>550311</v>
      </c>
      <c r="C965" s="3">
        <v>5.47</v>
      </c>
      <c r="D965">
        <v>9.98</v>
      </c>
      <c r="E965">
        <v>2.89</v>
      </c>
      <c r="F965">
        <v>2.0499999999999998</v>
      </c>
      <c r="G965" s="13" t="s">
        <v>1611</v>
      </c>
      <c r="H965" t="s">
        <v>12</v>
      </c>
      <c r="I965">
        <v>411210</v>
      </c>
      <c r="J965" s="13" t="s">
        <v>4134</v>
      </c>
      <c r="K965" t="s">
        <v>4138</v>
      </c>
      <c r="L965" t="s">
        <v>4700</v>
      </c>
      <c r="M965" t="s">
        <v>4138</v>
      </c>
    </row>
    <row r="966" spans="2:13" ht="32" x14ac:dyDescent="0.2">
      <c r="B966">
        <v>847590</v>
      </c>
      <c r="C966" s="3">
        <v>5.47</v>
      </c>
      <c r="D966">
        <v>5.94</v>
      </c>
      <c r="E966">
        <v>4.54</v>
      </c>
      <c r="F966">
        <v>4.41</v>
      </c>
      <c r="G966" s="13" t="s">
        <v>3329</v>
      </c>
      <c r="H966" t="s">
        <v>4122</v>
      </c>
      <c r="I966">
        <v>311210</v>
      </c>
      <c r="J966" s="13" t="s">
        <v>4126</v>
      </c>
      <c r="K966" t="s">
        <v>4138</v>
      </c>
      <c r="L966" t="s">
        <v>5092</v>
      </c>
      <c r="M966" t="s">
        <v>4138</v>
      </c>
    </row>
    <row r="967" spans="2:13" ht="32" x14ac:dyDescent="0.2">
      <c r="B967">
        <v>871492</v>
      </c>
      <c r="C967" s="3">
        <v>5.47</v>
      </c>
      <c r="D967">
        <v>5.07</v>
      </c>
      <c r="E967">
        <v>11.23</v>
      </c>
      <c r="F967">
        <v>11.31</v>
      </c>
      <c r="G967" s="13" t="s">
        <v>3747</v>
      </c>
      <c r="H967" t="s">
        <v>4121</v>
      </c>
      <c r="I967">
        <v>511220</v>
      </c>
      <c r="J967" s="13" t="s">
        <v>4135</v>
      </c>
      <c r="K967" t="s">
        <v>4138</v>
      </c>
      <c r="L967" t="s">
        <v>5173</v>
      </c>
      <c r="M967" t="s">
        <v>4138</v>
      </c>
    </row>
    <row r="968" spans="2:13" ht="32" x14ac:dyDescent="0.2">
      <c r="B968">
        <v>830230</v>
      </c>
      <c r="C968" s="3">
        <v>5.46</v>
      </c>
      <c r="D968">
        <v>7.78</v>
      </c>
      <c r="E968">
        <v>6.37</v>
      </c>
      <c r="F968">
        <v>9.2200000000000006</v>
      </c>
      <c r="G968" s="13" t="s">
        <v>2863</v>
      </c>
      <c r="H968" t="s">
        <v>4120</v>
      </c>
      <c r="I968">
        <v>511220</v>
      </c>
      <c r="J968" s="13" t="s">
        <v>4135</v>
      </c>
      <c r="K968" t="s">
        <v>4138</v>
      </c>
      <c r="L968" t="s">
        <v>5009</v>
      </c>
      <c r="M968" t="s">
        <v>4138</v>
      </c>
    </row>
    <row r="969" spans="2:13" ht="32" x14ac:dyDescent="0.2">
      <c r="B969">
        <v>310100</v>
      </c>
      <c r="C969" s="3">
        <v>5.44</v>
      </c>
      <c r="D969">
        <v>9.0399999999999991</v>
      </c>
      <c r="E969">
        <v>9.81</v>
      </c>
      <c r="F969">
        <v>13.47</v>
      </c>
      <c r="G969" s="13" t="s">
        <v>793</v>
      </c>
      <c r="H969" t="s">
        <v>4119</v>
      </c>
      <c r="I969">
        <v>111210</v>
      </c>
      <c r="J969" s="13" t="s">
        <v>4123</v>
      </c>
      <c r="K969" t="s">
        <v>4138</v>
      </c>
      <c r="L969" t="s">
        <v>4449</v>
      </c>
      <c r="M969" t="s">
        <v>4138</v>
      </c>
    </row>
    <row r="970" spans="2:13" ht="32" x14ac:dyDescent="0.2">
      <c r="B970">
        <v>441299</v>
      </c>
      <c r="C970" s="3">
        <v>5.44</v>
      </c>
      <c r="D970">
        <v>7.15</v>
      </c>
      <c r="E970">
        <v>12.59</v>
      </c>
      <c r="F970">
        <v>18.61</v>
      </c>
      <c r="G970" s="13" t="s">
        <v>1306</v>
      </c>
      <c r="H970" t="s">
        <v>4121</v>
      </c>
      <c r="I970">
        <v>311210</v>
      </c>
      <c r="J970" s="13" t="s">
        <v>4126</v>
      </c>
      <c r="K970" t="s">
        <v>4138</v>
      </c>
      <c r="L970" t="s">
        <v>4599</v>
      </c>
      <c r="M970" t="s">
        <v>4138</v>
      </c>
    </row>
    <row r="971" spans="2:13" ht="32" x14ac:dyDescent="0.2">
      <c r="B971">
        <v>721240</v>
      </c>
      <c r="C971" s="3">
        <v>5.44</v>
      </c>
      <c r="D971">
        <v>11.42</v>
      </c>
      <c r="E971">
        <v>8.44</v>
      </c>
      <c r="F971">
        <v>3.4</v>
      </c>
      <c r="G971" s="13" t="s">
        <v>2449</v>
      </c>
      <c r="H971" t="s">
        <v>4121</v>
      </c>
      <c r="I971">
        <v>511210</v>
      </c>
      <c r="J971" s="13" t="s">
        <v>4135</v>
      </c>
      <c r="K971" t="s">
        <v>4138</v>
      </c>
      <c r="L971" t="s">
        <v>4887</v>
      </c>
      <c r="M971" t="s">
        <v>4138</v>
      </c>
    </row>
    <row r="972" spans="2:13" ht="32" x14ac:dyDescent="0.2">
      <c r="B972">
        <v>722211</v>
      </c>
      <c r="C972" s="3">
        <v>5.44</v>
      </c>
      <c r="D972">
        <v>1.22</v>
      </c>
      <c r="E972">
        <v>1.1599999999999999</v>
      </c>
      <c r="F972">
        <v>1.02</v>
      </c>
      <c r="G972" s="13" t="s">
        <v>2499</v>
      </c>
      <c r="H972" t="s">
        <v>12</v>
      </c>
      <c r="I972">
        <v>511210</v>
      </c>
      <c r="J972" s="13" t="s">
        <v>4135</v>
      </c>
      <c r="K972" t="s">
        <v>4138</v>
      </c>
      <c r="L972" t="s">
        <v>4897</v>
      </c>
      <c r="M972" t="s">
        <v>4138</v>
      </c>
    </row>
    <row r="973" spans="2:13" ht="32" x14ac:dyDescent="0.2">
      <c r="B973">
        <v>441194</v>
      </c>
      <c r="C973" s="3">
        <v>5.43</v>
      </c>
      <c r="D973">
        <v>5.0599999999999996</v>
      </c>
      <c r="E973">
        <v>4.93</v>
      </c>
      <c r="F973">
        <v>3.34</v>
      </c>
      <c r="G973" s="13" t="s">
        <v>1296</v>
      </c>
      <c r="H973" t="s">
        <v>12</v>
      </c>
      <c r="I973">
        <v>311210</v>
      </c>
      <c r="J973" s="13" t="s">
        <v>4126</v>
      </c>
      <c r="K973" t="s">
        <v>4138</v>
      </c>
      <c r="L973" t="s">
        <v>4598</v>
      </c>
      <c r="M973" t="s">
        <v>4138</v>
      </c>
    </row>
    <row r="974" spans="2:13" ht="32" x14ac:dyDescent="0.2">
      <c r="B974">
        <v>130220</v>
      </c>
      <c r="C974" s="3">
        <v>5.41</v>
      </c>
      <c r="D974">
        <v>6.04</v>
      </c>
      <c r="E974">
        <v>3.7</v>
      </c>
      <c r="F974">
        <v>4.99</v>
      </c>
      <c r="G974" s="13" t="s">
        <v>118</v>
      </c>
      <c r="H974" t="s">
        <v>4119</v>
      </c>
      <c r="I974">
        <v>1111</v>
      </c>
      <c r="J974" s="13" t="s">
        <v>4123</v>
      </c>
      <c r="K974" t="s">
        <v>4138</v>
      </c>
      <c r="L974" t="s">
        <v>4240</v>
      </c>
      <c r="M974" t="s">
        <v>4138</v>
      </c>
    </row>
    <row r="975" spans="2:13" ht="16" x14ac:dyDescent="0.2">
      <c r="B975">
        <v>580421</v>
      </c>
      <c r="C975" s="3">
        <v>5.39</v>
      </c>
      <c r="D975">
        <v>3.98</v>
      </c>
      <c r="E975">
        <v>4.0199999999999996</v>
      </c>
      <c r="F975">
        <v>2.5299999999999998</v>
      </c>
      <c r="G975" s="13" t="s">
        <v>1841</v>
      </c>
      <c r="H975" t="s">
        <v>4121</v>
      </c>
      <c r="I975">
        <v>411220</v>
      </c>
      <c r="J975" s="13" t="s">
        <v>4134</v>
      </c>
      <c r="K975" t="s">
        <v>4138</v>
      </c>
      <c r="L975" t="s">
        <v>4731</v>
      </c>
      <c r="M975" t="s">
        <v>4138</v>
      </c>
    </row>
    <row r="976" spans="2:13" ht="32" x14ac:dyDescent="0.2">
      <c r="B976">
        <v>291250</v>
      </c>
      <c r="C976" s="3">
        <v>5.38</v>
      </c>
      <c r="D976">
        <v>31.14</v>
      </c>
      <c r="E976">
        <v>32.28</v>
      </c>
      <c r="F976">
        <v>27.78</v>
      </c>
      <c r="G976" s="13" t="s">
        <v>562</v>
      </c>
      <c r="H976" t="s">
        <v>4121</v>
      </c>
      <c r="I976">
        <v>211220</v>
      </c>
      <c r="J976" s="13" t="s">
        <v>4127</v>
      </c>
      <c r="K976" t="s">
        <v>4138</v>
      </c>
      <c r="L976" t="s">
        <v>4412</v>
      </c>
      <c r="M976" t="s">
        <v>4138</v>
      </c>
    </row>
    <row r="977" spans="2:13" ht="32" x14ac:dyDescent="0.2">
      <c r="B977">
        <v>722880</v>
      </c>
      <c r="C977" s="3">
        <v>5.38</v>
      </c>
      <c r="D977">
        <v>6.7</v>
      </c>
      <c r="E977">
        <v>6.73</v>
      </c>
      <c r="F977">
        <v>6.91</v>
      </c>
      <c r="G977" s="13" t="s">
        <v>2528</v>
      </c>
      <c r="H977" t="s">
        <v>4121</v>
      </c>
      <c r="I977">
        <v>511210</v>
      </c>
      <c r="J977" s="13" t="s">
        <v>4135</v>
      </c>
      <c r="K977" t="s">
        <v>4138</v>
      </c>
      <c r="L977" t="s">
        <v>4903</v>
      </c>
      <c r="M977" t="s">
        <v>4138</v>
      </c>
    </row>
    <row r="978" spans="2:13" ht="32" x14ac:dyDescent="0.2">
      <c r="B978">
        <v>291513</v>
      </c>
      <c r="C978" s="3">
        <v>5.37</v>
      </c>
      <c r="D978">
        <v>5.03</v>
      </c>
      <c r="E978">
        <v>12.73</v>
      </c>
      <c r="F978">
        <v>11.75</v>
      </c>
      <c r="G978" s="13" t="s">
        <v>580</v>
      </c>
      <c r="H978" t="s">
        <v>4121</v>
      </c>
      <c r="I978">
        <v>211220</v>
      </c>
      <c r="J978" s="13" t="s">
        <v>4127</v>
      </c>
      <c r="K978" t="s">
        <v>4138</v>
      </c>
      <c r="L978" t="s">
        <v>4415</v>
      </c>
      <c r="M978" t="s">
        <v>4138</v>
      </c>
    </row>
    <row r="979" spans="2:13" ht="32" x14ac:dyDescent="0.2">
      <c r="B979">
        <v>390710</v>
      </c>
      <c r="C979" s="3">
        <v>5.37</v>
      </c>
      <c r="D979">
        <v>6.02</v>
      </c>
      <c r="E979">
        <v>1.57</v>
      </c>
      <c r="F979">
        <v>1.1299999999999999</v>
      </c>
      <c r="G979" s="13" t="s">
        <v>1047</v>
      </c>
      <c r="H979" t="s">
        <v>4121</v>
      </c>
      <c r="I979">
        <v>211210</v>
      </c>
      <c r="J979" s="13" t="s">
        <v>4127</v>
      </c>
      <c r="K979" t="s">
        <v>4138</v>
      </c>
      <c r="L979" t="s">
        <v>4533</v>
      </c>
      <c r="M979" t="s">
        <v>4138</v>
      </c>
    </row>
    <row r="980" spans="2:13" ht="32" x14ac:dyDescent="0.2">
      <c r="B980">
        <v>293352</v>
      </c>
      <c r="C980" s="3">
        <v>5.36</v>
      </c>
      <c r="D980">
        <v>7.28</v>
      </c>
      <c r="E980">
        <v>8.09</v>
      </c>
      <c r="F980">
        <v>3.89</v>
      </c>
      <c r="G980" s="13" t="s">
        <v>713</v>
      </c>
      <c r="H980" t="s">
        <v>12</v>
      </c>
      <c r="I980">
        <v>211220</v>
      </c>
      <c r="J980" s="13" t="s">
        <v>4127</v>
      </c>
      <c r="K980" t="s">
        <v>4138</v>
      </c>
      <c r="L980" t="s">
        <v>4433</v>
      </c>
      <c r="M980" t="s">
        <v>4138</v>
      </c>
    </row>
    <row r="981" spans="2:13" ht="32" x14ac:dyDescent="0.2">
      <c r="B981">
        <v>482010</v>
      </c>
      <c r="C981" s="3">
        <v>5.35</v>
      </c>
      <c r="D981">
        <v>3.93</v>
      </c>
      <c r="E981">
        <v>2.2400000000000002</v>
      </c>
      <c r="F981">
        <v>1.24</v>
      </c>
      <c r="G981" s="13" t="s">
        <v>1433</v>
      </c>
      <c r="H981" t="s">
        <v>4120</v>
      </c>
      <c r="I981">
        <v>611220</v>
      </c>
      <c r="J981" s="13" t="s">
        <v>4131</v>
      </c>
      <c r="K981" t="s">
        <v>4138</v>
      </c>
      <c r="L981" t="s">
        <v>4638</v>
      </c>
      <c r="M981" t="s">
        <v>4138</v>
      </c>
    </row>
    <row r="982" spans="2:13" ht="32" x14ac:dyDescent="0.2">
      <c r="B982">
        <v>290346</v>
      </c>
      <c r="C982" s="3">
        <v>5.33</v>
      </c>
      <c r="D982">
        <v>2.0299999999999998</v>
      </c>
      <c r="E982">
        <v>0</v>
      </c>
      <c r="F982">
        <v>0</v>
      </c>
      <c r="G982" s="13" t="s">
        <v>484</v>
      </c>
      <c r="H982" t="s">
        <v>12</v>
      </c>
      <c r="I982" t="s">
        <v>12</v>
      </c>
      <c r="J982" s="13" t="s">
        <v>12</v>
      </c>
      <c r="K982" t="s">
        <v>12</v>
      </c>
      <c r="L982" t="s">
        <v>4403</v>
      </c>
      <c r="M982" t="s">
        <v>4138</v>
      </c>
    </row>
    <row r="983" spans="2:13" ht="32" x14ac:dyDescent="0.2">
      <c r="B983">
        <v>846692</v>
      </c>
      <c r="C983" s="3">
        <v>5.33</v>
      </c>
      <c r="D983">
        <v>5.78</v>
      </c>
      <c r="E983">
        <v>4.7699999999999996</v>
      </c>
      <c r="F983">
        <v>4.5</v>
      </c>
      <c r="G983" s="13" t="s">
        <v>3282</v>
      </c>
      <c r="H983" t="s">
        <v>4122</v>
      </c>
      <c r="I983">
        <v>311220</v>
      </c>
      <c r="J983" s="13" t="s">
        <v>4126</v>
      </c>
      <c r="K983" t="s">
        <v>4138</v>
      </c>
      <c r="L983" t="s">
        <v>5084</v>
      </c>
      <c r="M983" t="s">
        <v>4138</v>
      </c>
    </row>
    <row r="984" spans="2:13" ht="16" x14ac:dyDescent="0.2">
      <c r="B984">
        <v>600690</v>
      </c>
      <c r="C984" s="3">
        <v>5.31</v>
      </c>
      <c r="D984">
        <v>9.81</v>
      </c>
      <c r="E984">
        <v>9.49</v>
      </c>
      <c r="F984">
        <v>8.85</v>
      </c>
      <c r="G984" s="13" t="s">
        <v>1927</v>
      </c>
      <c r="H984" t="s">
        <v>12</v>
      </c>
      <c r="I984">
        <v>411220</v>
      </c>
      <c r="J984" s="13" t="s">
        <v>4134</v>
      </c>
      <c r="K984" t="s">
        <v>4138</v>
      </c>
      <c r="L984" t="s">
        <v>4755</v>
      </c>
      <c r="M984" t="s">
        <v>4138</v>
      </c>
    </row>
    <row r="985" spans="2:13" ht="32" x14ac:dyDescent="0.2">
      <c r="B985">
        <v>811221</v>
      </c>
      <c r="C985" s="3">
        <v>5.3</v>
      </c>
      <c r="D985">
        <v>9.43</v>
      </c>
      <c r="E985">
        <v>1.56</v>
      </c>
      <c r="F985">
        <v>0.05</v>
      </c>
      <c r="G985" s="13" t="s">
        <v>2788</v>
      </c>
      <c r="H985" t="s">
        <v>12</v>
      </c>
      <c r="I985">
        <v>311210</v>
      </c>
      <c r="J985" s="13" t="s">
        <v>4126</v>
      </c>
      <c r="K985" t="s">
        <v>4138</v>
      </c>
      <c r="L985" t="s">
        <v>4203</v>
      </c>
      <c r="M985" t="s">
        <v>4138</v>
      </c>
    </row>
    <row r="986" spans="2:13" ht="16" x14ac:dyDescent="0.2">
      <c r="B986">
        <v>590610</v>
      </c>
      <c r="C986" s="3">
        <v>5.24</v>
      </c>
      <c r="D986">
        <v>2.91</v>
      </c>
      <c r="E986">
        <v>1.07</v>
      </c>
      <c r="F986">
        <v>1.1100000000000001</v>
      </c>
      <c r="G986" s="13" t="s">
        <v>1871</v>
      </c>
      <c r="H986" t="s">
        <v>4120</v>
      </c>
      <c r="I986">
        <v>411220</v>
      </c>
      <c r="J986" s="13" t="s">
        <v>4134</v>
      </c>
      <c r="K986" t="s">
        <v>4138</v>
      </c>
      <c r="L986" t="s">
        <v>4744</v>
      </c>
      <c r="M986" t="s">
        <v>4138</v>
      </c>
    </row>
    <row r="987" spans="2:13" ht="32" x14ac:dyDescent="0.2">
      <c r="B987">
        <v>282520</v>
      </c>
      <c r="C987" s="3">
        <v>5.21</v>
      </c>
      <c r="D987">
        <v>4.05</v>
      </c>
      <c r="E987">
        <v>2.06</v>
      </c>
      <c r="F987">
        <v>3.01</v>
      </c>
      <c r="G987" s="13" t="s">
        <v>362</v>
      </c>
      <c r="H987" t="s">
        <v>4121</v>
      </c>
      <c r="I987">
        <v>211220</v>
      </c>
      <c r="J987" s="13" t="s">
        <v>4127</v>
      </c>
      <c r="K987" t="s">
        <v>4138</v>
      </c>
      <c r="L987" t="s">
        <v>4377</v>
      </c>
      <c r="M987" t="s">
        <v>4138</v>
      </c>
    </row>
    <row r="988" spans="2:13" ht="32" x14ac:dyDescent="0.2">
      <c r="B988">
        <v>291823</v>
      </c>
      <c r="C988" s="3">
        <v>5.2</v>
      </c>
      <c r="D988">
        <v>9.65</v>
      </c>
      <c r="E988">
        <v>3.8</v>
      </c>
      <c r="F988">
        <v>4.63</v>
      </c>
      <c r="G988" s="13" t="s">
        <v>628</v>
      </c>
      <c r="H988" t="s">
        <v>4121</v>
      </c>
      <c r="I988">
        <v>211220</v>
      </c>
      <c r="J988" s="13" t="s">
        <v>4127</v>
      </c>
      <c r="K988" t="s">
        <v>4138</v>
      </c>
      <c r="L988" t="s">
        <v>4418</v>
      </c>
      <c r="M988" t="s">
        <v>4138</v>
      </c>
    </row>
    <row r="989" spans="2:13" ht="32" x14ac:dyDescent="0.2">
      <c r="B989">
        <v>853510</v>
      </c>
      <c r="C989" s="3">
        <v>5.2</v>
      </c>
      <c r="D989">
        <v>2.25</v>
      </c>
      <c r="E989">
        <v>2.64</v>
      </c>
      <c r="F989">
        <v>2.0099999999999998</v>
      </c>
      <c r="G989" s="13" t="s">
        <v>3590</v>
      </c>
      <c r="H989" t="s">
        <v>4122</v>
      </c>
      <c r="I989">
        <v>3112</v>
      </c>
      <c r="J989" s="13" t="s">
        <v>4126</v>
      </c>
      <c r="K989" t="s">
        <v>4138</v>
      </c>
      <c r="L989" t="s">
        <v>5138</v>
      </c>
      <c r="M989" t="s">
        <v>4138</v>
      </c>
    </row>
    <row r="990" spans="2:13" ht="32" x14ac:dyDescent="0.2">
      <c r="B990">
        <v>290950</v>
      </c>
      <c r="C990" s="3">
        <v>5.19</v>
      </c>
      <c r="D990">
        <v>11.34</v>
      </c>
      <c r="E990">
        <v>6.64</v>
      </c>
      <c r="F990">
        <v>7.05</v>
      </c>
      <c r="G990" s="13" t="s">
        <v>548</v>
      </c>
      <c r="H990" t="s">
        <v>4121</v>
      </c>
      <c r="I990">
        <v>211220</v>
      </c>
      <c r="J990" s="13" t="s">
        <v>4127</v>
      </c>
      <c r="K990" t="s">
        <v>4138</v>
      </c>
      <c r="L990" t="s">
        <v>4409</v>
      </c>
      <c r="M990" t="s">
        <v>4138</v>
      </c>
    </row>
    <row r="991" spans="2:13" ht="32" x14ac:dyDescent="0.2">
      <c r="B991">
        <v>854620</v>
      </c>
      <c r="C991" s="3">
        <v>5.18</v>
      </c>
      <c r="D991">
        <v>3.07</v>
      </c>
      <c r="E991">
        <v>3.35</v>
      </c>
      <c r="F991">
        <v>3.83</v>
      </c>
      <c r="G991" s="13" t="s">
        <v>3664</v>
      </c>
      <c r="H991" t="s">
        <v>4122</v>
      </c>
      <c r="I991">
        <v>3112</v>
      </c>
      <c r="J991" s="13" t="s">
        <v>4126</v>
      </c>
      <c r="K991" t="s">
        <v>4138</v>
      </c>
      <c r="L991" t="s">
        <v>5149</v>
      </c>
      <c r="M991" t="s">
        <v>4138</v>
      </c>
    </row>
    <row r="992" spans="2:13" ht="32" x14ac:dyDescent="0.2">
      <c r="B992">
        <v>291632</v>
      </c>
      <c r="C992" s="3">
        <v>5.16</v>
      </c>
      <c r="D992">
        <v>4.6100000000000003</v>
      </c>
      <c r="E992">
        <v>1.68</v>
      </c>
      <c r="F992">
        <v>1.46</v>
      </c>
      <c r="G992" s="13" t="s">
        <v>602</v>
      </c>
      <c r="H992" t="s">
        <v>4121</v>
      </c>
      <c r="I992">
        <v>211220</v>
      </c>
      <c r="J992" s="13" t="s">
        <v>4127</v>
      </c>
      <c r="K992" t="s">
        <v>4138</v>
      </c>
      <c r="L992" t="s">
        <v>4416</v>
      </c>
      <c r="M992" t="s">
        <v>4138</v>
      </c>
    </row>
    <row r="993" spans="2:13" ht="32" x14ac:dyDescent="0.2">
      <c r="B993">
        <v>290729</v>
      </c>
      <c r="C993" s="3">
        <v>5.13</v>
      </c>
      <c r="D993">
        <v>7.43</v>
      </c>
      <c r="E993">
        <v>8.11</v>
      </c>
      <c r="F993">
        <v>7.41</v>
      </c>
      <c r="G993" s="13" t="s">
        <v>539</v>
      </c>
      <c r="H993" t="s">
        <v>4121</v>
      </c>
      <c r="I993">
        <v>211220</v>
      </c>
      <c r="J993" s="13" t="s">
        <v>4127</v>
      </c>
      <c r="K993" t="s">
        <v>4138</v>
      </c>
      <c r="L993" t="s">
        <v>4407</v>
      </c>
      <c r="M993" t="s">
        <v>4138</v>
      </c>
    </row>
    <row r="994" spans="2:13" ht="16" x14ac:dyDescent="0.2">
      <c r="B994">
        <v>901832</v>
      </c>
      <c r="C994" s="3">
        <v>5.1100000000000003</v>
      </c>
      <c r="D994">
        <v>10.51</v>
      </c>
      <c r="E994">
        <v>7.48</v>
      </c>
      <c r="F994">
        <v>5.38</v>
      </c>
      <c r="G994" s="13" t="s">
        <v>3848</v>
      </c>
      <c r="H994" t="s">
        <v>4122</v>
      </c>
      <c r="I994">
        <v>711220</v>
      </c>
      <c r="J994" s="13" t="s">
        <v>4124</v>
      </c>
      <c r="K994" t="s">
        <v>4138</v>
      </c>
      <c r="L994" t="s">
        <v>5206</v>
      </c>
      <c r="M994" t="s">
        <v>4138</v>
      </c>
    </row>
    <row r="995" spans="2:13" ht="32" x14ac:dyDescent="0.2">
      <c r="B995">
        <v>840490</v>
      </c>
      <c r="C995" s="3">
        <v>5.0999999999999996</v>
      </c>
      <c r="D995">
        <v>1.59</v>
      </c>
      <c r="E995">
        <v>2.1</v>
      </c>
      <c r="F995">
        <v>5.26</v>
      </c>
      <c r="G995" s="13" t="s">
        <v>2899</v>
      </c>
      <c r="H995" t="s">
        <v>4122</v>
      </c>
      <c r="I995">
        <v>211210</v>
      </c>
      <c r="J995" s="13" t="s">
        <v>4127</v>
      </c>
      <c r="K995" t="s">
        <v>4138</v>
      </c>
      <c r="L995" t="s">
        <v>5022</v>
      </c>
      <c r="M995" t="s">
        <v>4138</v>
      </c>
    </row>
    <row r="996" spans="2:13" ht="32" x14ac:dyDescent="0.2">
      <c r="B996">
        <v>870911</v>
      </c>
      <c r="C996" s="3">
        <v>5.0999999999999996</v>
      </c>
      <c r="D996">
        <v>31.39</v>
      </c>
      <c r="E996">
        <v>0.21</v>
      </c>
      <c r="F996">
        <v>0.34</v>
      </c>
      <c r="G996" s="13" t="s">
        <v>3733</v>
      </c>
      <c r="H996" t="s">
        <v>4122</v>
      </c>
      <c r="I996">
        <v>511220</v>
      </c>
      <c r="J996" s="13" t="s">
        <v>4135</v>
      </c>
      <c r="K996" t="s">
        <v>4138</v>
      </c>
      <c r="L996" t="s">
        <v>5169</v>
      </c>
      <c r="M996" t="s">
        <v>4138</v>
      </c>
    </row>
    <row r="997" spans="2:13" ht="16" x14ac:dyDescent="0.2">
      <c r="B997">
        <v>540110</v>
      </c>
      <c r="C997" s="3">
        <v>5.09</v>
      </c>
      <c r="D997">
        <v>6.68</v>
      </c>
      <c r="E997">
        <v>4.63</v>
      </c>
      <c r="F997">
        <v>2.2400000000000002</v>
      </c>
      <c r="G997" s="13" t="s">
        <v>1609</v>
      </c>
      <c r="H997" t="s">
        <v>4120</v>
      </c>
      <c r="I997">
        <v>411220</v>
      </c>
      <c r="J997" s="13" t="s">
        <v>4134</v>
      </c>
      <c r="K997" t="s">
        <v>4138</v>
      </c>
      <c r="L997" t="s">
        <v>4690</v>
      </c>
      <c r="M997" t="s">
        <v>4138</v>
      </c>
    </row>
    <row r="998" spans="2:13" ht="16" x14ac:dyDescent="0.2">
      <c r="B998">
        <v>852419</v>
      </c>
      <c r="C998" s="3">
        <v>5.08</v>
      </c>
      <c r="D998">
        <v>32.53</v>
      </c>
      <c r="E998">
        <v>0</v>
      </c>
      <c r="F998">
        <v>0</v>
      </c>
      <c r="G998" s="13" t="s">
        <v>20</v>
      </c>
      <c r="H998" t="s">
        <v>12</v>
      </c>
      <c r="I998" t="s">
        <v>12</v>
      </c>
      <c r="J998" s="13" t="s">
        <v>12</v>
      </c>
      <c r="K998" t="s">
        <v>12</v>
      </c>
      <c r="L998" t="s">
        <v>5127</v>
      </c>
      <c r="M998" t="s">
        <v>4138</v>
      </c>
    </row>
    <row r="999" spans="2:13" ht="32" x14ac:dyDescent="0.2">
      <c r="B999">
        <v>732010</v>
      </c>
      <c r="C999" s="3">
        <v>5.01</v>
      </c>
      <c r="D999">
        <v>4.93</v>
      </c>
      <c r="E999">
        <v>4.83</v>
      </c>
      <c r="F999">
        <v>4.63</v>
      </c>
      <c r="G999" s="13" t="s">
        <v>2620</v>
      </c>
      <c r="H999" t="s">
        <v>4121</v>
      </c>
      <c r="I999">
        <v>311210</v>
      </c>
      <c r="J999" s="13" t="s">
        <v>4126</v>
      </c>
      <c r="K999" t="s">
        <v>4138</v>
      </c>
      <c r="L999" t="s">
        <v>4924</v>
      </c>
      <c r="M999" t="s">
        <v>4138</v>
      </c>
    </row>
    <row r="1000" spans="2:13" ht="16" x14ac:dyDescent="0.2">
      <c r="B1000">
        <v>540754</v>
      </c>
      <c r="C1000" s="3">
        <v>4.99</v>
      </c>
      <c r="D1000">
        <v>4.42</v>
      </c>
      <c r="E1000">
        <v>6.01</v>
      </c>
      <c r="F1000">
        <v>5.45</v>
      </c>
      <c r="G1000" s="13" t="s">
        <v>1654</v>
      </c>
      <c r="H1000" t="s">
        <v>4121</v>
      </c>
      <c r="I1000">
        <v>411220</v>
      </c>
      <c r="J1000" s="13" t="s">
        <v>4134</v>
      </c>
      <c r="K1000" t="s">
        <v>4138</v>
      </c>
      <c r="L1000" t="s">
        <v>4696</v>
      </c>
      <c r="M1000" t="s">
        <v>4138</v>
      </c>
    </row>
    <row r="1001" spans="2:13" ht="16" x14ac:dyDescent="0.2">
      <c r="B1001">
        <v>580429</v>
      </c>
      <c r="C1001" s="3">
        <v>4.99</v>
      </c>
      <c r="D1001">
        <v>5.27</v>
      </c>
      <c r="E1001">
        <v>5.49</v>
      </c>
      <c r="F1001">
        <v>2.88</v>
      </c>
      <c r="G1001" s="13" t="s">
        <v>1842</v>
      </c>
      <c r="H1001" t="s">
        <v>4121</v>
      </c>
      <c r="I1001">
        <v>411220</v>
      </c>
      <c r="J1001" s="13" t="s">
        <v>4134</v>
      </c>
      <c r="K1001" t="s">
        <v>4138</v>
      </c>
      <c r="L1001" t="s">
        <v>4731</v>
      </c>
      <c r="M1001" t="s">
        <v>4138</v>
      </c>
    </row>
    <row r="1002" spans="2:13" ht="32" x14ac:dyDescent="0.2">
      <c r="B1002">
        <v>721924</v>
      </c>
      <c r="C1002" s="3">
        <v>4.9400000000000004</v>
      </c>
      <c r="D1002">
        <v>0.2</v>
      </c>
      <c r="E1002">
        <v>0.43</v>
      </c>
      <c r="F1002">
        <v>0.52</v>
      </c>
      <c r="G1002" s="13" t="s">
        <v>2487</v>
      </c>
      <c r="H1002" t="s">
        <v>4121</v>
      </c>
      <c r="I1002">
        <v>511210</v>
      </c>
      <c r="J1002" s="13" t="s">
        <v>4135</v>
      </c>
      <c r="K1002" t="s">
        <v>4138</v>
      </c>
      <c r="L1002" t="s">
        <v>4894</v>
      </c>
      <c r="M1002" t="s">
        <v>4138</v>
      </c>
    </row>
    <row r="1003" spans="2:13" ht="32" x14ac:dyDescent="0.2">
      <c r="B1003">
        <v>841182</v>
      </c>
      <c r="C1003" s="3">
        <v>4.92</v>
      </c>
      <c r="D1003">
        <v>5.07</v>
      </c>
      <c r="E1003">
        <v>0</v>
      </c>
      <c r="F1003">
        <v>0</v>
      </c>
      <c r="G1003" s="13" t="s">
        <v>2923</v>
      </c>
      <c r="H1003" t="s">
        <v>4122</v>
      </c>
      <c r="I1003">
        <v>511220</v>
      </c>
      <c r="J1003" s="13" t="s">
        <v>4135</v>
      </c>
      <c r="K1003" t="s">
        <v>4138</v>
      </c>
      <c r="L1003" t="s">
        <v>5029</v>
      </c>
      <c r="M1003" t="s">
        <v>4138</v>
      </c>
    </row>
    <row r="1004" spans="2:13" ht="32" x14ac:dyDescent="0.2">
      <c r="B1004">
        <v>283522</v>
      </c>
      <c r="C1004" s="3">
        <v>4.8499999999999996</v>
      </c>
      <c r="D1004">
        <v>1.64</v>
      </c>
      <c r="E1004">
        <v>2.23</v>
      </c>
      <c r="F1004">
        <v>1.74</v>
      </c>
      <c r="G1004" s="13" t="s">
        <v>408</v>
      </c>
      <c r="H1004" t="s">
        <v>4121</v>
      </c>
      <c r="I1004">
        <v>211220</v>
      </c>
      <c r="J1004" s="13" t="s">
        <v>4127</v>
      </c>
      <c r="K1004" t="s">
        <v>4138</v>
      </c>
      <c r="L1004" t="s">
        <v>4387</v>
      </c>
      <c r="M1004" t="s">
        <v>4138</v>
      </c>
    </row>
    <row r="1005" spans="2:13" ht="32" x14ac:dyDescent="0.2">
      <c r="B1005">
        <v>720852</v>
      </c>
      <c r="C1005" s="3">
        <v>4.82</v>
      </c>
      <c r="D1005">
        <v>2.98</v>
      </c>
      <c r="E1005">
        <v>0.64</v>
      </c>
      <c r="F1005">
        <v>2.14</v>
      </c>
      <c r="G1005" s="13" t="s">
        <v>2418</v>
      </c>
      <c r="H1005" t="s">
        <v>12</v>
      </c>
      <c r="I1005">
        <v>511210</v>
      </c>
      <c r="J1005" s="13" t="s">
        <v>4135</v>
      </c>
      <c r="K1005" t="s">
        <v>4138</v>
      </c>
      <c r="L1005" t="s">
        <v>4883</v>
      </c>
      <c r="M1005" t="s">
        <v>4138</v>
      </c>
    </row>
    <row r="1006" spans="2:13" ht="16" x14ac:dyDescent="0.2">
      <c r="B1006">
        <v>580890</v>
      </c>
      <c r="C1006" s="3">
        <v>4.8</v>
      </c>
      <c r="D1006">
        <v>9.27</v>
      </c>
      <c r="E1006">
        <v>15.63</v>
      </c>
      <c r="F1006">
        <v>8.49</v>
      </c>
      <c r="G1006" s="13" t="s">
        <v>1854</v>
      </c>
      <c r="H1006" t="s">
        <v>4120</v>
      </c>
      <c r="I1006">
        <v>411220</v>
      </c>
      <c r="J1006" s="13" t="s">
        <v>4134</v>
      </c>
      <c r="K1006" t="s">
        <v>4138</v>
      </c>
      <c r="L1006" t="s">
        <v>4735</v>
      </c>
      <c r="M1006" t="s">
        <v>4138</v>
      </c>
    </row>
    <row r="1007" spans="2:13" ht="32" x14ac:dyDescent="0.2">
      <c r="B1007">
        <v>721230</v>
      </c>
      <c r="C1007" s="3">
        <v>4.8</v>
      </c>
      <c r="D1007">
        <v>0.6</v>
      </c>
      <c r="E1007">
        <v>0.56999999999999995</v>
      </c>
      <c r="F1007">
        <v>0.02</v>
      </c>
      <c r="G1007" s="13" t="s">
        <v>2448</v>
      </c>
      <c r="H1007" t="s">
        <v>4121</v>
      </c>
      <c r="I1007">
        <v>511210</v>
      </c>
      <c r="J1007" s="13" t="s">
        <v>4135</v>
      </c>
      <c r="K1007" t="s">
        <v>4138</v>
      </c>
      <c r="L1007" t="s">
        <v>4887</v>
      </c>
      <c r="M1007" t="s">
        <v>4138</v>
      </c>
    </row>
    <row r="1008" spans="2:13" ht="32" x14ac:dyDescent="0.2">
      <c r="B1008">
        <v>680423</v>
      </c>
      <c r="C1008" s="3">
        <v>4.79</v>
      </c>
      <c r="D1008">
        <v>3.7</v>
      </c>
      <c r="E1008">
        <v>3.91</v>
      </c>
      <c r="F1008">
        <v>3.19</v>
      </c>
      <c r="G1008" s="13" t="s">
        <v>2211</v>
      </c>
      <c r="H1008" t="s">
        <v>4120</v>
      </c>
      <c r="I1008">
        <v>311220</v>
      </c>
      <c r="J1008" s="13" t="s">
        <v>4126</v>
      </c>
      <c r="K1008" t="s">
        <v>4138</v>
      </c>
      <c r="L1008" t="s">
        <v>4822</v>
      </c>
      <c r="M1008" t="s">
        <v>4138</v>
      </c>
    </row>
    <row r="1009" spans="2:13" ht="32" x14ac:dyDescent="0.2">
      <c r="B1009">
        <v>843699</v>
      </c>
      <c r="C1009" s="3">
        <v>4.79</v>
      </c>
      <c r="D1009">
        <v>6.49</v>
      </c>
      <c r="E1009">
        <v>7.29</v>
      </c>
      <c r="F1009">
        <v>4.79</v>
      </c>
      <c r="G1009" s="13" t="s">
        <v>3112</v>
      </c>
      <c r="H1009" t="s">
        <v>4122</v>
      </c>
      <c r="I1009">
        <v>111210</v>
      </c>
      <c r="J1009" s="13" t="s">
        <v>4123</v>
      </c>
      <c r="K1009" t="s">
        <v>4138</v>
      </c>
      <c r="L1009" t="s">
        <v>5054</v>
      </c>
      <c r="M1009" t="s">
        <v>4138</v>
      </c>
    </row>
    <row r="1010" spans="2:13" ht="32" x14ac:dyDescent="0.2">
      <c r="B1010">
        <v>853661</v>
      </c>
      <c r="C1010" s="3">
        <v>4.79</v>
      </c>
      <c r="D1010">
        <v>4.07</v>
      </c>
      <c r="E1010">
        <v>6.16</v>
      </c>
      <c r="F1010">
        <v>3.74</v>
      </c>
      <c r="G1010" s="13" t="s">
        <v>3602</v>
      </c>
      <c r="H1010" t="s">
        <v>4122</v>
      </c>
      <c r="I1010">
        <v>3112</v>
      </c>
      <c r="J1010" s="13" t="s">
        <v>4126</v>
      </c>
      <c r="K1010" t="s">
        <v>4138</v>
      </c>
      <c r="L1010" t="s">
        <v>5139</v>
      </c>
      <c r="M1010" t="s">
        <v>4138</v>
      </c>
    </row>
    <row r="1011" spans="2:13" ht="32" x14ac:dyDescent="0.2">
      <c r="B1011">
        <v>481149</v>
      </c>
      <c r="C1011" s="3">
        <v>4.7699999999999996</v>
      </c>
      <c r="D1011">
        <v>11.91</v>
      </c>
      <c r="E1011">
        <v>7.03</v>
      </c>
      <c r="F1011">
        <v>3.67</v>
      </c>
      <c r="G1011" s="13" t="s">
        <v>1407</v>
      </c>
      <c r="H1011" t="s">
        <v>12</v>
      </c>
      <c r="I1011">
        <v>611220</v>
      </c>
      <c r="J1011" s="13" t="s">
        <v>4131</v>
      </c>
      <c r="K1011" t="s">
        <v>4138</v>
      </c>
      <c r="L1011" t="s">
        <v>4630</v>
      </c>
      <c r="M1011" t="s">
        <v>4138</v>
      </c>
    </row>
    <row r="1012" spans="2:13" ht="32" x14ac:dyDescent="0.2">
      <c r="B1012">
        <v>292239</v>
      </c>
      <c r="C1012" s="3">
        <v>4.76</v>
      </c>
      <c r="D1012">
        <v>12.11</v>
      </c>
      <c r="E1012">
        <v>15.42</v>
      </c>
      <c r="F1012">
        <v>8.7799999999999994</v>
      </c>
      <c r="G1012" s="13" t="s">
        <v>657</v>
      </c>
      <c r="H1012" t="s">
        <v>12</v>
      </c>
      <c r="I1012">
        <v>211220</v>
      </c>
      <c r="J1012" s="13" t="s">
        <v>4127</v>
      </c>
      <c r="K1012" t="s">
        <v>4138</v>
      </c>
      <c r="L1012" t="s">
        <v>4422</v>
      </c>
      <c r="M1012" t="s">
        <v>4138</v>
      </c>
    </row>
    <row r="1013" spans="2:13" ht="32" x14ac:dyDescent="0.2">
      <c r="B1013">
        <v>681019</v>
      </c>
      <c r="C1013" s="3">
        <v>4.76</v>
      </c>
      <c r="D1013">
        <v>2.46</v>
      </c>
      <c r="E1013">
        <v>6.21</v>
      </c>
      <c r="F1013">
        <v>1.58</v>
      </c>
      <c r="G1013" s="13" t="s">
        <v>2226</v>
      </c>
      <c r="H1013" t="s">
        <v>4120</v>
      </c>
      <c r="I1013">
        <v>311220</v>
      </c>
      <c r="J1013" s="13" t="s">
        <v>4126</v>
      </c>
      <c r="K1013" t="s">
        <v>4138</v>
      </c>
      <c r="L1013" t="s">
        <v>4828</v>
      </c>
      <c r="M1013" t="s">
        <v>4138</v>
      </c>
    </row>
    <row r="1014" spans="2:13" ht="32" x14ac:dyDescent="0.2">
      <c r="B1014">
        <v>282590</v>
      </c>
      <c r="C1014" s="3">
        <v>4.7300000000000004</v>
      </c>
      <c r="D1014">
        <v>3.93</v>
      </c>
      <c r="E1014">
        <v>2.4300000000000002</v>
      </c>
      <c r="F1014">
        <v>1.66</v>
      </c>
      <c r="G1014" s="13" t="s">
        <v>369</v>
      </c>
      <c r="H1014" t="s">
        <v>4121</v>
      </c>
      <c r="I1014">
        <v>211220</v>
      </c>
      <c r="J1014" s="13" t="s">
        <v>4127</v>
      </c>
      <c r="K1014" t="s">
        <v>4138</v>
      </c>
      <c r="L1014" t="s">
        <v>4377</v>
      </c>
      <c r="M1014" t="s">
        <v>4138</v>
      </c>
    </row>
    <row r="1015" spans="2:13" ht="32" x14ac:dyDescent="0.2">
      <c r="B1015">
        <v>280910</v>
      </c>
      <c r="C1015" s="3">
        <v>4.7</v>
      </c>
      <c r="D1015">
        <v>4.4400000000000004</v>
      </c>
      <c r="E1015">
        <v>12.43</v>
      </c>
      <c r="F1015">
        <v>3.48</v>
      </c>
      <c r="G1015" s="13" t="s">
        <v>332</v>
      </c>
      <c r="H1015" t="s">
        <v>4121</v>
      </c>
      <c r="I1015">
        <v>211220</v>
      </c>
      <c r="J1015" s="13" t="s">
        <v>4127</v>
      </c>
      <c r="K1015" t="s">
        <v>4138</v>
      </c>
      <c r="L1015" t="s">
        <v>4361</v>
      </c>
      <c r="M1015" t="s">
        <v>4138</v>
      </c>
    </row>
    <row r="1016" spans="2:13" ht="32" x14ac:dyDescent="0.2">
      <c r="B1016">
        <v>721790</v>
      </c>
      <c r="C1016" s="3">
        <v>4.7</v>
      </c>
      <c r="D1016">
        <v>4.8600000000000003</v>
      </c>
      <c r="E1016">
        <v>7.21</v>
      </c>
      <c r="F1016">
        <v>6.8</v>
      </c>
      <c r="G1016" s="13" t="s">
        <v>2477</v>
      </c>
      <c r="H1016" t="s">
        <v>12</v>
      </c>
      <c r="I1016">
        <v>511210</v>
      </c>
      <c r="J1016" s="13" t="s">
        <v>4135</v>
      </c>
      <c r="K1016" t="s">
        <v>4138</v>
      </c>
      <c r="L1016" t="s">
        <v>4892</v>
      </c>
      <c r="M1016" t="s">
        <v>4138</v>
      </c>
    </row>
    <row r="1017" spans="2:13" ht="16" x14ac:dyDescent="0.2">
      <c r="B1017">
        <v>293930</v>
      </c>
      <c r="C1017" s="3">
        <v>4.67</v>
      </c>
      <c r="D1017">
        <v>12.84</v>
      </c>
      <c r="E1017">
        <v>3.65</v>
      </c>
      <c r="F1017">
        <v>1.2</v>
      </c>
      <c r="G1017" s="13" t="s">
        <v>753</v>
      </c>
      <c r="H1017" t="s">
        <v>4121</v>
      </c>
      <c r="I1017">
        <v>711220</v>
      </c>
      <c r="J1017" s="13" t="s">
        <v>4124</v>
      </c>
      <c r="K1017" t="s">
        <v>4138</v>
      </c>
      <c r="L1017" t="s">
        <v>4439</v>
      </c>
      <c r="M1017" t="s">
        <v>4138</v>
      </c>
    </row>
    <row r="1018" spans="2:13" ht="32" x14ac:dyDescent="0.2">
      <c r="B1018">
        <v>830220</v>
      </c>
      <c r="C1018" s="3">
        <v>4.67</v>
      </c>
      <c r="D1018">
        <v>3.93</v>
      </c>
      <c r="E1018">
        <v>3.97</v>
      </c>
      <c r="F1018">
        <v>1.91</v>
      </c>
      <c r="G1018" s="13" t="s">
        <v>2862</v>
      </c>
      <c r="H1018" t="s">
        <v>4120</v>
      </c>
      <c r="I1018">
        <v>311220</v>
      </c>
      <c r="J1018" s="13" t="s">
        <v>4126</v>
      </c>
      <c r="K1018" t="s">
        <v>4138</v>
      </c>
      <c r="L1018" t="s">
        <v>5009</v>
      </c>
      <c r="M1018" t="s">
        <v>4138</v>
      </c>
    </row>
    <row r="1019" spans="2:13" ht="16" x14ac:dyDescent="0.2">
      <c r="B1019">
        <v>293149</v>
      </c>
      <c r="C1019" s="3">
        <v>4.66</v>
      </c>
      <c r="D1019">
        <v>7.03</v>
      </c>
      <c r="E1019">
        <v>0</v>
      </c>
      <c r="F1019">
        <v>0</v>
      </c>
      <c r="G1019" s="13" t="s">
        <v>20</v>
      </c>
      <c r="H1019" t="s">
        <v>12</v>
      </c>
      <c r="I1019" t="s">
        <v>12</v>
      </c>
      <c r="J1019" s="13" t="s">
        <v>12</v>
      </c>
      <c r="K1019" t="s">
        <v>12</v>
      </c>
      <c r="L1019" t="s">
        <v>4431</v>
      </c>
      <c r="M1019" t="s">
        <v>4138</v>
      </c>
    </row>
    <row r="1020" spans="2:13" ht="32" x14ac:dyDescent="0.2">
      <c r="B1020">
        <v>760900</v>
      </c>
      <c r="C1020" s="3">
        <v>4.6399999999999997</v>
      </c>
      <c r="D1020">
        <v>3.66</v>
      </c>
      <c r="E1020">
        <v>2.72</v>
      </c>
      <c r="F1020">
        <v>1.89</v>
      </c>
      <c r="G1020" s="13" t="s">
        <v>2732</v>
      </c>
      <c r="H1020" t="s">
        <v>4120</v>
      </c>
      <c r="I1020">
        <v>311210</v>
      </c>
      <c r="J1020" s="13" t="s">
        <v>4126</v>
      </c>
      <c r="K1020" t="s">
        <v>4138</v>
      </c>
      <c r="L1020" t="s">
        <v>4962</v>
      </c>
      <c r="M1020" t="s">
        <v>4138</v>
      </c>
    </row>
    <row r="1021" spans="2:13" ht="32" x14ac:dyDescent="0.2">
      <c r="B1021">
        <v>846890</v>
      </c>
      <c r="C1021" s="3">
        <v>4.63</v>
      </c>
      <c r="D1021">
        <v>4.42</v>
      </c>
      <c r="E1021">
        <v>3.56</v>
      </c>
      <c r="F1021">
        <v>2.52</v>
      </c>
      <c r="G1021" s="13" t="s">
        <v>3298</v>
      </c>
      <c r="H1021" t="s">
        <v>4122</v>
      </c>
      <c r="I1021">
        <v>311210</v>
      </c>
      <c r="J1021" s="13" t="s">
        <v>4126</v>
      </c>
      <c r="K1021" t="s">
        <v>4138</v>
      </c>
      <c r="L1021" t="s">
        <v>5086</v>
      </c>
      <c r="M1021" t="s">
        <v>4138</v>
      </c>
    </row>
    <row r="1022" spans="2:13" ht="32" x14ac:dyDescent="0.2">
      <c r="B1022">
        <v>283630</v>
      </c>
      <c r="C1022" s="3">
        <v>4.62</v>
      </c>
      <c r="D1022">
        <v>1.78</v>
      </c>
      <c r="E1022">
        <v>0.02</v>
      </c>
      <c r="F1022">
        <v>0.96</v>
      </c>
      <c r="G1022" s="13" t="s">
        <v>416</v>
      </c>
      <c r="H1022" t="s">
        <v>4121</v>
      </c>
      <c r="I1022">
        <v>211220</v>
      </c>
      <c r="J1022" s="13" t="s">
        <v>4127</v>
      </c>
      <c r="K1022" t="s">
        <v>4138</v>
      </c>
      <c r="L1022" t="s">
        <v>4388</v>
      </c>
      <c r="M1022" t="s">
        <v>4138</v>
      </c>
    </row>
    <row r="1023" spans="2:13" ht="32" x14ac:dyDescent="0.2">
      <c r="B1023">
        <v>831120</v>
      </c>
      <c r="C1023" s="3">
        <v>4.6100000000000003</v>
      </c>
      <c r="D1023">
        <v>5.74</v>
      </c>
      <c r="E1023">
        <v>9.84</v>
      </c>
      <c r="F1023">
        <v>6.43</v>
      </c>
      <c r="G1023" s="13" t="s">
        <v>2887</v>
      </c>
      <c r="H1023" t="s">
        <v>4121</v>
      </c>
      <c r="I1023">
        <v>311220</v>
      </c>
      <c r="J1023" s="13" t="s">
        <v>4126</v>
      </c>
      <c r="K1023" t="s">
        <v>4138</v>
      </c>
      <c r="L1023" t="s">
        <v>5018</v>
      </c>
      <c r="M1023" t="s">
        <v>4138</v>
      </c>
    </row>
    <row r="1024" spans="2:13" ht="32" x14ac:dyDescent="0.2">
      <c r="B1024">
        <v>400811</v>
      </c>
      <c r="C1024" s="3">
        <v>4.57</v>
      </c>
      <c r="D1024">
        <v>2.08</v>
      </c>
      <c r="E1024">
        <v>1.35</v>
      </c>
      <c r="F1024">
        <v>2.4</v>
      </c>
      <c r="G1024" s="13" t="s">
        <v>1167</v>
      </c>
      <c r="H1024" t="s">
        <v>4121</v>
      </c>
      <c r="I1024">
        <v>211210</v>
      </c>
      <c r="J1024" s="13" t="s">
        <v>4127</v>
      </c>
      <c r="K1024" t="s">
        <v>4138</v>
      </c>
      <c r="L1024" t="s">
        <v>4560</v>
      </c>
      <c r="M1024" t="s">
        <v>4138</v>
      </c>
    </row>
    <row r="1025" spans="2:13" ht="16" x14ac:dyDescent="0.2">
      <c r="B1025">
        <v>560393</v>
      </c>
      <c r="C1025" s="3">
        <v>4.57</v>
      </c>
      <c r="D1025">
        <v>5.72</v>
      </c>
      <c r="E1025">
        <v>7.61</v>
      </c>
      <c r="F1025">
        <v>4.59</v>
      </c>
      <c r="G1025" s="13" t="s">
        <v>1790</v>
      </c>
      <c r="H1025" t="s">
        <v>12</v>
      </c>
      <c r="I1025">
        <v>411210</v>
      </c>
      <c r="J1025" s="13" t="s">
        <v>4134</v>
      </c>
      <c r="K1025" t="s">
        <v>4138</v>
      </c>
      <c r="L1025" t="s">
        <v>4716</v>
      </c>
      <c r="M1025" t="s">
        <v>4138</v>
      </c>
    </row>
    <row r="1026" spans="2:13" ht="32" x14ac:dyDescent="0.2">
      <c r="B1026">
        <v>370790</v>
      </c>
      <c r="C1026" s="3">
        <v>4.53</v>
      </c>
      <c r="D1026">
        <v>5.08</v>
      </c>
      <c r="E1026">
        <v>4.12</v>
      </c>
      <c r="F1026">
        <v>6.06</v>
      </c>
      <c r="G1026" s="13" t="s">
        <v>944</v>
      </c>
      <c r="H1026" t="s">
        <v>4120</v>
      </c>
      <c r="I1026">
        <v>611220</v>
      </c>
      <c r="J1026" s="13" t="s">
        <v>4131</v>
      </c>
      <c r="K1026" t="s">
        <v>4138</v>
      </c>
      <c r="L1026" t="s">
        <v>4499</v>
      </c>
      <c r="M1026" t="s">
        <v>4138</v>
      </c>
    </row>
    <row r="1027" spans="2:13" ht="32" x14ac:dyDescent="0.2">
      <c r="B1027">
        <v>831130</v>
      </c>
      <c r="C1027" s="3">
        <v>4.53</v>
      </c>
      <c r="D1027">
        <v>5.55</v>
      </c>
      <c r="E1027">
        <v>2.5299999999999998</v>
      </c>
      <c r="F1027">
        <v>2.72</v>
      </c>
      <c r="G1027" s="13" t="s">
        <v>2888</v>
      </c>
      <c r="H1027" t="s">
        <v>4121</v>
      </c>
      <c r="I1027">
        <v>311220</v>
      </c>
      <c r="J1027" s="13" t="s">
        <v>4126</v>
      </c>
      <c r="K1027" t="s">
        <v>4138</v>
      </c>
      <c r="L1027" t="s">
        <v>5018</v>
      </c>
      <c r="M1027" t="s">
        <v>4138</v>
      </c>
    </row>
    <row r="1028" spans="2:13" ht="32" x14ac:dyDescent="0.2">
      <c r="B1028">
        <v>760529</v>
      </c>
      <c r="C1028" s="3">
        <v>4.47</v>
      </c>
      <c r="D1028">
        <v>3.39</v>
      </c>
      <c r="E1028">
        <v>3.87</v>
      </c>
      <c r="F1028">
        <v>3.23</v>
      </c>
      <c r="G1028" s="13" t="s">
        <v>2722</v>
      </c>
      <c r="H1028" t="s">
        <v>4121</v>
      </c>
      <c r="I1028">
        <v>311210</v>
      </c>
      <c r="J1028" s="13" t="s">
        <v>4126</v>
      </c>
      <c r="K1028" t="s">
        <v>4138</v>
      </c>
      <c r="L1028" t="s">
        <v>4958</v>
      </c>
      <c r="M1028" t="s">
        <v>4138</v>
      </c>
    </row>
    <row r="1029" spans="2:13" ht="32" x14ac:dyDescent="0.2">
      <c r="B1029">
        <v>290541</v>
      </c>
      <c r="C1029" s="3">
        <v>4.45</v>
      </c>
      <c r="D1029">
        <v>7.63</v>
      </c>
      <c r="E1029">
        <v>6.02</v>
      </c>
      <c r="F1029">
        <v>1.05</v>
      </c>
      <c r="G1029" s="13" t="s">
        <v>518</v>
      </c>
      <c r="H1029" t="s">
        <v>4121</v>
      </c>
      <c r="I1029">
        <v>211220</v>
      </c>
      <c r="J1029" s="13" t="s">
        <v>4127</v>
      </c>
      <c r="K1029" t="s">
        <v>4138</v>
      </c>
      <c r="L1029" t="s">
        <v>4405</v>
      </c>
      <c r="M1029" t="s">
        <v>4138</v>
      </c>
    </row>
    <row r="1030" spans="2:13" ht="16" x14ac:dyDescent="0.2">
      <c r="B1030">
        <v>294120</v>
      </c>
      <c r="C1030" s="3">
        <v>4.43</v>
      </c>
      <c r="D1030">
        <v>5.88</v>
      </c>
      <c r="E1030">
        <v>11.4</v>
      </c>
      <c r="F1030">
        <v>7.54</v>
      </c>
      <c r="G1030" s="13" t="s">
        <v>759</v>
      </c>
      <c r="H1030" t="s">
        <v>4121</v>
      </c>
      <c r="I1030">
        <v>711220</v>
      </c>
      <c r="J1030" s="13" t="s">
        <v>4124</v>
      </c>
      <c r="K1030" t="s">
        <v>4138</v>
      </c>
      <c r="L1030" t="s">
        <v>4441</v>
      </c>
      <c r="M1030" t="s">
        <v>4138</v>
      </c>
    </row>
    <row r="1031" spans="2:13" ht="32" x14ac:dyDescent="0.2">
      <c r="B1031">
        <v>740929</v>
      </c>
      <c r="C1031" s="3">
        <v>4.43</v>
      </c>
      <c r="D1031">
        <v>7.96</v>
      </c>
      <c r="E1031">
        <v>5.45</v>
      </c>
      <c r="F1031">
        <v>6.59</v>
      </c>
      <c r="G1031" s="13" t="s">
        <v>2673</v>
      </c>
      <c r="H1031" t="s">
        <v>4121</v>
      </c>
      <c r="I1031">
        <v>311210</v>
      </c>
      <c r="J1031" s="13" t="s">
        <v>4126</v>
      </c>
      <c r="K1031" t="s">
        <v>4138</v>
      </c>
      <c r="L1031" t="s">
        <v>4939</v>
      </c>
      <c r="M1031" t="s">
        <v>4138</v>
      </c>
    </row>
    <row r="1032" spans="2:13" ht="32" x14ac:dyDescent="0.2">
      <c r="B1032">
        <v>841191</v>
      </c>
      <c r="C1032" s="3">
        <v>4.42</v>
      </c>
      <c r="D1032">
        <v>3.89</v>
      </c>
      <c r="E1032">
        <v>0.98</v>
      </c>
      <c r="F1032">
        <v>0.43</v>
      </c>
      <c r="G1032" s="13" t="s">
        <v>2924</v>
      </c>
      <c r="H1032" t="s">
        <v>4122</v>
      </c>
      <c r="I1032">
        <v>511220</v>
      </c>
      <c r="J1032" s="13" t="s">
        <v>4135</v>
      </c>
      <c r="K1032" t="s">
        <v>4138</v>
      </c>
      <c r="L1032" t="s">
        <v>5029</v>
      </c>
      <c r="M1032" t="s">
        <v>4138</v>
      </c>
    </row>
    <row r="1033" spans="2:13" ht="32" x14ac:dyDescent="0.2">
      <c r="B1033">
        <v>731812</v>
      </c>
      <c r="C1033" s="3">
        <v>4.41</v>
      </c>
      <c r="D1033">
        <v>2.67</v>
      </c>
      <c r="E1033">
        <v>1.03</v>
      </c>
      <c r="F1033">
        <v>1.05</v>
      </c>
      <c r="G1033" s="13" t="s">
        <v>2607</v>
      </c>
      <c r="H1033" t="s">
        <v>4120</v>
      </c>
      <c r="I1033">
        <v>311210</v>
      </c>
      <c r="J1033" s="13" t="s">
        <v>4126</v>
      </c>
      <c r="K1033" t="s">
        <v>4138</v>
      </c>
      <c r="L1033" t="s">
        <v>4922</v>
      </c>
      <c r="M1033" t="s">
        <v>4138</v>
      </c>
    </row>
    <row r="1034" spans="2:13" ht="32" x14ac:dyDescent="0.2">
      <c r="B1034">
        <v>551621</v>
      </c>
      <c r="C1034" s="3">
        <v>4.4000000000000004</v>
      </c>
      <c r="D1034">
        <v>2.4500000000000002</v>
      </c>
      <c r="E1034">
        <v>1.92</v>
      </c>
      <c r="F1034">
        <v>8.59</v>
      </c>
      <c r="G1034" s="13" t="s">
        <v>1761</v>
      </c>
      <c r="H1034" t="s">
        <v>4121</v>
      </c>
      <c r="I1034">
        <v>411220</v>
      </c>
      <c r="J1034" s="13" t="s">
        <v>4134</v>
      </c>
      <c r="K1034" t="s">
        <v>4138</v>
      </c>
      <c r="L1034" t="s">
        <v>4713</v>
      </c>
      <c r="M1034" t="s">
        <v>4138</v>
      </c>
    </row>
    <row r="1035" spans="2:13" ht="32" x14ac:dyDescent="0.2">
      <c r="B1035">
        <v>730721</v>
      </c>
      <c r="C1035" s="3">
        <v>4.3899999999999997</v>
      </c>
      <c r="D1035">
        <v>4.6500000000000004</v>
      </c>
      <c r="E1035">
        <v>5.07</v>
      </c>
      <c r="F1035">
        <v>5.12</v>
      </c>
      <c r="G1035" s="13" t="s">
        <v>2565</v>
      </c>
      <c r="H1035" t="s">
        <v>4120</v>
      </c>
      <c r="I1035">
        <v>311220</v>
      </c>
      <c r="J1035" s="13" t="s">
        <v>4126</v>
      </c>
      <c r="K1035" t="s">
        <v>4138</v>
      </c>
      <c r="L1035" t="s">
        <v>4911</v>
      </c>
      <c r="M1035" t="s">
        <v>4138</v>
      </c>
    </row>
    <row r="1036" spans="2:13" ht="32" x14ac:dyDescent="0.2">
      <c r="B1036">
        <v>320490</v>
      </c>
      <c r="C1036" s="3">
        <v>4.3600000000000003</v>
      </c>
      <c r="D1036">
        <v>5.05</v>
      </c>
      <c r="E1036">
        <v>6.72</v>
      </c>
      <c r="F1036">
        <v>5.8</v>
      </c>
      <c r="G1036" s="13" t="s">
        <v>829</v>
      </c>
      <c r="H1036" t="s">
        <v>4121</v>
      </c>
      <c r="I1036">
        <v>311210</v>
      </c>
      <c r="J1036" s="13" t="s">
        <v>4126</v>
      </c>
      <c r="K1036" t="s">
        <v>4138</v>
      </c>
      <c r="L1036" t="s">
        <v>4457</v>
      </c>
      <c r="M1036" t="s">
        <v>4138</v>
      </c>
    </row>
    <row r="1037" spans="2:13" ht="32" x14ac:dyDescent="0.2">
      <c r="B1037">
        <v>860800</v>
      </c>
      <c r="C1037" s="3">
        <v>4.32</v>
      </c>
      <c r="D1037">
        <v>4.2</v>
      </c>
      <c r="E1037">
        <v>4.1399999999999997</v>
      </c>
      <c r="F1037">
        <v>3.34</v>
      </c>
      <c r="G1037" s="13" t="s">
        <v>3689</v>
      </c>
      <c r="H1037" t="s">
        <v>4122</v>
      </c>
      <c r="I1037">
        <v>511220</v>
      </c>
      <c r="J1037" s="13" t="s">
        <v>4135</v>
      </c>
      <c r="K1037" t="s">
        <v>4138</v>
      </c>
      <c r="L1037" t="s">
        <v>5159</v>
      </c>
      <c r="M1037" t="s">
        <v>4138</v>
      </c>
    </row>
    <row r="1038" spans="2:13" ht="32" x14ac:dyDescent="0.2">
      <c r="B1038">
        <v>381129</v>
      </c>
      <c r="C1038" s="3">
        <v>4.29</v>
      </c>
      <c r="D1038">
        <v>4.2300000000000004</v>
      </c>
      <c r="E1038">
        <v>3.45</v>
      </c>
      <c r="F1038">
        <v>2.5</v>
      </c>
      <c r="G1038" s="13" t="s">
        <v>972</v>
      </c>
      <c r="H1038" t="s">
        <v>4121</v>
      </c>
      <c r="I1038">
        <v>211210</v>
      </c>
      <c r="J1038" s="13" t="s">
        <v>4127</v>
      </c>
      <c r="K1038" t="s">
        <v>4138</v>
      </c>
      <c r="L1038" t="s">
        <v>4510</v>
      </c>
      <c r="M1038" t="s">
        <v>4138</v>
      </c>
    </row>
    <row r="1039" spans="2:13" ht="32" x14ac:dyDescent="0.2">
      <c r="B1039">
        <v>281129</v>
      </c>
      <c r="C1039" s="3">
        <v>4.28</v>
      </c>
      <c r="D1039">
        <v>4.5599999999999996</v>
      </c>
      <c r="E1039">
        <v>2.36</v>
      </c>
      <c r="F1039">
        <v>1.89</v>
      </c>
      <c r="G1039" s="13" t="s">
        <v>339</v>
      </c>
      <c r="H1039" t="s">
        <v>4121</v>
      </c>
      <c r="I1039">
        <v>211220</v>
      </c>
      <c r="J1039" s="13" t="s">
        <v>4127</v>
      </c>
      <c r="K1039" t="s">
        <v>4138</v>
      </c>
      <c r="L1039" t="s">
        <v>4363</v>
      </c>
      <c r="M1039" t="s">
        <v>4138</v>
      </c>
    </row>
    <row r="1040" spans="2:13" ht="32" x14ac:dyDescent="0.2">
      <c r="B1040">
        <v>540769</v>
      </c>
      <c r="C1040" s="3">
        <v>4.28</v>
      </c>
      <c r="D1040">
        <v>3.46</v>
      </c>
      <c r="E1040">
        <v>2.95</v>
      </c>
      <c r="F1040">
        <v>3.45</v>
      </c>
      <c r="G1040" s="13" t="s">
        <v>1656</v>
      </c>
      <c r="H1040" t="s">
        <v>12</v>
      </c>
      <c r="I1040">
        <v>411220</v>
      </c>
      <c r="J1040" s="13" t="s">
        <v>4134</v>
      </c>
      <c r="K1040" t="s">
        <v>4138</v>
      </c>
      <c r="L1040" t="s">
        <v>4696</v>
      </c>
      <c r="M1040" t="s">
        <v>4138</v>
      </c>
    </row>
    <row r="1041" spans="2:13" ht="32" x14ac:dyDescent="0.2">
      <c r="B1041">
        <v>390610</v>
      </c>
      <c r="C1041" s="3">
        <v>4.26</v>
      </c>
      <c r="D1041">
        <v>2.81</v>
      </c>
      <c r="E1041">
        <v>2.76</v>
      </c>
      <c r="F1041">
        <v>2.2599999999999998</v>
      </c>
      <c r="G1041" s="13" t="s">
        <v>1045</v>
      </c>
      <c r="H1041" t="s">
        <v>4121</v>
      </c>
      <c r="I1041">
        <v>211210</v>
      </c>
      <c r="J1041" s="13" t="s">
        <v>4127</v>
      </c>
      <c r="K1041" t="s">
        <v>4138</v>
      </c>
      <c r="L1041" t="s">
        <v>4532</v>
      </c>
      <c r="M1041" t="s">
        <v>4138</v>
      </c>
    </row>
    <row r="1042" spans="2:13" ht="32" x14ac:dyDescent="0.2">
      <c r="B1042">
        <v>722240</v>
      </c>
      <c r="C1042" s="3">
        <v>4.26</v>
      </c>
      <c r="D1042">
        <v>2.33</v>
      </c>
      <c r="E1042">
        <v>1.06</v>
      </c>
      <c r="F1042">
        <v>0.71</v>
      </c>
      <c r="G1042" s="13" t="s">
        <v>2503</v>
      </c>
      <c r="H1042" t="s">
        <v>4121</v>
      </c>
      <c r="I1042">
        <v>511210</v>
      </c>
      <c r="J1042" s="13" t="s">
        <v>4135</v>
      </c>
      <c r="K1042" t="s">
        <v>4138</v>
      </c>
      <c r="L1042" t="s">
        <v>4897</v>
      </c>
      <c r="M1042" t="s">
        <v>4138</v>
      </c>
    </row>
    <row r="1043" spans="2:13" ht="32" x14ac:dyDescent="0.2">
      <c r="B1043">
        <v>790700</v>
      </c>
      <c r="C1043" s="3">
        <v>4.25</v>
      </c>
      <c r="D1043">
        <v>3.98</v>
      </c>
      <c r="E1043">
        <v>5.89</v>
      </c>
      <c r="F1043">
        <v>3.63</v>
      </c>
      <c r="G1043" s="13" t="s">
        <v>2758</v>
      </c>
      <c r="H1043" t="s">
        <v>12</v>
      </c>
      <c r="I1043">
        <v>311210</v>
      </c>
      <c r="J1043" s="13" t="s">
        <v>4126</v>
      </c>
      <c r="K1043" t="s">
        <v>4138</v>
      </c>
      <c r="L1043" t="s">
        <v>4978</v>
      </c>
      <c r="M1043" t="s">
        <v>4138</v>
      </c>
    </row>
    <row r="1044" spans="2:13" ht="16" x14ac:dyDescent="0.2">
      <c r="B1044">
        <v>380992</v>
      </c>
      <c r="C1044" s="3">
        <v>4.24</v>
      </c>
      <c r="D1044">
        <v>5.86</v>
      </c>
      <c r="E1044">
        <v>9.9700000000000006</v>
      </c>
      <c r="F1044">
        <v>5.74</v>
      </c>
      <c r="G1044" s="13" t="s">
        <v>966</v>
      </c>
      <c r="H1044" t="s">
        <v>4121</v>
      </c>
      <c r="I1044">
        <v>411210</v>
      </c>
      <c r="J1044" s="13" t="s">
        <v>4134</v>
      </c>
      <c r="K1044" t="s">
        <v>4138</v>
      </c>
      <c r="L1044" t="s">
        <v>4508</v>
      </c>
      <c r="M1044" t="s">
        <v>4138</v>
      </c>
    </row>
    <row r="1045" spans="2:13" ht="32" x14ac:dyDescent="0.2">
      <c r="B1045">
        <v>390320</v>
      </c>
      <c r="C1045" s="3">
        <v>4.24</v>
      </c>
      <c r="D1045">
        <v>4.17</v>
      </c>
      <c r="E1045">
        <v>2.74</v>
      </c>
      <c r="F1045">
        <v>0.93</v>
      </c>
      <c r="G1045" s="13" t="s">
        <v>1026</v>
      </c>
      <c r="H1045" t="s">
        <v>4121</v>
      </c>
      <c r="I1045">
        <v>211210</v>
      </c>
      <c r="J1045" s="13" t="s">
        <v>4127</v>
      </c>
      <c r="K1045" t="s">
        <v>4138</v>
      </c>
      <c r="L1045" t="s">
        <v>4529</v>
      </c>
      <c r="M1045" t="s">
        <v>4138</v>
      </c>
    </row>
    <row r="1046" spans="2:13" ht="32" x14ac:dyDescent="0.2">
      <c r="B1046">
        <v>130190</v>
      </c>
      <c r="C1046" s="3">
        <v>4.2300000000000004</v>
      </c>
      <c r="D1046">
        <v>2.65</v>
      </c>
      <c r="E1046">
        <v>1.43</v>
      </c>
      <c r="F1046">
        <v>0.9</v>
      </c>
      <c r="G1046" s="13" t="s">
        <v>114</v>
      </c>
      <c r="H1046" t="s">
        <v>4119</v>
      </c>
      <c r="I1046">
        <v>1111</v>
      </c>
      <c r="J1046" s="13" t="s">
        <v>4123</v>
      </c>
      <c r="K1046" t="s">
        <v>4138</v>
      </c>
      <c r="L1046" t="s">
        <v>4239</v>
      </c>
      <c r="M1046" t="s">
        <v>4138</v>
      </c>
    </row>
    <row r="1047" spans="2:13" ht="32" x14ac:dyDescent="0.2">
      <c r="B1047">
        <v>531100</v>
      </c>
      <c r="C1047" s="3">
        <v>4.2300000000000004</v>
      </c>
      <c r="D1047">
        <v>2.72</v>
      </c>
      <c r="E1047">
        <v>4.78</v>
      </c>
      <c r="F1047">
        <v>1.19</v>
      </c>
      <c r="G1047" s="13" t="s">
        <v>1608</v>
      </c>
      <c r="H1047" t="s">
        <v>4121</v>
      </c>
      <c r="I1047">
        <v>411220</v>
      </c>
      <c r="J1047" s="13" t="s">
        <v>4134</v>
      </c>
      <c r="K1047" t="s">
        <v>4138</v>
      </c>
      <c r="L1047" t="s">
        <v>4689</v>
      </c>
      <c r="M1047" t="s">
        <v>4138</v>
      </c>
    </row>
    <row r="1048" spans="2:13" ht="32" x14ac:dyDescent="0.2">
      <c r="B1048">
        <v>722810</v>
      </c>
      <c r="C1048" s="3">
        <v>4.2300000000000004</v>
      </c>
      <c r="D1048">
        <v>4.8499999999999996</v>
      </c>
      <c r="E1048">
        <v>3.83</v>
      </c>
      <c r="F1048">
        <v>3.11</v>
      </c>
      <c r="G1048" s="13" t="s">
        <v>2523</v>
      </c>
      <c r="H1048" t="s">
        <v>4121</v>
      </c>
      <c r="I1048">
        <v>511210</v>
      </c>
      <c r="J1048" s="13" t="s">
        <v>4135</v>
      </c>
      <c r="K1048" t="s">
        <v>4138</v>
      </c>
      <c r="L1048" t="s">
        <v>4903</v>
      </c>
      <c r="M1048" t="s">
        <v>4138</v>
      </c>
    </row>
    <row r="1049" spans="2:13" ht="32" x14ac:dyDescent="0.2">
      <c r="B1049">
        <v>740400</v>
      </c>
      <c r="C1049" s="3">
        <v>4.2300000000000004</v>
      </c>
      <c r="D1049">
        <v>1.65</v>
      </c>
      <c r="E1049">
        <v>1.57</v>
      </c>
      <c r="F1049">
        <v>0.19</v>
      </c>
      <c r="G1049" s="13" t="s">
        <v>2658</v>
      </c>
      <c r="H1049" t="s">
        <v>4119</v>
      </c>
      <c r="I1049">
        <v>311220</v>
      </c>
      <c r="J1049" s="13" t="s">
        <v>4126</v>
      </c>
      <c r="K1049" t="s">
        <v>4138</v>
      </c>
      <c r="L1049" t="s">
        <v>4934</v>
      </c>
      <c r="M1049" t="s">
        <v>4138</v>
      </c>
    </row>
    <row r="1050" spans="2:13" ht="32" x14ac:dyDescent="0.2">
      <c r="B1050">
        <v>843110</v>
      </c>
      <c r="C1050" s="3">
        <v>4.2300000000000004</v>
      </c>
      <c r="D1050">
        <v>2.88</v>
      </c>
      <c r="E1050">
        <v>2.6</v>
      </c>
      <c r="F1050">
        <v>1.46</v>
      </c>
      <c r="G1050" s="13" t="s">
        <v>3074</v>
      </c>
      <c r="H1050" t="s">
        <v>4122</v>
      </c>
      <c r="I1050">
        <v>211210</v>
      </c>
      <c r="J1050" s="13" t="s">
        <v>4127</v>
      </c>
      <c r="K1050" t="s">
        <v>4138</v>
      </c>
      <c r="L1050" t="s">
        <v>5049</v>
      </c>
      <c r="M1050" t="s">
        <v>4138</v>
      </c>
    </row>
    <row r="1051" spans="2:13" ht="16" x14ac:dyDescent="0.2">
      <c r="B1051">
        <v>845390</v>
      </c>
      <c r="C1051" s="3">
        <v>4.2300000000000004</v>
      </c>
      <c r="D1051">
        <v>3.9</v>
      </c>
      <c r="E1051">
        <v>3.34</v>
      </c>
      <c r="F1051">
        <v>1.57</v>
      </c>
      <c r="G1051" s="13" t="s">
        <v>3198</v>
      </c>
      <c r="H1051" t="s">
        <v>4122</v>
      </c>
      <c r="I1051">
        <v>411210</v>
      </c>
      <c r="J1051" s="13" t="s">
        <v>4134</v>
      </c>
      <c r="K1051" t="s">
        <v>4138</v>
      </c>
      <c r="L1051" t="s">
        <v>5071</v>
      </c>
      <c r="M1051" t="s">
        <v>4138</v>
      </c>
    </row>
    <row r="1052" spans="2:13" ht="32" x14ac:dyDescent="0.2">
      <c r="B1052">
        <v>250860</v>
      </c>
      <c r="C1052" s="3">
        <v>4.22</v>
      </c>
      <c r="D1052">
        <v>3.52</v>
      </c>
      <c r="E1052">
        <v>3.23</v>
      </c>
      <c r="F1052">
        <v>2.3199999999999998</v>
      </c>
      <c r="G1052" s="13" t="s">
        <v>236</v>
      </c>
      <c r="H1052" t="s">
        <v>4119</v>
      </c>
      <c r="I1052">
        <v>3111</v>
      </c>
      <c r="J1052" s="13" t="s">
        <v>4126</v>
      </c>
      <c r="K1052" t="s">
        <v>4138</v>
      </c>
      <c r="L1052" t="s">
        <v>4304</v>
      </c>
      <c r="M1052" t="s">
        <v>4138</v>
      </c>
    </row>
    <row r="1053" spans="2:13" ht="32" x14ac:dyDescent="0.2">
      <c r="B1053">
        <v>290613</v>
      </c>
      <c r="C1053" s="3">
        <v>4.22</v>
      </c>
      <c r="D1053">
        <v>3.87</v>
      </c>
      <c r="E1053">
        <v>2.42</v>
      </c>
      <c r="F1053">
        <v>0.74</v>
      </c>
      <c r="G1053" s="13" t="s">
        <v>527</v>
      </c>
      <c r="H1053" t="s">
        <v>4121</v>
      </c>
      <c r="I1053">
        <v>211220</v>
      </c>
      <c r="J1053" s="13" t="s">
        <v>4127</v>
      </c>
      <c r="K1053" t="s">
        <v>4138</v>
      </c>
      <c r="L1053" t="s">
        <v>4406</v>
      </c>
      <c r="M1053" t="s">
        <v>4138</v>
      </c>
    </row>
    <row r="1054" spans="2:13" ht="32" x14ac:dyDescent="0.2">
      <c r="B1054">
        <v>741129</v>
      </c>
      <c r="C1054" s="3">
        <v>4.22</v>
      </c>
      <c r="D1054">
        <v>5.33</v>
      </c>
      <c r="E1054">
        <v>5.53</v>
      </c>
      <c r="F1054">
        <v>3.88</v>
      </c>
      <c r="G1054" s="13" t="s">
        <v>2685</v>
      </c>
      <c r="H1054" t="s">
        <v>4121</v>
      </c>
      <c r="I1054">
        <v>311210</v>
      </c>
      <c r="J1054" s="13" t="s">
        <v>4126</v>
      </c>
      <c r="K1054" t="s">
        <v>4138</v>
      </c>
      <c r="L1054" t="s">
        <v>4941</v>
      </c>
      <c r="M1054" t="s">
        <v>4138</v>
      </c>
    </row>
    <row r="1055" spans="2:13" ht="16" x14ac:dyDescent="0.2">
      <c r="B1055">
        <v>600633</v>
      </c>
      <c r="C1055" s="3">
        <v>4.21</v>
      </c>
      <c r="D1055">
        <v>2.34</v>
      </c>
      <c r="E1055">
        <v>3.39</v>
      </c>
      <c r="F1055">
        <v>2.85</v>
      </c>
      <c r="G1055" s="13" t="s">
        <v>1921</v>
      </c>
      <c r="H1055" t="s">
        <v>12</v>
      </c>
      <c r="I1055">
        <v>411220</v>
      </c>
      <c r="J1055" s="13" t="s">
        <v>4134</v>
      </c>
      <c r="K1055" t="s">
        <v>4138</v>
      </c>
      <c r="L1055" t="s">
        <v>4755</v>
      </c>
      <c r="M1055" t="s">
        <v>4138</v>
      </c>
    </row>
    <row r="1056" spans="2:13" ht="32" x14ac:dyDescent="0.2">
      <c r="B1056">
        <v>700992</v>
      </c>
      <c r="C1056" s="3">
        <v>4.21</v>
      </c>
      <c r="D1056">
        <v>3.94</v>
      </c>
      <c r="E1056">
        <v>4</v>
      </c>
      <c r="F1056">
        <v>1.97</v>
      </c>
      <c r="G1056" s="13" t="s">
        <v>2297</v>
      </c>
      <c r="H1056" t="s">
        <v>4120</v>
      </c>
      <c r="I1056">
        <v>511220</v>
      </c>
      <c r="J1056" s="13" t="s">
        <v>4135</v>
      </c>
      <c r="K1056" t="s">
        <v>4138</v>
      </c>
      <c r="L1056" t="s">
        <v>4854</v>
      </c>
      <c r="M1056" t="s">
        <v>4138</v>
      </c>
    </row>
    <row r="1057" spans="2:13" ht="32" x14ac:dyDescent="0.2">
      <c r="B1057">
        <v>810196</v>
      </c>
      <c r="C1057" s="3">
        <v>4.1900000000000004</v>
      </c>
      <c r="D1057">
        <v>4.1500000000000004</v>
      </c>
      <c r="E1057">
        <v>4.18</v>
      </c>
      <c r="F1057">
        <v>4.0199999999999996</v>
      </c>
      <c r="G1057" s="13" t="s">
        <v>2764</v>
      </c>
      <c r="H1057" t="s">
        <v>12</v>
      </c>
      <c r="I1057">
        <v>311210</v>
      </c>
      <c r="J1057" s="13" t="s">
        <v>4126</v>
      </c>
      <c r="K1057" t="s">
        <v>4138</v>
      </c>
      <c r="L1057" t="s">
        <v>4982</v>
      </c>
      <c r="M1057" t="s">
        <v>4138</v>
      </c>
    </row>
    <row r="1058" spans="2:13" ht="16" x14ac:dyDescent="0.2">
      <c r="B1058">
        <v>293623</v>
      </c>
      <c r="C1058" s="3">
        <v>4.17</v>
      </c>
      <c r="D1058">
        <v>3.21</v>
      </c>
      <c r="E1058">
        <v>3.59</v>
      </c>
      <c r="F1058">
        <v>3.69</v>
      </c>
      <c r="G1058" s="13" t="s">
        <v>733</v>
      </c>
      <c r="H1058" t="s">
        <v>4121</v>
      </c>
      <c r="I1058">
        <v>711210</v>
      </c>
      <c r="J1058" s="13" t="s">
        <v>4124</v>
      </c>
      <c r="K1058" t="s">
        <v>4138</v>
      </c>
      <c r="L1058" t="s">
        <v>4436</v>
      </c>
      <c r="M1058" t="s">
        <v>4138</v>
      </c>
    </row>
    <row r="1059" spans="2:13" ht="16" x14ac:dyDescent="0.2">
      <c r="B1059">
        <v>961390</v>
      </c>
      <c r="C1059" s="3">
        <v>4.16</v>
      </c>
      <c r="D1059">
        <v>6.07</v>
      </c>
      <c r="E1059">
        <v>4.87</v>
      </c>
      <c r="F1059">
        <v>3.07</v>
      </c>
      <c r="G1059" s="13" t="s">
        <v>4100</v>
      </c>
      <c r="H1059" t="s">
        <v>4121</v>
      </c>
      <c r="I1059">
        <v>711220</v>
      </c>
      <c r="J1059" s="13" t="s">
        <v>4124</v>
      </c>
      <c r="K1059" t="s">
        <v>4138</v>
      </c>
      <c r="L1059" t="s">
        <v>5265</v>
      </c>
      <c r="M1059" t="s">
        <v>4138</v>
      </c>
    </row>
    <row r="1060" spans="2:13" ht="32" x14ac:dyDescent="0.2">
      <c r="B1060">
        <v>121190</v>
      </c>
      <c r="C1060" s="3">
        <v>4.1500000000000004</v>
      </c>
      <c r="D1060">
        <v>2.42</v>
      </c>
      <c r="E1060">
        <v>3.15</v>
      </c>
      <c r="F1060">
        <v>3.3</v>
      </c>
      <c r="G1060" s="13" t="s">
        <v>108</v>
      </c>
      <c r="H1060" t="s">
        <v>4119</v>
      </c>
      <c r="I1060">
        <v>1111</v>
      </c>
      <c r="J1060" s="13" t="s">
        <v>4123</v>
      </c>
      <c r="K1060" t="s">
        <v>4138</v>
      </c>
      <c r="L1060" t="s">
        <v>4237</v>
      </c>
      <c r="M1060" t="s">
        <v>4138</v>
      </c>
    </row>
    <row r="1061" spans="2:13" ht="32" x14ac:dyDescent="0.2">
      <c r="B1061">
        <v>720917</v>
      </c>
      <c r="C1061" s="3">
        <v>4.1500000000000004</v>
      </c>
      <c r="D1061">
        <v>3.85</v>
      </c>
      <c r="E1061">
        <v>5.52</v>
      </c>
      <c r="F1061">
        <v>3.09</v>
      </c>
      <c r="G1061" s="13" t="s">
        <v>2424</v>
      </c>
      <c r="H1061" t="s">
        <v>12</v>
      </c>
      <c r="I1061">
        <v>511210</v>
      </c>
      <c r="J1061" s="13" t="s">
        <v>4135</v>
      </c>
      <c r="K1061" t="s">
        <v>4138</v>
      </c>
      <c r="L1061" t="s">
        <v>4884</v>
      </c>
      <c r="M1061" t="s">
        <v>4138</v>
      </c>
    </row>
    <row r="1062" spans="2:13" ht="32" x14ac:dyDescent="0.2">
      <c r="B1062">
        <v>761610</v>
      </c>
      <c r="C1062" s="3">
        <v>4.1500000000000004</v>
      </c>
      <c r="D1062">
        <v>2.2000000000000002</v>
      </c>
      <c r="E1062">
        <v>1.63</v>
      </c>
      <c r="F1062">
        <v>1.42</v>
      </c>
      <c r="G1062" s="13" t="s">
        <v>2742</v>
      </c>
      <c r="H1062" t="s">
        <v>4120</v>
      </c>
      <c r="I1062">
        <v>311210</v>
      </c>
      <c r="J1062" s="13" t="s">
        <v>4126</v>
      </c>
      <c r="K1062" t="s">
        <v>4138</v>
      </c>
      <c r="L1062" t="s">
        <v>4969</v>
      </c>
      <c r="M1062" t="s">
        <v>4138</v>
      </c>
    </row>
    <row r="1063" spans="2:13" ht="32" x14ac:dyDescent="0.2">
      <c r="B1063">
        <v>390422</v>
      </c>
      <c r="C1063" s="3">
        <v>4.1399999999999997</v>
      </c>
      <c r="D1063">
        <v>6.34</v>
      </c>
      <c r="E1063">
        <v>3.34</v>
      </c>
      <c r="F1063">
        <v>4.07</v>
      </c>
      <c r="G1063" s="13" t="s">
        <v>1031</v>
      </c>
      <c r="H1063" t="s">
        <v>4121</v>
      </c>
      <c r="I1063">
        <v>211210</v>
      </c>
      <c r="J1063" s="13" t="s">
        <v>4127</v>
      </c>
      <c r="K1063" t="s">
        <v>4138</v>
      </c>
      <c r="L1063" t="s">
        <v>4530</v>
      </c>
      <c r="M1063" t="s">
        <v>4138</v>
      </c>
    </row>
    <row r="1064" spans="2:13" ht="32" x14ac:dyDescent="0.2">
      <c r="B1064">
        <v>283090</v>
      </c>
      <c r="C1064" s="3">
        <v>4.13</v>
      </c>
      <c r="D1064">
        <v>1.28</v>
      </c>
      <c r="E1064">
        <v>0.79</v>
      </c>
      <c r="F1064">
        <v>0.48</v>
      </c>
      <c r="G1064" s="13" t="s">
        <v>389</v>
      </c>
      <c r="H1064" t="s">
        <v>4121</v>
      </c>
      <c r="I1064">
        <v>211220</v>
      </c>
      <c r="J1064" s="13" t="s">
        <v>4127</v>
      </c>
      <c r="K1064" t="s">
        <v>4138</v>
      </c>
      <c r="L1064" t="s">
        <v>4382</v>
      </c>
      <c r="M1064" t="s">
        <v>4138</v>
      </c>
    </row>
    <row r="1065" spans="2:13" ht="32" x14ac:dyDescent="0.2">
      <c r="B1065">
        <v>320990</v>
      </c>
      <c r="C1065" s="3">
        <v>4.13</v>
      </c>
      <c r="D1065">
        <v>5.33</v>
      </c>
      <c r="E1065">
        <v>4.1399999999999997</v>
      </c>
      <c r="F1065">
        <v>3.87</v>
      </c>
      <c r="G1065" s="13" t="s">
        <v>846</v>
      </c>
      <c r="H1065" t="s">
        <v>4120</v>
      </c>
      <c r="I1065">
        <v>311210</v>
      </c>
      <c r="J1065" s="13" t="s">
        <v>4126</v>
      </c>
      <c r="K1065" t="s">
        <v>4138</v>
      </c>
      <c r="L1065" t="s">
        <v>4462</v>
      </c>
      <c r="M1065" t="s">
        <v>4138</v>
      </c>
    </row>
    <row r="1066" spans="2:13" ht="32" x14ac:dyDescent="0.2">
      <c r="B1066">
        <v>291461</v>
      </c>
      <c r="C1066" s="3">
        <v>4.12</v>
      </c>
      <c r="D1066">
        <v>8.8699999999999992</v>
      </c>
      <c r="E1066">
        <v>12.8</v>
      </c>
      <c r="F1066">
        <v>11.96</v>
      </c>
      <c r="G1066" s="13" t="s">
        <v>575</v>
      </c>
      <c r="H1066" t="s">
        <v>4121</v>
      </c>
      <c r="I1066">
        <v>211220</v>
      </c>
      <c r="J1066" s="13" t="s">
        <v>4127</v>
      </c>
      <c r="K1066" t="s">
        <v>4138</v>
      </c>
      <c r="L1066" t="s">
        <v>4414</v>
      </c>
      <c r="M1066" t="s">
        <v>4138</v>
      </c>
    </row>
    <row r="1067" spans="2:13" ht="32" x14ac:dyDescent="0.2">
      <c r="B1067">
        <v>392059</v>
      </c>
      <c r="C1067" s="3">
        <v>4.12</v>
      </c>
      <c r="D1067">
        <v>1.81</v>
      </c>
      <c r="E1067">
        <v>1.56</v>
      </c>
      <c r="F1067">
        <v>1.25</v>
      </c>
      <c r="G1067" s="13" t="s">
        <v>1101</v>
      </c>
      <c r="H1067" t="s">
        <v>4121</v>
      </c>
      <c r="I1067">
        <v>311220</v>
      </c>
      <c r="J1067" s="13" t="s">
        <v>4126</v>
      </c>
      <c r="K1067" t="s">
        <v>4138</v>
      </c>
      <c r="L1067" t="s">
        <v>4546</v>
      </c>
      <c r="M1067" t="s">
        <v>4138</v>
      </c>
    </row>
    <row r="1068" spans="2:13" ht="32" x14ac:dyDescent="0.2">
      <c r="B1068">
        <v>540251</v>
      </c>
      <c r="C1068" s="3">
        <v>4.12</v>
      </c>
      <c r="D1068">
        <v>2.83</v>
      </c>
      <c r="E1068">
        <v>3.21</v>
      </c>
      <c r="F1068">
        <v>1.1599999999999999</v>
      </c>
      <c r="G1068" s="13" t="s">
        <v>1625</v>
      </c>
      <c r="H1068" t="s">
        <v>4121</v>
      </c>
      <c r="I1068">
        <v>411220</v>
      </c>
      <c r="J1068" s="13" t="s">
        <v>4134</v>
      </c>
      <c r="K1068" t="s">
        <v>4138</v>
      </c>
      <c r="L1068" t="s">
        <v>4691</v>
      </c>
      <c r="M1068" t="s">
        <v>4138</v>
      </c>
    </row>
    <row r="1069" spans="2:13" ht="32" x14ac:dyDescent="0.2">
      <c r="B1069">
        <v>721720</v>
      </c>
      <c r="C1069" s="3">
        <v>4.1100000000000003</v>
      </c>
      <c r="D1069">
        <v>2.82</v>
      </c>
      <c r="E1069">
        <v>3.02</v>
      </c>
      <c r="F1069">
        <v>3.3</v>
      </c>
      <c r="G1069" s="13" t="s">
        <v>2475</v>
      </c>
      <c r="H1069" t="s">
        <v>12</v>
      </c>
      <c r="I1069">
        <v>511210</v>
      </c>
      <c r="J1069" s="13" t="s">
        <v>4135</v>
      </c>
      <c r="K1069" t="s">
        <v>4138</v>
      </c>
      <c r="L1069" t="s">
        <v>4892</v>
      </c>
      <c r="M1069" t="s">
        <v>4138</v>
      </c>
    </row>
    <row r="1070" spans="2:13" ht="16" x14ac:dyDescent="0.2">
      <c r="B1070">
        <v>911180</v>
      </c>
      <c r="C1070" s="3">
        <v>4.1100000000000003</v>
      </c>
      <c r="D1070">
        <v>4.32</v>
      </c>
      <c r="E1070">
        <v>2.08</v>
      </c>
      <c r="F1070">
        <v>0.39</v>
      </c>
      <c r="G1070" s="13" t="s">
        <v>3955</v>
      </c>
      <c r="H1070" t="s">
        <v>4121</v>
      </c>
      <c r="I1070">
        <v>711220</v>
      </c>
      <c r="J1070" s="13" t="s">
        <v>4124</v>
      </c>
      <c r="K1070" t="s">
        <v>4138</v>
      </c>
      <c r="L1070" t="s">
        <v>5225</v>
      </c>
      <c r="M1070" t="s">
        <v>4138</v>
      </c>
    </row>
    <row r="1071" spans="2:13" ht="32" x14ac:dyDescent="0.2">
      <c r="B1071">
        <v>590190</v>
      </c>
      <c r="C1071" s="3">
        <v>4.0999999999999996</v>
      </c>
      <c r="D1071">
        <v>3.2</v>
      </c>
      <c r="E1071">
        <v>2.44</v>
      </c>
      <c r="F1071">
        <v>1.76</v>
      </c>
      <c r="G1071" s="13" t="s">
        <v>1862</v>
      </c>
      <c r="H1071" t="s">
        <v>4121</v>
      </c>
      <c r="I1071">
        <v>411220</v>
      </c>
      <c r="J1071" s="13" t="s">
        <v>4134</v>
      </c>
      <c r="K1071" t="s">
        <v>4138</v>
      </c>
      <c r="L1071" t="s">
        <v>4739</v>
      </c>
      <c r="M1071" t="s">
        <v>4138</v>
      </c>
    </row>
    <row r="1072" spans="2:13" ht="16" x14ac:dyDescent="0.2">
      <c r="B1072">
        <v>600643</v>
      </c>
      <c r="C1072" s="3">
        <v>4.07</v>
      </c>
      <c r="D1072">
        <v>5.28</v>
      </c>
      <c r="E1072">
        <v>0.42</v>
      </c>
      <c r="F1072">
        <v>0.4</v>
      </c>
      <c r="G1072" s="13" t="s">
        <v>1925</v>
      </c>
      <c r="H1072" t="s">
        <v>12</v>
      </c>
      <c r="I1072">
        <v>411220</v>
      </c>
      <c r="J1072" s="13" t="s">
        <v>4134</v>
      </c>
      <c r="K1072" t="s">
        <v>4138</v>
      </c>
      <c r="L1072" t="s">
        <v>4755</v>
      </c>
      <c r="M1072" t="s">
        <v>4138</v>
      </c>
    </row>
    <row r="1073" spans="2:13" ht="32" x14ac:dyDescent="0.2">
      <c r="B1073">
        <v>282710</v>
      </c>
      <c r="C1073" s="3">
        <v>4.0599999999999996</v>
      </c>
      <c r="D1073">
        <v>3.01</v>
      </c>
      <c r="E1073">
        <v>2.29</v>
      </c>
      <c r="F1073">
        <v>2.5499999999999998</v>
      </c>
      <c r="G1073" s="13" t="s">
        <v>374</v>
      </c>
      <c r="H1073" t="s">
        <v>4121</v>
      </c>
      <c r="I1073">
        <v>211220</v>
      </c>
      <c r="J1073" s="13" t="s">
        <v>4127</v>
      </c>
      <c r="K1073" t="s">
        <v>4138</v>
      </c>
      <c r="L1073" t="s">
        <v>4379</v>
      </c>
      <c r="M1073" t="s">
        <v>4138</v>
      </c>
    </row>
    <row r="1074" spans="2:13" ht="16" x14ac:dyDescent="0.2">
      <c r="B1074">
        <v>701913</v>
      </c>
      <c r="C1074" s="3">
        <v>4.0599999999999996</v>
      </c>
      <c r="D1074">
        <v>1.42</v>
      </c>
      <c r="E1074">
        <v>0</v>
      </c>
      <c r="F1074">
        <v>0</v>
      </c>
      <c r="G1074" s="13" t="s">
        <v>2322</v>
      </c>
      <c r="H1074" t="s">
        <v>12</v>
      </c>
      <c r="I1074" t="s">
        <v>12</v>
      </c>
      <c r="J1074" s="13" t="s">
        <v>12</v>
      </c>
      <c r="K1074" t="s">
        <v>12</v>
      </c>
      <c r="L1074" t="s">
        <v>4863</v>
      </c>
      <c r="M1074" t="s">
        <v>4138</v>
      </c>
    </row>
    <row r="1075" spans="2:13" ht="32" x14ac:dyDescent="0.2">
      <c r="B1075">
        <v>740921</v>
      </c>
      <c r="C1075" s="3">
        <v>4.0599999999999996</v>
      </c>
      <c r="D1075">
        <v>4.41</v>
      </c>
      <c r="E1075">
        <v>6.26</v>
      </c>
      <c r="F1075">
        <v>3.16</v>
      </c>
      <c r="G1075" s="13" t="s">
        <v>2672</v>
      </c>
      <c r="H1075" t="s">
        <v>4121</v>
      </c>
      <c r="I1075">
        <v>311210</v>
      </c>
      <c r="J1075" s="13" t="s">
        <v>4126</v>
      </c>
      <c r="K1075" t="s">
        <v>4138</v>
      </c>
      <c r="L1075" t="s">
        <v>4939</v>
      </c>
      <c r="M1075" t="s">
        <v>4138</v>
      </c>
    </row>
    <row r="1076" spans="2:13" ht="16" x14ac:dyDescent="0.2">
      <c r="B1076">
        <v>340249</v>
      </c>
      <c r="C1076" s="3">
        <v>4.03</v>
      </c>
      <c r="D1076">
        <v>3.65</v>
      </c>
      <c r="E1076">
        <v>0</v>
      </c>
      <c r="F1076">
        <v>0</v>
      </c>
      <c r="G1076" s="13" t="s">
        <v>20</v>
      </c>
      <c r="H1076" t="s">
        <v>12</v>
      </c>
      <c r="I1076" t="s">
        <v>12</v>
      </c>
      <c r="J1076" s="13" t="s">
        <v>12</v>
      </c>
      <c r="K1076" t="s">
        <v>12</v>
      </c>
      <c r="L1076" t="s">
        <v>4477</v>
      </c>
      <c r="M1076" t="s">
        <v>4138</v>
      </c>
    </row>
    <row r="1077" spans="2:13" ht="32" x14ac:dyDescent="0.2">
      <c r="B1077">
        <v>853540</v>
      </c>
      <c r="C1077" s="3">
        <v>4.0199999999999996</v>
      </c>
      <c r="D1077">
        <v>2.68</v>
      </c>
      <c r="E1077">
        <v>2.83</v>
      </c>
      <c r="F1077">
        <v>2.02</v>
      </c>
      <c r="G1077" s="13" t="s">
        <v>3594</v>
      </c>
      <c r="H1077" t="s">
        <v>4122</v>
      </c>
      <c r="I1077">
        <v>3112</v>
      </c>
      <c r="J1077" s="13" t="s">
        <v>4126</v>
      </c>
      <c r="K1077" t="s">
        <v>4138</v>
      </c>
      <c r="L1077" t="s">
        <v>5138</v>
      </c>
      <c r="M1077" t="s">
        <v>4138</v>
      </c>
    </row>
    <row r="1078" spans="2:13" ht="32" x14ac:dyDescent="0.2">
      <c r="B1078">
        <v>700529</v>
      </c>
      <c r="C1078" s="3">
        <v>4.01</v>
      </c>
      <c r="D1078">
        <v>4.79</v>
      </c>
      <c r="E1078">
        <v>4.2300000000000004</v>
      </c>
      <c r="F1078">
        <v>0.93</v>
      </c>
      <c r="G1078" s="13" t="s">
        <v>2288</v>
      </c>
      <c r="H1078" t="s">
        <v>4121</v>
      </c>
      <c r="I1078">
        <v>311210</v>
      </c>
      <c r="J1078" s="13" t="s">
        <v>4126</v>
      </c>
      <c r="K1078" t="s">
        <v>4138</v>
      </c>
      <c r="L1078" t="s">
        <v>4851</v>
      </c>
      <c r="M1078" t="s">
        <v>4138</v>
      </c>
    </row>
    <row r="1079" spans="2:13" ht="16" x14ac:dyDescent="0.2">
      <c r="B1079">
        <v>701890</v>
      </c>
      <c r="C1079" s="3">
        <v>4.01</v>
      </c>
      <c r="D1079">
        <v>2.94</v>
      </c>
      <c r="E1079">
        <v>1.77</v>
      </c>
      <c r="F1079">
        <v>0.96</v>
      </c>
      <c r="G1079" s="13" t="s">
        <v>2319</v>
      </c>
      <c r="H1079" t="s">
        <v>4120</v>
      </c>
      <c r="I1079">
        <v>711220</v>
      </c>
      <c r="J1079" s="13" t="s">
        <v>4124</v>
      </c>
      <c r="K1079" t="s">
        <v>4138</v>
      </c>
      <c r="L1079" t="s">
        <v>4862</v>
      </c>
      <c r="M1079" t="s">
        <v>4138</v>
      </c>
    </row>
    <row r="1080" spans="2:13" ht="32" x14ac:dyDescent="0.2">
      <c r="B1080">
        <v>291020</v>
      </c>
      <c r="C1080" s="3">
        <v>4</v>
      </c>
      <c r="D1080">
        <v>7.92</v>
      </c>
      <c r="E1080">
        <v>2.38</v>
      </c>
      <c r="F1080">
        <v>0.27</v>
      </c>
      <c r="G1080" s="13" t="s">
        <v>551</v>
      </c>
      <c r="H1080" t="s">
        <v>4121</v>
      </c>
      <c r="I1080">
        <v>211220</v>
      </c>
      <c r="J1080" s="13" t="s">
        <v>4127</v>
      </c>
      <c r="K1080" t="s">
        <v>4138</v>
      </c>
      <c r="L1080" t="s">
        <v>4410</v>
      </c>
      <c r="M1080" t="s">
        <v>4138</v>
      </c>
    </row>
    <row r="1081" spans="2:13" ht="32" x14ac:dyDescent="0.2">
      <c r="B1081">
        <v>381512</v>
      </c>
      <c r="C1081" s="3">
        <v>4</v>
      </c>
      <c r="D1081">
        <v>5.42</v>
      </c>
      <c r="E1081">
        <v>10.27</v>
      </c>
      <c r="F1081">
        <v>4.3099999999999996</v>
      </c>
      <c r="G1081" s="13" t="s">
        <v>980</v>
      </c>
      <c r="H1081" t="s">
        <v>4121</v>
      </c>
      <c r="I1081">
        <v>211220</v>
      </c>
      <c r="J1081" s="13" t="s">
        <v>4127</v>
      </c>
      <c r="K1081" t="s">
        <v>4138</v>
      </c>
      <c r="L1081" t="s">
        <v>4514</v>
      </c>
      <c r="M1081" t="s">
        <v>4138</v>
      </c>
    </row>
    <row r="1082" spans="2:13" ht="32" x14ac:dyDescent="0.2">
      <c r="B1082">
        <v>470321</v>
      </c>
      <c r="C1082" s="3">
        <v>4</v>
      </c>
      <c r="D1082">
        <v>3.43</v>
      </c>
      <c r="E1082">
        <v>5.09</v>
      </c>
      <c r="F1082">
        <v>2.34</v>
      </c>
      <c r="G1082" s="13" t="s">
        <v>1340</v>
      </c>
      <c r="H1082" t="s">
        <v>4121</v>
      </c>
      <c r="I1082">
        <v>211210</v>
      </c>
      <c r="J1082" s="13" t="s">
        <v>4127</v>
      </c>
      <c r="K1082" t="s">
        <v>4138</v>
      </c>
      <c r="L1082" t="s">
        <v>4616</v>
      </c>
      <c r="M1082" t="s">
        <v>4138</v>
      </c>
    </row>
    <row r="1083" spans="2:13" ht="32" x14ac:dyDescent="0.2">
      <c r="B1083">
        <v>490700</v>
      </c>
      <c r="C1083" s="3">
        <v>3.99</v>
      </c>
      <c r="D1083">
        <v>2.21</v>
      </c>
      <c r="E1083">
        <v>1.86</v>
      </c>
      <c r="F1083">
        <v>0.98</v>
      </c>
      <c r="G1083" s="13" t="s">
        <v>1454</v>
      </c>
      <c r="H1083" t="s">
        <v>4120</v>
      </c>
      <c r="I1083">
        <v>811210</v>
      </c>
      <c r="J1083" s="13" t="s">
        <v>4130</v>
      </c>
      <c r="K1083" t="s">
        <v>4138</v>
      </c>
      <c r="L1083" t="s">
        <v>4647</v>
      </c>
      <c r="M1083" t="s">
        <v>4138</v>
      </c>
    </row>
    <row r="1084" spans="2:13" ht="16" x14ac:dyDescent="0.2">
      <c r="B1084">
        <v>600122</v>
      </c>
      <c r="C1084" s="3">
        <v>3.99</v>
      </c>
      <c r="D1084">
        <v>3.95</v>
      </c>
      <c r="E1084">
        <v>4.05</v>
      </c>
      <c r="F1084">
        <v>2.27</v>
      </c>
      <c r="G1084" s="13" t="s">
        <v>1886</v>
      </c>
      <c r="H1084" t="s">
        <v>4121</v>
      </c>
      <c r="I1084">
        <v>411220</v>
      </c>
      <c r="J1084" s="13" t="s">
        <v>4134</v>
      </c>
      <c r="K1084" t="s">
        <v>4138</v>
      </c>
      <c r="L1084" t="s">
        <v>4750</v>
      </c>
      <c r="M1084" t="s">
        <v>4138</v>
      </c>
    </row>
    <row r="1085" spans="2:13" ht="16" x14ac:dyDescent="0.2">
      <c r="B1085">
        <v>900290</v>
      </c>
      <c r="C1085" s="3">
        <v>3.99</v>
      </c>
      <c r="D1085">
        <v>2.88</v>
      </c>
      <c r="E1085">
        <v>2.46</v>
      </c>
      <c r="F1085">
        <v>1.63</v>
      </c>
      <c r="G1085" s="13" t="s">
        <v>3790</v>
      </c>
      <c r="H1085" t="s">
        <v>4121</v>
      </c>
      <c r="I1085">
        <v>711220</v>
      </c>
      <c r="J1085" s="13" t="s">
        <v>4124</v>
      </c>
      <c r="K1085" t="s">
        <v>4138</v>
      </c>
      <c r="L1085" t="s">
        <v>5192</v>
      </c>
      <c r="M1085" t="s">
        <v>4138</v>
      </c>
    </row>
    <row r="1086" spans="2:13" ht="32" x14ac:dyDescent="0.2">
      <c r="B1086">
        <v>900691</v>
      </c>
      <c r="C1086" s="3">
        <v>3.99</v>
      </c>
      <c r="D1086">
        <v>3.46</v>
      </c>
      <c r="E1086">
        <v>6.38</v>
      </c>
      <c r="F1086">
        <v>4.63</v>
      </c>
      <c r="G1086" s="13" t="s">
        <v>3805</v>
      </c>
      <c r="H1086" t="s">
        <v>4121</v>
      </c>
      <c r="I1086">
        <v>611220</v>
      </c>
      <c r="J1086" s="13" t="s">
        <v>4131</v>
      </c>
      <c r="K1086" t="s">
        <v>4138</v>
      </c>
      <c r="L1086" t="s">
        <v>5196</v>
      </c>
      <c r="M1086" t="s">
        <v>4138</v>
      </c>
    </row>
    <row r="1087" spans="2:13" ht="32" x14ac:dyDescent="0.2">
      <c r="B1087">
        <v>732020</v>
      </c>
      <c r="C1087" s="3">
        <v>3.97</v>
      </c>
      <c r="D1087">
        <v>2.89</v>
      </c>
      <c r="E1087">
        <v>2.64</v>
      </c>
      <c r="F1087">
        <v>1.74</v>
      </c>
      <c r="G1087" s="13" t="s">
        <v>2621</v>
      </c>
      <c r="H1087" t="s">
        <v>4121</v>
      </c>
      <c r="I1087">
        <v>311210</v>
      </c>
      <c r="J1087" s="13" t="s">
        <v>4126</v>
      </c>
      <c r="K1087" t="s">
        <v>4138</v>
      </c>
      <c r="L1087" t="s">
        <v>4924</v>
      </c>
      <c r="M1087" t="s">
        <v>4138</v>
      </c>
    </row>
    <row r="1088" spans="2:13" ht="32" x14ac:dyDescent="0.2">
      <c r="B1088">
        <v>283691</v>
      </c>
      <c r="C1088" s="3">
        <v>3.96</v>
      </c>
      <c r="D1088">
        <v>0</v>
      </c>
      <c r="E1088">
        <v>0.35</v>
      </c>
      <c r="F1088">
        <v>0.37</v>
      </c>
      <c r="G1088" s="13" t="s">
        <v>420</v>
      </c>
      <c r="H1088" t="s">
        <v>4121</v>
      </c>
      <c r="I1088">
        <v>211220</v>
      </c>
      <c r="J1088" s="13" t="s">
        <v>4127</v>
      </c>
      <c r="K1088" t="s">
        <v>4138</v>
      </c>
      <c r="L1088" t="s">
        <v>4388</v>
      </c>
      <c r="M1088" t="s">
        <v>4138</v>
      </c>
    </row>
    <row r="1089" spans="2:13" ht="32" x14ac:dyDescent="0.2">
      <c r="B1089">
        <v>840790</v>
      </c>
      <c r="C1089" s="3">
        <v>3.95</v>
      </c>
      <c r="D1089">
        <v>5.45</v>
      </c>
      <c r="E1089">
        <v>7.49</v>
      </c>
      <c r="F1089">
        <v>25.22</v>
      </c>
      <c r="G1089" s="13" t="s">
        <v>2912</v>
      </c>
      <c r="H1089" t="s">
        <v>4122</v>
      </c>
      <c r="I1089">
        <v>511220</v>
      </c>
      <c r="J1089" s="13" t="s">
        <v>4135</v>
      </c>
      <c r="K1089" t="s">
        <v>4138</v>
      </c>
      <c r="L1089" t="s">
        <v>5025</v>
      </c>
      <c r="M1089" t="s">
        <v>4138</v>
      </c>
    </row>
    <row r="1090" spans="2:13" ht="32" x14ac:dyDescent="0.2">
      <c r="B1090">
        <v>320413</v>
      </c>
      <c r="C1090" s="3">
        <v>3.93</v>
      </c>
      <c r="D1090">
        <v>5.5</v>
      </c>
      <c r="E1090">
        <v>9.91</v>
      </c>
      <c r="F1090">
        <v>12.1</v>
      </c>
      <c r="G1090" s="13" t="s">
        <v>821</v>
      </c>
      <c r="H1090" t="s">
        <v>4121</v>
      </c>
      <c r="I1090">
        <v>311210</v>
      </c>
      <c r="J1090" s="13" t="s">
        <v>4126</v>
      </c>
      <c r="K1090" t="s">
        <v>4138</v>
      </c>
      <c r="L1090" t="s">
        <v>4457</v>
      </c>
      <c r="M1090" t="s">
        <v>4138</v>
      </c>
    </row>
    <row r="1091" spans="2:13" ht="32" x14ac:dyDescent="0.2">
      <c r="B1091">
        <v>848410</v>
      </c>
      <c r="C1091" s="3">
        <v>3.93</v>
      </c>
      <c r="D1091">
        <v>3.48</v>
      </c>
      <c r="E1091">
        <v>3</v>
      </c>
      <c r="F1091">
        <v>2.33</v>
      </c>
      <c r="G1091" s="13" t="s">
        <v>3387</v>
      </c>
      <c r="H1091" t="s">
        <v>4122</v>
      </c>
      <c r="I1091">
        <v>211220</v>
      </c>
      <c r="J1091" s="13" t="s">
        <v>4127</v>
      </c>
      <c r="K1091" t="s">
        <v>4138</v>
      </c>
      <c r="L1091" t="s">
        <v>5101</v>
      </c>
      <c r="M1091" t="s">
        <v>4138</v>
      </c>
    </row>
    <row r="1092" spans="2:13" ht="32" x14ac:dyDescent="0.2">
      <c r="B1092">
        <v>310520</v>
      </c>
      <c r="C1092" s="3">
        <v>3.92</v>
      </c>
      <c r="D1092">
        <v>12.67</v>
      </c>
      <c r="E1092">
        <v>4.88</v>
      </c>
      <c r="F1092">
        <v>6.33</v>
      </c>
      <c r="G1092" s="13" t="s">
        <v>807</v>
      </c>
      <c r="H1092" t="s">
        <v>4121</v>
      </c>
      <c r="I1092">
        <v>111210</v>
      </c>
      <c r="J1092" s="13" t="s">
        <v>4123</v>
      </c>
      <c r="K1092" t="s">
        <v>4138</v>
      </c>
      <c r="L1092" t="s">
        <v>4453</v>
      </c>
      <c r="M1092" t="s">
        <v>4138</v>
      </c>
    </row>
    <row r="1093" spans="2:13" ht="16" x14ac:dyDescent="0.2">
      <c r="B1093">
        <v>701914</v>
      </c>
      <c r="C1093" s="3">
        <v>3.9</v>
      </c>
      <c r="D1093">
        <v>7.23</v>
      </c>
      <c r="E1093">
        <v>0</v>
      </c>
      <c r="F1093">
        <v>0</v>
      </c>
      <c r="G1093" s="13" t="s">
        <v>2323</v>
      </c>
      <c r="H1093" t="s">
        <v>12</v>
      </c>
      <c r="I1093" t="s">
        <v>12</v>
      </c>
      <c r="J1093" s="13" t="s">
        <v>12</v>
      </c>
      <c r="K1093" t="s">
        <v>12</v>
      </c>
      <c r="L1093" t="s">
        <v>4863</v>
      </c>
      <c r="M1093" t="s">
        <v>4138</v>
      </c>
    </row>
    <row r="1094" spans="2:13" ht="32" x14ac:dyDescent="0.2">
      <c r="B1094">
        <v>731589</v>
      </c>
      <c r="C1094" s="3">
        <v>3.9</v>
      </c>
      <c r="D1094">
        <v>5.29</v>
      </c>
      <c r="E1094">
        <v>3.95</v>
      </c>
      <c r="F1094">
        <v>2.58</v>
      </c>
      <c r="G1094" s="13" t="s">
        <v>2602</v>
      </c>
      <c r="H1094" t="s">
        <v>4120</v>
      </c>
      <c r="I1094">
        <v>311220</v>
      </c>
      <c r="J1094" s="13" t="s">
        <v>4126</v>
      </c>
      <c r="K1094" t="s">
        <v>4138</v>
      </c>
      <c r="L1094" t="s">
        <v>4919</v>
      </c>
      <c r="M1094" t="s">
        <v>4138</v>
      </c>
    </row>
    <row r="1095" spans="2:13" ht="16" x14ac:dyDescent="0.2">
      <c r="B1095">
        <v>701961</v>
      </c>
      <c r="C1095" s="3">
        <v>3.89</v>
      </c>
      <c r="D1095">
        <v>3.8</v>
      </c>
      <c r="E1095">
        <v>0</v>
      </c>
      <c r="F1095">
        <v>0</v>
      </c>
      <c r="G1095" s="13" t="s">
        <v>2326</v>
      </c>
      <c r="H1095" t="s">
        <v>12</v>
      </c>
      <c r="I1095" t="s">
        <v>12</v>
      </c>
      <c r="J1095" s="13" t="s">
        <v>12</v>
      </c>
      <c r="K1095" t="s">
        <v>12</v>
      </c>
      <c r="L1095" t="s">
        <v>4863</v>
      </c>
      <c r="M1095" t="s">
        <v>4138</v>
      </c>
    </row>
    <row r="1096" spans="2:13" ht="32" x14ac:dyDescent="0.2">
      <c r="B1096">
        <v>291815</v>
      </c>
      <c r="C1096" s="3">
        <v>3.88</v>
      </c>
      <c r="D1096">
        <v>5.23</v>
      </c>
      <c r="E1096">
        <v>3.8</v>
      </c>
      <c r="F1096">
        <v>2.2000000000000002</v>
      </c>
      <c r="G1096" s="13" t="s">
        <v>621</v>
      </c>
      <c r="H1096" t="s">
        <v>4121</v>
      </c>
      <c r="I1096">
        <v>211220</v>
      </c>
      <c r="J1096" s="13" t="s">
        <v>4127</v>
      </c>
      <c r="K1096" t="s">
        <v>4138</v>
      </c>
      <c r="L1096" t="s">
        <v>4418</v>
      </c>
      <c r="M1096" t="s">
        <v>4138</v>
      </c>
    </row>
    <row r="1097" spans="2:13" ht="32" x14ac:dyDescent="0.2">
      <c r="B1097">
        <v>701610</v>
      </c>
      <c r="C1097" s="3">
        <v>3.85</v>
      </c>
      <c r="D1097">
        <v>2.89</v>
      </c>
      <c r="E1097">
        <v>2</v>
      </c>
      <c r="F1097">
        <v>1.39</v>
      </c>
      <c r="G1097" s="13" t="s">
        <v>2312</v>
      </c>
      <c r="H1097" t="s">
        <v>4120</v>
      </c>
      <c r="I1097">
        <v>311220</v>
      </c>
      <c r="J1097" s="13" t="s">
        <v>4126</v>
      </c>
      <c r="K1097" t="s">
        <v>4138</v>
      </c>
      <c r="L1097" t="s">
        <v>4860</v>
      </c>
      <c r="M1097" t="s">
        <v>4138</v>
      </c>
    </row>
    <row r="1098" spans="2:13" ht="32" x14ac:dyDescent="0.2">
      <c r="B1098">
        <v>722220</v>
      </c>
      <c r="C1098" s="3">
        <v>3.85</v>
      </c>
      <c r="D1098">
        <v>2.48</v>
      </c>
      <c r="E1098">
        <v>1.2</v>
      </c>
      <c r="F1098">
        <v>0.3</v>
      </c>
      <c r="G1098" s="13" t="s">
        <v>2501</v>
      </c>
      <c r="H1098" t="s">
        <v>4121</v>
      </c>
      <c r="I1098">
        <v>511210</v>
      </c>
      <c r="J1098" s="13" t="s">
        <v>4135</v>
      </c>
      <c r="K1098" t="s">
        <v>4138</v>
      </c>
      <c r="L1098" t="s">
        <v>4897</v>
      </c>
      <c r="M1098" t="s">
        <v>4138</v>
      </c>
    </row>
    <row r="1099" spans="2:13" ht="16" x14ac:dyDescent="0.2">
      <c r="B1099">
        <v>293624</v>
      </c>
      <c r="C1099" s="3">
        <v>3.82</v>
      </c>
      <c r="D1099">
        <v>2.23</v>
      </c>
      <c r="E1099">
        <v>2.25</v>
      </c>
      <c r="F1099">
        <v>3.53</v>
      </c>
      <c r="G1099" s="13" t="s">
        <v>734</v>
      </c>
      <c r="H1099" t="s">
        <v>4121</v>
      </c>
      <c r="I1099">
        <v>711210</v>
      </c>
      <c r="J1099" s="13" t="s">
        <v>4124</v>
      </c>
      <c r="K1099" t="s">
        <v>4138</v>
      </c>
      <c r="L1099" t="s">
        <v>4436</v>
      </c>
      <c r="M1099" t="s">
        <v>4138</v>
      </c>
    </row>
    <row r="1100" spans="2:13" ht="32" x14ac:dyDescent="0.2">
      <c r="B1100">
        <v>481950</v>
      </c>
      <c r="C1100" s="3">
        <v>3.81</v>
      </c>
      <c r="D1100">
        <v>3.07</v>
      </c>
      <c r="E1100">
        <v>2.34</v>
      </c>
      <c r="F1100">
        <v>2.19</v>
      </c>
      <c r="G1100" s="13" t="s">
        <v>1431</v>
      </c>
      <c r="H1100" t="s">
        <v>4120</v>
      </c>
      <c r="I1100">
        <v>511220</v>
      </c>
      <c r="J1100" s="13" t="s">
        <v>4135</v>
      </c>
      <c r="K1100" t="s">
        <v>4138</v>
      </c>
      <c r="L1100" t="s">
        <v>4637</v>
      </c>
      <c r="M1100" t="s">
        <v>4138</v>
      </c>
    </row>
    <row r="1101" spans="2:13" ht="16" x14ac:dyDescent="0.2">
      <c r="B1101">
        <v>520931</v>
      </c>
      <c r="C1101" s="3">
        <v>3.81</v>
      </c>
      <c r="D1101">
        <v>5.8</v>
      </c>
      <c r="E1101">
        <v>6.68</v>
      </c>
      <c r="F1101">
        <v>5.23</v>
      </c>
      <c r="G1101" s="13" t="s">
        <v>1555</v>
      </c>
      <c r="H1101" t="s">
        <v>4121</v>
      </c>
      <c r="I1101">
        <v>411220</v>
      </c>
      <c r="J1101" s="13" t="s">
        <v>4134</v>
      </c>
      <c r="K1101" t="s">
        <v>4138</v>
      </c>
      <c r="L1101" t="s">
        <v>4677</v>
      </c>
      <c r="M1101" t="s">
        <v>4138</v>
      </c>
    </row>
    <row r="1102" spans="2:13" ht="32" x14ac:dyDescent="0.2">
      <c r="B1102">
        <v>650100</v>
      </c>
      <c r="C1102" s="3">
        <v>3.81</v>
      </c>
      <c r="D1102">
        <v>3.4</v>
      </c>
      <c r="E1102">
        <v>2.98</v>
      </c>
      <c r="F1102">
        <v>2.65</v>
      </c>
      <c r="G1102" s="13" t="s">
        <v>2176</v>
      </c>
      <c r="H1102" t="s">
        <v>4121</v>
      </c>
      <c r="I1102">
        <v>411220</v>
      </c>
      <c r="J1102" s="13" t="s">
        <v>4134</v>
      </c>
      <c r="K1102" t="s">
        <v>4138</v>
      </c>
      <c r="L1102" t="s">
        <v>4806</v>
      </c>
      <c r="M1102" t="s">
        <v>4138</v>
      </c>
    </row>
    <row r="1103" spans="2:13" ht="16" x14ac:dyDescent="0.2">
      <c r="B1103">
        <v>844842</v>
      </c>
      <c r="C1103" s="3">
        <v>3.81</v>
      </c>
      <c r="D1103">
        <v>3.27</v>
      </c>
      <c r="E1103">
        <v>4.42</v>
      </c>
      <c r="F1103">
        <v>2.59</v>
      </c>
      <c r="G1103" s="13" t="s">
        <v>3174</v>
      </c>
      <c r="H1103" t="s">
        <v>4122</v>
      </c>
      <c r="I1103">
        <v>411210</v>
      </c>
      <c r="J1103" s="13" t="s">
        <v>4134</v>
      </c>
      <c r="K1103" t="s">
        <v>4138</v>
      </c>
      <c r="L1103" t="s">
        <v>5066</v>
      </c>
      <c r="M1103" t="s">
        <v>4138</v>
      </c>
    </row>
    <row r="1104" spans="2:13" ht="32" x14ac:dyDescent="0.2">
      <c r="B1104">
        <v>440929</v>
      </c>
      <c r="C1104" s="3">
        <v>3.8</v>
      </c>
      <c r="D1104">
        <v>3.23</v>
      </c>
      <c r="E1104">
        <v>2.4500000000000002</v>
      </c>
      <c r="F1104">
        <v>1.91</v>
      </c>
      <c r="G1104" s="13" t="s">
        <v>19</v>
      </c>
      <c r="H1104" t="s">
        <v>12</v>
      </c>
      <c r="I1104">
        <v>311210</v>
      </c>
      <c r="J1104" s="13" t="s">
        <v>4126</v>
      </c>
      <c r="K1104" t="s">
        <v>4138</v>
      </c>
      <c r="L1104" t="s">
        <v>4596</v>
      </c>
      <c r="M1104" t="s">
        <v>4138</v>
      </c>
    </row>
    <row r="1105" spans="2:13" ht="32" x14ac:dyDescent="0.2">
      <c r="B1105">
        <v>480540</v>
      </c>
      <c r="C1105" s="3">
        <v>3.8</v>
      </c>
      <c r="D1105">
        <v>4.9400000000000004</v>
      </c>
      <c r="E1105">
        <v>3.18</v>
      </c>
      <c r="F1105">
        <v>2.62</v>
      </c>
      <c r="G1105" s="13" t="s">
        <v>1380</v>
      </c>
      <c r="H1105" t="s">
        <v>4121</v>
      </c>
      <c r="I1105">
        <v>611210</v>
      </c>
      <c r="J1105" s="13" t="s">
        <v>4131</v>
      </c>
      <c r="K1105" t="s">
        <v>4138</v>
      </c>
      <c r="L1105" t="s">
        <v>4624</v>
      </c>
      <c r="M1105" t="s">
        <v>4138</v>
      </c>
    </row>
    <row r="1106" spans="2:13" ht="32" x14ac:dyDescent="0.2">
      <c r="B1106">
        <v>291811</v>
      </c>
      <c r="C1106" s="3">
        <v>3.78</v>
      </c>
      <c r="D1106">
        <v>7.93</v>
      </c>
      <c r="E1106">
        <v>3.65</v>
      </c>
      <c r="F1106">
        <v>2.31</v>
      </c>
      <c r="G1106" s="13" t="s">
        <v>617</v>
      </c>
      <c r="H1106" t="s">
        <v>4121</v>
      </c>
      <c r="I1106">
        <v>211220</v>
      </c>
      <c r="J1106" s="13" t="s">
        <v>4127</v>
      </c>
      <c r="K1106" t="s">
        <v>4138</v>
      </c>
      <c r="L1106" t="s">
        <v>4418</v>
      </c>
      <c r="M1106" t="s">
        <v>4138</v>
      </c>
    </row>
    <row r="1107" spans="2:13" ht="32" x14ac:dyDescent="0.2">
      <c r="B1107">
        <v>900699</v>
      </c>
      <c r="C1107" s="3">
        <v>3.78</v>
      </c>
      <c r="D1107">
        <v>3.72</v>
      </c>
      <c r="E1107">
        <v>4.04</v>
      </c>
      <c r="F1107">
        <v>2.91</v>
      </c>
      <c r="G1107" s="13" t="s">
        <v>3806</v>
      </c>
      <c r="H1107" t="s">
        <v>4121</v>
      </c>
      <c r="I1107">
        <v>611220</v>
      </c>
      <c r="J1107" s="13" t="s">
        <v>4131</v>
      </c>
      <c r="K1107" t="s">
        <v>4138</v>
      </c>
      <c r="L1107" t="s">
        <v>5196</v>
      </c>
      <c r="M1107" t="s">
        <v>4138</v>
      </c>
    </row>
    <row r="1108" spans="2:13" ht="32" x14ac:dyDescent="0.2">
      <c r="B1108">
        <v>853339</v>
      </c>
      <c r="C1108" s="3">
        <v>3.77</v>
      </c>
      <c r="D1108">
        <v>4.57</v>
      </c>
      <c r="E1108">
        <v>2.78</v>
      </c>
      <c r="F1108">
        <v>1.68</v>
      </c>
      <c r="G1108" s="13" t="s">
        <v>3586</v>
      </c>
      <c r="H1108" t="s">
        <v>4122</v>
      </c>
      <c r="I1108">
        <v>311220</v>
      </c>
      <c r="J1108" s="13" t="s">
        <v>4126</v>
      </c>
      <c r="K1108" t="s">
        <v>4138</v>
      </c>
      <c r="L1108" t="s">
        <v>5136</v>
      </c>
      <c r="M1108" t="s">
        <v>4138</v>
      </c>
    </row>
    <row r="1109" spans="2:13" ht="32" x14ac:dyDescent="0.2">
      <c r="B1109">
        <v>283720</v>
      </c>
      <c r="C1109" s="3">
        <v>3.76</v>
      </c>
      <c r="D1109">
        <v>4.78</v>
      </c>
      <c r="E1109">
        <v>4.37</v>
      </c>
      <c r="F1109">
        <v>3.15</v>
      </c>
      <c r="G1109" s="13" t="s">
        <v>425</v>
      </c>
      <c r="H1109" t="s">
        <v>4121</v>
      </c>
      <c r="I1109">
        <v>211220</v>
      </c>
      <c r="J1109" s="13" t="s">
        <v>4127</v>
      </c>
      <c r="K1109" t="s">
        <v>4138</v>
      </c>
      <c r="L1109" t="s">
        <v>4389</v>
      </c>
      <c r="M1109" t="s">
        <v>4138</v>
      </c>
    </row>
    <row r="1110" spans="2:13" ht="32" x14ac:dyDescent="0.2">
      <c r="B1110">
        <v>870821</v>
      </c>
      <c r="C1110" s="3">
        <v>3.76</v>
      </c>
      <c r="D1110">
        <v>4.29</v>
      </c>
      <c r="E1110">
        <v>3.45</v>
      </c>
      <c r="F1110">
        <v>2.37</v>
      </c>
      <c r="G1110" s="13" t="s">
        <v>3719</v>
      </c>
      <c r="H1110" t="s">
        <v>4122</v>
      </c>
      <c r="I1110">
        <v>511220</v>
      </c>
      <c r="J1110" s="13" t="s">
        <v>4135</v>
      </c>
      <c r="K1110" t="s">
        <v>4138</v>
      </c>
      <c r="L1110" t="s">
        <v>5168</v>
      </c>
      <c r="M1110" t="s">
        <v>4138</v>
      </c>
    </row>
    <row r="1111" spans="2:13" ht="16" x14ac:dyDescent="0.2">
      <c r="B1111">
        <v>701790</v>
      </c>
      <c r="C1111" s="3">
        <v>3.7</v>
      </c>
      <c r="D1111">
        <v>3.06</v>
      </c>
      <c r="E1111">
        <v>2.75</v>
      </c>
      <c r="F1111">
        <v>1.93</v>
      </c>
      <c r="G1111" s="13" t="s">
        <v>2316</v>
      </c>
      <c r="H1111" t="s">
        <v>4120</v>
      </c>
      <c r="I1111">
        <v>711220</v>
      </c>
      <c r="J1111" s="13" t="s">
        <v>4124</v>
      </c>
      <c r="K1111" t="s">
        <v>4138</v>
      </c>
      <c r="L1111" t="s">
        <v>4861</v>
      </c>
      <c r="M1111" t="s">
        <v>4138</v>
      </c>
    </row>
    <row r="1112" spans="2:13" ht="32" x14ac:dyDescent="0.2">
      <c r="B1112">
        <v>730840</v>
      </c>
      <c r="C1112" s="3">
        <v>3.7</v>
      </c>
      <c r="D1112">
        <v>3.32</v>
      </c>
      <c r="E1112">
        <v>2.0699999999999998</v>
      </c>
      <c r="F1112">
        <v>1.56</v>
      </c>
      <c r="G1112" s="13" t="s">
        <v>2576</v>
      </c>
      <c r="H1112" t="s">
        <v>4121</v>
      </c>
      <c r="I1112">
        <v>311220</v>
      </c>
      <c r="J1112" s="13" t="s">
        <v>4126</v>
      </c>
      <c r="K1112" t="s">
        <v>4138</v>
      </c>
      <c r="L1112" t="s">
        <v>4912</v>
      </c>
      <c r="M1112" t="s">
        <v>4138</v>
      </c>
    </row>
    <row r="1113" spans="2:13" ht="16" x14ac:dyDescent="0.2">
      <c r="B1113">
        <v>480257</v>
      </c>
      <c r="C1113" s="3">
        <v>3.68</v>
      </c>
      <c r="D1113">
        <v>1.46</v>
      </c>
      <c r="E1113">
        <v>0.34</v>
      </c>
      <c r="F1113">
        <v>0.17</v>
      </c>
      <c r="G1113" s="13" t="s">
        <v>1358</v>
      </c>
      <c r="H1113" t="s">
        <v>12</v>
      </c>
      <c r="I1113">
        <v>711220</v>
      </c>
      <c r="J1113" s="13" t="s">
        <v>4124</v>
      </c>
      <c r="K1113" t="s">
        <v>4138</v>
      </c>
      <c r="L1113" t="s">
        <v>4621</v>
      </c>
      <c r="M1113" t="s">
        <v>4138</v>
      </c>
    </row>
    <row r="1114" spans="2:13" ht="32" x14ac:dyDescent="0.2">
      <c r="B1114">
        <v>392321</v>
      </c>
      <c r="C1114" s="3">
        <v>3.66</v>
      </c>
      <c r="D1114">
        <v>2.96</v>
      </c>
      <c r="E1114">
        <v>2.23</v>
      </c>
      <c r="F1114">
        <v>1.87</v>
      </c>
      <c r="G1114" s="13" t="s">
        <v>1124</v>
      </c>
      <c r="H1114" t="s">
        <v>4120</v>
      </c>
      <c r="I1114">
        <v>511220</v>
      </c>
      <c r="J1114" s="13" t="s">
        <v>4135</v>
      </c>
      <c r="K1114" t="s">
        <v>4138</v>
      </c>
      <c r="L1114" t="s">
        <v>4549</v>
      </c>
      <c r="M1114" t="s">
        <v>4138</v>
      </c>
    </row>
    <row r="1115" spans="2:13" ht="32" x14ac:dyDescent="0.2">
      <c r="B1115">
        <v>481390</v>
      </c>
      <c r="C1115" s="3">
        <v>3.66</v>
      </c>
      <c r="D1115">
        <v>2.93</v>
      </c>
      <c r="E1115">
        <v>1.9</v>
      </c>
      <c r="F1115">
        <v>1.57</v>
      </c>
      <c r="G1115" s="13" t="s">
        <v>1415</v>
      </c>
      <c r="H1115" t="s">
        <v>4121</v>
      </c>
      <c r="I1115">
        <v>111210</v>
      </c>
      <c r="J1115" s="13" t="s">
        <v>4123</v>
      </c>
      <c r="K1115" t="s">
        <v>4138</v>
      </c>
      <c r="L1115" t="s">
        <v>4632</v>
      </c>
      <c r="M1115" t="s">
        <v>4138</v>
      </c>
    </row>
    <row r="1116" spans="2:13" ht="16" x14ac:dyDescent="0.2">
      <c r="B1116">
        <v>580122</v>
      </c>
      <c r="C1116" s="3">
        <v>3.66</v>
      </c>
      <c r="D1116">
        <v>3.92</v>
      </c>
      <c r="E1116">
        <v>3.35</v>
      </c>
      <c r="F1116">
        <v>2.4</v>
      </c>
      <c r="G1116" s="13" t="s">
        <v>1830</v>
      </c>
      <c r="H1116" t="s">
        <v>4121</v>
      </c>
      <c r="I1116">
        <v>411220</v>
      </c>
      <c r="J1116" s="13" t="s">
        <v>4134</v>
      </c>
      <c r="K1116" t="s">
        <v>4138</v>
      </c>
      <c r="L1116" t="s">
        <v>4728</v>
      </c>
      <c r="M1116" t="s">
        <v>4138</v>
      </c>
    </row>
    <row r="1117" spans="2:13" ht="16" x14ac:dyDescent="0.2">
      <c r="B1117">
        <v>870822</v>
      </c>
      <c r="C1117" s="3">
        <v>3.66</v>
      </c>
      <c r="D1117">
        <v>4.8099999999999996</v>
      </c>
      <c r="E1117">
        <v>0</v>
      </c>
      <c r="F1117">
        <v>0</v>
      </c>
      <c r="G1117" s="13" t="s">
        <v>3720</v>
      </c>
      <c r="H1117" t="s">
        <v>12</v>
      </c>
      <c r="I1117" t="s">
        <v>12</v>
      </c>
      <c r="J1117" s="13" t="s">
        <v>12</v>
      </c>
      <c r="K1117" t="s">
        <v>12</v>
      </c>
      <c r="L1117" t="s">
        <v>5168</v>
      </c>
      <c r="M1117" t="s">
        <v>4138</v>
      </c>
    </row>
    <row r="1118" spans="2:13" ht="16" x14ac:dyDescent="0.2">
      <c r="B1118">
        <v>701964</v>
      </c>
      <c r="C1118" s="3">
        <v>3.65</v>
      </c>
      <c r="D1118">
        <v>3.22</v>
      </c>
      <c r="E1118">
        <v>0</v>
      </c>
      <c r="F1118">
        <v>0</v>
      </c>
      <c r="G1118" s="13" t="s">
        <v>2329</v>
      </c>
      <c r="H1118" t="s">
        <v>12</v>
      </c>
      <c r="I1118" t="s">
        <v>12</v>
      </c>
      <c r="J1118" s="13" t="s">
        <v>12</v>
      </c>
      <c r="K1118" t="s">
        <v>12</v>
      </c>
      <c r="L1118" t="s">
        <v>4863</v>
      </c>
      <c r="M1118" t="s">
        <v>4138</v>
      </c>
    </row>
    <row r="1119" spans="2:13" ht="32" x14ac:dyDescent="0.2">
      <c r="B1119">
        <v>441113</v>
      </c>
      <c r="C1119" s="3">
        <v>3.64</v>
      </c>
      <c r="D1119">
        <v>2.5099999999999998</v>
      </c>
      <c r="E1119">
        <v>2.17</v>
      </c>
      <c r="F1119">
        <v>1.23</v>
      </c>
      <c r="G1119" s="13" t="s">
        <v>1292</v>
      </c>
      <c r="H1119" t="s">
        <v>12</v>
      </c>
      <c r="I1119">
        <v>311210</v>
      </c>
      <c r="J1119" s="13" t="s">
        <v>4126</v>
      </c>
      <c r="K1119" t="s">
        <v>4138</v>
      </c>
      <c r="L1119" t="s">
        <v>4598</v>
      </c>
      <c r="M1119" t="s">
        <v>4138</v>
      </c>
    </row>
    <row r="1120" spans="2:13" ht="16" x14ac:dyDescent="0.2">
      <c r="B1120">
        <v>540262</v>
      </c>
      <c r="C1120" s="3">
        <v>3.64</v>
      </c>
      <c r="D1120">
        <v>3.02</v>
      </c>
      <c r="E1120">
        <v>4.4800000000000004</v>
      </c>
      <c r="F1120">
        <v>2.21</v>
      </c>
      <c r="G1120" s="13" t="s">
        <v>1630</v>
      </c>
      <c r="H1120" t="s">
        <v>4121</v>
      </c>
      <c r="I1120">
        <v>411220</v>
      </c>
      <c r="J1120" s="13" t="s">
        <v>4134</v>
      </c>
      <c r="K1120" t="s">
        <v>4138</v>
      </c>
      <c r="L1120" t="s">
        <v>4691</v>
      </c>
      <c r="M1120" t="s">
        <v>4138</v>
      </c>
    </row>
    <row r="1121" spans="2:13" ht="32" x14ac:dyDescent="0.2">
      <c r="B1121">
        <v>741011</v>
      </c>
      <c r="C1121" s="3">
        <v>3.64</v>
      </c>
      <c r="D1121">
        <v>5.08</v>
      </c>
      <c r="E1121">
        <v>6.27</v>
      </c>
      <c r="F1121">
        <v>4.8899999999999997</v>
      </c>
      <c r="G1121" s="13" t="s">
        <v>2678</v>
      </c>
      <c r="H1121" t="s">
        <v>4121</v>
      </c>
      <c r="I1121">
        <v>311210</v>
      </c>
      <c r="J1121" s="13" t="s">
        <v>4126</v>
      </c>
      <c r="K1121" t="s">
        <v>4138</v>
      </c>
      <c r="L1121" t="s">
        <v>4940</v>
      </c>
      <c r="M1121" t="s">
        <v>4138</v>
      </c>
    </row>
    <row r="1122" spans="2:13" ht="32" x14ac:dyDescent="0.2">
      <c r="B1122">
        <v>680620</v>
      </c>
      <c r="C1122" s="3">
        <v>3.62</v>
      </c>
      <c r="D1122">
        <v>4.7699999999999996</v>
      </c>
      <c r="E1122">
        <v>2.42</v>
      </c>
      <c r="F1122">
        <v>2.65</v>
      </c>
      <c r="G1122" s="13" t="s">
        <v>2217</v>
      </c>
      <c r="H1122" t="s">
        <v>4121</v>
      </c>
      <c r="I1122">
        <v>311220</v>
      </c>
      <c r="J1122" s="13" t="s">
        <v>4126</v>
      </c>
      <c r="K1122" t="s">
        <v>4138</v>
      </c>
      <c r="L1122" t="s">
        <v>4824</v>
      </c>
      <c r="M1122" t="s">
        <v>4138</v>
      </c>
    </row>
    <row r="1123" spans="2:13" ht="32" x14ac:dyDescent="0.2">
      <c r="B1123">
        <v>780199</v>
      </c>
      <c r="C1123" s="3">
        <v>3.6</v>
      </c>
      <c r="D1123">
        <v>0.05</v>
      </c>
      <c r="E1123">
        <v>0</v>
      </c>
      <c r="F1123">
        <v>0.52</v>
      </c>
      <c r="G1123" s="13" t="s">
        <v>2746</v>
      </c>
      <c r="H1123" t="s">
        <v>4121</v>
      </c>
      <c r="I1123">
        <v>311210</v>
      </c>
      <c r="J1123" s="13" t="s">
        <v>4126</v>
      </c>
      <c r="K1123" t="s">
        <v>4138</v>
      </c>
      <c r="L1123" t="s">
        <v>4970</v>
      </c>
      <c r="M1123" t="s">
        <v>4138</v>
      </c>
    </row>
    <row r="1124" spans="2:13" ht="32" x14ac:dyDescent="0.2">
      <c r="B1124">
        <v>400829</v>
      </c>
      <c r="C1124" s="3">
        <v>3.59</v>
      </c>
      <c r="D1124">
        <v>3.15</v>
      </c>
      <c r="E1124">
        <v>2.93</v>
      </c>
      <c r="F1124">
        <v>1.76</v>
      </c>
      <c r="G1124" s="13" t="s">
        <v>1170</v>
      </c>
      <c r="H1124" t="s">
        <v>4121</v>
      </c>
      <c r="I1124">
        <v>211210</v>
      </c>
      <c r="J1124" s="13" t="s">
        <v>4127</v>
      </c>
      <c r="K1124" t="s">
        <v>4138</v>
      </c>
      <c r="L1124" t="s">
        <v>4560</v>
      </c>
      <c r="M1124" t="s">
        <v>4138</v>
      </c>
    </row>
    <row r="1125" spans="2:13" ht="16" x14ac:dyDescent="0.2">
      <c r="B1125">
        <v>701963</v>
      </c>
      <c r="C1125" s="3">
        <v>3.59</v>
      </c>
      <c r="D1125">
        <v>5.46</v>
      </c>
      <c r="E1125">
        <v>0</v>
      </c>
      <c r="F1125">
        <v>0</v>
      </c>
      <c r="G1125" s="13" t="s">
        <v>2328</v>
      </c>
      <c r="H1125" t="s">
        <v>12</v>
      </c>
      <c r="I1125" t="s">
        <v>12</v>
      </c>
      <c r="J1125" s="13" t="s">
        <v>12</v>
      </c>
      <c r="K1125" t="s">
        <v>12</v>
      </c>
      <c r="L1125" t="s">
        <v>4863</v>
      </c>
      <c r="M1125" t="s">
        <v>4138</v>
      </c>
    </row>
    <row r="1126" spans="2:13" ht="32" x14ac:dyDescent="0.2">
      <c r="B1126">
        <v>283524</v>
      </c>
      <c r="C1126" s="3">
        <v>3.58</v>
      </c>
      <c r="D1126">
        <v>3.61</v>
      </c>
      <c r="E1126">
        <v>4.3</v>
      </c>
      <c r="F1126">
        <v>1.65</v>
      </c>
      <c r="G1126" s="13" t="s">
        <v>409</v>
      </c>
      <c r="H1126" t="s">
        <v>4121</v>
      </c>
      <c r="I1126">
        <v>211220</v>
      </c>
      <c r="J1126" s="13" t="s">
        <v>4127</v>
      </c>
      <c r="K1126" t="s">
        <v>4138</v>
      </c>
      <c r="L1126" t="s">
        <v>4387</v>
      </c>
      <c r="M1126" t="s">
        <v>4138</v>
      </c>
    </row>
    <row r="1127" spans="2:13" ht="32" x14ac:dyDescent="0.2">
      <c r="B1127">
        <v>290549</v>
      </c>
      <c r="C1127" s="3">
        <v>3.57</v>
      </c>
      <c r="D1127">
        <v>6.65</v>
      </c>
      <c r="E1127">
        <v>11.77</v>
      </c>
      <c r="F1127">
        <v>6.11</v>
      </c>
      <c r="G1127" s="13" t="s">
        <v>523</v>
      </c>
      <c r="H1127" t="s">
        <v>4121</v>
      </c>
      <c r="I1127">
        <v>211220</v>
      </c>
      <c r="J1127" s="13" t="s">
        <v>4127</v>
      </c>
      <c r="K1127" t="s">
        <v>4138</v>
      </c>
      <c r="L1127" t="s">
        <v>4405</v>
      </c>
      <c r="M1127" t="s">
        <v>4138</v>
      </c>
    </row>
    <row r="1128" spans="2:13" ht="32" x14ac:dyDescent="0.2">
      <c r="B1128">
        <v>391733</v>
      </c>
      <c r="C1128" s="3">
        <v>3.57</v>
      </c>
      <c r="D1128">
        <v>1.49</v>
      </c>
      <c r="E1128">
        <v>1.58</v>
      </c>
      <c r="F1128">
        <v>1.1200000000000001</v>
      </c>
      <c r="G1128" s="13" t="s">
        <v>1088</v>
      </c>
      <c r="H1128" t="s">
        <v>4120</v>
      </c>
      <c r="I1128">
        <v>311210</v>
      </c>
      <c r="J1128" s="13" t="s">
        <v>4126</v>
      </c>
      <c r="K1128" t="s">
        <v>4138</v>
      </c>
      <c r="L1128" t="s">
        <v>4543</v>
      </c>
      <c r="M1128" t="s">
        <v>4138</v>
      </c>
    </row>
    <row r="1129" spans="2:13" ht="32" x14ac:dyDescent="0.2">
      <c r="B1129">
        <v>480890</v>
      </c>
      <c r="C1129" s="3">
        <v>3.55</v>
      </c>
      <c r="D1129">
        <v>2.31</v>
      </c>
      <c r="E1129">
        <v>2.0499999999999998</v>
      </c>
      <c r="F1129">
        <v>0.87</v>
      </c>
      <c r="G1129" s="13" t="s">
        <v>1392</v>
      </c>
      <c r="H1129" t="s">
        <v>4121</v>
      </c>
      <c r="I1129">
        <v>611220</v>
      </c>
      <c r="J1129" s="13" t="s">
        <v>4131</v>
      </c>
      <c r="K1129" t="s">
        <v>4138</v>
      </c>
      <c r="L1129" t="s">
        <v>4627</v>
      </c>
      <c r="M1129" t="s">
        <v>4138</v>
      </c>
    </row>
    <row r="1130" spans="2:13" ht="32" x14ac:dyDescent="0.2">
      <c r="B1130">
        <v>721250</v>
      </c>
      <c r="C1130" s="3">
        <v>3.55</v>
      </c>
      <c r="D1130">
        <v>4.97</v>
      </c>
      <c r="E1130">
        <v>3.29</v>
      </c>
      <c r="F1130">
        <v>1.22</v>
      </c>
      <c r="G1130" s="13" t="s">
        <v>2450</v>
      </c>
      <c r="H1130" t="s">
        <v>4121</v>
      </c>
      <c r="I1130">
        <v>511210</v>
      </c>
      <c r="J1130" s="13" t="s">
        <v>4135</v>
      </c>
      <c r="K1130" t="s">
        <v>4138</v>
      </c>
      <c r="L1130" t="s">
        <v>4887</v>
      </c>
      <c r="M1130" t="s">
        <v>4138</v>
      </c>
    </row>
    <row r="1131" spans="2:13" ht="16" x14ac:dyDescent="0.2">
      <c r="B1131">
        <v>530890</v>
      </c>
      <c r="C1131" s="3">
        <v>3.54</v>
      </c>
      <c r="D1131">
        <v>1.48</v>
      </c>
      <c r="E1131">
        <v>2.85</v>
      </c>
      <c r="F1131">
        <v>3.25</v>
      </c>
      <c r="G1131" s="13" t="s">
        <v>1601</v>
      </c>
      <c r="H1131" t="s">
        <v>4121</v>
      </c>
      <c r="I1131">
        <v>411210</v>
      </c>
      <c r="J1131" s="13" t="s">
        <v>4134</v>
      </c>
      <c r="K1131" t="s">
        <v>4138</v>
      </c>
      <c r="L1131" t="s">
        <v>4686</v>
      </c>
      <c r="M1131" t="s">
        <v>4138</v>
      </c>
    </row>
    <row r="1132" spans="2:13" ht="32" x14ac:dyDescent="0.2">
      <c r="B1132">
        <v>281119</v>
      </c>
      <c r="C1132" s="3">
        <v>3.53</v>
      </c>
      <c r="D1132">
        <v>6.1</v>
      </c>
      <c r="E1132">
        <v>7.05</v>
      </c>
      <c r="F1132">
        <v>10.58</v>
      </c>
      <c r="G1132" s="13" t="s">
        <v>336</v>
      </c>
      <c r="H1132" t="s">
        <v>4121</v>
      </c>
      <c r="I1132">
        <v>211220</v>
      </c>
      <c r="J1132" s="13" t="s">
        <v>4127</v>
      </c>
      <c r="K1132" t="s">
        <v>4138</v>
      </c>
      <c r="L1132" t="s">
        <v>4363</v>
      </c>
      <c r="M1132" t="s">
        <v>4138</v>
      </c>
    </row>
    <row r="1133" spans="2:13" ht="32" x14ac:dyDescent="0.2">
      <c r="B1133">
        <v>291634</v>
      </c>
      <c r="C1133" s="3">
        <v>3.53</v>
      </c>
      <c r="D1133">
        <v>6.48</v>
      </c>
      <c r="E1133">
        <v>9.0299999999999994</v>
      </c>
      <c r="F1133">
        <v>9.83</v>
      </c>
      <c r="G1133" s="13" t="s">
        <v>603</v>
      </c>
      <c r="H1133" t="s">
        <v>12</v>
      </c>
      <c r="I1133">
        <v>211220</v>
      </c>
      <c r="J1133" s="13" t="s">
        <v>4127</v>
      </c>
      <c r="K1133" t="s">
        <v>4138</v>
      </c>
      <c r="L1133" t="s">
        <v>4416</v>
      </c>
      <c r="M1133" t="s">
        <v>4138</v>
      </c>
    </row>
    <row r="1134" spans="2:13" ht="32" x14ac:dyDescent="0.2">
      <c r="B1134">
        <v>320810</v>
      </c>
      <c r="C1134" s="3">
        <v>3.52</v>
      </c>
      <c r="D1134">
        <v>2.21</v>
      </c>
      <c r="E1134">
        <v>2.67</v>
      </c>
      <c r="F1134">
        <v>1.34</v>
      </c>
      <c r="G1134" s="13" t="s">
        <v>842</v>
      </c>
      <c r="H1134" t="s">
        <v>4120</v>
      </c>
      <c r="I1134">
        <v>311210</v>
      </c>
      <c r="J1134" s="13" t="s">
        <v>4126</v>
      </c>
      <c r="K1134" t="s">
        <v>4138</v>
      </c>
      <c r="L1134" t="s">
        <v>4461</v>
      </c>
      <c r="M1134" t="s">
        <v>4138</v>
      </c>
    </row>
    <row r="1135" spans="2:13" ht="32" x14ac:dyDescent="0.2">
      <c r="B1135">
        <v>853949</v>
      </c>
      <c r="C1135" s="3">
        <v>3.51</v>
      </c>
      <c r="D1135">
        <v>2.87</v>
      </c>
      <c r="E1135">
        <v>2.59</v>
      </c>
      <c r="F1135">
        <v>2.77</v>
      </c>
      <c r="G1135" s="13" t="s">
        <v>3618</v>
      </c>
      <c r="H1135" t="s">
        <v>12</v>
      </c>
      <c r="I1135">
        <v>311220</v>
      </c>
      <c r="J1135" s="13" t="s">
        <v>4126</v>
      </c>
      <c r="K1135" t="s">
        <v>4138</v>
      </c>
      <c r="L1135" t="s">
        <v>5142</v>
      </c>
      <c r="M1135" t="s">
        <v>4138</v>
      </c>
    </row>
    <row r="1136" spans="2:13" ht="32" x14ac:dyDescent="0.2">
      <c r="B1136">
        <v>251110</v>
      </c>
      <c r="C1136" s="3">
        <v>3.5</v>
      </c>
      <c r="D1136">
        <v>3.33</v>
      </c>
      <c r="E1136">
        <v>4.3499999999999996</v>
      </c>
      <c r="F1136">
        <v>2.37</v>
      </c>
      <c r="G1136" s="13" t="s">
        <v>239</v>
      </c>
      <c r="H1136" t="s">
        <v>4119</v>
      </c>
      <c r="I1136">
        <v>3111</v>
      </c>
      <c r="J1136" s="13" t="s">
        <v>4126</v>
      </c>
      <c r="K1136" t="s">
        <v>4138</v>
      </c>
      <c r="L1136" t="s">
        <v>4307</v>
      </c>
      <c r="M1136" t="s">
        <v>4138</v>
      </c>
    </row>
    <row r="1137" spans="2:13" ht="16" x14ac:dyDescent="0.2">
      <c r="B1137">
        <v>580790</v>
      </c>
      <c r="C1137" s="3">
        <v>3.5</v>
      </c>
      <c r="D1137">
        <v>3.35</v>
      </c>
      <c r="E1137">
        <v>3.43</v>
      </c>
      <c r="F1137">
        <v>2.52</v>
      </c>
      <c r="G1137" s="13" t="s">
        <v>1852</v>
      </c>
      <c r="H1137" t="s">
        <v>4121</v>
      </c>
      <c r="I1137">
        <v>411220</v>
      </c>
      <c r="J1137" s="13" t="s">
        <v>4134</v>
      </c>
      <c r="K1137" t="s">
        <v>4138</v>
      </c>
      <c r="L1137" t="s">
        <v>4734</v>
      </c>
      <c r="M1137" t="s">
        <v>4138</v>
      </c>
    </row>
    <row r="1138" spans="2:13" ht="32" x14ac:dyDescent="0.2">
      <c r="B1138">
        <v>730722</v>
      </c>
      <c r="C1138" s="3">
        <v>3.5</v>
      </c>
      <c r="D1138">
        <v>3.38</v>
      </c>
      <c r="E1138">
        <v>1.17</v>
      </c>
      <c r="F1138">
        <v>1.2</v>
      </c>
      <c r="G1138" s="13" t="s">
        <v>2566</v>
      </c>
      <c r="H1138" t="s">
        <v>4120</v>
      </c>
      <c r="I1138">
        <v>311220</v>
      </c>
      <c r="J1138" s="13" t="s">
        <v>4126</v>
      </c>
      <c r="K1138" t="s">
        <v>4138</v>
      </c>
      <c r="L1138" t="s">
        <v>4911</v>
      </c>
      <c r="M1138" t="s">
        <v>4138</v>
      </c>
    </row>
    <row r="1139" spans="2:13" ht="32" x14ac:dyDescent="0.2">
      <c r="B1139">
        <v>390130</v>
      </c>
      <c r="C1139" s="3">
        <v>3.49</v>
      </c>
      <c r="D1139">
        <v>5.53</v>
      </c>
      <c r="E1139">
        <v>7.55</v>
      </c>
      <c r="F1139">
        <v>15</v>
      </c>
      <c r="G1139" s="13" t="s">
        <v>1017</v>
      </c>
      <c r="H1139" t="s">
        <v>4121</v>
      </c>
      <c r="I1139">
        <v>211210</v>
      </c>
      <c r="J1139" s="13" t="s">
        <v>4127</v>
      </c>
      <c r="K1139" t="s">
        <v>4138</v>
      </c>
      <c r="L1139" t="s">
        <v>4527</v>
      </c>
      <c r="M1139" t="s">
        <v>4138</v>
      </c>
    </row>
    <row r="1140" spans="2:13" ht="32" x14ac:dyDescent="0.2">
      <c r="B1140">
        <v>391721</v>
      </c>
      <c r="C1140" s="3">
        <v>3.48</v>
      </c>
      <c r="D1140">
        <v>2.97</v>
      </c>
      <c r="E1140">
        <v>2.17</v>
      </c>
      <c r="F1140">
        <v>1.51</v>
      </c>
      <c r="G1140" s="13" t="s">
        <v>1082</v>
      </c>
      <c r="H1140" t="s">
        <v>4120</v>
      </c>
      <c r="I1140">
        <v>311210</v>
      </c>
      <c r="J1140" s="13" t="s">
        <v>4126</v>
      </c>
      <c r="K1140" t="s">
        <v>4138</v>
      </c>
      <c r="L1140" t="s">
        <v>4543</v>
      </c>
      <c r="M1140" t="s">
        <v>4138</v>
      </c>
    </row>
    <row r="1141" spans="2:13" ht="32" x14ac:dyDescent="0.2">
      <c r="B1141">
        <v>720918</v>
      </c>
      <c r="C1141" s="3">
        <v>3.47</v>
      </c>
      <c r="D1141">
        <v>0.54</v>
      </c>
      <c r="E1141">
        <v>0.73</v>
      </c>
      <c r="F1141">
        <v>1.19</v>
      </c>
      <c r="G1141" s="13" t="s">
        <v>2425</v>
      </c>
      <c r="H1141" t="s">
        <v>12</v>
      </c>
      <c r="I1141">
        <v>511210</v>
      </c>
      <c r="J1141" s="13" t="s">
        <v>4135</v>
      </c>
      <c r="K1141" t="s">
        <v>4138</v>
      </c>
      <c r="L1141" t="s">
        <v>4884</v>
      </c>
      <c r="M1141" t="s">
        <v>4138</v>
      </c>
    </row>
    <row r="1142" spans="2:13" ht="32" x14ac:dyDescent="0.2">
      <c r="B1142">
        <v>811300</v>
      </c>
      <c r="C1142" s="3">
        <v>3.47</v>
      </c>
      <c r="D1142">
        <v>2.1800000000000002</v>
      </c>
      <c r="E1142">
        <v>3.7</v>
      </c>
      <c r="F1142">
        <v>0.46</v>
      </c>
      <c r="G1142" s="13" t="s">
        <v>2792</v>
      </c>
      <c r="H1142" t="s">
        <v>4119</v>
      </c>
      <c r="I1142">
        <v>311210</v>
      </c>
      <c r="J1142" s="13" t="s">
        <v>4126</v>
      </c>
      <c r="K1142" t="s">
        <v>4138</v>
      </c>
      <c r="L1142" t="s">
        <v>4992</v>
      </c>
      <c r="M1142" t="s">
        <v>4138</v>
      </c>
    </row>
    <row r="1143" spans="2:13" ht="32" x14ac:dyDescent="0.2">
      <c r="B1143">
        <v>750720</v>
      </c>
      <c r="C1143" s="3">
        <v>3.43</v>
      </c>
      <c r="D1143">
        <v>2.41</v>
      </c>
      <c r="E1143">
        <v>1.06</v>
      </c>
      <c r="F1143">
        <v>0.21</v>
      </c>
      <c r="G1143" s="13" t="s">
        <v>2709</v>
      </c>
      <c r="H1143" t="s">
        <v>4120</v>
      </c>
      <c r="I1143">
        <v>311210</v>
      </c>
      <c r="J1143" s="13" t="s">
        <v>4126</v>
      </c>
      <c r="K1143" t="s">
        <v>4138</v>
      </c>
      <c r="L1143" t="s">
        <v>4952</v>
      </c>
      <c r="M1143" t="s">
        <v>4138</v>
      </c>
    </row>
    <row r="1144" spans="2:13" ht="32" x14ac:dyDescent="0.2">
      <c r="B1144">
        <v>321000</v>
      </c>
      <c r="C1144" s="3">
        <v>3.42</v>
      </c>
      <c r="D1144">
        <v>2.06</v>
      </c>
      <c r="E1144">
        <v>2.14</v>
      </c>
      <c r="F1144">
        <v>2.0699999999999998</v>
      </c>
      <c r="G1144" s="13" t="s">
        <v>847</v>
      </c>
      <c r="H1144" t="s">
        <v>4120</v>
      </c>
      <c r="I1144">
        <v>311210</v>
      </c>
      <c r="J1144" s="13" t="s">
        <v>4126</v>
      </c>
      <c r="K1144" t="s">
        <v>4138</v>
      </c>
      <c r="L1144" t="s">
        <v>4463</v>
      </c>
      <c r="M1144" t="s">
        <v>4138</v>
      </c>
    </row>
    <row r="1145" spans="2:13" ht="16" x14ac:dyDescent="0.2">
      <c r="B1145">
        <v>521031</v>
      </c>
      <c r="C1145" s="3">
        <v>3.41</v>
      </c>
      <c r="D1145">
        <v>4.17</v>
      </c>
      <c r="E1145">
        <v>3.54</v>
      </c>
      <c r="F1145">
        <v>1.99</v>
      </c>
      <c r="G1145" s="13" t="s">
        <v>1566</v>
      </c>
      <c r="H1145" t="s">
        <v>4121</v>
      </c>
      <c r="I1145">
        <v>411220</v>
      </c>
      <c r="J1145" s="13" t="s">
        <v>4134</v>
      </c>
      <c r="K1145" t="s">
        <v>4138</v>
      </c>
      <c r="L1145" t="s">
        <v>4678</v>
      </c>
      <c r="M1145" t="s">
        <v>4138</v>
      </c>
    </row>
    <row r="1146" spans="2:13" ht="16" x14ac:dyDescent="0.2">
      <c r="B1146">
        <v>900390</v>
      </c>
      <c r="C1146" s="3">
        <v>3.38</v>
      </c>
      <c r="D1146">
        <v>3.53</v>
      </c>
      <c r="E1146">
        <v>3.21</v>
      </c>
      <c r="F1146">
        <v>2.41</v>
      </c>
      <c r="G1146" s="13" t="s">
        <v>3793</v>
      </c>
      <c r="H1146" t="s">
        <v>4121</v>
      </c>
      <c r="I1146">
        <v>711220</v>
      </c>
      <c r="J1146" s="13" t="s">
        <v>4124</v>
      </c>
      <c r="K1146" t="s">
        <v>4138</v>
      </c>
      <c r="L1146" t="s">
        <v>5193</v>
      </c>
      <c r="M1146" t="s">
        <v>4138</v>
      </c>
    </row>
    <row r="1147" spans="2:13" ht="32" x14ac:dyDescent="0.2">
      <c r="B1147">
        <v>350510</v>
      </c>
      <c r="C1147" s="3">
        <v>3.36</v>
      </c>
      <c r="D1147">
        <v>1.59</v>
      </c>
      <c r="E1147">
        <v>1.33</v>
      </c>
      <c r="F1147">
        <v>0.93</v>
      </c>
      <c r="G1147" s="13" t="s">
        <v>912</v>
      </c>
      <c r="H1147" t="s">
        <v>4120</v>
      </c>
      <c r="I1147">
        <v>311210</v>
      </c>
      <c r="J1147" s="13" t="s">
        <v>4126</v>
      </c>
      <c r="K1147" t="s">
        <v>4138</v>
      </c>
      <c r="L1147" t="s">
        <v>4487</v>
      </c>
      <c r="M1147" t="s">
        <v>4138</v>
      </c>
    </row>
    <row r="1148" spans="2:13" ht="32" x14ac:dyDescent="0.2">
      <c r="B1148">
        <v>390910</v>
      </c>
      <c r="C1148" s="3">
        <v>3.36</v>
      </c>
      <c r="D1148">
        <v>2.6</v>
      </c>
      <c r="E1148">
        <v>1.61</v>
      </c>
      <c r="F1148">
        <v>0.63</v>
      </c>
      <c r="G1148" s="13" t="s">
        <v>1059</v>
      </c>
      <c r="H1148" t="s">
        <v>4121</v>
      </c>
      <c r="I1148">
        <v>211210</v>
      </c>
      <c r="J1148" s="13" t="s">
        <v>4127</v>
      </c>
      <c r="K1148" t="s">
        <v>4138</v>
      </c>
      <c r="L1148" t="s">
        <v>4535</v>
      </c>
      <c r="M1148" t="s">
        <v>4138</v>
      </c>
    </row>
    <row r="1149" spans="2:13" ht="32" x14ac:dyDescent="0.2">
      <c r="B1149">
        <v>700231</v>
      </c>
      <c r="C1149" s="3">
        <v>3.35</v>
      </c>
      <c r="D1149">
        <v>5.62</v>
      </c>
      <c r="E1149">
        <v>5.3</v>
      </c>
      <c r="F1149">
        <v>5.34</v>
      </c>
      <c r="G1149" s="13" t="s">
        <v>2277</v>
      </c>
      <c r="H1149" t="s">
        <v>4121</v>
      </c>
      <c r="I1149">
        <v>311210</v>
      </c>
      <c r="J1149" s="13" t="s">
        <v>4126</v>
      </c>
      <c r="K1149" t="s">
        <v>4138</v>
      </c>
      <c r="L1149" t="s">
        <v>4848</v>
      </c>
      <c r="M1149" t="s">
        <v>4138</v>
      </c>
    </row>
    <row r="1150" spans="2:13" ht="32" x14ac:dyDescent="0.2">
      <c r="B1150">
        <v>732510</v>
      </c>
      <c r="C1150" s="3">
        <v>3.34</v>
      </c>
      <c r="D1150">
        <v>8.5399999999999991</v>
      </c>
      <c r="E1150">
        <v>8.59</v>
      </c>
      <c r="F1150">
        <v>4.28</v>
      </c>
      <c r="G1150" s="13" t="s">
        <v>2642</v>
      </c>
      <c r="H1150" t="s">
        <v>4120</v>
      </c>
      <c r="I1150">
        <v>311220</v>
      </c>
      <c r="J1150" s="13" t="s">
        <v>4126</v>
      </c>
      <c r="K1150" t="s">
        <v>4138</v>
      </c>
      <c r="L1150" t="s">
        <v>4929</v>
      </c>
      <c r="M1150" t="s">
        <v>4138</v>
      </c>
    </row>
    <row r="1151" spans="2:13" ht="32" x14ac:dyDescent="0.2">
      <c r="B1151">
        <v>760691</v>
      </c>
      <c r="C1151" s="3">
        <v>3.34</v>
      </c>
      <c r="D1151">
        <v>5.53</v>
      </c>
      <c r="E1151">
        <v>3.34</v>
      </c>
      <c r="F1151">
        <v>10.65</v>
      </c>
      <c r="G1151" s="13" t="s">
        <v>2725</v>
      </c>
      <c r="H1151" t="s">
        <v>4121</v>
      </c>
      <c r="I1151">
        <v>311210</v>
      </c>
      <c r="J1151" s="13" t="s">
        <v>4126</v>
      </c>
      <c r="K1151" t="s">
        <v>4138</v>
      </c>
      <c r="L1151" t="s">
        <v>4959</v>
      </c>
      <c r="M1151" t="s">
        <v>4138</v>
      </c>
    </row>
    <row r="1152" spans="2:13" ht="32" x14ac:dyDescent="0.2">
      <c r="B1152">
        <v>511211</v>
      </c>
      <c r="C1152" s="3">
        <v>3.33</v>
      </c>
      <c r="D1152">
        <v>3.91</v>
      </c>
      <c r="E1152">
        <v>1.04</v>
      </c>
      <c r="F1152">
        <v>0.17</v>
      </c>
      <c r="G1152" s="13" t="s">
        <v>1495</v>
      </c>
      <c r="H1152" t="s">
        <v>4121</v>
      </c>
      <c r="I1152">
        <v>411210</v>
      </c>
      <c r="J1152" s="13" t="s">
        <v>4134</v>
      </c>
      <c r="K1152" t="s">
        <v>4138</v>
      </c>
      <c r="L1152" t="s">
        <v>4667</v>
      </c>
      <c r="M1152" t="s">
        <v>4138</v>
      </c>
    </row>
    <row r="1153" spans="2:13" ht="32" x14ac:dyDescent="0.2">
      <c r="B1153">
        <v>291713</v>
      </c>
      <c r="C1153" s="3">
        <v>3.32</v>
      </c>
      <c r="D1153">
        <v>1.83</v>
      </c>
      <c r="E1153">
        <v>1.74</v>
      </c>
      <c r="F1153">
        <v>0.78</v>
      </c>
      <c r="G1153" s="13" t="s">
        <v>607</v>
      </c>
      <c r="H1153" t="s">
        <v>4121</v>
      </c>
      <c r="I1153">
        <v>211220</v>
      </c>
      <c r="J1153" s="13" t="s">
        <v>4127</v>
      </c>
      <c r="K1153" t="s">
        <v>4138</v>
      </c>
      <c r="L1153" t="s">
        <v>4417</v>
      </c>
      <c r="M1153" t="s">
        <v>4138</v>
      </c>
    </row>
    <row r="1154" spans="2:13" ht="32" x14ac:dyDescent="0.2">
      <c r="B1154">
        <v>720916</v>
      </c>
      <c r="C1154" s="3">
        <v>3.32</v>
      </c>
      <c r="D1154">
        <v>5.9</v>
      </c>
      <c r="E1154">
        <v>6.5</v>
      </c>
      <c r="F1154">
        <v>2.25</v>
      </c>
      <c r="G1154" s="13" t="s">
        <v>2423</v>
      </c>
      <c r="H1154" t="s">
        <v>12</v>
      </c>
      <c r="I1154">
        <v>511210</v>
      </c>
      <c r="J1154" s="13" t="s">
        <v>4135</v>
      </c>
      <c r="K1154" t="s">
        <v>4138</v>
      </c>
      <c r="L1154" t="s">
        <v>4884</v>
      </c>
      <c r="M1154" t="s">
        <v>4138</v>
      </c>
    </row>
    <row r="1155" spans="2:13" ht="32" x14ac:dyDescent="0.2">
      <c r="B1155">
        <v>381300</v>
      </c>
      <c r="C1155" s="3">
        <v>3.31</v>
      </c>
      <c r="D1155">
        <v>4.25</v>
      </c>
      <c r="E1155">
        <v>2.27</v>
      </c>
      <c r="F1155">
        <v>1.0900000000000001</v>
      </c>
      <c r="G1155" s="13" t="s">
        <v>977</v>
      </c>
      <c r="H1155" t="s">
        <v>4120</v>
      </c>
      <c r="I1155">
        <v>211220</v>
      </c>
      <c r="J1155" s="13" t="s">
        <v>4127</v>
      </c>
      <c r="K1155" t="s">
        <v>4138</v>
      </c>
      <c r="L1155" t="s">
        <v>4512</v>
      </c>
      <c r="M1155" t="s">
        <v>4138</v>
      </c>
    </row>
    <row r="1156" spans="2:13" ht="32" x14ac:dyDescent="0.2">
      <c r="B1156">
        <v>401110</v>
      </c>
      <c r="C1156" s="3">
        <v>3.3</v>
      </c>
      <c r="D1156">
        <v>7.49</v>
      </c>
      <c r="E1156">
        <v>15.43</v>
      </c>
      <c r="F1156">
        <v>10.32</v>
      </c>
      <c r="G1156" s="13" t="s">
        <v>1189</v>
      </c>
      <c r="H1156" t="s">
        <v>4120</v>
      </c>
      <c r="I1156">
        <v>511210</v>
      </c>
      <c r="J1156" s="13" t="s">
        <v>4135</v>
      </c>
      <c r="K1156" t="s">
        <v>4138</v>
      </c>
      <c r="L1156" t="s">
        <v>4563</v>
      </c>
      <c r="M1156" t="s">
        <v>4138</v>
      </c>
    </row>
    <row r="1157" spans="2:13" ht="32" x14ac:dyDescent="0.2">
      <c r="B1157">
        <v>282911</v>
      </c>
      <c r="C1157" s="3">
        <v>3.29</v>
      </c>
      <c r="D1157">
        <v>1.65</v>
      </c>
      <c r="E1157">
        <v>0</v>
      </c>
      <c r="F1157">
        <v>0</v>
      </c>
      <c r="G1157" s="13" t="s">
        <v>385</v>
      </c>
      <c r="H1157" t="s">
        <v>4121</v>
      </c>
      <c r="I1157">
        <v>211220</v>
      </c>
      <c r="J1157" s="13" t="s">
        <v>4127</v>
      </c>
      <c r="K1157" t="s">
        <v>4138</v>
      </c>
      <c r="L1157" t="s">
        <v>4381</v>
      </c>
      <c r="M1157" t="s">
        <v>4138</v>
      </c>
    </row>
    <row r="1158" spans="2:13" ht="32" x14ac:dyDescent="0.2">
      <c r="B1158">
        <v>520811</v>
      </c>
      <c r="C1158" s="3">
        <v>3.29</v>
      </c>
      <c r="D1158">
        <v>4.32</v>
      </c>
      <c r="E1158">
        <v>0.24</v>
      </c>
      <c r="F1158">
        <v>0.31</v>
      </c>
      <c r="G1158" s="13" t="s">
        <v>1535</v>
      </c>
      <c r="H1158" t="s">
        <v>4121</v>
      </c>
      <c r="I1158">
        <v>411220</v>
      </c>
      <c r="J1158" s="13" t="s">
        <v>4134</v>
      </c>
      <c r="K1158" t="s">
        <v>4138</v>
      </c>
      <c r="L1158" t="s">
        <v>4676</v>
      </c>
      <c r="M1158" t="s">
        <v>4138</v>
      </c>
    </row>
    <row r="1159" spans="2:13" ht="16" x14ac:dyDescent="0.2">
      <c r="B1159">
        <v>520939</v>
      </c>
      <c r="C1159" s="3">
        <v>3.29</v>
      </c>
      <c r="D1159">
        <v>3.08</v>
      </c>
      <c r="E1159">
        <v>2.95</v>
      </c>
      <c r="F1159">
        <v>1.29</v>
      </c>
      <c r="G1159" s="13" t="s">
        <v>1538</v>
      </c>
      <c r="H1159" t="s">
        <v>4121</v>
      </c>
      <c r="I1159">
        <v>411220</v>
      </c>
      <c r="J1159" s="13" t="s">
        <v>4134</v>
      </c>
      <c r="K1159" t="s">
        <v>4138</v>
      </c>
      <c r="L1159" t="s">
        <v>4677</v>
      </c>
      <c r="M1159" t="s">
        <v>4138</v>
      </c>
    </row>
    <row r="1160" spans="2:13" ht="32" x14ac:dyDescent="0.2">
      <c r="B1160">
        <v>320300</v>
      </c>
      <c r="C1160" s="3">
        <v>3.28</v>
      </c>
      <c r="D1160">
        <v>2.98</v>
      </c>
      <c r="E1160">
        <v>2.62</v>
      </c>
      <c r="F1160">
        <v>3.05</v>
      </c>
      <c r="G1160" s="13" t="s">
        <v>818</v>
      </c>
      <c r="H1160" t="s">
        <v>4121</v>
      </c>
      <c r="I1160">
        <v>311210</v>
      </c>
      <c r="J1160" s="13" t="s">
        <v>4126</v>
      </c>
      <c r="K1160" t="s">
        <v>4138</v>
      </c>
      <c r="L1160" t="s">
        <v>4456</v>
      </c>
      <c r="M1160" t="s">
        <v>4138</v>
      </c>
    </row>
    <row r="1161" spans="2:13" ht="32" x14ac:dyDescent="0.2">
      <c r="B1161">
        <v>481320</v>
      </c>
      <c r="C1161" s="3">
        <v>3.27</v>
      </c>
      <c r="D1161">
        <v>2.31</v>
      </c>
      <c r="E1161">
        <v>1.47</v>
      </c>
      <c r="F1161">
        <v>0.77</v>
      </c>
      <c r="G1161" s="13" t="s">
        <v>1414</v>
      </c>
      <c r="H1161" t="s">
        <v>4120</v>
      </c>
      <c r="I1161">
        <v>111210</v>
      </c>
      <c r="J1161" s="13" t="s">
        <v>4123</v>
      </c>
      <c r="K1161" t="s">
        <v>4138</v>
      </c>
      <c r="L1161" t="s">
        <v>4632</v>
      </c>
      <c r="M1161" t="s">
        <v>4138</v>
      </c>
    </row>
    <row r="1162" spans="2:13" ht="16" x14ac:dyDescent="0.2">
      <c r="B1162">
        <v>600542</v>
      </c>
      <c r="C1162" s="3">
        <v>3.27</v>
      </c>
      <c r="D1162">
        <v>3.31</v>
      </c>
      <c r="E1162">
        <v>1.64</v>
      </c>
      <c r="F1162">
        <v>4.53</v>
      </c>
      <c r="G1162" s="13" t="s">
        <v>1910</v>
      </c>
      <c r="H1162" t="s">
        <v>12</v>
      </c>
      <c r="I1162">
        <v>411220</v>
      </c>
      <c r="J1162" s="13" t="s">
        <v>4134</v>
      </c>
      <c r="K1162" t="s">
        <v>4138</v>
      </c>
      <c r="L1162" t="s">
        <v>4754</v>
      </c>
      <c r="M1162" t="s">
        <v>4138</v>
      </c>
    </row>
    <row r="1163" spans="2:13" ht="32" x14ac:dyDescent="0.2">
      <c r="B1163">
        <v>854071</v>
      </c>
      <c r="C1163" s="3">
        <v>3.27</v>
      </c>
      <c r="D1163">
        <v>2.82</v>
      </c>
      <c r="E1163">
        <v>3.2</v>
      </c>
      <c r="F1163">
        <v>2.8</v>
      </c>
      <c r="G1163" s="13" t="s">
        <v>3626</v>
      </c>
      <c r="H1163" t="s">
        <v>12</v>
      </c>
      <c r="I1163">
        <v>311220</v>
      </c>
      <c r="J1163" s="13" t="s">
        <v>4126</v>
      </c>
      <c r="K1163" t="s">
        <v>4138</v>
      </c>
      <c r="L1163" t="s">
        <v>5143</v>
      </c>
      <c r="M1163" t="s">
        <v>4138</v>
      </c>
    </row>
    <row r="1164" spans="2:13" ht="32" x14ac:dyDescent="0.2">
      <c r="B1164">
        <v>730711</v>
      </c>
      <c r="C1164" s="3">
        <v>3.24</v>
      </c>
      <c r="D1164">
        <v>3.8</v>
      </c>
      <c r="E1164">
        <v>5.18</v>
      </c>
      <c r="F1164">
        <v>2.38</v>
      </c>
      <c r="G1164" s="13" t="s">
        <v>2563</v>
      </c>
      <c r="H1164" t="s">
        <v>4120</v>
      </c>
      <c r="I1164">
        <v>311220</v>
      </c>
      <c r="J1164" s="13" t="s">
        <v>4126</v>
      </c>
      <c r="K1164" t="s">
        <v>4138</v>
      </c>
      <c r="L1164" t="s">
        <v>4911</v>
      </c>
      <c r="M1164" t="s">
        <v>4138</v>
      </c>
    </row>
    <row r="1165" spans="2:13" ht="32" x14ac:dyDescent="0.2">
      <c r="B1165">
        <v>291030</v>
      </c>
      <c r="C1165" s="3">
        <v>3.23</v>
      </c>
      <c r="D1165">
        <v>23.15</v>
      </c>
      <c r="E1165">
        <v>12.52</v>
      </c>
      <c r="F1165">
        <v>1.77</v>
      </c>
      <c r="G1165" s="13" t="s">
        <v>552</v>
      </c>
      <c r="H1165" t="s">
        <v>4121</v>
      </c>
      <c r="I1165">
        <v>211220</v>
      </c>
      <c r="J1165" s="13" t="s">
        <v>4127</v>
      </c>
      <c r="K1165" t="s">
        <v>4138</v>
      </c>
      <c r="L1165" t="s">
        <v>4410</v>
      </c>
      <c r="M1165" t="s">
        <v>4138</v>
      </c>
    </row>
    <row r="1166" spans="2:13" ht="16" x14ac:dyDescent="0.2">
      <c r="B1166">
        <v>580137</v>
      </c>
      <c r="C1166" s="3">
        <v>3.23</v>
      </c>
      <c r="D1166">
        <v>4.07</v>
      </c>
      <c r="E1166">
        <v>2.95</v>
      </c>
      <c r="F1166">
        <v>1.07</v>
      </c>
      <c r="G1166" s="13" t="s">
        <v>1832</v>
      </c>
      <c r="H1166" t="s">
        <v>12</v>
      </c>
      <c r="I1166">
        <v>411220</v>
      </c>
      <c r="J1166" s="13" t="s">
        <v>4134</v>
      </c>
      <c r="K1166" t="s">
        <v>4138</v>
      </c>
      <c r="L1166" t="s">
        <v>4728</v>
      </c>
      <c r="M1166" t="s">
        <v>4138</v>
      </c>
    </row>
    <row r="1167" spans="2:13" ht="32" x14ac:dyDescent="0.2">
      <c r="B1167">
        <v>701020</v>
      </c>
      <c r="C1167" s="3">
        <v>3.23</v>
      </c>
      <c r="D1167">
        <v>3.23</v>
      </c>
      <c r="E1167">
        <v>5.58</v>
      </c>
      <c r="F1167">
        <v>3.69</v>
      </c>
      <c r="G1167" s="13" t="s">
        <v>2299</v>
      </c>
      <c r="H1167" t="s">
        <v>12</v>
      </c>
      <c r="I1167">
        <v>311220</v>
      </c>
      <c r="J1167" s="13" t="s">
        <v>4126</v>
      </c>
      <c r="K1167" t="s">
        <v>4138</v>
      </c>
      <c r="L1167" t="s">
        <v>4855</v>
      </c>
      <c r="M1167" t="s">
        <v>4138</v>
      </c>
    </row>
    <row r="1168" spans="2:13" ht="32" x14ac:dyDescent="0.2">
      <c r="B1168">
        <v>680990</v>
      </c>
      <c r="C1168" s="3">
        <v>3.22</v>
      </c>
      <c r="D1168">
        <v>3.76</v>
      </c>
      <c r="E1168">
        <v>2.44</v>
      </c>
      <c r="F1168">
        <v>1.96</v>
      </c>
      <c r="G1168" s="13" t="s">
        <v>2224</v>
      </c>
      <c r="H1168" t="s">
        <v>4120</v>
      </c>
      <c r="I1168">
        <v>311220</v>
      </c>
      <c r="J1168" s="13" t="s">
        <v>4126</v>
      </c>
      <c r="K1168" t="s">
        <v>4138</v>
      </c>
      <c r="L1168" t="s">
        <v>4827</v>
      </c>
      <c r="M1168" t="s">
        <v>4138</v>
      </c>
    </row>
    <row r="1169" spans="2:13" ht="32" x14ac:dyDescent="0.2">
      <c r="B1169">
        <v>401140</v>
      </c>
      <c r="C1169" s="3">
        <v>3.21</v>
      </c>
      <c r="D1169">
        <v>2.12</v>
      </c>
      <c r="E1169">
        <v>1.7</v>
      </c>
      <c r="F1169">
        <v>1.7</v>
      </c>
      <c r="G1169" s="13" t="s">
        <v>1192</v>
      </c>
      <c r="H1169" t="s">
        <v>4120</v>
      </c>
      <c r="I1169">
        <v>511210</v>
      </c>
      <c r="J1169" s="13" t="s">
        <v>4135</v>
      </c>
      <c r="K1169" t="s">
        <v>4138</v>
      </c>
      <c r="L1169" t="s">
        <v>4563</v>
      </c>
      <c r="M1169" t="s">
        <v>4138</v>
      </c>
    </row>
    <row r="1170" spans="2:13" ht="32" x14ac:dyDescent="0.2">
      <c r="B1170">
        <v>381190</v>
      </c>
      <c r="C1170" s="3">
        <v>3.2</v>
      </c>
      <c r="D1170">
        <v>10.51</v>
      </c>
      <c r="E1170">
        <v>2.42</v>
      </c>
      <c r="F1170">
        <v>1.59</v>
      </c>
      <c r="G1170" s="13" t="s">
        <v>973</v>
      </c>
      <c r="H1170" t="s">
        <v>4121</v>
      </c>
      <c r="I1170">
        <v>211210</v>
      </c>
      <c r="J1170" s="13" t="s">
        <v>4127</v>
      </c>
      <c r="K1170" t="s">
        <v>4138</v>
      </c>
      <c r="L1170" t="s">
        <v>4510</v>
      </c>
      <c r="M1170" t="s">
        <v>4138</v>
      </c>
    </row>
    <row r="1171" spans="2:13" ht="32" x14ac:dyDescent="0.2">
      <c r="B1171">
        <v>550942</v>
      </c>
      <c r="C1171" s="3">
        <v>3.2</v>
      </c>
      <c r="D1171">
        <v>1.47</v>
      </c>
      <c r="E1171">
        <v>2.0099999999999998</v>
      </c>
      <c r="F1171">
        <v>0.8</v>
      </c>
      <c r="G1171" s="13" t="s">
        <v>1706</v>
      </c>
      <c r="H1171" t="s">
        <v>4121</v>
      </c>
      <c r="I1171">
        <v>411220</v>
      </c>
      <c r="J1171" s="13" t="s">
        <v>4134</v>
      </c>
      <c r="K1171" t="s">
        <v>4138</v>
      </c>
      <c r="L1171" t="s">
        <v>4706</v>
      </c>
      <c r="M1171" t="s">
        <v>4138</v>
      </c>
    </row>
    <row r="1172" spans="2:13" ht="32" x14ac:dyDescent="0.2">
      <c r="B1172">
        <v>291423</v>
      </c>
      <c r="C1172" s="3">
        <v>3.19</v>
      </c>
      <c r="D1172">
        <v>2.46</v>
      </c>
      <c r="E1172">
        <v>2.14</v>
      </c>
      <c r="F1172">
        <v>1.77</v>
      </c>
      <c r="G1172" s="13" t="s">
        <v>570</v>
      </c>
      <c r="H1172" t="s">
        <v>4121</v>
      </c>
      <c r="I1172">
        <v>211220</v>
      </c>
      <c r="J1172" s="13" t="s">
        <v>4127</v>
      </c>
      <c r="K1172" t="s">
        <v>4138</v>
      </c>
      <c r="L1172" t="s">
        <v>4414</v>
      </c>
      <c r="M1172" t="s">
        <v>4138</v>
      </c>
    </row>
    <row r="1173" spans="2:13" ht="32" x14ac:dyDescent="0.2">
      <c r="B1173">
        <v>51191</v>
      </c>
      <c r="C1173" s="3">
        <v>3.15</v>
      </c>
      <c r="D1173">
        <v>5.48</v>
      </c>
      <c r="E1173">
        <v>3.37</v>
      </c>
      <c r="F1173">
        <v>1.64</v>
      </c>
      <c r="G1173" s="13" t="s">
        <v>34</v>
      </c>
      <c r="H1173" t="s">
        <v>4119</v>
      </c>
      <c r="I1173">
        <v>1111</v>
      </c>
      <c r="J1173" s="13" t="s">
        <v>4123</v>
      </c>
      <c r="K1173" t="s">
        <v>4138</v>
      </c>
      <c r="L1173" t="s">
        <v>4170</v>
      </c>
      <c r="M1173" t="s">
        <v>4138</v>
      </c>
    </row>
    <row r="1174" spans="2:13" ht="32" x14ac:dyDescent="0.2">
      <c r="B1174">
        <v>293332</v>
      </c>
      <c r="C1174" s="3">
        <v>3.15</v>
      </c>
      <c r="D1174">
        <v>2.81</v>
      </c>
      <c r="E1174">
        <v>0.08</v>
      </c>
      <c r="F1174">
        <v>0.03</v>
      </c>
      <c r="G1174" s="13" t="s">
        <v>709</v>
      </c>
      <c r="H1174" t="s">
        <v>12</v>
      </c>
      <c r="I1174">
        <v>211220</v>
      </c>
      <c r="J1174" s="13" t="s">
        <v>4127</v>
      </c>
      <c r="K1174" t="s">
        <v>4138</v>
      </c>
      <c r="L1174" t="s">
        <v>4433</v>
      </c>
      <c r="M1174" t="s">
        <v>4138</v>
      </c>
    </row>
    <row r="1175" spans="2:13" ht="32" x14ac:dyDescent="0.2">
      <c r="B1175">
        <v>370130</v>
      </c>
      <c r="C1175" s="3">
        <v>3.14</v>
      </c>
      <c r="D1175">
        <v>1.9</v>
      </c>
      <c r="E1175">
        <v>1.96</v>
      </c>
      <c r="F1175">
        <v>0.94</v>
      </c>
      <c r="G1175" s="13" t="s">
        <v>925</v>
      </c>
      <c r="H1175" t="s">
        <v>4120</v>
      </c>
      <c r="I1175">
        <v>611220</v>
      </c>
      <c r="J1175" s="13" t="s">
        <v>4131</v>
      </c>
      <c r="K1175" t="s">
        <v>4138</v>
      </c>
      <c r="L1175" t="s">
        <v>4494</v>
      </c>
      <c r="M1175" t="s">
        <v>4138</v>
      </c>
    </row>
    <row r="1176" spans="2:13" ht="16" x14ac:dyDescent="0.2">
      <c r="B1176">
        <v>710421</v>
      </c>
      <c r="C1176" s="3">
        <v>3.14</v>
      </c>
      <c r="D1176">
        <v>3.46</v>
      </c>
      <c r="E1176">
        <v>0</v>
      </c>
      <c r="F1176">
        <v>0</v>
      </c>
      <c r="G1176" s="13" t="s">
        <v>2348</v>
      </c>
      <c r="H1176" t="s">
        <v>12</v>
      </c>
      <c r="I1176" t="s">
        <v>12</v>
      </c>
      <c r="J1176" s="13" t="s">
        <v>12</v>
      </c>
      <c r="K1176" t="s">
        <v>12</v>
      </c>
      <c r="L1176" t="s">
        <v>4183</v>
      </c>
      <c r="M1176" t="s">
        <v>4138</v>
      </c>
    </row>
    <row r="1177" spans="2:13" ht="32" x14ac:dyDescent="0.2">
      <c r="B1177">
        <v>284690</v>
      </c>
      <c r="C1177" s="3">
        <v>3.13</v>
      </c>
      <c r="D1177">
        <v>1.63</v>
      </c>
      <c r="E1177">
        <v>1.19</v>
      </c>
      <c r="F1177">
        <v>1.05</v>
      </c>
      <c r="G1177" s="13" t="s">
        <v>445</v>
      </c>
      <c r="H1177" t="s">
        <v>4121</v>
      </c>
      <c r="I1177">
        <v>211220</v>
      </c>
      <c r="J1177" s="13" t="s">
        <v>4127</v>
      </c>
      <c r="K1177" t="s">
        <v>4138</v>
      </c>
      <c r="L1177" t="s">
        <v>4395</v>
      </c>
      <c r="M1177" t="s">
        <v>4138</v>
      </c>
    </row>
    <row r="1178" spans="2:13" ht="16" x14ac:dyDescent="0.2">
      <c r="B1178">
        <v>510220</v>
      </c>
      <c r="C1178" s="3">
        <v>3.13</v>
      </c>
      <c r="D1178">
        <v>0.11</v>
      </c>
      <c r="E1178">
        <v>0.02</v>
      </c>
      <c r="F1178">
        <v>0.02</v>
      </c>
      <c r="G1178" s="13" t="s">
        <v>1475</v>
      </c>
      <c r="H1178" t="s">
        <v>4119</v>
      </c>
      <c r="I1178">
        <v>4111</v>
      </c>
      <c r="J1178" s="13" t="s">
        <v>4134</v>
      </c>
      <c r="K1178" t="s">
        <v>4138</v>
      </c>
      <c r="L1178" t="s">
        <v>4659</v>
      </c>
      <c r="M1178" t="s">
        <v>4138</v>
      </c>
    </row>
    <row r="1179" spans="2:13" ht="32" x14ac:dyDescent="0.2">
      <c r="B1179">
        <v>810295</v>
      </c>
      <c r="C1179" s="3">
        <v>3.13</v>
      </c>
      <c r="D1179">
        <v>3.28</v>
      </c>
      <c r="E1179">
        <v>2.2599999999999998</v>
      </c>
      <c r="F1179">
        <v>1.5</v>
      </c>
      <c r="G1179" s="13" t="s">
        <v>2768</v>
      </c>
      <c r="H1179" t="s">
        <v>12</v>
      </c>
      <c r="I1179">
        <v>311220</v>
      </c>
      <c r="J1179" s="13" t="s">
        <v>4126</v>
      </c>
      <c r="K1179" t="s">
        <v>4138</v>
      </c>
      <c r="L1179" t="s">
        <v>4983</v>
      </c>
      <c r="M1179" t="s">
        <v>4138</v>
      </c>
    </row>
    <row r="1180" spans="2:13" ht="32" x14ac:dyDescent="0.2">
      <c r="B1180">
        <v>540753</v>
      </c>
      <c r="C1180" s="3">
        <v>3.12</v>
      </c>
      <c r="D1180">
        <v>3.46</v>
      </c>
      <c r="E1180">
        <v>2.44</v>
      </c>
      <c r="F1180">
        <v>0.93</v>
      </c>
      <c r="G1180" s="13" t="s">
        <v>1653</v>
      </c>
      <c r="H1180" t="s">
        <v>4121</v>
      </c>
      <c r="I1180">
        <v>411220</v>
      </c>
      <c r="J1180" s="13" t="s">
        <v>4134</v>
      </c>
      <c r="K1180" t="s">
        <v>4138</v>
      </c>
      <c r="L1180" t="s">
        <v>4696</v>
      </c>
      <c r="M1180" t="s">
        <v>4138</v>
      </c>
    </row>
    <row r="1181" spans="2:13" ht="32" x14ac:dyDescent="0.2">
      <c r="B1181">
        <v>730820</v>
      </c>
      <c r="C1181" s="3">
        <v>3.12</v>
      </c>
      <c r="D1181">
        <v>0.73</v>
      </c>
      <c r="E1181">
        <v>0.2</v>
      </c>
      <c r="F1181">
        <v>0.34</v>
      </c>
      <c r="G1181" s="13" t="s">
        <v>2574</v>
      </c>
      <c r="H1181" t="s">
        <v>4121</v>
      </c>
      <c r="I1181">
        <v>311220</v>
      </c>
      <c r="J1181" s="13" t="s">
        <v>4126</v>
      </c>
      <c r="K1181" t="s">
        <v>4138</v>
      </c>
      <c r="L1181" t="s">
        <v>4912</v>
      </c>
      <c r="M1181" t="s">
        <v>4138</v>
      </c>
    </row>
    <row r="1182" spans="2:13" ht="32" x14ac:dyDescent="0.2">
      <c r="B1182">
        <v>284610</v>
      </c>
      <c r="C1182" s="3">
        <v>3.11</v>
      </c>
      <c r="D1182">
        <v>3.44</v>
      </c>
      <c r="E1182">
        <v>2.4300000000000002</v>
      </c>
      <c r="F1182">
        <v>3.58</v>
      </c>
      <c r="G1182" s="13" t="s">
        <v>444</v>
      </c>
      <c r="H1182" t="s">
        <v>4121</v>
      </c>
      <c r="I1182">
        <v>211220</v>
      </c>
      <c r="J1182" s="13" t="s">
        <v>4127</v>
      </c>
      <c r="K1182" t="s">
        <v>4138</v>
      </c>
      <c r="L1182" t="s">
        <v>4395</v>
      </c>
      <c r="M1182" t="s">
        <v>4138</v>
      </c>
    </row>
    <row r="1183" spans="2:13" ht="16" x14ac:dyDescent="0.2">
      <c r="B1183">
        <v>294140</v>
      </c>
      <c r="C1183" s="3">
        <v>3.08</v>
      </c>
      <c r="D1183">
        <v>5.66</v>
      </c>
      <c r="E1183">
        <v>5.23</v>
      </c>
      <c r="F1183">
        <v>4.4400000000000004</v>
      </c>
      <c r="G1183" s="13" t="s">
        <v>761</v>
      </c>
      <c r="H1183" t="s">
        <v>4121</v>
      </c>
      <c r="I1183">
        <v>711220</v>
      </c>
      <c r="J1183" s="13" t="s">
        <v>4124</v>
      </c>
      <c r="K1183" t="s">
        <v>4138</v>
      </c>
      <c r="L1183" t="s">
        <v>4441</v>
      </c>
      <c r="M1183" t="s">
        <v>4138</v>
      </c>
    </row>
    <row r="1184" spans="2:13" ht="32" x14ac:dyDescent="0.2">
      <c r="B1184">
        <v>731449</v>
      </c>
      <c r="C1184" s="3">
        <v>3.08</v>
      </c>
      <c r="D1184">
        <v>2.8</v>
      </c>
      <c r="E1184">
        <v>2.92</v>
      </c>
      <c r="F1184">
        <v>2.2599999999999998</v>
      </c>
      <c r="G1184" s="13" t="s">
        <v>2594</v>
      </c>
      <c r="H1184" t="s">
        <v>4121</v>
      </c>
      <c r="I1184">
        <v>311220</v>
      </c>
      <c r="J1184" s="13" t="s">
        <v>4126</v>
      </c>
      <c r="K1184" t="s">
        <v>4138</v>
      </c>
      <c r="L1184" t="s">
        <v>4918</v>
      </c>
      <c r="M1184" t="s">
        <v>4138</v>
      </c>
    </row>
    <row r="1185" spans="2:13" ht="32" x14ac:dyDescent="0.2">
      <c r="B1185">
        <v>960350</v>
      </c>
      <c r="C1185" s="3">
        <v>3.08</v>
      </c>
      <c r="D1185">
        <v>2.41</v>
      </c>
      <c r="E1185">
        <v>2.3199999999999998</v>
      </c>
      <c r="F1185">
        <v>1.61</v>
      </c>
      <c r="G1185" s="13" t="s">
        <v>4070</v>
      </c>
      <c r="H1185" t="s">
        <v>4120</v>
      </c>
      <c r="I1185">
        <v>311220</v>
      </c>
      <c r="J1185" s="13" t="s">
        <v>4126</v>
      </c>
      <c r="K1185" t="s">
        <v>4138</v>
      </c>
      <c r="L1185" t="s">
        <v>5255</v>
      </c>
      <c r="M1185" t="s">
        <v>4138</v>
      </c>
    </row>
    <row r="1186" spans="2:13" ht="32" x14ac:dyDescent="0.2">
      <c r="B1186">
        <v>283410</v>
      </c>
      <c r="C1186" s="3">
        <v>3.07</v>
      </c>
      <c r="D1186">
        <v>8.26</v>
      </c>
      <c r="E1186">
        <v>5.84</v>
      </c>
      <c r="F1186">
        <v>1.94</v>
      </c>
      <c r="G1186" s="13" t="s">
        <v>404</v>
      </c>
      <c r="H1186" t="s">
        <v>4121</v>
      </c>
      <c r="I1186">
        <v>211220</v>
      </c>
      <c r="J1186" s="13" t="s">
        <v>4127</v>
      </c>
      <c r="K1186" t="s">
        <v>4138</v>
      </c>
      <c r="L1186" t="s">
        <v>4386</v>
      </c>
      <c r="M1186" t="s">
        <v>4138</v>
      </c>
    </row>
    <row r="1187" spans="2:13" ht="32" x14ac:dyDescent="0.2">
      <c r="B1187">
        <v>854430</v>
      </c>
      <c r="C1187" s="3">
        <v>3.07</v>
      </c>
      <c r="D1187">
        <v>2.84</v>
      </c>
      <c r="E1187">
        <v>4.3499999999999996</v>
      </c>
      <c r="F1187">
        <v>2.88</v>
      </c>
      <c r="G1187" s="13" t="s">
        <v>3654</v>
      </c>
      <c r="H1187" t="s">
        <v>4120</v>
      </c>
      <c r="I1187">
        <v>511220</v>
      </c>
      <c r="J1187" s="13" t="s">
        <v>4135</v>
      </c>
      <c r="K1187" t="s">
        <v>4138</v>
      </c>
      <c r="L1187" t="s">
        <v>5147</v>
      </c>
      <c r="M1187" t="s">
        <v>4138</v>
      </c>
    </row>
    <row r="1188" spans="2:13" ht="16" x14ac:dyDescent="0.2">
      <c r="B1188">
        <v>901190</v>
      </c>
      <c r="C1188" s="3">
        <v>3.07</v>
      </c>
      <c r="D1188">
        <v>3.2</v>
      </c>
      <c r="E1188">
        <v>2.25</v>
      </c>
      <c r="F1188">
        <v>1.54</v>
      </c>
      <c r="G1188" s="13" t="s">
        <v>3820</v>
      </c>
      <c r="H1188" t="s">
        <v>4122</v>
      </c>
      <c r="I1188">
        <v>711220</v>
      </c>
      <c r="J1188" s="13" t="s">
        <v>4124</v>
      </c>
      <c r="K1188" t="s">
        <v>4138</v>
      </c>
      <c r="L1188" t="s">
        <v>4210</v>
      </c>
      <c r="M1188" t="s">
        <v>4138</v>
      </c>
    </row>
    <row r="1189" spans="2:13" ht="32" x14ac:dyDescent="0.2">
      <c r="B1189">
        <v>740939</v>
      </c>
      <c r="C1189" s="3">
        <v>3.06</v>
      </c>
      <c r="D1189">
        <v>0.52</v>
      </c>
      <c r="E1189">
        <v>0.92</v>
      </c>
      <c r="F1189">
        <v>0.62</v>
      </c>
      <c r="G1189" s="13" t="s">
        <v>2675</v>
      </c>
      <c r="H1189" t="s">
        <v>4121</v>
      </c>
      <c r="I1189">
        <v>311210</v>
      </c>
      <c r="J1189" s="13" t="s">
        <v>4126</v>
      </c>
      <c r="K1189" t="s">
        <v>4138</v>
      </c>
      <c r="L1189" t="s">
        <v>4939</v>
      </c>
      <c r="M1189" t="s">
        <v>4138</v>
      </c>
    </row>
    <row r="1190" spans="2:13" ht="32" x14ac:dyDescent="0.2">
      <c r="B1190">
        <v>870790</v>
      </c>
      <c r="C1190" s="3">
        <v>3.06</v>
      </c>
      <c r="D1190">
        <v>1.43</v>
      </c>
      <c r="E1190">
        <v>0.54</v>
      </c>
      <c r="F1190">
        <v>0.22</v>
      </c>
      <c r="G1190" s="13" t="s">
        <v>3717</v>
      </c>
      <c r="H1190" t="s">
        <v>4122</v>
      </c>
      <c r="I1190">
        <v>511220</v>
      </c>
      <c r="J1190" s="13" t="s">
        <v>4135</v>
      </c>
      <c r="K1190" t="s">
        <v>4138</v>
      </c>
      <c r="L1190" t="s">
        <v>5167</v>
      </c>
      <c r="M1190" t="s">
        <v>4138</v>
      </c>
    </row>
    <row r="1191" spans="2:13" ht="16" x14ac:dyDescent="0.2">
      <c r="B1191">
        <v>710429</v>
      </c>
      <c r="C1191" s="3">
        <v>3.05</v>
      </c>
      <c r="D1191">
        <v>1.37</v>
      </c>
      <c r="E1191">
        <v>0</v>
      </c>
      <c r="F1191">
        <v>0</v>
      </c>
      <c r="G1191" s="13" t="s">
        <v>20</v>
      </c>
      <c r="H1191" t="s">
        <v>12</v>
      </c>
      <c r="I1191" t="s">
        <v>12</v>
      </c>
      <c r="J1191" s="13" t="s">
        <v>12</v>
      </c>
      <c r="K1191" t="s">
        <v>12</v>
      </c>
      <c r="L1191" t="s">
        <v>4183</v>
      </c>
      <c r="M1191" t="s">
        <v>4138</v>
      </c>
    </row>
    <row r="1192" spans="2:13" ht="32" x14ac:dyDescent="0.2">
      <c r="B1192">
        <v>290944</v>
      </c>
      <c r="C1192" s="3">
        <v>3.04</v>
      </c>
      <c r="D1192">
        <v>2.2000000000000002</v>
      </c>
      <c r="E1192">
        <v>1.72</v>
      </c>
      <c r="F1192">
        <v>2.5</v>
      </c>
      <c r="G1192" s="13" t="s">
        <v>546</v>
      </c>
      <c r="H1192" t="s">
        <v>4121</v>
      </c>
      <c r="I1192">
        <v>211220</v>
      </c>
      <c r="J1192" s="13" t="s">
        <v>4127</v>
      </c>
      <c r="K1192" t="s">
        <v>4138</v>
      </c>
      <c r="L1192" t="s">
        <v>4409</v>
      </c>
      <c r="M1192" t="s">
        <v>4138</v>
      </c>
    </row>
    <row r="1193" spans="2:13" ht="32" x14ac:dyDescent="0.2">
      <c r="B1193">
        <v>320619</v>
      </c>
      <c r="C1193" s="3">
        <v>3.04</v>
      </c>
      <c r="D1193">
        <v>2.68</v>
      </c>
      <c r="E1193">
        <v>2.77</v>
      </c>
      <c r="F1193">
        <v>4.42</v>
      </c>
      <c r="G1193" s="13" t="s">
        <v>832</v>
      </c>
      <c r="H1193" t="s">
        <v>12</v>
      </c>
      <c r="I1193">
        <v>311210</v>
      </c>
      <c r="J1193" s="13" t="s">
        <v>4126</v>
      </c>
      <c r="K1193" t="s">
        <v>4138</v>
      </c>
      <c r="L1193" t="s">
        <v>4459</v>
      </c>
      <c r="M1193" t="s">
        <v>4138</v>
      </c>
    </row>
    <row r="1194" spans="2:13" ht="32" x14ac:dyDescent="0.2">
      <c r="B1194">
        <v>400912</v>
      </c>
      <c r="C1194" s="3">
        <v>3.04</v>
      </c>
      <c r="D1194">
        <v>2.96</v>
      </c>
      <c r="E1194">
        <v>2.4900000000000002</v>
      </c>
      <c r="F1194">
        <v>2.42</v>
      </c>
      <c r="G1194" s="13" t="s">
        <v>1172</v>
      </c>
      <c r="H1194" t="s">
        <v>12</v>
      </c>
      <c r="I1194">
        <v>311210</v>
      </c>
      <c r="J1194" s="13" t="s">
        <v>4126</v>
      </c>
      <c r="K1194" t="s">
        <v>4138</v>
      </c>
      <c r="L1194" t="s">
        <v>4561</v>
      </c>
      <c r="M1194" t="s">
        <v>4138</v>
      </c>
    </row>
    <row r="1195" spans="2:13" ht="32" x14ac:dyDescent="0.2">
      <c r="B1195">
        <v>700232</v>
      </c>
      <c r="C1195" s="3">
        <v>3.04</v>
      </c>
      <c r="D1195">
        <v>3.98</v>
      </c>
      <c r="E1195">
        <v>5.67</v>
      </c>
      <c r="F1195">
        <v>2.34</v>
      </c>
      <c r="G1195" s="13" t="s">
        <v>2278</v>
      </c>
      <c r="H1195" t="s">
        <v>4121</v>
      </c>
      <c r="I1195">
        <v>311210</v>
      </c>
      <c r="J1195" s="13" t="s">
        <v>4126</v>
      </c>
      <c r="K1195" t="s">
        <v>4138</v>
      </c>
      <c r="L1195" t="s">
        <v>4848</v>
      </c>
      <c r="M1195" t="s">
        <v>4138</v>
      </c>
    </row>
    <row r="1196" spans="2:13" ht="16" x14ac:dyDescent="0.2">
      <c r="B1196">
        <v>910990</v>
      </c>
      <c r="C1196" s="3">
        <v>3.04</v>
      </c>
      <c r="D1196">
        <v>2.92</v>
      </c>
      <c r="E1196">
        <v>3.35</v>
      </c>
      <c r="F1196">
        <v>3.08</v>
      </c>
      <c r="G1196" s="13" t="s">
        <v>3948</v>
      </c>
      <c r="H1196" t="s">
        <v>4121</v>
      </c>
      <c r="I1196">
        <v>711220</v>
      </c>
      <c r="J1196" s="13" t="s">
        <v>4124</v>
      </c>
      <c r="K1196" t="s">
        <v>4138</v>
      </c>
      <c r="L1196" t="s">
        <v>4223</v>
      </c>
      <c r="M1196" t="s">
        <v>4138</v>
      </c>
    </row>
    <row r="1197" spans="2:13" ht="32" x14ac:dyDescent="0.2">
      <c r="B1197">
        <v>250810</v>
      </c>
      <c r="C1197" s="3">
        <v>3.02</v>
      </c>
      <c r="D1197">
        <v>3.99</v>
      </c>
      <c r="E1197">
        <v>3.14</v>
      </c>
      <c r="F1197">
        <v>1.1299999999999999</v>
      </c>
      <c r="G1197" s="13" t="s">
        <v>232</v>
      </c>
      <c r="H1197" t="s">
        <v>4119</v>
      </c>
      <c r="I1197">
        <v>3111</v>
      </c>
      <c r="J1197" s="13" t="s">
        <v>4126</v>
      </c>
      <c r="K1197" t="s">
        <v>4138</v>
      </c>
      <c r="L1197" t="s">
        <v>4304</v>
      </c>
      <c r="M1197" t="s">
        <v>4138</v>
      </c>
    </row>
    <row r="1198" spans="2:13" ht="32" x14ac:dyDescent="0.2">
      <c r="B1198">
        <v>292511</v>
      </c>
      <c r="C1198" s="3">
        <v>3.02</v>
      </c>
      <c r="D1198">
        <v>1.93</v>
      </c>
      <c r="E1198">
        <v>2.25</v>
      </c>
      <c r="F1198">
        <v>4.12</v>
      </c>
      <c r="G1198" s="13" t="s">
        <v>673</v>
      </c>
      <c r="H1198" t="s">
        <v>4121</v>
      </c>
      <c r="I1198">
        <v>211220</v>
      </c>
      <c r="J1198" s="13" t="s">
        <v>4127</v>
      </c>
      <c r="K1198" t="s">
        <v>4138</v>
      </c>
      <c r="L1198" t="s">
        <v>4425</v>
      </c>
      <c r="M1198" t="s">
        <v>4138</v>
      </c>
    </row>
    <row r="1199" spans="2:13" ht="32" x14ac:dyDescent="0.2">
      <c r="B1199">
        <v>400911</v>
      </c>
      <c r="C1199" s="3">
        <v>3.01</v>
      </c>
      <c r="D1199">
        <v>2.58</v>
      </c>
      <c r="E1199">
        <v>2.4300000000000002</v>
      </c>
      <c r="F1199">
        <v>2.37</v>
      </c>
      <c r="G1199" s="13" t="s">
        <v>1171</v>
      </c>
      <c r="H1199" t="s">
        <v>12</v>
      </c>
      <c r="I1199">
        <v>311210</v>
      </c>
      <c r="J1199" s="13" t="s">
        <v>4126</v>
      </c>
      <c r="K1199" t="s">
        <v>4138</v>
      </c>
      <c r="L1199" t="s">
        <v>4561</v>
      </c>
      <c r="M1199" t="s">
        <v>4138</v>
      </c>
    </row>
    <row r="1200" spans="2:13" ht="32" x14ac:dyDescent="0.2">
      <c r="B1200">
        <v>293293</v>
      </c>
      <c r="C1200" s="3">
        <v>3</v>
      </c>
      <c r="D1200">
        <v>0.9</v>
      </c>
      <c r="E1200">
        <v>1.92</v>
      </c>
      <c r="F1200">
        <v>0.81</v>
      </c>
      <c r="G1200" s="13" t="s">
        <v>701</v>
      </c>
      <c r="H1200" t="s">
        <v>12</v>
      </c>
      <c r="I1200">
        <v>211220</v>
      </c>
      <c r="J1200" s="13" t="s">
        <v>4127</v>
      </c>
      <c r="K1200" t="s">
        <v>4138</v>
      </c>
      <c r="L1200" t="s">
        <v>4432</v>
      </c>
      <c r="M1200" t="s">
        <v>4138</v>
      </c>
    </row>
    <row r="1201" spans="2:13" ht="32" x14ac:dyDescent="0.2">
      <c r="B1201">
        <v>550922</v>
      </c>
      <c r="C1201" s="3">
        <v>2.99</v>
      </c>
      <c r="D1201">
        <v>1.71</v>
      </c>
      <c r="E1201">
        <v>4.01</v>
      </c>
      <c r="F1201">
        <v>1.76</v>
      </c>
      <c r="G1201" s="13" t="s">
        <v>1702</v>
      </c>
      <c r="H1201" t="s">
        <v>4121</v>
      </c>
      <c r="I1201">
        <v>411220</v>
      </c>
      <c r="J1201" s="13" t="s">
        <v>4134</v>
      </c>
      <c r="K1201" t="s">
        <v>4138</v>
      </c>
      <c r="L1201" t="s">
        <v>4706</v>
      </c>
      <c r="M1201" t="s">
        <v>4138</v>
      </c>
    </row>
    <row r="1202" spans="2:13" ht="32" x14ac:dyDescent="0.2">
      <c r="B1202">
        <v>480700</v>
      </c>
      <c r="C1202" s="3">
        <v>2.97</v>
      </c>
      <c r="D1202">
        <v>2.98</v>
      </c>
      <c r="E1202">
        <v>0.48</v>
      </c>
      <c r="F1202">
        <v>0.67</v>
      </c>
      <c r="G1202" s="13" t="s">
        <v>1389</v>
      </c>
      <c r="H1202" t="s">
        <v>12</v>
      </c>
      <c r="I1202">
        <v>611220</v>
      </c>
      <c r="J1202" s="13" t="s">
        <v>4131</v>
      </c>
      <c r="K1202" t="s">
        <v>4138</v>
      </c>
      <c r="L1202" t="s">
        <v>4626</v>
      </c>
      <c r="M1202" t="s">
        <v>4138</v>
      </c>
    </row>
    <row r="1203" spans="2:13" ht="32" x14ac:dyDescent="0.2">
      <c r="B1203">
        <v>730792</v>
      </c>
      <c r="C1203" s="3">
        <v>2.97</v>
      </c>
      <c r="D1203">
        <v>3.26</v>
      </c>
      <c r="E1203">
        <v>3.99</v>
      </c>
      <c r="F1203">
        <v>3.37</v>
      </c>
      <c r="G1203" s="13" t="s">
        <v>2570</v>
      </c>
      <c r="H1203" t="s">
        <v>4120</v>
      </c>
      <c r="I1203">
        <v>311220</v>
      </c>
      <c r="J1203" s="13" t="s">
        <v>4126</v>
      </c>
      <c r="K1203" t="s">
        <v>4138</v>
      </c>
      <c r="L1203" t="s">
        <v>4911</v>
      </c>
      <c r="M1203" t="s">
        <v>4138</v>
      </c>
    </row>
    <row r="1204" spans="2:13" ht="32" x14ac:dyDescent="0.2">
      <c r="B1204">
        <v>680610</v>
      </c>
      <c r="C1204" s="3">
        <v>2.96</v>
      </c>
      <c r="D1204">
        <v>2.04</v>
      </c>
      <c r="E1204">
        <v>1.5</v>
      </c>
      <c r="F1204">
        <v>1.36</v>
      </c>
      <c r="G1204" s="13" t="s">
        <v>2216</v>
      </c>
      <c r="H1204" t="s">
        <v>4121</v>
      </c>
      <c r="I1204">
        <v>311220</v>
      </c>
      <c r="J1204" s="13" t="s">
        <v>4126</v>
      </c>
      <c r="K1204" t="s">
        <v>4138</v>
      </c>
      <c r="L1204" t="s">
        <v>4824</v>
      </c>
      <c r="M1204" t="s">
        <v>4138</v>
      </c>
    </row>
    <row r="1205" spans="2:13" ht="32" x14ac:dyDescent="0.2">
      <c r="B1205">
        <v>720270</v>
      </c>
      <c r="C1205" s="3">
        <v>2.96</v>
      </c>
      <c r="D1205">
        <v>2.02</v>
      </c>
      <c r="E1205">
        <v>3.6</v>
      </c>
      <c r="F1205">
        <v>0</v>
      </c>
      <c r="G1205" s="13" t="s">
        <v>2388</v>
      </c>
      <c r="H1205" t="s">
        <v>4121</v>
      </c>
      <c r="I1205">
        <v>511210</v>
      </c>
      <c r="J1205" s="13" t="s">
        <v>4135</v>
      </c>
      <c r="K1205" t="s">
        <v>4138</v>
      </c>
      <c r="L1205" t="s">
        <v>4877</v>
      </c>
      <c r="M1205" t="s">
        <v>4138</v>
      </c>
    </row>
    <row r="1206" spans="2:13" ht="32" x14ac:dyDescent="0.2">
      <c r="B1206">
        <v>540231</v>
      </c>
      <c r="C1206" s="3">
        <v>2.95</v>
      </c>
      <c r="D1206">
        <v>3.03</v>
      </c>
      <c r="E1206">
        <v>2.36</v>
      </c>
      <c r="F1206">
        <v>0.82</v>
      </c>
      <c r="G1206" s="13" t="s">
        <v>1614</v>
      </c>
      <c r="H1206" t="s">
        <v>4121</v>
      </c>
      <c r="I1206">
        <v>411220</v>
      </c>
      <c r="J1206" s="13" t="s">
        <v>4134</v>
      </c>
      <c r="K1206" t="s">
        <v>4138</v>
      </c>
      <c r="L1206" t="s">
        <v>4691</v>
      </c>
      <c r="M1206" t="s">
        <v>4138</v>
      </c>
    </row>
    <row r="1207" spans="2:13" ht="32" x14ac:dyDescent="0.2">
      <c r="B1207">
        <v>860730</v>
      </c>
      <c r="C1207" s="3">
        <v>2.92</v>
      </c>
      <c r="D1207">
        <v>1.68</v>
      </c>
      <c r="E1207">
        <v>1.58</v>
      </c>
      <c r="F1207">
        <v>0.68</v>
      </c>
      <c r="G1207" s="13" t="s">
        <v>3686</v>
      </c>
      <c r="H1207" t="s">
        <v>4121</v>
      </c>
      <c r="I1207">
        <v>511220</v>
      </c>
      <c r="J1207" s="13" t="s">
        <v>4135</v>
      </c>
      <c r="K1207" t="s">
        <v>4138</v>
      </c>
      <c r="L1207" t="s">
        <v>5158</v>
      </c>
      <c r="M1207" t="s">
        <v>4138</v>
      </c>
    </row>
    <row r="1208" spans="2:13" ht="32" x14ac:dyDescent="0.2">
      <c r="B1208">
        <v>290242</v>
      </c>
      <c r="C1208" s="3">
        <v>2.89</v>
      </c>
      <c r="D1208">
        <v>0</v>
      </c>
      <c r="E1208">
        <v>0</v>
      </c>
      <c r="F1208">
        <v>0</v>
      </c>
      <c r="G1208" s="13" t="s">
        <v>464</v>
      </c>
      <c r="H1208" t="s">
        <v>4121</v>
      </c>
      <c r="I1208">
        <v>211220</v>
      </c>
      <c r="J1208" s="13" t="s">
        <v>4127</v>
      </c>
      <c r="K1208" t="s">
        <v>4138</v>
      </c>
      <c r="L1208" t="s">
        <v>4402</v>
      </c>
      <c r="M1208" t="s">
        <v>4138</v>
      </c>
    </row>
    <row r="1209" spans="2:13" ht="32" x14ac:dyDescent="0.2">
      <c r="B1209">
        <v>51000</v>
      </c>
      <c r="C1209" s="3">
        <v>2.87</v>
      </c>
      <c r="D1209">
        <v>2.14</v>
      </c>
      <c r="E1209">
        <v>0</v>
      </c>
      <c r="F1209">
        <v>0</v>
      </c>
      <c r="G1209" s="13" t="s">
        <v>33</v>
      </c>
      <c r="H1209" t="s">
        <v>4119</v>
      </c>
      <c r="I1209">
        <v>1111</v>
      </c>
      <c r="J1209" s="13" t="s">
        <v>4123</v>
      </c>
      <c r="K1209" t="s">
        <v>4138</v>
      </c>
      <c r="L1209" t="s">
        <v>4169</v>
      </c>
      <c r="M1209" t="s">
        <v>4138</v>
      </c>
    </row>
    <row r="1210" spans="2:13" ht="32" x14ac:dyDescent="0.2">
      <c r="B1210">
        <v>392340</v>
      </c>
      <c r="C1210" s="3">
        <v>2.87</v>
      </c>
      <c r="D1210">
        <v>3.16</v>
      </c>
      <c r="E1210">
        <v>2.16</v>
      </c>
      <c r="F1210">
        <v>1.35</v>
      </c>
      <c r="G1210" s="13" t="s">
        <v>1127</v>
      </c>
      <c r="H1210" t="s">
        <v>4120</v>
      </c>
      <c r="I1210">
        <v>511220</v>
      </c>
      <c r="J1210" s="13" t="s">
        <v>4135</v>
      </c>
      <c r="K1210" t="s">
        <v>4138</v>
      </c>
      <c r="L1210" t="s">
        <v>4549</v>
      </c>
      <c r="M1210" t="s">
        <v>4138</v>
      </c>
    </row>
    <row r="1211" spans="2:13" ht="16" x14ac:dyDescent="0.2">
      <c r="B1211">
        <v>520942</v>
      </c>
      <c r="C1211" s="3">
        <v>2.87</v>
      </c>
      <c r="D1211">
        <v>4.58</v>
      </c>
      <c r="E1211">
        <v>3.97</v>
      </c>
      <c r="F1211">
        <v>2.75</v>
      </c>
      <c r="G1211" s="13" t="s">
        <v>1558</v>
      </c>
      <c r="H1211" t="s">
        <v>4121</v>
      </c>
      <c r="I1211">
        <v>411220</v>
      </c>
      <c r="J1211" s="13" t="s">
        <v>4134</v>
      </c>
      <c r="K1211" t="s">
        <v>4138</v>
      </c>
      <c r="L1211" t="s">
        <v>4677</v>
      </c>
      <c r="M1211" t="s">
        <v>4138</v>
      </c>
    </row>
    <row r="1212" spans="2:13" ht="32" x14ac:dyDescent="0.2">
      <c r="B1212">
        <v>283210</v>
      </c>
      <c r="C1212" s="3">
        <v>2.86</v>
      </c>
      <c r="D1212">
        <v>4</v>
      </c>
      <c r="E1212">
        <v>2.06</v>
      </c>
      <c r="F1212">
        <v>3.81</v>
      </c>
      <c r="G1212" s="13" t="s">
        <v>391</v>
      </c>
      <c r="H1212" t="s">
        <v>4121</v>
      </c>
      <c r="I1212">
        <v>211220</v>
      </c>
      <c r="J1212" s="13" t="s">
        <v>4127</v>
      </c>
      <c r="K1212" t="s">
        <v>4138</v>
      </c>
      <c r="L1212" t="s">
        <v>4384</v>
      </c>
      <c r="M1212" t="s">
        <v>4138</v>
      </c>
    </row>
    <row r="1213" spans="2:13" ht="32" x14ac:dyDescent="0.2">
      <c r="B1213">
        <v>400942</v>
      </c>
      <c r="C1213" s="3">
        <v>2.86</v>
      </c>
      <c r="D1213">
        <v>4.2699999999999996</v>
      </c>
      <c r="E1213">
        <v>3.81</v>
      </c>
      <c r="F1213">
        <v>2.2599999999999998</v>
      </c>
      <c r="G1213" s="13" t="s">
        <v>1178</v>
      </c>
      <c r="H1213" t="s">
        <v>12</v>
      </c>
      <c r="I1213">
        <v>311210</v>
      </c>
      <c r="J1213" s="13" t="s">
        <v>4126</v>
      </c>
      <c r="K1213" t="s">
        <v>4138</v>
      </c>
      <c r="L1213" t="s">
        <v>4561</v>
      </c>
      <c r="M1213" t="s">
        <v>4138</v>
      </c>
    </row>
    <row r="1214" spans="2:13" ht="32" x14ac:dyDescent="0.2">
      <c r="B1214">
        <v>441899</v>
      </c>
      <c r="C1214" s="3">
        <v>2.86</v>
      </c>
      <c r="D1214">
        <v>2.6</v>
      </c>
      <c r="E1214">
        <v>2.2400000000000002</v>
      </c>
      <c r="F1214">
        <v>0.79</v>
      </c>
      <c r="G1214" s="13" t="s">
        <v>20</v>
      </c>
      <c r="H1214" t="s">
        <v>12</v>
      </c>
      <c r="I1214">
        <v>311210</v>
      </c>
      <c r="J1214" s="13" t="s">
        <v>4133</v>
      </c>
      <c r="K1214" t="s">
        <v>4138</v>
      </c>
      <c r="L1214" t="s">
        <v>4605</v>
      </c>
      <c r="M1214" t="s">
        <v>4138</v>
      </c>
    </row>
    <row r="1215" spans="2:13" ht="32" x14ac:dyDescent="0.2">
      <c r="B1215">
        <v>800300</v>
      </c>
      <c r="C1215" s="3">
        <v>2.86</v>
      </c>
      <c r="D1215">
        <v>1.52</v>
      </c>
      <c r="E1215">
        <v>1.81</v>
      </c>
      <c r="F1215">
        <v>1.4</v>
      </c>
      <c r="G1215" s="13" t="s">
        <v>2760</v>
      </c>
      <c r="H1215" t="s">
        <v>4121</v>
      </c>
      <c r="I1215">
        <v>311210</v>
      </c>
      <c r="J1215" s="13" t="s">
        <v>4126</v>
      </c>
      <c r="K1215" t="s">
        <v>4138</v>
      </c>
      <c r="L1215" t="s">
        <v>4980</v>
      </c>
      <c r="M1215" t="s">
        <v>4138</v>
      </c>
    </row>
    <row r="1216" spans="2:13" ht="32" x14ac:dyDescent="0.2">
      <c r="B1216">
        <v>810299</v>
      </c>
      <c r="C1216" s="3">
        <v>2.86</v>
      </c>
      <c r="D1216">
        <v>2.94</v>
      </c>
      <c r="E1216">
        <v>2.67</v>
      </c>
      <c r="F1216">
        <v>1.23</v>
      </c>
      <c r="G1216" s="13" t="s">
        <v>2770</v>
      </c>
      <c r="H1216" t="s">
        <v>4120</v>
      </c>
      <c r="I1216">
        <v>311220</v>
      </c>
      <c r="J1216" s="13" t="s">
        <v>4126</v>
      </c>
      <c r="K1216" t="s">
        <v>4138</v>
      </c>
      <c r="L1216" t="s">
        <v>4983</v>
      </c>
      <c r="M1216" t="s">
        <v>4138</v>
      </c>
    </row>
    <row r="1217" spans="2:13" ht="16" x14ac:dyDescent="0.2">
      <c r="B1217">
        <v>510211</v>
      </c>
      <c r="C1217" s="3">
        <v>2.84</v>
      </c>
      <c r="D1217">
        <v>1.01</v>
      </c>
      <c r="E1217">
        <v>0.63</v>
      </c>
      <c r="F1217">
        <v>0.61</v>
      </c>
      <c r="G1217" s="13" t="s">
        <v>1473</v>
      </c>
      <c r="H1217" t="s">
        <v>12</v>
      </c>
      <c r="I1217">
        <v>4111</v>
      </c>
      <c r="J1217" s="13" t="s">
        <v>4134</v>
      </c>
      <c r="K1217" t="s">
        <v>4138</v>
      </c>
      <c r="L1217" t="s">
        <v>4659</v>
      </c>
      <c r="M1217" t="s">
        <v>4138</v>
      </c>
    </row>
    <row r="1218" spans="2:13" ht="32" x14ac:dyDescent="0.2">
      <c r="B1218">
        <v>731519</v>
      </c>
      <c r="C1218" s="3">
        <v>2.83</v>
      </c>
      <c r="D1218">
        <v>2.61</v>
      </c>
      <c r="E1218">
        <v>2.72</v>
      </c>
      <c r="F1218">
        <v>2.56</v>
      </c>
      <c r="G1218" s="13" t="s">
        <v>2598</v>
      </c>
      <c r="H1218" t="s">
        <v>4120</v>
      </c>
      <c r="I1218">
        <v>311220</v>
      </c>
      <c r="J1218" s="13" t="s">
        <v>4126</v>
      </c>
      <c r="K1218" t="s">
        <v>4138</v>
      </c>
      <c r="L1218" t="s">
        <v>4919</v>
      </c>
      <c r="M1218" t="s">
        <v>4138</v>
      </c>
    </row>
    <row r="1219" spans="2:13" ht="32" x14ac:dyDescent="0.2">
      <c r="B1219">
        <v>291411</v>
      </c>
      <c r="C1219" s="3">
        <v>2.82</v>
      </c>
      <c r="D1219">
        <v>0.71</v>
      </c>
      <c r="E1219">
        <v>30.01</v>
      </c>
      <c r="F1219">
        <v>1.86</v>
      </c>
      <c r="G1219" s="13" t="s">
        <v>565</v>
      </c>
      <c r="H1219" t="s">
        <v>4121</v>
      </c>
      <c r="I1219">
        <v>211220</v>
      </c>
      <c r="J1219" s="13" t="s">
        <v>4127</v>
      </c>
      <c r="K1219" t="s">
        <v>4138</v>
      </c>
      <c r="L1219" t="s">
        <v>4414</v>
      </c>
      <c r="M1219" t="s">
        <v>4138</v>
      </c>
    </row>
    <row r="1220" spans="2:13" ht="32" x14ac:dyDescent="0.2">
      <c r="B1220">
        <v>480100</v>
      </c>
      <c r="C1220" s="3">
        <v>2.82</v>
      </c>
      <c r="D1220">
        <v>0.92</v>
      </c>
      <c r="E1220">
        <v>0</v>
      </c>
      <c r="F1220">
        <v>0.01</v>
      </c>
      <c r="G1220" s="13" t="s">
        <v>1351</v>
      </c>
      <c r="H1220" t="s">
        <v>4121</v>
      </c>
      <c r="I1220">
        <v>611220</v>
      </c>
      <c r="J1220" s="13" t="s">
        <v>4131</v>
      </c>
      <c r="K1220" t="s">
        <v>4138</v>
      </c>
      <c r="L1220" t="s">
        <v>4620</v>
      </c>
      <c r="M1220" t="s">
        <v>4138</v>
      </c>
    </row>
    <row r="1221" spans="2:13" ht="32" x14ac:dyDescent="0.2">
      <c r="B1221">
        <v>730611</v>
      </c>
      <c r="C1221" s="3">
        <v>2.82</v>
      </c>
      <c r="D1221">
        <v>3.52</v>
      </c>
      <c r="E1221">
        <v>2.62</v>
      </c>
      <c r="F1221">
        <v>1.76</v>
      </c>
      <c r="G1221" s="13" t="s">
        <v>2556</v>
      </c>
      <c r="H1221" t="s">
        <v>12</v>
      </c>
      <c r="I1221">
        <v>311220</v>
      </c>
      <c r="J1221" s="13" t="s">
        <v>4126</v>
      </c>
      <c r="K1221" t="s">
        <v>4138</v>
      </c>
      <c r="L1221" t="s">
        <v>4910</v>
      </c>
      <c r="M1221" t="s">
        <v>4138</v>
      </c>
    </row>
    <row r="1222" spans="2:13" ht="32" x14ac:dyDescent="0.2">
      <c r="B1222">
        <v>830820</v>
      </c>
      <c r="C1222" s="3">
        <v>2.81</v>
      </c>
      <c r="D1222">
        <v>2.5499999999999998</v>
      </c>
      <c r="E1222">
        <v>1.56</v>
      </c>
      <c r="F1222">
        <v>1.1599999999999999</v>
      </c>
      <c r="G1222" s="13" t="s">
        <v>2881</v>
      </c>
      <c r="H1222" t="s">
        <v>4120</v>
      </c>
      <c r="I1222">
        <v>311220</v>
      </c>
      <c r="J1222" s="13" t="s">
        <v>4126</v>
      </c>
      <c r="K1222" t="s">
        <v>4138</v>
      </c>
      <c r="L1222" t="s">
        <v>5015</v>
      </c>
      <c r="M1222" t="s">
        <v>4138</v>
      </c>
    </row>
    <row r="1223" spans="2:13" ht="16" x14ac:dyDescent="0.2">
      <c r="B1223">
        <v>580810</v>
      </c>
      <c r="C1223" s="3">
        <v>2.8</v>
      </c>
      <c r="D1223">
        <v>2.17</v>
      </c>
      <c r="E1223">
        <v>1.34</v>
      </c>
      <c r="F1223">
        <v>0.94</v>
      </c>
      <c r="G1223" s="13" t="s">
        <v>1853</v>
      </c>
      <c r="H1223" t="s">
        <v>4121</v>
      </c>
      <c r="I1223">
        <v>411220</v>
      </c>
      <c r="J1223" s="13" t="s">
        <v>4134</v>
      </c>
      <c r="K1223" t="s">
        <v>4138</v>
      </c>
      <c r="L1223" t="s">
        <v>4735</v>
      </c>
      <c r="M1223" t="s">
        <v>4138</v>
      </c>
    </row>
    <row r="1224" spans="2:13" ht="32" x14ac:dyDescent="0.2">
      <c r="B1224">
        <v>722012</v>
      </c>
      <c r="C1224" s="3">
        <v>2.8</v>
      </c>
      <c r="D1224">
        <v>4.63</v>
      </c>
      <c r="E1224">
        <v>9.5399999999999991</v>
      </c>
      <c r="F1224">
        <v>1.62</v>
      </c>
      <c r="G1224" s="13" t="s">
        <v>2495</v>
      </c>
      <c r="H1224" t="s">
        <v>4121</v>
      </c>
      <c r="I1224">
        <v>511210</v>
      </c>
      <c r="J1224" s="13" t="s">
        <v>4135</v>
      </c>
      <c r="K1224" t="s">
        <v>4138</v>
      </c>
      <c r="L1224" t="s">
        <v>4895</v>
      </c>
      <c r="M1224" t="s">
        <v>4138</v>
      </c>
    </row>
    <row r="1225" spans="2:13" ht="32" x14ac:dyDescent="0.2">
      <c r="B1225">
        <v>870919</v>
      </c>
      <c r="C1225" s="3">
        <v>2.79</v>
      </c>
      <c r="D1225">
        <v>3.05</v>
      </c>
      <c r="E1225">
        <v>0.9</v>
      </c>
      <c r="F1225">
        <v>1.2</v>
      </c>
      <c r="G1225" s="13" t="s">
        <v>3734</v>
      </c>
      <c r="H1225" t="s">
        <v>4122</v>
      </c>
      <c r="I1225">
        <v>511220</v>
      </c>
      <c r="J1225" s="13" t="s">
        <v>4135</v>
      </c>
      <c r="K1225" t="s">
        <v>4138</v>
      </c>
      <c r="L1225" t="s">
        <v>5169</v>
      </c>
      <c r="M1225" t="s">
        <v>4138</v>
      </c>
    </row>
    <row r="1226" spans="2:13" ht="32" x14ac:dyDescent="0.2">
      <c r="B1226">
        <v>481039</v>
      </c>
      <c r="C1226" s="3">
        <v>2.78</v>
      </c>
      <c r="D1226">
        <v>2.36</v>
      </c>
      <c r="E1226">
        <v>2.38</v>
      </c>
      <c r="F1226">
        <v>1.46</v>
      </c>
      <c r="G1226" s="13" t="s">
        <v>1402</v>
      </c>
      <c r="H1226" t="s">
        <v>4121</v>
      </c>
      <c r="I1226">
        <v>611220</v>
      </c>
      <c r="J1226" s="13" t="s">
        <v>4131</v>
      </c>
      <c r="K1226" t="s">
        <v>4138</v>
      </c>
      <c r="L1226" t="s">
        <v>4629</v>
      </c>
      <c r="M1226" t="s">
        <v>4138</v>
      </c>
    </row>
    <row r="1227" spans="2:13" ht="32" x14ac:dyDescent="0.2">
      <c r="B1227">
        <v>500400</v>
      </c>
      <c r="C1227" s="3">
        <v>2.78</v>
      </c>
      <c r="D1227">
        <v>4.3600000000000003</v>
      </c>
      <c r="E1227">
        <v>1.36</v>
      </c>
      <c r="F1227">
        <v>0.97</v>
      </c>
      <c r="G1227" s="13" t="s">
        <v>1464</v>
      </c>
      <c r="H1227" t="s">
        <v>4121</v>
      </c>
      <c r="I1227">
        <v>511220</v>
      </c>
      <c r="J1227" s="13" t="s">
        <v>4135</v>
      </c>
      <c r="K1227" t="s">
        <v>4138</v>
      </c>
      <c r="L1227" t="s">
        <v>4654</v>
      </c>
      <c r="M1227" t="s">
        <v>4138</v>
      </c>
    </row>
    <row r="1228" spans="2:13" ht="32" x14ac:dyDescent="0.2">
      <c r="B1228">
        <v>340319</v>
      </c>
      <c r="C1228" s="3">
        <v>2.77</v>
      </c>
      <c r="D1228">
        <v>5.78</v>
      </c>
      <c r="E1228">
        <v>7.06</v>
      </c>
      <c r="F1228">
        <v>3.85</v>
      </c>
      <c r="G1228" s="13" t="s">
        <v>896</v>
      </c>
      <c r="H1228" t="s">
        <v>4120</v>
      </c>
      <c r="I1228">
        <v>211220</v>
      </c>
      <c r="J1228" s="13" t="s">
        <v>4127</v>
      </c>
      <c r="K1228" t="s">
        <v>4138</v>
      </c>
      <c r="L1228" t="s">
        <v>4478</v>
      </c>
      <c r="M1228" t="s">
        <v>4138</v>
      </c>
    </row>
    <row r="1229" spans="2:13" ht="32" x14ac:dyDescent="0.2">
      <c r="B1229">
        <v>731824</v>
      </c>
      <c r="C1229" s="3">
        <v>2.77</v>
      </c>
      <c r="D1229">
        <v>1.76</v>
      </c>
      <c r="E1229">
        <v>1.27</v>
      </c>
      <c r="F1229">
        <v>0.76</v>
      </c>
      <c r="G1229" s="13" t="s">
        <v>2616</v>
      </c>
      <c r="H1229" t="s">
        <v>4120</v>
      </c>
      <c r="I1229">
        <v>311210</v>
      </c>
      <c r="J1229" s="13" t="s">
        <v>4126</v>
      </c>
      <c r="K1229" t="s">
        <v>4138</v>
      </c>
      <c r="L1229" t="s">
        <v>4922</v>
      </c>
      <c r="M1229" t="s">
        <v>4138</v>
      </c>
    </row>
    <row r="1230" spans="2:13" ht="32" x14ac:dyDescent="0.2">
      <c r="B1230">
        <v>293321</v>
      </c>
      <c r="C1230" s="3">
        <v>2.76</v>
      </c>
      <c r="D1230">
        <v>3.56</v>
      </c>
      <c r="E1230">
        <v>1.92</v>
      </c>
      <c r="F1230">
        <v>2.12</v>
      </c>
      <c r="G1230" s="13" t="s">
        <v>706</v>
      </c>
      <c r="H1230" t="s">
        <v>4121</v>
      </c>
      <c r="I1230">
        <v>211220</v>
      </c>
      <c r="J1230" s="13" t="s">
        <v>4127</v>
      </c>
      <c r="K1230" t="s">
        <v>4138</v>
      </c>
      <c r="L1230" t="s">
        <v>4433</v>
      </c>
      <c r="M1230" t="s">
        <v>4138</v>
      </c>
    </row>
    <row r="1231" spans="2:13" ht="32" x14ac:dyDescent="0.2">
      <c r="B1231">
        <v>853390</v>
      </c>
      <c r="C1231" s="3">
        <v>2.76</v>
      </c>
      <c r="D1231">
        <v>3.31</v>
      </c>
      <c r="E1231">
        <v>3.67</v>
      </c>
      <c r="F1231">
        <v>2.34</v>
      </c>
      <c r="G1231" s="13" t="s">
        <v>3588</v>
      </c>
      <c r="H1231" t="s">
        <v>4122</v>
      </c>
      <c r="I1231">
        <v>3112</v>
      </c>
      <c r="J1231" s="13" t="s">
        <v>4126</v>
      </c>
      <c r="K1231" t="s">
        <v>4138</v>
      </c>
      <c r="L1231" t="s">
        <v>5136</v>
      </c>
      <c r="M1231" t="s">
        <v>4138</v>
      </c>
    </row>
    <row r="1232" spans="2:13" ht="16" x14ac:dyDescent="0.2">
      <c r="B1232">
        <v>900190</v>
      </c>
      <c r="C1232" s="3">
        <v>2.76</v>
      </c>
      <c r="D1232">
        <v>3.77</v>
      </c>
      <c r="E1232">
        <v>2.23</v>
      </c>
      <c r="F1232">
        <v>1.47</v>
      </c>
      <c r="G1232" s="13" t="s">
        <v>3786</v>
      </c>
      <c r="H1232" t="s">
        <v>4120</v>
      </c>
      <c r="I1232">
        <v>711220</v>
      </c>
      <c r="J1232" s="13" t="s">
        <v>4124</v>
      </c>
      <c r="K1232" t="s">
        <v>4138</v>
      </c>
      <c r="L1232" t="s">
        <v>5191</v>
      </c>
      <c r="M1232" t="s">
        <v>4138</v>
      </c>
    </row>
    <row r="1233" spans="2:13" ht="16" x14ac:dyDescent="0.2">
      <c r="B1233">
        <v>960920</v>
      </c>
      <c r="C1233" s="3">
        <v>2.76</v>
      </c>
      <c r="D1233">
        <v>3</v>
      </c>
      <c r="E1233">
        <v>1.25</v>
      </c>
      <c r="F1233">
        <v>0.81</v>
      </c>
      <c r="G1233" s="13" t="s">
        <v>4091</v>
      </c>
      <c r="H1233" t="s">
        <v>4120</v>
      </c>
      <c r="I1233">
        <v>711220</v>
      </c>
      <c r="J1233" s="13" t="s">
        <v>4124</v>
      </c>
      <c r="K1233" t="s">
        <v>4138</v>
      </c>
      <c r="L1233" t="s">
        <v>5261</v>
      </c>
      <c r="M1233" t="s">
        <v>4138</v>
      </c>
    </row>
    <row r="1234" spans="2:13" ht="32" x14ac:dyDescent="0.2">
      <c r="B1234">
        <v>400931</v>
      </c>
      <c r="C1234" s="3">
        <v>2.75</v>
      </c>
      <c r="D1234">
        <v>2.74</v>
      </c>
      <c r="E1234">
        <v>4.05</v>
      </c>
      <c r="F1234">
        <v>4.22</v>
      </c>
      <c r="G1234" s="13" t="s">
        <v>1175</v>
      </c>
      <c r="H1234" t="s">
        <v>12</v>
      </c>
      <c r="I1234">
        <v>311210</v>
      </c>
      <c r="J1234" s="13" t="s">
        <v>4126</v>
      </c>
      <c r="K1234" t="s">
        <v>4138</v>
      </c>
      <c r="L1234" t="s">
        <v>4561</v>
      </c>
      <c r="M1234" t="s">
        <v>4138</v>
      </c>
    </row>
    <row r="1235" spans="2:13" ht="48" x14ac:dyDescent="0.2">
      <c r="B1235">
        <v>490600</v>
      </c>
      <c r="C1235" s="3">
        <v>2.73</v>
      </c>
      <c r="D1235">
        <v>19.010000000000002</v>
      </c>
      <c r="E1235">
        <v>0.02</v>
      </c>
      <c r="F1235">
        <v>0</v>
      </c>
      <c r="G1235" s="13" t="s">
        <v>1453</v>
      </c>
      <c r="H1235" t="s">
        <v>4120</v>
      </c>
      <c r="I1235">
        <v>311210</v>
      </c>
      <c r="J1235" s="13" t="s">
        <v>4126</v>
      </c>
      <c r="K1235" t="s">
        <v>4138</v>
      </c>
      <c r="L1235" t="s">
        <v>4646</v>
      </c>
      <c r="M1235" t="s">
        <v>4138</v>
      </c>
    </row>
    <row r="1236" spans="2:13" ht="32" x14ac:dyDescent="0.2">
      <c r="B1236">
        <v>720229</v>
      </c>
      <c r="C1236" s="3">
        <v>2.71</v>
      </c>
      <c r="D1236">
        <v>9.31</v>
      </c>
      <c r="E1236">
        <v>16.18</v>
      </c>
      <c r="F1236">
        <v>8.44</v>
      </c>
      <c r="G1236" s="13" t="s">
        <v>2382</v>
      </c>
      <c r="H1236" t="s">
        <v>4121</v>
      </c>
      <c r="I1236">
        <v>511210</v>
      </c>
      <c r="J1236" s="13" t="s">
        <v>4135</v>
      </c>
      <c r="K1236" t="s">
        <v>4138</v>
      </c>
      <c r="L1236" t="s">
        <v>4877</v>
      </c>
      <c r="M1236" t="s">
        <v>4138</v>
      </c>
    </row>
    <row r="1237" spans="2:13" ht="32" x14ac:dyDescent="0.2">
      <c r="B1237">
        <v>380130</v>
      </c>
      <c r="C1237" s="3">
        <v>2.7</v>
      </c>
      <c r="D1237">
        <v>2.4900000000000002</v>
      </c>
      <c r="E1237">
        <v>1.47</v>
      </c>
      <c r="F1237">
        <v>0.53</v>
      </c>
      <c r="G1237" s="13" t="s">
        <v>947</v>
      </c>
      <c r="H1237" t="s">
        <v>4121</v>
      </c>
      <c r="I1237">
        <v>311210</v>
      </c>
      <c r="J1237" s="13" t="s">
        <v>4126</v>
      </c>
      <c r="K1237" t="s">
        <v>4138</v>
      </c>
      <c r="L1237" t="s">
        <v>4500</v>
      </c>
      <c r="M1237" t="s">
        <v>4138</v>
      </c>
    </row>
    <row r="1238" spans="2:13" ht="32" x14ac:dyDescent="0.2">
      <c r="B1238">
        <v>841199</v>
      </c>
      <c r="C1238" s="3">
        <v>2.68</v>
      </c>
      <c r="D1238">
        <v>4.01</v>
      </c>
      <c r="E1238">
        <v>1.92</v>
      </c>
      <c r="F1238">
        <v>1.5</v>
      </c>
      <c r="G1238" s="13" t="s">
        <v>2925</v>
      </c>
      <c r="H1238" t="s">
        <v>4122</v>
      </c>
      <c r="I1238">
        <v>511220</v>
      </c>
      <c r="J1238" s="13" t="s">
        <v>4135</v>
      </c>
      <c r="K1238" t="s">
        <v>4138</v>
      </c>
      <c r="L1238" t="s">
        <v>5029</v>
      </c>
      <c r="M1238" t="s">
        <v>4138</v>
      </c>
    </row>
    <row r="1239" spans="2:13" ht="32" x14ac:dyDescent="0.2">
      <c r="B1239">
        <v>846792</v>
      </c>
      <c r="C1239" s="3">
        <v>2.67</v>
      </c>
      <c r="D1239">
        <v>1.72</v>
      </c>
      <c r="E1239">
        <v>1.24</v>
      </c>
      <c r="F1239">
        <v>0.91</v>
      </c>
      <c r="G1239" s="13" t="s">
        <v>3293</v>
      </c>
      <c r="H1239" t="s">
        <v>4122</v>
      </c>
      <c r="I1239">
        <v>311210</v>
      </c>
      <c r="J1239" s="13" t="s">
        <v>4126</v>
      </c>
      <c r="K1239" t="s">
        <v>4138</v>
      </c>
      <c r="L1239" t="s">
        <v>5085</v>
      </c>
      <c r="M1239" t="s">
        <v>4138</v>
      </c>
    </row>
    <row r="1240" spans="2:13" ht="32" x14ac:dyDescent="0.2">
      <c r="B1240">
        <v>291440</v>
      </c>
      <c r="C1240" s="3">
        <v>2.66</v>
      </c>
      <c r="D1240">
        <v>5.0599999999999996</v>
      </c>
      <c r="E1240">
        <v>6.07</v>
      </c>
      <c r="F1240">
        <v>8.08</v>
      </c>
      <c r="G1240" s="13" t="s">
        <v>573</v>
      </c>
      <c r="H1240" t="s">
        <v>12</v>
      </c>
      <c r="I1240">
        <v>211220</v>
      </c>
      <c r="J1240" s="13" t="s">
        <v>4127</v>
      </c>
      <c r="K1240" t="s">
        <v>4138</v>
      </c>
      <c r="L1240" t="s">
        <v>4414</v>
      </c>
      <c r="M1240" t="s">
        <v>4138</v>
      </c>
    </row>
    <row r="1241" spans="2:13" ht="32" x14ac:dyDescent="0.2">
      <c r="B1241">
        <v>680790</v>
      </c>
      <c r="C1241" s="3">
        <v>2.65</v>
      </c>
      <c r="D1241">
        <v>0.93</v>
      </c>
      <c r="E1241">
        <v>0.27</v>
      </c>
      <c r="F1241">
        <v>0.4</v>
      </c>
      <c r="G1241" s="13" t="s">
        <v>2220</v>
      </c>
      <c r="H1241" t="s">
        <v>4120</v>
      </c>
      <c r="I1241">
        <v>311220</v>
      </c>
      <c r="J1241" s="13" t="s">
        <v>4126</v>
      </c>
      <c r="K1241" t="s">
        <v>4138</v>
      </c>
      <c r="L1241" t="s">
        <v>4825</v>
      </c>
      <c r="M1241" t="s">
        <v>4138</v>
      </c>
    </row>
    <row r="1242" spans="2:13" ht="16" x14ac:dyDescent="0.2">
      <c r="B1242">
        <v>854151</v>
      </c>
      <c r="C1242" s="3">
        <v>2.64</v>
      </c>
      <c r="D1242">
        <v>5.96</v>
      </c>
      <c r="E1242">
        <v>0</v>
      </c>
      <c r="F1242">
        <v>0</v>
      </c>
      <c r="G1242" s="13" t="s">
        <v>3639</v>
      </c>
      <c r="H1242" t="s">
        <v>12</v>
      </c>
      <c r="I1242" t="s">
        <v>12</v>
      </c>
      <c r="J1242" s="13" t="s">
        <v>12</v>
      </c>
      <c r="K1242" t="s">
        <v>12</v>
      </c>
      <c r="L1242" t="s">
        <v>5144</v>
      </c>
      <c r="M1242" t="s">
        <v>4138</v>
      </c>
    </row>
    <row r="1243" spans="2:13" ht="32" x14ac:dyDescent="0.2">
      <c r="B1243">
        <v>871493</v>
      </c>
      <c r="C1243" s="3">
        <v>2.64</v>
      </c>
      <c r="D1243">
        <v>2.4900000000000002</v>
      </c>
      <c r="E1243">
        <v>4.47</v>
      </c>
      <c r="F1243">
        <v>2.66</v>
      </c>
      <c r="G1243" s="13" t="s">
        <v>3748</v>
      </c>
      <c r="H1243" t="s">
        <v>4121</v>
      </c>
      <c r="I1243">
        <v>511220</v>
      </c>
      <c r="J1243" s="13" t="s">
        <v>4135</v>
      </c>
      <c r="K1243" t="s">
        <v>4138</v>
      </c>
      <c r="L1243" t="s">
        <v>5173</v>
      </c>
      <c r="M1243" t="s">
        <v>4138</v>
      </c>
    </row>
    <row r="1244" spans="2:13" ht="32" x14ac:dyDescent="0.2">
      <c r="B1244">
        <v>252220</v>
      </c>
      <c r="C1244" s="3">
        <v>2.63</v>
      </c>
      <c r="D1244">
        <v>3.69</v>
      </c>
      <c r="E1244">
        <v>3.27</v>
      </c>
      <c r="F1244">
        <v>1.57</v>
      </c>
      <c r="G1244" s="13" t="s">
        <v>256</v>
      </c>
      <c r="H1244" t="s">
        <v>4121</v>
      </c>
      <c r="I1244">
        <v>311210</v>
      </c>
      <c r="J1244" s="13" t="s">
        <v>4126</v>
      </c>
      <c r="K1244" t="s">
        <v>4138</v>
      </c>
      <c r="L1244" t="s">
        <v>4318</v>
      </c>
      <c r="M1244" t="s">
        <v>4138</v>
      </c>
    </row>
    <row r="1245" spans="2:13" ht="32" x14ac:dyDescent="0.2">
      <c r="B1245">
        <v>520932</v>
      </c>
      <c r="C1245" s="3">
        <v>2.62</v>
      </c>
      <c r="D1245">
        <v>2.02</v>
      </c>
      <c r="E1245">
        <v>9.52</v>
      </c>
      <c r="F1245">
        <v>6.52</v>
      </c>
      <c r="G1245" s="13" t="s">
        <v>1556</v>
      </c>
      <c r="H1245" t="s">
        <v>4121</v>
      </c>
      <c r="I1245">
        <v>411220</v>
      </c>
      <c r="J1245" s="13" t="s">
        <v>4134</v>
      </c>
      <c r="K1245" t="s">
        <v>4138</v>
      </c>
      <c r="L1245" t="s">
        <v>4677</v>
      </c>
      <c r="M1245" t="s">
        <v>4138</v>
      </c>
    </row>
    <row r="1246" spans="2:13" ht="32" x14ac:dyDescent="0.2">
      <c r="B1246">
        <v>850750</v>
      </c>
      <c r="C1246" s="3">
        <v>2.62</v>
      </c>
      <c r="D1246">
        <v>1.98</v>
      </c>
      <c r="E1246">
        <v>2.4</v>
      </c>
      <c r="F1246">
        <v>1.64</v>
      </c>
      <c r="G1246" s="13" t="s">
        <v>3450</v>
      </c>
      <c r="H1246" t="s">
        <v>12</v>
      </c>
      <c r="I1246">
        <v>511220</v>
      </c>
      <c r="J1246" s="13" t="s">
        <v>4135</v>
      </c>
      <c r="K1246" t="s">
        <v>4138</v>
      </c>
      <c r="L1246" t="s">
        <v>5111</v>
      </c>
      <c r="M1246" t="s">
        <v>4138</v>
      </c>
    </row>
    <row r="1247" spans="2:13" ht="32" x14ac:dyDescent="0.2">
      <c r="B1247">
        <v>831000</v>
      </c>
      <c r="C1247" s="3">
        <v>2.61</v>
      </c>
      <c r="D1247">
        <v>2.59</v>
      </c>
      <c r="E1247">
        <v>2.14</v>
      </c>
      <c r="F1247">
        <v>1.76</v>
      </c>
      <c r="G1247" s="13" t="s">
        <v>2885</v>
      </c>
      <c r="H1247" t="s">
        <v>4120</v>
      </c>
      <c r="I1247">
        <v>311220</v>
      </c>
      <c r="J1247" s="13" t="s">
        <v>4126</v>
      </c>
      <c r="K1247" t="s">
        <v>4138</v>
      </c>
      <c r="L1247" t="s">
        <v>5017</v>
      </c>
      <c r="M1247" t="s">
        <v>4138</v>
      </c>
    </row>
    <row r="1248" spans="2:13" ht="16" x14ac:dyDescent="0.2">
      <c r="B1248">
        <v>550969</v>
      </c>
      <c r="C1248" s="3">
        <v>2.6</v>
      </c>
      <c r="D1248">
        <v>1.75</v>
      </c>
      <c r="E1248">
        <v>1.24</v>
      </c>
      <c r="F1248">
        <v>0.68</v>
      </c>
      <c r="G1248" s="13" t="s">
        <v>1712</v>
      </c>
      <c r="H1248" t="s">
        <v>4121</v>
      </c>
      <c r="I1248">
        <v>411220</v>
      </c>
      <c r="J1248" s="13" t="s">
        <v>4134</v>
      </c>
      <c r="K1248" t="s">
        <v>4138</v>
      </c>
      <c r="L1248" t="s">
        <v>4706</v>
      </c>
      <c r="M1248" t="s">
        <v>4138</v>
      </c>
    </row>
    <row r="1249" spans="2:13" ht="16" x14ac:dyDescent="0.2">
      <c r="B1249">
        <v>580639</v>
      </c>
      <c r="C1249" s="3">
        <v>2.59</v>
      </c>
      <c r="D1249">
        <v>5.29</v>
      </c>
      <c r="E1249">
        <v>7.86</v>
      </c>
      <c r="F1249">
        <v>4.3</v>
      </c>
      <c r="G1249" s="13" t="s">
        <v>1849</v>
      </c>
      <c r="H1249" t="s">
        <v>4121</v>
      </c>
      <c r="I1249">
        <v>411220</v>
      </c>
      <c r="J1249" s="13" t="s">
        <v>4134</v>
      </c>
      <c r="K1249" t="s">
        <v>4138</v>
      </c>
      <c r="L1249" t="s">
        <v>4733</v>
      </c>
      <c r="M1249" t="s">
        <v>4138</v>
      </c>
    </row>
    <row r="1250" spans="2:13" ht="32" x14ac:dyDescent="0.2">
      <c r="B1250">
        <v>290544</v>
      </c>
      <c r="C1250" s="3">
        <v>2.57</v>
      </c>
      <c r="D1250">
        <v>1.88</v>
      </c>
      <c r="E1250">
        <v>1.71</v>
      </c>
      <c r="F1250">
        <v>1.07</v>
      </c>
      <c r="G1250" s="13" t="s">
        <v>521</v>
      </c>
      <c r="H1250" t="s">
        <v>4121</v>
      </c>
      <c r="I1250">
        <v>211220</v>
      </c>
      <c r="J1250" s="13" t="s">
        <v>4127</v>
      </c>
      <c r="K1250" t="s">
        <v>4138</v>
      </c>
      <c r="L1250" t="s">
        <v>4405</v>
      </c>
      <c r="M1250" t="s">
        <v>4138</v>
      </c>
    </row>
    <row r="1251" spans="2:13" ht="32" x14ac:dyDescent="0.2">
      <c r="B1251">
        <v>721220</v>
      </c>
      <c r="C1251" s="3">
        <v>2.57</v>
      </c>
      <c r="D1251">
        <v>0.42</v>
      </c>
      <c r="E1251">
        <v>0.17</v>
      </c>
      <c r="F1251">
        <v>1.4</v>
      </c>
      <c r="G1251" s="13" t="s">
        <v>2447</v>
      </c>
      <c r="H1251" t="s">
        <v>12</v>
      </c>
      <c r="I1251">
        <v>511210</v>
      </c>
      <c r="J1251" s="13" t="s">
        <v>4135</v>
      </c>
      <c r="K1251" t="s">
        <v>4138</v>
      </c>
      <c r="L1251" t="s">
        <v>4887</v>
      </c>
      <c r="M1251" t="s">
        <v>4138</v>
      </c>
    </row>
    <row r="1252" spans="2:13" ht="32" x14ac:dyDescent="0.2">
      <c r="B1252">
        <v>290389</v>
      </c>
      <c r="C1252" s="3">
        <v>2.56</v>
      </c>
      <c r="D1252">
        <v>5.12</v>
      </c>
      <c r="E1252">
        <v>3.41</v>
      </c>
      <c r="F1252">
        <v>0.61</v>
      </c>
      <c r="G1252" s="13" t="s">
        <v>497</v>
      </c>
      <c r="H1252" t="s">
        <v>12</v>
      </c>
      <c r="I1252">
        <v>211220</v>
      </c>
      <c r="J1252" s="13" t="s">
        <v>4127</v>
      </c>
      <c r="K1252" t="s">
        <v>4138</v>
      </c>
      <c r="L1252" t="s">
        <v>4403</v>
      </c>
      <c r="M1252" t="s">
        <v>4138</v>
      </c>
    </row>
    <row r="1253" spans="2:13" ht="32" x14ac:dyDescent="0.2">
      <c r="B1253">
        <v>293430</v>
      </c>
      <c r="C1253" s="3">
        <v>2.5499999999999998</v>
      </c>
      <c r="D1253">
        <v>2.23</v>
      </c>
      <c r="E1253">
        <v>0</v>
      </c>
      <c r="F1253">
        <v>0.05</v>
      </c>
      <c r="G1253" s="13" t="s">
        <v>725</v>
      </c>
      <c r="H1253" t="s">
        <v>4121</v>
      </c>
      <c r="I1253">
        <v>211220</v>
      </c>
      <c r="J1253" s="13" t="s">
        <v>4127</v>
      </c>
      <c r="K1253" t="s">
        <v>4138</v>
      </c>
      <c r="L1253" t="s">
        <v>4434</v>
      </c>
      <c r="M1253" t="s">
        <v>4138</v>
      </c>
    </row>
    <row r="1254" spans="2:13" ht="32" x14ac:dyDescent="0.2">
      <c r="B1254">
        <v>400821</v>
      </c>
      <c r="C1254" s="3">
        <v>2.54</v>
      </c>
      <c r="D1254">
        <v>2.64</v>
      </c>
      <c r="E1254">
        <v>1.51</v>
      </c>
      <c r="F1254">
        <v>1.28</v>
      </c>
      <c r="G1254" s="13" t="s">
        <v>1169</v>
      </c>
      <c r="H1254" t="s">
        <v>4121</v>
      </c>
      <c r="I1254">
        <v>211210</v>
      </c>
      <c r="J1254" s="13" t="s">
        <v>4127</v>
      </c>
      <c r="K1254" t="s">
        <v>4138</v>
      </c>
      <c r="L1254" t="s">
        <v>4560</v>
      </c>
      <c r="M1254" t="s">
        <v>4138</v>
      </c>
    </row>
    <row r="1255" spans="2:13" ht="32" x14ac:dyDescent="0.2">
      <c r="B1255">
        <v>761520</v>
      </c>
      <c r="C1255" s="3">
        <v>2.54</v>
      </c>
      <c r="D1255">
        <v>1.23</v>
      </c>
      <c r="E1255">
        <v>1.17</v>
      </c>
      <c r="F1255">
        <v>1.02</v>
      </c>
      <c r="G1255" s="13" t="s">
        <v>2741</v>
      </c>
      <c r="H1255" t="s">
        <v>4120</v>
      </c>
      <c r="I1255">
        <v>311210</v>
      </c>
      <c r="J1255" s="13" t="s">
        <v>4126</v>
      </c>
      <c r="K1255" t="s">
        <v>4138</v>
      </c>
      <c r="L1255" t="s">
        <v>4968</v>
      </c>
      <c r="M1255" t="s">
        <v>4138</v>
      </c>
    </row>
    <row r="1256" spans="2:13" ht="32" x14ac:dyDescent="0.2">
      <c r="B1256">
        <v>480630</v>
      </c>
      <c r="C1256" s="3">
        <v>2.5299999999999998</v>
      </c>
      <c r="D1256">
        <v>2.0499999999999998</v>
      </c>
      <c r="E1256">
        <v>2.19</v>
      </c>
      <c r="F1256">
        <v>1.3</v>
      </c>
      <c r="G1256" s="13" t="s">
        <v>1387</v>
      </c>
      <c r="H1256" t="s">
        <v>4121</v>
      </c>
      <c r="I1256">
        <v>611220</v>
      </c>
      <c r="J1256" s="13" t="s">
        <v>4131</v>
      </c>
      <c r="K1256" t="s">
        <v>4138</v>
      </c>
      <c r="L1256" t="s">
        <v>4625</v>
      </c>
      <c r="M1256" t="s">
        <v>4138</v>
      </c>
    </row>
    <row r="1257" spans="2:13" ht="16" x14ac:dyDescent="0.2">
      <c r="B1257">
        <v>710221</v>
      </c>
      <c r="C1257" s="3">
        <v>2.5299999999999998</v>
      </c>
      <c r="D1257">
        <v>0</v>
      </c>
      <c r="E1257">
        <v>0</v>
      </c>
      <c r="F1257">
        <v>0</v>
      </c>
      <c r="G1257" s="13" t="s">
        <v>2341</v>
      </c>
      <c r="H1257" t="s">
        <v>4119</v>
      </c>
      <c r="I1257">
        <v>411210</v>
      </c>
      <c r="J1257" s="13" t="s">
        <v>4134</v>
      </c>
      <c r="K1257" t="s">
        <v>4138</v>
      </c>
      <c r="L1257" t="s">
        <v>4181</v>
      </c>
      <c r="M1257" t="s">
        <v>4138</v>
      </c>
    </row>
    <row r="1258" spans="2:13" ht="32" x14ac:dyDescent="0.2">
      <c r="B1258">
        <v>741539</v>
      </c>
      <c r="C1258" s="3">
        <v>2.5299999999999998</v>
      </c>
      <c r="D1258">
        <v>1.95</v>
      </c>
      <c r="E1258">
        <v>1.53</v>
      </c>
      <c r="F1258">
        <v>1.19</v>
      </c>
      <c r="G1258" s="13" t="s">
        <v>2612</v>
      </c>
      <c r="H1258" t="s">
        <v>4121</v>
      </c>
      <c r="I1258">
        <v>311210</v>
      </c>
      <c r="J1258" s="13" t="s">
        <v>4126</v>
      </c>
      <c r="K1258" t="s">
        <v>4138</v>
      </c>
      <c r="L1258" t="s">
        <v>4944</v>
      </c>
      <c r="M1258" t="s">
        <v>4138</v>
      </c>
    </row>
    <row r="1259" spans="2:13" ht="32" x14ac:dyDescent="0.2">
      <c r="B1259">
        <v>290323</v>
      </c>
      <c r="C1259" s="3">
        <v>2.52</v>
      </c>
      <c r="D1259">
        <v>1.79</v>
      </c>
      <c r="E1259">
        <v>1.35</v>
      </c>
      <c r="F1259">
        <v>0</v>
      </c>
      <c r="G1259" s="13" t="s">
        <v>477</v>
      </c>
      <c r="H1259" t="s">
        <v>4121</v>
      </c>
      <c r="I1259">
        <v>211220</v>
      </c>
      <c r="J1259" s="13" t="s">
        <v>4127</v>
      </c>
      <c r="K1259" t="s">
        <v>4138</v>
      </c>
      <c r="L1259" t="s">
        <v>4403</v>
      </c>
      <c r="M1259" t="s">
        <v>4138</v>
      </c>
    </row>
    <row r="1260" spans="2:13" ht="32" x14ac:dyDescent="0.2">
      <c r="B1260">
        <v>521049</v>
      </c>
      <c r="C1260" s="3">
        <v>2.52</v>
      </c>
      <c r="D1260">
        <v>1.42</v>
      </c>
      <c r="E1260">
        <v>0.95</v>
      </c>
      <c r="F1260">
        <v>0.65</v>
      </c>
      <c r="G1260" s="13" t="s">
        <v>1569</v>
      </c>
      <c r="H1260" t="s">
        <v>4121</v>
      </c>
      <c r="I1260">
        <v>411220</v>
      </c>
      <c r="J1260" s="13" t="s">
        <v>4134</v>
      </c>
      <c r="K1260" t="s">
        <v>4138</v>
      </c>
      <c r="L1260" t="s">
        <v>4678</v>
      </c>
      <c r="M1260" t="s">
        <v>4138</v>
      </c>
    </row>
    <row r="1261" spans="2:13" ht="16" x14ac:dyDescent="0.2">
      <c r="B1261">
        <v>540832</v>
      </c>
      <c r="C1261" s="3">
        <v>2.52</v>
      </c>
      <c r="D1261">
        <v>2.2200000000000002</v>
      </c>
      <c r="E1261">
        <v>1.83</v>
      </c>
      <c r="F1261">
        <v>1.35</v>
      </c>
      <c r="G1261" s="13" t="s">
        <v>1675</v>
      </c>
      <c r="H1261" t="s">
        <v>4121</v>
      </c>
      <c r="I1261">
        <v>411220</v>
      </c>
      <c r="J1261" s="13" t="s">
        <v>4134</v>
      </c>
      <c r="K1261" t="s">
        <v>4138</v>
      </c>
      <c r="L1261" t="s">
        <v>4697</v>
      </c>
      <c r="M1261" t="s">
        <v>4138</v>
      </c>
    </row>
    <row r="1262" spans="2:13" ht="32" x14ac:dyDescent="0.2">
      <c r="B1262">
        <v>722850</v>
      </c>
      <c r="C1262" s="3">
        <v>2.5099999999999998</v>
      </c>
      <c r="D1262">
        <v>1.67</v>
      </c>
      <c r="E1262">
        <v>0.25</v>
      </c>
      <c r="F1262">
        <v>0.28999999999999998</v>
      </c>
      <c r="G1262" s="13" t="s">
        <v>2527</v>
      </c>
      <c r="H1262" t="s">
        <v>4121</v>
      </c>
      <c r="I1262">
        <v>511210</v>
      </c>
      <c r="J1262" s="13" t="s">
        <v>4135</v>
      </c>
      <c r="K1262" t="s">
        <v>4138</v>
      </c>
      <c r="L1262" t="s">
        <v>4903</v>
      </c>
      <c r="M1262" t="s">
        <v>4138</v>
      </c>
    </row>
    <row r="1263" spans="2:13" ht="16" x14ac:dyDescent="0.2">
      <c r="B1263">
        <v>810610</v>
      </c>
      <c r="C1263" s="3">
        <v>2.5099999999999998</v>
      </c>
      <c r="D1263">
        <v>2.76</v>
      </c>
      <c r="E1263">
        <v>0</v>
      </c>
      <c r="F1263">
        <v>0</v>
      </c>
      <c r="G1263" s="13" t="s">
        <v>2780</v>
      </c>
      <c r="H1263" t="s">
        <v>12</v>
      </c>
      <c r="I1263" t="s">
        <v>12</v>
      </c>
      <c r="J1263" s="13" t="s">
        <v>12</v>
      </c>
      <c r="K1263" t="s">
        <v>12</v>
      </c>
      <c r="L1263" t="s">
        <v>4987</v>
      </c>
      <c r="M1263" t="s">
        <v>4138</v>
      </c>
    </row>
    <row r="1264" spans="2:13" ht="32" x14ac:dyDescent="0.2">
      <c r="B1264">
        <v>901590</v>
      </c>
      <c r="C1264" s="3">
        <v>2.4700000000000002</v>
      </c>
      <c r="D1264">
        <v>1.5</v>
      </c>
      <c r="E1264">
        <v>2.3199999999999998</v>
      </c>
      <c r="F1264">
        <v>1.52</v>
      </c>
      <c r="G1264" s="13" t="s">
        <v>3835</v>
      </c>
      <c r="H1264" t="s">
        <v>4122</v>
      </c>
      <c r="I1264">
        <v>811220</v>
      </c>
      <c r="J1264" s="13" t="s">
        <v>4130</v>
      </c>
      <c r="K1264" t="s">
        <v>4138</v>
      </c>
      <c r="L1264" t="s">
        <v>5203</v>
      </c>
      <c r="M1264" t="s">
        <v>4138</v>
      </c>
    </row>
    <row r="1265" spans="2:13" ht="32" x14ac:dyDescent="0.2">
      <c r="B1265">
        <v>280530</v>
      </c>
      <c r="C1265" s="3">
        <v>2.46</v>
      </c>
      <c r="D1265">
        <v>2.94</v>
      </c>
      <c r="E1265">
        <v>3.56</v>
      </c>
      <c r="F1265">
        <v>2.02</v>
      </c>
      <c r="G1265" s="13" t="s">
        <v>327</v>
      </c>
      <c r="H1265" t="s">
        <v>4121</v>
      </c>
      <c r="I1265">
        <v>211220</v>
      </c>
      <c r="J1265" s="13" t="s">
        <v>4127</v>
      </c>
      <c r="K1265" t="s">
        <v>4138</v>
      </c>
      <c r="L1265" t="s">
        <v>4357</v>
      </c>
      <c r="M1265" t="s">
        <v>4138</v>
      </c>
    </row>
    <row r="1266" spans="2:13" ht="32" x14ac:dyDescent="0.2">
      <c r="B1266">
        <v>731420</v>
      </c>
      <c r="C1266" s="3">
        <v>2.44</v>
      </c>
      <c r="D1266">
        <v>2.2799999999999998</v>
      </c>
      <c r="E1266">
        <v>1.81</v>
      </c>
      <c r="F1266">
        <v>1.59</v>
      </c>
      <c r="G1266" s="13" t="s">
        <v>2589</v>
      </c>
      <c r="H1266" t="s">
        <v>4121</v>
      </c>
      <c r="I1266">
        <v>311220</v>
      </c>
      <c r="J1266" s="13" t="s">
        <v>4126</v>
      </c>
      <c r="K1266" t="s">
        <v>4138</v>
      </c>
      <c r="L1266" t="s">
        <v>4918</v>
      </c>
      <c r="M1266" t="s">
        <v>4138</v>
      </c>
    </row>
    <row r="1267" spans="2:13" ht="32" x14ac:dyDescent="0.2">
      <c r="B1267">
        <v>730640</v>
      </c>
      <c r="C1267" s="3">
        <v>2.4300000000000002</v>
      </c>
      <c r="D1267">
        <v>2.21</v>
      </c>
      <c r="E1267">
        <v>5.16</v>
      </c>
      <c r="F1267">
        <v>4.99</v>
      </c>
      <c r="G1267" s="13" t="s">
        <v>2558</v>
      </c>
      <c r="H1267" t="s">
        <v>4121</v>
      </c>
      <c r="I1267">
        <v>311220</v>
      </c>
      <c r="J1267" s="13" t="s">
        <v>4126</v>
      </c>
      <c r="K1267" t="s">
        <v>4138</v>
      </c>
      <c r="L1267" t="s">
        <v>4910</v>
      </c>
      <c r="M1267" t="s">
        <v>4138</v>
      </c>
    </row>
    <row r="1268" spans="2:13" ht="32" x14ac:dyDescent="0.2">
      <c r="B1268">
        <v>520833</v>
      </c>
      <c r="C1268" s="3">
        <v>2.41</v>
      </c>
      <c r="D1268">
        <v>2.67</v>
      </c>
      <c r="E1268">
        <v>0.73</v>
      </c>
      <c r="F1268">
        <v>0.36</v>
      </c>
      <c r="G1268" s="13" t="s">
        <v>1544</v>
      </c>
      <c r="H1268" t="s">
        <v>4121</v>
      </c>
      <c r="I1268">
        <v>411220</v>
      </c>
      <c r="J1268" s="13" t="s">
        <v>4134</v>
      </c>
      <c r="K1268" t="s">
        <v>4138</v>
      </c>
      <c r="L1268" t="s">
        <v>4676</v>
      </c>
      <c r="M1268" t="s">
        <v>4138</v>
      </c>
    </row>
    <row r="1269" spans="2:13" ht="32" x14ac:dyDescent="0.2">
      <c r="B1269">
        <v>761691</v>
      </c>
      <c r="C1269" s="3">
        <v>2.41</v>
      </c>
      <c r="D1269">
        <v>2.72</v>
      </c>
      <c r="E1269">
        <v>1.71</v>
      </c>
      <c r="F1269">
        <v>2.16</v>
      </c>
      <c r="G1269" s="13" t="s">
        <v>2743</v>
      </c>
      <c r="H1269" t="s">
        <v>12</v>
      </c>
      <c r="I1269">
        <v>311220</v>
      </c>
      <c r="J1269" s="13" t="s">
        <v>4126</v>
      </c>
      <c r="K1269" t="s">
        <v>4138</v>
      </c>
      <c r="L1269" t="s">
        <v>4969</v>
      </c>
      <c r="M1269" t="s">
        <v>4138</v>
      </c>
    </row>
    <row r="1270" spans="2:13" ht="16" x14ac:dyDescent="0.2">
      <c r="B1270">
        <v>600621</v>
      </c>
      <c r="C1270" s="3">
        <v>2.4</v>
      </c>
      <c r="D1270">
        <v>4.2699999999999996</v>
      </c>
      <c r="E1270">
        <v>2.41</v>
      </c>
      <c r="F1270">
        <v>0.44</v>
      </c>
      <c r="G1270" s="13" t="s">
        <v>1915</v>
      </c>
      <c r="H1270" t="s">
        <v>12</v>
      </c>
      <c r="I1270">
        <v>411220</v>
      </c>
      <c r="J1270" s="13" t="s">
        <v>4134</v>
      </c>
      <c r="K1270" t="s">
        <v>4138</v>
      </c>
      <c r="L1270" t="s">
        <v>4755</v>
      </c>
      <c r="M1270" t="s">
        <v>4138</v>
      </c>
    </row>
    <row r="1271" spans="2:13" ht="16" x14ac:dyDescent="0.2">
      <c r="B1271">
        <v>540412</v>
      </c>
      <c r="C1271" s="3">
        <v>2.39</v>
      </c>
      <c r="D1271">
        <v>1.65</v>
      </c>
      <c r="E1271">
        <v>1.57</v>
      </c>
      <c r="F1271">
        <v>0.66</v>
      </c>
      <c r="G1271" s="13" t="s">
        <v>1623</v>
      </c>
      <c r="H1271" t="s">
        <v>12</v>
      </c>
      <c r="I1271">
        <v>411220</v>
      </c>
      <c r="J1271" s="13" t="s">
        <v>4134</v>
      </c>
      <c r="K1271" t="s">
        <v>4138</v>
      </c>
      <c r="L1271" t="s">
        <v>4693</v>
      </c>
      <c r="M1271" t="s">
        <v>4138</v>
      </c>
    </row>
    <row r="1272" spans="2:13" ht="16" x14ac:dyDescent="0.2">
      <c r="B1272">
        <v>701590</v>
      </c>
      <c r="C1272" s="3">
        <v>2.39</v>
      </c>
      <c r="D1272">
        <v>0.82</v>
      </c>
      <c r="E1272">
        <v>0.32</v>
      </c>
      <c r="F1272">
        <v>0.12</v>
      </c>
      <c r="G1272" s="13" t="s">
        <v>2311</v>
      </c>
      <c r="H1272" t="s">
        <v>4121</v>
      </c>
      <c r="I1272">
        <v>711220</v>
      </c>
      <c r="J1272" s="13" t="s">
        <v>4124</v>
      </c>
      <c r="K1272" t="s">
        <v>4138</v>
      </c>
      <c r="L1272" t="s">
        <v>4859</v>
      </c>
      <c r="M1272" t="s">
        <v>4138</v>
      </c>
    </row>
    <row r="1273" spans="2:13" ht="32" x14ac:dyDescent="0.2">
      <c r="B1273">
        <v>520852</v>
      </c>
      <c r="C1273" s="3">
        <v>2.38</v>
      </c>
      <c r="D1273">
        <v>2.82</v>
      </c>
      <c r="E1273">
        <v>4.1500000000000004</v>
      </c>
      <c r="F1273">
        <v>2.2400000000000002</v>
      </c>
      <c r="G1273" s="13" t="s">
        <v>1549</v>
      </c>
      <c r="H1273" t="s">
        <v>4121</v>
      </c>
      <c r="I1273">
        <v>411220</v>
      </c>
      <c r="J1273" s="13" t="s">
        <v>4134</v>
      </c>
      <c r="K1273" t="s">
        <v>4138</v>
      </c>
      <c r="L1273" t="s">
        <v>4676</v>
      </c>
      <c r="M1273" t="s">
        <v>4138</v>
      </c>
    </row>
    <row r="1274" spans="2:13" ht="32" x14ac:dyDescent="0.2">
      <c r="B1274">
        <v>521132</v>
      </c>
      <c r="C1274" s="3">
        <v>2.38</v>
      </c>
      <c r="D1274">
        <v>1.41</v>
      </c>
      <c r="E1274">
        <v>0.45</v>
      </c>
      <c r="F1274">
        <v>1.17</v>
      </c>
      <c r="G1274" s="13" t="s">
        <v>1576</v>
      </c>
      <c r="H1274" t="s">
        <v>4121</v>
      </c>
      <c r="I1274">
        <v>411220</v>
      </c>
      <c r="J1274" s="13" t="s">
        <v>4134</v>
      </c>
      <c r="K1274" t="s">
        <v>4138</v>
      </c>
      <c r="L1274" t="s">
        <v>4679</v>
      </c>
      <c r="M1274" t="s">
        <v>4138</v>
      </c>
    </row>
    <row r="1275" spans="2:13" ht="32" x14ac:dyDescent="0.2">
      <c r="B1275">
        <v>844811</v>
      </c>
      <c r="C1275" s="3">
        <v>2.38</v>
      </c>
      <c r="D1275">
        <v>3.87</v>
      </c>
      <c r="E1275">
        <v>2.88</v>
      </c>
      <c r="F1275">
        <v>1.54</v>
      </c>
      <c r="G1275" s="13" t="s">
        <v>3167</v>
      </c>
      <c r="H1275" t="s">
        <v>4122</v>
      </c>
      <c r="I1275">
        <v>411210</v>
      </c>
      <c r="J1275" s="13" t="s">
        <v>4134</v>
      </c>
      <c r="K1275" t="s">
        <v>4138</v>
      </c>
      <c r="L1275" t="s">
        <v>5066</v>
      </c>
      <c r="M1275" t="s">
        <v>4138</v>
      </c>
    </row>
    <row r="1276" spans="2:13" ht="32" x14ac:dyDescent="0.2">
      <c r="B1276">
        <v>251810</v>
      </c>
      <c r="C1276" s="3">
        <v>2.37</v>
      </c>
      <c r="D1276">
        <v>0.73</v>
      </c>
      <c r="E1276">
        <v>0.36</v>
      </c>
      <c r="F1276">
        <v>0</v>
      </c>
      <c r="G1276" s="13" t="s">
        <v>249</v>
      </c>
      <c r="H1276" t="s">
        <v>4119</v>
      </c>
      <c r="I1276">
        <v>3111</v>
      </c>
      <c r="J1276" s="13" t="s">
        <v>4126</v>
      </c>
      <c r="K1276" t="s">
        <v>4138</v>
      </c>
      <c r="L1276" t="s">
        <v>4314</v>
      </c>
      <c r="M1276" t="s">
        <v>4138</v>
      </c>
    </row>
    <row r="1277" spans="2:13" ht="32" x14ac:dyDescent="0.2">
      <c r="B1277">
        <v>760519</v>
      </c>
      <c r="C1277" s="3">
        <v>2.37</v>
      </c>
      <c r="D1277">
        <v>1.19</v>
      </c>
      <c r="E1277">
        <v>1.6</v>
      </c>
      <c r="F1277">
        <v>1.48</v>
      </c>
      <c r="G1277" s="13" t="s">
        <v>2720</v>
      </c>
      <c r="H1277" t="s">
        <v>4121</v>
      </c>
      <c r="I1277">
        <v>311210</v>
      </c>
      <c r="J1277" s="13" t="s">
        <v>4126</v>
      </c>
      <c r="K1277" t="s">
        <v>4138</v>
      </c>
      <c r="L1277" t="s">
        <v>4958</v>
      </c>
      <c r="M1277" t="s">
        <v>4138</v>
      </c>
    </row>
    <row r="1278" spans="2:13" ht="32" x14ac:dyDescent="0.2">
      <c r="B1278">
        <v>441239</v>
      </c>
      <c r="C1278" s="3">
        <v>2.36</v>
      </c>
      <c r="D1278">
        <v>1.63</v>
      </c>
      <c r="E1278">
        <v>1.96</v>
      </c>
      <c r="F1278">
        <v>2.02</v>
      </c>
      <c r="G1278" s="13" t="s">
        <v>1300</v>
      </c>
      <c r="H1278" t="s">
        <v>12</v>
      </c>
      <c r="I1278">
        <v>311210</v>
      </c>
      <c r="J1278" s="13" t="s">
        <v>4126</v>
      </c>
      <c r="K1278" t="s">
        <v>4138</v>
      </c>
      <c r="L1278" t="s">
        <v>4599</v>
      </c>
      <c r="M1278" t="s">
        <v>4138</v>
      </c>
    </row>
    <row r="1279" spans="2:13" ht="32" x14ac:dyDescent="0.2">
      <c r="B1279">
        <v>480592</v>
      </c>
      <c r="C1279" s="3">
        <v>2.35</v>
      </c>
      <c r="D1279">
        <v>5.97</v>
      </c>
      <c r="E1279">
        <v>0.34</v>
      </c>
      <c r="F1279">
        <v>0.01</v>
      </c>
      <c r="G1279" s="13" t="s">
        <v>1383</v>
      </c>
      <c r="H1279" t="s">
        <v>12</v>
      </c>
      <c r="I1279">
        <v>611210</v>
      </c>
      <c r="J1279" s="13" t="s">
        <v>4131</v>
      </c>
      <c r="K1279" t="s">
        <v>4138</v>
      </c>
      <c r="L1279" t="s">
        <v>4624</v>
      </c>
      <c r="M1279" t="s">
        <v>4138</v>
      </c>
    </row>
    <row r="1280" spans="2:13" ht="32" x14ac:dyDescent="0.2">
      <c r="B1280">
        <v>391610</v>
      </c>
      <c r="C1280" s="3">
        <v>2.33</v>
      </c>
      <c r="D1280">
        <v>2.29</v>
      </c>
      <c r="E1280">
        <v>4.84</v>
      </c>
      <c r="F1280">
        <v>2.16</v>
      </c>
      <c r="G1280" s="13" t="s">
        <v>1078</v>
      </c>
      <c r="H1280" t="s">
        <v>4121</v>
      </c>
      <c r="I1280">
        <v>211210</v>
      </c>
      <c r="J1280" s="13" t="s">
        <v>4127</v>
      </c>
      <c r="K1280" t="s">
        <v>4138</v>
      </c>
      <c r="L1280" t="s">
        <v>4542</v>
      </c>
      <c r="M1280" t="s">
        <v>4138</v>
      </c>
    </row>
    <row r="1281" spans="2:13" ht="16" x14ac:dyDescent="0.2">
      <c r="B1281">
        <v>540269</v>
      </c>
      <c r="C1281" s="3">
        <v>2.33</v>
      </c>
      <c r="D1281">
        <v>3.6</v>
      </c>
      <c r="E1281">
        <v>2.5099999999999998</v>
      </c>
      <c r="F1281">
        <v>1.7</v>
      </c>
      <c r="G1281" s="13" t="s">
        <v>1632</v>
      </c>
      <c r="H1281" t="s">
        <v>4121</v>
      </c>
      <c r="I1281">
        <v>411220</v>
      </c>
      <c r="J1281" s="13" t="s">
        <v>4134</v>
      </c>
      <c r="K1281" t="s">
        <v>4138</v>
      </c>
      <c r="L1281" t="s">
        <v>4691</v>
      </c>
      <c r="M1281" t="s">
        <v>4138</v>
      </c>
    </row>
    <row r="1282" spans="2:13" ht="32" x14ac:dyDescent="0.2">
      <c r="B1282">
        <v>721590</v>
      </c>
      <c r="C1282" s="3">
        <v>2.33</v>
      </c>
      <c r="D1282">
        <v>1.91</v>
      </c>
      <c r="E1282">
        <v>1.45</v>
      </c>
      <c r="F1282">
        <v>1.1000000000000001</v>
      </c>
      <c r="G1282" s="13" t="s">
        <v>2462</v>
      </c>
      <c r="H1282" t="s">
        <v>4121</v>
      </c>
      <c r="I1282">
        <v>511210</v>
      </c>
      <c r="J1282" s="13" t="s">
        <v>4135</v>
      </c>
      <c r="K1282" t="s">
        <v>4138</v>
      </c>
      <c r="L1282" t="s">
        <v>4890</v>
      </c>
      <c r="M1282" t="s">
        <v>4138</v>
      </c>
    </row>
    <row r="1283" spans="2:13" ht="32" x14ac:dyDescent="0.2">
      <c r="B1283">
        <v>280800</v>
      </c>
      <c r="C1283" s="3">
        <v>2.31</v>
      </c>
      <c r="D1283">
        <v>3.4</v>
      </c>
      <c r="E1283">
        <v>0.04</v>
      </c>
      <c r="F1283">
        <v>0.01</v>
      </c>
      <c r="G1283" s="13" t="s">
        <v>331</v>
      </c>
      <c r="H1283" t="s">
        <v>4121</v>
      </c>
      <c r="I1283">
        <v>211220</v>
      </c>
      <c r="J1283" s="13" t="s">
        <v>4127</v>
      </c>
      <c r="K1283" t="s">
        <v>4138</v>
      </c>
      <c r="L1283" t="s">
        <v>4360</v>
      </c>
      <c r="M1283" t="s">
        <v>4138</v>
      </c>
    </row>
    <row r="1284" spans="2:13" ht="32" x14ac:dyDescent="0.2">
      <c r="B1284">
        <v>370320</v>
      </c>
      <c r="C1284" s="3">
        <v>2.31</v>
      </c>
      <c r="D1284">
        <v>0.59</v>
      </c>
      <c r="E1284">
        <v>0</v>
      </c>
      <c r="F1284">
        <v>0</v>
      </c>
      <c r="G1284" s="13" t="s">
        <v>938</v>
      </c>
      <c r="H1284" t="s">
        <v>4120</v>
      </c>
      <c r="I1284">
        <v>611220</v>
      </c>
      <c r="J1284" s="13" t="s">
        <v>4131</v>
      </c>
      <c r="K1284" t="s">
        <v>4138</v>
      </c>
      <c r="L1284" t="s">
        <v>4496</v>
      </c>
      <c r="M1284" t="s">
        <v>4138</v>
      </c>
    </row>
    <row r="1285" spans="2:13" ht="32" x14ac:dyDescent="0.2">
      <c r="B1285">
        <v>670300</v>
      </c>
      <c r="C1285" s="3">
        <v>2.31</v>
      </c>
      <c r="D1285">
        <v>1.86</v>
      </c>
      <c r="E1285">
        <v>0.01</v>
      </c>
      <c r="F1285">
        <v>0.15</v>
      </c>
      <c r="G1285" s="13" t="s">
        <v>2193</v>
      </c>
      <c r="H1285" t="s">
        <v>4121</v>
      </c>
      <c r="I1285">
        <v>411220</v>
      </c>
      <c r="J1285" s="13" t="s">
        <v>4134</v>
      </c>
      <c r="K1285" t="s">
        <v>4138</v>
      </c>
      <c r="L1285" t="s">
        <v>4817</v>
      </c>
      <c r="M1285" t="s">
        <v>4138</v>
      </c>
    </row>
    <row r="1286" spans="2:13" ht="32" x14ac:dyDescent="0.2">
      <c r="B1286">
        <v>722620</v>
      </c>
      <c r="C1286" s="3">
        <v>2.31</v>
      </c>
      <c r="D1286">
        <v>1.3</v>
      </c>
      <c r="E1286">
        <v>1.53</v>
      </c>
      <c r="F1286">
        <v>1.1599999999999999</v>
      </c>
      <c r="G1286" s="13" t="s">
        <v>2516</v>
      </c>
      <c r="H1286" t="s">
        <v>4121</v>
      </c>
      <c r="I1286">
        <v>511210</v>
      </c>
      <c r="J1286" s="13" t="s">
        <v>4135</v>
      </c>
      <c r="K1286" t="s">
        <v>4138</v>
      </c>
      <c r="L1286" t="s">
        <v>4901</v>
      </c>
      <c r="M1286" t="s">
        <v>4138</v>
      </c>
    </row>
    <row r="1287" spans="2:13" ht="16" x14ac:dyDescent="0.2">
      <c r="B1287">
        <v>560229</v>
      </c>
      <c r="C1287" s="3">
        <v>2.2999999999999998</v>
      </c>
      <c r="D1287">
        <v>2.37</v>
      </c>
      <c r="E1287">
        <v>1.76</v>
      </c>
      <c r="F1287">
        <v>1.04</v>
      </c>
      <c r="G1287" s="13" t="s">
        <v>1782</v>
      </c>
      <c r="H1287" t="s">
        <v>4121</v>
      </c>
      <c r="I1287">
        <v>411210</v>
      </c>
      <c r="J1287" s="13" t="s">
        <v>4134</v>
      </c>
      <c r="K1287" t="s">
        <v>4138</v>
      </c>
      <c r="L1287" t="s">
        <v>4715</v>
      </c>
      <c r="M1287" t="s">
        <v>4138</v>
      </c>
    </row>
    <row r="1288" spans="2:13" ht="32" x14ac:dyDescent="0.2">
      <c r="B1288">
        <v>290344</v>
      </c>
      <c r="C1288" s="3">
        <v>2.27</v>
      </c>
      <c r="D1288">
        <v>1.27</v>
      </c>
      <c r="E1288">
        <v>0</v>
      </c>
      <c r="F1288">
        <v>0</v>
      </c>
      <c r="G1288" s="13" t="s">
        <v>482</v>
      </c>
      <c r="H1288" t="s">
        <v>12</v>
      </c>
      <c r="I1288" t="s">
        <v>12</v>
      </c>
      <c r="J1288" s="13" t="s">
        <v>12</v>
      </c>
      <c r="K1288" t="s">
        <v>12</v>
      </c>
      <c r="L1288" t="s">
        <v>4403</v>
      </c>
      <c r="M1288" t="s">
        <v>4138</v>
      </c>
    </row>
    <row r="1289" spans="2:13" ht="32" x14ac:dyDescent="0.2">
      <c r="B1289">
        <v>410792</v>
      </c>
      <c r="C1289" s="3">
        <v>2.27</v>
      </c>
      <c r="D1289">
        <v>2.62</v>
      </c>
      <c r="E1289">
        <v>3.11</v>
      </c>
      <c r="F1289">
        <v>1.1100000000000001</v>
      </c>
      <c r="G1289" s="13" t="s">
        <v>1232</v>
      </c>
      <c r="H1289" t="s">
        <v>12</v>
      </c>
      <c r="I1289">
        <v>111210</v>
      </c>
      <c r="J1289" s="13" t="s">
        <v>4123</v>
      </c>
      <c r="K1289" t="s">
        <v>4138</v>
      </c>
      <c r="L1289" t="s">
        <v>4575</v>
      </c>
      <c r="M1289" t="s">
        <v>4138</v>
      </c>
    </row>
    <row r="1290" spans="2:13" ht="32" x14ac:dyDescent="0.2">
      <c r="B1290">
        <v>441875</v>
      </c>
      <c r="C1290" s="3">
        <v>2.27</v>
      </c>
      <c r="D1290">
        <v>2.82</v>
      </c>
      <c r="E1290">
        <v>1.39</v>
      </c>
      <c r="F1290">
        <v>0.68</v>
      </c>
      <c r="G1290" s="13" t="s">
        <v>1318</v>
      </c>
      <c r="H1290" t="s">
        <v>12</v>
      </c>
      <c r="I1290">
        <v>311210</v>
      </c>
      <c r="J1290" s="13" t="s">
        <v>4133</v>
      </c>
      <c r="K1290" t="s">
        <v>4138</v>
      </c>
      <c r="L1290" t="s">
        <v>4605</v>
      </c>
      <c r="M1290" t="s">
        <v>4138</v>
      </c>
    </row>
    <row r="1291" spans="2:13" ht="16" x14ac:dyDescent="0.2">
      <c r="B1291">
        <v>540720</v>
      </c>
      <c r="C1291" s="3">
        <v>2.27</v>
      </c>
      <c r="D1291">
        <v>5.65</v>
      </c>
      <c r="E1291">
        <v>6.49</v>
      </c>
      <c r="F1291">
        <v>2.93</v>
      </c>
      <c r="G1291" s="13" t="s">
        <v>1645</v>
      </c>
      <c r="H1291" t="s">
        <v>4121</v>
      </c>
      <c r="I1291">
        <v>411220</v>
      </c>
      <c r="J1291" s="13" t="s">
        <v>4134</v>
      </c>
      <c r="K1291" t="s">
        <v>4138</v>
      </c>
      <c r="L1291" t="s">
        <v>4696</v>
      </c>
      <c r="M1291" t="s">
        <v>4138</v>
      </c>
    </row>
    <row r="1292" spans="2:13" ht="32" x14ac:dyDescent="0.2">
      <c r="B1292">
        <v>940592</v>
      </c>
      <c r="C1292" s="3">
        <v>2.2599999999999998</v>
      </c>
      <c r="D1292">
        <v>1.62</v>
      </c>
      <c r="E1292">
        <v>1.24</v>
      </c>
      <c r="F1292">
        <v>1.5</v>
      </c>
      <c r="G1292" s="13" t="s">
        <v>4020</v>
      </c>
      <c r="H1292" t="s">
        <v>4121</v>
      </c>
      <c r="I1292">
        <v>311220</v>
      </c>
      <c r="J1292" s="13" t="s">
        <v>4126</v>
      </c>
      <c r="K1292" t="s">
        <v>4138</v>
      </c>
      <c r="L1292" t="s">
        <v>5245</v>
      </c>
      <c r="M1292" t="s">
        <v>4138</v>
      </c>
    </row>
    <row r="1293" spans="2:13" ht="32" x14ac:dyDescent="0.2">
      <c r="B1293">
        <v>741533</v>
      </c>
      <c r="C1293" s="3">
        <v>2.25</v>
      </c>
      <c r="D1293">
        <v>3.45</v>
      </c>
      <c r="E1293">
        <v>2.87</v>
      </c>
      <c r="F1293">
        <v>2.37</v>
      </c>
      <c r="G1293" s="13" t="s">
        <v>2692</v>
      </c>
      <c r="H1293" t="s">
        <v>12</v>
      </c>
      <c r="I1293">
        <v>311210</v>
      </c>
      <c r="J1293" s="13" t="s">
        <v>4126</v>
      </c>
      <c r="K1293" t="s">
        <v>4138</v>
      </c>
      <c r="L1293" t="s">
        <v>4944</v>
      </c>
      <c r="M1293" t="s">
        <v>4138</v>
      </c>
    </row>
    <row r="1294" spans="2:13" ht="32" x14ac:dyDescent="0.2">
      <c r="B1294">
        <v>540822</v>
      </c>
      <c r="C1294" s="3">
        <v>2.2400000000000002</v>
      </c>
      <c r="D1294">
        <v>2.64</v>
      </c>
      <c r="E1294">
        <v>2.62</v>
      </c>
      <c r="F1294">
        <v>1.97</v>
      </c>
      <c r="G1294" s="13" t="s">
        <v>1671</v>
      </c>
      <c r="H1294" t="s">
        <v>4121</v>
      </c>
      <c r="I1294">
        <v>411220</v>
      </c>
      <c r="J1294" s="13" t="s">
        <v>4134</v>
      </c>
      <c r="K1294" t="s">
        <v>4138</v>
      </c>
      <c r="L1294" t="s">
        <v>4697</v>
      </c>
      <c r="M1294" t="s">
        <v>4138</v>
      </c>
    </row>
    <row r="1295" spans="2:13" ht="32" x14ac:dyDescent="0.2">
      <c r="B1295">
        <v>853521</v>
      </c>
      <c r="C1295" s="3">
        <v>2.2400000000000002</v>
      </c>
      <c r="D1295">
        <v>2.0099999999999998</v>
      </c>
      <c r="E1295">
        <v>2.78</v>
      </c>
      <c r="F1295">
        <v>1.97</v>
      </c>
      <c r="G1295" s="13" t="s">
        <v>3591</v>
      </c>
      <c r="H1295" t="s">
        <v>4122</v>
      </c>
      <c r="I1295">
        <v>3112</v>
      </c>
      <c r="J1295" s="13" t="s">
        <v>4126</v>
      </c>
      <c r="K1295" t="s">
        <v>4138</v>
      </c>
      <c r="L1295" t="s">
        <v>5138</v>
      </c>
      <c r="M1295" t="s">
        <v>4138</v>
      </c>
    </row>
    <row r="1296" spans="2:13" ht="32" x14ac:dyDescent="0.2">
      <c r="B1296">
        <v>722691</v>
      </c>
      <c r="C1296" s="3">
        <v>2.2200000000000002</v>
      </c>
      <c r="D1296">
        <v>2.63</v>
      </c>
      <c r="E1296">
        <v>1.5</v>
      </c>
      <c r="F1296">
        <v>0.62</v>
      </c>
      <c r="G1296" s="13" t="s">
        <v>2517</v>
      </c>
      <c r="H1296" t="s">
        <v>4121</v>
      </c>
      <c r="I1296">
        <v>511210</v>
      </c>
      <c r="J1296" s="13" t="s">
        <v>4135</v>
      </c>
      <c r="K1296" t="s">
        <v>4138</v>
      </c>
      <c r="L1296" t="s">
        <v>4901</v>
      </c>
      <c r="M1296" t="s">
        <v>4138</v>
      </c>
    </row>
    <row r="1297" spans="2:13" ht="16" x14ac:dyDescent="0.2">
      <c r="B1297">
        <v>550319</v>
      </c>
      <c r="C1297" s="3">
        <v>2.2000000000000002</v>
      </c>
      <c r="D1297">
        <v>3.41</v>
      </c>
      <c r="E1297">
        <v>1.69</v>
      </c>
      <c r="F1297">
        <v>1.23</v>
      </c>
      <c r="G1297" s="13" t="s">
        <v>20</v>
      </c>
      <c r="H1297" t="s">
        <v>12</v>
      </c>
      <c r="I1297">
        <v>411210</v>
      </c>
      <c r="J1297" s="13" t="s">
        <v>4134</v>
      </c>
      <c r="K1297" t="s">
        <v>4138</v>
      </c>
      <c r="L1297" t="s">
        <v>4700</v>
      </c>
      <c r="M1297" t="s">
        <v>4138</v>
      </c>
    </row>
    <row r="1298" spans="2:13" ht="16" x14ac:dyDescent="0.2">
      <c r="B1298">
        <v>560391</v>
      </c>
      <c r="C1298" s="3">
        <v>2.2000000000000002</v>
      </c>
      <c r="D1298">
        <v>2.42</v>
      </c>
      <c r="E1298">
        <v>2.81</v>
      </c>
      <c r="F1298">
        <v>3.6</v>
      </c>
      <c r="G1298" s="13" t="s">
        <v>1788</v>
      </c>
      <c r="H1298" t="s">
        <v>12</v>
      </c>
      <c r="I1298">
        <v>411210</v>
      </c>
      <c r="J1298" s="13" t="s">
        <v>4134</v>
      </c>
      <c r="K1298" t="s">
        <v>4138</v>
      </c>
      <c r="L1298" t="s">
        <v>4716</v>
      </c>
      <c r="M1298" t="s">
        <v>4138</v>
      </c>
    </row>
    <row r="1299" spans="2:13" ht="32" x14ac:dyDescent="0.2">
      <c r="B1299">
        <v>380993</v>
      </c>
      <c r="C1299" s="3">
        <v>2.19</v>
      </c>
      <c r="D1299">
        <v>3.02</v>
      </c>
      <c r="E1299">
        <v>3.41</v>
      </c>
      <c r="F1299">
        <v>2.3199999999999998</v>
      </c>
      <c r="G1299" s="13" t="s">
        <v>967</v>
      </c>
      <c r="H1299" t="s">
        <v>4121</v>
      </c>
      <c r="I1299">
        <v>411210</v>
      </c>
      <c r="J1299" s="13" t="s">
        <v>4134</v>
      </c>
      <c r="K1299" t="s">
        <v>4138</v>
      </c>
      <c r="L1299" t="s">
        <v>4508</v>
      </c>
      <c r="M1299" t="s">
        <v>4138</v>
      </c>
    </row>
    <row r="1300" spans="2:13" ht="16" x14ac:dyDescent="0.2">
      <c r="B1300">
        <v>540772</v>
      </c>
      <c r="C1300" s="3">
        <v>2.19</v>
      </c>
      <c r="D1300">
        <v>1.93</v>
      </c>
      <c r="E1300">
        <v>1.02</v>
      </c>
      <c r="F1300">
        <v>0.44</v>
      </c>
      <c r="G1300" s="13" t="s">
        <v>1658</v>
      </c>
      <c r="H1300" t="s">
        <v>4121</v>
      </c>
      <c r="I1300">
        <v>411220</v>
      </c>
      <c r="J1300" s="13" t="s">
        <v>4134</v>
      </c>
      <c r="K1300" t="s">
        <v>4138</v>
      </c>
      <c r="L1300" t="s">
        <v>4696</v>
      </c>
      <c r="M1300" t="s">
        <v>4138</v>
      </c>
    </row>
    <row r="1301" spans="2:13" ht="32" x14ac:dyDescent="0.2">
      <c r="B1301">
        <v>681490</v>
      </c>
      <c r="C1301" s="3">
        <v>2.19</v>
      </c>
      <c r="D1301">
        <v>1.63</v>
      </c>
      <c r="E1301">
        <v>1.27</v>
      </c>
      <c r="F1301">
        <v>1.58</v>
      </c>
      <c r="G1301" s="13" t="s">
        <v>2236</v>
      </c>
      <c r="H1301" t="s">
        <v>4120</v>
      </c>
      <c r="I1301">
        <v>311220</v>
      </c>
      <c r="J1301" s="13" t="s">
        <v>4126</v>
      </c>
      <c r="K1301" t="s">
        <v>4138</v>
      </c>
      <c r="L1301" t="s">
        <v>4832</v>
      </c>
      <c r="M1301" t="s">
        <v>4138</v>
      </c>
    </row>
    <row r="1302" spans="2:13" ht="16" x14ac:dyDescent="0.2">
      <c r="B1302">
        <v>600590</v>
      </c>
      <c r="C1302" s="3">
        <v>2.17</v>
      </c>
      <c r="D1302">
        <v>3.2</v>
      </c>
      <c r="E1302">
        <v>4.03</v>
      </c>
      <c r="F1302">
        <v>1.08</v>
      </c>
      <c r="G1302" s="13" t="s">
        <v>1913</v>
      </c>
      <c r="H1302" t="s">
        <v>12</v>
      </c>
      <c r="I1302">
        <v>411220</v>
      </c>
      <c r="J1302" s="13" t="s">
        <v>4134</v>
      </c>
      <c r="K1302" t="s">
        <v>4138</v>
      </c>
      <c r="L1302" t="s">
        <v>4754</v>
      </c>
      <c r="M1302" t="s">
        <v>4138</v>
      </c>
    </row>
    <row r="1303" spans="2:13" ht="32" x14ac:dyDescent="0.2">
      <c r="B1303">
        <v>731821</v>
      </c>
      <c r="C1303" s="3">
        <v>2.17</v>
      </c>
      <c r="D1303">
        <v>1.62</v>
      </c>
      <c r="E1303">
        <v>1.39</v>
      </c>
      <c r="F1303">
        <v>1.1599999999999999</v>
      </c>
      <c r="G1303" s="13" t="s">
        <v>2613</v>
      </c>
      <c r="H1303" t="s">
        <v>4120</v>
      </c>
      <c r="I1303">
        <v>311210</v>
      </c>
      <c r="J1303" s="13" t="s">
        <v>4126</v>
      </c>
      <c r="K1303" t="s">
        <v>4138</v>
      </c>
      <c r="L1303" t="s">
        <v>4922</v>
      </c>
      <c r="M1303" t="s">
        <v>4138</v>
      </c>
    </row>
    <row r="1304" spans="2:13" ht="16" x14ac:dyDescent="0.2">
      <c r="B1304">
        <v>560790</v>
      </c>
      <c r="C1304" s="3">
        <v>2.16</v>
      </c>
      <c r="D1304">
        <v>2.2599999999999998</v>
      </c>
      <c r="E1304">
        <v>2.38</v>
      </c>
      <c r="F1304">
        <v>1.82</v>
      </c>
      <c r="G1304" s="13" t="s">
        <v>1801</v>
      </c>
      <c r="H1304" t="s">
        <v>4120</v>
      </c>
      <c r="I1304">
        <v>411210</v>
      </c>
      <c r="J1304" s="13" t="s">
        <v>4134</v>
      </c>
      <c r="K1304" t="s">
        <v>4138</v>
      </c>
      <c r="L1304" t="s">
        <v>4720</v>
      </c>
      <c r="M1304" t="s">
        <v>4138</v>
      </c>
    </row>
    <row r="1305" spans="2:13" ht="32" x14ac:dyDescent="0.2">
      <c r="B1305">
        <v>690721</v>
      </c>
      <c r="C1305" s="3">
        <v>2.16</v>
      </c>
      <c r="D1305">
        <v>2.02</v>
      </c>
      <c r="E1305">
        <v>1.78</v>
      </c>
      <c r="F1305">
        <v>3.79</v>
      </c>
      <c r="G1305" s="13" t="s">
        <v>2256</v>
      </c>
      <c r="H1305" t="s">
        <v>12</v>
      </c>
      <c r="I1305">
        <v>311220</v>
      </c>
      <c r="J1305" s="13" t="s">
        <v>4133</v>
      </c>
      <c r="K1305" t="s">
        <v>4138</v>
      </c>
      <c r="L1305" t="s">
        <v>4840</v>
      </c>
      <c r="M1305" t="s">
        <v>4138</v>
      </c>
    </row>
    <row r="1306" spans="2:13" ht="32" x14ac:dyDescent="0.2">
      <c r="B1306">
        <v>843141</v>
      </c>
      <c r="C1306" s="3">
        <v>2.16</v>
      </c>
      <c r="D1306">
        <v>1.71</v>
      </c>
      <c r="E1306">
        <v>1.42</v>
      </c>
      <c r="F1306">
        <v>3.43</v>
      </c>
      <c r="G1306" s="13" t="s">
        <v>3078</v>
      </c>
      <c r="H1306" t="s">
        <v>4122</v>
      </c>
      <c r="I1306">
        <v>211210</v>
      </c>
      <c r="J1306" s="13" t="s">
        <v>4127</v>
      </c>
      <c r="K1306" t="s">
        <v>4138</v>
      </c>
      <c r="L1306" t="s">
        <v>5049</v>
      </c>
      <c r="M1306" t="s">
        <v>4138</v>
      </c>
    </row>
    <row r="1307" spans="2:13" ht="32" x14ac:dyDescent="0.2">
      <c r="B1307">
        <v>731581</v>
      </c>
      <c r="C1307" s="3">
        <v>2.15</v>
      </c>
      <c r="D1307">
        <v>1.04</v>
      </c>
      <c r="E1307">
        <v>0.81</v>
      </c>
      <c r="F1307">
        <v>1.21</v>
      </c>
      <c r="G1307" s="13" t="s">
        <v>2600</v>
      </c>
      <c r="H1307" t="s">
        <v>4120</v>
      </c>
      <c r="I1307">
        <v>311220</v>
      </c>
      <c r="J1307" s="13" t="s">
        <v>4126</v>
      </c>
      <c r="K1307" t="s">
        <v>4138</v>
      </c>
      <c r="L1307" t="s">
        <v>4919</v>
      </c>
      <c r="M1307" t="s">
        <v>4138</v>
      </c>
    </row>
    <row r="1308" spans="2:13" ht="32" x14ac:dyDescent="0.2">
      <c r="B1308">
        <v>481160</v>
      </c>
      <c r="C1308" s="3">
        <v>2.14</v>
      </c>
      <c r="D1308">
        <v>2.1800000000000002</v>
      </c>
      <c r="E1308">
        <v>1.3</v>
      </c>
      <c r="F1308">
        <v>1.2</v>
      </c>
      <c r="G1308" s="13" t="s">
        <v>1410</v>
      </c>
      <c r="H1308" t="s">
        <v>12</v>
      </c>
      <c r="I1308">
        <v>611220</v>
      </c>
      <c r="J1308" s="13" t="s">
        <v>4131</v>
      </c>
      <c r="K1308" t="s">
        <v>4138</v>
      </c>
      <c r="L1308" t="s">
        <v>4630</v>
      </c>
      <c r="M1308" t="s">
        <v>4138</v>
      </c>
    </row>
    <row r="1309" spans="2:13" ht="16" x14ac:dyDescent="0.2">
      <c r="B1309">
        <v>600631</v>
      </c>
      <c r="C1309" s="3">
        <v>2.14</v>
      </c>
      <c r="D1309">
        <v>2.57</v>
      </c>
      <c r="E1309">
        <v>2.29</v>
      </c>
      <c r="F1309">
        <v>1.92</v>
      </c>
      <c r="G1309" s="13" t="s">
        <v>1919</v>
      </c>
      <c r="H1309" t="s">
        <v>12</v>
      </c>
      <c r="I1309">
        <v>411220</v>
      </c>
      <c r="J1309" s="13" t="s">
        <v>4134</v>
      </c>
      <c r="K1309" t="s">
        <v>4138</v>
      </c>
      <c r="L1309" t="s">
        <v>4755</v>
      </c>
      <c r="M1309" t="s">
        <v>4138</v>
      </c>
    </row>
    <row r="1310" spans="2:13" ht="32" x14ac:dyDescent="0.2">
      <c r="B1310">
        <v>400941</v>
      </c>
      <c r="C1310" s="3">
        <v>2.12</v>
      </c>
      <c r="D1310">
        <v>1.33</v>
      </c>
      <c r="E1310">
        <v>2.0699999999999998</v>
      </c>
      <c r="F1310">
        <v>1.67</v>
      </c>
      <c r="G1310" s="13" t="s">
        <v>1177</v>
      </c>
      <c r="H1310" t="s">
        <v>12</v>
      </c>
      <c r="I1310">
        <v>311210</v>
      </c>
      <c r="J1310" s="13" t="s">
        <v>4126</v>
      </c>
      <c r="K1310" t="s">
        <v>4138</v>
      </c>
      <c r="L1310" t="s">
        <v>4561</v>
      </c>
      <c r="M1310" t="s">
        <v>4138</v>
      </c>
    </row>
    <row r="1311" spans="2:13" ht="32" x14ac:dyDescent="0.2">
      <c r="B1311">
        <v>722920</v>
      </c>
      <c r="C1311" s="3">
        <v>2.12</v>
      </c>
      <c r="D1311">
        <v>2.77</v>
      </c>
      <c r="E1311">
        <v>0.27</v>
      </c>
      <c r="F1311">
        <v>0.39</v>
      </c>
      <c r="G1311" s="13" t="s">
        <v>2529</v>
      </c>
      <c r="H1311" t="s">
        <v>4121</v>
      </c>
      <c r="I1311">
        <v>511210</v>
      </c>
      <c r="J1311" s="13" t="s">
        <v>4135</v>
      </c>
      <c r="K1311" t="s">
        <v>4138</v>
      </c>
      <c r="L1311" t="s">
        <v>4904</v>
      </c>
      <c r="M1311" t="s">
        <v>4138</v>
      </c>
    </row>
    <row r="1312" spans="2:13" ht="16" x14ac:dyDescent="0.2">
      <c r="B1312">
        <v>844833</v>
      </c>
      <c r="C1312" s="3">
        <v>2.12</v>
      </c>
      <c r="D1312">
        <v>2.61</v>
      </c>
      <c r="E1312">
        <v>1.46</v>
      </c>
      <c r="F1312">
        <v>0.6</v>
      </c>
      <c r="G1312" s="13" t="s">
        <v>3172</v>
      </c>
      <c r="H1312" t="s">
        <v>4122</v>
      </c>
      <c r="I1312">
        <v>411210</v>
      </c>
      <c r="J1312" s="13" t="s">
        <v>4134</v>
      </c>
      <c r="K1312" t="s">
        <v>4138</v>
      </c>
      <c r="L1312" t="s">
        <v>5066</v>
      </c>
      <c r="M1312" t="s">
        <v>4138</v>
      </c>
    </row>
    <row r="1313" spans="2:13" ht="16" x14ac:dyDescent="0.2">
      <c r="B1313">
        <v>842191</v>
      </c>
      <c r="C1313" s="3">
        <v>2.1</v>
      </c>
      <c r="D1313">
        <v>1.21</v>
      </c>
      <c r="E1313">
        <v>1.1200000000000001</v>
      </c>
      <c r="F1313">
        <v>0.52</v>
      </c>
      <c r="G1313" s="13" t="s">
        <v>3006</v>
      </c>
      <c r="H1313" t="s">
        <v>4122</v>
      </c>
      <c r="I1313">
        <v>411220</v>
      </c>
      <c r="J1313" s="13" t="s">
        <v>4134</v>
      </c>
      <c r="K1313" t="s">
        <v>4138</v>
      </c>
      <c r="L1313" t="s">
        <v>5039</v>
      </c>
      <c r="M1313" t="s">
        <v>4138</v>
      </c>
    </row>
    <row r="1314" spans="2:13" ht="32" x14ac:dyDescent="0.2">
      <c r="B1314">
        <v>150500</v>
      </c>
      <c r="C1314" s="3">
        <v>2.09</v>
      </c>
      <c r="D1314">
        <v>2.99</v>
      </c>
      <c r="E1314">
        <v>3.39</v>
      </c>
      <c r="F1314">
        <v>1.1000000000000001</v>
      </c>
      <c r="G1314" s="13" t="s">
        <v>127</v>
      </c>
      <c r="H1314" t="s">
        <v>12</v>
      </c>
      <c r="I1314">
        <v>111210</v>
      </c>
      <c r="J1314" s="13" t="s">
        <v>4123</v>
      </c>
      <c r="K1314" t="s">
        <v>4138</v>
      </c>
      <c r="L1314" t="s">
        <v>4244</v>
      </c>
      <c r="M1314" t="s">
        <v>4138</v>
      </c>
    </row>
    <row r="1315" spans="2:13" ht="32" x14ac:dyDescent="0.2">
      <c r="B1315">
        <v>170290</v>
      </c>
      <c r="C1315" s="3">
        <v>2.08</v>
      </c>
      <c r="D1315">
        <v>2.77</v>
      </c>
      <c r="E1315">
        <v>2.5099999999999998</v>
      </c>
      <c r="F1315">
        <v>0.96</v>
      </c>
      <c r="G1315" s="13" t="s">
        <v>150</v>
      </c>
      <c r="H1315" t="s">
        <v>4121</v>
      </c>
      <c r="I1315">
        <v>111210</v>
      </c>
      <c r="J1315" s="13" t="s">
        <v>4123</v>
      </c>
      <c r="K1315" t="s">
        <v>4138</v>
      </c>
      <c r="L1315" t="s">
        <v>4257</v>
      </c>
      <c r="M1315" t="s">
        <v>4138</v>
      </c>
    </row>
    <row r="1316" spans="2:13" ht="32" x14ac:dyDescent="0.2">
      <c r="B1316">
        <v>520843</v>
      </c>
      <c r="C1316" s="3">
        <v>2.08</v>
      </c>
      <c r="D1316">
        <v>4.83</v>
      </c>
      <c r="E1316">
        <v>4.8099999999999996</v>
      </c>
      <c r="F1316">
        <v>3.1</v>
      </c>
      <c r="G1316" s="13" t="s">
        <v>1547</v>
      </c>
      <c r="H1316" t="s">
        <v>4121</v>
      </c>
      <c r="I1316">
        <v>411220</v>
      </c>
      <c r="J1316" s="13" t="s">
        <v>4134</v>
      </c>
      <c r="K1316" t="s">
        <v>4138</v>
      </c>
      <c r="L1316" t="s">
        <v>4676</v>
      </c>
      <c r="M1316" t="s">
        <v>4138</v>
      </c>
    </row>
    <row r="1317" spans="2:13" ht="32" x14ac:dyDescent="0.2">
      <c r="B1317">
        <v>750400</v>
      </c>
      <c r="C1317" s="3">
        <v>2.08</v>
      </c>
      <c r="D1317">
        <v>2.12</v>
      </c>
      <c r="E1317">
        <v>0.06</v>
      </c>
      <c r="F1317">
        <v>0.02</v>
      </c>
      <c r="G1317" s="13" t="s">
        <v>2700</v>
      </c>
      <c r="H1317" t="s">
        <v>4121</v>
      </c>
      <c r="I1317">
        <v>311210</v>
      </c>
      <c r="J1317" s="13" t="s">
        <v>4126</v>
      </c>
      <c r="K1317" t="s">
        <v>4138</v>
      </c>
      <c r="L1317" t="s">
        <v>4949</v>
      </c>
      <c r="M1317" t="s">
        <v>4138</v>
      </c>
    </row>
    <row r="1318" spans="2:13" ht="32" x14ac:dyDescent="0.2">
      <c r="B1318">
        <v>281990</v>
      </c>
      <c r="C1318" s="3">
        <v>2.0699999999999998</v>
      </c>
      <c r="D1318">
        <v>3.5</v>
      </c>
      <c r="E1318">
        <v>0.99</v>
      </c>
      <c r="F1318">
        <v>0.15</v>
      </c>
      <c r="G1318" s="13" t="s">
        <v>353</v>
      </c>
      <c r="H1318" t="s">
        <v>4121</v>
      </c>
      <c r="I1318">
        <v>211220</v>
      </c>
      <c r="J1318" s="13" t="s">
        <v>4127</v>
      </c>
      <c r="K1318" t="s">
        <v>4138</v>
      </c>
      <c r="L1318" t="s">
        <v>4371</v>
      </c>
      <c r="M1318" t="s">
        <v>4138</v>
      </c>
    </row>
    <row r="1319" spans="2:13" ht="32" x14ac:dyDescent="0.2">
      <c r="B1319">
        <v>730210</v>
      </c>
      <c r="C1319" s="3">
        <v>2.0699999999999998</v>
      </c>
      <c r="D1319">
        <v>5.6</v>
      </c>
      <c r="E1319">
        <v>1.93</v>
      </c>
      <c r="F1319">
        <v>3.49</v>
      </c>
      <c r="G1319" s="13" t="s">
        <v>2532</v>
      </c>
      <c r="H1319" t="s">
        <v>4122</v>
      </c>
      <c r="I1319">
        <v>511210</v>
      </c>
      <c r="J1319" s="13" t="s">
        <v>4135</v>
      </c>
      <c r="K1319" t="s">
        <v>4138</v>
      </c>
      <c r="L1319" t="s">
        <v>4906</v>
      </c>
      <c r="M1319" t="s">
        <v>4138</v>
      </c>
    </row>
    <row r="1320" spans="2:13" ht="32" x14ac:dyDescent="0.2">
      <c r="B1320">
        <v>820810</v>
      </c>
      <c r="C1320" s="3">
        <v>2.0699999999999998</v>
      </c>
      <c r="D1320">
        <v>1.46</v>
      </c>
      <c r="E1320">
        <v>1.2</v>
      </c>
      <c r="F1320">
        <v>1.1200000000000001</v>
      </c>
      <c r="G1320" s="13" t="s">
        <v>2831</v>
      </c>
      <c r="H1320" t="s">
        <v>4120</v>
      </c>
      <c r="I1320">
        <v>311210</v>
      </c>
      <c r="J1320" s="13" t="s">
        <v>4126</v>
      </c>
      <c r="K1320" t="s">
        <v>4138</v>
      </c>
      <c r="L1320" t="s">
        <v>5000</v>
      </c>
      <c r="M1320" t="s">
        <v>4138</v>
      </c>
    </row>
    <row r="1321" spans="2:13" ht="32" x14ac:dyDescent="0.2">
      <c r="B1321">
        <v>741210</v>
      </c>
      <c r="C1321" s="3">
        <v>2.04</v>
      </c>
      <c r="D1321">
        <v>2.42</v>
      </c>
      <c r="E1321">
        <v>2.99</v>
      </c>
      <c r="F1321">
        <v>2.12</v>
      </c>
      <c r="G1321" s="13" t="s">
        <v>2686</v>
      </c>
      <c r="H1321" t="s">
        <v>4121</v>
      </c>
      <c r="I1321">
        <v>311210</v>
      </c>
      <c r="J1321" s="13" t="s">
        <v>4126</v>
      </c>
      <c r="K1321" t="s">
        <v>4138</v>
      </c>
      <c r="L1321" t="s">
        <v>4942</v>
      </c>
      <c r="M1321" t="s">
        <v>4138</v>
      </c>
    </row>
    <row r="1322" spans="2:13" ht="32" x14ac:dyDescent="0.2">
      <c r="B1322">
        <v>390770</v>
      </c>
      <c r="C1322" s="3">
        <v>2.02</v>
      </c>
      <c r="D1322">
        <v>0.93</v>
      </c>
      <c r="E1322">
        <v>7.0000000000000007E-2</v>
      </c>
      <c r="F1322">
        <v>0.04</v>
      </c>
      <c r="G1322" s="13" t="s">
        <v>1054</v>
      </c>
      <c r="H1322" t="s">
        <v>12</v>
      </c>
      <c r="I1322">
        <v>211210</v>
      </c>
      <c r="J1322" s="13" t="s">
        <v>4127</v>
      </c>
      <c r="K1322" t="s">
        <v>4138</v>
      </c>
      <c r="L1322" t="s">
        <v>4533</v>
      </c>
      <c r="M1322" t="s">
        <v>4138</v>
      </c>
    </row>
    <row r="1323" spans="2:13" ht="32" x14ac:dyDescent="0.2">
      <c r="B1323">
        <v>690490</v>
      </c>
      <c r="C1323" s="3">
        <v>2.02</v>
      </c>
      <c r="D1323">
        <v>2.02</v>
      </c>
      <c r="E1323">
        <v>2.2999999999999998</v>
      </c>
      <c r="F1323">
        <v>1.1299999999999999</v>
      </c>
      <c r="G1323" s="13" t="s">
        <v>2252</v>
      </c>
      <c r="H1323" t="s">
        <v>4120</v>
      </c>
      <c r="I1323">
        <v>311220</v>
      </c>
      <c r="J1323" s="13" t="s">
        <v>4126</v>
      </c>
      <c r="K1323" t="s">
        <v>4138</v>
      </c>
      <c r="L1323" t="s">
        <v>4837</v>
      </c>
      <c r="M1323" t="s">
        <v>4138</v>
      </c>
    </row>
    <row r="1324" spans="2:13" ht="32" x14ac:dyDescent="0.2">
      <c r="B1324">
        <v>390450</v>
      </c>
      <c r="C1324" s="3">
        <v>2</v>
      </c>
      <c r="D1324">
        <v>1.42</v>
      </c>
      <c r="E1324">
        <v>1.52</v>
      </c>
      <c r="F1324">
        <v>0.4</v>
      </c>
      <c r="G1324" s="13" t="s">
        <v>1034</v>
      </c>
      <c r="H1324" t="s">
        <v>4121</v>
      </c>
      <c r="I1324">
        <v>211210</v>
      </c>
      <c r="J1324" s="13" t="s">
        <v>4127</v>
      </c>
      <c r="K1324" t="s">
        <v>4138</v>
      </c>
      <c r="L1324" t="s">
        <v>4530</v>
      </c>
      <c r="M1324" t="s">
        <v>4138</v>
      </c>
    </row>
    <row r="1325" spans="2:13" ht="32" x14ac:dyDescent="0.2">
      <c r="B1325">
        <v>731441</v>
      </c>
      <c r="C1325" s="3">
        <v>2</v>
      </c>
      <c r="D1325">
        <v>1.57</v>
      </c>
      <c r="E1325">
        <v>0.66</v>
      </c>
      <c r="F1325">
        <v>2.16</v>
      </c>
      <c r="G1325" s="13" t="s">
        <v>2592</v>
      </c>
      <c r="H1325" t="s">
        <v>4121</v>
      </c>
      <c r="I1325">
        <v>311220</v>
      </c>
      <c r="J1325" s="13" t="s">
        <v>4126</v>
      </c>
      <c r="K1325" t="s">
        <v>4138</v>
      </c>
      <c r="L1325" t="s">
        <v>4918</v>
      </c>
      <c r="M1325" t="s">
        <v>4138</v>
      </c>
    </row>
    <row r="1326" spans="2:13" ht="32" x14ac:dyDescent="0.2">
      <c r="B1326">
        <v>283329</v>
      </c>
      <c r="C1326" s="3">
        <v>1.99</v>
      </c>
      <c r="D1326">
        <v>1.34</v>
      </c>
      <c r="E1326">
        <v>1.87</v>
      </c>
      <c r="F1326">
        <v>3.09</v>
      </c>
      <c r="G1326" s="13" t="s">
        <v>401</v>
      </c>
      <c r="H1326" t="s">
        <v>4121</v>
      </c>
      <c r="I1326">
        <v>211220</v>
      </c>
      <c r="J1326" s="13" t="s">
        <v>4127</v>
      </c>
      <c r="K1326" t="s">
        <v>4138</v>
      </c>
      <c r="L1326" t="s">
        <v>4385</v>
      </c>
      <c r="M1326" t="s">
        <v>4138</v>
      </c>
    </row>
    <row r="1327" spans="2:13" ht="32" x14ac:dyDescent="0.2">
      <c r="B1327">
        <v>290322</v>
      </c>
      <c r="C1327" s="3">
        <v>1.99</v>
      </c>
      <c r="D1327">
        <v>5.59</v>
      </c>
      <c r="E1327">
        <v>5.66</v>
      </c>
      <c r="F1327">
        <v>1.03</v>
      </c>
      <c r="G1327" s="13" t="s">
        <v>476</v>
      </c>
      <c r="H1327" t="s">
        <v>4121</v>
      </c>
      <c r="I1327">
        <v>211220</v>
      </c>
      <c r="J1327" s="13" t="s">
        <v>4127</v>
      </c>
      <c r="K1327" t="s">
        <v>4138</v>
      </c>
      <c r="L1327" t="s">
        <v>4403</v>
      </c>
      <c r="M1327" t="s">
        <v>4138</v>
      </c>
    </row>
    <row r="1328" spans="2:13" ht="32" x14ac:dyDescent="0.2">
      <c r="B1328">
        <v>722619</v>
      </c>
      <c r="C1328" s="3">
        <v>1.99</v>
      </c>
      <c r="D1328">
        <v>1.6</v>
      </c>
      <c r="E1328">
        <v>0.04</v>
      </c>
      <c r="F1328">
        <v>0.08</v>
      </c>
      <c r="G1328" s="13" t="s">
        <v>2515</v>
      </c>
      <c r="H1328" t="s">
        <v>12</v>
      </c>
      <c r="I1328">
        <v>511210</v>
      </c>
      <c r="J1328" s="13" t="s">
        <v>4135</v>
      </c>
      <c r="K1328" t="s">
        <v>4138</v>
      </c>
      <c r="L1328" t="s">
        <v>4901</v>
      </c>
      <c r="M1328" t="s">
        <v>4138</v>
      </c>
    </row>
    <row r="1329" spans="2:13" ht="16" x14ac:dyDescent="0.2">
      <c r="B1329">
        <v>901390</v>
      </c>
      <c r="C1329" s="3">
        <v>1.99</v>
      </c>
      <c r="D1329">
        <v>2.2799999999999998</v>
      </c>
      <c r="E1329">
        <v>19.21</v>
      </c>
      <c r="F1329">
        <v>7.55</v>
      </c>
      <c r="G1329" s="13" t="s">
        <v>3399</v>
      </c>
      <c r="H1329" t="s">
        <v>4122</v>
      </c>
      <c r="I1329">
        <v>711220</v>
      </c>
      <c r="J1329" s="13" t="s">
        <v>4124</v>
      </c>
      <c r="K1329" t="s">
        <v>4138</v>
      </c>
      <c r="L1329" t="s">
        <v>5201</v>
      </c>
      <c r="M1329" t="s">
        <v>4138</v>
      </c>
    </row>
    <row r="1330" spans="2:13" ht="32" x14ac:dyDescent="0.2">
      <c r="B1330">
        <v>680299</v>
      </c>
      <c r="C1330" s="3">
        <v>1.98</v>
      </c>
      <c r="D1330">
        <v>1.23</v>
      </c>
      <c r="E1330">
        <v>0.42</v>
      </c>
      <c r="F1330">
        <v>0.15</v>
      </c>
      <c r="G1330" s="13" t="s">
        <v>2206</v>
      </c>
      <c r="H1330" t="s">
        <v>4120</v>
      </c>
      <c r="I1330">
        <v>311220</v>
      </c>
      <c r="J1330" s="13" t="s">
        <v>4126</v>
      </c>
      <c r="K1330" t="s">
        <v>4138</v>
      </c>
      <c r="L1330" t="s">
        <v>4820</v>
      </c>
      <c r="M1330" t="s">
        <v>4138</v>
      </c>
    </row>
    <row r="1331" spans="2:13" ht="32" x14ac:dyDescent="0.2">
      <c r="B1331">
        <v>850690</v>
      </c>
      <c r="C1331" s="3">
        <v>1.98</v>
      </c>
      <c r="D1331">
        <v>1.91</v>
      </c>
      <c r="E1331">
        <v>1.55</v>
      </c>
      <c r="F1331">
        <v>1.37</v>
      </c>
      <c r="G1331" s="13" t="s">
        <v>3446</v>
      </c>
      <c r="H1331" t="s">
        <v>4121</v>
      </c>
      <c r="I1331">
        <v>311220</v>
      </c>
      <c r="J1331" s="13" t="s">
        <v>4126</v>
      </c>
      <c r="K1331" t="s">
        <v>4138</v>
      </c>
      <c r="L1331" t="s">
        <v>5110</v>
      </c>
      <c r="M1331" t="s">
        <v>4138</v>
      </c>
    </row>
    <row r="1332" spans="2:13" ht="32" x14ac:dyDescent="0.2">
      <c r="B1332">
        <v>540751</v>
      </c>
      <c r="C1332" s="3">
        <v>1.97</v>
      </c>
      <c r="D1332">
        <v>1.1599999999999999</v>
      </c>
      <c r="E1332">
        <v>0.91</v>
      </c>
      <c r="F1332">
        <v>1.3</v>
      </c>
      <c r="G1332" s="13" t="s">
        <v>1651</v>
      </c>
      <c r="H1332" t="s">
        <v>4121</v>
      </c>
      <c r="I1332">
        <v>411220</v>
      </c>
      <c r="J1332" s="13" t="s">
        <v>4134</v>
      </c>
      <c r="K1332" t="s">
        <v>4138</v>
      </c>
      <c r="L1332" t="s">
        <v>4696</v>
      </c>
      <c r="M1332" t="s">
        <v>4138</v>
      </c>
    </row>
    <row r="1333" spans="2:13" ht="32" x14ac:dyDescent="0.2">
      <c r="B1333">
        <v>290312</v>
      </c>
      <c r="C1333" s="3">
        <v>1.96</v>
      </c>
      <c r="D1333">
        <v>7.92</v>
      </c>
      <c r="E1333">
        <v>38.659999999999997</v>
      </c>
      <c r="F1333">
        <v>21.19</v>
      </c>
      <c r="G1333" s="13" t="s">
        <v>471</v>
      </c>
      <c r="H1333" t="s">
        <v>4121</v>
      </c>
      <c r="I1333">
        <v>211220</v>
      </c>
      <c r="J1333" s="13" t="s">
        <v>4127</v>
      </c>
      <c r="K1333" t="s">
        <v>4138</v>
      </c>
      <c r="L1333" t="s">
        <v>4403</v>
      </c>
      <c r="M1333" t="s">
        <v>4138</v>
      </c>
    </row>
    <row r="1334" spans="2:13" ht="32" x14ac:dyDescent="0.2">
      <c r="B1334">
        <v>700800</v>
      </c>
      <c r="C1334" s="3">
        <v>1.96</v>
      </c>
      <c r="D1334">
        <v>2.5</v>
      </c>
      <c r="E1334">
        <v>2.3199999999999998</v>
      </c>
      <c r="F1334">
        <v>2.1800000000000002</v>
      </c>
      <c r="G1334" s="13" t="s">
        <v>2294</v>
      </c>
      <c r="H1334" t="s">
        <v>4120</v>
      </c>
      <c r="I1334">
        <v>511220</v>
      </c>
      <c r="J1334" s="13" t="s">
        <v>4135</v>
      </c>
      <c r="K1334" t="s">
        <v>4138</v>
      </c>
      <c r="L1334" t="s">
        <v>4853</v>
      </c>
      <c r="M1334" t="s">
        <v>4138</v>
      </c>
    </row>
    <row r="1335" spans="2:13" ht="32" x14ac:dyDescent="0.2">
      <c r="B1335">
        <v>740721</v>
      </c>
      <c r="C1335" s="3">
        <v>1.96</v>
      </c>
      <c r="D1335">
        <v>1.38</v>
      </c>
      <c r="E1335">
        <v>1.39</v>
      </c>
      <c r="F1335">
        <v>0.68</v>
      </c>
      <c r="G1335" s="13" t="s">
        <v>2663</v>
      </c>
      <c r="H1335" t="s">
        <v>4121</v>
      </c>
      <c r="I1335">
        <v>311210</v>
      </c>
      <c r="J1335" s="13" t="s">
        <v>4126</v>
      </c>
      <c r="K1335" t="s">
        <v>4138</v>
      </c>
      <c r="L1335" t="s">
        <v>4937</v>
      </c>
      <c r="M1335" t="s">
        <v>4138</v>
      </c>
    </row>
    <row r="1336" spans="2:13" ht="32" x14ac:dyDescent="0.2">
      <c r="B1336">
        <v>690723</v>
      </c>
      <c r="C1336" s="3">
        <v>1.94</v>
      </c>
      <c r="D1336">
        <v>1.99</v>
      </c>
      <c r="E1336">
        <v>1.83</v>
      </c>
      <c r="F1336">
        <v>1.55</v>
      </c>
      <c r="G1336" s="13" t="s">
        <v>2258</v>
      </c>
      <c r="H1336" t="s">
        <v>12</v>
      </c>
      <c r="I1336">
        <v>311220</v>
      </c>
      <c r="J1336" s="13" t="s">
        <v>4133</v>
      </c>
      <c r="K1336" t="s">
        <v>4138</v>
      </c>
      <c r="L1336" t="s">
        <v>4840</v>
      </c>
      <c r="M1336" t="s">
        <v>4138</v>
      </c>
    </row>
    <row r="1337" spans="2:13" ht="32" x14ac:dyDescent="0.2">
      <c r="B1337">
        <v>841520</v>
      </c>
      <c r="C1337" s="3">
        <v>1.94</v>
      </c>
      <c r="D1337">
        <v>2.2999999999999998</v>
      </c>
      <c r="E1337">
        <v>4.2</v>
      </c>
      <c r="F1337">
        <v>2.56</v>
      </c>
      <c r="G1337" s="13" t="s">
        <v>2956</v>
      </c>
      <c r="H1337" t="s">
        <v>12</v>
      </c>
      <c r="I1337">
        <v>511220</v>
      </c>
      <c r="J1337" s="13" t="s">
        <v>4135</v>
      </c>
      <c r="K1337" t="s">
        <v>4138</v>
      </c>
      <c r="L1337" t="s">
        <v>5033</v>
      </c>
      <c r="M1337" t="s">
        <v>4138</v>
      </c>
    </row>
    <row r="1338" spans="2:13" ht="32" x14ac:dyDescent="0.2">
      <c r="B1338">
        <v>820780</v>
      </c>
      <c r="C1338" s="3">
        <v>1.93</v>
      </c>
      <c r="D1338">
        <v>2.3199999999999998</v>
      </c>
      <c r="E1338">
        <v>0.89</v>
      </c>
      <c r="F1338">
        <v>0.72</v>
      </c>
      <c r="G1338" s="13" t="s">
        <v>2829</v>
      </c>
      <c r="H1338" t="s">
        <v>4120</v>
      </c>
      <c r="I1338">
        <v>311210</v>
      </c>
      <c r="J1338" s="13" t="s">
        <v>4126</v>
      </c>
      <c r="K1338" t="s">
        <v>4138</v>
      </c>
      <c r="L1338" t="s">
        <v>4999</v>
      </c>
      <c r="M1338" t="s">
        <v>4138</v>
      </c>
    </row>
    <row r="1339" spans="2:13" ht="32" x14ac:dyDescent="0.2">
      <c r="B1339">
        <v>848490</v>
      </c>
      <c r="C1339" s="3">
        <v>1.93</v>
      </c>
      <c r="D1339">
        <v>1.66</v>
      </c>
      <c r="E1339">
        <v>1.74</v>
      </c>
      <c r="F1339">
        <v>2.4700000000000002</v>
      </c>
      <c r="G1339" s="13" t="s">
        <v>3389</v>
      </c>
      <c r="H1339" t="s">
        <v>4122</v>
      </c>
      <c r="I1339">
        <v>211220</v>
      </c>
      <c r="J1339" s="13" t="s">
        <v>4127</v>
      </c>
      <c r="K1339" t="s">
        <v>4138</v>
      </c>
      <c r="L1339" t="s">
        <v>5101</v>
      </c>
      <c r="M1339" t="s">
        <v>4138</v>
      </c>
    </row>
    <row r="1340" spans="2:13" ht="32" x14ac:dyDescent="0.2">
      <c r="B1340">
        <v>721050</v>
      </c>
      <c r="C1340" s="3">
        <v>1.91</v>
      </c>
      <c r="D1340">
        <v>0.9</v>
      </c>
      <c r="E1340">
        <v>1.29</v>
      </c>
      <c r="F1340">
        <v>5.14</v>
      </c>
      <c r="G1340" s="13" t="s">
        <v>2436</v>
      </c>
      <c r="H1340" t="s">
        <v>4121</v>
      </c>
      <c r="I1340">
        <v>511210</v>
      </c>
      <c r="J1340" s="13" t="s">
        <v>4135</v>
      </c>
      <c r="K1340" t="s">
        <v>4138</v>
      </c>
      <c r="L1340" t="s">
        <v>4885</v>
      </c>
      <c r="M1340" t="s">
        <v>4138</v>
      </c>
    </row>
    <row r="1341" spans="2:13" ht="32" x14ac:dyDescent="0.2">
      <c r="B1341">
        <v>290920</v>
      </c>
      <c r="C1341" s="3">
        <v>1.89</v>
      </c>
      <c r="D1341">
        <v>2.04</v>
      </c>
      <c r="E1341">
        <v>3.41</v>
      </c>
      <c r="F1341">
        <v>7.59</v>
      </c>
      <c r="G1341" s="13" t="s">
        <v>542</v>
      </c>
      <c r="H1341" t="s">
        <v>4121</v>
      </c>
      <c r="I1341">
        <v>211220</v>
      </c>
      <c r="J1341" s="13" t="s">
        <v>4127</v>
      </c>
      <c r="K1341" t="s">
        <v>4138</v>
      </c>
      <c r="L1341" t="s">
        <v>4409</v>
      </c>
      <c r="M1341" t="s">
        <v>4138</v>
      </c>
    </row>
    <row r="1342" spans="2:13" ht="32" x14ac:dyDescent="0.2">
      <c r="B1342">
        <v>390140</v>
      </c>
      <c r="C1342" s="3">
        <v>1.88</v>
      </c>
      <c r="D1342">
        <v>2.9</v>
      </c>
      <c r="E1342">
        <v>0.69</v>
      </c>
      <c r="F1342">
        <v>0.5</v>
      </c>
      <c r="G1342" s="13" t="s">
        <v>1018</v>
      </c>
      <c r="H1342" t="s">
        <v>12</v>
      </c>
      <c r="I1342">
        <v>211210</v>
      </c>
      <c r="J1342" s="13" t="s">
        <v>4128</v>
      </c>
      <c r="K1342" t="s">
        <v>4138</v>
      </c>
      <c r="L1342" t="s">
        <v>4527</v>
      </c>
      <c r="M1342" t="s">
        <v>4138</v>
      </c>
    </row>
    <row r="1343" spans="2:13" ht="16" x14ac:dyDescent="0.2">
      <c r="B1343">
        <v>560311</v>
      </c>
      <c r="C1343" s="3">
        <v>1.88</v>
      </c>
      <c r="D1343">
        <v>2.5299999999999998</v>
      </c>
      <c r="E1343">
        <v>14.63</v>
      </c>
      <c r="F1343">
        <v>17.64</v>
      </c>
      <c r="G1343" s="13" t="s">
        <v>1784</v>
      </c>
      <c r="H1343" t="s">
        <v>12</v>
      </c>
      <c r="I1343">
        <v>411210</v>
      </c>
      <c r="J1343" s="13" t="s">
        <v>4134</v>
      </c>
      <c r="K1343" t="s">
        <v>4138</v>
      </c>
      <c r="L1343" t="s">
        <v>4716</v>
      </c>
      <c r="M1343" t="s">
        <v>4138</v>
      </c>
    </row>
    <row r="1344" spans="2:13" ht="32" x14ac:dyDescent="0.2">
      <c r="B1344">
        <v>842099</v>
      </c>
      <c r="C1344" s="3">
        <v>1.88</v>
      </c>
      <c r="D1344">
        <v>1.47</v>
      </c>
      <c r="E1344">
        <v>1.58</v>
      </c>
      <c r="F1344">
        <v>1.38</v>
      </c>
      <c r="G1344" s="13" t="s">
        <v>2995</v>
      </c>
      <c r="H1344" t="s">
        <v>4122</v>
      </c>
      <c r="I1344">
        <v>611210</v>
      </c>
      <c r="J1344" s="13" t="s">
        <v>4131</v>
      </c>
      <c r="K1344" t="s">
        <v>4138</v>
      </c>
      <c r="L1344" t="s">
        <v>5038</v>
      </c>
      <c r="M1344" t="s">
        <v>4138</v>
      </c>
    </row>
    <row r="1345" spans="2:13" ht="32" x14ac:dyDescent="0.2">
      <c r="B1345">
        <v>470630</v>
      </c>
      <c r="C1345" s="3">
        <v>1.87</v>
      </c>
      <c r="D1345">
        <v>0.08</v>
      </c>
      <c r="E1345">
        <v>0.1</v>
      </c>
      <c r="F1345">
        <v>0.06</v>
      </c>
      <c r="G1345" s="13" t="s">
        <v>1345</v>
      </c>
      <c r="H1345" t="s">
        <v>12</v>
      </c>
      <c r="I1345">
        <v>211210</v>
      </c>
      <c r="J1345" s="13" t="s">
        <v>4127</v>
      </c>
      <c r="K1345" t="s">
        <v>4138</v>
      </c>
      <c r="L1345" t="s">
        <v>4618</v>
      </c>
      <c r="M1345" t="s">
        <v>4138</v>
      </c>
    </row>
    <row r="1346" spans="2:13" ht="32" x14ac:dyDescent="0.2">
      <c r="B1346">
        <v>480439</v>
      </c>
      <c r="C1346" s="3">
        <v>1.87</v>
      </c>
      <c r="D1346">
        <v>1.17</v>
      </c>
      <c r="E1346">
        <v>0.31</v>
      </c>
      <c r="F1346">
        <v>0.34</v>
      </c>
      <c r="G1346" s="13" t="s">
        <v>1369</v>
      </c>
      <c r="H1346" t="s">
        <v>4121</v>
      </c>
      <c r="I1346">
        <v>611210</v>
      </c>
      <c r="J1346" s="13" t="s">
        <v>4131</v>
      </c>
      <c r="K1346" t="s">
        <v>4138</v>
      </c>
      <c r="L1346" t="s">
        <v>4623</v>
      </c>
      <c r="M1346" t="s">
        <v>4138</v>
      </c>
    </row>
    <row r="1347" spans="2:13" ht="16" x14ac:dyDescent="0.2">
      <c r="B1347">
        <v>540834</v>
      </c>
      <c r="C1347" s="3">
        <v>1.87</v>
      </c>
      <c r="D1347">
        <v>1.42</v>
      </c>
      <c r="E1347">
        <v>2.41</v>
      </c>
      <c r="F1347">
        <v>1.96</v>
      </c>
      <c r="G1347" s="13" t="s">
        <v>1677</v>
      </c>
      <c r="H1347" t="s">
        <v>4121</v>
      </c>
      <c r="I1347">
        <v>411220</v>
      </c>
      <c r="J1347" s="13" t="s">
        <v>4134</v>
      </c>
      <c r="K1347" t="s">
        <v>4138</v>
      </c>
      <c r="L1347" t="s">
        <v>4697</v>
      </c>
      <c r="M1347" t="s">
        <v>4138</v>
      </c>
    </row>
    <row r="1348" spans="2:13" ht="32" x14ac:dyDescent="0.2">
      <c r="B1348">
        <v>853090</v>
      </c>
      <c r="C1348" s="3">
        <v>1.87</v>
      </c>
      <c r="D1348">
        <v>2.37</v>
      </c>
      <c r="E1348">
        <v>3.41</v>
      </c>
      <c r="F1348">
        <v>1.45</v>
      </c>
      <c r="G1348" s="13" t="s">
        <v>3568</v>
      </c>
      <c r="H1348" t="s">
        <v>4122</v>
      </c>
      <c r="I1348">
        <v>511220</v>
      </c>
      <c r="J1348" s="13" t="s">
        <v>4135</v>
      </c>
      <c r="K1348" t="s">
        <v>4138</v>
      </c>
      <c r="L1348" t="s">
        <v>5133</v>
      </c>
      <c r="M1348" t="s">
        <v>4138</v>
      </c>
    </row>
    <row r="1349" spans="2:13" ht="16" x14ac:dyDescent="0.2">
      <c r="B1349">
        <v>900140</v>
      </c>
      <c r="C1349" s="3">
        <v>1.86</v>
      </c>
      <c r="D1349">
        <v>1.04</v>
      </c>
      <c r="E1349">
        <v>0.74</v>
      </c>
      <c r="F1349">
        <v>0.83</v>
      </c>
      <c r="G1349" s="13" t="s">
        <v>3784</v>
      </c>
      <c r="H1349" t="s">
        <v>4120</v>
      </c>
      <c r="I1349">
        <v>711220</v>
      </c>
      <c r="J1349" s="13" t="s">
        <v>4124</v>
      </c>
      <c r="K1349" t="s">
        <v>4138</v>
      </c>
      <c r="L1349" t="s">
        <v>5191</v>
      </c>
      <c r="M1349" t="s">
        <v>4138</v>
      </c>
    </row>
    <row r="1350" spans="2:13" ht="16" x14ac:dyDescent="0.2">
      <c r="B1350">
        <v>540792</v>
      </c>
      <c r="C1350" s="3">
        <v>1.85</v>
      </c>
      <c r="D1350">
        <v>1.57</v>
      </c>
      <c r="E1350">
        <v>0.7</v>
      </c>
      <c r="F1350">
        <v>2.21</v>
      </c>
      <c r="G1350" s="13" t="s">
        <v>1666</v>
      </c>
      <c r="H1350" t="s">
        <v>4121</v>
      </c>
      <c r="I1350">
        <v>411220</v>
      </c>
      <c r="J1350" s="13" t="s">
        <v>4134</v>
      </c>
      <c r="K1350" t="s">
        <v>4138</v>
      </c>
      <c r="L1350" t="s">
        <v>4696</v>
      </c>
      <c r="M1350" t="s">
        <v>4138</v>
      </c>
    </row>
    <row r="1351" spans="2:13" ht="32" x14ac:dyDescent="0.2">
      <c r="B1351">
        <v>551641</v>
      </c>
      <c r="C1351" s="3">
        <v>1.85</v>
      </c>
      <c r="D1351">
        <v>1.21</v>
      </c>
      <c r="E1351">
        <v>1.22</v>
      </c>
      <c r="F1351">
        <v>1.47</v>
      </c>
      <c r="G1351" s="13" t="s">
        <v>1768</v>
      </c>
      <c r="H1351" t="s">
        <v>4121</v>
      </c>
      <c r="I1351">
        <v>411220</v>
      </c>
      <c r="J1351" s="13" t="s">
        <v>4134</v>
      </c>
      <c r="K1351" t="s">
        <v>4138</v>
      </c>
      <c r="L1351" t="s">
        <v>4713</v>
      </c>
      <c r="M1351" t="s">
        <v>4138</v>
      </c>
    </row>
    <row r="1352" spans="2:13" ht="32" x14ac:dyDescent="0.2">
      <c r="B1352">
        <v>284161</v>
      </c>
      <c r="C1352" s="3">
        <v>1.83</v>
      </c>
      <c r="D1352">
        <v>0.13</v>
      </c>
      <c r="E1352">
        <v>0</v>
      </c>
      <c r="F1352">
        <v>0.3</v>
      </c>
      <c r="G1352" s="13" t="s">
        <v>433</v>
      </c>
      <c r="H1352" t="s">
        <v>12</v>
      </c>
      <c r="I1352">
        <v>211220</v>
      </c>
      <c r="J1352" s="13" t="s">
        <v>4127</v>
      </c>
      <c r="K1352" t="s">
        <v>4138</v>
      </c>
      <c r="L1352" t="s">
        <v>4392</v>
      </c>
      <c r="M1352" t="s">
        <v>4138</v>
      </c>
    </row>
    <row r="1353" spans="2:13" ht="32" x14ac:dyDescent="0.2">
      <c r="B1353">
        <v>700521</v>
      </c>
      <c r="C1353" s="3">
        <v>1.83</v>
      </c>
      <c r="D1353">
        <v>1.98</v>
      </c>
      <c r="E1353">
        <v>0.66</v>
      </c>
      <c r="F1353">
        <v>0.85</v>
      </c>
      <c r="G1353" s="13" t="s">
        <v>2287</v>
      </c>
      <c r="H1353" t="s">
        <v>4121</v>
      </c>
      <c r="I1353">
        <v>311210</v>
      </c>
      <c r="J1353" s="13" t="s">
        <v>4126</v>
      </c>
      <c r="K1353" t="s">
        <v>4138</v>
      </c>
      <c r="L1353" t="s">
        <v>4851</v>
      </c>
      <c r="M1353" t="s">
        <v>4138</v>
      </c>
    </row>
    <row r="1354" spans="2:13" ht="32" x14ac:dyDescent="0.2">
      <c r="B1354">
        <v>820820</v>
      </c>
      <c r="C1354" s="3">
        <v>1.83</v>
      </c>
      <c r="D1354">
        <v>2.13</v>
      </c>
      <c r="E1354">
        <v>1.72</v>
      </c>
      <c r="F1354">
        <v>1.1599999999999999</v>
      </c>
      <c r="G1354" s="13" t="s">
        <v>2832</v>
      </c>
      <c r="H1354" t="s">
        <v>4120</v>
      </c>
      <c r="I1354">
        <v>311210</v>
      </c>
      <c r="J1354" s="13" t="s">
        <v>4126</v>
      </c>
      <c r="K1354" t="s">
        <v>4138</v>
      </c>
      <c r="L1354" t="s">
        <v>5000</v>
      </c>
      <c r="M1354" t="s">
        <v>4138</v>
      </c>
    </row>
    <row r="1355" spans="2:13" ht="32" x14ac:dyDescent="0.2">
      <c r="B1355">
        <v>281219</v>
      </c>
      <c r="C1355" s="3">
        <v>1.82</v>
      </c>
      <c r="D1355">
        <v>3.95</v>
      </c>
      <c r="E1355">
        <v>0.39</v>
      </c>
      <c r="F1355">
        <v>3.08</v>
      </c>
      <c r="G1355" s="13" t="s">
        <v>19</v>
      </c>
      <c r="H1355" t="s">
        <v>12</v>
      </c>
      <c r="I1355">
        <v>211220</v>
      </c>
      <c r="J1355" s="13" t="s">
        <v>4128</v>
      </c>
      <c r="K1355" t="s">
        <v>4138</v>
      </c>
      <c r="L1355" t="s">
        <v>4364</v>
      </c>
      <c r="M1355" t="s">
        <v>4138</v>
      </c>
    </row>
    <row r="1356" spans="2:13" ht="32" x14ac:dyDescent="0.2">
      <c r="B1356">
        <v>843691</v>
      </c>
      <c r="C1356" s="3">
        <v>1.82</v>
      </c>
      <c r="D1356">
        <v>0.72</v>
      </c>
      <c r="E1356">
        <v>0.79</v>
      </c>
      <c r="F1356">
        <v>0.49</v>
      </c>
      <c r="G1356" s="13" t="s">
        <v>3111</v>
      </c>
      <c r="H1356" t="s">
        <v>4122</v>
      </c>
      <c r="I1356">
        <v>111210</v>
      </c>
      <c r="J1356" s="13" t="s">
        <v>4123</v>
      </c>
      <c r="K1356" t="s">
        <v>4138</v>
      </c>
      <c r="L1356" t="s">
        <v>5054</v>
      </c>
      <c r="M1356" t="s">
        <v>4138</v>
      </c>
    </row>
    <row r="1357" spans="2:13" ht="16" x14ac:dyDescent="0.2">
      <c r="B1357">
        <v>911430</v>
      </c>
      <c r="C1357" s="3">
        <v>1.82</v>
      </c>
      <c r="D1357">
        <v>1.65</v>
      </c>
      <c r="E1357">
        <v>1.01</v>
      </c>
      <c r="F1357">
        <v>0.18</v>
      </c>
      <c r="G1357" s="13" t="s">
        <v>3962</v>
      </c>
      <c r="H1357" t="s">
        <v>4121</v>
      </c>
      <c r="I1357">
        <v>711220</v>
      </c>
      <c r="J1357" s="13" t="s">
        <v>4124</v>
      </c>
      <c r="K1357" t="s">
        <v>4138</v>
      </c>
      <c r="L1357" t="s">
        <v>5228</v>
      </c>
      <c r="M1357" t="s">
        <v>4138</v>
      </c>
    </row>
    <row r="1358" spans="2:13" ht="32" x14ac:dyDescent="0.2">
      <c r="B1358">
        <v>480610</v>
      </c>
      <c r="C1358" s="3">
        <v>1.81</v>
      </c>
      <c r="D1358">
        <v>0.96</v>
      </c>
      <c r="E1358">
        <v>0.01</v>
      </c>
      <c r="F1358">
        <v>0.01</v>
      </c>
      <c r="G1358" s="13" t="s">
        <v>1385</v>
      </c>
      <c r="H1358" t="s">
        <v>4121</v>
      </c>
      <c r="I1358">
        <v>611220</v>
      </c>
      <c r="J1358" s="13" t="s">
        <v>4131</v>
      </c>
      <c r="K1358" t="s">
        <v>4138</v>
      </c>
      <c r="L1358" t="s">
        <v>4625</v>
      </c>
      <c r="M1358" t="s">
        <v>4138</v>
      </c>
    </row>
    <row r="1359" spans="2:13" ht="16" x14ac:dyDescent="0.2">
      <c r="B1359">
        <v>293810</v>
      </c>
      <c r="C1359" s="3">
        <v>1.79</v>
      </c>
      <c r="D1359">
        <v>2.63</v>
      </c>
      <c r="E1359">
        <v>1.29</v>
      </c>
      <c r="F1359">
        <v>0.18</v>
      </c>
      <c r="G1359" s="13" t="s">
        <v>749</v>
      </c>
      <c r="H1359" t="s">
        <v>4121</v>
      </c>
      <c r="I1359">
        <v>711220</v>
      </c>
      <c r="J1359" s="13" t="s">
        <v>4124</v>
      </c>
      <c r="K1359" t="s">
        <v>4138</v>
      </c>
      <c r="L1359" t="s">
        <v>4438</v>
      </c>
      <c r="M1359" t="s">
        <v>4138</v>
      </c>
    </row>
    <row r="1360" spans="2:13" ht="16" x14ac:dyDescent="0.2">
      <c r="B1360">
        <v>520839</v>
      </c>
      <c r="C1360" s="3">
        <v>1.79</v>
      </c>
      <c r="D1360">
        <v>1.32</v>
      </c>
      <c r="E1360">
        <v>0.28000000000000003</v>
      </c>
      <c r="F1360">
        <v>1.21</v>
      </c>
      <c r="G1360" s="13" t="s">
        <v>1538</v>
      </c>
      <c r="H1360" t="s">
        <v>4121</v>
      </c>
      <c r="I1360">
        <v>411220</v>
      </c>
      <c r="J1360" s="13" t="s">
        <v>4134</v>
      </c>
      <c r="K1360" t="s">
        <v>4138</v>
      </c>
      <c r="L1360" t="s">
        <v>4676</v>
      </c>
      <c r="M1360" t="s">
        <v>4138</v>
      </c>
    </row>
    <row r="1361" spans="2:13" ht="32" x14ac:dyDescent="0.2">
      <c r="B1361">
        <v>410791</v>
      </c>
      <c r="C1361" s="3">
        <v>1.77</v>
      </c>
      <c r="D1361">
        <v>0.35</v>
      </c>
      <c r="E1361">
        <v>0.49</v>
      </c>
      <c r="F1361">
        <v>0.04</v>
      </c>
      <c r="G1361" s="13" t="s">
        <v>1231</v>
      </c>
      <c r="H1361" t="s">
        <v>12</v>
      </c>
      <c r="I1361">
        <v>111210</v>
      </c>
      <c r="J1361" s="13" t="s">
        <v>4123</v>
      </c>
      <c r="K1361" t="s">
        <v>4138</v>
      </c>
      <c r="L1361" t="s">
        <v>4575</v>
      </c>
      <c r="M1361" t="s">
        <v>4138</v>
      </c>
    </row>
    <row r="1362" spans="2:13" ht="16" x14ac:dyDescent="0.2">
      <c r="B1362">
        <v>521139</v>
      </c>
      <c r="C1362" s="3">
        <v>1.76</v>
      </c>
      <c r="D1362">
        <v>0.62</v>
      </c>
      <c r="E1362">
        <v>1.1499999999999999</v>
      </c>
      <c r="F1362">
        <v>0.44</v>
      </c>
      <c r="G1362" s="13" t="s">
        <v>1538</v>
      </c>
      <c r="H1362" t="s">
        <v>4121</v>
      </c>
      <c r="I1362">
        <v>411220</v>
      </c>
      <c r="J1362" s="13" t="s">
        <v>4134</v>
      </c>
      <c r="K1362" t="s">
        <v>4138</v>
      </c>
      <c r="L1362" t="s">
        <v>4679</v>
      </c>
      <c r="M1362" t="s">
        <v>4138</v>
      </c>
    </row>
    <row r="1363" spans="2:13" ht="32" x14ac:dyDescent="0.2">
      <c r="B1363">
        <v>290621</v>
      </c>
      <c r="C1363" s="3">
        <v>1.75</v>
      </c>
      <c r="D1363">
        <v>0.47</v>
      </c>
      <c r="E1363">
        <v>0.36</v>
      </c>
      <c r="F1363">
        <v>0.38</v>
      </c>
      <c r="G1363" s="13" t="s">
        <v>529</v>
      </c>
      <c r="H1363" t="s">
        <v>4121</v>
      </c>
      <c r="I1363">
        <v>211220</v>
      </c>
      <c r="J1363" s="13" t="s">
        <v>4127</v>
      </c>
      <c r="K1363" t="s">
        <v>4138</v>
      </c>
      <c r="L1363" t="s">
        <v>4406</v>
      </c>
      <c r="M1363" t="s">
        <v>4138</v>
      </c>
    </row>
    <row r="1364" spans="2:13" ht="32" x14ac:dyDescent="0.2">
      <c r="B1364">
        <v>291613</v>
      </c>
      <c r="C1364" s="3">
        <v>1.74</v>
      </c>
      <c r="D1364">
        <v>6.3</v>
      </c>
      <c r="E1364">
        <v>20.09</v>
      </c>
      <c r="F1364">
        <v>3.66</v>
      </c>
      <c r="G1364" s="13" t="s">
        <v>596</v>
      </c>
      <c r="H1364" t="s">
        <v>4121</v>
      </c>
      <c r="I1364">
        <v>211220</v>
      </c>
      <c r="J1364" s="13" t="s">
        <v>4127</v>
      </c>
      <c r="K1364" t="s">
        <v>4138</v>
      </c>
      <c r="L1364" t="s">
        <v>4416</v>
      </c>
      <c r="M1364" t="s">
        <v>4138</v>
      </c>
    </row>
    <row r="1365" spans="2:13" ht="32" x14ac:dyDescent="0.2">
      <c r="B1365">
        <v>481490</v>
      </c>
      <c r="C1365" s="3">
        <v>1.74</v>
      </c>
      <c r="D1365">
        <v>2.11</v>
      </c>
      <c r="E1365">
        <v>2.69</v>
      </c>
      <c r="F1365">
        <v>1.94</v>
      </c>
      <c r="G1365" s="13" t="s">
        <v>1417</v>
      </c>
      <c r="H1365" t="s">
        <v>4120</v>
      </c>
      <c r="I1365">
        <v>311220</v>
      </c>
      <c r="J1365" s="13" t="s">
        <v>4126</v>
      </c>
      <c r="K1365" t="s">
        <v>4138</v>
      </c>
      <c r="L1365" t="s">
        <v>4633</v>
      </c>
      <c r="M1365" t="s">
        <v>4138</v>
      </c>
    </row>
    <row r="1366" spans="2:13" ht="32" x14ac:dyDescent="0.2">
      <c r="B1366">
        <v>560900</v>
      </c>
      <c r="C1366" s="3">
        <v>1.74</v>
      </c>
      <c r="D1366">
        <v>2.81</v>
      </c>
      <c r="E1366">
        <v>3.34</v>
      </c>
      <c r="F1366">
        <v>1.47</v>
      </c>
      <c r="G1366" s="13" t="s">
        <v>1805</v>
      </c>
      <c r="H1366" t="s">
        <v>4120</v>
      </c>
      <c r="I1366">
        <v>411210</v>
      </c>
      <c r="J1366" s="13" t="s">
        <v>4134</v>
      </c>
      <c r="K1366" t="s">
        <v>4138</v>
      </c>
      <c r="L1366" t="s">
        <v>4722</v>
      </c>
      <c r="M1366" t="s">
        <v>4138</v>
      </c>
    </row>
    <row r="1367" spans="2:13" ht="32" x14ac:dyDescent="0.2">
      <c r="B1367">
        <v>960340</v>
      </c>
      <c r="C1367" s="3">
        <v>1.73</v>
      </c>
      <c r="D1367">
        <v>2.09</v>
      </c>
      <c r="E1367">
        <v>2.4300000000000002</v>
      </c>
      <c r="F1367">
        <v>1.4</v>
      </c>
      <c r="G1367" s="13" t="s">
        <v>4069</v>
      </c>
      <c r="H1367" t="s">
        <v>4120</v>
      </c>
      <c r="I1367">
        <v>311220</v>
      </c>
      <c r="J1367" s="13" t="s">
        <v>4126</v>
      </c>
      <c r="K1367" t="s">
        <v>4138</v>
      </c>
      <c r="L1367" t="s">
        <v>5255</v>
      </c>
      <c r="M1367" t="s">
        <v>4138</v>
      </c>
    </row>
    <row r="1368" spans="2:13" ht="32" x14ac:dyDescent="0.2">
      <c r="B1368">
        <v>721030</v>
      </c>
      <c r="C1368" s="3">
        <v>1.72</v>
      </c>
      <c r="D1368">
        <v>1.9</v>
      </c>
      <c r="E1368">
        <v>0.8</v>
      </c>
      <c r="F1368">
        <v>3.07</v>
      </c>
      <c r="G1368" s="13" t="s">
        <v>2433</v>
      </c>
      <c r="H1368" t="s">
        <v>12</v>
      </c>
      <c r="I1368">
        <v>511210</v>
      </c>
      <c r="J1368" s="13" t="s">
        <v>4135</v>
      </c>
      <c r="K1368" t="s">
        <v>4138</v>
      </c>
      <c r="L1368" t="s">
        <v>4885</v>
      </c>
      <c r="M1368" t="s">
        <v>4138</v>
      </c>
    </row>
    <row r="1369" spans="2:13" ht="32" x14ac:dyDescent="0.2">
      <c r="B1369">
        <v>391722</v>
      </c>
      <c r="C1369" s="3">
        <v>1.71</v>
      </c>
      <c r="D1369">
        <v>0.43</v>
      </c>
      <c r="E1369">
        <v>0.44</v>
      </c>
      <c r="F1369">
        <v>0.2</v>
      </c>
      <c r="G1369" s="13" t="s">
        <v>1083</v>
      </c>
      <c r="H1369" t="s">
        <v>4120</v>
      </c>
      <c r="I1369">
        <v>311210</v>
      </c>
      <c r="J1369" s="13" t="s">
        <v>4126</v>
      </c>
      <c r="K1369" t="s">
        <v>4138</v>
      </c>
      <c r="L1369" t="s">
        <v>4543</v>
      </c>
      <c r="M1369" t="s">
        <v>4138</v>
      </c>
    </row>
    <row r="1370" spans="2:13" ht="32" x14ac:dyDescent="0.2">
      <c r="B1370">
        <v>500300</v>
      </c>
      <c r="C1370" s="3">
        <v>1.71</v>
      </c>
      <c r="D1370">
        <v>1.06</v>
      </c>
      <c r="E1370">
        <v>0.73</v>
      </c>
      <c r="F1370">
        <v>0.39</v>
      </c>
      <c r="G1370" s="13" t="s">
        <v>1463</v>
      </c>
      <c r="H1370" t="s">
        <v>12</v>
      </c>
      <c r="I1370">
        <v>5111</v>
      </c>
      <c r="J1370" s="13" t="s">
        <v>4135</v>
      </c>
      <c r="K1370" t="s">
        <v>4138</v>
      </c>
      <c r="L1370" t="s">
        <v>4653</v>
      </c>
      <c r="M1370" t="s">
        <v>4138</v>
      </c>
    </row>
    <row r="1371" spans="2:13" ht="32" x14ac:dyDescent="0.2">
      <c r="B1371">
        <v>741121</v>
      </c>
      <c r="C1371" s="3">
        <v>1.7</v>
      </c>
      <c r="D1371">
        <v>1.2</v>
      </c>
      <c r="E1371">
        <v>1.45</v>
      </c>
      <c r="F1371">
        <v>0.98</v>
      </c>
      <c r="G1371" s="13" t="s">
        <v>2683</v>
      </c>
      <c r="H1371" t="s">
        <v>4121</v>
      </c>
      <c r="I1371">
        <v>311210</v>
      </c>
      <c r="J1371" s="13" t="s">
        <v>4126</v>
      </c>
      <c r="K1371" t="s">
        <v>4138</v>
      </c>
      <c r="L1371" t="s">
        <v>4941</v>
      </c>
      <c r="M1371" t="s">
        <v>4138</v>
      </c>
    </row>
    <row r="1372" spans="2:13" ht="32" x14ac:dyDescent="0.2">
      <c r="B1372">
        <v>390750</v>
      </c>
      <c r="C1372" s="3">
        <v>1.68</v>
      </c>
      <c r="D1372">
        <v>0.28999999999999998</v>
      </c>
      <c r="E1372">
        <v>0.33</v>
      </c>
      <c r="F1372">
        <v>0.15</v>
      </c>
      <c r="G1372" s="13" t="s">
        <v>1051</v>
      </c>
      <c r="H1372" t="s">
        <v>4121</v>
      </c>
      <c r="I1372">
        <v>211210</v>
      </c>
      <c r="J1372" s="13" t="s">
        <v>4127</v>
      </c>
      <c r="K1372" t="s">
        <v>4138</v>
      </c>
      <c r="L1372" t="s">
        <v>4533</v>
      </c>
      <c r="M1372" t="s">
        <v>4138</v>
      </c>
    </row>
    <row r="1373" spans="2:13" ht="32" x14ac:dyDescent="0.2">
      <c r="B1373">
        <v>521041</v>
      </c>
      <c r="C1373" s="3">
        <v>1.68</v>
      </c>
      <c r="D1373">
        <v>2.38</v>
      </c>
      <c r="E1373">
        <v>3.08</v>
      </c>
      <c r="F1373">
        <v>2.56</v>
      </c>
      <c r="G1373" s="13" t="s">
        <v>1568</v>
      </c>
      <c r="H1373" t="s">
        <v>4121</v>
      </c>
      <c r="I1373">
        <v>411220</v>
      </c>
      <c r="J1373" s="13" t="s">
        <v>4134</v>
      </c>
      <c r="K1373" t="s">
        <v>4138</v>
      </c>
      <c r="L1373" t="s">
        <v>4678</v>
      </c>
      <c r="M1373" t="s">
        <v>4138</v>
      </c>
    </row>
    <row r="1374" spans="2:13" ht="32" x14ac:dyDescent="0.2">
      <c r="B1374">
        <v>690310</v>
      </c>
      <c r="C1374" s="3">
        <v>1.68</v>
      </c>
      <c r="D1374">
        <v>0.99</v>
      </c>
      <c r="E1374">
        <v>3.58</v>
      </c>
      <c r="F1374">
        <v>2.14</v>
      </c>
      <c r="G1374" s="13" t="s">
        <v>2248</v>
      </c>
      <c r="H1374" t="s">
        <v>4120</v>
      </c>
      <c r="I1374">
        <v>311220</v>
      </c>
      <c r="J1374" s="13" t="s">
        <v>4126</v>
      </c>
      <c r="K1374" t="s">
        <v>4138</v>
      </c>
      <c r="L1374" t="s">
        <v>4836</v>
      </c>
      <c r="M1374" t="s">
        <v>4138</v>
      </c>
    </row>
    <row r="1375" spans="2:13" ht="32" x14ac:dyDescent="0.2">
      <c r="B1375">
        <v>380400</v>
      </c>
      <c r="C1375" s="3">
        <v>1.67</v>
      </c>
      <c r="D1375">
        <v>2.09</v>
      </c>
      <c r="E1375">
        <v>3.59</v>
      </c>
      <c r="F1375">
        <v>1.83</v>
      </c>
      <c r="G1375" s="13" t="s">
        <v>952</v>
      </c>
      <c r="H1375" t="s">
        <v>4121</v>
      </c>
      <c r="I1375">
        <v>311210</v>
      </c>
      <c r="J1375" s="13" t="s">
        <v>4126</v>
      </c>
      <c r="K1375" t="s">
        <v>4138</v>
      </c>
      <c r="L1375" t="s">
        <v>4503</v>
      </c>
      <c r="M1375" t="s">
        <v>4138</v>
      </c>
    </row>
    <row r="1376" spans="2:13" ht="32" x14ac:dyDescent="0.2">
      <c r="B1376">
        <v>381400</v>
      </c>
      <c r="C1376" s="3">
        <v>1.67</v>
      </c>
      <c r="D1376">
        <v>2.4900000000000002</v>
      </c>
      <c r="E1376">
        <v>4.51</v>
      </c>
      <c r="F1376">
        <v>2.1</v>
      </c>
      <c r="G1376" s="13" t="s">
        <v>978</v>
      </c>
      <c r="H1376" t="s">
        <v>4121</v>
      </c>
      <c r="I1376">
        <v>211220</v>
      </c>
      <c r="J1376" s="13" t="s">
        <v>4127</v>
      </c>
      <c r="K1376" t="s">
        <v>4138</v>
      </c>
      <c r="L1376" t="s">
        <v>4513</v>
      </c>
      <c r="M1376" t="s">
        <v>4138</v>
      </c>
    </row>
    <row r="1377" spans="2:13" ht="32" x14ac:dyDescent="0.2">
      <c r="B1377">
        <v>392073</v>
      </c>
      <c r="C1377" s="3">
        <v>1.67</v>
      </c>
      <c r="D1377">
        <v>1.66</v>
      </c>
      <c r="E1377">
        <v>1.61</v>
      </c>
      <c r="F1377">
        <v>0.89</v>
      </c>
      <c r="G1377" s="13" t="s">
        <v>1107</v>
      </c>
      <c r="H1377" t="s">
        <v>4121</v>
      </c>
      <c r="I1377">
        <v>311220</v>
      </c>
      <c r="J1377" s="13" t="s">
        <v>4126</v>
      </c>
      <c r="K1377" t="s">
        <v>4138</v>
      </c>
      <c r="L1377" t="s">
        <v>4546</v>
      </c>
      <c r="M1377" t="s">
        <v>4138</v>
      </c>
    </row>
    <row r="1378" spans="2:13" ht="16" x14ac:dyDescent="0.2">
      <c r="B1378">
        <v>551513</v>
      </c>
      <c r="C1378" s="3">
        <v>1.67</v>
      </c>
      <c r="D1378">
        <v>1.36</v>
      </c>
      <c r="E1378">
        <v>1.9</v>
      </c>
      <c r="F1378">
        <v>1.28</v>
      </c>
      <c r="G1378" s="13" t="s">
        <v>1750</v>
      </c>
      <c r="H1378" t="s">
        <v>4121</v>
      </c>
      <c r="I1378">
        <v>411220</v>
      </c>
      <c r="J1378" s="13" t="s">
        <v>4134</v>
      </c>
      <c r="K1378" t="s">
        <v>4138</v>
      </c>
      <c r="L1378" t="s">
        <v>4712</v>
      </c>
      <c r="M1378" t="s">
        <v>4138</v>
      </c>
    </row>
    <row r="1379" spans="2:13" ht="32" x14ac:dyDescent="0.2">
      <c r="B1379">
        <v>283421</v>
      </c>
      <c r="C1379" s="3">
        <v>1.66</v>
      </c>
      <c r="D1379">
        <v>0.7</v>
      </c>
      <c r="E1379">
        <v>0.14000000000000001</v>
      </c>
      <c r="F1379">
        <v>0.04</v>
      </c>
      <c r="G1379" s="13" t="s">
        <v>405</v>
      </c>
      <c r="H1379" t="s">
        <v>4121</v>
      </c>
      <c r="I1379">
        <v>211220</v>
      </c>
      <c r="J1379" s="13" t="s">
        <v>4127</v>
      </c>
      <c r="K1379" t="s">
        <v>4138</v>
      </c>
      <c r="L1379" t="s">
        <v>4386</v>
      </c>
      <c r="M1379" t="s">
        <v>4138</v>
      </c>
    </row>
    <row r="1380" spans="2:13" ht="32" x14ac:dyDescent="0.2">
      <c r="B1380">
        <v>720521</v>
      </c>
      <c r="C1380" s="3">
        <v>1.66</v>
      </c>
      <c r="D1380">
        <v>1.74</v>
      </c>
      <c r="E1380">
        <v>2.02</v>
      </c>
      <c r="F1380">
        <v>1.39</v>
      </c>
      <c r="G1380" s="13" t="s">
        <v>2400</v>
      </c>
      <c r="H1380" t="s">
        <v>4121</v>
      </c>
      <c r="I1380">
        <v>511210</v>
      </c>
      <c r="J1380" s="13" t="s">
        <v>4135</v>
      </c>
      <c r="K1380" t="s">
        <v>4138</v>
      </c>
      <c r="L1380" t="s">
        <v>4880</v>
      </c>
      <c r="M1380" t="s">
        <v>4138</v>
      </c>
    </row>
    <row r="1381" spans="2:13" ht="32" x14ac:dyDescent="0.2">
      <c r="B1381">
        <v>731582</v>
      </c>
      <c r="C1381" s="3">
        <v>1.66</v>
      </c>
      <c r="D1381">
        <v>2</v>
      </c>
      <c r="E1381">
        <v>2.4500000000000002</v>
      </c>
      <c r="F1381">
        <v>0.79</v>
      </c>
      <c r="G1381" s="13" t="s">
        <v>2601</v>
      </c>
      <c r="H1381" t="s">
        <v>4120</v>
      </c>
      <c r="I1381">
        <v>311220</v>
      </c>
      <c r="J1381" s="13" t="s">
        <v>4126</v>
      </c>
      <c r="K1381" t="s">
        <v>4138</v>
      </c>
      <c r="L1381" t="s">
        <v>4919</v>
      </c>
      <c r="M1381" t="s">
        <v>4138</v>
      </c>
    </row>
    <row r="1382" spans="2:13" ht="32" x14ac:dyDescent="0.2">
      <c r="B1382">
        <v>721129</v>
      </c>
      <c r="C1382" s="3">
        <v>1.65</v>
      </c>
      <c r="D1382">
        <v>1.77</v>
      </c>
      <c r="E1382">
        <v>1.29</v>
      </c>
      <c r="F1382">
        <v>0.82</v>
      </c>
      <c r="G1382" s="13" t="s">
        <v>2444</v>
      </c>
      <c r="H1382" t="s">
        <v>4121</v>
      </c>
      <c r="I1382">
        <v>511210</v>
      </c>
      <c r="J1382" s="13" t="s">
        <v>4135</v>
      </c>
      <c r="K1382" t="s">
        <v>4138</v>
      </c>
      <c r="L1382" t="s">
        <v>4886</v>
      </c>
      <c r="M1382" t="s">
        <v>4138</v>
      </c>
    </row>
    <row r="1383" spans="2:13" ht="32" x14ac:dyDescent="0.2">
      <c r="B1383">
        <v>401031</v>
      </c>
      <c r="C1383" s="3">
        <v>1.64</v>
      </c>
      <c r="D1383">
        <v>1.55</v>
      </c>
      <c r="E1383">
        <v>0.98</v>
      </c>
      <c r="F1383">
        <v>1.01</v>
      </c>
      <c r="G1383" s="13" t="s">
        <v>1182</v>
      </c>
      <c r="H1383" t="s">
        <v>12</v>
      </c>
      <c r="I1383">
        <v>811210</v>
      </c>
      <c r="J1383" s="13" t="s">
        <v>4130</v>
      </c>
      <c r="K1383" t="s">
        <v>4138</v>
      </c>
      <c r="L1383" t="s">
        <v>4562</v>
      </c>
      <c r="M1383" t="s">
        <v>4138</v>
      </c>
    </row>
    <row r="1384" spans="2:13" ht="32" x14ac:dyDescent="0.2">
      <c r="B1384">
        <v>740610</v>
      </c>
      <c r="C1384" s="3">
        <v>1.64</v>
      </c>
      <c r="D1384">
        <v>0.89</v>
      </c>
      <c r="E1384">
        <v>0.43</v>
      </c>
      <c r="F1384">
        <v>0.37</v>
      </c>
      <c r="G1384" s="13" t="s">
        <v>2660</v>
      </c>
      <c r="H1384" t="s">
        <v>4121</v>
      </c>
      <c r="I1384">
        <v>311210</v>
      </c>
      <c r="J1384" s="13" t="s">
        <v>4126</v>
      </c>
      <c r="K1384" t="s">
        <v>4138</v>
      </c>
      <c r="L1384" t="s">
        <v>4936</v>
      </c>
      <c r="M1384" t="s">
        <v>4138</v>
      </c>
    </row>
    <row r="1385" spans="2:13" ht="32" x14ac:dyDescent="0.2">
      <c r="B1385">
        <v>282200</v>
      </c>
      <c r="C1385" s="3">
        <v>1.63</v>
      </c>
      <c r="D1385">
        <v>1.41</v>
      </c>
      <c r="E1385">
        <v>0.82</v>
      </c>
      <c r="F1385">
        <v>1.56</v>
      </c>
      <c r="G1385" s="13" t="s">
        <v>358</v>
      </c>
      <c r="H1385" t="s">
        <v>4121</v>
      </c>
      <c r="I1385">
        <v>211220</v>
      </c>
      <c r="J1385" s="13" t="s">
        <v>4127</v>
      </c>
      <c r="K1385" t="s">
        <v>4138</v>
      </c>
      <c r="L1385" t="s">
        <v>4374</v>
      </c>
      <c r="M1385" t="s">
        <v>4138</v>
      </c>
    </row>
    <row r="1386" spans="2:13" ht="32" x14ac:dyDescent="0.2">
      <c r="B1386">
        <v>900661</v>
      </c>
      <c r="C1386" s="3">
        <v>1.63</v>
      </c>
      <c r="D1386">
        <v>1.34</v>
      </c>
      <c r="E1386">
        <v>6.73</v>
      </c>
      <c r="F1386">
        <v>3.95</v>
      </c>
      <c r="G1386" s="13" t="s">
        <v>3803</v>
      </c>
      <c r="H1386" t="s">
        <v>4120</v>
      </c>
      <c r="I1386">
        <v>611220</v>
      </c>
      <c r="J1386" s="13" t="s">
        <v>4131</v>
      </c>
      <c r="K1386" t="s">
        <v>4138</v>
      </c>
      <c r="L1386" t="s">
        <v>5196</v>
      </c>
      <c r="M1386" t="s">
        <v>4138</v>
      </c>
    </row>
    <row r="1387" spans="2:13" ht="32" x14ac:dyDescent="0.2">
      <c r="B1387">
        <v>280130</v>
      </c>
      <c r="C1387" s="3">
        <v>1.62</v>
      </c>
      <c r="D1387">
        <v>0.81</v>
      </c>
      <c r="E1387">
        <v>2.92</v>
      </c>
      <c r="F1387">
        <v>1.4</v>
      </c>
      <c r="G1387" s="13" t="s">
        <v>311</v>
      </c>
      <c r="H1387" t="s">
        <v>4121</v>
      </c>
      <c r="I1387">
        <v>211220</v>
      </c>
      <c r="J1387" s="13" t="s">
        <v>4127</v>
      </c>
      <c r="K1387" t="s">
        <v>4138</v>
      </c>
      <c r="L1387" t="s">
        <v>4353</v>
      </c>
      <c r="M1387" t="s">
        <v>4138</v>
      </c>
    </row>
    <row r="1388" spans="2:13" ht="32" x14ac:dyDescent="0.2">
      <c r="B1388">
        <v>730650</v>
      </c>
      <c r="C1388" s="3">
        <v>1.62</v>
      </c>
      <c r="D1388">
        <v>0.84</v>
      </c>
      <c r="E1388">
        <v>0.73</v>
      </c>
      <c r="F1388">
        <v>1.49</v>
      </c>
      <c r="G1388" s="13" t="s">
        <v>2559</v>
      </c>
      <c r="H1388" t="s">
        <v>4121</v>
      </c>
      <c r="I1388">
        <v>311220</v>
      </c>
      <c r="J1388" s="13" t="s">
        <v>4126</v>
      </c>
      <c r="K1388" t="s">
        <v>4138</v>
      </c>
      <c r="L1388" t="s">
        <v>4910</v>
      </c>
      <c r="M1388" t="s">
        <v>4138</v>
      </c>
    </row>
    <row r="1389" spans="2:13" ht="32" x14ac:dyDescent="0.2">
      <c r="B1389">
        <v>520822</v>
      </c>
      <c r="C1389" s="3">
        <v>1.61</v>
      </c>
      <c r="D1389">
        <v>1.23</v>
      </c>
      <c r="E1389">
        <v>1.54</v>
      </c>
      <c r="F1389">
        <v>1.56</v>
      </c>
      <c r="G1389" s="13" t="s">
        <v>1540</v>
      </c>
      <c r="H1389" t="s">
        <v>4121</v>
      </c>
      <c r="I1389">
        <v>411220</v>
      </c>
      <c r="J1389" s="13" t="s">
        <v>4134</v>
      </c>
      <c r="K1389" t="s">
        <v>4138</v>
      </c>
      <c r="L1389" t="s">
        <v>4676</v>
      </c>
      <c r="M1389" t="s">
        <v>4138</v>
      </c>
    </row>
    <row r="1390" spans="2:13" ht="32" x14ac:dyDescent="0.2">
      <c r="B1390">
        <v>580610</v>
      </c>
      <c r="C1390" s="3">
        <v>1.61</v>
      </c>
      <c r="D1390">
        <v>0.95</v>
      </c>
      <c r="E1390">
        <v>1.1100000000000001</v>
      </c>
      <c r="F1390">
        <v>0.68</v>
      </c>
      <c r="G1390" s="13" t="s">
        <v>1845</v>
      </c>
      <c r="H1390" t="s">
        <v>4121</v>
      </c>
      <c r="I1390">
        <v>411220</v>
      </c>
      <c r="J1390" s="13" t="s">
        <v>4134</v>
      </c>
      <c r="K1390" t="s">
        <v>4138</v>
      </c>
      <c r="L1390" t="s">
        <v>4733</v>
      </c>
      <c r="M1390" t="s">
        <v>4138</v>
      </c>
    </row>
    <row r="1391" spans="2:13" ht="32" x14ac:dyDescent="0.2">
      <c r="B1391">
        <v>282090</v>
      </c>
      <c r="C1391" s="3">
        <v>1.6</v>
      </c>
      <c r="D1391">
        <v>4.34</v>
      </c>
      <c r="E1391">
        <v>3.25</v>
      </c>
      <c r="F1391">
        <v>1.3</v>
      </c>
      <c r="G1391" s="13" t="s">
        <v>355</v>
      </c>
      <c r="H1391" t="s">
        <v>4121</v>
      </c>
      <c r="I1391">
        <v>211220</v>
      </c>
      <c r="J1391" s="13" t="s">
        <v>4127</v>
      </c>
      <c r="K1391" t="s">
        <v>4138</v>
      </c>
      <c r="L1391" t="s">
        <v>4372</v>
      </c>
      <c r="M1391" t="s">
        <v>4138</v>
      </c>
    </row>
    <row r="1392" spans="2:13" ht="32" x14ac:dyDescent="0.2">
      <c r="B1392">
        <v>291524</v>
      </c>
      <c r="C1392" s="3">
        <v>1.6</v>
      </c>
      <c r="D1392">
        <v>7.0000000000000007E-2</v>
      </c>
      <c r="E1392">
        <v>0.1</v>
      </c>
      <c r="F1392">
        <v>0</v>
      </c>
      <c r="G1392" s="13" t="s">
        <v>582</v>
      </c>
      <c r="H1392" t="s">
        <v>4121</v>
      </c>
      <c r="I1392">
        <v>211220</v>
      </c>
      <c r="J1392" s="13" t="s">
        <v>4127</v>
      </c>
      <c r="K1392" t="s">
        <v>4138</v>
      </c>
      <c r="L1392" t="s">
        <v>4415</v>
      </c>
      <c r="M1392" t="s">
        <v>4138</v>
      </c>
    </row>
    <row r="1393" spans="2:13" ht="32" x14ac:dyDescent="0.2">
      <c r="B1393">
        <v>282760</v>
      </c>
      <c r="C1393" s="3">
        <v>1.58</v>
      </c>
      <c r="D1393">
        <v>0.04</v>
      </c>
      <c r="E1393">
        <v>0.28999999999999998</v>
      </c>
      <c r="F1393">
        <v>0.17</v>
      </c>
      <c r="G1393" s="13" t="s">
        <v>383</v>
      </c>
      <c r="H1393" t="s">
        <v>4121</v>
      </c>
      <c r="I1393">
        <v>211220</v>
      </c>
      <c r="J1393" s="13" t="s">
        <v>4127</v>
      </c>
      <c r="K1393" t="s">
        <v>4138</v>
      </c>
      <c r="L1393" t="s">
        <v>4379</v>
      </c>
      <c r="M1393" t="s">
        <v>4138</v>
      </c>
    </row>
    <row r="1394" spans="2:13" ht="32" x14ac:dyDescent="0.2">
      <c r="B1394">
        <v>391731</v>
      </c>
      <c r="C1394" s="3">
        <v>1.58</v>
      </c>
      <c r="D1394">
        <v>1.58</v>
      </c>
      <c r="E1394">
        <v>0.84</v>
      </c>
      <c r="F1394">
        <v>1.1000000000000001</v>
      </c>
      <c r="G1394" s="13" t="s">
        <v>1086</v>
      </c>
      <c r="H1394" t="s">
        <v>4120</v>
      </c>
      <c r="I1394">
        <v>311210</v>
      </c>
      <c r="J1394" s="13" t="s">
        <v>4126</v>
      </c>
      <c r="K1394" t="s">
        <v>4138</v>
      </c>
      <c r="L1394" t="s">
        <v>4543</v>
      </c>
      <c r="M1394" t="s">
        <v>4138</v>
      </c>
    </row>
    <row r="1395" spans="2:13" ht="16" x14ac:dyDescent="0.2">
      <c r="B1395">
        <v>551614</v>
      </c>
      <c r="C1395" s="3">
        <v>1.56</v>
      </c>
      <c r="D1395">
        <v>1.87</v>
      </c>
      <c r="E1395">
        <v>1.81</v>
      </c>
      <c r="F1395">
        <v>2.2200000000000002</v>
      </c>
      <c r="G1395" s="13" t="s">
        <v>1760</v>
      </c>
      <c r="H1395" t="s">
        <v>4121</v>
      </c>
      <c r="I1395">
        <v>411220</v>
      </c>
      <c r="J1395" s="13" t="s">
        <v>4134</v>
      </c>
      <c r="K1395" t="s">
        <v>4138</v>
      </c>
      <c r="L1395" t="s">
        <v>4713</v>
      </c>
      <c r="M1395" t="s">
        <v>4138</v>
      </c>
    </row>
    <row r="1396" spans="2:13" ht="32" x14ac:dyDescent="0.2">
      <c r="B1396">
        <v>120600</v>
      </c>
      <c r="C1396" s="3">
        <v>1.55</v>
      </c>
      <c r="D1396">
        <v>1.1599999999999999</v>
      </c>
      <c r="E1396">
        <v>1.3</v>
      </c>
      <c r="F1396">
        <v>0.96</v>
      </c>
      <c r="G1396" s="13" t="s">
        <v>98</v>
      </c>
      <c r="H1396" t="s">
        <v>4119</v>
      </c>
      <c r="I1396">
        <v>1111</v>
      </c>
      <c r="J1396" s="13" t="s">
        <v>4123</v>
      </c>
      <c r="K1396" t="s">
        <v>4138</v>
      </c>
      <c r="L1396" t="s">
        <v>4233</v>
      </c>
      <c r="M1396" t="s">
        <v>4138</v>
      </c>
    </row>
    <row r="1397" spans="2:13" ht="32" x14ac:dyDescent="0.2">
      <c r="B1397">
        <v>381900</v>
      </c>
      <c r="C1397" s="3">
        <v>1.55</v>
      </c>
      <c r="D1397">
        <v>7.0000000000000007E-2</v>
      </c>
      <c r="E1397">
        <v>0.09</v>
      </c>
      <c r="F1397">
        <v>0.03</v>
      </c>
      <c r="G1397" s="13" t="s">
        <v>986</v>
      </c>
      <c r="H1397" t="s">
        <v>4120</v>
      </c>
      <c r="I1397">
        <v>511220</v>
      </c>
      <c r="J1397" s="13" t="s">
        <v>4135</v>
      </c>
      <c r="K1397" t="s">
        <v>4138</v>
      </c>
      <c r="L1397" t="s">
        <v>4518</v>
      </c>
      <c r="M1397" t="s">
        <v>4138</v>
      </c>
    </row>
    <row r="1398" spans="2:13" ht="32" x14ac:dyDescent="0.2">
      <c r="B1398">
        <v>310430</v>
      </c>
      <c r="C1398" s="3">
        <v>1.54</v>
      </c>
      <c r="D1398">
        <v>3.44</v>
      </c>
      <c r="E1398">
        <v>1.19</v>
      </c>
      <c r="F1398">
        <v>4.91</v>
      </c>
      <c r="G1398" s="13" t="s">
        <v>804</v>
      </c>
      <c r="H1398" t="s">
        <v>4121</v>
      </c>
      <c r="I1398">
        <v>111210</v>
      </c>
      <c r="J1398" s="13" t="s">
        <v>4123</v>
      </c>
      <c r="K1398" t="s">
        <v>4138</v>
      </c>
      <c r="L1398" t="s">
        <v>4452</v>
      </c>
      <c r="M1398" t="s">
        <v>4138</v>
      </c>
    </row>
    <row r="1399" spans="2:13" ht="32" x14ac:dyDescent="0.2">
      <c r="B1399">
        <v>721922</v>
      </c>
      <c r="C1399" s="3">
        <v>1.54</v>
      </c>
      <c r="D1399">
        <v>2.08</v>
      </c>
      <c r="E1399">
        <v>0.74</v>
      </c>
      <c r="F1399">
        <v>0.34</v>
      </c>
      <c r="G1399" s="13" t="s">
        <v>2485</v>
      </c>
      <c r="H1399" t="s">
        <v>4121</v>
      </c>
      <c r="I1399">
        <v>511210</v>
      </c>
      <c r="J1399" s="13" t="s">
        <v>4135</v>
      </c>
      <c r="K1399" t="s">
        <v>4138</v>
      </c>
      <c r="L1399" t="s">
        <v>4894</v>
      </c>
      <c r="M1399" t="s">
        <v>4138</v>
      </c>
    </row>
    <row r="1400" spans="2:13" ht="32" x14ac:dyDescent="0.2">
      <c r="B1400">
        <v>810490</v>
      </c>
      <c r="C1400" s="3">
        <v>1.53</v>
      </c>
      <c r="D1400">
        <v>4.4800000000000004</v>
      </c>
      <c r="E1400">
        <v>6.21</v>
      </c>
      <c r="F1400">
        <v>1.98</v>
      </c>
      <c r="G1400" s="13" t="s">
        <v>2777</v>
      </c>
      <c r="H1400" t="s">
        <v>4120</v>
      </c>
      <c r="I1400">
        <v>311210</v>
      </c>
      <c r="J1400" s="13" t="s">
        <v>4126</v>
      </c>
      <c r="K1400" t="s">
        <v>4138</v>
      </c>
      <c r="L1400" t="s">
        <v>4985</v>
      </c>
      <c r="M1400" t="s">
        <v>4138</v>
      </c>
    </row>
    <row r="1401" spans="2:13" ht="16" x14ac:dyDescent="0.2">
      <c r="B1401">
        <v>293959</v>
      </c>
      <c r="C1401" s="3">
        <v>1.52</v>
      </c>
      <c r="D1401">
        <v>1.17</v>
      </c>
      <c r="E1401">
        <v>0.59</v>
      </c>
      <c r="F1401">
        <v>0.46</v>
      </c>
      <c r="G1401" s="13" t="s">
        <v>754</v>
      </c>
      <c r="H1401" t="s">
        <v>12</v>
      </c>
      <c r="I1401">
        <v>711220</v>
      </c>
      <c r="J1401" s="13" t="s">
        <v>4124</v>
      </c>
      <c r="K1401" t="s">
        <v>4138</v>
      </c>
      <c r="L1401" t="s">
        <v>4439</v>
      </c>
      <c r="M1401" t="s">
        <v>4138</v>
      </c>
    </row>
    <row r="1402" spans="2:13" ht="16" x14ac:dyDescent="0.2">
      <c r="B1402">
        <v>340241</v>
      </c>
      <c r="C1402" s="3">
        <v>1.52</v>
      </c>
      <c r="D1402">
        <v>5.38</v>
      </c>
      <c r="E1402">
        <v>0</v>
      </c>
      <c r="F1402">
        <v>0</v>
      </c>
      <c r="G1402" s="13" t="s">
        <v>891</v>
      </c>
      <c r="H1402" t="s">
        <v>12</v>
      </c>
      <c r="I1402" t="s">
        <v>12</v>
      </c>
      <c r="J1402" s="13" t="s">
        <v>12</v>
      </c>
      <c r="K1402" t="s">
        <v>12</v>
      </c>
      <c r="L1402" t="s">
        <v>4477</v>
      </c>
      <c r="M1402" t="s">
        <v>4138</v>
      </c>
    </row>
    <row r="1403" spans="2:13" ht="16" x14ac:dyDescent="0.2">
      <c r="B1403">
        <v>710610</v>
      </c>
      <c r="C1403" s="3">
        <v>1.52</v>
      </c>
      <c r="D1403">
        <v>0.49</v>
      </c>
      <c r="E1403">
        <v>0</v>
      </c>
      <c r="F1403">
        <v>0</v>
      </c>
      <c r="G1403" s="13" t="s">
        <v>2351</v>
      </c>
      <c r="H1403" t="s">
        <v>4121</v>
      </c>
      <c r="I1403">
        <v>411210</v>
      </c>
      <c r="J1403" s="13" t="s">
        <v>4134</v>
      </c>
      <c r="K1403" t="s">
        <v>4138</v>
      </c>
      <c r="L1403" t="s">
        <v>4866</v>
      </c>
      <c r="M1403" t="s">
        <v>4138</v>
      </c>
    </row>
    <row r="1404" spans="2:13" ht="32" x14ac:dyDescent="0.2">
      <c r="B1404">
        <v>440831</v>
      </c>
      <c r="C1404" s="3">
        <v>1.5</v>
      </c>
      <c r="D1404">
        <v>1.95</v>
      </c>
      <c r="E1404">
        <v>1.33</v>
      </c>
      <c r="F1404">
        <v>1.27</v>
      </c>
      <c r="G1404" s="13" t="s">
        <v>1283</v>
      </c>
      <c r="H1404" t="s">
        <v>12</v>
      </c>
      <c r="I1404">
        <v>311210</v>
      </c>
      <c r="J1404" s="13" t="s">
        <v>4126</v>
      </c>
      <c r="K1404" t="s">
        <v>4138</v>
      </c>
      <c r="L1404" t="s">
        <v>4595</v>
      </c>
      <c r="M1404" t="s">
        <v>4138</v>
      </c>
    </row>
    <row r="1405" spans="2:13" ht="32" x14ac:dyDescent="0.2">
      <c r="B1405">
        <v>800110</v>
      </c>
      <c r="C1405" s="3">
        <v>1.5</v>
      </c>
      <c r="D1405">
        <v>0.01</v>
      </c>
      <c r="E1405">
        <v>0</v>
      </c>
      <c r="F1405">
        <v>0</v>
      </c>
      <c r="G1405" s="13" t="s">
        <v>2759</v>
      </c>
      <c r="H1405" t="s">
        <v>4121</v>
      </c>
      <c r="I1405">
        <v>311210</v>
      </c>
      <c r="J1405" s="13" t="s">
        <v>4126</v>
      </c>
      <c r="K1405" t="s">
        <v>4138</v>
      </c>
      <c r="L1405" t="s">
        <v>4979</v>
      </c>
      <c r="M1405" t="s">
        <v>4138</v>
      </c>
    </row>
    <row r="1406" spans="2:13" ht="32" x14ac:dyDescent="0.2">
      <c r="B1406">
        <v>261510</v>
      </c>
      <c r="C1406" s="3">
        <v>1.49</v>
      </c>
      <c r="D1406">
        <v>5.14</v>
      </c>
      <c r="E1406">
        <v>0.32</v>
      </c>
      <c r="F1406">
        <v>0.7</v>
      </c>
      <c r="G1406" s="13" t="s">
        <v>278</v>
      </c>
      <c r="H1406" t="s">
        <v>4119</v>
      </c>
      <c r="I1406">
        <v>2111</v>
      </c>
      <c r="J1406" s="13" t="s">
        <v>4127</v>
      </c>
      <c r="K1406" t="s">
        <v>4138</v>
      </c>
      <c r="L1406" t="s">
        <v>4334</v>
      </c>
      <c r="M1406" t="s">
        <v>4138</v>
      </c>
    </row>
    <row r="1407" spans="2:13" ht="32" x14ac:dyDescent="0.2">
      <c r="B1407">
        <v>441114</v>
      </c>
      <c r="C1407" s="3">
        <v>1.49</v>
      </c>
      <c r="D1407">
        <v>0.93</v>
      </c>
      <c r="E1407">
        <v>0.87</v>
      </c>
      <c r="F1407">
        <v>1.37</v>
      </c>
      <c r="G1407" s="13" t="s">
        <v>1293</v>
      </c>
      <c r="H1407" t="s">
        <v>12</v>
      </c>
      <c r="I1407">
        <v>311210</v>
      </c>
      <c r="J1407" s="13" t="s">
        <v>4126</v>
      </c>
      <c r="K1407" t="s">
        <v>4138</v>
      </c>
      <c r="L1407" t="s">
        <v>4598</v>
      </c>
      <c r="M1407" t="s">
        <v>4138</v>
      </c>
    </row>
    <row r="1408" spans="2:13" ht="16" x14ac:dyDescent="0.2">
      <c r="B1408">
        <v>540252</v>
      </c>
      <c r="C1408" s="3">
        <v>1.47</v>
      </c>
      <c r="D1408">
        <v>2.99</v>
      </c>
      <c r="E1408">
        <v>2.3199999999999998</v>
      </c>
      <c r="F1408">
        <v>0.78</v>
      </c>
      <c r="G1408" s="13" t="s">
        <v>1626</v>
      </c>
      <c r="H1408" t="s">
        <v>4121</v>
      </c>
      <c r="I1408">
        <v>411220</v>
      </c>
      <c r="J1408" s="13" t="s">
        <v>4134</v>
      </c>
      <c r="K1408" t="s">
        <v>4138</v>
      </c>
      <c r="L1408" t="s">
        <v>4691</v>
      </c>
      <c r="M1408" t="s">
        <v>4138</v>
      </c>
    </row>
    <row r="1409" spans="2:13" ht="32" x14ac:dyDescent="0.2">
      <c r="B1409">
        <v>281290</v>
      </c>
      <c r="C1409" s="3">
        <v>1.46</v>
      </c>
      <c r="D1409">
        <v>4.45</v>
      </c>
      <c r="E1409">
        <v>2.4500000000000002</v>
      </c>
      <c r="F1409">
        <v>5.14</v>
      </c>
      <c r="G1409" s="13" t="s">
        <v>20</v>
      </c>
      <c r="H1409" t="s">
        <v>4121</v>
      </c>
      <c r="I1409">
        <v>211220</v>
      </c>
      <c r="J1409" s="13" t="s">
        <v>4127</v>
      </c>
      <c r="K1409" t="s">
        <v>4138</v>
      </c>
      <c r="L1409" t="s">
        <v>4364</v>
      </c>
      <c r="M1409" t="s">
        <v>4138</v>
      </c>
    </row>
    <row r="1410" spans="2:13" ht="32" x14ac:dyDescent="0.2">
      <c r="B1410">
        <v>720280</v>
      </c>
      <c r="C1410" s="3">
        <v>1.46</v>
      </c>
      <c r="D1410">
        <v>0.75</v>
      </c>
      <c r="E1410">
        <v>0.06</v>
      </c>
      <c r="F1410">
        <v>0.21</v>
      </c>
      <c r="G1410" s="13" t="s">
        <v>2389</v>
      </c>
      <c r="H1410" t="s">
        <v>4121</v>
      </c>
      <c r="I1410">
        <v>511210</v>
      </c>
      <c r="J1410" s="13" t="s">
        <v>4135</v>
      </c>
      <c r="K1410" t="s">
        <v>4138</v>
      </c>
      <c r="L1410" t="s">
        <v>4877</v>
      </c>
      <c r="M1410" t="s">
        <v>4138</v>
      </c>
    </row>
    <row r="1411" spans="2:13" ht="32" x14ac:dyDescent="0.2">
      <c r="B1411">
        <v>284020</v>
      </c>
      <c r="C1411" s="3">
        <v>1.43</v>
      </c>
      <c r="D1411">
        <v>0.66</v>
      </c>
      <c r="E1411">
        <v>0.82</v>
      </c>
      <c r="F1411">
        <v>1.51</v>
      </c>
      <c r="G1411" s="13" t="s">
        <v>430</v>
      </c>
      <c r="H1411" t="s">
        <v>4121</v>
      </c>
      <c r="I1411">
        <v>211220</v>
      </c>
      <c r="J1411" s="13" t="s">
        <v>4127</v>
      </c>
      <c r="K1411" t="s">
        <v>4138</v>
      </c>
      <c r="L1411" t="s">
        <v>4391</v>
      </c>
      <c r="M1411" t="s">
        <v>4138</v>
      </c>
    </row>
    <row r="1412" spans="2:13" ht="32" x14ac:dyDescent="0.2">
      <c r="B1412">
        <v>391723</v>
      </c>
      <c r="C1412" s="3">
        <v>1.43</v>
      </c>
      <c r="D1412">
        <v>1.39</v>
      </c>
      <c r="E1412">
        <v>1.75</v>
      </c>
      <c r="F1412">
        <v>1.72</v>
      </c>
      <c r="G1412" s="13" t="s">
        <v>1084</v>
      </c>
      <c r="H1412" t="s">
        <v>4120</v>
      </c>
      <c r="I1412">
        <v>311210</v>
      </c>
      <c r="J1412" s="13" t="s">
        <v>4126</v>
      </c>
      <c r="K1412" t="s">
        <v>4138</v>
      </c>
      <c r="L1412" t="s">
        <v>4543</v>
      </c>
      <c r="M1412" t="s">
        <v>4138</v>
      </c>
    </row>
    <row r="1413" spans="2:13" ht="32" x14ac:dyDescent="0.2">
      <c r="B1413">
        <v>681381</v>
      </c>
      <c r="C1413" s="3">
        <v>1.43</v>
      </c>
      <c r="D1413">
        <v>1.02</v>
      </c>
      <c r="E1413">
        <v>1.3</v>
      </c>
      <c r="F1413">
        <v>1.39</v>
      </c>
      <c r="G1413" s="13" t="s">
        <v>2234</v>
      </c>
      <c r="H1413" t="s">
        <v>12</v>
      </c>
      <c r="I1413">
        <v>311220</v>
      </c>
      <c r="J1413" s="13" t="s">
        <v>4126</v>
      </c>
      <c r="K1413" t="s">
        <v>4138</v>
      </c>
      <c r="L1413" t="s">
        <v>4831</v>
      </c>
      <c r="M1413" t="s">
        <v>4138</v>
      </c>
    </row>
    <row r="1414" spans="2:13" ht="32" x14ac:dyDescent="0.2">
      <c r="B1414">
        <v>521141</v>
      </c>
      <c r="C1414" s="3">
        <v>1.42</v>
      </c>
      <c r="D1414">
        <v>4.33</v>
      </c>
      <c r="E1414">
        <v>4.26</v>
      </c>
      <c r="F1414">
        <v>2.78</v>
      </c>
      <c r="G1414" s="13" t="s">
        <v>1577</v>
      </c>
      <c r="H1414" t="s">
        <v>4121</v>
      </c>
      <c r="I1414">
        <v>411220</v>
      </c>
      <c r="J1414" s="13" t="s">
        <v>4134</v>
      </c>
      <c r="K1414" t="s">
        <v>4138</v>
      </c>
      <c r="L1414" t="s">
        <v>4679</v>
      </c>
      <c r="M1414" t="s">
        <v>4138</v>
      </c>
    </row>
    <row r="1415" spans="2:13" ht="32" x14ac:dyDescent="0.2">
      <c r="B1415">
        <v>285390</v>
      </c>
      <c r="C1415" s="3">
        <v>1.41</v>
      </c>
      <c r="D1415">
        <v>2.2599999999999998</v>
      </c>
      <c r="E1415">
        <v>1.47</v>
      </c>
      <c r="F1415">
        <v>1.86</v>
      </c>
      <c r="G1415" s="13" t="s">
        <v>19</v>
      </c>
      <c r="H1415" t="s">
        <v>12</v>
      </c>
      <c r="I1415">
        <v>211220</v>
      </c>
      <c r="J1415" s="13" t="s">
        <v>4128</v>
      </c>
      <c r="K1415" t="s">
        <v>4138</v>
      </c>
      <c r="L1415" t="s">
        <v>4400</v>
      </c>
      <c r="M1415" t="s">
        <v>4138</v>
      </c>
    </row>
    <row r="1416" spans="2:13" ht="32" x14ac:dyDescent="0.2">
      <c r="B1416">
        <v>320910</v>
      </c>
      <c r="C1416" s="3">
        <v>1.41</v>
      </c>
      <c r="D1416">
        <v>0.42</v>
      </c>
      <c r="E1416">
        <v>0.18</v>
      </c>
      <c r="F1416">
        <v>0.2</v>
      </c>
      <c r="G1416" s="13" t="s">
        <v>845</v>
      </c>
      <c r="H1416" t="s">
        <v>4120</v>
      </c>
      <c r="I1416">
        <v>311210</v>
      </c>
      <c r="J1416" s="13" t="s">
        <v>4126</v>
      </c>
      <c r="K1416" t="s">
        <v>4138</v>
      </c>
      <c r="L1416" t="s">
        <v>4462</v>
      </c>
      <c r="M1416" t="s">
        <v>4138</v>
      </c>
    </row>
    <row r="1417" spans="2:13" ht="32" x14ac:dyDescent="0.2">
      <c r="B1417">
        <v>690911</v>
      </c>
      <c r="C1417" s="3">
        <v>1.41</v>
      </c>
      <c r="D1417">
        <v>0.43</v>
      </c>
      <c r="E1417">
        <v>0.43</v>
      </c>
      <c r="F1417">
        <v>0.14000000000000001</v>
      </c>
      <c r="G1417" s="13" t="s">
        <v>2261</v>
      </c>
      <c r="H1417" t="s">
        <v>4120</v>
      </c>
      <c r="I1417">
        <v>311220</v>
      </c>
      <c r="J1417" s="13" t="s">
        <v>4126</v>
      </c>
      <c r="K1417" t="s">
        <v>4138</v>
      </c>
      <c r="L1417" t="s">
        <v>4841</v>
      </c>
      <c r="M1417" t="s">
        <v>4138</v>
      </c>
    </row>
    <row r="1418" spans="2:13" ht="32" x14ac:dyDescent="0.2">
      <c r="B1418">
        <v>252921</v>
      </c>
      <c r="C1418" s="3">
        <v>1.4</v>
      </c>
      <c r="D1418">
        <v>0.85</v>
      </c>
      <c r="E1418">
        <v>1.61</v>
      </c>
      <c r="F1418">
        <v>2.0699999999999998</v>
      </c>
      <c r="G1418" s="13" t="s">
        <v>266</v>
      </c>
      <c r="H1418" t="s">
        <v>4119</v>
      </c>
      <c r="I1418">
        <v>3111</v>
      </c>
      <c r="J1418" s="13" t="s">
        <v>4126</v>
      </c>
      <c r="K1418" t="s">
        <v>4138</v>
      </c>
      <c r="L1418" t="s">
        <v>4323</v>
      </c>
      <c r="M1418" t="s">
        <v>4138</v>
      </c>
    </row>
    <row r="1419" spans="2:13" ht="32" x14ac:dyDescent="0.2">
      <c r="B1419">
        <v>283711</v>
      </c>
      <c r="C1419" s="3">
        <v>1.4</v>
      </c>
      <c r="D1419">
        <v>6.04</v>
      </c>
      <c r="E1419">
        <v>9.75</v>
      </c>
      <c r="F1419">
        <v>13.67</v>
      </c>
      <c r="G1419" s="13" t="s">
        <v>423</v>
      </c>
      <c r="H1419" t="s">
        <v>4121</v>
      </c>
      <c r="I1419">
        <v>211220</v>
      </c>
      <c r="J1419" s="13" t="s">
        <v>4127</v>
      </c>
      <c r="K1419" t="s">
        <v>4138</v>
      </c>
      <c r="L1419" t="s">
        <v>4389</v>
      </c>
      <c r="M1419" t="s">
        <v>4138</v>
      </c>
    </row>
    <row r="1420" spans="2:13" ht="32" x14ac:dyDescent="0.2">
      <c r="B1420">
        <v>650700</v>
      </c>
      <c r="C1420" s="3">
        <v>1.4</v>
      </c>
      <c r="D1420">
        <v>2.66</v>
      </c>
      <c r="E1420">
        <v>1.08</v>
      </c>
      <c r="F1420">
        <v>0.6</v>
      </c>
      <c r="G1420" s="13" t="s">
        <v>2183</v>
      </c>
      <c r="H1420" t="s">
        <v>4121</v>
      </c>
      <c r="I1420">
        <v>411220</v>
      </c>
      <c r="J1420" s="13" t="s">
        <v>4134</v>
      </c>
      <c r="K1420" t="s">
        <v>4138</v>
      </c>
      <c r="L1420" t="s">
        <v>4811</v>
      </c>
      <c r="M1420" t="s">
        <v>4138</v>
      </c>
    </row>
    <row r="1421" spans="2:13" ht="32" x14ac:dyDescent="0.2">
      <c r="B1421">
        <v>590110</v>
      </c>
      <c r="C1421" s="3">
        <v>1.39</v>
      </c>
      <c r="D1421">
        <v>1.31</v>
      </c>
      <c r="E1421">
        <v>1.31</v>
      </c>
      <c r="F1421">
        <v>1.62</v>
      </c>
      <c r="G1421" s="13" t="s">
        <v>1861</v>
      </c>
      <c r="H1421" t="s">
        <v>4121</v>
      </c>
      <c r="I1421">
        <v>411220</v>
      </c>
      <c r="J1421" s="13" t="s">
        <v>4134</v>
      </c>
      <c r="K1421" t="s">
        <v>4138</v>
      </c>
      <c r="L1421" t="s">
        <v>4739</v>
      </c>
      <c r="M1421" t="s">
        <v>4138</v>
      </c>
    </row>
    <row r="1422" spans="2:13" ht="16" x14ac:dyDescent="0.2">
      <c r="B1422">
        <v>382100</v>
      </c>
      <c r="C1422" s="3">
        <v>1.38</v>
      </c>
      <c r="D1422">
        <v>1.07</v>
      </c>
      <c r="E1422">
        <v>6.31</v>
      </c>
      <c r="F1422">
        <v>4.47</v>
      </c>
      <c r="G1422" s="13" t="s">
        <v>988</v>
      </c>
      <c r="H1422" t="s">
        <v>4121</v>
      </c>
      <c r="I1422">
        <v>711220</v>
      </c>
      <c r="J1422" s="13" t="s">
        <v>4124</v>
      </c>
      <c r="K1422" t="s">
        <v>4138</v>
      </c>
      <c r="L1422" t="s">
        <v>4520</v>
      </c>
      <c r="M1422" t="s">
        <v>4138</v>
      </c>
    </row>
    <row r="1423" spans="2:13" ht="32" x14ac:dyDescent="0.2">
      <c r="B1423">
        <v>740811</v>
      </c>
      <c r="C1423" s="3">
        <v>1.38</v>
      </c>
      <c r="D1423">
        <v>2</v>
      </c>
      <c r="E1423">
        <v>3.65</v>
      </c>
      <c r="F1423">
        <v>1.35</v>
      </c>
      <c r="G1423" s="13" t="s">
        <v>2665</v>
      </c>
      <c r="H1423" t="s">
        <v>4121</v>
      </c>
      <c r="I1423">
        <v>311210</v>
      </c>
      <c r="J1423" s="13" t="s">
        <v>4126</v>
      </c>
      <c r="K1423" t="s">
        <v>4138</v>
      </c>
      <c r="L1423" t="s">
        <v>4938</v>
      </c>
      <c r="M1423" t="s">
        <v>4138</v>
      </c>
    </row>
    <row r="1424" spans="2:13" ht="32" x14ac:dyDescent="0.2">
      <c r="B1424">
        <v>281000</v>
      </c>
      <c r="C1424" s="3">
        <v>1.37</v>
      </c>
      <c r="D1424">
        <v>1.29</v>
      </c>
      <c r="E1424">
        <v>0.8</v>
      </c>
      <c r="F1424">
        <v>0.25</v>
      </c>
      <c r="G1424" s="13" t="s">
        <v>334</v>
      </c>
      <c r="H1424" t="s">
        <v>4121</v>
      </c>
      <c r="I1424">
        <v>211220</v>
      </c>
      <c r="J1424" s="13" t="s">
        <v>4127</v>
      </c>
      <c r="K1424" t="s">
        <v>4138</v>
      </c>
      <c r="L1424" t="s">
        <v>4362</v>
      </c>
      <c r="M1424" t="s">
        <v>4138</v>
      </c>
    </row>
    <row r="1425" spans="2:13" ht="32" x14ac:dyDescent="0.2">
      <c r="B1425">
        <v>430219</v>
      </c>
      <c r="C1425" s="3">
        <v>1.37</v>
      </c>
      <c r="D1425">
        <v>0.96</v>
      </c>
      <c r="E1425">
        <v>1.18</v>
      </c>
      <c r="F1425">
        <v>0.7</v>
      </c>
      <c r="G1425" s="13" t="s">
        <v>1264</v>
      </c>
      <c r="H1425" t="s">
        <v>4121</v>
      </c>
      <c r="I1425">
        <v>111210</v>
      </c>
      <c r="J1425" s="13" t="s">
        <v>4123</v>
      </c>
      <c r="K1425" t="s">
        <v>4138</v>
      </c>
      <c r="L1425" t="s">
        <v>4586</v>
      </c>
      <c r="M1425" t="s">
        <v>4138</v>
      </c>
    </row>
    <row r="1426" spans="2:13" ht="32" x14ac:dyDescent="0.2">
      <c r="B1426">
        <v>284190</v>
      </c>
      <c r="C1426" s="3">
        <v>1.36</v>
      </c>
      <c r="D1426">
        <v>0.28000000000000003</v>
      </c>
      <c r="E1426">
        <v>0.33</v>
      </c>
      <c r="F1426">
        <v>1.51</v>
      </c>
      <c r="G1426" s="13" t="s">
        <v>437</v>
      </c>
      <c r="H1426" t="s">
        <v>4121</v>
      </c>
      <c r="I1426">
        <v>211220</v>
      </c>
      <c r="J1426" s="13" t="s">
        <v>4127</v>
      </c>
      <c r="K1426" t="s">
        <v>4138</v>
      </c>
      <c r="L1426" t="s">
        <v>4392</v>
      </c>
      <c r="M1426" t="s">
        <v>4138</v>
      </c>
    </row>
    <row r="1427" spans="2:13" ht="32" x14ac:dyDescent="0.2">
      <c r="B1427">
        <v>841392</v>
      </c>
      <c r="C1427" s="3">
        <v>1.36</v>
      </c>
      <c r="D1427">
        <v>0.63</v>
      </c>
      <c r="E1427">
        <v>3.55</v>
      </c>
      <c r="F1427">
        <v>0.39</v>
      </c>
      <c r="G1427" s="13" t="s">
        <v>2944</v>
      </c>
      <c r="H1427" t="s">
        <v>4122</v>
      </c>
      <c r="I1427">
        <v>211210</v>
      </c>
      <c r="J1427" s="13" t="s">
        <v>4127</v>
      </c>
      <c r="K1427" t="s">
        <v>4138</v>
      </c>
      <c r="L1427" t="s">
        <v>5031</v>
      </c>
      <c r="M1427" t="s">
        <v>4138</v>
      </c>
    </row>
    <row r="1428" spans="2:13" ht="16" x14ac:dyDescent="0.2">
      <c r="B1428">
        <v>300691</v>
      </c>
      <c r="C1428" s="3">
        <v>1.35</v>
      </c>
      <c r="D1428">
        <v>0.8</v>
      </c>
      <c r="E1428">
        <v>0.67</v>
      </c>
      <c r="F1428">
        <v>0.8</v>
      </c>
      <c r="G1428" s="13" t="s">
        <v>792</v>
      </c>
      <c r="H1428" t="s">
        <v>12</v>
      </c>
      <c r="I1428">
        <v>711220</v>
      </c>
      <c r="J1428" s="13" t="s">
        <v>4124</v>
      </c>
      <c r="K1428" t="s">
        <v>4138</v>
      </c>
      <c r="L1428" t="s">
        <v>4448</v>
      </c>
      <c r="M1428" t="s">
        <v>4138</v>
      </c>
    </row>
    <row r="1429" spans="2:13" ht="32" x14ac:dyDescent="0.2">
      <c r="B1429">
        <v>380590</v>
      </c>
      <c r="C1429" s="3">
        <v>1.35</v>
      </c>
      <c r="D1429">
        <v>0.14000000000000001</v>
      </c>
      <c r="E1429">
        <v>0.09</v>
      </c>
      <c r="F1429">
        <v>0.28000000000000003</v>
      </c>
      <c r="G1429" s="13" t="s">
        <v>954</v>
      </c>
      <c r="H1429" t="s">
        <v>4121</v>
      </c>
      <c r="I1429">
        <v>311210</v>
      </c>
      <c r="J1429" s="13" t="s">
        <v>4126</v>
      </c>
      <c r="K1429" t="s">
        <v>4138</v>
      </c>
      <c r="L1429" t="s">
        <v>4504</v>
      </c>
      <c r="M1429" t="s">
        <v>4138</v>
      </c>
    </row>
    <row r="1430" spans="2:13" ht="32" x14ac:dyDescent="0.2">
      <c r="B1430">
        <v>480300</v>
      </c>
      <c r="C1430" s="3">
        <v>1.35</v>
      </c>
      <c r="D1430">
        <v>1.1399999999999999</v>
      </c>
      <c r="E1430">
        <v>0.52</v>
      </c>
      <c r="F1430">
        <v>0.52</v>
      </c>
      <c r="G1430" s="13" t="s">
        <v>1363</v>
      </c>
      <c r="H1430" t="s">
        <v>4121</v>
      </c>
      <c r="I1430">
        <v>711220</v>
      </c>
      <c r="J1430" s="13" t="s">
        <v>4124</v>
      </c>
      <c r="K1430" t="s">
        <v>4138</v>
      </c>
      <c r="L1430" t="s">
        <v>4622</v>
      </c>
      <c r="M1430" t="s">
        <v>4138</v>
      </c>
    </row>
    <row r="1431" spans="2:13" ht="32" x14ac:dyDescent="0.2">
      <c r="B1431">
        <v>680293</v>
      </c>
      <c r="C1431" s="3">
        <v>1.34</v>
      </c>
      <c r="D1431">
        <v>2.14</v>
      </c>
      <c r="E1431">
        <v>0.55000000000000004</v>
      </c>
      <c r="F1431">
        <v>1.8</v>
      </c>
      <c r="G1431" s="13" t="s">
        <v>2205</v>
      </c>
      <c r="H1431" t="s">
        <v>4120</v>
      </c>
      <c r="I1431">
        <v>311220</v>
      </c>
      <c r="J1431" s="13" t="s">
        <v>4126</v>
      </c>
      <c r="K1431" t="s">
        <v>4138</v>
      </c>
      <c r="L1431" t="s">
        <v>4820</v>
      </c>
      <c r="M1431" t="s">
        <v>4138</v>
      </c>
    </row>
    <row r="1432" spans="2:13" ht="32" x14ac:dyDescent="0.2">
      <c r="B1432">
        <v>291100</v>
      </c>
      <c r="C1432" s="3">
        <v>1.33</v>
      </c>
      <c r="D1432">
        <v>1.38</v>
      </c>
      <c r="E1432">
        <v>2.5099999999999998</v>
      </c>
      <c r="F1432">
        <v>3.83</v>
      </c>
      <c r="G1432" s="13" t="s">
        <v>554</v>
      </c>
      <c r="H1432" t="s">
        <v>4121</v>
      </c>
      <c r="I1432">
        <v>211220</v>
      </c>
      <c r="J1432" s="13" t="s">
        <v>4127</v>
      </c>
      <c r="K1432" t="s">
        <v>4138</v>
      </c>
      <c r="L1432" t="s">
        <v>4411</v>
      </c>
      <c r="M1432" t="s">
        <v>4138</v>
      </c>
    </row>
    <row r="1433" spans="2:13" ht="32" x14ac:dyDescent="0.2">
      <c r="B1433">
        <v>292024</v>
      </c>
      <c r="C1433" s="3">
        <v>1.33</v>
      </c>
      <c r="D1433">
        <v>7.07</v>
      </c>
      <c r="E1433">
        <v>2.67</v>
      </c>
      <c r="F1433">
        <v>1.59</v>
      </c>
      <c r="G1433" s="13" t="s">
        <v>634</v>
      </c>
      <c r="H1433" t="s">
        <v>12</v>
      </c>
      <c r="I1433">
        <v>211220</v>
      </c>
      <c r="J1433" s="13" t="s">
        <v>4128</v>
      </c>
      <c r="K1433" t="s">
        <v>4138</v>
      </c>
      <c r="L1433" t="s">
        <v>4420</v>
      </c>
      <c r="M1433" t="s">
        <v>4138</v>
      </c>
    </row>
    <row r="1434" spans="2:13" ht="16" x14ac:dyDescent="0.2">
      <c r="B1434">
        <v>521029</v>
      </c>
      <c r="C1434" s="3">
        <v>1.33</v>
      </c>
      <c r="D1434">
        <v>0.68</v>
      </c>
      <c r="E1434">
        <v>0.06</v>
      </c>
      <c r="F1434">
        <v>0.03</v>
      </c>
      <c r="G1434" s="13" t="s">
        <v>1565</v>
      </c>
      <c r="H1434" t="s">
        <v>4121</v>
      </c>
      <c r="I1434">
        <v>411220</v>
      </c>
      <c r="J1434" s="13" t="s">
        <v>4134</v>
      </c>
      <c r="K1434" t="s">
        <v>4138</v>
      </c>
      <c r="L1434" t="s">
        <v>4678</v>
      </c>
      <c r="M1434" t="s">
        <v>4138</v>
      </c>
    </row>
    <row r="1435" spans="2:13" ht="16" x14ac:dyDescent="0.2">
      <c r="B1435">
        <v>521212</v>
      </c>
      <c r="C1435" s="3">
        <v>1.33</v>
      </c>
      <c r="D1435">
        <v>0.82</v>
      </c>
      <c r="E1435">
        <v>0.51</v>
      </c>
      <c r="F1435">
        <v>0.81</v>
      </c>
      <c r="G1435" s="13" t="s">
        <v>1582</v>
      </c>
      <c r="H1435" t="s">
        <v>4121</v>
      </c>
      <c r="I1435">
        <v>411220</v>
      </c>
      <c r="J1435" s="13" t="s">
        <v>4134</v>
      </c>
      <c r="K1435" t="s">
        <v>4138</v>
      </c>
      <c r="L1435" t="s">
        <v>4680</v>
      </c>
      <c r="M1435" t="s">
        <v>4138</v>
      </c>
    </row>
    <row r="1436" spans="2:13" ht="32" x14ac:dyDescent="0.2">
      <c r="B1436">
        <v>720421</v>
      </c>
      <c r="C1436" s="3">
        <v>1.33</v>
      </c>
      <c r="D1436">
        <v>0.23</v>
      </c>
      <c r="E1436">
        <v>0.2</v>
      </c>
      <c r="F1436">
        <v>0.14000000000000001</v>
      </c>
      <c r="G1436" s="13" t="s">
        <v>2395</v>
      </c>
      <c r="H1436" t="s">
        <v>4119</v>
      </c>
      <c r="I1436">
        <v>511220</v>
      </c>
      <c r="J1436" s="13" t="s">
        <v>4135</v>
      </c>
      <c r="K1436" t="s">
        <v>4138</v>
      </c>
      <c r="L1436" t="s">
        <v>4879</v>
      </c>
      <c r="M1436" t="s">
        <v>4138</v>
      </c>
    </row>
    <row r="1437" spans="2:13" ht="32" x14ac:dyDescent="0.2">
      <c r="B1437">
        <v>520831</v>
      </c>
      <c r="C1437" s="3">
        <v>1.32</v>
      </c>
      <c r="D1437">
        <v>2.16</v>
      </c>
      <c r="E1437">
        <v>1.38</v>
      </c>
      <c r="F1437">
        <v>1.43</v>
      </c>
      <c r="G1437" s="13" t="s">
        <v>1542</v>
      </c>
      <c r="H1437" t="s">
        <v>4121</v>
      </c>
      <c r="I1437">
        <v>411220</v>
      </c>
      <c r="J1437" s="13" t="s">
        <v>4134</v>
      </c>
      <c r="K1437" t="s">
        <v>4138</v>
      </c>
      <c r="L1437" t="s">
        <v>4676</v>
      </c>
      <c r="M1437" t="s">
        <v>4138</v>
      </c>
    </row>
    <row r="1438" spans="2:13" ht="16" x14ac:dyDescent="0.2">
      <c r="B1438">
        <v>551421</v>
      </c>
      <c r="C1438" s="3">
        <v>1.32</v>
      </c>
      <c r="D1438">
        <v>0.49</v>
      </c>
      <c r="E1438">
        <v>0.14000000000000001</v>
      </c>
      <c r="F1438">
        <v>0.81</v>
      </c>
      <c r="G1438" s="13" t="s">
        <v>1741</v>
      </c>
      <c r="H1438" t="s">
        <v>4121</v>
      </c>
      <c r="I1438">
        <v>411220</v>
      </c>
      <c r="J1438" s="13" t="s">
        <v>4134</v>
      </c>
      <c r="K1438" t="s">
        <v>4138</v>
      </c>
      <c r="L1438" t="s">
        <v>4711</v>
      </c>
      <c r="M1438" t="s">
        <v>4138</v>
      </c>
    </row>
    <row r="1439" spans="2:13" ht="32" x14ac:dyDescent="0.2">
      <c r="B1439">
        <v>731590</v>
      </c>
      <c r="C1439" s="3">
        <v>1.32</v>
      </c>
      <c r="D1439">
        <v>0.98</v>
      </c>
      <c r="E1439">
        <v>1.34</v>
      </c>
      <c r="F1439">
        <v>1.76</v>
      </c>
      <c r="G1439" s="13" t="s">
        <v>2603</v>
      </c>
      <c r="H1439" t="s">
        <v>4120</v>
      </c>
      <c r="I1439">
        <v>311220</v>
      </c>
      <c r="J1439" s="13" t="s">
        <v>4126</v>
      </c>
      <c r="K1439" t="s">
        <v>4138</v>
      </c>
      <c r="L1439" t="s">
        <v>4919</v>
      </c>
      <c r="M1439" t="s">
        <v>4138</v>
      </c>
    </row>
    <row r="1440" spans="2:13" ht="32" x14ac:dyDescent="0.2">
      <c r="B1440">
        <v>731442</v>
      </c>
      <c r="C1440" s="3">
        <v>1.31</v>
      </c>
      <c r="D1440">
        <v>1.88</v>
      </c>
      <c r="E1440">
        <v>2.79</v>
      </c>
      <c r="F1440">
        <v>3.07</v>
      </c>
      <c r="G1440" s="13" t="s">
        <v>2593</v>
      </c>
      <c r="H1440" t="s">
        <v>4121</v>
      </c>
      <c r="I1440">
        <v>311220</v>
      </c>
      <c r="J1440" s="13" t="s">
        <v>4126</v>
      </c>
      <c r="K1440" t="s">
        <v>4138</v>
      </c>
      <c r="L1440" t="s">
        <v>4918</v>
      </c>
      <c r="M1440" t="s">
        <v>4138</v>
      </c>
    </row>
    <row r="1441" spans="2:13" ht="32" x14ac:dyDescent="0.2">
      <c r="B1441">
        <v>310229</v>
      </c>
      <c r="C1441" s="3">
        <v>1.3</v>
      </c>
      <c r="D1441">
        <v>0.35</v>
      </c>
      <c r="E1441">
        <v>0.56999999999999995</v>
      </c>
      <c r="F1441">
        <v>0.51</v>
      </c>
      <c r="G1441" s="13" t="s">
        <v>796</v>
      </c>
      <c r="H1441" t="s">
        <v>4121</v>
      </c>
      <c r="I1441">
        <v>111210</v>
      </c>
      <c r="J1441" s="13" t="s">
        <v>4123</v>
      </c>
      <c r="K1441" t="s">
        <v>4138</v>
      </c>
      <c r="L1441" t="s">
        <v>4450</v>
      </c>
      <c r="M1441" t="s">
        <v>4138</v>
      </c>
    </row>
    <row r="1442" spans="2:13" ht="16" x14ac:dyDescent="0.2">
      <c r="B1442">
        <v>600191</v>
      </c>
      <c r="C1442" s="3">
        <v>1.3</v>
      </c>
      <c r="D1442">
        <v>3.77</v>
      </c>
      <c r="E1442">
        <v>0.69</v>
      </c>
      <c r="F1442">
        <v>0.38</v>
      </c>
      <c r="G1442" s="13" t="s">
        <v>1888</v>
      </c>
      <c r="H1442" t="s">
        <v>4121</v>
      </c>
      <c r="I1442">
        <v>411220</v>
      </c>
      <c r="J1442" s="13" t="s">
        <v>4134</v>
      </c>
      <c r="K1442" t="s">
        <v>4138</v>
      </c>
      <c r="L1442" t="s">
        <v>4750</v>
      </c>
      <c r="M1442" t="s">
        <v>4138</v>
      </c>
    </row>
    <row r="1443" spans="2:13" ht="32" x14ac:dyDescent="0.2">
      <c r="B1443">
        <v>700729</v>
      </c>
      <c r="C1443" s="3">
        <v>1.3</v>
      </c>
      <c r="D1443">
        <v>2.2000000000000002</v>
      </c>
      <c r="E1443">
        <v>4.5599999999999996</v>
      </c>
      <c r="F1443">
        <v>2.56</v>
      </c>
      <c r="G1443" s="13" t="s">
        <v>2293</v>
      </c>
      <c r="H1443" t="s">
        <v>4120</v>
      </c>
      <c r="I1443">
        <v>511220</v>
      </c>
      <c r="J1443" s="13" t="s">
        <v>4135</v>
      </c>
      <c r="K1443" t="s">
        <v>4138</v>
      </c>
      <c r="L1443" t="s">
        <v>4852</v>
      </c>
      <c r="M1443" t="s">
        <v>4138</v>
      </c>
    </row>
    <row r="1444" spans="2:13" ht="32" x14ac:dyDescent="0.2">
      <c r="B1444">
        <v>380610</v>
      </c>
      <c r="C1444" s="3">
        <v>1.29</v>
      </c>
      <c r="D1444">
        <v>3.88</v>
      </c>
      <c r="E1444">
        <v>1.66</v>
      </c>
      <c r="F1444">
        <v>1.23</v>
      </c>
      <c r="G1444" s="13" t="s">
        <v>955</v>
      </c>
      <c r="H1444" t="s">
        <v>4121</v>
      </c>
      <c r="I1444">
        <v>311210</v>
      </c>
      <c r="J1444" s="13" t="s">
        <v>4126</v>
      </c>
      <c r="K1444" t="s">
        <v>4138</v>
      </c>
      <c r="L1444" t="s">
        <v>4505</v>
      </c>
      <c r="M1444" t="s">
        <v>4138</v>
      </c>
    </row>
    <row r="1445" spans="2:13" ht="32" x14ac:dyDescent="0.2">
      <c r="B1445">
        <v>701400</v>
      </c>
      <c r="C1445" s="3">
        <v>1.29</v>
      </c>
      <c r="D1445">
        <v>1.68</v>
      </c>
      <c r="E1445">
        <v>4.34</v>
      </c>
      <c r="F1445">
        <v>1.31</v>
      </c>
      <c r="G1445" s="13" t="s">
        <v>2309</v>
      </c>
      <c r="H1445" t="s">
        <v>4121</v>
      </c>
      <c r="I1445">
        <v>711220</v>
      </c>
      <c r="J1445" s="13" t="s">
        <v>4124</v>
      </c>
      <c r="K1445" t="s">
        <v>4138</v>
      </c>
      <c r="L1445" t="s">
        <v>4858</v>
      </c>
      <c r="M1445" t="s">
        <v>4138</v>
      </c>
    </row>
    <row r="1446" spans="2:13" ht="32" x14ac:dyDescent="0.2">
      <c r="B1446">
        <v>282731</v>
      </c>
      <c r="C1446" s="3">
        <v>1.28</v>
      </c>
      <c r="D1446">
        <v>2.74</v>
      </c>
      <c r="E1446">
        <v>1.56</v>
      </c>
      <c r="F1446">
        <v>0.42</v>
      </c>
      <c r="G1446" s="13" t="s">
        <v>376</v>
      </c>
      <c r="H1446" t="s">
        <v>4121</v>
      </c>
      <c r="I1446">
        <v>211220</v>
      </c>
      <c r="J1446" s="13" t="s">
        <v>4127</v>
      </c>
      <c r="K1446" t="s">
        <v>4138</v>
      </c>
      <c r="L1446" t="s">
        <v>4379</v>
      </c>
      <c r="M1446" t="s">
        <v>4138</v>
      </c>
    </row>
    <row r="1447" spans="2:13" ht="32" x14ac:dyDescent="0.2">
      <c r="B1447">
        <v>540232</v>
      </c>
      <c r="C1447" s="3">
        <v>1.28</v>
      </c>
      <c r="D1447">
        <v>3.24</v>
      </c>
      <c r="E1447">
        <v>0.19</v>
      </c>
      <c r="F1447">
        <v>0.22</v>
      </c>
      <c r="G1447" s="13" t="s">
        <v>1615</v>
      </c>
      <c r="H1447" t="s">
        <v>4121</v>
      </c>
      <c r="I1447">
        <v>411220</v>
      </c>
      <c r="J1447" s="13" t="s">
        <v>4134</v>
      </c>
      <c r="K1447" t="s">
        <v>4138</v>
      </c>
      <c r="L1447" t="s">
        <v>4691</v>
      </c>
      <c r="M1447" t="s">
        <v>4138</v>
      </c>
    </row>
    <row r="1448" spans="2:13" ht="16" x14ac:dyDescent="0.2">
      <c r="B1448">
        <v>551329</v>
      </c>
      <c r="C1448" s="3">
        <v>1.28</v>
      </c>
      <c r="D1448">
        <v>1.1200000000000001</v>
      </c>
      <c r="E1448">
        <v>0.4</v>
      </c>
      <c r="F1448">
        <v>0.09</v>
      </c>
      <c r="G1448" s="13" t="s">
        <v>1733</v>
      </c>
      <c r="H1448" t="s">
        <v>4121</v>
      </c>
      <c r="I1448">
        <v>411220</v>
      </c>
      <c r="J1448" s="13" t="s">
        <v>4134</v>
      </c>
      <c r="K1448" t="s">
        <v>4138</v>
      </c>
      <c r="L1448" t="s">
        <v>4710</v>
      </c>
      <c r="M1448" t="s">
        <v>4138</v>
      </c>
    </row>
    <row r="1449" spans="2:13" ht="32" x14ac:dyDescent="0.2">
      <c r="B1449">
        <v>842091</v>
      </c>
      <c r="C1449" s="3">
        <v>1.28</v>
      </c>
      <c r="D1449">
        <v>1.1599999999999999</v>
      </c>
      <c r="E1449">
        <v>0.59</v>
      </c>
      <c r="F1449">
        <v>0.59</v>
      </c>
      <c r="G1449" s="13" t="s">
        <v>2994</v>
      </c>
      <c r="H1449" t="s">
        <v>4122</v>
      </c>
      <c r="I1449">
        <v>611210</v>
      </c>
      <c r="J1449" s="13" t="s">
        <v>4131</v>
      </c>
      <c r="K1449" t="s">
        <v>4138</v>
      </c>
      <c r="L1449" t="s">
        <v>5038</v>
      </c>
      <c r="M1449" t="s">
        <v>4138</v>
      </c>
    </row>
    <row r="1450" spans="2:13" ht="32" x14ac:dyDescent="0.2">
      <c r="B1450">
        <v>392079</v>
      </c>
      <c r="C1450" s="3">
        <v>1.27</v>
      </c>
      <c r="D1450">
        <v>1.26</v>
      </c>
      <c r="E1450">
        <v>1.44</v>
      </c>
      <c r="F1450">
        <v>0.54</v>
      </c>
      <c r="G1450" s="13" t="s">
        <v>1108</v>
      </c>
      <c r="H1450" t="s">
        <v>4121</v>
      </c>
      <c r="I1450">
        <v>311220</v>
      </c>
      <c r="J1450" s="13" t="s">
        <v>4126</v>
      </c>
      <c r="K1450" t="s">
        <v>4138</v>
      </c>
      <c r="L1450" t="s">
        <v>4546</v>
      </c>
      <c r="M1450" t="s">
        <v>4138</v>
      </c>
    </row>
    <row r="1451" spans="2:13" ht="32" x14ac:dyDescent="0.2">
      <c r="B1451">
        <v>440722</v>
      </c>
      <c r="C1451" s="3">
        <v>1.27</v>
      </c>
      <c r="D1451">
        <v>0.14000000000000001</v>
      </c>
      <c r="E1451">
        <v>0.42</v>
      </c>
      <c r="F1451">
        <v>0.01</v>
      </c>
      <c r="G1451" s="13" t="s">
        <v>1277</v>
      </c>
      <c r="H1451" t="s">
        <v>4121</v>
      </c>
      <c r="I1451">
        <v>311210</v>
      </c>
      <c r="J1451" s="13" t="s">
        <v>4126</v>
      </c>
      <c r="K1451" t="s">
        <v>4138</v>
      </c>
      <c r="L1451" t="s">
        <v>4594</v>
      </c>
      <c r="M1451" t="s">
        <v>4138</v>
      </c>
    </row>
    <row r="1452" spans="2:13" ht="16" x14ac:dyDescent="0.2">
      <c r="B1452">
        <v>520829</v>
      </c>
      <c r="C1452" s="3">
        <v>1.27</v>
      </c>
      <c r="D1452">
        <v>1.19</v>
      </c>
      <c r="E1452">
        <v>0.63</v>
      </c>
      <c r="F1452">
        <v>0.82</v>
      </c>
      <c r="G1452" s="13" t="s">
        <v>1538</v>
      </c>
      <c r="H1452" t="s">
        <v>4121</v>
      </c>
      <c r="I1452">
        <v>411220</v>
      </c>
      <c r="J1452" s="13" t="s">
        <v>4134</v>
      </c>
      <c r="K1452" t="s">
        <v>4138</v>
      </c>
      <c r="L1452" t="s">
        <v>4676</v>
      </c>
      <c r="M1452" t="s">
        <v>4138</v>
      </c>
    </row>
    <row r="1453" spans="2:13" ht="32" x14ac:dyDescent="0.2">
      <c r="B1453">
        <v>860721</v>
      </c>
      <c r="C1453" s="3">
        <v>1.27</v>
      </c>
      <c r="D1453">
        <v>1.45</v>
      </c>
      <c r="E1453">
        <v>1.7</v>
      </c>
      <c r="F1453">
        <v>0.01</v>
      </c>
      <c r="G1453" s="13" t="s">
        <v>3684</v>
      </c>
      <c r="H1453" t="s">
        <v>4121</v>
      </c>
      <c r="I1453">
        <v>511220</v>
      </c>
      <c r="J1453" s="13" t="s">
        <v>4135</v>
      </c>
      <c r="K1453" t="s">
        <v>4138</v>
      </c>
      <c r="L1453" t="s">
        <v>5158</v>
      </c>
      <c r="M1453" t="s">
        <v>4138</v>
      </c>
    </row>
    <row r="1454" spans="2:13" ht="32" x14ac:dyDescent="0.2">
      <c r="B1454">
        <v>521051</v>
      </c>
      <c r="C1454" s="3">
        <v>1.26</v>
      </c>
      <c r="D1454">
        <v>1.58</v>
      </c>
      <c r="E1454">
        <v>1.69</v>
      </c>
      <c r="F1454">
        <v>1.5</v>
      </c>
      <c r="G1454" s="13" t="s">
        <v>1570</v>
      </c>
      <c r="H1454" t="s">
        <v>4121</v>
      </c>
      <c r="I1454">
        <v>411220</v>
      </c>
      <c r="J1454" s="13" t="s">
        <v>4134</v>
      </c>
      <c r="K1454" t="s">
        <v>4138</v>
      </c>
      <c r="L1454" t="s">
        <v>4678</v>
      </c>
      <c r="M1454" t="s">
        <v>4138</v>
      </c>
    </row>
    <row r="1455" spans="2:13" ht="32" x14ac:dyDescent="0.2">
      <c r="B1455">
        <v>690722</v>
      </c>
      <c r="C1455" s="3">
        <v>1.25</v>
      </c>
      <c r="D1455">
        <v>1.71</v>
      </c>
      <c r="E1455">
        <v>1.78</v>
      </c>
      <c r="F1455">
        <v>1.33</v>
      </c>
      <c r="G1455" s="13" t="s">
        <v>2257</v>
      </c>
      <c r="H1455" t="s">
        <v>12</v>
      </c>
      <c r="I1455">
        <v>311220</v>
      </c>
      <c r="J1455" s="13" t="s">
        <v>4133</v>
      </c>
      <c r="K1455" t="s">
        <v>4138</v>
      </c>
      <c r="L1455" t="s">
        <v>4840</v>
      </c>
      <c r="M1455" t="s">
        <v>4138</v>
      </c>
    </row>
    <row r="1456" spans="2:13" ht="16" x14ac:dyDescent="0.2">
      <c r="B1456">
        <v>401019</v>
      </c>
      <c r="C1456" s="3">
        <v>1.23</v>
      </c>
      <c r="D1456">
        <v>0.95</v>
      </c>
      <c r="E1456">
        <v>0.75</v>
      </c>
      <c r="F1456">
        <v>0.65</v>
      </c>
      <c r="G1456" s="13" t="s">
        <v>1181</v>
      </c>
      <c r="H1456" t="s">
        <v>12</v>
      </c>
      <c r="I1456">
        <v>811210</v>
      </c>
      <c r="J1456" s="13" t="s">
        <v>4130</v>
      </c>
      <c r="K1456" t="s">
        <v>4138</v>
      </c>
      <c r="L1456" t="s">
        <v>4562</v>
      </c>
      <c r="M1456" t="s">
        <v>4138</v>
      </c>
    </row>
    <row r="1457" spans="2:13" ht="32" x14ac:dyDescent="0.2">
      <c r="B1457">
        <v>551299</v>
      </c>
      <c r="C1457" s="3">
        <v>1.23</v>
      </c>
      <c r="D1457">
        <v>0.96</v>
      </c>
      <c r="E1457">
        <v>1.1499999999999999</v>
      </c>
      <c r="F1457">
        <v>0.43</v>
      </c>
      <c r="G1457" s="13" t="s">
        <v>1726</v>
      </c>
      <c r="H1457" t="s">
        <v>4121</v>
      </c>
      <c r="I1457">
        <v>411220</v>
      </c>
      <c r="J1457" s="13" t="s">
        <v>4134</v>
      </c>
      <c r="K1457" t="s">
        <v>4138</v>
      </c>
      <c r="L1457" t="s">
        <v>4709</v>
      </c>
      <c r="M1457" t="s">
        <v>4138</v>
      </c>
    </row>
    <row r="1458" spans="2:13" ht="16" x14ac:dyDescent="0.2">
      <c r="B1458">
        <v>540793</v>
      </c>
      <c r="C1458" s="3">
        <v>1.22</v>
      </c>
      <c r="D1458">
        <v>0.76</v>
      </c>
      <c r="E1458">
        <v>0.74</v>
      </c>
      <c r="F1458">
        <v>0.56000000000000005</v>
      </c>
      <c r="G1458" s="13" t="s">
        <v>1667</v>
      </c>
      <c r="H1458" t="s">
        <v>4121</v>
      </c>
      <c r="I1458">
        <v>411220</v>
      </c>
      <c r="J1458" s="13" t="s">
        <v>4134</v>
      </c>
      <c r="K1458" t="s">
        <v>4138</v>
      </c>
      <c r="L1458" t="s">
        <v>4696</v>
      </c>
      <c r="M1458" t="s">
        <v>4138</v>
      </c>
    </row>
    <row r="1459" spans="2:13" ht="32" x14ac:dyDescent="0.2">
      <c r="B1459">
        <v>252490</v>
      </c>
      <c r="C1459" s="3">
        <v>1.21</v>
      </c>
      <c r="D1459">
        <v>0.56000000000000005</v>
      </c>
      <c r="E1459">
        <v>0.03</v>
      </c>
      <c r="F1459">
        <v>0.45</v>
      </c>
      <c r="G1459" s="13" t="s">
        <v>20</v>
      </c>
      <c r="H1459" t="s">
        <v>12</v>
      </c>
      <c r="I1459">
        <v>3111</v>
      </c>
      <c r="J1459" s="13" t="s">
        <v>4126</v>
      </c>
      <c r="K1459" t="s">
        <v>4138</v>
      </c>
      <c r="L1459" t="s">
        <v>4320</v>
      </c>
      <c r="M1459" t="s">
        <v>4138</v>
      </c>
    </row>
    <row r="1460" spans="2:13" ht="16" x14ac:dyDescent="0.2">
      <c r="B1460">
        <v>600624</v>
      </c>
      <c r="C1460" s="3">
        <v>1.21</v>
      </c>
      <c r="D1460">
        <v>1.18</v>
      </c>
      <c r="E1460">
        <v>1.36</v>
      </c>
      <c r="F1460">
        <v>0.73</v>
      </c>
      <c r="G1460" s="13" t="s">
        <v>1918</v>
      </c>
      <c r="H1460" t="s">
        <v>12</v>
      </c>
      <c r="I1460">
        <v>411220</v>
      </c>
      <c r="J1460" s="13" t="s">
        <v>4134</v>
      </c>
      <c r="K1460" t="s">
        <v>4138</v>
      </c>
      <c r="L1460" t="s">
        <v>4755</v>
      </c>
      <c r="M1460" t="s">
        <v>4138</v>
      </c>
    </row>
    <row r="1461" spans="2:13" ht="32" x14ac:dyDescent="0.2">
      <c r="B1461">
        <v>760521</v>
      </c>
      <c r="C1461" s="3">
        <v>1.21</v>
      </c>
      <c r="D1461">
        <v>0.67</v>
      </c>
      <c r="E1461">
        <v>0.3</v>
      </c>
      <c r="F1461">
        <v>7.0000000000000007E-2</v>
      </c>
      <c r="G1461" s="13" t="s">
        <v>2721</v>
      </c>
      <c r="H1461" t="s">
        <v>4121</v>
      </c>
      <c r="I1461">
        <v>311210</v>
      </c>
      <c r="J1461" s="13" t="s">
        <v>4126</v>
      </c>
      <c r="K1461" t="s">
        <v>4138</v>
      </c>
      <c r="L1461" t="s">
        <v>4958</v>
      </c>
      <c r="M1461" t="s">
        <v>4138</v>
      </c>
    </row>
    <row r="1462" spans="2:13" ht="32" x14ac:dyDescent="0.2">
      <c r="B1462">
        <v>853530</v>
      </c>
      <c r="C1462" s="3">
        <v>1.21</v>
      </c>
      <c r="D1462">
        <v>1.82</v>
      </c>
      <c r="E1462">
        <v>1.4</v>
      </c>
      <c r="F1462">
        <v>0.71</v>
      </c>
      <c r="G1462" s="13" t="s">
        <v>3593</v>
      </c>
      <c r="H1462" t="s">
        <v>4122</v>
      </c>
      <c r="I1462">
        <v>3112</v>
      </c>
      <c r="J1462" s="13" t="s">
        <v>4126</v>
      </c>
      <c r="K1462" t="s">
        <v>4138</v>
      </c>
      <c r="L1462" t="s">
        <v>5138</v>
      </c>
      <c r="M1462" t="s">
        <v>4138</v>
      </c>
    </row>
    <row r="1463" spans="2:13" ht="32" x14ac:dyDescent="0.2">
      <c r="B1463">
        <v>282630</v>
      </c>
      <c r="C1463" s="3">
        <v>1.2</v>
      </c>
      <c r="D1463">
        <v>0.98</v>
      </c>
      <c r="E1463">
        <v>1.64</v>
      </c>
      <c r="F1463">
        <v>1.41</v>
      </c>
      <c r="G1463" s="13" t="s">
        <v>372</v>
      </c>
      <c r="H1463" t="s">
        <v>4121</v>
      </c>
      <c r="I1463">
        <v>211220</v>
      </c>
      <c r="J1463" s="13" t="s">
        <v>4127</v>
      </c>
      <c r="K1463" t="s">
        <v>4138</v>
      </c>
      <c r="L1463" t="s">
        <v>4378</v>
      </c>
      <c r="M1463" t="s">
        <v>4138</v>
      </c>
    </row>
    <row r="1464" spans="2:13" ht="32" x14ac:dyDescent="0.2">
      <c r="B1464">
        <v>290347</v>
      </c>
      <c r="C1464" s="3">
        <v>1.2</v>
      </c>
      <c r="D1464">
        <v>2.0299999999999998</v>
      </c>
      <c r="E1464">
        <v>0</v>
      </c>
      <c r="F1464">
        <v>0</v>
      </c>
      <c r="G1464" s="13" t="s">
        <v>485</v>
      </c>
      <c r="H1464" t="s">
        <v>12</v>
      </c>
      <c r="I1464" t="s">
        <v>12</v>
      </c>
      <c r="J1464" s="13" t="s">
        <v>12</v>
      </c>
      <c r="K1464" t="s">
        <v>12</v>
      </c>
      <c r="L1464" t="s">
        <v>4403</v>
      </c>
      <c r="M1464" t="s">
        <v>4138</v>
      </c>
    </row>
    <row r="1465" spans="2:13" ht="32" x14ac:dyDescent="0.2">
      <c r="B1465">
        <v>853941</v>
      </c>
      <c r="C1465" s="3">
        <v>1.2</v>
      </c>
      <c r="D1465">
        <v>1.45</v>
      </c>
      <c r="E1465">
        <v>0.73</v>
      </c>
      <c r="F1465">
        <v>7.0000000000000007E-2</v>
      </c>
      <c r="G1465" s="13" t="s">
        <v>3617</v>
      </c>
      <c r="H1465" t="s">
        <v>12</v>
      </c>
      <c r="I1465">
        <v>311220</v>
      </c>
      <c r="J1465" s="13" t="s">
        <v>4126</v>
      </c>
      <c r="K1465" t="s">
        <v>4138</v>
      </c>
      <c r="L1465" t="s">
        <v>5142</v>
      </c>
      <c r="M1465" t="s">
        <v>4138</v>
      </c>
    </row>
    <row r="1466" spans="2:13" ht="32" x14ac:dyDescent="0.2">
      <c r="B1466">
        <v>250100</v>
      </c>
      <c r="C1466" s="3">
        <v>1.19</v>
      </c>
      <c r="D1466">
        <v>1.23</v>
      </c>
      <c r="E1466">
        <v>1.1000000000000001</v>
      </c>
      <c r="F1466">
        <v>0.96</v>
      </c>
      <c r="G1466" s="13" t="s">
        <v>222</v>
      </c>
      <c r="H1466" t="s">
        <v>4120</v>
      </c>
      <c r="I1466">
        <v>3111</v>
      </c>
      <c r="J1466" s="13" t="s">
        <v>4126</v>
      </c>
      <c r="K1466" t="s">
        <v>4138</v>
      </c>
      <c r="L1466" t="s">
        <v>4297</v>
      </c>
      <c r="M1466" t="s">
        <v>4138</v>
      </c>
    </row>
    <row r="1467" spans="2:13" ht="32" x14ac:dyDescent="0.2">
      <c r="B1467">
        <v>440910</v>
      </c>
      <c r="C1467" s="3">
        <v>1.19</v>
      </c>
      <c r="D1467">
        <v>0.95</v>
      </c>
      <c r="E1467">
        <v>1.1499999999999999</v>
      </c>
      <c r="F1467">
        <v>1.06</v>
      </c>
      <c r="G1467" s="13" t="s">
        <v>1286</v>
      </c>
      <c r="H1467" t="s">
        <v>4121</v>
      </c>
      <c r="I1467">
        <v>311210</v>
      </c>
      <c r="J1467" s="13" t="s">
        <v>4126</v>
      </c>
      <c r="K1467" t="s">
        <v>4138</v>
      </c>
      <c r="L1467" t="s">
        <v>4596</v>
      </c>
      <c r="M1467" t="s">
        <v>4138</v>
      </c>
    </row>
    <row r="1468" spans="2:13" ht="32" x14ac:dyDescent="0.2">
      <c r="B1468">
        <v>482290</v>
      </c>
      <c r="C1468" s="3">
        <v>1.19</v>
      </c>
      <c r="D1468">
        <v>1.34</v>
      </c>
      <c r="E1468">
        <v>0.63</v>
      </c>
      <c r="F1468">
        <v>0.35</v>
      </c>
      <c r="G1468" s="13" t="s">
        <v>1442</v>
      </c>
      <c r="H1468" t="s">
        <v>4120</v>
      </c>
      <c r="I1468">
        <v>611220</v>
      </c>
      <c r="J1468" s="13" t="s">
        <v>4131</v>
      </c>
      <c r="K1468" t="s">
        <v>4138</v>
      </c>
      <c r="L1468" t="s">
        <v>4640</v>
      </c>
      <c r="M1468" t="s">
        <v>4138</v>
      </c>
    </row>
    <row r="1469" spans="2:13" ht="32" x14ac:dyDescent="0.2">
      <c r="B1469">
        <v>550999</v>
      </c>
      <c r="C1469" s="3">
        <v>1.19</v>
      </c>
      <c r="D1469">
        <v>1.27</v>
      </c>
      <c r="E1469">
        <v>0.92</v>
      </c>
      <c r="F1469">
        <v>0.39</v>
      </c>
      <c r="G1469" s="13" t="s">
        <v>1715</v>
      </c>
      <c r="H1469" t="s">
        <v>4121</v>
      </c>
      <c r="I1469">
        <v>411220</v>
      </c>
      <c r="J1469" s="13" t="s">
        <v>4134</v>
      </c>
      <c r="K1469" t="s">
        <v>4138</v>
      </c>
      <c r="L1469" t="s">
        <v>4706</v>
      </c>
      <c r="M1469" t="s">
        <v>4138</v>
      </c>
    </row>
    <row r="1470" spans="2:13" ht="16" x14ac:dyDescent="0.2">
      <c r="B1470">
        <v>580410</v>
      </c>
      <c r="C1470" s="3">
        <v>1.19</v>
      </c>
      <c r="D1470">
        <v>1.66</v>
      </c>
      <c r="E1470">
        <v>1.24</v>
      </c>
      <c r="F1470">
        <v>1.17</v>
      </c>
      <c r="G1470" s="13" t="s">
        <v>1840</v>
      </c>
      <c r="H1470" t="s">
        <v>4121</v>
      </c>
      <c r="I1470">
        <v>411220</v>
      </c>
      <c r="J1470" s="13" t="s">
        <v>4134</v>
      </c>
      <c r="K1470" t="s">
        <v>4138</v>
      </c>
      <c r="L1470" t="s">
        <v>4731</v>
      </c>
      <c r="M1470" t="s">
        <v>4138</v>
      </c>
    </row>
    <row r="1471" spans="2:13" ht="32" x14ac:dyDescent="0.2">
      <c r="B1471">
        <v>722692</v>
      </c>
      <c r="C1471" s="3">
        <v>1.19</v>
      </c>
      <c r="D1471">
        <v>1.08</v>
      </c>
      <c r="E1471">
        <v>0.16</v>
      </c>
      <c r="F1471">
        <v>0</v>
      </c>
      <c r="G1471" s="13" t="s">
        <v>2518</v>
      </c>
      <c r="H1471" t="s">
        <v>4121</v>
      </c>
      <c r="I1471">
        <v>511210</v>
      </c>
      <c r="J1471" s="13" t="s">
        <v>4135</v>
      </c>
      <c r="K1471" t="s">
        <v>4138</v>
      </c>
      <c r="L1471" t="s">
        <v>4901</v>
      </c>
      <c r="M1471" t="s">
        <v>4138</v>
      </c>
    </row>
    <row r="1472" spans="2:13" ht="32" x14ac:dyDescent="0.2">
      <c r="B1472">
        <v>551211</v>
      </c>
      <c r="C1472" s="3">
        <v>1.18</v>
      </c>
      <c r="D1472">
        <v>1.44</v>
      </c>
      <c r="E1472">
        <v>1.58</v>
      </c>
      <c r="F1472">
        <v>0.93</v>
      </c>
      <c r="G1472" s="13" t="s">
        <v>1722</v>
      </c>
      <c r="H1472" t="s">
        <v>4121</v>
      </c>
      <c r="I1472">
        <v>411220</v>
      </c>
      <c r="J1472" s="13" t="s">
        <v>4134</v>
      </c>
      <c r="K1472" t="s">
        <v>4138</v>
      </c>
      <c r="L1472" t="s">
        <v>4709</v>
      </c>
      <c r="M1472" t="s">
        <v>4138</v>
      </c>
    </row>
    <row r="1473" spans="2:13" ht="16" x14ac:dyDescent="0.2">
      <c r="B1473">
        <v>580300</v>
      </c>
      <c r="C1473" s="3">
        <v>1.18</v>
      </c>
      <c r="D1473">
        <v>2.2000000000000002</v>
      </c>
      <c r="E1473">
        <v>0.84</v>
      </c>
      <c r="F1473">
        <v>0.68</v>
      </c>
      <c r="G1473" s="13" t="s">
        <v>1839</v>
      </c>
      <c r="H1473" t="s">
        <v>12</v>
      </c>
      <c r="I1473">
        <v>411220</v>
      </c>
      <c r="J1473" s="13" t="s">
        <v>4134</v>
      </c>
      <c r="K1473" t="s">
        <v>4138</v>
      </c>
      <c r="L1473" t="s">
        <v>4730</v>
      </c>
      <c r="M1473" t="s">
        <v>4138</v>
      </c>
    </row>
    <row r="1474" spans="2:13" ht="32" x14ac:dyDescent="0.2">
      <c r="B1474">
        <v>732611</v>
      </c>
      <c r="C1474" s="3">
        <v>1.18</v>
      </c>
      <c r="D1474">
        <v>1.93</v>
      </c>
      <c r="E1474">
        <v>1.02</v>
      </c>
      <c r="F1474">
        <v>0.54</v>
      </c>
      <c r="G1474" s="13" t="s">
        <v>2645</v>
      </c>
      <c r="H1474" t="s">
        <v>4121</v>
      </c>
      <c r="I1474">
        <v>311220</v>
      </c>
      <c r="J1474" s="13" t="s">
        <v>4126</v>
      </c>
      <c r="K1474" t="s">
        <v>4138</v>
      </c>
      <c r="L1474" t="s">
        <v>4930</v>
      </c>
      <c r="M1474" t="s">
        <v>4138</v>
      </c>
    </row>
    <row r="1475" spans="2:13" ht="32" x14ac:dyDescent="0.2">
      <c r="B1475">
        <v>293980</v>
      </c>
      <c r="C1475" s="3">
        <v>1.17</v>
      </c>
      <c r="D1475">
        <v>1.43</v>
      </c>
      <c r="E1475">
        <v>1.44</v>
      </c>
      <c r="F1475">
        <v>1.29</v>
      </c>
      <c r="G1475" s="13" t="s">
        <v>20</v>
      </c>
      <c r="H1475" t="s">
        <v>12</v>
      </c>
      <c r="I1475">
        <v>211220</v>
      </c>
      <c r="J1475" s="13" t="s">
        <v>4128</v>
      </c>
      <c r="K1475" t="s">
        <v>4138</v>
      </c>
      <c r="L1475" t="s">
        <v>4439</v>
      </c>
      <c r="M1475" t="s">
        <v>4138</v>
      </c>
    </row>
    <row r="1476" spans="2:13" ht="32" x14ac:dyDescent="0.2">
      <c r="B1476">
        <v>410799</v>
      </c>
      <c r="C1476" s="3">
        <v>1.17</v>
      </c>
      <c r="D1476">
        <v>1.08</v>
      </c>
      <c r="E1476">
        <v>0.45</v>
      </c>
      <c r="F1476">
        <v>0.16</v>
      </c>
      <c r="G1476" s="13" t="s">
        <v>1233</v>
      </c>
      <c r="H1476" t="s">
        <v>12</v>
      </c>
      <c r="I1476">
        <v>111210</v>
      </c>
      <c r="J1476" s="13" t="s">
        <v>4123</v>
      </c>
      <c r="K1476" t="s">
        <v>4138</v>
      </c>
      <c r="L1476" t="s">
        <v>4575</v>
      </c>
      <c r="M1476" t="s">
        <v>4138</v>
      </c>
    </row>
    <row r="1477" spans="2:13" ht="32" x14ac:dyDescent="0.2">
      <c r="B1477">
        <v>520851</v>
      </c>
      <c r="C1477" s="3">
        <v>1.17</v>
      </c>
      <c r="D1477">
        <v>0.51</v>
      </c>
      <c r="E1477">
        <v>0</v>
      </c>
      <c r="F1477">
        <v>0.04</v>
      </c>
      <c r="G1477" s="13" t="s">
        <v>1548</v>
      </c>
      <c r="H1477" t="s">
        <v>4121</v>
      </c>
      <c r="I1477">
        <v>411220</v>
      </c>
      <c r="J1477" s="13" t="s">
        <v>4134</v>
      </c>
      <c r="K1477" t="s">
        <v>4138</v>
      </c>
      <c r="L1477" t="s">
        <v>4676</v>
      </c>
      <c r="M1477" t="s">
        <v>4138</v>
      </c>
    </row>
    <row r="1478" spans="2:13" ht="16" x14ac:dyDescent="0.2">
      <c r="B1478">
        <v>530210</v>
      </c>
      <c r="C1478" s="3">
        <v>1.17</v>
      </c>
      <c r="D1478">
        <v>0</v>
      </c>
      <c r="E1478">
        <v>0</v>
      </c>
      <c r="F1478">
        <v>0</v>
      </c>
      <c r="G1478" s="13" t="s">
        <v>1591</v>
      </c>
      <c r="H1478" t="s">
        <v>4119</v>
      </c>
      <c r="I1478">
        <v>4111</v>
      </c>
      <c r="J1478" s="13" t="s">
        <v>4134</v>
      </c>
      <c r="K1478" t="s">
        <v>4138</v>
      </c>
      <c r="L1478" t="s">
        <v>4681</v>
      </c>
      <c r="M1478" t="s">
        <v>4138</v>
      </c>
    </row>
    <row r="1479" spans="2:13" ht="16" x14ac:dyDescent="0.2">
      <c r="B1479">
        <v>530820</v>
      </c>
      <c r="C1479" s="3">
        <v>1.17</v>
      </c>
      <c r="D1479">
        <v>3.29</v>
      </c>
      <c r="E1479">
        <v>3.85</v>
      </c>
      <c r="F1479">
        <v>2</v>
      </c>
      <c r="G1479" s="13" t="s">
        <v>1600</v>
      </c>
      <c r="H1479" t="s">
        <v>4121</v>
      </c>
      <c r="I1479">
        <v>411210</v>
      </c>
      <c r="J1479" s="13" t="s">
        <v>4134</v>
      </c>
      <c r="K1479" t="s">
        <v>4138</v>
      </c>
      <c r="L1479" t="s">
        <v>4686</v>
      </c>
      <c r="M1479" t="s">
        <v>4138</v>
      </c>
    </row>
    <row r="1480" spans="2:13" ht="16" x14ac:dyDescent="0.2">
      <c r="B1480">
        <v>851090</v>
      </c>
      <c r="C1480" s="3">
        <v>1.17</v>
      </c>
      <c r="D1480">
        <v>0.82</v>
      </c>
      <c r="E1480">
        <v>0.33</v>
      </c>
      <c r="F1480">
        <v>0.18</v>
      </c>
      <c r="G1480" s="13" t="s">
        <v>3463</v>
      </c>
      <c r="H1480" t="s">
        <v>4121</v>
      </c>
      <c r="I1480">
        <v>711220</v>
      </c>
      <c r="J1480" s="13" t="s">
        <v>4124</v>
      </c>
      <c r="K1480" t="s">
        <v>4138</v>
      </c>
      <c r="L1480" t="s">
        <v>5114</v>
      </c>
      <c r="M1480" t="s">
        <v>4138</v>
      </c>
    </row>
    <row r="1481" spans="2:13" ht="32" x14ac:dyDescent="0.2">
      <c r="B1481">
        <v>293311</v>
      </c>
      <c r="C1481" s="3">
        <v>1.1599999999999999</v>
      </c>
      <c r="D1481">
        <v>0.54</v>
      </c>
      <c r="E1481">
        <v>0.8</v>
      </c>
      <c r="F1481">
        <v>0.5</v>
      </c>
      <c r="G1481" s="13" t="s">
        <v>704</v>
      </c>
      <c r="H1481" t="s">
        <v>4121</v>
      </c>
      <c r="I1481">
        <v>211220</v>
      </c>
      <c r="J1481" s="13" t="s">
        <v>4127</v>
      </c>
      <c r="K1481" t="s">
        <v>4138</v>
      </c>
      <c r="L1481" t="s">
        <v>4433</v>
      </c>
      <c r="M1481" t="s">
        <v>4138</v>
      </c>
    </row>
    <row r="1482" spans="2:13" ht="16" x14ac:dyDescent="0.2">
      <c r="B1482">
        <v>551323</v>
      </c>
      <c r="C1482" s="3">
        <v>1.1599999999999999</v>
      </c>
      <c r="D1482">
        <v>1.84</v>
      </c>
      <c r="E1482">
        <v>1.6</v>
      </c>
      <c r="F1482">
        <v>0.85</v>
      </c>
      <c r="G1482" s="13" t="s">
        <v>1732</v>
      </c>
      <c r="H1482" t="s">
        <v>4121</v>
      </c>
      <c r="I1482">
        <v>411220</v>
      </c>
      <c r="J1482" s="13" t="s">
        <v>4134</v>
      </c>
      <c r="K1482" t="s">
        <v>4138</v>
      </c>
      <c r="L1482" t="s">
        <v>4710</v>
      </c>
      <c r="M1482" t="s">
        <v>4138</v>
      </c>
    </row>
    <row r="1483" spans="2:13" ht="16" x14ac:dyDescent="0.2">
      <c r="B1483">
        <v>551692</v>
      </c>
      <c r="C1483" s="3">
        <v>1.1599999999999999</v>
      </c>
      <c r="D1483">
        <v>0.92</v>
      </c>
      <c r="E1483">
        <v>1.06</v>
      </c>
      <c r="F1483">
        <v>1.04</v>
      </c>
      <c r="G1483" s="13" t="s">
        <v>1773</v>
      </c>
      <c r="H1483" t="s">
        <v>4121</v>
      </c>
      <c r="I1483">
        <v>411220</v>
      </c>
      <c r="J1483" s="13" t="s">
        <v>4134</v>
      </c>
      <c r="K1483" t="s">
        <v>4138</v>
      </c>
      <c r="L1483" t="s">
        <v>4713</v>
      </c>
      <c r="M1483" t="s">
        <v>4138</v>
      </c>
    </row>
    <row r="1484" spans="2:13" ht="32" x14ac:dyDescent="0.2">
      <c r="B1484">
        <v>721650</v>
      </c>
      <c r="C1484" s="3">
        <v>1.1599999999999999</v>
      </c>
      <c r="D1484">
        <v>0.36</v>
      </c>
      <c r="E1484">
        <v>0.4</v>
      </c>
      <c r="F1484">
        <v>0.35</v>
      </c>
      <c r="G1484" s="13" t="s">
        <v>2470</v>
      </c>
      <c r="H1484" t="s">
        <v>4121</v>
      </c>
      <c r="I1484">
        <v>511210</v>
      </c>
      <c r="J1484" s="13" t="s">
        <v>4135</v>
      </c>
      <c r="K1484" t="s">
        <v>4138</v>
      </c>
      <c r="L1484" t="s">
        <v>4891</v>
      </c>
      <c r="M1484" t="s">
        <v>4138</v>
      </c>
    </row>
    <row r="1485" spans="2:13" ht="32" x14ac:dyDescent="0.2">
      <c r="B1485">
        <v>731300</v>
      </c>
      <c r="C1485" s="3">
        <v>1.1599999999999999</v>
      </c>
      <c r="D1485">
        <v>1.76</v>
      </c>
      <c r="E1485">
        <v>1.39</v>
      </c>
      <c r="F1485">
        <v>0.9</v>
      </c>
      <c r="G1485" s="13" t="s">
        <v>2585</v>
      </c>
      <c r="H1485" t="s">
        <v>4120</v>
      </c>
      <c r="I1485">
        <v>311220</v>
      </c>
      <c r="J1485" s="13" t="s">
        <v>4126</v>
      </c>
      <c r="K1485" t="s">
        <v>4138</v>
      </c>
      <c r="L1485" t="s">
        <v>4917</v>
      </c>
      <c r="M1485" t="s">
        <v>4138</v>
      </c>
    </row>
    <row r="1486" spans="2:13" ht="32" x14ac:dyDescent="0.2">
      <c r="B1486">
        <v>283330</v>
      </c>
      <c r="C1486" s="3">
        <v>1.1499999999999999</v>
      </c>
      <c r="D1486">
        <v>0.27</v>
      </c>
      <c r="E1486">
        <v>0.16</v>
      </c>
      <c r="F1486">
        <v>0.52</v>
      </c>
      <c r="G1486" s="13" t="s">
        <v>402</v>
      </c>
      <c r="H1486" t="s">
        <v>4121</v>
      </c>
      <c r="I1486">
        <v>211220</v>
      </c>
      <c r="J1486" s="13" t="s">
        <v>4127</v>
      </c>
      <c r="K1486" t="s">
        <v>4138</v>
      </c>
      <c r="L1486" t="s">
        <v>4385</v>
      </c>
      <c r="M1486" t="s">
        <v>4138</v>
      </c>
    </row>
    <row r="1487" spans="2:13" ht="32" x14ac:dyDescent="0.2">
      <c r="B1487">
        <v>401190</v>
      </c>
      <c r="C1487" s="3">
        <v>1.1499999999999999</v>
      </c>
      <c r="D1487">
        <v>0.44</v>
      </c>
      <c r="E1487">
        <v>0.25</v>
      </c>
      <c r="F1487">
        <v>0.08</v>
      </c>
      <c r="G1487" s="13" t="s">
        <v>20</v>
      </c>
      <c r="H1487" t="s">
        <v>12</v>
      </c>
      <c r="I1487">
        <v>511210</v>
      </c>
      <c r="J1487" s="13" t="s">
        <v>4136</v>
      </c>
      <c r="K1487" t="s">
        <v>4138</v>
      </c>
      <c r="L1487" t="s">
        <v>4563</v>
      </c>
      <c r="M1487" t="s">
        <v>4138</v>
      </c>
    </row>
    <row r="1488" spans="2:13" ht="32" x14ac:dyDescent="0.2">
      <c r="B1488">
        <v>481032</v>
      </c>
      <c r="C1488" s="3">
        <v>1.1499999999999999</v>
      </c>
      <c r="D1488">
        <v>0.61</v>
      </c>
      <c r="E1488">
        <v>0.01</v>
      </c>
      <c r="F1488">
        <v>0.55000000000000004</v>
      </c>
      <c r="G1488" s="13" t="s">
        <v>1401</v>
      </c>
      <c r="H1488" t="s">
        <v>4121</v>
      </c>
      <c r="I1488">
        <v>611220</v>
      </c>
      <c r="J1488" s="13" t="s">
        <v>4131</v>
      </c>
      <c r="K1488" t="s">
        <v>4138</v>
      </c>
      <c r="L1488" t="s">
        <v>4629</v>
      </c>
      <c r="M1488" t="s">
        <v>4138</v>
      </c>
    </row>
    <row r="1489" spans="2:13" ht="32" x14ac:dyDescent="0.2">
      <c r="B1489">
        <v>721410</v>
      </c>
      <c r="C1489" s="3">
        <v>1.1499999999999999</v>
      </c>
      <c r="D1489">
        <v>0.37</v>
      </c>
      <c r="E1489">
        <v>0.06</v>
      </c>
      <c r="F1489">
        <v>0</v>
      </c>
      <c r="G1489" s="13" t="s">
        <v>2456</v>
      </c>
      <c r="H1489" t="s">
        <v>4121</v>
      </c>
      <c r="I1489">
        <v>511210</v>
      </c>
      <c r="J1489" s="13" t="s">
        <v>4135</v>
      </c>
      <c r="K1489" t="s">
        <v>4138</v>
      </c>
      <c r="L1489" t="s">
        <v>4889</v>
      </c>
      <c r="M1489" t="s">
        <v>4138</v>
      </c>
    </row>
    <row r="1490" spans="2:13" ht="16" x14ac:dyDescent="0.2">
      <c r="B1490">
        <v>701510</v>
      </c>
      <c r="C1490" s="3">
        <v>1.1399999999999999</v>
      </c>
      <c r="D1490">
        <v>0.98</v>
      </c>
      <c r="E1490">
        <v>1.71</v>
      </c>
      <c r="F1490">
        <v>1.46</v>
      </c>
      <c r="G1490" s="13" t="s">
        <v>2310</v>
      </c>
      <c r="H1490" t="s">
        <v>4121</v>
      </c>
      <c r="I1490">
        <v>711220</v>
      </c>
      <c r="J1490" s="13" t="s">
        <v>4124</v>
      </c>
      <c r="K1490" t="s">
        <v>4138</v>
      </c>
      <c r="L1490" t="s">
        <v>4859</v>
      </c>
      <c r="M1490" t="s">
        <v>4138</v>
      </c>
    </row>
    <row r="1491" spans="2:13" ht="32" x14ac:dyDescent="0.2">
      <c r="B1491">
        <v>721921</v>
      </c>
      <c r="C1491" s="3">
        <v>1.1399999999999999</v>
      </c>
      <c r="D1491">
        <v>2.15</v>
      </c>
      <c r="E1491">
        <v>0.77</v>
      </c>
      <c r="F1491">
        <v>1.28</v>
      </c>
      <c r="G1491" s="13" t="s">
        <v>2484</v>
      </c>
      <c r="H1491" t="s">
        <v>4121</v>
      </c>
      <c r="I1491">
        <v>511210</v>
      </c>
      <c r="J1491" s="13" t="s">
        <v>4135</v>
      </c>
      <c r="K1491" t="s">
        <v>4138</v>
      </c>
      <c r="L1491" t="s">
        <v>4894</v>
      </c>
      <c r="M1491" t="s">
        <v>4138</v>
      </c>
    </row>
    <row r="1492" spans="2:13" ht="16" x14ac:dyDescent="0.2">
      <c r="B1492">
        <v>520859</v>
      </c>
      <c r="C1492" s="3">
        <v>1.1299999999999999</v>
      </c>
      <c r="D1492">
        <v>1.1200000000000001</v>
      </c>
      <c r="E1492">
        <v>1.74</v>
      </c>
      <c r="F1492">
        <v>0.69</v>
      </c>
      <c r="G1492" s="13" t="s">
        <v>1550</v>
      </c>
      <c r="H1492" t="s">
        <v>4121</v>
      </c>
      <c r="I1492">
        <v>411220</v>
      </c>
      <c r="J1492" s="13" t="s">
        <v>4134</v>
      </c>
      <c r="K1492" t="s">
        <v>4138</v>
      </c>
      <c r="L1492" t="s">
        <v>4676</v>
      </c>
      <c r="M1492" t="s">
        <v>4138</v>
      </c>
    </row>
    <row r="1493" spans="2:13" ht="32" x14ac:dyDescent="0.2">
      <c r="B1493">
        <v>130239</v>
      </c>
      <c r="C1493" s="3">
        <v>1.1200000000000001</v>
      </c>
      <c r="D1493">
        <v>1.57</v>
      </c>
      <c r="E1493">
        <v>1.3</v>
      </c>
      <c r="F1493">
        <v>1.02</v>
      </c>
      <c r="G1493" s="13" t="s">
        <v>121</v>
      </c>
      <c r="H1493" t="s">
        <v>4119</v>
      </c>
      <c r="I1493">
        <v>111210</v>
      </c>
      <c r="J1493" s="13" t="s">
        <v>4123</v>
      </c>
      <c r="K1493" t="s">
        <v>4138</v>
      </c>
      <c r="L1493" t="s">
        <v>4240</v>
      </c>
      <c r="M1493" t="s">
        <v>4138</v>
      </c>
    </row>
    <row r="1494" spans="2:13" ht="32" x14ac:dyDescent="0.2">
      <c r="B1494">
        <v>281610</v>
      </c>
      <c r="C1494" s="3">
        <v>1.1200000000000001</v>
      </c>
      <c r="D1494">
        <v>0.27</v>
      </c>
      <c r="E1494">
        <v>0.42</v>
      </c>
      <c r="F1494">
        <v>0.52</v>
      </c>
      <c r="G1494" s="13" t="s">
        <v>346</v>
      </c>
      <c r="H1494" t="s">
        <v>4121</v>
      </c>
      <c r="I1494">
        <v>211220</v>
      </c>
      <c r="J1494" s="13" t="s">
        <v>4127</v>
      </c>
      <c r="K1494" t="s">
        <v>4138</v>
      </c>
      <c r="L1494" t="s">
        <v>4368</v>
      </c>
      <c r="M1494" t="s">
        <v>4138</v>
      </c>
    </row>
    <row r="1495" spans="2:13" ht="32" x14ac:dyDescent="0.2">
      <c r="B1495">
        <v>470610</v>
      </c>
      <c r="C1495" s="3">
        <v>1.1200000000000001</v>
      </c>
      <c r="D1495">
        <v>0.43</v>
      </c>
      <c r="E1495">
        <v>0.25</v>
      </c>
      <c r="F1495">
        <v>1.59</v>
      </c>
      <c r="G1495" s="13" t="s">
        <v>1343</v>
      </c>
      <c r="H1495" t="s">
        <v>4121</v>
      </c>
      <c r="I1495">
        <v>211210</v>
      </c>
      <c r="J1495" s="13" t="s">
        <v>4127</v>
      </c>
      <c r="K1495" t="s">
        <v>4138</v>
      </c>
      <c r="L1495" t="s">
        <v>4618</v>
      </c>
      <c r="M1495" t="s">
        <v>4138</v>
      </c>
    </row>
    <row r="1496" spans="2:13" ht="16" x14ac:dyDescent="0.2">
      <c r="B1496">
        <v>340250</v>
      </c>
      <c r="C1496" s="3">
        <v>1.1100000000000001</v>
      </c>
      <c r="D1496">
        <v>0.01</v>
      </c>
      <c r="E1496">
        <v>0</v>
      </c>
      <c r="F1496">
        <v>0</v>
      </c>
      <c r="G1496" s="13" t="s">
        <v>893</v>
      </c>
      <c r="H1496" t="s">
        <v>12</v>
      </c>
      <c r="I1496" t="s">
        <v>12</v>
      </c>
      <c r="J1496" s="13" t="s">
        <v>12</v>
      </c>
      <c r="K1496" t="s">
        <v>12</v>
      </c>
      <c r="L1496" t="s">
        <v>4477</v>
      </c>
      <c r="M1496" t="s">
        <v>4138</v>
      </c>
    </row>
    <row r="1497" spans="2:13" ht="16" x14ac:dyDescent="0.2">
      <c r="B1497">
        <v>500790</v>
      </c>
      <c r="C1497" s="3">
        <v>1.1100000000000001</v>
      </c>
      <c r="D1497">
        <v>1.37</v>
      </c>
      <c r="E1497">
        <v>1.65</v>
      </c>
      <c r="F1497">
        <v>0.74</v>
      </c>
      <c r="G1497" s="13" t="s">
        <v>1469</v>
      </c>
      <c r="H1497" t="s">
        <v>4121</v>
      </c>
      <c r="I1497">
        <v>411220</v>
      </c>
      <c r="J1497" s="13" t="s">
        <v>4134</v>
      </c>
      <c r="K1497" t="s">
        <v>4138</v>
      </c>
      <c r="L1497" t="s">
        <v>4657</v>
      </c>
      <c r="M1497" t="s">
        <v>4138</v>
      </c>
    </row>
    <row r="1498" spans="2:13" ht="32" x14ac:dyDescent="0.2">
      <c r="B1498">
        <v>741122</v>
      </c>
      <c r="C1498" s="3">
        <v>1.1100000000000001</v>
      </c>
      <c r="D1498">
        <v>1.46</v>
      </c>
      <c r="E1498">
        <v>0.28999999999999998</v>
      </c>
      <c r="F1498">
        <v>0.25</v>
      </c>
      <c r="G1498" s="13" t="s">
        <v>2684</v>
      </c>
      <c r="H1498" t="s">
        <v>4121</v>
      </c>
      <c r="I1498">
        <v>311210</v>
      </c>
      <c r="J1498" s="13" t="s">
        <v>4126</v>
      </c>
      <c r="K1498" t="s">
        <v>4138</v>
      </c>
      <c r="L1498" t="s">
        <v>4941</v>
      </c>
      <c r="M1498" t="s">
        <v>4138</v>
      </c>
    </row>
    <row r="1499" spans="2:13" ht="16" x14ac:dyDescent="0.2">
      <c r="B1499">
        <v>580631</v>
      </c>
      <c r="C1499" s="3">
        <v>1.1000000000000001</v>
      </c>
      <c r="D1499">
        <v>3.02</v>
      </c>
      <c r="E1499">
        <v>4.04</v>
      </c>
      <c r="F1499">
        <v>6.3</v>
      </c>
      <c r="G1499" s="13" t="s">
        <v>1847</v>
      </c>
      <c r="H1499" t="s">
        <v>4121</v>
      </c>
      <c r="I1499">
        <v>411220</v>
      </c>
      <c r="J1499" s="13" t="s">
        <v>4134</v>
      </c>
      <c r="K1499" t="s">
        <v>4138</v>
      </c>
      <c r="L1499" t="s">
        <v>4733</v>
      </c>
      <c r="M1499" t="s">
        <v>4138</v>
      </c>
    </row>
    <row r="1500" spans="2:13" ht="32" x14ac:dyDescent="0.2">
      <c r="B1500">
        <v>790111</v>
      </c>
      <c r="C1500" s="3">
        <v>1.1000000000000001</v>
      </c>
      <c r="D1500">
        <v>0.93</v>
      </c>
      <c r="E1500">
        <v>0</v>
      </c>
      <c r="F1500">
        <v>0.06</v>
      </c>
      <c r="G1500" s="13" t="s">
        <v>2752</v>
      </c>
      <c r="H1500" t="s">
        <v>4121</v>
      </c>
      <c r="I1500">
        <v>311210</v>
      </c>
      <c r="J1500" s="13" t="s">
        <v>4126</v>
      </c>
      <c r="K1500" t="s">
        <v>4138</v>
      </c>
      <c r="L1500" t="s">
        <v>4974</v>
      </c>
      <c r="M1500" t="s">
        <v>4138</v>
      </c>
    </row>
    <row r="1501" spans="2:13" ht="32" x14ac:dyDescent="0.2">
      <c r="B1501">
        <v>320210</v>
      </c>
      <c r="C1501" s="3">
        <v>1.0900000000000001</v>
      </c>
      <c r="D1501">
        <v>1.33</v>
      </c>
      <c r="E1501">
        <v>1.65</v>
      </c>
      <c r="F1501">
        <v>0.49</v>
      </c>
      <c r="G1501" s="13" t="s">
        <v>816</v>
      </c>
      <c r="H1501" t="s">
        <v>4121</v>
      </c>
      <c r="I1501">
        <v>311210</v>
      </c>
      <c r="J1501" s="13" t="s">
        <v>4126</v>
      </c>
      <c r="K1501" t="s">
        <v>4138</v>
      </c>
      <c r="L1501" t="s">
        <v>4455</v>
      </c>
      <c r="M1501" t="s">
        <v>4138</v>
      </c>
    </row>
    <row r="1502" spans="2:13" ht="16" x14ac:dyDescent="0.2">
      <c r="B1502">
        <v>510119</v>
      </c>
      <c r="C1502" s="3">
        <v>1.0900000000000001</v>
      </c>
      <c r="D1502">
        <v>1.02</v>
      </c>
      <c r="E1502">
        <v>3.4</v>
      </c>
      <c r="F1502">
        <v>2.2200000000000002</v>
      </c>
      <c r="G1502" s="13" t="s">
        <v>1470</v>
      </c>
      <c r="H1502" t="s">
        <v>4119</v>
      </c>
      <c r="I1502">
        <v>4111</v>
      </c>
      <c r="J1502" s="13" t="s">
        <v>4134</v>
      </c>
      <c r="K1502" t="s">
        <v>4138</v>
      </c>
      <c r="L1502" t="s">
        <v>4658</v>
      </c>
      <c r="M1502" t="s">
        <v>4138</v>
      </c>
    </row>
    <row r="1503" spans="2:13" ht="16" x14ac:dyDescent="0.2">
      <c r="B1503">
        <v>510710</v>
      </c>
      <c r="C1503" s="3">
        <v>1.0900000000000001</v>
      </c>
      <c r="D1503">
        <v>2.44</v>
      </c>
      <c r="E1503">
        <v>2.0699999999999998</v>
      </c>
      <c r="F1503">
        <v>1.1100000000000001</v>
      </c>
      <c r="G1503" s="13" t="s">
        <v>1484</v>
      </c>
      <c r="H1503" t="s">
        <v>4121</v>
      </c>
      <c r="I1503">
        <v>411220</v>
      </c>
      <c r="J1503" s="13" t="s">
        <v>4134</v>
      </c>
      <c r="K1503" t="s">
        <v>4138</v>
      </c>
      <c r="L1503" t="s">
        <v>4663</v>
      </c>
      <c r="M1503" t="s">
        <v>4138</v>
      </c>
    </row>
    <row r="1504" spans="2:13" ht="32" x14ac:dyDescent="0.2">
      <c r="B1504">
        <v>551311</v>
      </c>
      <c r="C1504" s="3">
        <v>1.0900000000000001</v>
      </c>
      <c r="D1504">
        <v>0.89</v>
      </c>
      <c r="E1504">
        <v>2.73</v>
      </c>
      <c r="F1504">
        <v>2.5499999999999998</v>
      </c>
      <c r="G1504" s="13" t="s">
        <v>1727</v>
      </c>
      <c r="H1504" t="s">
        <v>4121</v>
      </c>
      <c r="I1504">
        <v>411220</v>
      </c>
      <c r="J1504" s="13" t="s">
        <v>4134</v>
      </c>
      <c r="K1504" t="s">
        <v>4138</v>
      </c>
      <c r="L1504" t="s">
        <v>4710</v>
      </c>
      <c r="M1504" t="s">
        <v>4138</v>
      </c>
    </row>
    <row r="1505" spans="2:13" ht="32" x14ac:dyDescent="0.2">
      <c r="B1505">
        <v>830790</v>
      </c>
      <c r="C1505" s="3">
        <v>1.0900000000000001</v>
      </c>
      <c r="D1505">
        <v>0.56000000000000005</v>
      </c>
      <c r="E1505">
        <v>0.78</v>
      </c>
      <c r="F1505">
        <v>0.66</v>
      </c>
      <c r="G1505" s="13" t="s">
        <v>2879</v>
      </c>
      <c r="H1505" t="s">
        <v>4121</v>
      </c>
      <c r="I1505">
        <v>311210</v>
      </c>
      <c r="J1505" s="13" t="s">
        <v>4126</v>
      </c>
      <c r="K1505" t="s">
        <v>4138</v>
      </c>
      <c r="L1505" t="s">
        <v>5014</v>
      </c>
      <c r="M1505" t="s">
        <v>4138</v>
      </c>
    </row>
    <row r="1506" spans="2:13" ht="32" x14ac:dyDescent="0.2">
      <c r="B1506">
        <v>854020</v>
      </c>
      <c r="C1506" s="3">
        <v>1.0900000000000001</v>
      </c>
      <c r="D1506">
        <v>0</v>
      </c>
      <c r="E1506">
        <v>0</v>
      </c>
      <c r="F1506">
        <v>0</v>
      </c>
      <c r="G1506" s="13" t="s">
        <v>3623</v>
      </c>
      <c r="H1506" t="s">
        <v>4122</v>
      </c>
      <c r="I1506">
        <v>611220</v>
      </c>
      <c r="J1506" s="13" t="s">
        <v>4131</v>
      </c>
      <c r="K1506" t="s">
        <v>4138</v>
      </c>
      <c r="L1506" t="s">
        <v>5143</v>
      </c>
      <c r="M1506" t="s">
        <v>4138</v>
      </c>
    </row>
    <row r="1507" spans="2:13" ht="32" x14ac:dyDescent="0.2">
      <c r="B1507">
        <v>290513</v>
      </c>
      <c r="C1507" s="3">
        <v>1.08</v>
      </c>
      <c r="D1507">
        <v>0.87</v>
      </c>
      <c r="E1507">
        <v>9.42</v>
      </c>
      <c r="F1507">
        <v>1.06</v>
      </c>
      <c r="G1507" s="13" t="s">
        <v>508</v>
      </c>
      <c r="H1507" t="s">
        <v>4121</v>
      </c>
      <c r="I1507">
        <v>211220</v>
      </c>
      <c r="J1507" s="13" t="s">
        <v>4127</v>
      </c>
      <c r="K1507" t="s">
        <v>4138</v>
      </c>
      <c r="L1507" t="s">
        <v>4405</v>
      </c>
      <c r="M1507" t="s">
        <v>4138</v>
      </c>
    </row>
    <row r="1508" spans="2:13" ht="32" x14ac:dyDescent="0.2">
      <c r="B1508">
        <v>340391</v>
      </c>
      <c r="C1508" s="3">
        <v>1.08</v>
      </c>
      <c r="D1508">
        <v>1.48</v>
      </c>
      <c r="E1508">
        <v>2.19</v>
      </c>
      <c r="F1508">
        <v>1.36</v>
      </c>
      <c r="G1508" s="13" t="s">
        <v>897</v>
      </c>
      <c r="H1508" t="s">
        <v>4120</v>
      </c>
      <c r="I1508">
        <v>211220</v>
      </c>
      <c r="J1508" s="13" t="s">
        <v>4127</v>
      </c>
      <c r="K1508" t="s">
        <v>4138</v>
      </c>
      <c r="L1508" t="s">
        <v>4478</v>
      </c>
      <c r="M1508" t="s">
        <v>4138</v>
      </c>
    </row>
    <row r="1509" spans="2:13" ht="16" x14ac:dyDescent="0.2">
      <c r="B1509">
        <v>710410</v>
      </c>
      <c r="C1509" s="3">
        <v>1.08</v>
      </c>
      <c r="D1509">
        <v>0.17</v>
      </c>
      <c r="E1509">
        <v>0.04</v>
      </c>
      <c r="F1509">
        <v>0.02</v>
      </c>
      <c r="G1509" s="13" t="s">
        <v>2347</v>
      </c>
      <c r="H1509" t="s">
        <v>4121</v>
      </c>
      <c r="I1509">
        <v>411210</v>
      </c>
      <c r="J1509" s="13" t="s">
        <v>4134</v>
      </c>
      <c r="K1509" t="s">
        <v>4138</v>
      </c>
      <c r="L1509" t="s">
        <v>4183</v>
      </c>
      <c r="M1509" t="s">
        <v>4138</v>
      </c>
    </row>
    <row r="1510" spans="2:13" ht="32" x14ac:dyDescent="0.2">
      <c r="B1510">
        <v>731600</v>
      </c>
      <c r="C1510" s="3">
        <v>1.08</v>
      </c>
      <c r="D1510">
        <v>0.96</v>
      </c>
      <c r="E1510">
        <v>0.66</v>
      </c>
      <c r="F1510">
        <v>0.65</v>
      </c>
      <c r="G1510" s="13" t="s">
        <v>2604</v>
      </c>
      <c r="H1510" t="s">
        <v>4122</v>
      </c>
      <c r="I1510">
        <v>511220</v>
      </c>
      <c r="J1510" s="13" t="s">
        <v>4135</v>
      </c>
      <c r="K1510" t="s">
        <v>4138</v>
      </c>
      <c r="L1510" t="s">
        <v>4920</v>
      </c>
      <c r="M1510" t="s">
        <v>4138</v>
      </c>
    </row>
    <row r="1511" spans="2:13" ht="32" x14ac:dyDescent="0.2">
      <c r="B1511">
        <v>850870</v>
      </c>
      <c r="C1511" s="3">
        <v>1.08</v>
      </c>
      <c r="D1511">
        <v>1.1499999999999999</v>
      </c>
      <c r="E1511">
        <v>1.91</v>
      </c>
      <c r="F1511">
        <v>0.79</v>
      </c>
      <c r="G1511" s="13" t="s">
        <v>3456</v>
      </c>
      <c r="H1511" t="s">
        <v>12</v>
      </c>
      <c r="I1511">
        <v>311220</v>
      </c>
      <c r="J1511" s="13" t="s">
        <v>4126</v>
      </c>
      <c r="K1511" t="s">
        <v>4138</v>
      </c>
      <c r="L1511" t="s">
        <v>5112</v>
      </c>
      <c r="M1511" t="s">
        <v>4138</v>
      </c>
    </row>
    <row r="1512" spans="2:13" ht="16" x14ac:dyDescent="0.2">
      <c r="B1512">
        <v>900220</v>
      </c>
      <c r="C1512" s="3">
        <v>1.08</v>
      </c>
      <c r="D1512">
        <v>0.98</v>
      </c>
      <c r="E1512">
        <v>0.82</v>
      </c>
      <c r="F1512">
        <v>0.46</v>
      </c>
      <c r="G1512" s="13" t="s">
        <v>3789</v>
      </c>
      <c r="H1512" t="s">
        <v>4121</v>
      </c>
      <c r="I1512">
        <v>711220</v>
      </c>
      <c r="J1512" s="13" t="s">
        <v>4124</v>
      </c>
      <c r="K1512" t="s">
        <v>4138</v>
      </c>
      <c r="L1512" t="s">
        <v>5192</v>
      </c>
      <c r="M1512" t="s">
        <v>4138</v>
      </c>
    </row>
    <row r="1513" spans="2:13" ht="16" x14ac:dyDescent="0.2">
      <c r="B1513">
        <v>551423</v>
      </c>
      <c r="C1513" s="3">
        <v>1.07</v>
      </c>
      <c r="D1513">
        <v>1.93</v>
      </c>
      <c r="E1513">
        <v>3.21</v>
      </c>
      <c r="F1513">
        <v>0.61</v>
      </c>
      <c r="G1513" s="13" t="s">
        <v>1743</v>
      </c>
      <c r="H1513" t="s">
        <v>4121</v>
      </c>
      <c r="I1513">
        <v>411220</v>
      </c>
      <c r="J1513" s="13" t="s">
        <v>4134</v>
      </c>
      <c r="K1513" t="s">
        <v>4138</v>
      </c>
      <c r="L1513" t="s">
        <v>4711</v>
      </c>
      <c r="M1513" t="s">
        <v>4138</v>
      </c>
    </row>
    <row r="1514" spans="2:13" ht="32" x14ac:dyDescent="0.2">
      <c r="B1514">
        <v>680800</v>
      </c>
      <c r="C1514" s="3">
        <v>1.07</v>
      </c>
      <c r="D1514">
        <v>1.68</v>
      </c>
      <c r="E1514">
        <v>1.51</v>
      </c>
      <c r="F1514">
        <v>0.98</v>
      </c>
      <c r="G1514" s="13" t="s">
        <v>2221</v>
      </c>
      <c r="H1514" t="s">
        <v>4120</v>
      </c>
      <c r="I1514">
        <v>311220</v>
      </c>
      <c r="J1514" s="13" t="s">
        <v>4126</v>
      </c>
      <c r="K1514" t="s">
        <v>4138</v>
      </c>
      <c r="L1514" t="s">
        <v>4826</v>
      </c>
      <c r="M1514" t="s">
        <v>4138</v>
      </c>
    </row>
    <row r="1515" spans="2:13" ht="32" x14ac:dyDescent="0.2">
      <c r="B1515">
        <v>291010</v>
      </c>
      <c r="C1515" s="3">
        <v>1.05</v>
      </c>
      <c r="D1515">
        <v>1.34</v>
      </c>
      <c r="E1515">
        <v>3.4</v>
      </c>
      <c r="F1515">
        <v>0.02</v>
      </c>
      <c r="G1515" s="13" t="s">
        <v>550</v>
      </c>
      <c r="H1515" t="s">
        <v>4121</v>
      </c>
      <c r="I1515">
        <v>211220</v>
      </c>
      <c r="J1515" s="13" t="s">
        <v>4127</v>
      </c>
      <c r="K1515" t="s">
        <v>4138</v>
      </c>
      <c r="L1515" t="s">
        <v>4410</v>
      </c>
      <c r="M1515" t="s">
        <v>4138</v>
      </c>
    </row>
    <row r="1516" spans="2:13" ht="32" x14ac:dyDescent="0.2">
      <c r="B1516">
        <v>382491</v>
      </c>
      <c r="C1516" s="3">
        <v>1.05</v>
      </c>
      <c r="D1516">
        <v>0.73</v>
      </c>
      <c r="E1516">
        <v>1.64</v>
      </c>
      <c r="F1516">
        <v>0.75</v>
      </c>
      <c r="G1516" s="13" t="s">
        <v>1004</v>
      </c>
      <c r="H1516" t="s">
        <v>12</v>
      </c>
      <c r="I1516">
        <v>211220</v>
      </c>
      <c r="J1516" s="13" t="s">
        <v>4128</v>
      </c>
      <c r="K1516" t="s">
        <v>4138</v>
      </c>
      <c r="L1516" t="s">
        <v>4523</v>
      </c>
      <c r="M1516" t="s">
        <v>4138</v>
      </c>
    </row>
    <row r="1517" spans="2:13" ht="32" x14ac:dyDescent="0.2">
      <c r="B1517">
        <v>551613</v>
      </c>
      <c r="C1517" s="3">
        <v>1.05</v>
      </c>
      <c r="D1517">
        <v>2.1</v>
      </c>
      <c r="E1517">
        <v>1.35</v>
      </c>
      <c r="F1517">
        <v>1.57</v>
      </c>
      <c r="G1517" s="13" t="s">
        <v>1759</v>
      </c>
      <c r="H1517" t="s">
        <v>4121</v>
      </c>
      <c r="I1517">
        <v>411220</v>
      </c>
      <c r="J1517" s="13" t="s">
        <v>4134</v>
      </c>
      <c r="K1517" t="s">
        <v>4138</v>
      </c>
      <c r="L1517" t="s">
        <v>4713</v>
      </c>
      <c r="M1517" t="s">
        <v>4138</v>
      </c>
    </row>
    <row r="1518" spans="2:13" ht="16" x14ac:dyDescent="0.2">
      <c r="B1518">
        <v>580430</v>
      </c>
      <c r="C1518" s="3">
        <v>1.05</v>
      </c>
      <c r="D1518">
        <v>2.13</v>
      </c>
      <c r="E1518">
        <v>0.63</v>
      </c>
      <c r="F1518">
        <v>0.4</v>
      </c>
      <c r="G1518" s="13" t="s">
        <v>1843</v>
      </c>
      <c r="H1518" t="s">
        <v>4121</v>
      </c>
      <c r="I1518">
        <v>411220</v>
      </c>
      <c r="J1518" s="13" t="s">
        <v>4134</v>
      </c>
      <c r="K1518" t="s">
        <v>4138</v>
      </c>
      <c r="L1518" t="s">
        <v>4731</v>
      </c>
      <c r="M1518" t="s">
        <v>4138</v>
      </c>
    </row>
    <row r="1519" spans="2:13" ht="32" x14ac:dyDescent="0.2">
      <c r="B1519">
        <v>120740</v>
      </c>
      <c r="C1519" s="3">
        <v>1.04</v>
      </c>
      <c r="D1519">
        <v>0</v>
      </c>
      <c r="E1519">
        <v>0</v>
      </c>
      <c r="F1519">
        <v>0</v>
      </c>
      <c r="G1519" s="13" t="s">
        <v>100</v>
      </c>
      <c r="H1519" t="s">
        <v>4119</v>
      </c>
      <c r="I1519">
        <v>1111</v>
      </c>
      <c r="J1519" s="13" t="s">
        <v>4123</v>
      </c>
      <c r="K1519" t="s">
        <v>4138</v>
      </c>
      <c r="L1519" t="s">
        <v>4234</v>
      </c>
      <c r="M1519" t="s">
        <v>4138</v>
      </c>
    </row>
    <row r="1520" spans="2:13" ht="16" x14ac:dyDescent="0.2">
      <c r="B1520">
        <v>520943</v>
      </c>
      <c r="C1520" s="3">
        <v>1.04</v>
      </c>
      <c r="D1520">
        <v>2.0499999999999998</v>
      </c>
      <c r="E1520">
        <v>0.44</v>
      </c>
      <c r="F1520">
        <v>0.32</v>
      </c>
      <c r="G1520" s="13" t="s">
        <v>1559</v>
      </c>
      <c r="H1520" t="s">
        <v>4121</v>
      </c>
      <c r="I1520">
        <v>411220</v>
      </c>
      <c r="J1520" s="13" t="s">
        <v>4134</v>
      </c>
      <c r="K1520" t="s">
        <v>4138</v>
      </c>
      <c r="L1520" t="s">
        <v>4677</v>
      </c>
      <c r="M1520" t="s">
        <v>4138</v>
      </c>
    </row>
    <row r="1521" spans="2:13" ht="16" x14ac:dyDescent="0.2">
      <c r="B1521">
        <v>911190</v>
      </c>
      <c r="C1521" s="3">
        <v>1.04</v>
      </c>
      <c r="D1521">
        <v>0.63</v>
      </c>
      <c r="E1521">
        <v>0.33</v>
      </c>
      <c r="F1521">
        <v>0.14000000000000001</v>
      </c>
      <c r="G1521" s="13" t="s">
        <v>3956</v>
      </c>
      <c r="H1521" t="s">
        <v>4121</v>
      </c>
      <c r="I1521">
        <v>711220</v>
      </c>
      <c r="J1521" s="13" t="s">
        <v>4124</v>
      </c>
      <c r="K1521" t="s">
        <v>4138</v>
      </c>
      <c r="L1521" t="s">
        <v>5225</v>
      </c>
      <c r="M1521" t="s">
        <v>4138</v>
      </c>
    </row>
    <row r="1522" spans="2:13" ht="32" x14ac:dyDescent="0.2">
      <c r="B1522">
        <v>283340</v>
      </c>
      <c r="C1522" s="3">
        <v>1.03</v>
      </c>
      <c r="D1522">
        <v>3.05</v>
      </c>
      <c r="E1522">
        <v>2.88</v>
      </c>
      <c r="F1522">
        <v>1.39</v>
      </c>
      <c r="G1522" s="13" t="s">
        <v>403</v>
      </c>
      <c r="H1522" t="s">
        <v>4121</v>
      </c>
      <c r="I1522">
        <v>211220</v>
      </c>
      <c r="J1522" s="13" t="s">
        <v>4127</v>
      </c>
      <c r="K1522" t="s">
        <v>4138</v>
      </c>
      <c r="L1522" t="s">
        <v>4385</v>
      </c>
      <c r="M1522" t="s">
        <v>4138</v>
      </c>
    </row>
    <row r="1523" spans="2:13" ht="32" x14ac:dyDescent="0.2">
      <c r="B1523">
        <v>390330</v>
      </c>
      <c r="C1523" s="3">
        <v>1.03</v>
      </c>
      <c r="D1523">
        <v>2.59</v>
      </c>
      <c r="E1523">
        <v>5.23</v>
      </c>
      <c r="F1523">
        <v>3.32</v>
      </c>
      <c r="G1523" s="13" t="s">
        <v>1027</v>
      </c>
      <c r="H1523" t="s">
        <v>4121</v>
      </c>
      <c r="I1523">
        <v>211210</v>
      </c>
      <c r="J1523" s="13" t="s">
        <v>4127</v>
      </c>
      <c r="K1523" t="s">
        <v>4138</v>
      </c>
      <c r="L1523" t="s">
        <v>4529</v>
      </c>
      <c r="M1523" t="s">
        <v>4138</v>
      </c>
    </row>
    <row r="1524" spans="2:13" ht="32" x14ac:dyDescent="0.2">
      <c r="B1524">
        <v>230120</v>
      </c>
      <c r="C1524" s="3">
        <v>1.02</v>
      </c>
      <c r="D1524">
        <v>0</v>
      </c>
      <c r="E1524">
        <v>0</v>
      </c>
      <c r="F1524">
        <v>0</v>
      </c>
      <c r="G1524" s="13" t="s">
        <v>208</v>
      </c>
      <c r="H1524" t="s">
        <v>4121</v>
      </c>
      <c r="I1524">
        <v>111210</v>
      </c>
      <c r="J1524" s="13" t="s">
        <v>4123</v>
      </c>
      <c r="K1524" t="s">
        <v>4138</v>
      </c>
      <c r="L1524" t="s">
        <v>4287</v>
      </c>
      <c r="M1524" t="s">
        <v>4138</v>
      </c>
    </row>
    <row r="1525" spans="2:13" ht="32" x14ac:dyDescent="0.2">
      <c r="B1525">
        <v>540773</v>
      </c>
      <c r="C1525" s="3">
        <v>1.01</v>
      </c>
      <c r="D1525">
        <v>0.4</v>
      </c>
      <c r="E1525">
        <v>0.42</v>
      </c>
      <c r="F1525">
        <v>0.22</v>
      </c>
      <c r="G1525" s="13" t="s">
        <v>1659</v>
      </c>
      <c r="H1525" t="s">
        <v>4121</v>
      </c>
      <c r="I1525">
        <v>411220</v>
      </c>
      <c r="J1525" s="13" t="s">
        <v>4134</v>
      </c>
      <c r="K1525" t="s">
        <v>4138</v>
      </c>
      <c r="L1525" t="s">
        <v>4696</v>
      </c>
      <c r="M1525" t="s">
        <v>4138</v>
      </c>
    </row>
    <row r="1526" spans="2:13" ht="16" x14ac:dyDescent="0.2">
      <c r="B1526">
        <v>581010</v>
      </c>
      <c r="C1526" s="3">
        <v>1.01</v>
      </c>
      <c r="D1526">
        <v>0.21</v>
      </c>
      <c r="E1526">
        <v>0.04</v>
      </c>
      <c r="F1526">
        <v>0.01</v>
      </c>
      <c r="G1526" s="13" t="s">
        <v>1856</v>
      </c>
      <c r="H1526" t="s">
        <v>4120</v>
      </c>
      <c r="I1526">
        <v>411220</v>
      </c>
      <c r="J1526" s="13" t="s">
        <v>4134</v>
      </c>
      <c r="K1526" t="s">
        <v>4138</v>
      </c>
      <c r="L1526" t="s">
        <v>4737</v>
      </c>
      <c r="M1526" t="s">
        <v>4138</v>
      </c>
    </row>
    <row r="1527" spans="2:13" ht="32" x14ac:dyDescent="0.2">
      <c r="B1527">
        <v>700330</v>
      </c>
      <c r="C1527" s="3">
        <v>1.01</v>
      </c>
      <c r="D1527">
        <v>0.25</v>
      </c>
      <c r="E1527">
        <v>0.44</v>
      </c>
      <c r="F1527">
        <v>0.19</v>
      </c>
      <c r="G1527" s="13" t="s">
        <v>2283</v>
      </c>
      <c r="H1527" t="s">
        <v>4121</v>
      </c>
      <c r="I1527">
        <v>311210</v>
      </c>
      <c r="J1527" s="13" t="s">
        <v>4126</v>
      </c>
      <c r="K1527" t="s">
        <v>4138</v>
      </c>
      <c r="L1527" t="s">
        <v>4849</v>
      </c>
      <c r="M1527" t="s">
        <v>4138</v>
      </c>
    </row>
    <row r="1528" spans="2:13" ht="32" x14ac:dyDescent="0.2">
      <c r="B1528">
        <v>283990</v>
      </c>
      <c r="C1528" s="3">
        <v>1</v>
      </c>
      <c r="D1528">
        <v>1.04</v>
      </c>
      <c r="E1528">
        <v>1.1399999999999999</v>
      </c>
      <c r="F1528">
        <v>0.47</v>
      </c>
      <c r="G1528" s="13" t="s">
        <v>428</v>
      </c>
      <c r="H1528" t="s">
        <v>4121</v>
      </c>
      <c r="I1528">
        <v>211220</v>
      </c>
      <c r="J1528" s="13" t="s">
        <v>4127</v>
      </c>
      <c r="K1528" t="s">
        <v>4138</v>
      </c>
      <c r="L1528" t="s">
        <v>4390</v>
      </c>
      <c r="M1528" t="s">
        <v>4138</v>
      </c>
    </row>
    <row r="1529" spans="2:13" ht="32" x14ac:dyDescent="0.2">
      <c r="B1529">
        <v>560500</v>
      </c>
      <c r="C1529" s="3">
        <v>1</v>
      </c>
      <c r="D1529">
        <v>1.18</v>
      </c>
      <c r="E1529">
        <v>1.42</v>
      </c>
      <c r="F1529">
        <v>1.1599999999999999</v>
      </c>
      <c r="G1529" s="13" t="s">
        <v>1794</v>
      </c>
      <c r="H1529" t="s">
        <v>4120</v>
      </c>
      <c r="I1529">
        <v>411210</v>
      </c>
      <c r="J1529" s="13" t="s">
        <v>4134</v>
      </c>
      <c r="K1529" t="s">
        <v>4138</v>
      </c>
      <c r="L1529" t="s">
        <v>4718</v>
      </c>
      <c r="M1529" t="s">
        <v>4138</v>
      </c>
    </row>
    <row r="1530" spans="2:13" ht="32" x14ac:dyDescent="0.2">
      <c r="B1530">
        <v>700210</v>
      </c>
      <c r="C1530" s="3">
        <v>1</v>
      </c>
      <c r="D1530">
        <v>1.06</v>
      </c>
      <c r="E1530">
        <v>0.94</v>
      </c>
      <c r="F1530">
        <v>0.76</v>
      </c>
      <c r="G1530" s="13" t="s">
        <v>2275</v>
      </c>
      <c r="H1530" t="s">
        <v>4121</v>
      </c>
      <c r="I1530">
        <v>311210</v>
      </c>
      <c r="J1530" s="13" t="s">
        <v>4126</v>
      </c>
      <c r="K1530" t="s">
        <v>4138</v>
      </c>
      <c r="L1530" t="s">
        <v>4848</v>
      </c>
      <c r="M1530" t="s">
        <v>4138</v>
      </c>
    </row>
    <row r="1531" spans="2:13" ht="32" x14ac:dyDescent="0.2">
      <c r="B1531">
        <v>281640</v>
      </c>
      <c r="C1531" s="3">
        <v>0.99</v>
      </c>
      <c r="D1531">
        <v>0.57999999999999996</v>
      </c>
      <c r="E1531">
        <v>0.44</v>
      </c>
      <c r="F1531">
        <v>0.82</v>
      </c>
      <c r="G1531" s="13" t="s">
        <v>347</v>
      </c>
      <c r="H1531" t="s">
        <v>12</v>
      </c>
      <c r="I1531">
        <v>211220</v>
      </c>
      <c r="J1531" s="13" t="s">
        <v>4127</v>
      </c>
      <c r="K1531" t="s">
        <v>4138</v>
      </c>
      <c r="L1531" t="s">
        <v>4368</v>
      </c>
      <c r="M1531" t="s">
        <v>4138</v>
      </c>
    </row>
    <row r="1532" spans="2:13" ht="32" x14ac:dyDescent="0.2">
      <c r="B1532">
        <v>530921</v>
      </c>
      <c r="C1532" s="3">
        <v>0.99</v>
      </c>
      <c r="D1532">
        <v>1.39</v>
      </c>
      <c r="E1532">
        <v>0.84</v>
      </c>
      <c r="F1532">
        <v>0.53</v>
      </c>
      <c r="G1532" s="13" t="s">
        <v>1604</v>
      </c>
      <c r="H1532" t="s">
        <v>4121</v>
      </c>
      <c r="I1532">
        <v>411210</v>
      </c>
      <c r="J1532" s="13" t="s">
        <v>4134</v>
      </c>
      <c r="K1532" t="s">
        <v>4138</v>
      </c>
      <c r="L1532" t="s">
        <v>4687</v>
      </c>
      <c r="M1532" t="s">
        <v>4138</v>
      </c>
    </row>
    <row r="1533" spans="2:13" ht="16" x14ac:dyDescent="0.2">
      <c r="B1533">
        <v>551611</v>
      </c>
      <c r="C1533" s="3">
        <v>0.99</v>
      </c>
      <c r="D1533">
        <v>0.28999999999999998</v>
      </c>
      <c r="E1533">
        <v>7.0000000000000007E-2</v>
      </c>
      <c r="F1533">
        <v>0.14000000000000001</v>
      </c>
      <c r="G1533" s="13" t="s">
        <v>1757</v>
      </c>
      <c r="H1533" t="s">
        <v>4121</v>
      </c>
      <c r="I1533">
        <v>411220</v>
      </c>
      <c r="J1533" s="13" t="s">
        <v>4134</v>
      </c>
      <c r="K1533" t="s">
        <v>4138</v>
      </c>
      <c r="L1533" t="s">
        <v>4713</v>
      </c>
      <c r="M1533" t="s">
        <v>4138</v>
      </c>
    </row>
    <row r="1534" spans="2:13" ht="32" x14ac:dyDescent="0.2">
      <c r="B1534">
        <v>551624</v>
      </c>
      <c r="C1534" s="3">
        <v>0.99</v>
      </c>
      <c r="D1534">
        <v>0.96</v>
      </c>
      <c r="E1534">
        <v>0.76</v>
      </c>
      <c r="F1534">
        <v>0.62</v>
      </c>
      <c r="G1534" s="13" t="s">
        <v>1764</v>
      </c>
      <c r="H1534" t="s">
        <v>4121</v>
      </c>
      <c r="I1534">
        <v>411220</v>
      </c>
      <c r="J1534" s="13" t="s">
        <v>4134</v>
      </c>
      <c r="K1534" t="s">
        <v>4138</v>
      </c>
      <c r="L1534" t="s">
        <v>4713</v>
      </c>
      <c r="M1534" t="s">
        <v>4138</v>
      </c>
    </row>
    <row r="1535" spans="2:13" ht="32" x14ac:dyDescent="0.2">
      <c r="B1535">
        <v>854710</v>
      </c>
      <c r="C1535" s="3">
        <v>0.99</v>
      </c>
      <c r="D1535">
        <v>1.1599999999999999</v>
      </c>
      <c r="E1535">
        <v>1.1200000000000001</v>
      </c>
      <c r="F1535">
        <v>2.41</v>
      </c>
      <c r="G1535" s="13" t="s">
        <v>3666</v>
      </c>
      <c r="H1535" t="s">
        <v>4121</v>
      </c>
      <c r="I1535">
        <v>311220</v>
      </c>
      <c r="J1535" s="13" t="s">
        <v>4126</v>
      </c>
      <c r="K1535" t="s">
        <v>4138</v>
      </c>
      <c r="L1535" t="s">
        <v>5150</v>
      </c>
      <c r="M1535" t="s">
        <v>4138</v>
      </c>
    </row>
    <row r="1536" spans="2:13" ht="32" x14ac:dyDescent="0.2">
      <c r="B1536">
        <v>252510</v>
      </c>
      <c r="C1536" s="3">
        <v>0.98</v>
      </c>
      <c r="D1536">
        <v>0.94</v>
      </c>
      <c r="E1536">
        <v>0.93</v>
      </c>
      <c r="F1536">
        <v>0.52</v>
      </c>
      <c r="G1536" s="13" t="s">
        <v>260</v>
      </c>
      <c r="H1536" t="s">
        <v>4119</v>
      </c>
      <c r="I1536">
        <v>3111</v>
      </c>
      <c r="J1536" s="13" t="s">
        <v>4126</v>
      </c>
      <c r="K1536" t="s">
        <v>4138</v>
      </c>
      <c r="L1536" t="s">
        <v>4321</v>
      </c>
      <c r="M1536" t="s">
        <v>4138</v>
      </c>
    </row>
    <row r="1537" spans="2:13" ht="32" x14ac:dyDescent="0.2">
      <c r="B1537">
        <v>290313</v>
      </c>
      <c r="C1537" s="3">
        <v>0.98</v>
      </c>
      <c r="D1537">
        <v>4.75</v>
      </c>
      <c r="E1537">
        <v>3.52</v>
      </c>
      <c r="F1537">
        <v>2.27</v>
      </c>
      <c r="G1537" s="13" t="s">
        <v>472</v>
      </c>
      <c r="H1537" t="s">
        <v>4121</v>
      </c>
      <c r="I1537">
        <v>211220</v>
      </c>
      <c r="J1537" s="13" t="s">
        <v>4127</v>
      </c>
      <c r="K1537" t="s">
        <v>4138</v>
      </c>
      <c r="L1537" t="s">
        <v>4403</v>
      </c>
      <c r="M1537" t="s">
        <v>4138</v>
      </c>
    </row>
    <row r="1538" spans="2:13" ht="32" x14ac:dyDescent="0.2">
      <c r="B1538">
        <v>290516</v>
      </c>
      <c r="C1538" s="3">
        <v>0.98</v>
      </c>
      <c r="D1538">
        <v>14.24</v>
      </c>
      <c r="E1538">
        <v>0.91</v>
      </c>
      <c r="F1538">
        <v>1.08</v>
      </c>
      <c r="G1538" s="13" t="s">
        <v>510</v>
      </c>
      <c r="H1538" t="s">
        <v>4121</v>
      </c>
      <c r="I1538">
        <v>211220</v>
      </c>
      <c r="J1538" s="13" t="s">
        <v>4127</v>
      </c>
      <c r="K1538" t="s">
        <v>4138</v>
      </c>
      <c r="L1538" t="s">
        <v>4405</v>
      </c>
      <c r="M1538" t="s">
        <v>4138</v>
      </c>
    </row>
    <row r="1539" spans="2:13" ht="32" x14ac:dyDescent="0.2">
      <c r="B1539">
        <v>284030</v>
      </c>
      <c r="C1539" s="3">
        <v>0.97</v>
      </c>
      <c r="D1539">
        <v>0.92</v>
      </c>
      <c r="E1539">
        <v>0.52</v>
      </c>
      <c r="F1539">
        <v>0.52</v>
      </c>
      <c r="G1539" s="13" t="s">
        <v>431</v>
      </c>
      <c r="H1539" t="s">
        <v>4121</v>
      </c>
      <c r="I1539">
        <v>211220</v>
      </c>
      <c r="J1539" s="13" t="s">
        <v>4127</v>
      </c>
      <c r="K1539" t="s">
        <v>4138</v>
      </c>
      <c r="L1539" t="s">
        <v>4391</v>
      </c>
      <c r="M1539" t="s">
        <v>4138</v>
      </c>
    </row>
    <row r="1540" spans="2:13" ht="32" x14ac:dyDescent="0.2">
      <c r="B1540">
        <v>701190</v>
      </c>
      <c r="C1540" s="3">
        <v>0.97</v>
      </c>
      <c r="D1540">
        <v>1.03</v>
      </c>
      <c r="E1540">
        <v>0.95</v>
      </c>
      <c r="F1540">
        <v>0.79</v>
      </c>
      <c r="G1540" s="13" t="s">
        <v>2302</v>
      </c>
      <c r="H1540" t="s">
        <v>4121</v>
      </c>
      <c r="I1540">
        <v>311220</v>
      </c>
      <c r="J1540" s="13" t="s">
        <v>4126</v>
      </c>
      <c r="K1540" t="s">
        <v>4138</v>
      </c>
      <c r="L1540" t="s">
        <v>4856</v>
      </c>
      <c r="M1540" t="s">
        <v>4138</v>
      </c>
    </row>
    <row r="1541" spans="2:13" ht="32" x14ac:dyDescent="0.2">
      <c r="B1541">
        <v>900669</v>
      </c>
      <c r="C1541" s="3">
        <v>0.97</v>
      </c>
      <c r="D1541">
        <v>1.01</v>
      </c>
      <c r="E1541">
        <v>1.1499999999999999</v>
      </c>
      <c r="F1541">
        <v>1.1000000000000001</v>
      </c>
      <c r="G1541" s="13" t="s">
        <v>3804</v>
      </c>
      <c r="H1541" t="s">
        <v>4120</v>
      </c>
      <c r="I1541">
        <v>611220</v>
      </c>
      <c r="J1541" s="13" t="s">
        <v>4131</v>
      </c>
      <c r="K1541" t="s">
        <v>4138</v>
      </c>
      <c r="L1541" t="s">
        <v>5196</v>
      </c>
      <c r="M1541" t="s">
        <v>4138</v>
      </c>
    </row>
    <row r="1542" spans="2:13" ht="32" x14ac:dyDescent="0.2">
      <c r="B1542">
        <v>290260</v>
      </c>
      <c r="C1542" s="3">
        <v>0.96</v>
      </c>
      <c r="D1542">
        <v>0.6</v>
      </c>
      <c r="E1542">
        <v>1.06</v>
      </c>
      <c r="F1542">
        <v>0.33</v>
      </c>
      <c r="G1542" s="13" t="s">
        <v>468</v>
      </c>
      <c r="H1542" t="s">
        <v>4121</v>
      </c>
      <c r="I1542">
        <v>211220</v>
      </c>
      <c r="J1542" s="13" t="s">
        <v>4127</v>
      </c>
      <c r="K1542" t="s">
        <v>4138</v>
      </c>
      <c r="L1542" t="s">
        <v>4402</v>
      </c>
      <c r="M1542" t="s">
        <v>4138</v>
      </c>
    </row>
    <row r="1543" spans="2:13" ht="32" x14ac:dyDescent="0.2">
      <c r="B1543">
        <v>320642</v>
      </c>
      <c r="C1543" s="3">
        <v>0.96</v>
      </c>
      <c r="D1543">
        <v>0.61</v>
      </c>
      <c r="E1543">
        <v>1.07</v>
      </c>
      <c r="F1543">
        <v>0.62</v>
      </c>
      <c r="G1543" s="13" t="s">
        <v>835</v>
      </c>
      <c r="H1543" t="s">
        <v>4121</v>
      </c>
      <c r="I1543">
        <v>311210</v>
      </c>
      <c r="J1543" s="13" t="s">
        <v>4126</v>
      </c>
      <c r="K1543" t="s">
        <v>4138</v>
      </c>
      <c r="L1543" t="s">
        <v>4459</v>
      </c>
      <c r="M1543" t="s">
        <v>4138</v>
      </c>
    </row>
    <row r="1544" spans="2:13" ht="32" x14ac:dyDescent="0.2">
      <c r="B1544">
        <v>722599</v>
      </c>
      <c r="C1544" s="3">
        <v>0.96</v>
      </c>
      <c r="D1544">
        <v>1.65</v>
      </c>
      <c r="E1544">
        <v>0.76</v>
      </c>
      <c r="F1544">
        <v>0.56999999999999995</v>
      </c>
      <c r="G1544" s="13" t="s">
        <v>2513</v>
      </c>
      <c r="H1544" t="s">
        <v>12</v>
      </c>
      <c r="I1544">
        <v>511210</v>
      </c>
      <c r="J1544" s="13" t="s">
        <v>4135</v>
      </c>
      <c r="K1544" t="s">
        <v>4138</v>
      </c>
      <c r="L1544" t="s">
        <v>4900</v>
      </c>
      <c r="M1544" t="s">
        <v>4138</v>
      </c>
    </row>
    <row r="1545" spans="2:13" ht="32" x14ac:dyDescent="0.2">
      <c r="B1545">
        <v>841090</v>
      </c>
      <c r="C1545" s="3">
        <v>0.96</v>
      </c>
      <c r="D1545">
        <v>7.0000000000000007E-2</v>
      </c>
      <c r="E1545">
        <v>0.25</v>
      </c>
      <c r="F1545">
        <v>0.03</v>
      </c>
      <c r="G1545" s="13" t="s">
        <v>2919</v>
      </c>
      <c r="H1545" t="s">
        <v>4122</v>
      </c>
      <c r="I1545">
        <v>211210</v>
      </c>
      <c r="J1545" s="13" t="s">
        <v>4127</v>
      </c>
      <c r="K1545" t="s">
        <v>4138</v>
      </c>
      <c r="L1545" t="s">
        <v>5028</v>
      </c>
      <c r="M1545" t="s">
        <v>4138</v>
      </c>
    </row>
    <row r="1546" spans="2:13" ht="32" x14ac:dyDescent="0.2">
      <c r="B1546">
        <v>291615</v>
      </c>
      <c r="C1546" s="3">
        <v>0.95</v>
      </c>
      <c r="D1546">
        <v>0.74</v>
      </c>
      <c r="E1546">
        <v>0.43</v>
      </c>
      <c r="F1546">
        <v>0.32</v>
      </c>
      <c r="G1546" s="13" t="s">
        <v>598</v>
      </c>
      <c r="H1546" t="s">
        <v>4121</v>
      </c>
      <c r="I1546">
        <v>211220</v>
      </c>
      <c r="J1546" s="13" t="s">
        <v>4127</v>
      </c>
      <c r="K1546" t="s">
        <v>4138</v>
      </c>
      <c r="L1546" t="s">
        <v>4416</v>
      </c>
      <c r="M1546" t="s">
        <v>4138</v>
      </c>
    </row>
    <row r="1547" spans="2:13" ht="32" x14ac:dyDescent="0.2">
      <c r="B1547">
        <v>551622</v>
      </c>
      <c r="C1547" s="3">
        <v>0.95</v>
      </c>
      <c r="D1547">
        <v>1.21</v>
      </c>
      <c r="E1547">
        <v>23.64</v>
      </c>
      <c r="F1547">
        <v>21.9</v>
      </c>
      <c r="G1547" s="13" t="s">
        <v>1762</v>
      </c>
      <c r="H1547" t="s">
        <v>4121</v>
      </c>
      <c r="I1547">
        <v>411220</v>
      </c>
      <c r="J1547" s="13" t="s">
        <v>4134</v>
      </c>
      <c r="K1547" t="s">
        <v>4138</v>
      </c>
      <c r="L1547" t="s">
        <v>4713</v>
      </c>
      <c r="M1547" t="s">
        <v>4138</v>
      </c>
    </row>
    <row r="1548" spans="2:13" ht="32" x14ac:dyDescent="0.2">
      <c r="B1548">
        <v>721931</v>
      </c>
      <c r="C1548" s="3">
        <v>0.95</v>
      </c>
      <c r="D1548">
        <v>2.33</v>
      </c>
      <c r="E1548">
        <v>0.87</v>
      </c>
      <c r="F1548">
        <v>0.04</v>
      </c>
      <c r="G1548" s="13" t="s">
        <v>2488</v>
      </c>
      <c r="H1548" t="s">
        <v>4121</v>
      </c>
      <c r="I1548">
        <v>511210</v>
      </c>
      <c r="J1548" s="13" t="s">
        <v>4135</v>
      </c>
      <c r="K1548" t="s">
        <v>4138</v>
      </c>
      <c r="L1548" t="s">
        <v>4894</v>
      </c>
      <c r="M1548" t="s">
        <v>4138</v>
      </c>
    </row>
    <row r="1549" spans="2:13" ht="16" x14ac:dyDescent="0.2">
      <c r="B1549">
        <v>560410</v>
      </c>
      <c r="C1549" s="3">
        <v>0.94</v>
      </c>
      <c r="D1549">
        <v>1.1000000000000001</v>
      </c>
      <c r="E1549">
        <v>1.21</v>
      </c>
      <c r="F1549">
        <v>0.8</v>
      </c>
      <c r="G1549" s="13" t="s">
        <v>1792</v>
      </c>
      <c r="H1549" t="s">
        <v>4120</v>
      </c>
      <c r="I1549">
        <v>411210</v>
      </c>
      <c r="J1549" s="13" t="s">
        <v>4134</v>
      </c>
      <c r="K1549" t="s">
        <v>4138</v>
      </c>
      <c r="L1549" t="s">
        <v>4717</v>
      </c>
      <c r="M1549" t="s">
        <v>4138</v>
      </c>
    </row>
    <row r="1550" spans="2:13" ht="32" x14ac:dyDescent="0.2">
      <c r="B1550">
        <v>730661</v>
      </c>
      <c r="C1550" s="3">
        <v>0.94</v>
      </c>
      <c r="D1550">
        <v>0.87</v>
      </c>
      <c r="E1550">
        <v>1.41</v>
      </c>
      <c r="F1550">
        <v>1.22</v>
      </c>
      <c r="G1550" s="13" t="s">
        <v>2560</v>
      </c>
      <c r="H1550" t="s">
        <v>12</v>
      </c>
      <c r="I1550">
        <v>311220</v>
      </c>
      <c r="J1550" s="13" t="s">
        <v>4126</v>
      </c>
      <c r="K1550" t="s">
        <v>4138</v>
      </c>
      <c r="L1550" t="s">
        <v>4910</v>
      </c>
      <c r="M1550" t="s">
        <v>4138</v>
      </c>
    </row>
    <row r="1551" spans="2:13" ht="32" x14ac:dyDescent="0.2">
      <c r="B1551">
        <v>750220</v>
      </c>
      <c r="C1551" s="3">
        <v>0.94</v>
      </c>
      <c r="D1551">
        <v>0.33</v>
      </c>
      <c r="E1551">
        <v>0.23</v>
      </c>
      <c r="F1551">
        <v>0.2</v>
      </c>
      <c r="G1551" s="13" t="s">
        <v>2699</v>
      </c>
      <c r="H1551" t="s">
        <v>4121</v>
      </c>
      <c r="I1551">
        <v>311210</v>
      </c>
      <c r="J1551" s="13" t="s">
        <v>4126</v>
      </c>
      <c r="K1551" t="s">
        <v>4138</v>
      </c>
      <c r="L1551" t="s">
        <v>4948</v>
      </c>
      <c r="M1551" t="s">
        <v>4138</v>
      </c>
    </row>
    <row r="1552" spans="2:13" ht="16" x14ac:dyDescent="0.2">
      <c r="B1552">
        <v>50210</v>
      </c>
      <c r="C1552" s="3">
        <v>0.93</v>
      </c>
      <c r="D1552">
        <v>0.54</v>
      </c>
      <c r="E1552">
        <v>0.68</v>
      </c>
      <c r="F1552">
        <v>0.28999999999999998</v>
      </c>
      <c r="G1552" s="13" t="s">
        <v>27</v>
      </c>
      <c r="H1552" t="s">
        <v>4119</v>
      </c>
      <c r="I1552">
        <v>7111</v>
      </c>
      <c r="J1552" s="13" t="s">
        <v>4124</v>
      </c>
      <c r="K1552" t="s">
        <v>4138</v>
      </c>
      <c r="L1552" t="s">
        <v>4163</v>
      </c>
      <c r="M1552" t="s">
        <v>4138</v>
      </c>
    </row>
    <row r="1553" spans="2:13" ht="16" x14ac:dyDescent="0.2">
      <c r="B1553">
        <v>901790</v>
      </c>
      <c r="C1553" s="3">
        <v>0.93</v>
      </c>
      <c r="D1553">
        <v>0.8</v>
      </c>
      <c r="E1553">
        <v>0.49</v>
      </c>
      <c r="F1553">
        <v>0.24</v>
      </c>
      <c r="G1553" s="13" t="s">
        <v>3840</v>
      </c>
      <c r="H1553" t="s">
        <v>4122</v>
      </c>
      <c r="I1553">
        <v>711220</v>
      </c>
      <c r="J1553" s="13" t="s">
        <v>4124</v>
      </c>
      <c r="K1553" t="s">
        <v>4138</v>
      </c>
      <c r="L1553" t="s">
        <v>5205</v>
      </c>
      <c r="M1553" t="s">
        <v>4138</v>
      </c>
    </row>
    <row r="1554" spans="2:13" ht="32" x14ac:dyDescent="0.2">
      <c r="B1554">
        <v>482090</v>
      </c>
      <c r="C1554" s="3">
        <v>0.92</v>
      </c>
      <c r="D1554">
        <v>1.01</v>
      </c>
      <c r="E1554">
        <v>0.67</v>
      </c>
      <c r="F1554">
        <v>0.44</v>
      </c>
      <c r="G1554" s="13" t="s">
        <v>1438</v>
      </c>
      <c r="H1554" t="s">
        <v>4120</v>
      </c>
      <c r="I1554">
        <v>611220</v>
      </c>
      <c r="J1554" s="13" t="s">
        <v>4131</v>
      </c>
      <c r="K1554" t="s">
        <v>4138</v>
      </c>
      <c r="L1554" t="s">
        <v>4638</v>
      </c>
      <c r="M1554" t="s">
        <v>4138</v>
      </c>
    </row>
    <row r="1555" spans="2:13" ht="32" x14ac:dyDescent="0.2">
      <c r="B1555">
        <v>760110</v>
      </c>
      <c r="C1555" s="3">
        <v>0.92</v>
      </c>
      <c r="D1555">
        <v>2.4</v>
      </c>
      <c r="E1555">
        <v>0.41</v>
      </c>
      <c r="F1555">
        <v>0.18</v>
      </c>
      <c r="G1555" s="13" t="s">
        <v>2711</v>
      </c>
      <c r="H1555" t="s">
        <v>4121</v>
      </c>
      <c r="I1555">
        <v>311210</v>
      </c>
      <c r="J1555" s="13" t="s">
        <v>4126</v>
      </c>
      <c r="K1555" t="s">
        <v>4138</v>
      </c>
      <c r="L1555" t="s">
        <v>4954</v>
      </c>
      <c r="M1555" t="s">
        <v>4138</v>
      </c>
    </row>
    <row r="1556" spans="2:13" ht="32" x14ac:dyDescent="0.2">
      <c r="B1556">
        <v>830170</v>
      </c>
      <c r="C1556" s="3">
        <v>0.92</v>
      </c>
      <c r="D1556">
        <v>1.08</v>
      </c>
      <c r="E1556">
        <v>1.54</v>
      </c>
      <c r="F1556">
        <v>1.1200000000000001</v>
      </c>
      <c r="G1556" s="13" t="s">
        <v>2860</v>
      </c>
      <c r="H1556" t="s">
        <v>4120</v>
      </c>
      <c r="I1556">
        <v>311220</v>
      </c>
      <c r="J1556" s="13" t="s">
        <v>4126</v>
      </c>
      <c r="K1556" t="s">
        <v>4138</v>
      </c>
      <c r="L1556" t="s">
        <v>5008</v>
      </c>
      <c r="M1556" t="s">
        <v>4138</v>
      </c>
    </row>
    <row r="1557" spans="2:13" ht="16" x14ac:dyDescent="0.2">
      <c r="B1557">
        <v>293712</v>
      </c>
      <c r="C1557" s="3">
        <v>0.91</v>
      </c>
      <c r="D1557">
        <v>0.02</v>
      </c>
      <c r="E1557">
        <v>0</v>
      </c>
      <c r="F1557">
        <v>0</v>
      </c>
      <c r="G1557" s="13" t="s">
        <v>741</v>
      </c>
      <c r="H1557" t="s">
        <v>12</v>
      </c>
      <c r="I1557">
        <v>711220</v>
      </c>
      <c r="J1557" s="13" t="s">
        <v>4124</v>
      </c>
      <c r="K1557" t="s">
        <v>4138</v>
      </c>
      <c r="L1557" t="s">
        <v>4437</v>
      </c>
      <c r="M1557" t="s">
        <v>4138</v>
      </c>
    </row>
    <row r="1558" spans="2:13" ht="32" x14ac:dyDescent="0.2">
      <c r="B1558">
        <v>441234</v>
      </c>
      <c r="C1558" s="3">
        <v>0.91</v>
      </c>
      <c r="D1558">
        <v>1.01</v>
      </c>
      <c r="E1558">
        <v>0</v>
      </c>
      <c r="F1558">
        <v>0</v>
      </c>
      <c r="G1558" s="13" t="s">
        <v>1299</v>
      </c>
      <c r="H1558" t="s">
        <v>12</v>
      </c>
      <c r="I1558">
        <v>311210</v>
      </c>
      <c r="J1558" s="13" t="s">
        <v>4133</v>
      </c>
      <c r="K1558" t="s">
        <v>4138</v>
      </c>
      <c r="L1558" t="s">
        <v>4599</v>
      </c>
      <c r="M1558" t="s">
        <v>4138</v>
      </c>
    </row>
    <row r="1559" spans="2:13" ht="16" x14ac:dyDescent="0.2">
      <c r="B1559">
        <v>510219</v>
      </c>
      <c r="C1559" s="3">
        <v>0.91</v>
      </c>
      <c r="D1559">
        <v>4.2</v>
      </c>
      <c r="E1559">
        <v>2.14</v>
      </c>
      <c r="F1559">
        <v>1.5</v>
      </c>
      <c r="G1559" s="13" t="s">
        <v>1474</v>
      </c>
      <c r="H1559" t="s">
        <v>12</v>
      </c>
      <c r="I1559">
        <v>4111</v>
      </c>
      <c r="J1559" s="13" t="s">
        <v>4134</v>
      </c>
      <c r="K1559" t="s">
        <v>4138</v>
      </c>
      <c r="L1559" t="s">
        <v>4659</v>
      </c>
      <c r="M1559" t="s">
        <v>4138</v>
      </c>
    </row>
    <row r="1560" spans="2:13" ht="16" x14ac:dyDescent="0.2">
      <c r="B1560">
        <v>551612</v>
      </c>
      <c r="C1560" s="3">
        <v>0.91</v>
      </c>
      <c r="D1560">
        <v>2.7</v>
      </c>
      <c r="E1560">
        <v>3.56</v>
      </c>
      <c r="F1560">
        <v>1.31</v>
      </c>
      <c r="G1560" s="13" t="s">
        <v>1758</v>
      </c>
      <c r="H1560" t="s">
        <v>4121</v>
      </c>
      <c r="I1560">
        <v>411220</v>
      </c>
      <c r="J1560" s="13" t="s">
        <v>4134</v>
      </c>
      <c r="K1560" t="s">
        <v>4138</v>
      </c>
      <c r="L1560" t="s">
        <v>4713</v>
      </c>
      <c r="M1560" t="s">
        <v>4138</v>
      </c>
    </row>
    <row r="1561" spans="2:13" ht="16" x14ac:dyDescent="0.2">
      <c r="B1561">
        <v>701971</v>
      </c>
      <c r="C1561" s="3">
        <v>0.91</v>
      </c>
      <c r="D1561">
        <v>0.81</v>
      </c>
      <c r="E1561">
        <v>0</v>
      </c>
      <c r="F1561">
        <v>0</v>
      </c>
      <c r="G1561" s="13" t="s">
        <v>2333</v>
      </c>
      <c r="H1561" t="s">
        <v>12</v>
      </c>
      <c r="I1561" t="s">
        <v>12</v>
      </c>
      <c r="J1561" s="13" t="s">
        <v>12</v>
      </c>
      <c r="K1561" t="s">
        <v>12</v>
      </c>
      <c r="L1561" t="s">
        <v>4863</v>
      </c>
      <c r="M1561" t="s">
        <v>4138</v>
      </c>
    </row>
    <row r="1562" spans="2:13" ht="32" x14ac:dyDescent="0.2">
      <c r="B1562">
        <v>271500</v>
      </c>
      <c r="C1562" s="3">
        <v>0.9</v>
      </c>
      <c r="D1562">
        <v>1.51</v>
      </c>
      <c r="E1562">
        <v>0.88</v>
      </c>
      <c r="F1562">
        <v>0.6</v>
      </c>
      <c r="G1562" s="13" t="s">
        <v>308</v>
      </c>
      <c r="H1562" t="s">
        <v>4121</v>
      </c>
      <c r="I1562">
        <v>211220</v>
      </c>
      <c r="J1562" s="13" t="s">
        <v>4127</v>
      </c>
      <c r="K1562" t="s">
        <v>4138</v>
      </c>
      <c r="L1562" t="s">
        <v>4352</v>
      </c>
      <c r="M1562" t="s">
        <v>4138</v>
      </c>
    </row>
    <row r="1563" spans="2:13" ht="32" x14ac:dyDescent="0.2">
      <c r="B1563">
        <v>320720</v>
      </c>
      <c r="C1563" s="3">
        <v>0.9</v>
      </c>
      <c r="D1563">
        <v>0.77</v>
      </c>
      <c r="E1563">
        <v>0.63</v>
      </c>
      <c r="F1563">
        <v>0.72</v>
      </c>
      <c r="G1563" s="13" t="s">
        <v>839</v>
      </c>
      <c r="H1563" t="s">
        <v>4121</v>
      </c>
      <c r="I1563">
        <v>311210</v>
      </c>
      <c r="J1563" s="13" t="s">
        <v>4126</v>
      </c>
      <c r="K1563" t="s">
        <v>4138</v>
      </c>
      <c r="L1563" t="s">
        <v>4460</v>
      </c>
      <c r="M1563" t="s">
        <v>4138</v>
      </c>
    </row>
    <row r="1564" spans="2:13" ht="32" x14ac:dyDescent="0.2">
      <c r="B1564">
        <v>441520</v>
      </c>
      <c r="C1564" s="3">
        <v>0.9</v>
      </c>
      <c r="D1564">
        <v>0.04</v>
      </c>
      <c r="E1564">
        <v>0.16</v>
      </c>
      <c r="F1564">
        <v>0.06</v>
      </c>
      <c r="G1564" s="13" t="s">
        <v>1309</v>
      </c>
      <c r="H1564" t="s">
        <v>4120</v>
      </c>
      <c r="I1564">
        <v>511220</v>
      </c>
      <c r="J1564" s="13" t="s">
        <v>4135</v>
      </c>
      <c r="K1564" t="s">
        <v>4138</v>
      </c>
      <c r="L1564" t="s">
        <v>4602</v>
      </c>
      <c r="M1564" t="s">
        <v>4138</v>
      </c>
    </row>
    <row r="1565" spans="2:13" ht="32" x14ac:dyDescent="0.2">
      <c r="B1565">
        <v>480431</v>
      </c>
      <c r="C1565" s="3">
        <v>0.9</v>
      </c>
      <c r="D1565">
        <v>0.7</v>
      </c>
      <c r="E1565">
        <v>0.2</v>
      </c>
      <c r="F1565">
        <v>0.4</v>
      </c>
      <c r="G1565" s="13" t="s">
        <v>1368</v>
      </c>
      <c r="H1565" t="s">
        <v>4121</v>
      </c>
      <c r="I1565">
        <v>611210</v>
      </c>
      <c r="J1565" s="13" t="s">
        <v>4131</v>
      </c>
      <c r="K1565" t="s">
        <v>4138</v>
      </c>
      <c r="L1565" t="s">
        <v>4623</v>
      </c>
      <c r="M1565" t="s">
        <v>4138</v>
      </c>
    </row>
    <row r="1566" spans="2:13" ht="32" x14ac:dyDescent="0.2">
      <c r="B1566">
        <v>480990</v>
      </c>
      <c r="C1566" s="3">
        <v>0.9</v>
      </c>
      <c r="D1566">
        <v>1.34</v>
      </c>
      <c r="E1566">
        <v>1.1299999999999999</v>
      </c>
      <c r="F1566">
        <v>0.38</v>
      </c>
      <c r="G1566" s="13" t="s">
        <v>1394</v>
      </c>
      <c r="H1566" t="s">
        <v>4121</v>
      </c>
      <c r="I1566">
        <v>611220</v>
      </c>
      <c r="J1566" s="13" t="s">
        <v>4131</v>
      </c>
      <c r="K1566" t="s">
        <v>4138</v>
      </c>
      <c r="L1566" t="s">
        <v>4628</v>
      </c>
      <c r="M1566" t="s">
        <v>4138</v>
      </c>
    </row>
    <row r="1567" spans="2:13" ht="16" x14ac:dyDescent="0.2">
      <c r="B1567">
        <v>900120</v>
      </c>
      <c r="C1567" s="3">
        <v>0.9</v>
      </c>
      <c r="D1567">
        <v>1</v>
      </c>
      <c r="E1567">
        <v>0.35</v>
      </c>
      <c r="F1567">
        <v>0.41</v>
      </c>
      <c r="G1567" s="13" t="s">
        <v>3782</v>
      </c>
      <c r="H1567" t="s">
        <v>4121</v>
      </c>
      <c r="I1567">
        <v>711220</v>
      </c>
      <c r="J1567" s="13" t="s">
        <v>4124</v>
      </c>
      <c r="K1567" t="s">
        <v>4138</v>
      </c>
      <c r="L1567" t="s">
        <v>5191</v>
      </c>
      <c r="M1567" t="s">
        <v>4138</v>
      </c>
    </row>
    <row r="1568" spans="2:13" ht="32" x14ac:dyDescent="0.2">
      <c r="B1568">
        <v>681099</v>
      </c>
      <c r="C1568" s="3">
        <v>0.89</v>
      </c>
      <c r="D1568">
        <v>0.44</v>
      </c>
      <c r="E1568">
        <v>3.18</v>
      </c>
      <c r="F1568">
        <v>1.4</v>
      </c>
      <c r="G1568" s="13" t="s">
        <v>2228</v>
      </c>
      <c r="H1568" t="s">
        <v>4120</v>
      </c>
      <c r="I1568">
        <v>311220</v>
      </c>
      <c r="J1568" s="13" t="s">
        <v>4126</v>
      </c>
      <c r="K1568" t="s">
        <v>4138</v>
      </c>
      <c r="L1568" t="s">
        <v>4828</v>
      </c>
      <c r="M1568" t="s">
        <v>4138</v>
      </c>
    </row>
    <row r="1569" spans="2:13" ht="32" x14ac:dyDescent="0.2">
      <c r="B1569">
        <v>283650</v>
      </c>
      <c r="C1569" s="3">
        <v>0.88</v>
      </c>
      <c r="D1569">
        <v>1.28</v>
      </c>
      <c r="E1569">
        <v>0.93</v>
      </c>
      <c r="F1569">
        <v>0.91</v>
      </c>
      <c r="G1569" s="13" t="s">
        <v>418</v>
      </c>
      <c r="H1569" t="s">
        <v>4121</v>
      </c>
      <c r="I1569">
        <v>211220</v>
      </c>
      <c r="J1569" s="13" t="s">
        <v>4127</v>
      </c>
      <c r="K1569" t="s">
        <v>4138</v>
      </c>
      <c r="L1569" t="s">
        <v>4388</v>
      </c>
      <c r="M1569" t="s">
        <v>4138</v>
      </c>
    </row>
    <row r="1570" spans="2:13" ht="32" x14ac:dyDescent="0.2">
      <c r="B1570">
        <v>390311</v>
      </c>
      <c r="C1570" s="3">
        <v>0.88</v>
      </c>
      <c r="D1570">
        <v>0.16</v>
      </c>
      <c r="E1570">
        <v>2.36</v>
      </c>
      <c r="F1570">
        <v>1.48</v>
      </c>
      <c r="G1570" s="13" t="s">
        <v>1024</v>
      </c>
      <c r="H1570" t="s">
        <v>4121</v>
      </c>
      <c r="I1570">
        <v>211210</v>
      </c>
      <c r="J1570" s="13" t="s">
        <v>4127</v>
      </c>
      <c r="K1570" t="s">
        <v>4138</v>
      </c>
      <c r="L1570" t="s">
        <v>4529</v>
      </c>
      <c r="M1570" t="s">
        <v>4138</v>
      </c>
    </row>
    <row r="1571" spans="2:13" ht="32" x14ac:dyDescent="0.2">
      <c r="B1571">
        <v>400932</v>
      </c>
      <c r="C1571" s="3">
        <v>0.88</v>
      </c>
      <c r="D1571">
        <v>0.3</v>
      </c>
      <c r="E1571">
        <v>0.49</v>
      </c>
      <c r="F1571">
        <v>0.22</v>
      </c>
      <c r="G1571" s="13" t="s">
        <v>1176</v>
      </c>
      <c r="H1571" t="s">
        <v>12</v>
      </c>
      <c r="I1571">
        <v>311210</v>
      </c>
      <c r="J1571" s="13" t="s">
        <v>4126</v>
      </c>
      <c r="K1571" t="s">
        <v>4138</v>
      </c>
      <c r="L1571" t="s">
        <v>4561</v>
      </c>
      <c r="M1571" t="s">
        <v>4138</v>
      </c>
    </row>
    <row r="1572" spans="2:13" ht="32" x14ac:dyDescent="0.2">
      <c r="B1572">
        <v>441112</v>
      </c>
      <c r="C1572" s="3">
        <v>0.88</v>
      </c>
      <c r="D1572">
        <v>0.47</v>
      </c>
      <c r="E1572">
        <v>1.73</v>
      </c>
      <c r="F1572">
        <v>0.73</v>
      </c>
      <c r="G1572" s="13" t="s">
        <v>1291</v>
      </c>
      <c r="H1572" t="s">
        <v>12</v>
      </c>
      <c r="I1572">
        <v>311210</v>
      </c>
      <c r="J1572" s="13" t="s">
        <v>4126</v>
      </c>
      <c r="K1572" t="s">
        <v>4138</v>
      </c>
      <c r="L1572" t="s">
        <v>4598</v>
      </c>
      <c r="M1572" t="s">
        <v>4138</v>
      </c>
    </row>
    <row r="1573" spans="2:13" ht="32" x14ac:dyDescent="0.2">
      <c r="B1573">
        <v>441193</v>
      </c>
      <c r="C1573" s="3">
        <v>0.88</v>
      </c>
      <c r="D1573">
        <v>0.57999999999999996</v>
      </c>
      <c r="E1573">
        <v>0.46</v>
      </c>
      <c r="F1573">
        <v>0.2</v>
      </c>
      <c r="G1573" s="13" t="s">
        <v>1295</v>
      </c>
      <c r="H1573" t="s">
        <v>12</v>
      </c>
      <c r="I1573">
        <v>311210</v>
      </c>
      <c r="J1573" s="13" t="s">
        <v>4126</v>
      </c>
      <c r="K1573" t="s">
        <v>4138</v>
      </c>
      <c r="L1573" t="s">
        <v>4598</v>
      </c>
      <c r="M1573" t="s">
        <v>4138</v>
      </c>
    </row>
    <row r="1574" spans="2:13" ht="32" x14ac:dyDescent="0.2">
      <c r="B1574">
        <v>480262</v>
      </c>
      <c r="C1574" s="3">
        <v>0.88</v>
      </c>
      <c r="D1574">
        <v>0.03</v>
      </c>
      <c r="E1574">
        <v>0.01</v>
      </c>
      <c r="F1574">
        <v>0.05</v>
      </c>
      <c r="G1574" s="13" t="s">
        <v>1361</v>
      </c>
      <c r="H1574" t="s">
        <v>12</v>
      </c>
      <c r="I1574">
        <v>611210</v>
      </c>
      <c r="J1574" s="13" t="s">
        <v>4131</v>
      </c>
      <c r="K1574" t="s">
        <v>4138</v>
      </c>
      <c r="L1574" t="s">
        <v>4621</v>
      </c>
      <c r="M1574" t="s">
        <v>4138</v>
      </c>
    </row>
    <row r="1575" spans="2:13" ht="16" x14ac:dyDescent="0.2">
      <c r="B1575">
        <v>550610</v>
      </c>
      <c r="C1575" s="3">
        <v>0.88</v>
      </c>
      <c r="D1575">
        <v>0.49</v>
      </c>
      <c r="E1575">
        <v>0.46</v>
      </c>
      <c r="F1575">
        <v>0.11</v>
      </c>
      <c r="G1575" s="13" t="s">
        <v>1691</v>
      </c>
      <c r="H1575" t="s">
        <v>4121</v>
      </c>
      <c r="I1575">
        <v>411210</v>
      </c>
      <c r="J1575" s="13" t="s">
        <v>4134</v>
      </c>
      <c r="K1575" t="s">
        <v>4138</v>
      </c>
      <c r="L1575" t="s">
        <v>4703</v>
      </c>
      <c r="M1575" t="s">
        <v>4138</v>
      </c>
    </row>
    <row r="1576" spans="2:13" ht="32" x14ac:dyDescent="0.2">
      <c r="B1576">
        <v>681182</v>
      </c>
      <c r="C1576" s="3">
        <v>0.88</v>
      </c>
      <c r="D1576">
        <v>0.25</v>
      </c>
      <c r="E1576">
        <v>0.22</v>
      </c>
      <c r="F1576">
        <v>0.1</v>
      </c>
      <c r="G1576" s="13" t="s">
        <v>2231</v>
      </c>
      <c r="H1576" t="s">
        <v>12</v>
      </c>
      <c r="I1576">
        <v>311220</v>
      </c>
      <c r="J1576" s="13" t="s">
        <v>4126</v>
      </c>
      <c r="K1576" t="s">
        <v>4138</v>
      </c>
      <c r="L1576" t="s">
        <v>4829</v>
      </c>
      <c r="M1576" t="s">
        <v>4138</v>
      </c>
    </row>
    <row r="1577" spans="2:13" ht="32" x14ac:dyDescent="0.2">
      <c r="B1577">
        <v>720293</v>
      </c>
      <c r="C1577" s="3">
        <v>0.88</v>
      </c>
      <c r="D1577">
        <v>0</v>
      </c>
      <c r="E1577">
        <v>0</v>
      </c>
      <c r="F1577">
        <v>0</v>
      </c>
      <c r="G1577" s="13" t="s">
        <v>2392</v>
      </c>
      <c r="H1577" t="s">
        <v>4121</v>
      </c>
      <c r="I1577">
        <v>511210</v>
      </c>
      <c r="J1577" s="13" t="s">
        <v>4135</v>
      </c>
      <c r="K1577" t="s">
        <v>4138</v>
      </c>
      <c r="L1577" t="s">
        <v>4877</v>
      </c>
      <c r="M1577" t="s">
        <v>4138</v>
      </c>
    </row>
    <row r="1578" spans="2:13" ht="32" x14ac:dyDescent="0.2">
      <c r="B1578">
        <v>720711</v>
      </c>
      <c r="C1578" s="3">
        <v>0.88</v>
      </c>
      <c r="D1578">
        <v>1.51</v>
      </c>
      <c r="E1578">
        <v>2.11</v>
      </c>
      <c r="F1578">
        <v>0.82</v>
      </c>
      <c r="G1578" s="13" t="s">
        <v>2404</v>
      </c>
      <c r="H1578" t="s">
        <v>4121</v>
      </c>
      <c r="I1578">
        <v>511210</v>
      </c>
      <c r="J1578" s="13" t="s">
        <v>4135</v>
      </c>
      <c r="K1578" t="s">
        <v>4138</v>
      </c>
      <c r="L1578" t="s">
        <v>4882</v>
      </c>
      <c r="M1578" t="s">
        <v>4138</v>
      </c>
    </row>
    <row r="1579" spans="2:13" ht="32" x14ac:dyDescent="0.2">
      <c r="B1579">
        <v>722219</v>
      </c>
      <c r="C1579" s="3">
        <v>0.88</v>
      </c>
      <c r="D1579">
        <v>0.71</v>
      </c>
      <c r="E1579">
        <v>0.14000000000000001</v>
      </c>
      <c r="F1579">
        <v>0.11</v>
      </c>
      <c r="G1579" s="13" t="s">
        <v>2500</v>
      </c>
      <c r="H1579" t="s">
        <v>12</v>
      </c>
      <c r="I1579">
        <v>511210</v>
      </c>
      <c r="J1579" s="13" t="s">
        <v>4135</v>
      </c>
      <c r="K1579" t="s">
        <v>4138</v>
      </c>
      <c r="L1579" t="s">
        <v>4897</v>
      </c>
      <c r="M1579" t="s">
        <v>4138</v>
      </c>
    </row>
    <row r="1580" spans="2:13" ht="32" x14ac:dyDescent="0.2">
      <c r="B1580">
        <v>811010</v>
      </c>
      <c r="C1580" s="3">
        <v>0.88</v>
      </c>
      <c r="D1580">
        <v>3.93</v>
      </c>
      <c r="E1580">
        <v>4.42</v>
      </c>
      <c r="F1580">
        <v>4.34</v>
      </c>
      <c r="G1580" s="13" t="s">
        <v>2784</v>
      </c>
      <c r="H1580" t="s">
        <v>12</v>
      </c>
      <c r="I1580">
        <v>311210</v>
      </c>
      <c r="J1580" s="13" t="s">
        <v>4126</v>
      </c>
      <c r="K1580" t="s">
        <v>4138</v>
      </c>
      <c r="L1580" t="s">
        <v>4991</v>
      </c>
      <c r="M1580" t="s">
        <v>4138</v>
      </c>
    </row>
    <row r="1581" spans="2:13" ht="32" x14ac:dyDescent="0.2">
      <c r="B1581">
        <v>261000</v>
      </c>
      <c r="C1581" s="3">
        <v>0.87</v>
      </c>
      <c r="D1581">
        <v>0.22</v>
      </c>
      <c r="E1581">
        <v>0.01</v>
      </c>
      <c r="F1581">
        <v>0</v>
      </c>
      <c r="G1581" s="13" t="s">
        <v>274</v>
      </c>
      <c r="H1581" t="s">
        <v>4119</v>
      </c>
      <c r="I1581">
        <v>2111</v>
      </c>
      <c r="J1581" s="13" t="s">
        <v>4127</v>
      </c>
      <c r="K1581" t="s">
        <v>4138</v>
      </c>
      <c r="L1581" t="s">
        <v>4331</v>
      </c>
      <c r="M1581" t="s">
        <v>4138</v>
      </c>
    </row>
    <row r="1582" spans="2:13" ht="32" x14ac:dyDescent="0.2">
      <c r="B1582">
        <v>440290</v>
      </c>
      <c r="C1582" s="3">
        <v>0.87</v>
      </c>
      <c r="D1582">
        <v>0.73</v>
      </c>
      <c r="E1582">
        <v>1.24</v>
      </c>
      <c r="F1582">
        <v>1.1399999999999999</v>
      </c>
      <c r="G1582" s="13" t="s">
        <v>20</v>
      </c>
      <c r="H1582" t="s">
        <v>12</v>
      </c>
      <c r="I1582">
        <v>211220</v>
      </c>
      <c r="J1582" s="13" t="s">
        <v>4127</v>
      </c>
      <c r="K1582" t="s">
        <v>4138</v>
      </c>
      <c r="L1582" t="s">
        <v>4590</v>
      </c>
      <c r="M1582" t="s">
        <v>4138</v>
      </c>
    </row>
    <row r="1583" spans="2:13" ht="32" x14ac:dyDescent="0.2">
      <c r="B1583">
        <v>550912</v>
      </c>
      <c r="C1583" s="3">
        <v>0.87</v>
      </c>
      <c r="D1583">
        <v>1.35</v>
      </c>
      <c r="E1583">
        <v>0.73</v>
      </c>
      <c r="F1583">
        <v>0.89</v>
      </c>
      <c r="G1583" s="13" t="s">
        <v>1700</v>
      </c>
      <c r="H1583" t="s">
        <v>4121</v>
      </c>
      <c r="I1583">
        <v>411220</v>
      </c>
      <c r="J1583" s="13" t="s">
        <v>4134</v>
      </c>
      <c r="K1583" t="s">
        <v>4138</v>
      </c>
      <c r="L1583" t="s">
        <v>4706</v>
      </c>
      <c r="M1583" t="s">
        <v>4138</v>
      </c>
    </row>
    <row r="1584" spans="2:13" ht="32" x14ac:dyDescent="0.2">
      <c r="B1584">
        <v>252330</v>
      </c>
      <c r="C1584" s="3">
        <v>0.86</v>
      </c>
      <c r="D1584">
        <v>0.88</v>
      </c>
      <c r="E1584">
        <v>2.87</v>
      </c>
      <c r="F1584">
        <v>2.1800000000000002</v>
      </c>
      <c r="G1584" s="13" t="s">
        <v>258</v>
      </c>
      <c r="H1584" t="s">
        <v>4121</v>
      </c>
      <c r="I1584">
        <v>311210</v>
      </c>
      <c r="J1584" s="13" t="s">
        <v>4126</v>
      </c>
      <c r="K1584" t="s">
        <v>4138</v>
      </c>
      <c r="L1584" t="s">
        <v>4319</v>
      </c>
      <c r="M1584" t="s">
        <v>4138</v>
      </c>
    </row>
    <row r="1585" spans="2:13" ht="32" x14ac:dyDescent="0.2">
      <c r="B1585">
        <v>320412</v>
      </c>
      <c r="C1585" s="3">
        <v>0.86</v>
      </c>
      <c r="D1585">
        <v>1.56</v>
      </c>
      <c r="E1585">
        <v>1.42</v>
      </c>
      <c r="F1585">
        <v>1.0900000000000001</v>
      </c>
      <c r="G1585" s="13" t="s">
        <v>820</v>
      </c>
      <c r="H1585" t="s">
        <v>4121</v>
      </c>
      <c r="I1585">
        <v>311210</v>
      </c>
      <c r="J1585" s="13" t="s">
        <v>4126</v>
      </c>
      <c r="K1585" t="s">
        <v>4138</v>
      </c>
      <c r="L1585" t="s">
        <v>4457</v>
      </c>
      <c r="M1585" t="s">
        <v>4138</v>
      </c>
    </row>
    <row r="1586" spans="2:13" ht="32" x14ac:dyDescent="0.2">
      <c r="B1586">
        <v>480459</v>
      </c>
      <c r="C1586" s="3">
        <v>0.86</v>
      </c>
      <c r="D1586">
        <v>0.11</v>
      </c>
      <c r="E1586">
        <v>0.25</v>
      </c>
      <c r="F1586">
        <v>0.41</v>
      </c>
      <c r="G1586" s="13" t="s">
        <v>1374</v>
      </c>
      <c r="H1586" t="s">
        <v>4121</v>
      </c>
      <c r="I1586">
        <v>611210</v>
      </c>
      <c r="J1586" s="13" t="s">
        <v>4131</v>
      </c>
      <c r="K1586" t="s">
        <v>4138</v>
      </c>
      <c r="L1586" t="s">
        <v>4623</v>
      </c>
      <c r="M1586" t="s">
        <v>4138</v>
      </c>
    </row>
    <row r="1587" spans="2:13" ht="16" x14ac:dyDescent="0.2">
      <c r="B1587">
        <v>902490</v>
      </c>
      <c r="C1587" s="3">
        <v>0.86</v>
      </c>
      <c r="D1587">
        <v>0.78</v>
      </c>
      <c r="E1587">
        <v>0.4</v>
      </c>
      <c r="F1587">
        <v>0.46</v>
      </c>
      <c r="G1587" s="13" t="s">
        <v>3875</v>
      </c>
      <c r="H1587" t="s">
        <v>4122</v>
      </c>
      <c r="I1587">
        <v>711220</v>
      </c>
      <c r="J1587" s="13" t="s">
        <v>4124</v>
      </c>
      <c r="K1587" t="s">
        <v>4138</v>
      </c>
      <c r="L1587" t="s">
        <v>4214</v>
      </c>
      <c r="M1587" t="s">
        <v>4138</v>
      </c>
    </row>
    <row r="1588" spans="2:13" ht="32" x14ac:dyDescent="0.2">
      <c r="B1588">
        <v>290377</v>
      </c>
      <c r="C1588" s="3">
        <v>0.85</v>
      </c>
      <c r="D1588">
        <v>1.78</v>
      </c>
      <c r="E1588">
        <v>2.68</v>
      </c>
      <c r="F1588">
        <v>0.51</v>
      </c>
      <c r="G1588" s="13" t="s">
        <v>494</v>
      </c>
      <c r="H1588" t="s">
        <v>12</v>
      </c>
      <c r="I1588">
        <v>211220</v>
      </c>
      <c r="J1588" s="13" t="s">
        <v>4127</v>
      </c>
      <c r="K1588" t="s">
        <v>4138</v>
      </c>
      <c r="L1588" t="s">
        <v>4403</v>
      </c>
      <c r="M1588" t="s">
        <v>4138</v>
      </c>
    </row>
    <row r="1589" spans="2:13" ht="32" x14ac:dyDescent="0.2">
      <c r="B1589">
        <v>480220</v>
      </c>
      <c r="C1589" s="3">
        <v>0.85</v>
      </c>
      <c r="D1589">
        <v>8.83</v>
      </c>
      <c r="E1589">
        <v>24.95</v>
      </c>
      <c r="F1589">
        <v>20.32</v>
      </c>
      <c r="G1589" s="13" t="s">
        <v>1353</v>
      </c>
      <c r="H1589" t="s">
        <v>4121</v>
      </c>
      <c r="I1589">
        <v>611220</v>
      </c>
      <c r="J1589" s="13" t="s">
        <v>4131</v>
      </c>
      <c r="K1589" t="s">
        <v>4138</v>
      </c>
      <c r="L1589" t="s">
        <v>4621</v>
      </c>
      <c r="M1589" t="s">
        <v>4138</v>
      </c>
    </row>
    <row r="1590" spans="2:13" ht="16" x14ac:dyDescent="0.2">
      <c r="B1590">
        <v>580190</v>
      </c>
      <c r="C1590" s="3">
        <v>0.85</v>
      </c>
      <c r="D1590">
        <v>0.37</v>
      </c>
      <c r="E1590">
        <v>0.49</v>
      </c>
      <c r="F1590">
        <v>0.08</v>
      </c>
      <c r="G1590" s="13" t="s">
        <v>1833</v>
      </c>
      <c r="H1590" t="s">
        <v>4121</v>
      </c>
      <c r="I1590">
        <v>411220</v>
      </c>
      <c r="J1590" s="13" t="s">
        <v>4134</v>
      </c>
      <c r="K1590" t="s">
        <v>4138</v>
      </c>
      <c r="L1590" t="s">
        <v>4728</v>
      </c>
      <c r="M1590" t="s">
        <v>4138</v>
      </c>
    </row>
    <row r="1591" spans="2:13" ht="32" x14ac:dyDescent="0.2">
      <c r="B1591">
        <v>700320</v>
      </c>
      <c r="C1591" s="3">
        <v>0.85</v>
      </c>
      <c r="D1591">
        <v>0.3</v>
      </c>
      <c r="E1591">
        <v>0.3</v>
      </c>
      <c r="F1591">
        <v>0.09</v>
      </c>
      <c r="G1591" s="13" t="s">
        <v>2282</v>
      </c>
      <c r="H1591" t="s">
        <v>4121</v>
      </c>
      <c r="I1591">
        <v>311210</v>
      </c>
      <c r="J1591" s="13" t="s">
        <v>4126</v>
      </c>
      <c r="K1591" t="s">
        <v>4138</v>
      </c>
      <c r="L1591" t="s">
        <v>4849</v>
      </c>
      <c r="M1591" t="s">
        <v>4138</v>
      </c>
    </row>
    <row r="1592" spans="2:13" ht="32" x14ac:dyDescent="0.2">
      <c r="B1592">
        <v>853939</v>
      </c>
      <c r="C1592" s="3">
        <v>0.85</v>
      </c>
      <c r="D1592">
        <v>1.37</v>
      </c>
      <c r="E1592">
        <v>1.3</v>
      </c>
      <c r="F1592">
        <v>1.08</v>
      </c>
      <c r="G1592" s="13" t="s">
        <v>3616</v>
      </c>
      <c r="H1592" t="s">
        <v>4120</v>
      </c>
      <c r="I1592">
        <v>311220</v>
      </c>
      <c r="J1592" s="13" t="s">
        <v>4126</v>
      </c>
      <c r="K1592" t="s">
        <v>4138</v>
      </c>
      <c r="L1592" t="s">
        <v>5142</v>
      </c>
      <c r="M1592" t="s">
        <v>4138</v>
      </c>
    </row>
    <row r="1593" spans="2:13" ht="32" x14ac:dyDescent="0.2">
      <c r="B1593">
        <v>280429</v>
      </c>
      <c r="C1593" s="3">
        <v>0.84</v>
      </c>
      <c r="D1593">
        <v>0.05</v>
      </c>
      <c r="E1593">
        <v>0.1</v>
      </c>
      <c r="F1593">
        <v>0.06</v>
      </c>
      <c r="G1593" s="13" t="s">
        <v>316</v>
      </c>
      <c r="H1593" t="s">
        <v>4121</v>
      </c>
      <c r="I1593">
        <v>211220</v>
      </c>
      <c r="J1593" s="13" t="s">
        <v>4127</v>
      </c>
      <c r="K1593" t="s">
        <v>4138</v>
      </c>
      <c r="L1593" t="s">
        <v>4356</v>
      </c>
      <c r="M1593" t="s">
        <v>4138</v>
      </c>
    </row>
    <row r="1594" spans="2:13" ht="32" x14ac:dyDescent="0.2">
      <c r="B1594">
        <v>680710</v>
      </c>
      <c r="C1594" s="3">
        <v>0.84</v>
      </c>
      <c r="D1594">
        <v>0.97</v>
      </c>
      <c r="E1594">
        <v>1.22</v>
      </c>
      <c r="F1594">
        <v>0.76</v>
      </c>
      <c r="G1594" s="13" t="s">
        <v>2219</v>
      </c>
      <c r="H1594" t="s">
        <v>4120</v>
      </c>
      <c r="I1594">
        <v>311220</v>
      </c>
      <c r="J1594" s="13" t="s">
        <v>4126</v>
      </c>
      <c r="K1594" t="s">
        <v>4138</v>
      </c>
      <c r="L1594" t="s">
        <v>4825</v>
      </c>
      <c r="M1594" t="s">
        <v>4138</v>
      </c>
    </row>
    <row r="1595" spans="2:13" ht="32" x14ac:dyDescent="0.2">
      <c r="B1595">
        <v>283230</v>
      </c>
      <c r="C1595" s="3">
        <v>0.83</v>
      </c>
      <c r="D1595">
        <v>1.81</v>
      </c>
      <c r="E1595">
        <v>0.94</v>
      </c>
      <c r="F1595">
        <v>0.9</v>
      </c>
      <c r="G1595" s="13" t="s">
        <v>393</v>
      </c>
      <c r="H1595" t="s">
        <v>4121</v>
      </c>
      <c r="I1595">
        <v>211220</v>
      </c>
      <c r="J1595" s="13" t="s">
        <v>4127</v>
      </c>
      <c r="K1595" t="s">
        <v>4138</v>
      </c>
      <c r="L1595" t="s">
        <v>4384</v>
      </c>
      <c r="M1595" t="s">
        <v>4138</v>
      </c>
    </row>
    <row r="1596" spans="2:13" ht="32" x14ac:dyDescent="0.2">
      <c r="B1596">
        <v>310490</v>
      </c>
      <c r="C1596" s="3">
        <v>0.83</v>
      </c>
      <c r="D1596">
        <v>9.85</v>
      </c>
      <c r="E1596">
        <v>0.85</v>
      </c>
      <c r="F1596">
        <v>0.71</v>
      </c>
      <c r="G1596" s="13" t="s">
        <v>805</v>
      </c>
      <c r="H1596" t="s">
        <v>4121</v>
      </c>
      <c r="I1596">
        <v>111210</v>
      </c>
      <c r="J1596" s="13" t="s">
        <v>4123</v>
      </c>
      <c r="K1596" t="s">
        <v>4138</v>
      </c>
      <c r="L1596" t="s">
        <v>4452</v>
      </c>
      <c r="M1596" t="s">
        <v>4138</v>
      </c>
    </row>
    <row r="1597" spans="2:13" ht="16" x14ac:dyDescent="0.2">
      <c r="B1597">
        <v>600644</v>
      </c>
      <c r="C1597" s="3">
        <v>0.83</v>
      </c>
      <c r="D1597">
        <v>0.66</v>
      </c>
      <c r="E1597">
        <v>3.47</v>
      </c>
      <c r="F1597">
        <v>1.06</v>
      </c>
      <c r="G1597" s="13" t="s">
        <v>1926</v>
      </c>
      <c r="H1597" t="s">
        <v>12</v>
      </c>
      <c r="I1597">
        <v>411220</v>
      </c>
      <c r="J1597" s="13" t="s">
        <v>4134</v>
      </c>
      <c r="K1597" t="s">
        <v>4138</v>
      </c>
      <c r="L1597" t="s">
        <v>4755</v>
      </c>
      <c r="M1597" t="s">
        <v>4138</v>
      </c>
    </row>
    <row r="1598" spans="2:13" ht="32" x14ac:dyDescent="0.2">
      <c r="B1598">
        <v>284169</v>
      </c>
      <c r="C1598" s="3">
        <v>0.82</v>
      </c>
      <c r="D1598">
        <v>0.77</v>
      </c>
      <c r="E1598">
        <v>0.33</v>
      </c>
      <c r="F1598">
        <v>0.28999999999999998</v>
      </c>
      <c r="G1598" s="13" t="s">
        <v>434</v>
      </c>
      <c r="H1598" t="s">
        <v>12</v>
      </c>
      <c r="I1598">
        <v>211220</v>
      </c>
      <c r="J1598" s="13" t="s">
        <v>4127</v>
      </c>
      <c r="K1598" t="s">
        <v>4138</v>
      </c>
      <c r="L1598" t="s">
        <v>4392</v>
      </c>
      <c r="M1598" t="s">
        <v>4138</v>
      </c>
    </row>
    <row r="1599" spans="2:13" ht="16" x14ac:dyDescent="0.2">
      <c r="B1599">
        <v>300640</v>
      </c>
      <c r="C1599" s="3">
        <v>0.82</v>
      </c>
      <c r="D1599">
        <v>1.44</v>
      </c>
      <c r="E1599">
        <v>1.38</v>
      </c>
      <c r="F1599">
        <v>0.87</v>
      </c>
      <c r="G1599" s="13" t="s">
        <v>788</v>
      </c>
      <c r="H1599" t="s">
        <v>4120</v>
      </c>
      <c r="I1599">
        <v>711220</v>
      </c>
      <c r="J1599" s="13" t="s">
        <v>4124</v>
      </c>
      <c r="K1599" t="s">
        <v>4138</v>
      </c>
      <c r="L1599" t="s">
        <v>4448</v>
      </c>
      <c r="M1599" t="s">
        <v>4138</v>
      </c>
    </row>
    <row r="1600" spans="2:13" ht="16" x14ac:dyDescent="0.2">
      <c r="B1600">
        <v>551519</v>
      </c>
      <c r="C1600" s="3">
        <v>0.82</v>
      </c>
      <c r="D1600">
        <v>0.99</v>
      </c>
      <c r="E1600">
        <v>0.96</v>
      </c>
      <c r="F1600">
        <v>0.35</v>
      </c>
      <c r="G1600" s="13" t="s">
        <v>1751</v>
      </c>
      <c r="H1600" t="s">
        <v>4121</v>
      </c>
      <c r="I1600">
        <v>411220</v>
      </c>
      <c r="J1600" s="13" t="s">
        <v>4134</v>
      </c>
      <c r="K1600" t="s">
        <v>4138</v>
      </c>
      <c r="L1600" t="s">
        <v>4712</v>
      </c>
      <c r="M1600" t="s">
        <v>4138</v>
      </c>
    </row>
    <row r="1601" spans="2:13" ht="32" x14ac:dyDescent="0.2">
      <c r="B1601">
        <v>390440</v>
      </c>
      <c r="C1601" s="3">
        <v>0.81</v>
      </c>
      <c r="D1601">
        <v>0.6</v>
      </c>
      <c r="E1601">
        <v>0.45</v>
      </c>
      <c r="F1601">
        <v>0.28000000000000003</v>
      </c>
      <c r="G1601" s="13" t="s">
        <v>1033</v>
      </c>
      <c r="H1601" t="s">
        <v>4121</v>
      </c>
      <c r="I1601">
        <v>211210</v>
      </c>
      <c r="J1601" s="13" t="s">
        <v>4127</v>
      </c>
      <c r="K1601" t="s">
        <v>4138</v>
      </c>
      <c r="L1601" t="s">
        <v>4530</v>
      </c>
      <c r="M1601" t="s">
        <v>4138</v>
      </c>
    </row>
    <row r="1602" spans="2:13" ht="32" x14ac:dyDescent="0.2">
      <c r="B1602">
        <v>401700</v>
      </c>
      <c r="C1602" s="3">
        <v>0.81</v>
      </c>
      <c r="D1602">
        <v>0.61</v>
      </c>
      <c r="E1602">
        <v>0.77</v>
      </c>
      <c r="F1602">
        <v>0.42</v>
      </c>
      <c r="G1602" s="13" t="s">
        <v>1214</v>
      </c>
      <c r="H1602" t="s">
        <v>4120</v>
      </c>
      <c r="I1602">
        <v>211210</v>
      </c>
      <c r="J1602" s="13" t="s">
        <v>4127</v>
      </c>
      <c r="K1602" t="s">
        <v>4138</v>
      </c>
      <c r="L1602" t="s">
        <v>4569</v>
      </c>
      <c r="M1602" t="s">
        <v>4138</v>
      </c>
    </row>
    <row r="1603" spans="2:13" ht="16" x14ac:dyDescent="0.2">
      <c r="B1603">
        <v>521223</v>
      </c>
      <c r="C1603" s="3">
        <v>0.81</v>
      </c>
      <c r="D1603">
        <v>1.57</v>
      </c>
      <c r="E1603">
        <v>0.85</v>
      </c>
      <c r="F1603">
        <v>0.25</v>
      </c>
      <c r="G1603" s="13" t="s">
        <v>1588</v>
      </c>
      <c r="H1603" t="s">
        <v>4121</v>
      </c>
      <c r="I1603">
        <v>411220</v>
      </c>
      <c r="J1603" s="13" t="s">
        <v>4134</v>
      </c>
      <c r="K1603" t="s">
        <v>4138</v>
      </c>
      <c r="L1603" t="s">
        <v>4680</v>
      </c>
      <c r="M1603" t="s">
        <v>4138</v>
      </c>
    </row>
    <row r="1604" spans="2:13" ht="16" x14ac:dyDescent="0.2">
      <c r="B1604">
        <v>560129</v>
      </c>
      <c r="C1604" s="3">
        <v>0.81</v>
      </c>
      <c r="D1604">
        <v>0.62</v>
      </c>
      <c r="E1604">
        <v>0.66</v>
      </c>
      <c r="F1604">
        <v>0.56000000000000005</v>
      </c>
      <c r="G1604" s="13" t="s">
        <v>1778</v>
      </c>
      <c r="H1604" t="s">
        <v>4121</v>
      </c>
      <c r="I1604">
        <v>411220</v>
      </c>
      <c r="J1604" s="13" t="s">
        <v>4134</v>
      </c>
      <c r="K1604" t="s">
        <v>4138</v>
      </c>
      <c r="L1604" t="s">
        <v>4714</v>
      </c>
      <c r="M1604" t="s">
        <v>4138</v>
      </c>
    </row>
    <row r="1605" spans="2:13" ht="16" x14ac:dyDescent="0.2">
      <c r="B1605">
        <v>630539</v>
      </c>
      <c r="C1605" s="3">
        <v>0.81</v>
      </c>
      <c r="D1605">
        <v>0.81</v>
      </c>
      <c r="E1605">
        <v>0.88</v>
      </c>
      <c r="F1605">
        <v>0.68</v>
      </c>
      <c r="G1605" s="13" t="s">
        <v>2135</v>
      </c>
      <c r="H1605" t="s">
        <v>4120</v>
      </c>
      <c r="I1605">
        <v>411220</v>
      </c>
      <c r="J1605" s="13" t="s">
        <v>4134</v>
      </c>
      <c r="K1605" t="s">
        <v>4138</v>
      </c>
      <c r="L1605" t="s">
        <v>4794</v>
      </c>
      <c r="M1605" t="s">
        <v>4138</v>
      </c>
    </row>
    <row r="1606" spans="2:13" ht="32" x14ac:dyDescent="0.2">
      <c r="B1606">
        <v>720826</v>
      </c>
      <c r="C1606" s="3">
        <v>0.81</v>
      </c>
      <c r="D1606">
        <v>0.36</v>
      </c>
      <c r="E1606">
        <v>0.33</v>
      </c>
      <c r="F1606">
        <v>0.34</v>
      </c>
      <c r="G1606" s="13" t="s">
        <v>2410</v>
      </c>
      <c r="H1606" t="s">
        <v>12</v>
      </c>
      <c r="I1606">
        <v>511210</v>
      </c>
      <c r="J1606" s="13" t="s">
        <v>4135</v>
      </c>
      <c r="K1606" t="s">
        <v>4138</v>
      </c>
      <c r="L1606" t="s">
        <v>4883</v>
      </c>
      <c r="M1606" t="s">
        <v>4138</v>
      </c>
    </row>
    <row r="1607" spans="2:13" ht="32" x14ac:dyDescent="0.2">
      <c r="B1607">
        <v>871496</v>
      </c>
      <c r="C1607" s="3">
        <v>0.8</v>
      </c>
      <c r="D1607">
        <v>0.65</v>
      </c>
      <c r="E1607">
        <v>1.29</v>
      </c>
      <c r="F1607">
        <v>0.82</v>
      </c>
      <c r="G1607" s="13" t="s">
        <v>3751</v>
      </c>
      <c r="H1607" t="s">
        <v>4121</v>
      </c>
      <c r="I1607">
        <v>511220</v>
      </c>
      <c r="J1607" s="13" t="s">
        <v>4135</v>
      </c>
      <c r="K1607" t="s">
        <v>4138</v>
      </c>
      <c r="L1607" t="s">
        <v>5173</v>
      </c>
      <c r="M1607" t="s">
        <v>4138</v>
      </c>
    </row>
    <row r="1608" spans="2:13" ht="32" x14ac:dyDescent="0.2">
      <c r="B1608">
        <v>440210</v>
      </c>
      <c r="C1608" s="3">
        <v>0.79</v>
      </c>
      <c r="D1608">
        <v>0.59</v>
      </c>
      <c r="E1608">
        <v>0.74</v>
      </c>
      <c r="F1608">
        <v>0.19</v>
      </c>
      <c r="G1608" s="13" t="s">
        <v>1270</v>
      </c>
      <c r="H1608" t="s">
        <v>12</v>
      </c>
      <c r="I1608">
        <v>211220</v>
      </c>
      <c r="J1608" s="13" t="s">
        <v>4127</v>
      </c>
      <c r="K1608" t="s">
        <v>4138</v>
      </c>
      <c r="L1608" t="s">
        <v>4590</v>
      </c>
      <c r="M1608" t="s">
        <v>4138</v>
      </c>
    </row>
    <row r="1609" spans="2:13" ht="32" x14ac:dyDescent="0.2">
      <c r="B1609">
        <v>440921</v>
      </c>
      <c r="C1609" s="3">
        <v>0.79</v>
      </c>
      <c r="D1609">
        <v>1.08</v>
      </c>
      <c r="E1609">
        <v>1.45</v>
      </c>
      <c r="F1609">
        <v>0.99</v>
      </c>
      <c r="G1609" s="13" t="s">
        <v>1270</v>
      </c>
      <c r="H1609" t="s">
        <v>12</v>
      </c>
      <c r="I1609">
        <v>311210</v>
      </c>
      <c r="J1609" s="13" t="s">
        <v>4126</v>
      </c>
      <c r="K1609" t="s">
        <v>4138</v>
      </c>
      <c r="L1609" t="s">
        <v>4596</v>
      </c>
      <c r="M1609" t="s">
        <v>4138</v>
      </c>
    </row>
    <row r="1610" spans="2:13" ht="16" x14ac:dyDescent="0.2">
      <c r="B1610">
        <v>540411</v>
      </c>
      <c r="C1610" s="3">
        <v>0.79</v>
      </c>
      <c r="D1610">
        <v>0.46</v>
      </c>
      <c r="E1610">
        <v>0</v>
      </c>
      <c r="F1610">
        <v>0.35</v>
      </c>
      <c r="G1610" s="13" t="s">
        <v>1619</v>
      </c>
      <c r="H1610" t="s">
        <v>12</v>
      </c>
      <c r="I1610">
        <v>411220</v>
      </c>
      <c r="J1610" s="13" t="s">
        <v>4134</v>
      </c>
      <c r="K1610" t="s">
        <v>4138</v>
      </c>
      <c r="L1610" t="s">
        <v>4693</v>
      </c>
      <c r="M1610" t="s">
        <v>4138</v>
      </c>
    </row>
    <row r="1611" spans="2:13" ht="32" x14ac:dyDescent="0.2">
      <c r="B1611">
        <v>847690</v>
      </c>
      <c r="C1611" s="3">
        <v>0.79</v>
      </c>
      <c r="D1611">
        <v>0.89</v>
      </c>
      <c r="E1611">
        <v>0.68</v>
      </c>
      <c r="F1611">
        <v>0.65</v>
      </c>
      <c r="G1611" s="13" t="s">
        <v>3334</v>
      </c>
      <c r="H1611" t="s">
        <v>4122</v>
      </c>
      <c r="I1611">
        <v>111210</v>
      </c>
      <c r="J1611" s="13" t="s">
        <v>4123</v>
      </c>
      <c r="K1611" t="s">
        <v>4138</v>
      </c>
      <c r="L1611" t="s">
        <v>5093</v>
      </c>
      <c r="M1611" t="s">
        <v>4138</v>
      </c>
    </row>
    <row r="1612" spans="2:13" ht="32" x14ac:dyDescent="0.2">
      <c r="B1612">
        <v>860729</v>
      </c>
      <c r="C1612" s="3">
        <v>0.79</v>
      </c>
      <c r="D1612">
        <v>2.15</v>
      </c>
      <c r="E1612">
        <v>1.03</v>
      </c>
      <c r="F1612">
        <v>0.04</v>
      </c>
      <c r="G1612" s="13" t="s">
        <v>3685</v>
      </c>
      <c r="H1612" t="s">
        <v>4121</v>
      </c>
      <c r="I1612">
        <v>511220</v>
      </c>
      <c r="J1612" s="13" t="s">
        <v>4135</v>
      </c>
      <c r="K1612" t="s">
        <v>4138</v>
      </c>
      <c r="L1612" t="s">
        <v>5158</v>
      </c>
      <c r="M1612" t="s">
        <v>4138</v>
      </c>
    </row>
    <row r="1613" spans="2:13" ht="32" x14ac:dyDescent="0.2">
      <c r="B1613">
        <v>130232</v>
      </c>
      <c r="C1613" s="3">
        <v>0.78</v>
      </c>
      <c r="D1613">
        <v>1.19</v>
      </c>
      <c r="E1613">
        <v>0.87</v>
      </c>
      <c r="F1613">
        <v>1.25</v>
      </c>
      <c r="G1613" s="13" t="s">
        <v>120</v>
      </c>
      <c r="H1613" t="s">
        <v>4119</v>
      </c>
      <c r="I1613">
        <v>111210</v>
      </c>
      <c r="J1613" s="13" t="s">
        <v>4123</v>
      </c>
      <c r="K1613" t="s">
        <v>4138</v>
      </c>
      <c r="L1613" t="s">
        <v>4240</v>
      </c>
      <c r="M1613" t="s">
        <v>4138</v>
      </c>
    </row>
    <row r="1614" spans="2:13" ht="16" x14ac:dyDescent="0.2">
      <c r="B1614">
        <v>441292</v>
      </c>
      <c r="C1614" s="3">
        <v>0.78</v>
      </c>
      <c r="D1614">
        <v>0.16</v>
      </c>
      <c r="E1614">
        <v>0</v>
      </c>
      <c r="F1614">
        <v>0</v>
      </c>
      <c r="G1614" s="13" t="s">
        <v>1303</v>
      </c>
      <c r="H1614" t="s">
        <v>12</v>
      </c>
      <c r="I1614" t="s">
        <v>12</v>
      </c>
      <c r="J1614" s="13" t="s">
        <v>12</v>
      </c>
      <c r="K1614" t="s">
        <v>12</v>
      </c>
      <c r="L1614" t="s">
        <v>4599</v>
      </c>
      <c r="M1614" t="s">
        <v>4138</v>
      </c>
    </row>
    <row r="1615" spans="2:13" ht="16" x14ac:dyDescent="0.2">
      <c r="B1615">
        <v>560490</v>
      </c>
      <c r="C1615" s="3">
        <v>0.77</v>
      </c>
      <c r="D1615">
        <v>1.08</v>
      </c>
      <c r="E1615">
        <v>1.08</v>
      </c>
      <c r="F1615">
        <v>0.79</v>
      </c>
      <c r="G1615" s="13" t="s">
        <v>1793</v>
      </c>
      <c r="H1615" t="s">
        <v>4121</v>
      </c>
      <c r="I1615">
        <v>411210</v>
      </c>
      <c r="J1615" s="13" t="s">
        <v>4134</v>
      </c>
      <c r="K1615" t="s">
        <v>4138</v>
      </c>
      <c r="L1615" t="s">
        <v>4717</v>
      </c>
      <c r="M1615" t="s">
        <v>4138</v>
      </c>
    </row>
    <row r="1616" spans="2:13" ht="32" x14ac:dyDescent="0.2">
      <c r="B1616">
        <v>701110</v>
      </c>
      <c r="C1616" s="3">
        <v>0.77</v>
      </c>
      <c r="D1616">
        <v>0.8</v>
      </c>
      <c r="E1616">
        <v>0.75</v>
      </c>
      <c r="F1616">
        <v>0.67</v>
      </c>
      <c r="G1616" s="13" t="s">
        <v>2301</v>
      </c>
      <c r="H1616" t="s">
        <v>4121</v>
      </c>
      <c r="I1616">
        <v>311220</v>
      </c>
      <c r="J1616" s="13" t="s">
        <v>4126</v>
      </c>
      <c r="K1616" t="s">
        <v>4138</v>
      </c>
      <c r="L1616" t="s">
        <v>4856</v>
      </c>
      <c r="M1616" t="s">
        <v>4138</v>
      </c>
    </row>
    <row r="1617" spans="2:13" ht="32" x14ac:dyDescent="0.2">
      <c r="B1617">
        <v>722230</v>
      </c>
      <c r="C1617" s="3">
        <v>0.77</v>
      </c>
      <c r="D1617">
        <v>1.18</v>
      </c>
      <c r="E1617">
        <v>0.3</v>
      </c>
      <c r="F1617">
        <v>0.18</v>
      </c>
      <c r="G1617" s="13" t="s">
        <v>2502</v>
      </c>
      <c r="H1617" t="s">
        <v>4121</v>
      </c>
      <c r="I1617">
        <v>511210</v>
      </c>
      <c r="J1617" s="13" t="s">
        <v>4135</v>
      </c>
      <c r="K1617" t="s">
        <v>4138</v>
      </c>
      <c r="L1617" t="s">
        <v>4897</v>
      </c>
      <c r="M1617" t="s">
        <v>4138</v>
      </c>
    </row>
    <row r="1618" spans="2:13" ht="32" x14ac:dyDescent="0.2">
      <c r="B1618">
        <v>831110</v>
      </c>
      <c r="C1618" s="3">
        <v>0.77</v>
      </c>
      <c r="D1618">
        <v>2.35</v>
      </c>
      <c r="E1618">
        <v>3.29</v>
      </c>
      <c r="F1618">
        <v>1.84</v>
      </c>
      <c r="G1618" s="13" t="s">
        <v>2886</v>
      </c>
      <c r="H1618" t="s">
        <v>4121</v>
      </c>
      <c r="I1618">
        <v>311220</v>
      </c>
      <c r="J1618" s="13" t="s">
        <v>4126</v>
      </c>
      <c r="K1618" t="s">
        <v>4138</v>
      </c>
      <c r="L1618" t="s">
        <v>5018</v>
      </c>
      <c r="M1618" t="s">
        <v>4138</v>
      </c>
    </row>
    <row r="1619" spans="2:13" ht="32" x14ac:dyDescent="0.2">
      <c r="B1619">
        <v>280421</v>
      </c>
      <c r="C1619" s="3">
        <v>0.76</v>
      </c>
      <c r="D1619">
        <v>0</v>
      </c>
      <c r="E1619">
        <v>0</v>
      </c>
      <c r="F1619">
        <v>0</v>
      </c>
      <c r="G1619" s="13" t="s">
        <v>315</v>
      </c>
      <c r="H1619" t="s">
        <v>4121</v>
      </c>
      <c r="I1619">
        <v>211220</v>
      </c>
      <c r="J1619" s="13" t="s">
        <v>4127</v>
      </c>
      <c r="K1619" t="s">
        <v>4138</v>
      </c>
      <c r="L1619" t="s">
        <v>4356</v>
      </c>
      <c r="M1619" t="s">
        <v>4138</v>
      </c>
    </row>
    <row r="1620" spans="2:13" ht="16" x14ac:dyDescent="0.2">
      <c r="B1620">
        <v>630532</v>
      </c>
      <c r="C1620" s="3">
        <v>0.76</v>
      </c>
      <c r="D1620">
        <v>0.49</v>
      </c>
      <c r="E1620">
        <v>0.4</v>
      </c>
      <c r="F1620">
        <v>0.42</v>
      </c>
      <c r="G1620" s="13" t="s">
        <v>2133</v>
      </c>
      <c r="H1620" t="s">
        <v>12</v>
      </c>
      <c r="I1620">
        <v>411220</v>
      </c>
      <c r="J1620" s="13" t="s">
        <v>4134</v>
      </c>
      <c r="K1620" t="s">
        <v>4138</v>
      </c>
      <c r="L1620" t="s">
        <v>4794</v>
      </c>
      <c r="M1620" t="s">
        <v>4138</v>
      </c>
    </row>
    <row r="1621" spans="2:13" ht="32" x14ac:dyDescent="0.2">
      <c r="B1621">
        <v>721012</v>
      </c>
      <c r="C1621" s="3">
        <v>0.76</v>
      </c>
      <c r="D1621">
        <v>6.78</v>
      </c>
      <c r="E1621">
        <v>2.34</v>
      </c>
      <c r="F1621">
        <v>5.09</v>
      </c>
      <c r="G1621" s="13" t="s">
        <v>2432</v>
      </c>
      <c r="H1621" t="s">
        <v>4121</v>
      </c>
      <c r="I1621">
        <v>511210</v>
      </c>
      <c r="J1621" s="13" t="s">
        <v>4135</v>
      </c>
      <c r="K1621" t="s">
        <v>4138</v>
      </c>
      <c r="L1621" t="s">
        <v>4885</v>
      </c>
      <c r="M1621" t="s">
        <v>4138</v>
      </c>
    </row>
    <row r="1622" spans="2:13" ht="32" x14ac:dyDescent="0.2">
      <c r="B1622">
        <v>721710</v>
      </c>
      <c r="C1622" s="3">
        <v>0.76</v>
      </c>
      <c r="D1622">
        <v>0.38</v>
      </c>
      <c r="E1622">
        <v>0.54</v>
      </c>
      <c r="F1622">
        <v>1.87</v>
      </c>
      <c r="G1622" s="13" t="s">
        <v>2474</v>
      </c>
      <c r="H1622" t="s">
        <v>12</v>
      </c>
      <c r="I1622">
        <v>511210</v>
      </c>
      <c r="J1622" s="13" t="s">
        <v>4135</v>
      </c>
      <c r="K1622" t="s">
        <v>4138</v>
      </c>
      <c r="L1622" t="s">
        <v>4892</v>
      </c>
      <c r="M1622" t="s">
        <v>4138</v>
      </c>
    </row>
    <row r="1623" spans="2:13" ht="32" x14ac:dyDescent="0.2">
      <c r="B1623">
        <v>722820</v>
      </c>
      <c r="C1623" s="3">
        <v>0.76</v>
      </c>
      <c r="D1623">
        <v>0</v>
      </c>
      <c r="E1623">
        <v>0.48</v>
      </c>
      <c r="F1623">
        <v>1.58</v>
      </c>
      <c r="G1623" s="13" t="s">
        <v>2524</v>
      </c>
      <c r="H1623" t="s">
        <v>4121</v>
      </c>
      <c r="I1623">
        <v>511210</v>
      </c>
      <c r="J1623" s="13" t="s">
        <v>4135</v>
      </c>
      <c r="K1623" t="s">
        <v>4138</v>
      </c>
      <c r="L1623" t="s">
        <v>4903</v>
      </c>
      <c r="M1623" t="s">
        <v>4138</v>
      </c>
    </row>
    <row r="1624" spans="2:13" ht="32" x14ac:dyDescent="0.2">
      <c r="B1624">
        <v>730290</v>
      </c>
      <c r="C1624" s="3">
        <v>0.76</v>
      </c>
      <c r="D1624">
        <v>0.45</v>
      </c>
      <c r="E1624">
        <v>1.88</v>
      </c>
      <c r="F1624">
        <v>0.26</v>
      </c>
      <c r="G1624" s="13" t="s">
        <v>2535</v>
      </c>
      <c r="H1624" t="s">
        <v>4122</v>
      </c>
      <c r="I1624">
        <v>511210</v>
      </c>
      <c r="J1624" s="13" t="s">
        <v>4135</v>
      </c>
      <c r="K1624" t="s">
        <v>4138</v>
      </c>
      <c r="L1624" t="s">
        <v>4906</v>
      </c>
      <c r="M1624" t="s">
        <v>4138</v>
      </c>
    </row>
    <row r="1625" spans="2:13" ht="32" x14ac:dyDescent="0.2">
      <c r="B1625">
        <v>730619</v>
      </c>
      <c r="C1625" s="3">
        <v>0.76</v>
      </c>
      <c r="D1625">
        <v>0.26</v>
      </c>
      <c r="E1625">
        <v>0.78</v>
      </c>
      <c r="F1625">
        <v>5.0199999999999996</v>
      </c>
      <c r="G1625" s="13" t="s">
        <v>19</v>
      </c>
      <c r="H1625" t="s">
        <v>12</v>
      </c>
      <c r="I1625">
        <v>311220</v>
      </c>
      <c r="J1625" s="13" t="s">
        <v>4126</v>
      </c>
      <c r="K1625" t="s">
        <v>4138</v>
      </c>
      <c r="L1625" t="s">
        <v>4910</v>
      </c>
      <c r="M1625" t="s">
        <v>4138</v>
      </c>
    </row>
    <row r="1626" spans="2:13" ht="32" x14ac:dyDescent="0.2">
      <c r="B1626">
        <v>750711</v>
      </c>
      <c r="C1626" s="3">
        <v>0.76</v>
      </c>
      <c r="D1626">
        <v>0.09</v>
      </c>
      <c r="E1626">
        <v>0.12</v>
      </c>
      <c r="F1626">
        <v>0.04</v>
      </c>
      <c r="G1626" s="13" t="s">
        <v>2707</v>
      </c>
      <c r="H1626" t="s">
        <v>4120</v>
      </c>
      <c r="I1626">
        <v>311210</v>
      </c>
      <c r="J1626" s="13" t="s">
        <v>4126</v>
      </c>
      <c r="K1626" t="s">
        <v>4138</v>
      </c>
      <c r="L1626" t="s">
        <v>4952</v>
      </c>
      <c r="M1626" t="s">
        <v>4138</v>
      </c>
    </row>
    <row r="1627" spans="2:13" ht="32" x14ac:dyDescent="0.2">
      <c r="B1627">
        <v>900791</v>
      </c>
      <c r="C1627" s="3">
        <v>0.76</v>
      </c>
      <c r="D1627">
        <v>0.55000000000000004</v>
      </c>
      <c r="E1627">
        <v>0.28000000000000003</v>
      </c>
      <c r="F1627">
        <v>0.1</v>
      </c>
      <c r="G1627" s="13" t="s">
        <v>3809</v>
      </c>
      <c r="H1627" t="s">
        <v>4122</v>
      </c>
      <c r="I1627">
        <v>611220</v>
      </c>
      <c r="J1627" s="13" t="s">
        <v>4131</v>
      </c>
      <c r="K1627" t="s">
        <v>4138</v>
      </c>
      <c r="L1627" t="s">
        <v>5197</v>
      </c>
      <c r="M1627" t="s">
        <v>4138</v>
      </c>
    </row>
    <row r="1628" spans="2:13" ht="32" x14ac:dyDescent="0.2">
      <c r="B1628">
        <v>130212</v>
      </c>
      <c r="C1628" s="3">
        <v>0.75</v>
      </c>
      <c r="D1628">
        <v>0.47</v>
      </c>
      <c r="E1628">
        <v>0</v>
      </c>
      <c r="F1628">
        <v>0.81</v>
      </c>
      <c r="G1628" s="13" t="s">
        <v>115</v>
      </c>
      <c r="H1628" t="s">
        <v>4119</v>
      </c>
      <c r="I1628">
        <v>1111</v>
      </c>
      <c r="J1628" s="13" t="s">
        <v>4123</v>
      </c>
      <c r="K1628" t="s">
        <v>4138</v>
      </c>
      <c r="L1628" t="s">
        <v>4240</v>
      </c>
      <c r="M1628" t="s">
        <v>4138</v>
      </c>
    </row>
    <row r="1629" spans="2:13" ht="32" x14ac:dyDescent="0.2">
      <c r="B1629">
        <v>760511</v>
      </c>
      <c r="C1629" s="3">
        <v>0.75</v>
      </c>
      <c r="D1629">
        <v>0.19</v>
      </c>
      <c r="E1629">
        <v>0.15</v>
      </c>
      <c r="F1629">
        <v>0.06</v>
      </c>
      <c r="G1629" s="13" t="s">
        <v>2719</v>
      </c>
      <c r="H1629" t="s">
        <v>4121</v>
      </c>
      <c r="I1629">
        <v>311210</v>
      </c>
      <c r="J1629" s="13" t="s">
        <v>4126</v>
      </c>
      <c r="K1629" t="s">
        <v>4138</v>
      </c>
      <c r="L1629" t="s">
        <v>4958</v>
      </c>
      <c r="M1629" t="s">
        <v>4138</v>
      </c>
    </row>
    <row r="1630" spans="2:13" ht="16" x14ac:dyDescent="0.2">
      <c r="B1630">
        <v>370210</v>
      </c>
      <c r="C1630" s="3">
        <v>0.74</v>
      </c>
      <c r="D1630">
        <v>0.62</v>
      </c>
      <c r="E1630">
        <v>0.21</v>
      </c>
      <c r="F1630">
        <v>0.08</v>
      </c>
      <c r="G1630" s="13" t="s">
        <v>928</v>
      </c>
      <c r="H1630" t="s">
        <v>4120</v>
      </c>
      <c r="I1630">
        <v>711220</v>
      </c>
      <c r="J1630" s="13" t="s">
        <v>4124</v>
      </c>
      <c r="K1630" t="s">
        <v>4138</v>
      </c>
      <c r="L1630" t="s">
        <v>4495</v>
      </c>
      <c r="M1630" t="s">
        <v>4138</v>
      </c>
    </row>
    <row r="1631" spans="2:13" ht="32" x14ac:dyDescent="0.2">
      <c r="B1631">
        <v>441090</v>
      </c>
      <c r="C1631" s="3">
        <v>0.74</v>
      </c>
      <c r="D1631">
        <v>0.79</v>
      </c>
      <c r="E1631">
        <v>0.33</v>
      </c>
      <c r="F1631">
        <v>0.03</v>
      </c>
      <c r="G1631" s="13" t="s">
        <v>1290</v>
      </c>
      <c r="H1631" t="s">
        <v>4121</v>
      </c>
      <c r="I1631">
        <v>311210</v>
      </c>
      <c r="J1631" s="13" t="s">
        <v>4126</v>
      </c>
      <c r="K1631" t="s">
        <v>4138</v>
      </c>
      <c r="L1631" t="s">
        <v>4597</v>
      </c>
      <c r="M1631" t="s">
        <v>4138</v>
      </c>
    </row>
    <row r="1632" spans="2:13" ht="32" x14ac:dyDescent="0.2">
      <c r="B1632">
        <v>700420</v>
      </c>
      <c r="C1632" s="3">
        <v>0.74</v>
      </c>
      <c r="D1632">
        <v>0.51</v>
      </c>
      <c r="E1632">
        <v>0.4</v>
      </c>
      <c r="F1632">
        <v>0.2</v>
      </c>
      <c r="G1632" s="13" t="s">
        <v>2284</v>
      </c>
      <c r="H1632" t="s">
        <v>12</v>
      </c>
      <c r="I1632">
        <v>311210</v>
      </c>
      <c r="J1632" s="13" t="s">
        <v>4126</v>
      </c>
      <c r="K1632" t="s">
        <v>4138</v>
      </c>
      <c r="L1632" t="s">
        <v>4850</v>
      </c>
      <c r="M1632" t="s">
        <v>4138</v>
      </c>
    </row>
    <row r="1633" spans="2:13" ht="32" x14ac:dyDescent="0.2">
      <c r="B1633">
        <v>811229</v>
      </c>
      <c r="C1633" s="3">
        <v>0.74</v>
      </c>
      <c r="D1633">
        <v>0.37</v>
      </c>
      <c r="E1633">
        <v>0.23</v>
      </c>
      <c r="F1633">
        <v>0.12</v>
      </c>
      <c r="G1633" s="13" t="s">
        <v>2789</v>
      </c>
      <c r="H1633" t="s">
        <v>12</v>
      </c>
      <c r="I1633">
        <v>311210</v>
      </c>
      <c r="J1633" s="13" t="s">
        <v>4126</v>
      </c>
      <c r="K1633" t="s">
        <v>4138</v>
      </c>
      <c r="L1633" t="s">
        <v>4203</v>
      </c>
      <c r="M1633" t="s">
        <v>4138</v>
      </c>
    </row>
    <row r="1634" spans="2:13" ht="32" x14ac:dyDescent="0.2">
      <c r="B1634">
        <v>121221</v>
      </c>
      <c r="C1634" s="3">
        <v>0.73</v>
      </c>
      <c r="D1634">
        <v>0.36</v>
      </c>
      <c r="E1634">
        <v>0</v>
      </c>
      <c r="F1634">
        <v>0.01</v>
      </c>
      <c r="G1634" s="13" t="s">
        <v>109</v>
      </c>
      <c r="H1634" t="s">
        <v>12</v>
      </c>
      <c r="I1634">
        <v>1111</v>
      </c>
      <c r="J1634" s="13" t="s">
        <v>4123</v>
      </c>
      <c r="K1634" t="s">
        <v>4138</v>
      </c>
      <c r="L1634" t="s">
        <v>4238</v>
      </c>
      <c r="M1634" t="s">
        <v>4138</v>
      </c>
    </row>
    <row r="1635" spans="2:13" ht="32" x14ac:dyDescent="0.2">
      <c r="B1635">
        <v>481200</v>
      </c>
      <c r="C1635" s="3">
        <v>0.73</v>
      </c>
      <c r="D1635">
        <v>0.56000000000000005</v>
      </c>
      <c r="E1635">
        <v>1.1100000000000001</v>
      </c>
      <c r="F1635">
        <v>2.17</v>
      </c>
      <c r="G1635" s="13" t="s">
        <v>1412</v>
      </c>
      <c r="H1635" t="s">
        <v>4121</v>
      </c>
      <c r="I1635">
        <v>611220</v>
      </c>
      <c r="J1635" s="13" t="s">
        <v>4131</v>
      </c>
      <c r="K1635" t="s">
        <v>4138</v>
      </c>
      <c r="L1635" t="s">
        <v>4631</v>
      </c>
      <c r="M1635" t="s">
        <v>4138</v>
      </c>
    </row>
    <row r="1636" spans="2:13" ht="16" x14ac:dyDescent="0.2">
      <c r="B1636">
        <v>510531</v>
      </c>
      <c r="C1636" s="3">
        <v>0.73</v>
      </c>
      <c r="D1636">
        <v>0.35</v>
      </c>
      <c r="E1636">
        <v>0.31</v>
      </c>
      <c r="F1636">
        <v>0.05</v>
      </c>
      <c r="G1636" s="13" t="s">
        <v>1479</v>
      </c>
      <c r="H1636" t="s">
        <v>12</v>
      </c>
      <c r="I1636">
        <v>411210</v>
      </c>
      <c r="J1636" s="13" t="s">
        <v>4134</v>
      </c>
      <c r="K1636" t="s">
        <v>4138</v>
      </c>
      <c r="L1636" t="s">
        <v>4661</v>
      </c>
      <c r="M1636" t="s">
        <v>4138</v>
      </c>
    </row>
    <row r="1637" spans="2:13" ht="16" x14ac:dyDescent="0.2">
      <c r="B1637">
        <v>540261</v>
      </c>
      <c r="C1637" s="3">
        <v>0.73</v>
      </c>
      <c r="D1637">
        <v>1.64</v>
      </c>
      <c r="E1637">
        <v>2.33</v>
      </c>
      <c r="F1637">
        <v>1.91</v>
      </c>
      <c r="G1637" s="13" t="s">
        <v>1629</v>
      </c>
      <c r="H1637" t="s">
        <v>4121</v>
      </c>
      <c r="I1637">
        <v>411220</v>
      </c>
      <c r="J1637" s="13" t="s">
        <v>4134</v>
      </c>
      <c r="K1637" t="s">
        <v>4138</v>
      </c>
      <c r="L1637" t="s">
        <v>4691</v>
      </c>
      <c r="M1637" t="s">
        <v>4138</v>
      </c>
    </row>
    <row r="1638" spans="2:13" ht="32" x14ac:dyDescent="0.2">
      <c r="B1638">
        <v>521032</v>
      </c>
      <c r="C1638" s="3">
        <v>0.72</v>
      </c>
      <c r="D1638">
        <v>1.35</v>
      </c>
      <c r="E1638">
        <v>0.94</v>
      </c>
      <c r="F1638">
        <v>0.43</v>
      </c>
      <c r="G1638" s="13" t="s">
        <v>1567</v>
      </c>
      <c r="H1638" t="s">
        <v>4121</v>
      </c>
      <c r="I1638">
        <v>411220</v>
      </c>
      <c r="J1638" s="13" t="s">
        <v>4134</v>
      </c>
      <c r="K1638" t="s">
        <v>4138</v>
      </c>
      <c r="L1638" t="s">
        <v>4678</v>
      </c>
      <c r="M1638" t="s">
        <v>4138</v>
      </c>
    </row>
    <row r="1639" spans="2:13" ht="32" x14ac:dyDescent="0.2">
      <c r="B1639">
        <v>282550</v>
      </c>
      <c r="C1639" s="3">
        <v>0.71</v>
      </c>
      <c r="D1639">
        <v>0.54</v>
      </c>
      <c r="E1639">
        <v>0.2</v>
      </c>
      <c r="F1639">
        <v>0.24</v>
      </c>
      <c r="G1639" s="13" t="s">
        <v>365</v>
      </c>
      <c r="H1639" t="s">
        <v>4121</v>
      </c>
      <c r="I1639">
        <v>211220</v>
      </c>
      <c r="J1639" s="13" t="s">
        <v>4127</v>
      </c>
      <c r="K1639" t="s">
        <v>4138</v>
      </c>
      <c r="L1639" t="s">
        <v>4377</v>
      </c>
      <c r="M1639" t="s">
        <v>4138</v>
      </c>
    </row>
    <row r="1640" spans="2:13" ht="32" x14ac:dyDescent="0.2">
      <c r="B1640">
        <v>291817</v>
      </c>
      <c r="C1640" s="3">
        <v>0.71</v>
      </c>
      <c r="D1640">
        <v>0.55000000000000004</v>
      </c>
      <c r="E1640">
        <v>1.1499999999999999</v>
      </c>
      <c r="F1640">
        <v>0.51</v>
      </c>
      <c r="G1640" s="13" t="s">
        <v>623</v>
      </c>
      <c r="H1640" t="s">
        <v>4121</v>
      </c>
      <c r="I1640">
        <v>211220</v>
      </c>
      <c r="J1640" s="13" t="s">
        <v>4128</v>
      </c>
      <c r="K1640" t="s">
        <v>4138</v>
      </c>
      <c r="L1640" t="s">
        <v>4418</v>
      </c>
      <c r="M1640" t="s">
        <v>4138</v>
      </c>
    </row>
    <row r="1641" spans="2:13" ht="32" x14ac:dyDescent="0.2">
      <c r="B1641">
        <v>292411</v>
      </c>
      <c r="C1641" s="3">
        <v>0.71</v>
      </c>
      <c r="D1641">
        <v>1.62</v>
      </c>
      <c r="E1641">
        <v>1.84</v>
      </c>
      <c r="F1641">
        <v>0.89</v>
      </c>
      <c r="G1641" s="13" t="s">
        <v>667</v>
      </c>
      <c r="H1641" t="s">
        <v>12</v>
      </c>
      <c r="I1641">
        <v>211220</v>
      </c>
      <c r="J1641" s="13" t="s">
        <v>4127</v>
      </c>
      <c r="K1641" t="s">
        <v>4138</v>
      </c>
      <c r="L1641" t="s">
        <v>4424</v>
      </c>
      <c r="M1641" t="s">
        <v>4138</v>
      </c>
    </row>
    <row r="1642" spans="2:13" ht="32" x14ac:dyDescent="0.2">
      <c r="B1642">
        <v>252620</v>
      </c>
      <c r="C1642" s="3">
        <v>0.7</v>
      </c>
      <c r="D1642">
        <v>0.64</v>
      </c>
      <c r="E1642">
        <v>0.72</v>
      </c>
      <c r="F1642">
        <v>0.28000000000000003</v>
      </c>
      <c r="G1642" s="13" t="s">
        <v>264</v>
      </c>
      <c r="H1642" t="s">
        <v>4119</v>
      </c>
      <c r="I1642">
        <v>3111</v>
      </c>
      <c r="J1642" s="13" t="s">
        <v>4126</v>
      </c>
      <c r="K1642" t="s">
        <v>4138</v>
      </c>
      <c r="L1642" t="s">
        <v>4322</v>
      </c>
      <c r="M1642" t="s">
        <v>4138</v>
      </c>
    </row>
    <row r="1643" spans="2:13" ht="32" x14ac:dyDescent="0.2">
      <c r="B1643">
        <v>291732</v>
      </c>
      <c r="C1643" s="3">
        <v>0.7</v>
      </c>
      <c r="D1643">
        <v>1.47</v>
      </c>
      <c r="E1643">
        <v>0.7</v>
      </c>
      <c r="F1643">
        <v>0</v>
      </c>
      <c r="G1643" s="13" t="s">
        <v>611</v>
      </c>
      <c r="H1643" t="s">
        <v>4121</v>
      </c>
      <c r="I1643">
        <v>211220</v>
      </c>
      <c r="J1643" s="13" t="s">
        <v>4127</v>
      </c>
      <c r="K1643" t="s">
        <v>4138</v>
      </c>
      <c r="L1643" t="s">
        <v>4417</v>
      </c>
      <c r="M1643" t="s">
        <v>4138</v>
      </c>
    </row>
    <row r="1644" spans="2:13" ht="32" x14ac:dyDescent="0.2">
      <c r="B1644">
        <v>681299</v>
      </c>
      <c r="C1644" s="3">
        <v>0.7</v>
      </c>
      <c r="D1644">
        <v>0.46</v>
      </c>
      <c r="E1644">
        <v>0.4</v>
      </c>
      <c r="F1644">
        <v>0.12</v>
      </c>
      <c r="G1644" s="13" t="s">
        <v>19</v>
      </c>
      <c r="H1644" t="s">
        <v>12</v>
      </c>
      <c r="I1644">
        <v>311220</v>
      </c>
      <c r="J1644" s="13" t="s">
        <v>4126</v>
      </c>
      <c r="K1644" t="s">
        <v>4138</v>
      </c>
      <c r="L1644" t="s">
        <v>4830</v>
      </c>
      <c r="M1644" t="s">
        <v>4138</v>
      </c>
    </row>
    <row r="1645" spans="2:13" ht="32" x14ac:dyDescent="0.2">
      <c r="B1645">
        <v>252390</v>
      </c>
      <c r="C1645" s="3">
        <v>0.69</v>
      </c>
      <c r="D1645">
        <v>0.4</v>
      </c>
      <c r="E1645">
        <v>0.28000000000000003</v>
      </c>
      <c r="F1645">
        <v>1</v>
      </c>
      <c r="G1645" s="13" t="s">
        <v>259</v>
      </c>
      <c r="H1645" t="s">
        <v>4121</v>
      </c>
      <c r="I1645">
        <v>311210</v>
      </c>
      <c r="J1645" s="13" t="s">
        <v>4126</v>
      </c>
      <c r="K1645" t="s">
        <v>4138</v>
      </c>
      <c r="L1645" t="s">
        <v>4319</v>
      </c>
      <c r="M1645" t="s">
        <v>4138</v>
      </c>
    </row>
    <row r="1646" spans="2:13" ht="16" x14ac:dyDescent="0.2">
      <c r="B1646">
        <v>950420</v>
      </c>
      <c r="C1646" s="3">
        <v>0.69</v>
      </c>
      <c r="D1646">
        <v>0.82</v>
      </c>
      <c r="E1646">
        <v>0.5</v>
      </c>
      <c r="F1646">
        <v>0.42</v>
      </c>
      <c r="G1646" s="13" t="s">
        <v>4026</v>
      </c>
      <c r="H1646" t="s">
        <v>4121</v>
      </c>
      <c r="I1646">
        <v>711220</v>
      </c>
      <c r="J1646" s="13" t="s">
        <v>4124</v>
      </c>
      <c r="K1646" t="s">
        <v>4138</v>
      </c>
      <c r="L1646" t="s">
        <v>5248</v>
      </c>
      <c r="M1646" t="s">
        <v>4138</v>
      </c>
    </row>
    <row r="1647" spans="2:13" ht="32" x14ac:dyDescent="0.2">
      <c r="B1647">
        <v>382000</v>
      </c>
      <c r="C1647" s="3">
        <v>0.68</v>
      </c>
      <c r="D1647">
        <v>0.54</v>
      </c>
      <c r="E1647">
        <v>0.5</v>
      </c>
      <c r="F1647">
        <v>0.68</v>
      </c>
      <c r="G1647" s="13" t="s">
        <v>987</v>
      </c>
      <c r="H1647" t="s">
        <v>4120</v>
      </c>
      <c r="I1647">
        <v>511220</v>
      </c>
      <c r="J1647" s="13" t="s">
        <v>4135</v>
      </c>
      <c r="K1647" t="s">
        <v>4138</v>
      </c>
      <c r="L1647" t="s">
        <v>4519</v>
      </c>
      <c r="M1647" t="s">
        <v>4138</v>
      </c>
    </row>
    <row r="1648" spans="2:13" ht="32" x14ac:dyDescent="0.2">
      <c r="B1648">
        <v>400510</v>
      </c>
      <c r="C1648" s="3">
        <v>0.68</v>
      </c>
      <c r="D1648">
        <v>0.87</v>
      </c>
      <c r="E1648">
        <v>0.92</v>
      </c>
      <c r="F1648">
        <v>0.26</v>
      </c>
      <c r="G1648" s="13" t="s">
        <v>1160</v>
      </c>
      <c r="H1648" t="s">
        <v>4121</v>
      </c>
      <c r="I1648">
        <v>211210</v>
      </c>
      <c r="J1648" s="13" t="s">
        <v>4127</v>
      </c>
      <c r="K1648" t="s">
        <v>4138</v>
      </c>
      <c r="L1648" t="s">
        <v>4557</v>
      </c>
      <c r="M1648" t="s">
        <v>4138</v>
      </c>
    </row>
    <row r="1649" spans="2:13" ht="16" x14ac:dyDescent="0.2">
      <c r="B1649">
        <v>630590</v>
      </c>
      <c r="C1649" s="3">
        <v>0.68</v>
      </c>
      <c r="D1649">
        <v>0.76</v>
      </c>
      <c r="E1649">
        <v>1.46</v>
      </c>
      <c r="F1649">
        <v>0.54</v>
      </c>
      <c r="G1649" s="13" t="s">
        <v>2136</v>
      </c>
      <c r="H1649" t="s">
        <v>4120</v>
      </c>
      <c r="I1649">
        <v>411220</v>
      </c>
      <c r="J1649" s="13" t="s">
        <v>4134</v>
      </c>
      <c r="K1649" t="s">
        <v>4138</v>
      </c>
      <c r="L1649" t="s">
        <v>4794</v>
      </c>
      <c r="M1649" t="s">
        <v>4138</v>
      </c>
    </row>
    <row r="1650" spans="2:13" ht="32" x14ac:dyDescent="0.2">
      <c r="B1650">
        <v>701720</v>
      </c>
      <c r="C1650" s="3">
        <v>0.68</v>
      </c>
      <c r="D1650">
        <v>1.05</v>
      </c>
      <c r="E1650">
        <v>1.39</v>
      </c>
      <c r="F1650">
        <v>0.77</v>
      </c>
      <c r="G1650" s="13" t="s">
        <v>2315</v>
      </c>
      <c r="H1650" t="s">
        <v>4120</v>
      </c>
      <c r="I1650">
        <v>711220</v>
      </c>
      <c r="J1650" s="13" t="s">
        <v>4124</v>
      </c>
      <c r="K1650" t="s">
        <v>4138</v>
      </c>
      <c r="L1650" t="s">
        <v>4861</v>
      </c>
      <c r="M1650" t="s">
        <v>4138</v>
      </c>
    </row>
    <row r="1651" spans="2:13" ht="32" x14ac:dyDescent="0.2">
      <c r="B1651">
        <v>760310</v>
      </c>
      <c r="C1651" s="3">
        <v>0.68</v>
      </c>
      <c r="D1651">
        <v>0.76</v>
      </c>
      <c r="E1651">
        <v>0.26</v>
      </c>
      <c r="F1651">
        <v>0.36</v>
      </c>
      <c r="G1651" s="13" t="s">
        <v>2714</v>
      </c>
      <c r="H1651" t="s">
        <v>4121</v>
      </c>
      <c r="I1651">
        <v>311210</v>
      </c>
      <c r="J1651" s="13" t="s">
        <v>4126</v>
      </c>
      <c r="K1651" t="s">
        <v>4138</v>
      </c>
      <c r="L1651" t="s">
        <v>4956</v>
      </c>
      <c r="M1651" t="s">
        <v>4138</v>
      </c>
    </row>
    <row r="1652" spans="2:13" ht="32" x14ac:dyDescent="0.2">
      <c r="B1652">
        <v>841111</v>
      </c>
      <c r="C1652" s="3">
        <v>0.68</v>
      </c>
      <c r="D1652">
        <v>0</v>
      </c>
      <c r="E1652">
        <v>0</v>
      </c>
      <c r="F1652">
        <v>0.02</v>
      </c>
      <c r="G1652" s="13" t="s">
        <v>2920</v>
      </c>
      <c r="H1652" t="s">
        <v>4122</v>
      </c>
      <c r="I1652">
        <v>511220</v>
      </c>
      <c r="J1652" s="13" t="s">
        <v>4135</v>
      </c>
      <c r="K1652" t="s">
        <v>4138</v>
      </c>
      <c r="L1652" t="s">
        <v>5029</v>
      </c>
      <c r="M1652" t="s">
        <v>4138</v>
      </c>
    </row>
    <row r="1653" spans="2:13" ht="32" x14ac:dyDescent="0.2">
      <c r="B1653">
        <v>961100</v>
      </c>
      <c r="C1653" s="3">
        <v>0.68</v>
      </c>
      <c r="D1653">
        <v>0.48</v>
      </c>
      <c r="E1653">
        <v>0.72</v>
      </c>
      <c r="F1653">
        <v>0.41</v>
      </c>
      <c r="G1653" s="13" t="s">
        <v>4094</v>
      </c>
      <c r="H1653" t="s">
        <v>4121</v>
      </c>
      <c r="I1653">
        <v>311220</v>
      </c>
      <c r="J1653" s="13" t="s">
        <v>4126</v>
      </c>
      <c r="K1653" t="s">
        <v>4138</v>
      </c>
      <c r="L1653" t="s">
        <v>5263</v>
      </c>
      <c r="M1653" t="s">
        <v>4138</v>
      </c>
    </row>
    <row r="1654" spans="2:13" ht="32" x14ac:dyDescent="0.2">
      <c r="B1654">
        <v>392094</v>
      </c>
      <c r="C1654" s="3">
        <v>0.67</v>
      </c>
      <c r="D1654">
        <v>0.66</v>
      </c>
      <c r="E1654">
        <v>0.59</v>
      </c>
      <c r="F1654">
        <v>0.42</v>
      </c>
      <c r="G1654" s="13" t="s">
        <v>1112</v>
      </c>
      <c r="H1654" t="s">
        <v>4121</v>
      </c>
      <c r="I1654">
        <v>311220</v>
      </c>
      <c r="J1654" s="13" t="s">
        <v>4126</v>
      </c>
      <c r="K1654" t="s">
        <v>4138</v>
      </c>
      <c r="L1654" t="s">
        <v>4546</v>
      </c>
      <c r="M1654" t="s">
        <v>4138</v>
      </c>
    </row>
    <row r="1655" spans="2:13" ht="16" x14ac:dyDescent="0.2">
      <c r="B1655">
        <v>550810</v>
      </c>
      <c r="C1655" s="3">
        <v>0.67</v>
      </c>
      <c r="D1655">
        <v>0.56999999999999995</v>
      </c>
      <c r="E1655">
        <v>0.46</v>
      </c>
      <c r="F1655">
        <v>0.44</v>
      </c>
      <c r="G1655" s="13" t="s">
        <v>1697</v>
      </c>
      <c r="H1655" t="s">
        <v>4120</v>
      </c>
      <c r="I1655">
        <v>411220</v>
      </c>
      <c r="J1655" s="13" t="s">
        <v>4134</v>
      </c>
      <c r="K1655" t="s">
        <v>4138</v>
      </c>
      <c r="L1655" t="s">
        <v>4705</v>
      </c>
      <c r="M1655" t="s">
        <v>4138</v>
      </c>
    </row>
    <row r="1656" spans="2:13" ht="16" x14ac:dyDescent="0.2">
      <c r="B1656">
        <v>581099</v>
      </c>
      <c r="C1656" s="3">
        <v>0.67</v>
      </c>
      <c r="D1656">
        <v>0.37</v>
      </c>
      <c r="E1656">
        <v>0.28000000000000003</v>
      </c>
      <c r="F1656">
        <v>0.1</v>
      </c>
      <c r="G1656" s="13" t="s">
        <v>1859</v>
      </c>
      <c r="H1656" t="s">
        <v>4121</v>
      </c>
      <c r="I1656">
        <v>411220</v>
      </c>
      <c r="J1656" s="13" t="s">
        <v>4134</v>
      </c>
      <c r="K1656" t="s">
        <v>4138</v>
      </c>
      <c r="L1656" t="s">
        <v>4737</v>
      </c>
      <c r="M1656" t="s">
        <v>4138</v>
      </c>
    </row>
    <row r="1657" spans="2:13" ht="32" x14ac:dyDescent="0.2">
      <c r="B1657">
        <v>390512</v>
      </c>
      <c r="C1657" s="3">
        <v>0.66</v>
      </c>
      <c r="D1657">
        <v>3.11</v>
      </c>
      <c r="E1657">
        <v>2.09</v>
      </c>
      <c r="F1657">
        <v>1.0900000000000001</v>
      </c>
      <c r="G1657" s="13" t="s">
        <v>1038</v>
      </c>
      <c r="H1657" t="s">
        <v>12</v>
      </c>
      <c r="I1657">
        <v>211210</v>
      </c>
      <c r="J1657" s="13" t="s">
        <v>4127</v>
      </c>
      <c r="K1657" t="s">
        <v>4138</v>
      </c>
      <c r="L1657" t="s">
        <v>4531</v>
      </c>
      <c r="M1657" t="s">
        <v>4138</v>
      </c>
    </row>
    <row r="1658" spans="2:13" ht="16" x14ac:dyDescent="0.2">
      <c r="B1658">
        <v>540833</v>
      </c>
      <c r="C1658" s="3">
        <v>0.66</v>
      </c>
      <c r="D1658">
        <v>0.54</v>
      </c>
      <c r="E1658">
        <v>0.26</v>
      </c>
      <c r="F1658">
        <v>0.05</v>
      </c>
      <c r="G1658" s="13" t="s">
        <v>1676</v>
      </c>
      <c r="H1658" t="s">
        <v>4121</v>
      </c>
      <c r="I1658">
        <v>411220</v>
      </c>
      <c r="J1658" s="13" t="s">
        <v>4134</v>
      </c>
      <c r="K1658" t="s">
        <v>4138</v>
      </c>
      <c r="L1658" t="s">
        <v>4697</v>
      </c>
      <c r="M1658" t="s">
        <v>4138</v>
      </c>
    </row>
    <row r="1659" spans="2:13" ht="32" x14ac:dyDescent="0.2">
      <c r="B1659">
        <v>940591</v>
      </c>
      <c r="C1659" s="3">
        <v>0.66</v>
      </c>
      <c r="D1659">
        <v>1.38</v>
      </c>
      <c r="E1659">
        <v>0.81</v>
      </c>
      <c r="F1659">
        <v>0.8</v>
      </c>
      <c r="G1659" s="13" t="s">
        <v>4019</v>
      </c>
      <c r="H1659" t="s">
        <v>4121</v>
      </c>
      <c r="I1659">
        <v>311220</v>
      </c>
      <c r="J1659" s="13" t="s">
        <v>4126</v>
      </c>
      <c r="K1659" t="s">
        <v>4138</v>
      </c>
      <c r="L1659" t="s">
        <v>5245</v>
      </c>
      <c r="M1659" t="s">
        <v>4138</v>
      </c>
    </row>
    <row r="1660" spans="2:13" ht="32" x14ac:dyDescent="0.2">
      <c r="B1660">
        <v>292212</v>
      </c>
      <c r="C1660" s="3">
        <v>0.65</v>
      </c>
      <c r="D1660">
        <v>0.3</v>
      </c>
      <c r="E1660">
        <v>0.17</v>
      </c>
      <c r="F1660">
        <v>0.18</v>
      </c>
      <c r="G1660" s="13" t="s">
        <v>652</v>
      </c>
      <c r="H1660" t="s">
        <v>4121</v>
      </c>
      <c r="I1660">
        <v>211220</v>
      </c>
      <c r="J1660" s="13" t="s">
        <v>4127</v>
      </c>
      <c r="K1660" t="s">
        <v>4138</v>
      </c>
      <c r="L1660" t="s">
        <v>4422</v>
      </c>
      <c r="M1660" t="s">
        <v>4138</v>
      </c>
    </row>
    <row r="1661" spans="2:13" ht="16" x14ac:dyDescent="0.2">
      <c r="B1661">
        <v>550140</v>
      </c>
      <c r="C1661" s="3">
        <v>0.65</v>
      </c>
      <c r="D1661">
        <v>0.23</v>
      </c>
      <c r="E1661">
        <v>0.27</v>
      </c>
      <c r="F1661">
        <v>0.28999999999999998</v>
      </c>
      <c r="G1661" s="13" t="s">
        <v>1617</v>
      </c>
      <c r="H1661" t="s">
        <v>12</v>
      </c>
      <c r="I1661">
        <v>411210</v>
      </c>
      <c r="J1661" s="13" t="s">
        <v>4134</v>
      </c>
      <c r="K1661" t="s">
        <v>4138</v>
      </c>
      <c r="L1661" t="s">
        <v>4698</v>
      </c>
      <c r="M1661" t="s">
        <v>4138</v>
      </c>
    </row>
    <row r="1662" spans="2:13" ht="32" x14ac:dyDescent="0.2">
      <c r="B1662">
        <v>761490</v>
      </c>
      <c r="C1662" s="3">
        <v>0.65</v>
      </c>
      <c r="D1662">
        <v>0.12</v>
      </c>
      <c r="E1662">
        <v>0.46</v>
      </c>
      <c r="F1662">
        <v>0.13</v>
      </c>
      <c r="G1662" s="13" t="s">
        <v>2739</v>
      </c>
      <c r="H1662" t="s">
        <v>4121</v>
      </c>
      <c r="I1662">
        <v>311210</v>
      </c>
      <c r="J1662" s="13" t="s">
        <v>4126</v>
      </c>
      <c r="K1662" t="s">
        <v>4138</v>
      </c>
      <c r="L1662" t="s">
        <v>4967</v>
      </c>
      <c r="M1662" t="s">
        <v>4138</v>
      </c>
    </row>
    <row r="1663" spans="2:13" ht="32" x14ac:dyDescent="0.2">
      <c r="B1663">
        <v>790400</v>
      </c>
      <c r="C1663" s="3">
        <v>0.65</v>
      </c>
      <c r="D1663">
        <v>1.1200000000000001</v>
      </c>
      <c r="E1663">
        <v>1.07</v>
      </c>
      <c r="F1663">
        <v>0.99</v>
      </c>
      <c r="G1663" s="13" t="s">
        <v>2756</v>
      </c>
      <c r="H1663" t="s">
        <v>4121</v>
      </c>
      <c r="I1663">
        <v>311210</v>
      </c>
      <c r="J1663" s="13" t="s">
        <v>4126</v>
      </c>
      <c r="K1663" t="s">
        <v>4138</v>
      </c>
      <c r="L1663" t="s">
        <v>4976</v>
      </c>
      <c r="M1663" t="s">
        <v>4138</v>
      </c>
    </row>
    <row r="1664" spans="2:13" ht="32" x14ac:dyDescent="0.2">
      <c r="B1664">
        <v>280480</v>
      </c>
      <c r="C1664" s="3">
        <v>0.64</v>
      </c>
      <c r="D1664">
        <v>0.93</v>
      </c>
      <c r="E1664">
        <v>1.22</v>
      </c>
      <c r="F1664">
        <v>0.63</v>
      </c>
      <c r="G1664" s="13" t="s">
        <v>322</v>
      </c>
      <c r="H1664" t="s">
        <v>4121</v>
      </c>
      <c r="I1664">
        <v>211220</v>
      </c>
      <c r="J1664" s="13" t="s">
        <v>4127</v>
      </c>
      <c r="K1664" t="s">
        <v>4138</v>
      </c>
      <c r="L1664" t="s">
        <v>4356</v>
      </c>
      <c r="M1664" t="s">
        <v>4138</v>
      </c>
    </row>
    <row r="1665" spans="2:13" ht="32" x14ac:dyDescent="0.2">
      <c r="B1665">
        <v>480258</v>
      </c>
      <c r="C1665" s="3">
        <v>0.64</v>
      </c>
      <c r="D1665">
        <v>0.17</v>
      </c>
      <c r="E1665">
        <v>0.15</v>
      </c>
      <c r="F1665">
        <v>0.06</v>
      </c>
      <c r="G1665" s="13" t="s">
        <v>1359</v>
      </c>
      <c r="H1665" t="s">
        <v>12</v>
      </c>
      <c r="I1665">
        <v>611210</v>
      </c>
      <c r="J1665" s="13" t="s">
        <v>4131</v>
      </c>
      <c r="K1665" t="s">
        <v>4138</v>
      </c>
      <c r="L1665" t="s">
        <v>4621</v>
      </c>
      <c r="M1665" t="s">
        <v>4138</v>
      </c>
    </row>
    <row r="1666" spans="2:13" ht="32" x14ac:dyDescent="0.2">
      <c r="B1666">
        <v>480429</v>
      </c>
      <c r="C1666" s="3">
        <v>0.64</v>
      </c>
      <c r="D1666">
        <v>0.66</v>
      </c>
      <c r="E1666">
        <v>0.97</v>
      </c>
      <c r="F1666">
        <v>0.28999999999999998</v>
      </c>
      <c r="G1666" s="13" t="s">
        <v>1367</v>
      </c>
      <c r="H1666" t="s">
        <v>4121</v>
      </c>
      <c r="I1666">
        <v>611210</v>
      </c>
      <c r="J1666" s="13" t="s">
        <v>4131</v>
      </c>
      <c r="K1666" t="s">
        <v>4138</v>
      </c>
      <c r="L1666" t="s">
        <v>4623</v>
      </c>
      <c r="M1666" t="s">
        <v>4138</v>
      </c>
    </row>
    <row r="1667" spans="2:13" ht="16" x14ac:dyDescent="0.2">
      <c r="B1667">
        <v>581091</v>
      </c>
      <c r="C1667" s="3">
        <v>0.64</v>
      </c>
      <c r="D1667">
        <v>0.56999999999999995</v>
      </c>
      <c r="E1667">
        <v>0.6</v>
      </c>
      <c r="F1667">
        <v>0.45</v>
      </c>
      <c r="G1667" s="13" t="s">
        <v>1857</v>
      </c>
      <c r="H1667" t="s">
        <v>4121</v>
      </c>
      <c r="I1667">
        <v>411220</v>
      </c>
      <c r="J1667" s="13" t="s">
        <v>4134</v>
      </c>
      <c r="K1667" t="s">
        <v>4138</v>
      </c>
      <c r="L1667" t="s">
        <v>4737</v>
      </c>
      <c r="M1667" t="s">
        <v>4138</v>
      </c>
    </row>
    <row r="1668" spans="2:13" ht="16" x14ac:dyDescent="0.2">
      <c r="B1668">
        <v>600290</v>
      </c>
      <c r="C1668" s="3">
        <v>0.64</v>
      </c>
      <c r="D1668">
        <v>0.37</v>
      </c>
      <c r="E1668">
        <v>0.4</v>
      </c>
      <c r="F1668">
        <v>0.33</v>
      </c>
      <c r="G1668" s="13" t="s">
        <v>1892</v>
      </c>
      <c r="H1668" t="s">
        <v>12</v>
      </c>
      <c r="I1668">
        <v>411220</v>
      </c>
      <c r="J1668" s="13" t="s">
        <v>4134</v>
      </c>
      <c r="K1668" t="s">
        <v>4138</v>
      </c>
      <c r="L1668" t="s">
        <v>4751</v>
      </c>
      <c r="M1668" t="s">
        <v>4138</v>
      </c>
    </row>
    <row r="1669" spans="2:13" ht="32" x14ac:dyDescent="0.2">
      <c r="B1669">
        <v>170230</v>
      </c>
      <c r="C1669" s="3">
        <v>0.63</v>
      </c>
      <c r="D1669">
        <v>0.34</v>
      </c>
      <c r="E1669">
        <v>0.18</v>
      </c>
      <c r="F1669">
        <v>0.42</v>
      </c>
      <c r="G1669" s="13" t="s">
        <v>146</v>
      </c>
      <c r="H1669" t="s">
        <v>4121</v>
      </c>
      <c r="I1669">
        <v>111210</v>
      </c>
      <c r="J1669" s="13" t="s">
        <v>4123</v>
      </c>
      <c r="K1669" t="s">
        <v>4138</v>
      </c>
      <c r="L1669" t="s">
        <v>4257</v>
      </c>
      <c r="M1669" t="s">
        <v>4138</v>
      </c>
    </row>
    <row r="1670" spans="2:13" ht="32" x14ac:dyDescent="0.2">
      <c r="B1670">
        <v>410449</v>
      </c>
      <c r="C1670" s="3">
        <v>0.63</v>
      </c>
      <c r="D1670">
        <v>0.82</v>
      </c>
      <c r="E1670">
        <v>1.86</v>
      </c>
      <c r="F1670">
        <v>1.1299999999999999</v>
      </c>
      <c r="G1670" s="13" t="s">
        <v>1221</v>
      </c>
      <c r="H1670" t="s">
        <v>12</v>
      </c>
      <c r="I1670">
        <v>111210</v>
      </c>
      <c r="J1670" s="13" t="s">
        <v>4123</v>
      </c>
      <c r="K1670" t="s">
        <v>4138</v>
      </c>
      <c r="L1670" t="s">
        <v>4572</v>
      </c>
      <c r="M1670" t="s">
        <v>4138</v>
      </c>
    </row>
    <row r="1671" spans="2:13" ht="16" x14ac:dyDescent="0.2">
      <c r="B1671">
        <v>521213</v>
      </c>
      <c r="C1671" s="3">
        <v>0.63</v>
      </c>
      <c r="D1671">
        <v>0.97</v>
      </c>
      <c r="E1671">
        <v>1.42</v>
      </c>
      <c r="F1671">
        <v>0.82</v>
      </c>
      <c r="G1671" s="13" t="s">
        <v>1583</v>
      </c>
      <c r="H1671" t="s">
        <v>4121</v>
      </c>
      <c r="I1671">
        <v>411220</v>
      </c>
      <c r="J1671" s="13" t="s">
        <v>4134</v>
      </c>
      <c r="K1671" t="s">
        <v>4138</v>
      </c>
      <c r="L1671" t="s">
        <v>4680</v>
      </c>
      <c r="M1671" t="s">
        <v>4138</v>
      </c>
    </row>
    <row r="1672" spans="2:13" ht="32" x14ac:dyDescent="0.2">
      <c r="B1672">
        <v>560819</v>
      </c>
      <c r="C1672" s="3">
        <v>0.63</v>
      </c>
      <c r="D1672">
        <v>0.71</v>
      </c>
      <c r="E1672">
        <v>0.16</v>
      </c>
      <c r="F1672">
        <v>0.4</v>
      </c>
      <c r="G1672" s="13" t="s">
        <v>1803</v>
      </c>
      <c r="H1672" t="s">
        <v>4121</v>
      </c>
      <c r="I1672">
        <v>411210</v>
      </c>
      <c r="J1672" s="13" t="s">
        <v>4134</v>
      </c>
      <c r="K1672" t="s">
        <v>4138</v>
      </c>
      <c r="L1672" t="s">
        <v>4721</v>
      </c>
      <c r="M1672" t="s">
        <v>4138</v>
      </c>
    </row>
    <row r="1673" spans="2:13" ht="32" x14ac:dyDescent="0.2">
      <c r="B1673">
        <v>760200</v>
      </c>
      <c r="C1673" s="3">
        <v>0.63</v>
      </c>
      <c r="D1673">
        <v>0.43</v>
      </c>
      <c r="E1673">
        <v>0.37</v>
      </c>
      <c r="F1673">
        <v>0.32</v>
      </c>
      <c r="G1673" s="13" t="s">
        <v>2713</v>
      </c>
      <c r="H1673" t="s">
        <v>4119</v>
      </c>
      <c r="I1673">
        <v>311210</v>
      </c>
      <c r="J1673" s="13" t="s">
        <v>4126</v>
      </c>
      <c r="K1673" t="s">
        <v>4138</v>
      </c>
      <c r="L1673" t="s">
        <v>4955</v>
      </c>
      <c r="M1673" t="s">
        <v>4138</v>
      </c>
    </row>
    <row r="1674" spans="2:13" ht="32" x14ac:dyDescent="0.2">
      <c r="B1674">
        <v>853529</v>
      </c>
      <c r="C1674" s="3">
        <v>0.63</v>
      </c>
      <c r="D1674">
        <v>0.37</v>
      </c>
      <c r="E1674">
        <v>0.24</v>
      </c>
      <c r="F1674">
        <v>0.12</v>
      </c>
      <c r="G1674" s="13" t="s">
        <v>3592</v>
      </c>
      <c r="H1674" t="s">
        <v>4122</v>
      </c>
      <c r="I1674">
        <v>3112</v>
      </c>
      <c r="J1674" s="13" t="s">
        <v>4126</v>
      </c>
      <c r="K1674" t="s">
        <v>4138</v>
      </c>
      <c r="L1674" t="s">
        <v>5138</v>
      </c>
      <c r="M1674" t="s">
        <v>4138</v>
      </c>
    </row>
    <row r="1675" spans="2:13" ht="32" x14ac:dyDescent="0.2">
      <c r="B1675">
        <v>853931</v>
      </c>
      <c r="C1675" s="3">
        <v>0.63</v>
      </c>
      <c r="D1675">
        <v>1.24</v>
      </c>
      <c r="E1675">
        <v>1.19</v>
      </c>
      <c r="F1675">
        <v>1.65</v>
      </c>
      <c r="G1675" s="13" t="s">
        <v>3614</v>
      </c>
      <c r="H1675" t="s">
        <v>4120</v>
      </c>
      <c r="I1675">
        <v>311220</v>
      </c>
      <c r="J1675" s="13" t="s">
        <v>4126</v>
      </c>
      <c r="K1675" t="s">
        <v>4138</v>
      </c>
      <c r="L1675" t="s">
        <v>5142</v>
      </c>
      <c r="M1675" t="s">
        <v>4138</v>
      </c>
    </row>
    <row r="1676" spans="2:13" ht="32" x14ac:dyDescent="0.2">
      <c r="B1676">
        <v>151590</v>
      </c>
      <c r="C1676" s="3">
        <v>0.62</v>
      </c>
      <c r="D1676">
        <v>0.92</v>
      </c>
      <c r="E1676">
        <v>0.99</v>
      </c>
      <c r="F1676">
        <v>0.91</v>
      </c>
      <c r="G1676" s="13" t="s">
        <v>136</v>
      </c>
      <c r="H1676" t="s">
        <v>4120</v>
      </c>
      <c r="I1676">
        <v>111210</v>
      </c>
      <c r="J1676" s="13" t="s">
        <v>4123</v>
      </c>
      <c r="K1676" t="s">
        <v>4138</v>
      </c>
      <c r="L1676" t="s">
        <v>4249</v>
      </c>
      <c r="M1676" t="s">
        <v>4138</v>
      </c>
    </row>
    <row r="1677" spans="2:13" ht="32" x14ac:dyDescent="0.2">
      <c r="B1677">
        <v>270750</v>
      </c>
      <c r="C1677" s="3">
        <v>0.62</v>
      </c>
      <c r="D1677">
        <v>0.31</v>
      </c>
      <c r="E1677">
        <v>0.19</v>
      </c>
      <c r="F1677">
        <v>0.17</v>
      </c>
      <c r="G1677" s="13" t="s">
        <v>289</v>
      </c>
      <c r="H1677" t="s">
        <v>4121</v>
      </c>
      <c r="I1677">
        <v>211220</v>
      </c>
      <c r="J1677" s="13" t="s">
        <v>4127</v>
      </c>
      <c r="K1677" t="s">
        <v>4138</v>
      </c>
      <c r="L1677" t="s">
        <v>4344</v>
      </c>
      <c r="M1677" t="s">
        <v>4138</v>
      </c>
    </row>
    <row r="1678" spans="2:13" ht="16" x14ac:dyDescent="0.2">
      <c r="B1678">
        <v>590500</v>
      </c>
      <c r="C1678" s="3">
        <v>0.62</v>
      </c>
      <c r="D1678">
        <v>0.51</v>
      </c>
      <c r="E1678">
        <v>0.2</v>
      </c>
      <c r="F1678">
        <v>0.05</v>
      </c>
      <c r="G1678" s="13" t="s">
        <v>1870</v>
      </c>
      <c r="H1678" t="s">
        <v>4120</v>
      </c>
      <c r="I1678">
        <v>411220</v>
      </c>
      <c r="J1678" s="13" t="s">
        <v>4134</v>
      </c>
      <c r="K1678" t="s">
        <v>4138</v>
      </c>
      <c r="L1678" t="s">
        <v>4743</v>
      </c>
      <c r="M1678" t="s">
        <v>4138</v>
      </c>
    </row>
    <row r="1679" spans="2:13" ht="32" x14ac:dyDescent="0.2">
      <c r="B1679">
        <v>281511</v>
      </c>
      <c r="C1679" s="3">
        <v>0.6</v>
      </c>
      <c r="D1679">
        <v>0.11</v>
      </c>
      <c r="E1679">
        <v>0.15</v>
      </c>
      <c r="F1679">
        <v>0</v>
      </c>
      <c r="G1679" s="13" t="s">
        <v>342</v>
      </c>
      <c r="H1679" t="s">
        <v>4121</v>
      </c>
      <c r="I1679">
        <v>211220</v>
      </c>
      <c r="J1679" s="13" t="s">
        <v>4127</v>
      </c>
      <c r="K1679" t="s">
        <v>4138</v>
      </c>
      <c r="L1679" t="s">
        <v>4367</v>
      </c>
      <c r="M1679" t="s">
        <v>4138</v>
      </c>
    </row>
    <row r="1680" spans="2:13" ht="32" x14ac:dyDescent="0.2">
      <c r="B1680">
        <v>283311</v>
      </c>
      <c r="C1680" s="3">
        <v>0.6</v>
      </c>
      <c r="D1680">
        <v>0.32</v>
      </c>
      <c r="E1680">
        <v>0.62</v>
      </c>
      <c r="F1680">
        <v>2.69</v>
      </c>
      <c r="G1680" s="13" t="s">
        <v>394</v>
      </c>
      <c r="H1680" t="s">
        <v>4121</v>
      </c>
      <c r="I1680">
        <v>211220</v>
      </c>
      <c r="J1680" s="13" t="s">
        <v>4127</v>
      </c>
      <c r="K1680" t="s">
        <v>4138</v>
      </c>
      <c r="L1680" t="s">
        <v>4385</v>
      </c>
      <c r="M1680" t="s">
        <v>4138</v>
      </c>
    </row>
    <row r="1681" spans="2:13" ht="16" x14ac:dyDescent="0.2">
      <c r="B1681">
        <v>330112</v>
      </c>
      <c r="C1681" s="3">
        <v>0.6</v>
      </c>
      <c r="D1681">
        <v>7.0000000000000007E-2</v>
      </c>
      <c r="E1681">
        <v>0</v>
      </c>
      <c r="F1681">
        <v>0</v>
      </c>
      <c r="G1681" s="13" t="s">
        <v>858</v>
      </c>
      <c r="H1681" t="s">
        <v>4121</v>
      </c>
      <c r="I1681">
        <v>711220</v>
      </c>
      <c r="J1681" s="13" t="s">
        <v>4124</v>
      </c>
      <c r="K1681" t="s">
        <v>4138</v>
      </c>
      <c r="L1681" t="s">
        <v>4469</v>
      </c>
      <c r="M1681" t="s">
        <v>4138</v>
      </c>
    </row>
    <row r="1682" spans="2:13" ht="32" x14ac:dyDescent="0.2">
      <c r="B1682">
        <v>680223</v>
      </c>
      <c r="C1682" s="3">
        <v>0.6</v>
      </c>
      <c r="D1682">
        <v>0.65</v>
      </c>
      <c r="E1682">
        <v>0.71</v>
      </c>
      <c r="F1682">
        <v>0.43</v>
      </c>
      <c r="G1682" s="13" t="s">
        <v>2201</v>
      </c>
      <c r="H1682" t="s">
        <v>4120</v>
      </c>
      <c r="I1682">
        <v>311220</v>
      </c>
      <c r="J1682" s="13" t="s">
        <v>4126</v>
      </c>
      <c r="K1682" t="s">
        <v>4138</v>
      </c>
      <c r="L1682" t="s">
        <v>4820</v>
      </c>
      <c r="M1682" t="s">
        <v>4138</v>
      </c>
    </row>
    <row r="1683" spans="2:13" ht="32" x14ac:dyDescent="0.2">
      <c r="B1683">
        <v>720840</v>
      </c>
      <c r="C1683" s="3">
        <v>0.6</v>
      </c>
      <c r="D1683">
        <v>0.04</v>
      </c>
      <c r="E1683">
        <v>0.19</v>
      </c>
      <c r="F1683">
        <v>0</v>
      </c>
      <c r="G1683" s="13" t="s">
        <v>2416</v>
      </c>
      <c r="H1683" t="s">
        <v>12</v>
      </c>
      <c r="I1683">
        <v>511210</v>
      </c>
      <c r="J1683" s="13" t="s">
        <v>4135</v>
      </c>
      <c r="K1683" t="s">
        <v>4138</v>
      </c>
      <c r="L1683" t="s">
        <v>4883</v>
      </c>
      <c r="M1683" t="s">
        <v>4138</v>
      </c>
    </row>
    <row r="1684" spans="2:13" ht="32" x14ac:dyDescent="0.2">
      <c r="B1684">
        <v>283321</v>
      </c>
      <c r="C1684" s="3">
        <v>0.59</v>
      </c>
      <c r="D1684">
        <v>0.33</v>
      </c>
      <c r="E1684">
        <v>0.18</v>
      </c>
      <c r="F1684">
        <v>0.26</v>
      </c>
      <c r="G1684" s="13" t="s">
        <v>396</v>
      </c>
      <c r="H1684" t="s">
        <v>4121</v>
      </c>
      <c r="I1684">
        <v>211220</v>
      </c>
      <c r="J1684" s="13" t="s">
        <v>4127</v>
      </c>
      <c r="K1684" t="s">
        <v>4138</v>
      </c>
      <c r="L1684" t="s">
        <v>4385</v>
      </c>
      <c r="M1684" t="s">
        <v>4138</v>
      </c>
    </row>
    <row r="1685" spans="2:13" ht="16" x14ac:dyDescent="0.2">
      <c r="B1685">
        <v>293159</v>
      </c>
      <c r="C1685" s="3">
        <v>0.59</v>
      </c>
      <c r="D1685">
        <v>0.34</v>
      </c>
      <c r="E1685">
        <v>0</v>
      </c>
      <c r="F1685">
        <v>0</v>
      </c>
      <c r="G1685" s="13" t="s">
        <v>694</v>
      </c>
      <c r="H1685" t="s">
        <v>12</v>
      </c>
      <c r="I1685" t="s">
        <v>12</v>
      </c>
      <c r="J1685" s="13" t="s">
        <v>12</v>
      </c>
      <c r="K1685" t="s">
        <v>12</v>
      </c>
      <c r="L1685" t="s">
        <v>4431</v>
      </c>
      <c r="M1685" t="s">
        <v>4138</v>
      </c>
    </row>
    <row r="1686" spans="2:13" ht="32" x14ac:dyDescent="0.2">
      <c r="B1686">
        <v>310290</v>
      </c>
      <c r="C1686" s="3">
        <v>0.59</v>
      </c>
      <c r="D1686">
        <v>1.43</v>
      </c>
      <c r="E1686">
        <v>0.61</v>
      </c>
      <c r="F1686">
        <v>0.88</v>
      </c>
      <c r="G1686" s="13" t="s">
        <v>800</v>
      </c>
      <c r="H1686" t="s">
        <v>4121</v>
      </c>
      <c r="I1686">
        <v>111210</v>
      </c>
      <c r="J1686" s="13" t="s">
        <v>4123</v>
      </c>
      <c r="K1686" t="s">
        <v>4138</v>
      </c>
      <c r="L1686" t="s">
        <v>4450</v>
      </c>
      <c r="M1686" t="s">
        <v>4138</v>
      </c>
    </row>
    <row r="1687" spans="2:13" ht="32" x14ac:dyDescent="0.2">
      <c r="B1687">
        <v>391212</v>
      </c>
      <c r="C1687" s="3">
        <v>0.59</v>
      </c>
      <c r="D1687">
        <v>0.34</v>
      </c>
      <c r="E1687">
        <v>1.96</v>
      </c>
      <c r="F1687">
        <v>3.25</v>
      </c>
      <c r="G1687" s="13" t="s">
        <v>1068</v>
      </c>
      <c r="H1687" t="s">
        <v>4121</v>
      </c>
      <c r="I1687">
        <v>211210</v>
      </c>
      <c r="J1687" s="13" t="s">
        <v>4127</v>
      </c>
      <c r="K1687" t="s">
        <v>4138</v>
      </c>
      <c r="L1687" t="s">
        <v>4538</v>
      </c>
      <c r="M1687" t="s">
        <v>4138</v>
      </c>
    </row>
    <row r="1688" spans="2:13" ht="16" x14ac:dyDescent="0.2">
      <c r="B1688">
        <v>401035</v>
      </c>
      <c r="C1688" s="3">
        <v>0.59</v>
      </c>
      <c r="D1688">
        <v>0.89</v>
      </c>
      <c r="E1688">
        <v>1.24</v>
      </c>
      <c r="F1688">
        <v>0.42</v>
      </c>
      <c r="G1688" s="13" t="s">
        <v>1186</v>
      </c>
      <c r="H1688" t="s">
        <v>12</v>
      </c>
      <c r="I1688">
        <v>811210</v>
      </c>
      <c r="J1688" s="13" t="s">
        <v>4130</v>
      </c>
      <c r="K1688" t="s">
        <v>4138</v>
      </c>
      <c r="L1688" t="s">
        <v>4562</v>
      </c>
      <c r="M1688" t="s">
        <v>4138</v>
      </c>
    </row>
    <row r="1689" spans="2:13" ht="32" x14ac:dyDescent="0.2">
      <c r="B1689">
        <v>680410</v>
      </c>
      <c r="C1689" s="3">
        <v>0.59</v>
      </c>
      <c r="D1689">
        <v>0.33</v>
      </c>
      <c r="E1689">
        <v>0.34</v>
      </c>
      <c r="F1689">
        <v>0.31</v>
      </c>
      <c r="G1689" s="13" t="s">
        <v>2208</v>
      </c>
      <c r="H1689" t="s">
        <v>4120</v>
      </c>
      <c r="I1689">
        <v>311220</v>
      </c>
      <c r="J1689" s="13" t="s">
        <v>4126</v>
      </c>
      <c r="K1689" t="s">
        <v>4138</v>
      </c>
      <c r="L1689" t="s">
        <v>4822</v>
      </c>
      <c r="M1689" t="s">
        <v>4138</v>
      </c>
    </row>
    <row r="1690" spans="2:13" ht="32" x14ac:dyDescent="0.2">
      <c r="B1690">
        <v>741529</v>
      </c>
      <c r="C1690" s="3">
        <v>0.59</v>
      </c>
      <c r="D1690">
        <v>0.65</v>
      </c>
      <c r="E1690">
        <v>0.43</v>
      </c>
      <c r="F1690">
        <v>0.63</v>
      </c>
      <c r="G1690" s="13" t="s">
        <v>2691</v>
      </c>
      <c r="H1690" t="s">
        <v>4121</v>
      </c>
      <c r="I1690">
        <v>311210</v>
      </c>
      <c r="J1690" s="13" t="s">
        <v>4126</v>
      </c>
      <c r="K1690" t="s">
        <v>4138</v>
      </c>
      <c r="L1690" t="s">
        <v>4944</v>
      </c>
      <c r="M1690" t="s">
        <v>4138</v>
      </c>
    </row>
    <row r="1691" spans="2:13" ht="16" x14ac:dyDescent="0.2">
      <c r="B1691">
        <v>600641</v>
      </c>
      <c r="C1691" s="3">
        <v>0.57999999999999996</v>
      </c>
      <c r="D1691">
        <v>0.34</v>
      </c>
      <c r="E1691">
        <v>7.0000000000000007E-2</v>
      </c>
      <c r="F1691">
        <v>0.35</v>
      </c>
      <c r="G1691" s="13" t="s">
        <v>1923</v>
      </c>
      <c r="H1691" t="s">
        <v>12</v>
      </c>
      <c r="I1691">
        <v>411220</v>
      </c>
      <c r="J1691" s="13" t="s">
        <v>4134</v>
      </c>
      <c r="K1691" t="s">
        <v>4138</v>
      </c>
      <c r="L1691" t="s">
        <v>4755</v>
      </c>
      <c r="M1691" t="s">
        <v>4138</v>
      </c>
    </row>
    <row r="1692" spans="2:13" ht="32" x14ac:dyDescent="0.2">
      <c r="B1692">
        <v>910811</v>
      </c>
      <c r="C1692" s="3">
        <v>0.57999999999999996</v>
      </c>
      <c r="D1692">
        <v>0.05</v>
      </c>
      <c r="E1692">
        <v>0.1</v>
      </c>
      <c r="F1692">
        <v>0.03</v>
      </c>
      <c r="G1692" s="13" t="s">
        <v>3942</v>
      </c>
      <c r="H1692" t="s">
        <v>4121</v>
      </c>
      <c r="I1692">
        <v>711220</v>
      </c>
      <c r="J1692" s="13" t="s">
        <v>4124</v>
      </c>
      <c r="K1692" t="s">
        <v>4138</v>
      </c>
      <c r="L1692" t="s">
        <v>5223</v>
      </c>
      <c r="M1692" t="s">
        <v>4138</v>
      </c>
    </row>
    <row r="1693" spans="2:13" ht="32" x14ac:dyDescent="0.2">
      <c r="B1693">
        <v>180500</v>
      </c>
      <c r="C1693" s="3">
        <v>0.56999999999999995</v>
      </c>
      <c r="D1693">
        <v>0.8</v>
      </c>
      <c r="E1693">
        <v>0.92</v>
      </c>
      <c r="F1693">
        <v>0.57999999999999996</v>
      </c>
      <c r="G1693" s="13" t="s">
        <v>153</v>
      </c>
      <c r="H1693" t="s">
        <v>4121</v>
      </c>
      <c r="I1693">
        <v>111210</v>
      </c>
      <c r="J1693" s="13" t="s">
        <v>4123</v>
      </c>
      <c r="K1693" t="s">
        <v>4138</v>
      </c>
      <c r="L1693" t="s">
        <v>4259</v>
      </c>
      <c r="M1693" t="s">
        <v>4138</v>
      </c>
    </row>
    <row r="1694" spans="2:13" ht="32" x14ac:dyDescent="0.2">
      <c r="B1694">
        <v>290379</v>
      </c>
      <c r="C1694" s="3">
        <v>0.56999999999999995</v>
      </c>
      <c r="D1694">
        <v>1.98</v>
      </c>
      <c r="E1694">
        <v>4.04</v>
      </c>
      <c r="F1694">
        <v>1.55</v>
      </c>
      <c r="G1694" s="13" t="s">
        <v>496</v>
      </c>
      <c r="H1694" t="s">
        <v>12</v>
      </c>
      <c r="I1694">
        <v>211220</v>
      </c>
      <c r="J1694" s="13" t="s">
        <v>4127</v>
      </c>
      <c r="K1694" t="s">
        <v>4138</v>
      </c>
      <c r="L1694" t="s">
        <v>4403</v>
      </c>
      <c r="M1694" t="s">
        <v>4138</v>
      </c>
    </row>
    <row r="1695" spans="2:13" ht="16" x14ac:dyDescent="0.2">
      <c r="B1695">
        <v>293920</v>
      </c>
      <c r="C1695" s="3">
        <v>0.56999999999999995</v>
      </c>
      <c r="D1695">
        <v>0.63</v>
      </c>
      <c r="E1695">
        <v>0.26</v>
      </c>
      <c r="F1695">
        <v>0.03</v>
      </c>
      <c r="G1695" s="13" t="s">
        <v>752</v>
      </c>
      <c r="H1695" t="s">
        <v>12</v>
      </c>
      <c r="I1695">
        <v>711220</v>
      </c>
      <c r="J1695" s="13" t="s">
        <v>4124</v>
      </c>
      <c r="K1695" t="s">
        <v>4138</v>
      </c>
      <c r="L1695" t="s">
        <v>4439</v>
      </c>
      <c r="M1695" t="s">
        <v>4138</v>
      </c>
    </row>
    <row r="1696" spans="2:13" ht="16" x14ac:dyDescent="0.2">
      <c r="B1696">
        <v>521131</v>
      </c>
      <c r="C1696" s="3">
        <v>0.56999999999999995</v>
      </c>
      <c r="D1696">
        <v>0.88</v>
      </c>
      <c r="E1696">
        <v>1.67</v>
      </c>
      <c r="F1696">
        <v>0.43</v>
      </c>
      <c r="G1696" s="13" t="s">
        <v>1575</v>
      </c>
      <c r="H1696" t="s">
        <v>4121</v>
      </c>
      <c r="I1696">
        <v>411220</v>
      </c>
      <c r="J1696" s="13" t="s">
        <v>4134</v>
      </c>
      <c r="K1696" t="s">
        <v>4138</v>
      </c>
      <c r="L1696" t="s">
        <v>4679</v>
      </c>
      <c r="M1696" t="s">
        <v>4138</v>
      </c>
    </row>
    <row r="1697" spans="2:13" ht="32" x14ac:dyDescent="0.2">
      <c r="B1697">
        <v>600240</v>
      </c>
      <c r="C1697" s="3">
        <v>0.56999999999999995</v>
      </c>
      <c r="D1697">
        <v>0.91</v>
      </c>
      <c r="E1697">
        <v>0.57999999999999996</v>
      </c>
      <c r="F1697">
        <v>0.09</v>
      </c>
      <c r="G1697" s="13" t="s">
        <v>1891</v>
      </c>
      <c r="H1697" t="s">
        <v>12</v>
      </c>
      <c r="I1697">
        <v>411220</v>
      </c>
      <c r="J1697" s="13" t="s">
        <v>4134</v>
      </c>
      <c r="K1697" t="s">
        <v>4138</v>
      </c>
      <c r="L1697" t="s">
        <v>4751</v>
      </c>
      <c r="M1697" t="s">
        <v>4138</v>
      </c>
    </row>
    <row r="1698" spans="2:13" ht="16" x14ac:dyDescent="0.2">
      <c r="B1698">
        <v>293492</v>
      </c>
      <c r="C1698" s="3">
        <v>0.56000000000000005</v>
      </c>
      <c r="D1698">
        <v>0.31</v>
      </c>
      <c r="E1698">
        <v>0</v>
      </c>
      <c r="F1698">
        <v>0</v>
      </c>
      <c r="G1698" s="13" t="s">
        <v>727</v>
      </c>
      <c r="H1698" t="s">
        <v>12</v>
      </c>
      <c r="I1698" t="s">
        <v>12</v>
      </c>
      <c r="J1698" s="13" t="s">
        <v>12</v>
      </c>
      <c r="K1698" t="s">
        <v>12</v>
      </c>
      <c r="L1698" t="s">
        <v>4434</v>
      </c>
      <c r="M1698" t="s">
        <v>4138</v>
      </c>
    </row>
    <row r="1699" spans="2:13" ht="32" x14ac:dyDescent="0.2">
      <c r="B1699">
        <v>320290</v>
      </c>
      <c r="C1699" s="3">
        <v>0.56000000000000005</v>
      </c>
      <c r="D1699">
        <v>1</v>
      </c>
      <c r="E1699">
        <v>1.32</v>
      </c>
      <c r="F1699">
        <v>0.51</v>
      </c>
      <c r="G1699" s="13" t="s">
        <v>817</v>
      </c>
      <c r="H1699" t="s">
        <v>4121</v>
      </c>
      <c r="I1699">
        <v>311210</v>
      </c>
      <c r="J1699" s="13" t="s">
        <v>4126</v>
      </c>
      <c r="K1699" t="s">
        <v>4138</v>
      </c>
      <c r="L1699" t="s">
        <v>4455</v>
      </c>
      <c r="M1699" t="s">
        <v>4138</v>
      </c>
    </row>
    <row r="1700" spans="2:13" ht="16" x14ac:dyDescent="0.2">
      <c r="B1700">
        <v>550959</v>
      </c>
      <c r="C1700" s="3">
        <v>0.56000000000000005</v>
      </c>
      <c r="D1700">
        <v>1.3</v>
      </c>
      <c r="E1700">
        <v>1.1000000000000001</v>
      </c>
      <c r="F1700">
        <v>0.66</v>
      </c>
      <c r="G1700" s="13" t="s">
        <v>1710</v>
      </c>
      <c r="H1700" t="s">
        <v>4121</v>
      </c>
      <c r="I1700">
        <v>411220</v>
      </c>
      <c r="J1700" s="13" t="s">
        <v>4134</v>
      </c>
      <c r="K1700" t="s">
        <v>4138</v>
      </c>
      <c r="L1700" t="s">
        <v>4706</v>
      </c>
      <c r="M1700" t="s">
        <v>4138</v>
      </c>
    </row>
    <row r="1701" spans="2:13" ht="32" x14ac:dyDescent="0.2">
      <c r="B1701">
        <v>551442</v>
      </c>
      <c r="C1701" s="3">
        <v>0.56000000000000005</v>
      </c>
      <c r="D1701">
        <v>0</v>
      </c>
      <c r="E1701">
        <v>0</v>
      </c>
      <c r="F1701">
        <v>0</v>
      </c>
      <c r="G1701" s="13" t="s">
        <v>1746</v>
      </c>
      <c r="H1701" t="s">
        <v>4121</v>
      </c>
      <c r="I1701">
        <v>411220</v>
      </c>
      <c r="J1701" s="13" t="s">
        <v>4134</v>
      </c>
      <c r="K1701" t="s">
        <v>4138</v>
      </c>
      <c r="L1701" t="s">
        <v>4711</v>
      </c>
      <c r="M1701" t="s">
        <v>4138</v>
      </c>
    </row>
    <row r="1702" spans="2:13" ht="16" x14ac:dyDescent="0.2">
      <c r="B1702">
        <v>600538</v>
      </c>
      <c r="C1702" s="3">
        <v>0.56000000000000005</v>
      </c>
      <c r="D1702">
        <v>0.44</v>
      </c>
      <c r="E1702">
        <v>1.23</v>
      </c>
      <c r="F1702">
        <v>1</v>
      </c>
      <c r="G1702" s="13" t="s">
        <v>1907</v>
      </c>
      <c r="H1702" t="s">
        <v>12</v>
      </c>
      <c r="I1702">
        <v>411220</v>
      </c>
      <c r="J1702" s="13" t="s">
        <v>4137</v>
      </c>
      <c r="K1702" t="s">
        <v>4138</v>
      </c>
      <c r="L1702" t="s">
        <v>4754</v>
      </c>
      <c r="M1702" t="s">
        <v>4138</v>
      </c>
    </row>
    <row r="1703" spans="2:13" ht="32" x14ac:dyDescent="0.2">
      <c r="B1703">
        <v>731439</v>
      </c>
      <c r="C1703" s="3">
        <v>0.55000000000000004</v>
      </c>
      <c r="D1703">
        <v>0.7</v>
      </c>
      <c r="E1703">
        <v>0.84</v>
      </c>
      <c r="F1703">
        <v>0.71</v>
      </c>
      <c r="G1703" s="13" t="s">
        <v>2591</v>
      </c>
      <c r="H1703" t="s">
        <v>12</v>
      </c>
      <c r="I1703">
        <v>311220</v>
      </c>
      <c r="J1703" s="13" t="s">
        <v>4126</v>
      </c>
      <c r="K1703" t="s">
        <v>4138</v>
      </c>
      <c r="L1703" t="s">
        <v>4918</v>
      </c>
      <c r="M1703" t="s">
        <v>4138</v>
      </c>
    </row>
    <row r="1704" spans="2:13" ht="32" x14ac:dyDescent="0.2">
      <c r="B1704">
        <v>900590</v>
      </c>
      <c r="C1704" s="3">
        <v>0.55000000000000004</v>
      </c>
      <c r="D1704">
        <v>0.37</v>
      </c>
      <c r="E1704">
        <v>0.38</v>
      </c>
      <c r="F1704">
        <v>0.21</v>
      </c>
      <c r="G1704" s="13" t="s">
        <v>3798</v>
      </c>
      <c r="H1704" t="s">
        <v>4122</v>
      </c>
      <c r="I1704">
        <v>711220</v>
      </c>
      <c r="J1704" s="13" t="s">
        <v>4124</v>
      </c>
      <c r="K1704" t="s">
        <v>4138</v>
      </c>
      <c r="L1704" t="s">
        <v>5195</v>
      </c>
      <c r="M1704" t="s">
        <v>4138</v>
      </c>
    </row>
    <row r="1705" spans="2:13" ht="32" x14ac:dyDescent="0.2">
      <c r="B1705">
        <v>291813</v>
      </c>
      <c r="C1705" s="3">
        <v>0.54</v>
      </c>
      <c r="D1705">
        <v>2.06</v>
      </c>
      <c r="E1705">
        <v>2.5499999999999998</v>
      </c>
      <c r="F1705">
        <v>3.02</v>
      </c>
      <c r="G1705" s="13" t="s">
        <v>619</v>
      </c>
      <c r="H1705" t="s">
        <v>4121</v>
      </c>
      <c r="I1705">
        <v>211220</v>
      </c>
      <c r="J1705" s="13" t="s">
        <v>4127</v>
      </c>
      <c r="K1705" t="s">
        <v>4138</v>
      </c>
      <c r="L1705" t="s">
        <v>4418</v>
      </c>
      <c r="M1705" t="s">
        <v>4138</v>
      </c>
    </row>
    <row r="1706" spans="2:13" ht="32" x14ac:dyDescent="0.2">
      <c r="B1706">
        <v>731813</v>
      </c>
      <c r="C1706" s="3">
        <v>0.54</v>
      </c>
      <c r="D1706">
        <v>0.52</v>
      </c>
      <c r="E1706">
        <v>0.63</v>
      </c>
      <c r="F1706">
        <v>0.76</v>
      </c>
      <c r="G1706" s="13" t="s">
        <v>2608</v>
      </c>
      <c r="H1706" t="s">
        <v>4120</v>
      </c>
      <c r="I1706">
        <v>311210</v>
      </c>
      <c r="J1706" s="13" t="s">
        <v>4126</v>
      </c>
      <c r="K1706" t="s">
        <v>4138</v>
      </c>
      <c r="L1706" t="s">
        <v>4922</v>
      </c>
      <c r="M1706" t="s">
        <v>4138</v>
      </c>
    </row>
    <row r="1707" spans="2:13" ht="32" x14ac:dyDescent="0.2">
      <c r="B1707">
        <v>740313</v>
      </c>
      <c r="C1707" s="3">
        <v>0.54</v>
      </c>
      <c r="D1707">
        <v>2.34</v>
      </c>
      <c r="E1707">
        <v>0.18</v>
      </c>
      <c r="F1707">
        <v>0</v>
      </c>
      <c r="G1707" s="13" t="s">
        <v>2653</v>
      </c>
      <c r="H1707" t="s">
        <v>4121</v>
      </c>
      <c r="I1707">
        <v>311210</v>
      </c>
      <c r="J1707" s="13" t="s">
        <v>4126</v>
      </c>
      <c r="K1707" t="s">
        <v>4138</v>
      </c>
      <c r="L1707" t="s">
        <v>4933</v>
      </c>
      <c r="M1707" t="s">
        <v>4138</v>
      </c>
    </row>
    <row r="1708" spans="2:13" ht="32" x14ac:dyDescent="0.2">
      <c r="B1708">
        <v>270799</v>
      </c>
      <c r="C1708" s="3">
        <v>0.53</v>
      </c>
      <c r="D1708">
        <v>0.04</v>
      </c>
      <c r="E1708">
        <v>0.2</v>
      </c>
      <c r="F1708">
        <v>0</v>
      </c>
      <c r="G1708" s="13" t="s">
        <v>290</v>
      </c>
      <c r="H1708" t="s">
        <v>4121</v>
      </c>
      <c r="I1708">
        <v>211220</v>
      </c>
      <c r="J1708" s="13" t="s">
        <v>4127</v>
      </c>
      <c r="K1708" t="s">
        <v>4138</v>
      </c>
      <c r="L1708" t="s">
        <v>4344</v>
      </c>
      <c r="M1708" t="s">
        <v>4138</v>
      </c>
    </row>
    <row r="1709" spans="2:13" ht="32" x14ac:dyDescent="0.2">
      <c r="B1709">
        <v>284329</v>
      </c>
      <c r="C1709" s="3">
        <v>0.53</v>
      </c>
      <c r="D1709">
        <v>0</v>
      </c>
      <c r="E1709">
        <v>3.86</v>
      </c>
      <c r="F1709">
        <v>2.77</v>
      </c>
      <c r="G1709" s="13" t="s">
        <v>441</v>
      </c>
      <c r="H1709" t="s">
        <v>4121</v>
      </c>
      <c r="I1709">
        <v>211220</v>
      </c>
      <c r="J1709" s="13" t="s">
        <v>4127</v>
      </c>
      <c r="K1709" t="s">
        <v>4138</v>
      </c>
      <c r="L1709" t="s">
        <v>4394</v>
      </c>
      <c r="M1709" t="s">
        <v>4138</v>
      </c>
    </row>
    <row r="1710" spans="2:13" ht="16" x14ac:dyDescent="0.2">
      <c r="B1710">
        <v>521039</v>
      </c>
      <c r="C1710" s="3">
        <v>0.53</v>
      </c>
      <c r="D1710">
        <v>0.4</v>
      </c>
      <c r="E1710">
        <v>0.2</v>
      </c>
      <c r="F1710">
        <v>0.25</v>
      </c>
      <c r="G1710" s="13" t="s">
        <v>1538</v>
      </c>
      <c r="H1710" t="s">
        <v>4121</v>
      </c>
      <c r="I1710">
        <v>411220</v>
      </c>
      <c r="J1710" s="13" t="s">
        <v>4134</v>
      </c>
      <c r="K1710" t="s">
        <v>4138</v>
      </c>
      <c r="L1710" t="s">
        <v>4678</v>
      </c>
      <c r="M1710" t="s">
        <v>4138</v>
      </c>
    </row>
    <row r="1711" spans="2:13" ht="32" x14ac:dyDescent="0.2">
      <c r="B1711">
        <v>540782</v>
      </c>
      <c r="C1711" s="3">
        <v>0.53</v>
      </c>
      <c r="D1711">
        <v>0.65</v>
      </c>
      <c r="E1711">
        <v>0.53</v>
      </c>
      <c r="F1711">
        <v>0.97</v>
      </c>
      <c r="G1711" s="13" t="s">
        <v>1662</v>
      </c>
      <c r="H1711" t="s">
        <v>4121</v>
      </c>
      <c r="I1711">
        <v>411220</v>
      </c>
      <c r="J1711" s="13" t="s">
        <v>4134</v>
      </c>
      <c r="K1711" t="s">
        <v>4138</v>
      </c>
      <c r="L1711" t="s">
        <v>4696</v>
      </c>
      <c r="M1711" t="s">
        <v>4138</v>
      </c>
    </row>
    <row r="1712" spans="2:13" ht="16" x14ac:dyDescent="0.2">
      <c r="B1712">
        <v>551321</v>
      </c>
      <c r="C1712" s="3">
        <v>0.53</v>
      </c>
      <c r="D1712">
        <v>0.75</v>
      </c>
      <c r="E1712">
        <v>0.71</v>
      </c>
      <c r="F1712">
        <v>0.73</v>
      </c>
      <c r="G1712" s="13" t="s">
        <v>1731</v>
      </c>
      <c r="H1712" t="s">
        <v>4121</v>
      </c>
      <c r="I1712">
        <v>411220</v>
      </c>
      <c r="J1712" s="13" t="s">
        <v>4134</v>
      </c>
      <c r="K1712" t="s">
        <v>4138</v>
      </c>
      <c r="L1712" t="s">
        <v>4710</v>
      </c>
      <c r="M1712" t="s">
        <v>4138</v>
      </c>
    </row>
    <row r="1713" spans="2:13" ht="32" x14ac:dyDescent="0.2">
      <c r="B1713">
        <v>283110</v>
      </c>
      <c r="C1713" s="3">
        <v>0.52</v>
      </c>
      <c r="D1713">
        <v>2.82</v>
      </c>
      <c r="E1713">
        <v>2.2400000000000002</v>
      </c>
      <c r="F1713">
        <v>4.5199999999999996</v>
      </c>
      <c r="G1713" s="13" t="s">
        <v>390</v>
      </c>
      <c r="H1713" t="s">
        <v>4121</v>
      </c>
      <c r="I1713">
        <v>211220</v>
      </c>
      <c r="J1713" s="13" t="s">
        <v>4127</v>
      </c>
      <c r="K1713" t="s">
        <v>4138</v>
      </c>
      <c r="L1713" t="s">
        <v>4383</v>
      </c>
      <c r="M1713" t="s">
        <v>4138</v>
      </c>
    </row>
    <row r="1714" spans="2:13" ht="16" x14ac:dyDescent="0.2">
      <c r="B1714">
        <v>320418</v>
      </c>
      <c r="C1714" s="3">
        <v>0.52</v>
      </c>
      <c r="D1714">
        <v>0.16</v>
      </c>
      <c r="E1714">
        <v>0</v>
      </c>
      <c r="F1714">
        <v>0</v>
      </c>
      <c r="G1714" s="13" t="s">
        <v>826</v>
      </c>
      <c r="H1714" t="s">
        <v>12</v>
      </c>
      <c r="I1714" t="s">
        <v>12</v>
      </c>
      <c r="J1714" s="13" t="s">
        <v>12</v>
      </c>
      <c r="K1714" t="s">
        <v>12</v>
      </c>
      <c r="L1714" t="s">
        <v>4457</v>
      </c>
      <c r="M1714" t="s">
        <v>4138</v>
      </c>
    </row>
    <row r="1715" spans="2:13" ht="32" x14ac:dyDescent="0.2">
      <c r="B1715">
        <v>551642</v>
      </c>
      <c r="C1715" s="3">
        <v>0.52</v>
      </c>
      <c r="D1715">
        <v>2.2799999999999998</v>
      </c>
      <c r="E1715">
        <v>1.39</v>
      </c>
      <c r="F1715">
        <v>0.11</v>
      </c>
      <c r="G1715" s="13" t="s">
        <v>1769</v>
      </c>
      <c r="H1715" t="s">
        <v>4121</v>
      </c>
      <c r="I1715">
        <v>411220</v>
      </c>
      <c r="J1715" s="13" t="s">
        <v>4134</v>
      </c>
      <c r="K1715" t="s">
        <v>4138</v>
      </c>
      <c r="L1715" t="s">
        <v>4713</v>
      </c>
      <c r="M1715" t="s">
        <v>4138</v>
      </c>
    </row>
    <row r="1716" spans="2:13" ht="32" x14ac:dyDescent="0.2">
      <c r="B1716">
        <v>580900</v>
      </c>
      <c r="C1716" s="3">
        <v>0.52</v>
      </c>
      <c r="D1716">
        <v>0.61</v>
      </c>
      <c r="E1716">
        <v>1.29</v>
      </c>
      <c r="F1716">
        <v>0.63</v>
      </c>
      <c r="G1716" s="13" t="s">
        <v>1855</v>
      </c>
      <c r="H1716" t="s">
        <v>4121</v>
      </c>
      <c r="I1716">
        <v>411220</v>
      </c>
      <c r="J1716" s="13" t="s">
        <v>4134</v>
      </c>
      <c r="K1716" t="s">
        <v>4138</v>
      </c>
      <c r="L1716" t="s">
        <v>4736</v>
      </c>
      <c r="M1716" t="s">
        <v>4138</v>
      </c>
    </row>
    <row r="1717" spans="2:13" ht="16" x14ac:dyDescent="0.2">
      <c r="B1717">
        <v>810399</v>
      </c>
      <c r="C1717" s="3">
        <v>0.52</v>
      </c>
      <c r="D1717">
        <v>0.56999999999999995</v>
      </c>
      <c r="E1717">
        <v>0</v>
      </c>
      <c r="F1717">
        <v>0</v>
      </c>
      <c r="G1717" s="13" t="s">
        <v>20</v>
      </c>
      <c r="H1717" t="s">
        <v>12</v>
      </c>
      <c r="I1717" t="s">
        <v>12</v>
      </c>
      <c r="J1717" s="13" t="s">
        <v>12</v>
      </c>
      <c r="K1717" t="s">
        <v>12</v>
      </c>
      <c r="L1717" t="s">
        <v>4984</v>
      </c>
      <c r="M1717" t="s">
        <v>4138</v>
      </c>
    </row>
    <row r="1718" spans="2:13" ht="32" x14ac:dyDescent="0.2">
      <c r="B1718">
        <v>843490</v>
      </c>
      <c r="C1718" s="3">
        <v>0.52</v>
      </c>
      <c r="D1718">
        <v>0.39</v>
      </c>
      <c r="E1718">
        <v>0.84</v>
      </c>
      <c r="F1718">
        <v>0.53</v>
      </c>
      <c r="G1718" s="13" t="s">
        <v>3104</v>
      </c>
      <c r="H1718" t="s">
        <v>4122</v>
      </c>
      <c r="I1718">
        <v>111210</v>
      </c>
      <c r="J1718" s="13" t="s">
        <v>4123</v>
      </c>
      <c r="K1718" t="s">
        <v>4138</v>
      </c>
      <c r="L1718" t="s">
        <v>5052</v>
      </c>
      <c r="M1718" t="s">
        <v>4138</v>
      </c>
    </row>
    <row r="1719" spans="2:13" ht="32" x14ac:dyDescent="0.2">
      <c r="B1719">
        <v>851120</v>
      </c>
      <c r="C1719" s="3">
        <v>0.52</v>
      </c>
      <c r="D1719">
        <v>0.3</v>
      </c>
      <c r="E1719">
        <v>0.55000000000000004</v>
      </c>
      <c r="F1719">
        <v>0.56000000000000005</v>
      </c>
      <c r="G1719" s="13" t="s">
        <v>3465</v>
      </c>
      <c r="H1719" t="s">
        <v>4122</v>
      </c>
      <c r="I1719">
        <v>511220</v>
      </c>
      <c r="J1719" s="13" t="s">
        <v>4135</v>
      </c>
      <c r="K1719" t="s">
        <v>4138</v>
      </c>
      <c r="L1719" t="s">
        <v>5115</v>
      </c>
      <c r="M1719" t="s">
        <v>4138</v>
      </c>
    </row>
    <row r="1720" spans="2:13" ht="32" x14ac:dyDescent="0.2">
      <c r="B1720">
        <v>251200</v>
      </c>
      <c r="C1720" s="3">
        <v>0.51</v>
      </c>
      <c r="D1720">
        <v>1.1000000000000001</v>
      </c>
      <c r="E1720">
        <v>0.31</v>
      </c>
      <c r="F1720">
        <v>0.28999999999999998</v>
      </c>
      <c r="G1720" s="13" t="s">
        <v>240</v>
      </c>
      <c r="H1720" t="s">
        <v>4119</v>
      </c>
      <c r="I1720">
        <v>3111</v>
      </c>
      <c r="J1720" s="13" t="s">
        <v>4126</v>
      </c>
      <c r="K1720" t="s">
        <v>4138</v>
      </c>
      <c r="L1720" t="s">
        <v>4308</v>
      </c>
      <c r="M1720" t="s">
        <v>4138</v>
      </c>
    </row>
    <row r="1721" spans="2:13" ht="16" x14ac:dyDescent="0.2">
      <c r="B1721">
        <v>330210</v>
      </c>
      <c r="C1721" s="3">
        <v>0.51</v>
      </c>
      <c r="D1721">
        <v>0.54</v>
      </c>
      <c r="E1721">
        <v>1.21</v>
      </c>
      <c r="F1721">
        <v>0.87</v>
      </c>
      <c r="G1721" s="13" t="s">
        <v>866</v>
      </c>
      <c r="H1721" t="s">
        <v>4121</v>
      </c>
      <c r="I1721">
        <v>711220</v>
      </c>
      <c r="J1721" s="13" t="s">
        <v>4124</v>
      </c>
      <c r="K1721" t="s">
        <v>4138</v>
      </c>
      <c r="L1721" t="s">
        <v>4470</v>
      </c>
      <c r="M1721" t="s">
        <v>4138</v>
      </c>
    </row>
    <row r="1722" spans="2:13" ht="32" x14ac:dyDescent="0.2">
      <c r="B1722">
        <v>411510</v>
      </c>
      <c r="C1722" s="3">
        <v>0.51</v>
      </c>
      <c r="D1722">
        <v>0.73</v>
      </c>
      <c r="E1722">
        <v>0.6</v>
      </c>
      <c r="F1722">
        <v>0.43</v>
      </c>
      <c r="G1722" s="13" t="s">
        <v>1240</v>
      </c>
      <c r="H1722" t="s">
        <v>12</v>
      </c>
      <c r="I1722">
        <v>111210</v>
      </c>
      <c r="J1722" s="13" t="s">
        <v>4123</v>
      </c>
      <c r="K1722" t="s">
        <v>4138</v>
      </c>
      <c r="L1722" t="s">
        <v>4579</v>
      </c>
      <c r="M1722" t="s">
        <v>4138</v>
      </c>
    </row>
    <row r="1723" spans="2:13" ht="16" x14ac:dyDescent="0.2">
      <c r="B1723">
        <v>540120</v>
      </c>
      <c r="C1723" s="3">
        <v>0.51</v>
      </c>
      <c r="D1723">
        <v>1.01</v>
      </c>
      <c r="E1723">
        <v>1.06</v>
      </c>
      <c r="F1723">
        <v>0.36</v>
      </c>
      <c r="G1723" s="13" t="s">
        <v>1610</v>
      </c>
      <c r="H1723" t="s">
        <v>4120</v>
      </c>
      <c r="I1723">
        <v>411220</v>
      </c>
      <c r="J1723" s="13" t="s">
        <v>4134</v>
      </c>
      <c r="K1723" t="s">
        <v>4138</v>
      </c>
      <c r="L1723" t="s">
        <v>4690</v>
      </c>
      <c r="M1723" t="s">
        <v>4138</v>
      </c>
    </row>
    <row r="1724" spans="2:13" ht="32" x14ac:dyDescent="0.2">
      <c r="B1724">
        <v>540500</v>
      </c>
      <c r="C1724" s="3">
        <v>0.51</v>
      </c>
      <c r="D1724">
        <v>0.43</v>
      </c>
      <c r="E1724">
        <v>0.41</v>
      </c>
      <c r="F1724">
        <v>0.3</v>
      </c>
      <c r="G1724" s="13" t="s">
        <v>1642</v>
      </c>
      <c r="H1724" t="s">
        <v>4121</v>
      </c>
      <c r="I1724">
        <v>411220</v>
      </c>
      <c r="J1724" s="13" t="s">
        <v>4134</v>
      </c>
      <c r="K1724" t="s">
        <v>4138</v>
      </c>
      <c r="L1724" t="s">
        <v>4694</v>
      </c>
      <c r="M1724" t="s">
        <v>4138</v>
      </c>
    </row>
    <row r="1725" spans="2:13" ht="16" x14ac:dyDescent="0.2">
      <c r="B1725">
        <v>550120</v>
      </c>
      <c r="C1725" s="3">
        <v>0.51</v>
      </c>
      <c r="D1725">
        <v>0.7</v>
      </c>
      <c r="E1725">
        <v>0.28000000000000003</v>
      </c>
      <c r="F1725">
        <v>0.28999999999999998</v>
      </c>
      <c r="G1725" s="13" t="s">
        <v>1680</v>
      </c>
      <c r="H1725" t="s">
        <v>4121</v>
      </c>
      <c r="I1725">
        <v>411210</v>
      </c>
      <c r="J1725" s="13" t="s">
        <v>4134</v>
      </c>
      <c r="K1725" t="s">
        <v>4138</v>
      </c>
      <c r="L1725" t="s">
        <v>4698</v>
      </c>
      <c r="M1725" t="s">
        <v>4138</v>
      </c>
    </row>
    <row r="1726" spans="2:13" ht="32" x14ac:dyDescent="0.2">
      <c r="B1726">
        <v>854610</v>
      </c>
      <c r="C1726" s="3">
        <v>0.51</v>
      </c>
      <c r="D1726">
        <v>0.24</v>
      </c>
      <c r="E1726">
        <v>0.18</v>
      </c>
      <c r="F1726">
        <v>0.13</v>
      </c>
      <c r="G1726" s="13" t="s">
        <v>3663</v>
      </c>
      <c r="H1726" t="s">
        <v>4122</v>
      </c>
      <c r="I1726">
        <v>3112</v>
      </c>
      <c r="J1726" s="13" t="s">
        <v>4126</v>
      </c>
      <c r="K1726" t="s">
        <v>4138</v>
      </c>
      <c r="L1726" t="s">
        <v>5149</v>
      </c>
      <c r="M1726" t="s">
        <v>4138</v>
      </c>
    </row>
    <row r="1727" spans="2:13" ht="32" x14ac:dyDescent="0.2">
      <c r="B1727">
        <v>283319</v>
      </c>
      <c r="C1727" s="3">
        <v>0.5</v>
      </c>
      <c r="D1727">
        <v>0.24</v>
      </c>
      <c r="E1727">
        <v>0.23</v>
      </c>
      <c r="F1727">
        <v>0.4</v>
      </c>
      <c r="G1727" s="13" t="s">
        <v>395</v>
      </c>
      <c r="H1727" t="s">
        <v>4121</v>
      </c>
      <c r="I1727">
        <v>211220</v>
      </c>
      <c r="J1727" s="13" t="s">
        <v>4127</v>
      </c>
      <c r="K1727" t="s">
        <v>4138</v>
      </c>
      <c r="L1727" t="s">
        <v>4385</v>
      </c>
      <c r="M1727" t="s">
        <v>4138</v>
      </c>
    </row>
    <row r="1728" spans="2:13" ht="32" x14ac:dyDescent="0.2">
      <c r="B1728">
        <v>380630</v>
      </c>
      <c r="C1728" s="3">
        <v>0.5</v>
      </c>
      <c r="D1728">
        <v>0</v>
      </c>
      <c r="E1728">
        <v>0</v>
      </c>
      <c r="F1728">
        <v>0.06</v>
      </c>
      <c r="G1728" s="13" t="s">
        <v>957</v>
      </c>
      <c r="H1728" t="s">
        <v>4121</v>
      </c>
      <c r="I1728">
        <v>311210</v>
      </c>
      <c r="J1728" s="13" t="s">
        <v>4126</v>
      </c>
      <c r="K1728" t="s">
        <v>4138</v>
      </c>
      <c r="L1728" t="s">
        <v>4505</v>
      </c>
      <c r="M1728" t="s">
        <v>4138</v>
      </c>
    </row>
    <row r="1729" spans="2:13" ht="16" x14ac:dyDescent="0.2">
      <c r="B1729">
        <v>550620</v>
      </c>
      <c r="C1729" s="3">
        <v>0.5</v>
      </c>
      <c r="D1729">
        <v>0.24</v>
      </c>
      <c r="E1729">
        <v>0.16</v>
      </c>
      <c r="F1729">
        <v>0.04</v>
      </c>
      <c r="G1729" s="13" t="s">
        <v>1692</v>
      </c>
      <c r="H1729" t="s">
        <v>4121</v>
      </c>
      <c r="I1729">
        <v>411210</v>
      </c>
      <c r="J1729" s="13" t="s">
        <v>4134</v>
      </c>
      <c r="K1729" t="s">
        <v>4138</v>
      </c>
      <c r="L1729" t="s">
        <v>4703</v>
      </c>
      <c r="M1729" t="s">
        <v>4138</v>
      </c>
    </row>
    <row r="1730" spans="2:13" ht="16" x14ac:dyDescent="0.2">
      <c r="B1730">
        <v>551529</v>
      </c>
      <c r="C1730" s="3">
        <v>0.5</v>
      </c>
      <c r="D1730">
        <v>0.53</v>
      </c>
      <c r="E1730">
        <v>0.11</v>
      </c>
      <c r="F1730">
        <v>0.01</v>
      </c>
      <c r="G1730" s="13" t="s">
        <v>1754</v>
      </c>
      <c r="H1730" t="s">
        <v>4121</v>
      </c>
      <c r="I1730">
        <v>411220</v>
      </c>
      <c r="J1730" s="13" t="s">
        <v>4134</v>
      </c>
      <c r="K1730" t="s">
        <v>4138</v>
      </c>
      <c r="L1730" t="s">
        <v>4712</v>
      </c>
      <c r="M1730" t="s">
        <v>4138</v>
      </c>
    </row>
    <row r="1731" spans="2:13" ht="16" x14ac:dyDescent="0.2">
      <c r="B1731">
        <v>580127</v>
      </c>
      <c r="C1731" s="3">
        <v>0.5</v>
      </c>
      <c r="D1731">
        <v>0.02</v>
      </c>
      <c r="E1731">
        <v>0.06</v>
      </c>
      <c r="F1731">
        <v>0.14000000000000001</v>
      </c>
      <c r="G1731" s="13" t="s">
        <v>1832</v>
      </c>
      <c r="H1731" t="s">
        <v>12</v>
      </c>
      <c r="I1731">
        <v>411220</v>
      </c>
      <c r="J1731" s="13" t="s">
        <v>4134</v>
      </c>
      <c r="K1731" t="s">
        <v>4138</v>
      </c>
      <c r="L1731" t="s">
        <v>4728</v>
      </c>
      <c r="M1731" t="s">
        <v>4138</v>
      </c>
    </row>
    <row r="1732" spans="2:13" ht="32" x14ac:dyDescent="0.2">
      <c r="B1732">
        <v>730230</v>
      </c>
      <c r="C1732" s="3">
        <v>0.5</v>
      </c>
      <c r="D1732">
        <v>3.31</v>
      </c>
      <c r="E1732">
        <v>4.42</v>
      </c>
      <c r="F1732">
        <v>3.75</v>
      </c>
      <c r="G1732" s="13" t="s">
        <v>2533</v>
      </c>
      <c r="H1732" t="s">
        <v>4122</v>
      </c>
      <c r="I1732">
        <v>511210</v>
      </c>
      <c r="J1732" s="13" t="s">
        <v>4135</v>
      </c>
      <c r="K1732" t="s">
        <v>4138</v>
      </c>
      <c r="L1732" t="s">
        <v>4906</v>
      </c>
      <c r="M1732" t="s">
        <v>4138</v>
      </c>
    </row>
    <row r="1733" spans="2:13" ht="16" x14ac:dyDescent="0.2">
      <c r="B1733">
        <v>950720</v>
      </c>
      <c r="C1733" s="3">
        <v>0.5</v>
      </c>
      <c r="D1733">
        <v>0.68</v>
      </c>
      <c r="E1733">
        <v>0.88</v>
      </c>
      <c r="F1733">
        <v>0.52</v>
      </c>
      <c r="G1733" s="13" t="s">
        <v>4051</v>
      </c>
      <c r="H1733" t="s">
        <v>4120</v>
      </c>
      <c r="I1733">
        <v>711220</v>
      </c>
      <c r="J1733" s="13" t="s">
        <v>4124</v>
      </c>
      <c r="K1733" t="s">
        <v>4138</v>
      </c>
      <c r="L1733" t="s">
        <v>5251</v>
      </c>
      <c r="M1733" t="s">
        <v>4138</v>
      </c>
    </row>
    <row r="1734" spans="2:13" ht="32" x14ac:dyDescent="0.2">
      <c r="B1734">
        <v>401032</v>
      </c>
      <c r="C1734" s="3">
        <v>0.49</v>
      </c>
      <c r="D1734">
        <v>0.92</v>
      </c>
      <c r="E1734">
        <v>0.91</v>
      </c>
      <c r="F1734">
        <v>0.74</v>
      </c>
      <c r="G1734" s="13" t="s">
        <v>1183</v>
      </c>
      <c r="H1734" t="s">
        <v>12</v>
      </c>
      <c r="I1734">
        <v>811210</v>
      </c>
      <c r="J1734" s="13" t="s">
        <v>4130</v>
      </c>
      <c r="K1734" t="s">
        <v>4138</v>
      </c>
      <c r="L1734" t="s">
        <v>4562</v>
      </c>
      <c r="M1734" t="s">
        <v>4138</v>
      </c>
    </row>
    <row r="1735" spans="2:13" ht="16" x14ac:dyDescent="0.2">
      <c r="B1735">
        <v>551430</v>
      </c>
      <c r="C1735" s="3">
        <v>0.49</v>
      </c>
      <c r="D1735">
        <v>0.73</v>
      </c>
      <c r="E1735">
        <v>0.56000000000000005</v>
      </c>
      <c r="F1735">
        <v>0.39</v>
      </c>
      <c r="G1735" s="13" t="s">
        <v>1744</v>
      </c>
      <c r="H1735" t="s">
        <v>12</v>
      </c>
      <c r="I1735">
        <v>411220</v>
      </c>
      <c r="J1735" s="13" t="s">
        <v>4134</v>
      </c>
      <c r="K1735" t="s">
        <v>4138</v>
      </c>
      <c r="L1735" t="s">
        <v>4711</v>
      </c>
      <c r="M1735" t="s">
        <v>4138</v>
      </c>
    </row>
    <row r="1736" spans="2:13" ht="16" x14ac:dyDescent="0.2">
      <c r="B1736">
        <v>560749</v>
      </c>
      <c r="C1736" s="3">
        <v>0.49</v>
      </c>
      <c r="D1736">
        <v>0.34</v>
      </c>
      <c r="E1736">
        <v>0.39</v>
      </c>
      <c r="F1736">
        <v>0.4</v>
      </c>
      <c r="G1736" s="13" t="s">
        <v>1799</v>
      </c>
      <c r="H1736" t="s">
        <v>4120</v>
      </c>
      <c r="I1736">
        <v>411210</v>
      </c>
      <c r="J1736" s="13" t="s">
        <v>4134</v>
      </c>
      <c r="K1736" t="s">
        <v>4138</v>
      </c>
      <c r="L1736" t="s">
        <v>4720</v>
      </c>
      <c r="M1736" t="s">
        <v>4138</v>
      </c>
    </row>
    <row r="1737" spans="2:13" ht="16" x14ac:dyDescent="0.2">
      <c r="B1737">
        <v>701966</v>
      </c>
      <c r="C1737" s="3">
        <v>0.49</v>
      </c>
      <c r="D1737">
        <v>0.9</v>
      </c>
      <c r="E1737">
        <v>0</v>
      </c>
      <c r="F1737">
        <v>0</v>
      </c>
      <c r="G1737" s="13" t="s">
        <v>2331</v>
      </c>
      <c r="H1737" t="s">
        <v>12</v>
      </c>
      <c r="I1737" t="s">
        <v>12</v>
      </c>
      <c r="J1737" s="13" t="s">
        <v>12</v>
      </c>
      <c r="K1737" t="s">
        <v>12</v>
      </c>
      <c r="L1737" t="s">
        <v>4863</v>
      </c>
      <c r="M1737" t="s">
        <v>4138</v>
      </c>
    </row>
    <row r="1738" spans="2:13" ht="32" x14ac:dyDescent="0.2">
      <c r="B1738">
        <v>310311</v>
      </c>
      <c r="C1738" s="3">
        <v>0.48</v>
      </c>
      <c r="D1738">
        <v>0</v>
      </c>
      <c r="E1738">
        <v>0</v>
      </c>
      <c r="F1738">
        <v>0</v>
      </c>
      <c r="G1738" s="13" t="s">
        <v>801</v>
      </c>
      <c r="H1738" t="s">
        <v>12</v>
      </c>
      <c r="I1738">
        <v>111210</v>
      </c>
      <c r="J1738" s="13" t="s">
        <v>4125</v>
      </c>
      <c r="K1738" t="s">
        <v>4138</v>
      </c>
      <c r="L1738" t="s">
        <v>4451</v>
      </c>
      <c r="M1738" t="s">
        <v>4138</v>
      </c>
    </row>
    <row r="1739" spans="2:13" ht="32" x14ac:dyDescent="0.2">
      <c r="B1739">
        <v>520911</v>
      </c>
      <c r="C1739" s="3">
        <v>0.48</v>
      </c>
      <c r="D1739">
        <v>0.54</v>
      </c>
      <c r="E1739">
        <v>0.03</v>
      </c>
      <c r="F1739">
        <v>0.39</v>
      </c>
      <c r="G1739" s="13" t="s">
        <v>1551</v>
      </c>
      <c r="H1739" t="s">
        <v>4121</v>
      </c>
      <c r="I1739">
        <v>411220</v>
      </c>
      <c r="J1739" s="13" t="s">
        <v>4134</v>
      </c>
      <c r="K1739" t="s">
        <v>4138</v>
      </c>
      <c r="L1739" t="s">
        <v>4677</v>
      </c>
      <c r="M1739" t="s">
        <v>4138</v>
      </c>
    </row>
    <row r="1740" spans="2:13" ht="16" x14ac:dyDescent="0.2">
      <c r="B1740">
        <v>520959</v>
      </c>
      <c r="C1740" s="3">
        <v>0.48</v>
      </c>
      <c r="D1740">
        <v>0.5</v>
      </c>
      <c r="E1740">
        <v>0.1</v>
      </c>
      <c r="F1740">
        <v>0.05</v>
      </c>
      <c r="G1740" s="13" t="s">
        <v>1538</v>
      </c>
      <c r="H1740" t="s">
        <v>4121</v>
      </c>
      <c r="I1740">
        <v>411220</v>
      </c>
      <c r="J1740" s="13" t="s">
        <v>4134</v>
      </c>
      <c r="K1740" t="s">
        <v>4138</v>
      </c>
      <c r="L1740" t="s">
        <v>4677</v>
      </c>
      <c r="M1740" t="s">
        <v>4138</v>
      </c>
    </row>
    <row r="1741" spans="2:13" ht="16" x14ac:dyDescent="0.2">
      <c r="B1741">
        <v>540239</v>
      </c>
      <c r="C1741" s="3">
        <v>0.48</v>
      </c>
      <c r="D1741">
        <v>0.41</v>
      </c>
      <c r="E1741">
        <v>0.9</v>
      </c>
      <c r="F1741">
        <v>0.84</v>
      </c>
      <c r="G1741" s="13" t="s">
        <v>1618</v>
      </c>
      <c r="H1741" t="s">
        <v>4121</v>
      </c>
      <c r="I1741">
        <v>411220</v>
      </c>
      <c r="J1741" s="13" t="s">
        <v>4134</v>
      </c>
      <c r="K1741" t="s">
        <v>4138</v>
      </c>
      <c r="L1741" t="s">
        <v>4691</v>
      </c>
      <c r="M1741" t="s">
        <v>4138</v>
      </c>
    </row>
    <row r="1742" spans="2:13" ht="16" x14ac:dyDescent="0.2">
      <c r="B1742">
        <v>550953</v>
      </c>
      <c r="C1742" s="3">
        <v>0.48</v>
      </c>
      <c r="D1742">
        <v>0.33</v>
      </c>
      <c r="E1742">
        <v>1.28</v>
      </c>
      <c r="F1742">
        <v>0.4</v>
      </c>
      <c r="G1742" s="13" t="s">
        <v>1709</v>
      </c>
      <c r="H1742" t="s">
        <v>4121</v>
      </c>
      <c r="I1742">
        <v>411220</v>
      </c>
      <c r="J1742" s="13" t="s">
        <v>4134</v>
      </c>
      <c r="K1742" t="s">
        <v>4138</v>
      </c>
      <c r="L1742" t="s">
        <v>4706</v>
      </c>
      <c r="M1742" t="s">
        <v>4138</v>
      </c>
    </row>
    <row r="1743" spans="2:13" ht="32" x14ac:dyDescent="0.2">
      <c r="B1743">
        <v>551422</v>
      </c>
      <c r="C1743" s="3">
        <v>0.48</v>
      </c>
      <c r="D1743">
        <v>0.92</v>
      </c>
      <c r="E1743">
        <v>0.76</v>
      </c>
      <c r="F1743">
        <v>2.25</v>
      </c>
      <c r="G1743" s="13" t="s">
        <v>1742</v>
      </c>
      <c r="H1743" t="s">
        <v>4121</v>
      </c>
      <c r="I1743">
        <v>411220</v>
      </c>
      <c r="J1743" s="13" t="s">
        <v>4134</v>
      </c>
      <c r="K1743" t="s">
        <v>4138</v>
      </c>
      <c r="L1743" t="s">
        <v>4711</v>
      </c>
      <c r="M1743" t="s">
        <v>4138</v>
      </c>
    </row>
    <row r="1744" spans="2:13" ht="32" x14ac:dyDescent="0.2">
      <c r="B1744">
        <v>730629</v>
      </c>
      <c r="C1744" s="3">
        <v>0.48</v>
      </c>
      <c r="D1744">
        <v>0.17</v>
      </c>
      <c r="E1744">
        <v>0.18</v>
      </c>
      <c r="F1744">
        <v>0.69</v>
      </c>
      <c r="G1744" s="13" t="s">
        <v>20</v>
      </c>
      <c r="H1744" t="s">
        <v>12</v>
      </c>
      <c r="I1744">
        <v>311220</v>
      </c>
      <c r="J1744" s="13" t="s">
        <v>4126</v>
      </c>
      <c r="K1744" t="s">
        <v>4138</v>
      </c>
      <c r="L1744" t="s">
        <v>4910</v>
      </c>
      <c r="M1744" t="s">
        <v>4138</v>
      </c>
    </row>
    <row r="1745" spans="2:13" ht="32" x14ac:dyDescent="0.2">
      <c r="B1745">
        <v>291910</v>
      </c>
      <c r="C1745" s="3">
        <v>0.47</v>
      </c>
      <c r="D1745">
        <v>0.55000000000000004</v>
      </c>
      <c r="E1745">
        <v>0.41</v>
      </c>
      <c r="F1745">
        <v>0.12</v>
      </c>
      <c r="G1745" s="13" t="s">
        <v>631</v>
      </c>
      <c r="H1745" t="s">
        <v>12</v>
      </c>
      <c r="I1745">
        <v>211220</v>
      </c>
      <c r="J1745" s="13" t="s">
        <v>4127</v>
      </c>
      <c r="K1745" t="s">
        <v>4138</v>
      </c>
      <c r="L1745" t="s">
        <v>4419</v>
      </c>
      <c r="M1745" t="s">
        <v>4138</v>
      </c>
    </row>
    <row r="1746" spans="2:13" ht="16" x14ac:dyDescent="0.2">
      <c r="B1746">
        <v>511220</v>
      </c>
      <c r="C1746" s="3">
        <v>0.47</v>
      </c>
      <c r="D1746">
        <v>1.01</v>
      </c>
      <c r="E1746">
        <v>0.3</v>
      </c>
      <c r="F1746">
        <v>0.26</v>
      </c>
      <c r="G1746" s="13" t="s">
        <v>1492</v>
      </c>
      <c r="H1746" t="s">
        <v>4121</v>
      </c>
      <c r="I1746">
        <v>411220</v>
      </c>
      <c r="J1746" s="13" t="s">
        <v>4134</v>
      </c>
      <c r="K1746" t="s">
        <v>4138</v>
      </c>
      <c r="L1746" t="s">
        <v>4667</v>
      </c>
      <c r="M1746" t="s">
        <v>4138</v>
      </c>
    </row>
    <row r="1747" spans="2:13" ht="16" x14ac:dyDescent="0.2">
      <c r="B1747">
        <v>551339</v>
      </c>
      <c r="C1747" s="3">
        <v>0.47</v>
      </c>
      <c r="D1747">
        <v>0.37</v>
      </c>
      <c r="E1747">
        <v>0.69</v>
      </c>
      <c r="F1747">
        <v>0.13</v>
      </c>
      <c r="G1747" s="13" t="s">
        <v>1735</v>
      </c>
      <c r="H1747" t="s">
        <v>4121</v>
      </c>
      <c r="I1747">
        <v>411220</v>
      </c>
      <c r="J1747" s="13" t="s">
        <v>4134</v>
      </c>
      <c r="K1747" t="s">
        <v>4138</v>
      </c>
      <c r="L1747" t="s">
        <v>4710</v>
      </c>
      <c r="M1747" t="s">
        <v>4138</v>
      </c>
    </row>
    <row r="1748" spans="2:13" ht="16" x14ac:dyDescent="0.2">
      <c r="B1748">
        <v>551429</v>
      </c>
      <c r="C1748" s="3">
        <v>0.47</v>
      </c>
      <c r="D1748">
        <v>0.09</v>
      </c>
      <c r="E1748">
        <v>7.0000000000000007E-2</v>
      </c>
      <c r="F1748">
        <v>0.09</v>
      </c>
      <c r="G1748" s="13" t="s">
        <v>1733</v>
      </c>
      <c r="H1748" t="s">
        <v>4121</v>
      </c>
      <c r="I1748">
        <v>411220</v>
      </c>
      <c r="J1748" s="13" t="s">
        <v>4134</v>
      </c>
      <c r="K1748" t="s">
        <v>4138</v>
      </c>
      <c r="L1748" t="s">
        <v>4711</v>
      </c>
      <c r="M1748" t="s">
        <v>4138</v>
      </c>
    </row>
    <row r="1749" spans="2:13" ht="32" x14ac:dyDescent="0.2">
      <c r="B1749">
        <v>741300</v>
      </c>
      <c r="C1749" s="3">
        <v>0.47</v>
      </c>
      <c r="D1749">
        <v>0.43</v>
      </c>
      <c r="E1749">
        <v>0.22</v>
      </c>
      <c r="F1749">
        <v>0.15</v>
      </c>
      <c r="G1749" s="13" t="s">
        <v>2688</v>
      </c>
      <c r="H1749" t="s">
        <v>4121</v>
      </c>
      <c r="I1749">
        <v>311210</v>
      </c>
      <c r="J1749" s="13" t="s">
        <v>4126</v>
      </c>
      <c r="K1749" t="s">
        <v>4138</v>
      </c>
      <c r="L1749" t="s">
        <v>4943</v>
      </c>
      <c r="M1749" t="s">
        <v>4138</v>
      </c>
    </row>
    <row r="1750" spans="2:13" ht="32" x14ac:dyDescent="0.2">
      <c r="B1750">
        <v>283525</v>
      </c>
      <c r="C1750" s="3">
        <v>0.46</v>
      </c>
      <c r="D1750">
        <v>1.1299999999999999</v>
      </c>
      <c r="E1750">
        <v>0.56999999999999995</v>
      </c>
      <c r="F1750">
        <v>2.25</v>
      </c>
      <c r="G1750" s="13" t="s">
        <v>410</v>
      </c>
      <c r="H1750" t="s">
        <v>4121</v>
      </c>
      <c r="I1750">
        <v>211220</v>
      </c>
      <c r="J1750" s="13" t="s">
        <v>4127</v>
      </c>
      <c r="K1750" t="s">
        <v>4138</v>
      </c>
      <c r="L1750" t="s">
        <v>4387</v>
      </c>
      <c r="M1750" t="s">
        <v>4138</v>
      </c>
    </row>
    <row r="1751" spans="2:13" ht="32" x14ac:dyDescent="0.2">
      <c r="B1751">
        <v>320650</v>
      </c>
      <c r="C1751" s="3">
        <v>0.46</v>
      </c>
      <c r="D1751">
        <v>0.56999999999999995</v>
      </c>
      <c r="E1751">
        <v>0.39</v>
      </c>
      <c r="F1751">
        <v>0.12</v>
      </c>
      <c r="G1751" s="13" t="s">
        <v>837</v>
      </c>
      <c r="H1751" t="s">
        <v>4121</v>
      </c>
      <c r="I1751">
        <v>311210</v>
      </c>
      <c r="J1751" s="13" t="s">
        <v>4126</v>
      </c>
      <c r="K1751" t="s">
        <v>4138</v>
      </c>
      <c r="L1751" t="s">
        <v>4459</v>
      </c>
      <c r="M1751" t="s">
        <v>4138</v>
      </c>
    </row>
    <row r="1752" spans="2:13" ht="32" x14ac:dyDescent="0.2">
      <c r="B1752">
        <v>391710</v>
      </c>
      <c r="C1752" s="3">
        <v>0.46</v>
      </c>
      <c r="D1752">
        <v>0.33</v>
      </c>
      <c r="E1752">
        <v>0.35</v>
      </c>
      <c r="F1752">
        <v>0.37</v>
      </c>
      <c r="G1752" s="13" t="s">
        <v>1081</v>
      </c>
      <c r="H1752" t="s">
        <v>4120</v>
      </c>
      <c r="I1752">
        <v>311210</v>
      </c>
      <c r="J1752" s="13" t="s">
        <v>4126</v>
      </c>
      <c r="K1752" t="s">
        <v>4138</v>
      </c>
      <c r="L1752" t="s">
        <v>4543</v>
      </c>
      <c r="M1752" t="s">
        <v>4138</v>
      </c>
    </row>
    <row r="1753" spans="2:13" ht="16" x14ac:dyDescent="0.2">
      <c r="B1753">
        <v>550992</v>
      </c>
      <c r="C1753" s="3">
        <v>0.46</v>
      </c>
      <c r="D1753">
        <v>0.06</v>
      </c>
      <c r="E1753">
        <v>0.14000000000000001</v>
      </c>
      <c r="F1753">
        <v>0.09</v>
      </c>
      <c r="G1753" s="13" t="s">
        <v>1714</v>
      </c>
      <c r="H1753" t="s">
        <v>4121</v>
      </c>
      <c r="I1753">
        <v>411220</v>
      </c>
      <c r="J1753" s="13" t="s">
        <v>4134</v>
      </c>
      <c r="K1753" t="s">
        <v>4138</v>
      </c>
      <c r="L1753" t="s">
        <v>4706</v>
      </c>
      <c r="M1753" t="s">
        <v>4138</v>
      </c>
    </row>
    <row r="1754" spans="2:13" ht="32" x14ac:dyDescent="0.2">
      <c r="B1754">
        <v>780411</v>
      </c>
      <c r="C1754" s="3">
        <v>0.46</v>
      </c>
      <c r="D1754">
        <v>0.75</v>
      </c>
      <c r="E1754">
        <v>0.72</v>
      </c>
      <c r="F1754">
        <v>0.33</v>
      </c>
      <c r="G1754" s="13" t="s">
        <v>2748</v>
      </c>
      <c r="H1754" t="s">
        <v>4121</v>
      </c>
      <c r="I1754">
        <v>311210</v>
      </c>
      <c r="J1754" s="13" t="s">
        <v>4126</v>
      </c>
      <c r="K1754" t="s">
        <v>4138</v>
      </c>
      <c r="L1754" t="s">
        <v>4972</v>
      </c>
      <c r="M1754" t="s">
        <v>4138</v>
      </c>
    </row>
    <row r="1755" spans="2:13" ht="32" x14ac:dyDescent="0.2">
      <c r="B1755">
        <v>820840</v>
      </c>
      <c r="C1755" s="3">
        <v>0.46</v>
      </c>
      <c r="D1755">
        <v>0.37</v>
      </c>
      <c r="E1755">
        <v>0.34</v>
      </c>
      <c r="F1755">
        <v>0.23</v>
      </c>
      <c r="G1755" s="13" t="s">
        <v>2834</v>
      </c>
      <c r="H1755" t="s">
        <v>4121</v>
      </c>
      <c r="I1755">
        <v>311210</v>
      </c>
      <c r="J1755" s="13" t="s">
        <v>4126</v>
      </c>
      <c r="K1755" t="s">
        <v>4138</v>
      </c>
      <c r="L1755" t="s">
        <v>5000</v>
      </c>
      <c r="M1755" t="s">
        <v>4138</v>
      </c>
    </row>
    <row r="1756" spans="2:13" ht="32" x14ac:dyDescent="0.2">
      <c r="B1756">
        <v>854800</v>
      </c>
      <c r="C1756" s="3">
        <v>0.46</v>
      </c>
      <c r="D1756">
        <v>0.17</v>
      </c>
      <c r="E1756">
        <v>0</v>
      </c>
      <c r="F1756">
        <v>0</v>
      </c>
      <c r="G1756" s="13" t="s">
        <v>3669</v>
      </c>
      <c r="H1756" t="s">
        <v>12</v>
      </c>
      <c r="I1756" t="s">
        <v>12</v>
      </c>
      <c r="J1756" s="13" t="s">
        <v>12</v>
      </c>
      <c r="K1756" t="s">
        <v>12</v>
      </c>
      <c r="L1756" t="s">
        <v>5151</v>
      </c>
      <c r="M1756" t="s">
        <v>4138</v>
      </c>
    </row>
    <row r="1757" spans="2:13" ht="32" x14ac:dyDescent="0.2">
      <c r="B1757">
        <v>121299</v>
      </c>
      <c r="C1757" s="3">
        <v>0.45</v>
      </c>
      <c r="D1757">
        <v>0.42</v>
      </c>
      <c r="E1757">
        <v>0.04</v>
      </c>
      <c r="F1757">
        <v>0</v>
      </c>
      <c r="G1757" s="13" t="s">
        <v>112</v>
      </c>
      <c r="H1757" t="s">
        <v>4119</v>
      </c>
      <c r="I1757">
        <v>1111</v>
      </c>
      <c r="J1757" s="13" t="s">
        <v>4123</v>
      </c>
      <c r="K1757" t="s">
        <v>4138</v>
      </c>
      <c r="L1757" t="s">
        <v>4238</v>
      </c>
      <c r="M1757" t="s">
        <v>4138</v>
      </c>
    </row>
    <row r="1758" spans="2:13" ht="32" x14ac:dyDescent="0.2">
      <c r="B1758">
        <v>150810</v>
      </c>
      <c r="C1758" s="3">
        <v>0.45</v>
      </c>
      <c r="D1758">
        <v>0</v>
      </c>
      <c r="E1758">
        <v>0.42</v>
      </c>
      <c r="F1758">
        <v>0</v>
      </c>
      <c r="G1758" s="13" t="s">
        <v>130</v>
      </c>
      <c r="H1758" t="s">
        <v>4121</v>
      </c>
      <c r="I1758">
        <v>111210</v>
      </c>
      <c r="J1758" s="13" t="s">
        <v>4123</v>
      </c>
      <c r="K1758" t="s">
        <v>4138</v>
      </c>
      <c r="L1758" t="s">
        <v>4246</v>
      </c>
      <c r="M1758" t="s">
        <v>4138</v>
      </c>
    </row>
    <row r="1759" spans="2:13" ht="16" x14ac:dyDescent="0.2">
      <c r="B1759">
        <v>510310</v>
      </c>
      <c r="C1759" s="3">
        <v>0.45</v>
      </c>
      <c r="D1759">
        <v>0.28999999999999998</v>
      </c>
      <c r="E1759">
        <v>0.02</v>
      </c>
      <c r="F1759">
        <v>0</v>
      </c>
      <c r="G1759" s="13" t="s">
        <v>1476</v>
      </c>
      <c r="H1759" t="s">
        <v>4119</v>
      </c>
      <c r="I1759">
        <v>4111</v>
      </c>
      <c r="J1759" s="13" t="s">
        <v>4134</v>
      </c>
      <c r="K1759" t="s">
        <v>4138</v>
      </c>
      <c r="L1759" t="s">
        <v>4660</v>
      </c>
      <c r="M1759" t="s">
        <v>4138</v>
      </c>
    </row>
    <row r="1760" spans="2:13" ht="32" x14ac:dyDescent="0.2">
      <c r="B1760">
        <v>841181</v>
      </c>
      <c r="C1760" s="3">
        <v>0.45</v>
      </c>
      <c r="D1760">
        <v>0.04</v>
      </c>
      <c r="E1760">
        <v>0.03</v>
      </c>
      <c r="F1760">
        <v>0</v>
      </c>
      <c r="G1760" s="13" t="s">
        <v>2922</v>
      </c>
      <c r="H1760" t="s">
        <v>4122</v>
      </c>
      <c r="I1760">
        <v>511220</v>
      </c>
      <c r="J1760" s="13" t="s">
        <v>4135</v>
      </c>
      <c r="K1760" t="s">
        <v>4138</v>
      </c>
      <c r="L1760" t="s">
        <v>5029</v>
      </c>
      <c r="M1760" t="s">
        <v>4138</v>
      </c>
    </row>
    <row r="1761" spans="2:13" ht="32" x14ac:dyDescent="0.2">
      <c r="B1761">
        <v>60490</v>
      </c>
      <c r="C1761" s="3">
        <v>0.44</v>
      </c>
      <c r="D1761">
        <v>0.57999999999999996</v>
      </c>
      <c r="E1761">
        <v>0.92</v>
      </c>
      <c r="F1761">
        <v>0.24</v>
      </c>
      <c r="G1761" s="13" t="s">
        <v>38</v>
      </c>
      <c r="H1761" t="s">
        <v>12</v>
      </c>
      <c r="I1761">
        <v>3111</v>
      </c>
      <c r="J1761" s="13" t="s">
        <v>4126</v>
      </c>
      <c r="K1761" t="s">
        <v>4138</v>
      </c>
      <c r="L1761" t="s">
        <v>4177</v>
      </c>
      <c r="M1761" t="s">
        <v>4138</v>
      </c>
    </row>
    <row r="1762" spans="2:13" ht="32" x14ac:dyDescent="0.2">
      <c r="B1762">
        <v>283919</v>
      </c>
      <c r="C1762" s="3">
        <v>0.44</v>
      </c>
      <c r="D1762">
        <v>0.49</v>
      </c>
      <c r="E1762">
        <v>0.51</v>
      </c>
      <c r="F1762">
        <v>0.49</v>
      </c>
      <c r="G1762" s="13" t="s">
        <v>427</v>
      </c>
      <c r="H1762" t="s">
        <v>4121</v>
      </c>
      <c r="I1762">
        <v>211220</v>
      </c>
      <c r="J1762" s="13" t="s">
        <v>4127</v>
      </c>
      <c r="K1762" t="s">
        <v>4138</v>
      </c>
      <c r="L1762" t="s">
        <v>4390</v>
      </c>
      <c r="M1762" t="s">
        <v>4138</v>
      </c>
    </row>
    <row r="1763" spans="2:13" ht="32" x14ac:dyDescent="0.2">
      <c r="B1763">
        <v>391211</v>
      </c>
      <c r="C1763" s="3">
        <v>0.44</v>
      </c>
      <c r="D1763">
        <v>1.93</v>
      </c>
      <c r="E1763">
        <v>0.24</v>
      </c>
      <c r="F1763">
        <v>0.42</v>
      </c>
      <c r="G1763" s="13" t="s">
        <v>1067</v>
      </c>
      <c r="H1763" t="s">
        <v>4121</v>
      </c>
      <c r="I1763">
        <v>211210</v>
      </c>
      <c r="J1763" s="13" t="s">
        <v>4127</v>
      </c>
      <c r="K1763" t="s">
        <v>4138</v>
      </c>
      <c r="L1763" t="s">
        <v>4538</v>
      </c>
      <c r="M1763" t="s">
        <v>4138</v>
      </c>
    </row>
    <row r="1764" spans="2:13" ht="32" x14ac:dyDescent="0.2">
      <c r="B1764">
        <v>450190</v>
      </c>
      <c r="C1764" s="3">
        <v>0.44</v>
      </c>
      <c r="D1764">
        <v>0.06</v>
      </c>
      <c r="E1764">
        <v>0</v>
      </c>
      <c r="F1764">
        <v>0</v>
      </c>
      <c r="G1764" s="13" t="s">
        <v>1329</v>
      </c>
      <c r="H1764" t="s">
        <v>4119</v>
      </c>
      <c r="I1764">
        <v>1111</v>
      </c>
      <c r="J1764" s="13" t="s">
        <v>4123</v>
      </c>
      <c r="K1764" t="s">
        <v>4138</v>
      </c>
      <c r="L1764" t="s">
        <v>4609</v>
      </c>
      <c r="M1764" t="s">
        <v>4138</v>
      </c>
    </row>
    <row r="1765" spans="2:13" ht="32" x14ac:dyDescent="0.2">
      <c r="B1765">
        <v>521021</v>
      </c>
      <c r="C1765" s="3">
        <v>0.44</v>
      </c>
      <c r="D1765">
        <v>0.33</v>
      </c>
      <c r="E1765">
        <v>0.11</v>
      </c>
      <c r="F1765">
        <v>0.08</v>
      </c>
      <c r="G1765" s="13" t="s">
        <v>1564</v>
      </c>
      <c r="H1765" t="s">
        <v>4121</v>
      </c>
      <c r="I1765">
        <v>411220</v>
      </c>
      <c r="J1765" s="13" t="s">
        <v>4134</v>
      </c>
      <c r="K1765" t="s">
        <v>4138</v>
      </c>
      <c r="L1765" t="s">
        <v>4678</v>
      </c>
      <c r="M1765" t="s">
        <v>4138</v>
      </c>
    </row>
    <row r="1766" spans="2:13" ht="32" x14ac:dyDescent="0.2">
      <c r="B1766">
        <v>581100</v>
      </c>
      <c r="C1766" s="3">
        <v>0.44</v>
      </c>
      <c r="D1766">
        <v>0.28000000000000003</v>
      </c>
      <c r="E1766">
        <v>0.57999999999999996</v>
      </c>
      <c r="F1766">
        <v>0.73</v>
      </c>
      <c r="G1766" s="13" t="s">
        <v>1860</v>
      </c>
      <c r="H1766" t="s">
        <v>4121</v>
      </c>
      <c r="I1766">
        <v>411220</v>
      </c>
      <c r="J1766" s="13" t="s">
        <v>4134</v>
      </c>
      <c r="K1766" t="s">
        <v>4138</v>
      </c>
      <c r="L1766" t="s">
        <v>4738</v>
      </c>
      <c r="M1766" t="s">
        <v>4138</v>
      </c>
    </row>
    <row r="1767" spans="2:13" ht="32" x14ac:dyDescent="0.2">
      <c r="B1767">
        <v>740940</v>
      </c>
      <c r="C1767" s="3">
        <v>0.44</v>
      </c>
      <c r="D1767">
        <v>0.32</v>
      </c>
      <c r="E1767">
        <v>0.02</v>
      </c>
      <c r="F1767">
        <v>0.22</v>
      </c>
      <c r="G1767" s="13" t="s">
        <v>2676</v>
      </c>
      <c r="H1767" t="s">
        <v>4121</v>
      </c>
      <c r="I1767">
        <v>311210</v>
      </c>
      <c r="J1767" s="13" t="s">
        <v>4126</v>
      </c>
      <c r="K1767" t="s">
        <v>4138</v>
      </c>
      <c r="L1767" t="s">
        <v>4939</v>
      </c>
      <c r="M1767" t="s">
        <v>4138</v>
      </c>
    </row>
    <row r="1768" spans="2:13" ht="32" x14ac:dyDescent="0.2">
      <c r="B1768">
        <v>283692</v>
      </c>
      <c r="C1768" s="3">
        <v>0.43</v>
      </c>
      <c r="D1768">
        <v>0.61</v>
      </c>
      <c r="E1768">
        <v>0.14000000000000001</v>
      </c>
      <c r="F1768">
        <v>0.04</v>
      </c>
      <c r="G1768" s="13" t="s">
        <v>421</v>
      </c>
      <c r="H1768" t="s">
        <v>4121</v>
      </c>
      <c r="I1768">
        <v>211220</v>
      </c>
      <c r="J1768" s="13" t="s">
        <v>4127</v>
      </c>
      <c r="K1768" t="s">
        <v>4138</v>
      </c>
      <c r="L1768" t="s">
        <v>4388</v>
      </c>
      <c r="M1768" t="s">
        <v>4138</v>
      </c>
    </row>
    <row r="1769" spans="2:13" ht="16" x14ac:dyDescent="0.2">
      <c r="B1769">
        <v>441821</v>
      </c>
      <c r="C1769" s="3">
        <v>0.43</v>
      </c>
      <c r="D1769">
        <v>0.71</v>
      </c>
      <c r="E1769">
        <v>0</v>
      </c>
      <c r="F1769">
        <v>0</v>
      </c>
      <c r="G1769" s="13" t="s">
        <v>1313</v>
      </c>
      <c r="H1769" t="s">
        <v>12</v>
      </c>
      <c r="I1769" t="s">
        <v>12</v>
      </c>
      <c r="J1769" s="13" t="s">
        <v>12</v>
      </c>
      <c r="K1769" t="s">
        <v>12</v>
      </c>
      <c r="L1769" t="s">
        <v>4605</v>
      </c>
      <c r="M1769" t="s">
        <v>4138</v>
      </c>
    </row>
    <row r="1770" spans="2:13" ht="16" x14ac:dyDescent="0.2">
      <c r="B1770">
        <v>681511</v>
      </c>
      <c r="C1770" s="3">
        <v>0.43</v>
      </c>
      <c r="D1770">
        <v>1.53</v>
      </c>
      <c r="E1770">
        <v>0</v>
      </c>
      <c r="F1770">
        <v>0</v>
      </c>
      <c r="G1770" s="13" t="s">
        <v>2237</v>
      </c>
      <c r="H1770" t="s">
        <v>12</v>
      </c>
      <c r="I1770" t="s">
        <v>12</v>
      </c>
      <c r="J1770" s="13" t="s">
        <v>12</v>
      </c>
      <c r="K1770" t="s">
        <v>12</v>
      </c>
      <c r="L1770" t="s">
        <v>4833</v>
      </c>
      <c r="M1770" t="s">
        <v>4138</v>
      </c>
    </row>
    <row r="1771" spans="2:13" ht="32" x14ac:dyDescent="0.2">
      <c r="B1771">
        <v>721699</v>
      </c>
      <c r="C1771" s="3">
        <v>0.43</v>
      </c>
      <c r="D1771">
        <v>0.31</v>
      </c>
      <c r="E1771">
        <v>0.56000000000000005</v>
      </c>
      <c r="F1771">
        <v>1.97</v>
      </c>
      <c r="G1771" s="13" t="s">
        <v>155</v>
      </c>
      <c r="H1771" t="s">
        <v>12</v>
      </c>
      <c r="I1771">
        <v>511210</v>
      </c>
      <c r="J1771" s="13" t="s">
        <v>4135</v>
      </c>
      <c r="K1771" t="s">
        <v>4138</v>
      </c>
      <c r="L1771" t="s">
        <v>4891</v>
      </c>
      <c r="M1771" t="s">
        <v>4138</v>
      </c>
    </row>
    <row r="1772" spans="2:13" ht="32" x14ac:dyDescent="0.2">
      <c r="B1772">
        <v>730531</v>
      </c>
      <c r="C1772" s="3">
        <v>0.43</v>
      </c>
      <c r="D1772">
        <v>0.2</v>
      </c>
      <c r="E1772">
        <v>0</v>
      </c>
      <c r="F1772">
        <v>0.08</v>
      </c>
      <c r="G1772" s="13" t="s">
        <v>2553</v>
      </c>
      <c r="H1772" t="s">
        <v>4121</v>
      </c>
      <c r="I1772">
        <v>311220</v>
      </c>
      <c r="J1772" s="13" t="s">
        <v>4126</v>
      </c>
      <c r="K1772" t="s">
        <v>4138</v>
      </c>
      <c r="L1772" t="s">
        <v>4909</v>
      </c>
      <c r="M1772" t="s">
        <v>4138</v>
      </c>
    </row>
    <row r="1773" spans="2:13" ht="32" x14ac:dyDescent="0.2">
      <c r="B1773">
        <v>290612</v>
      </c>
      <c r="C1773" s="3">
        <v>0.42</v>
      </c>
      <c r="D1773">
        <v>0.17</v>
      </c>
      <c r="E1773">
        <v>0.13</v>
      </c>
      <c r="F1773">
        <v>0.72</v>
      </c>
      <c r="G1773" s="13" t="s">
        <v>526</v>
      </c>
      <c r="H1773" t="s">
        <v>4121</v>
      </c>
      <c r="I1773">
        <v>211220</v>
      </c>
      <c r="J1773" s="13" t="s">
        <v>4127</v>
      </c>
      <c r="K1773" t="s">
        <v>4138</v>
      </c>
      <c r="L1773" t="s">
        <v>4406</v>
      </c>
      <c r="M1773" t="s">
        <v>4138</v>
      </c>
    </row>
    <row r="1774" spans="2:13" ht="32" x14ac:dyDescent="0.2">
      <c r="B1774">
        <v>292122</v>
      </c>
      <c r="C1774" s="3">
        <v>0.42</v>
      </c>
      <c r="D1774">
        <v>0.93</v>
      </c>
      <c r="E1774">
        <v>0.6</v>
      </c>
      <c r="F1774">
        <v>0.11</v>
      </c>
      <c r="G1774" s="13" t="s">
        <v>640</v>
      </c>
      <c r="H1774" t="s">
        <v>4121</v>
      </c>
      <c r="I1774">
        <v>211220</v>
      </c>
      <c r="J1774" s="13" t="s">
        <v>4127</v>
      </c>
      <c r="K1774" t="s">
        <v>4138</v>
      </c>
      <c r="L1774" t="s">
        <v>4421</v>
      </c>
      <c r="M1774" t="s">
        <v>4138</v>
      </c>
    </row>
    <row r="1775" spans="2:13" ht="32" x14ac:dyDescent="0.2">
      <c r="B1775">
        <v>293212</v>
      </c>
      <c r="C1775" s="3">
        <v>0.42</v>
      </c>
      <c r="D1775">
        <v>1.1200000000000001</v>
      </c>
      <c r="E1775">
        <v>0.03</v>
      </c>
      <c r="F1775">
        <v>0.14000000000000001</v>
      </c>
      <c r="G1775" s="13" t="s">
        <v>696</v>
      </c>
      <c r="H1775" t="s">
        <v>4121</v>
      </c>
      <c r="I1775">
        <v>211220</v>
      </c>
      <c r="J1775" s="13" t="s">
        <v>4127</v>
      </c>
      <c r="K1775" t="s">
        <v>4138</v>
      </c>
      <c r="L1775" t="s">
        <v>4432</v>
      </c>
      <c r="M1775" t="s">
        <v>4138</v>
      </c>
    </row>
    <row r="1776" spans="2:13" ht="32" x14ac:dyDescent="0.2">
      <c r="B1776">
        <v>382450</v>
      </c>
      <c r="C1776" s="3">
        <v>0.42</v>
      </c>
      <c r="D1776">
        <v>0.28999999999999998</v>
      </c>
      <c r="E1776">
        <v>0.5</v>
      </c>
      <c r="F1776">
        <v>0.76</v>
      </c>
      <c r="G1776" s="13" t="s">
        <v>1000</v>
      </c>
      <c r="H1776" t="s">
        <v>12</v>
      </c>
      <c r="I1776">
        <v>311220</v>
      </c>
      <c r="J1776" s="13" t="s">
        <v>4126</v>
      </c>
      <c r="K1776" t="s">
        <v>4138</v>
      </c>
      <c r="L1776" t="s">
        <v>4523</v>
      </c>
      <c r="M1776" t="s">
        <v>4138</v>
      </c>
    </row>
    <row r="1777" spans="2:13" ht="32" x14ac:dyDescent="0.2">
      <c r="B1777">
        <v>400291</v>
      </c>
      <c r="C1777" s="3">
        <v>0.42</v>
      </c>
      <c r="D1777">
        <v>0.13</v>
      </c>
      <c r="E1777">
        <v>2.35</v>
      </c>
      <c r="F1777">
        <v>0</v>
      </c>
      <c r="G1777" s="13" t="s">
        <v>1156</v>
      </c>
      <c r="H1777" t="s">
        <v>4121</v>
      </c>
      <c r="I1777">
        <v>211210</v>
      </c>
      <c r="J1777" s="13" t="s">
        <v>4127</v>
      </c>
      <c r="K1777" t="s">
        <v>4138</v>
      </c>
      <c r="L1777" t="s">
        <v>4554</v>
      </c>
      <c r="M1777" t="s">
        <v>4138</v>
      </c>
    </row>
    <row r="1778" spans="2:13" ht="16" x14ac:dyDescent="0.2">
      <c r="B1778">
        <v>540743</v>
      </c>
      <c r="C1778" s="3">
        <v>0.42</v>
      </c>
      <c r="D1778">
        <v>0.46</v>
      </c>
      <c r="E1778">
        <v>7.0000000000000007E-2</v>
      </c>
      <c r="F1778">
        <v>0.04</v>
      </c>
      <c r="G1778" s="13" t="s">
        <v>1649</v>
      </c>
      <c r="H1778" t="s">
        <v>4121</v>
      </c>
      <c r="I1778">
        <v>411220</v>
      </c>
      <c r="J1778" s="13" t="s">
        <v>4134</v>
      </c>
      <c r="K1778" t="s">
        <v>4138</v>
      </c>
      <c r="L1778" t="s">
        <v>4696</v>
      </c>
      <c r="M1778" t="s">
        <v>4138</v>
      </c>
    </row>
    <row r="1779" spans="2:13" ht="32" x14ac:dyDescent="0.2">
      <c r="B1779">
        <v>720720</v>
      </c>
      <c r="C1779" s="3">
        <v>0.42</v>
      </c>
      <c r="D1779">
        <v>0.42</v>
      </c>
      <c r="E1779">
        <v>0.39</v>
      </c>
      <c r="F1779">
        <v>0.26</v>
      </c>
      <c r="G1779" s="13" t="s">
        <v>2407</v>
      </c>
      <c r="H1779" t="s">
        <v>4121</v>
      </c>
      <c r="I1779">
        <v>511210</v>
      </c>
      <c r="J1779" s="13" t="s">
        <v>4135</v>
      </c>
      <c r="K1779" t="s">
        <v>4138</v>
      </c>
      <c r="L1779" t="s">
        <v>4882</v>
      </c>
      <c r="M1779" t="s">
        <v>4138</v>
      </c>
    </row>
    <row r="1780" spans="2:13" ht="32" x14ac:dyDescent="0.2">
      <c r="B1780">
        <v>741012</v>
      </c>
      <c r="C1780" s="3">
        <v>0.42</v>
      </c>
      <c r="D1780">
        <v>0.31</v>
      </c>
      <c r="E1780">
        <v>0.25</v>
      </c>
      <c r="F1780">
        <v>0.59</v>
      </c>
      <c r="G1780" s="13" t="s">
        <v>2679</v>
      </c>
      <c r="H1780" t="s">
        <v>4121</v>
      </c>
      <c r="I1780">
        <v>311210</v>
      </c>
      <c r="J1780" s="13" t="s">
        <v>4126</v>
      </c>
      <c r="K1780" t="s">
        <v>4138</v>
      </c>
      <c r="L1780" t="s">
        <v>4940</v>
      </c>
      <c r="M1780" t="s">
        <v>4138</v>
      </c>
    </row>
    <row r="1781" spans="2:13" ht="32" x14ac:dyDescent="0.2">
      <c r="B1781">
        <v>840590</v>
      </c>
      <c r="C1781" s="3">
        <v>0.42</v>
      </c>
      <c r="D1781">
        <v>1.02</v>
      </c>
      <c r="E1781">
        <v>0.55000000000000004</v>
      </c>
      <c r="F1781">
        <v>0.2</v>
      </c>
      <c r="G1781" s="13" t="s">
        <v>2901</v>
      </c>
      <c r="H1781" t="s">
        <v>4122</v>
      </c>
      <c r="I1781">
        <v>211210</v>
      </c>
      <c r="J1781" s="13" t="s">
        <v>4127</v>
      </c>
      <c r="K1781" t="s">
        <v>4138</v>
      </c>
      <c r="L1781" t="s">
        <v>5023</v>
      </c>
      <c r="M1781" t="s">
        <v>4138</v>
      </c>
    </row>
    <row r="1782" spans="2:13" ht="32" x14ac:dyDescent="0.2">
      <c r="B1782">
        <v>250620</v>
      </c>
      <c r="C1782" s="3">
        <v>0.41</v>
      </c>
      <c r="D1782">
        <v>0.41</v>
      </c>
      <c r="E1782">
        <v>0.25</v>
      </c>
      <c r="F1782">
        <v>0.13</v>
      </c>
      <c r="G1782" s="13" t="s">
        <v>230</v>
      </c>
      <c r="H1782" t="s">
        <v>12</v>
      </c>
      <c r="I1782">
        <v>3111</v>
      </c>
      <c r="J1782" s="13" t="s">
        <v>4126</v>
      </c>
      <c r="K1782" t="s">
        <v>4138</v>
      </c>
      <c r="L1782" t="s">
        <v>4302</v>
      </c>
      <c r="M1782" t="s">
        <v>4138</v>
      </c>
    </row>
    <row r="1783" spans="2:13" ht="32" x14ac:dyDescent="0.2">
      <c r="B1783">
        <v>300670</v>
      </c>
      <c r="C1783" s="3">
        <v>0.41</v>
      </c>
      <c r="D1783">
        <v>0.27</v>
      </c>
      <c r="E1783">
        <v>0.14000000000000001</v>
      </c>
      <c r="F1783">
        <v>0.06</v>
      </c>
      <c r="G1783" s="13" t="s">
        <v>791</v>
      </c>
      <c r="H1783" t="s">
        <v>12</v>
      </c>
      <c r="I1783">
        <v>711220</v>
      </c>
      <c r="J1783" s="13" t="s">
        <v>4124</v>
      </c>
      <c r="K1783" t="s">
        <v>4138</v>
      </c>
      <c r="L1783" t="s">
        <v>4448</v>
      </c>
      <c r="M1783" t="s">
        <v>4138</v>
      </c>
    </row>
    <row r="1784" spans="2:13" ht="32" x14ac:dyDescent="0.2">
      <c r="B1784">
        <v>382460</v>
      </c>
      <c r="C1784" s="3">
        <v>0.41</v>
      </c>
      <c r="D1784">
        <v>0.3</v>
      </c>
      <c r="E1784">
        <v>0.03</v>
      </c>
      <c r="F1784">
        <v>0.34</v>
      </c>
      <c r="G1784" s="13" t="s">
        <v>1001</v>
      </c>
      <c r="H1784" t="s">
        <v>12</v>
      </c>
      <c r="I1784">
        <v>211210</v>
      </c>
      <c r="J1784" s="13" t="s">
        <v>4127</v>
      </c>
      <c r="K1784" t="s">
        <v>4138</v>
      </c>
      <c r="L1784" t="s">
        <v>4523</v>
      </c>
      <c r="M1784" t="s">
        <v>4138</v>
      </c>
    </row>
    <row r="1785" spans="2:13" ht="32" x14ac:dyDescent="0.2">
      <c r="B1785">
        <v>480421</v>
      </c>
      <c r="C1785" s="3">
        <v>0.41</v>
      </c>
      <c r="D1785">
        <v>0.39</v>
      </c>
      <c r="E1785">
        <v>0</v>
      </c>
      <c r="F1785">
        <v>0.02</v>
      </c>
      <c r="G1785" s="13" t="s">
        <v>1366</v>
      </c>
      <c r="H1785" t="s">
        <v>4121</v>
      </c>
      <c r="I1785">
        <v>611210</v>
      </c>
      <c r="J1785" s="13" t="s">
        <v>4131</v>
      </c>
      <c r="K1785" t="s">
        <v>4138</v>
      </c>
      <c r="L1785" t="s">
        <v>4623</v>
      </c>
      <c r="M1785" t="s">
        <v>4138</v>
      </c>
    </row>
    <row r="1786" spans="2:13" ht="32" x14ac:dyDescent="0.2">
      <c r="B1786">
        <v>521211</v>
      </c>
      <c r="C1786" s="3">
        <v>0.41</v>
      </c>
      <c r="D1786">
        <v>0.34</v>
      </c>
      <c r="E1786">
        <v>0.54</v>
      </c>
      <c r="F1786">
        <v>0.11</v>
      </c>
      <c r="G1786" s="13" t="s">
        <v>1581</v>
      </c>
      <c r="H1786" t="s">
        <v>4121</v>
      </c>
      <c r="I1786">
        <v>411220</v>
      </c>
      <c r="J1786" s="13" t="s">
        <v>4134</v>
      </c>
      <c r="K1786" t="s">
        <v>4138</v>
      </c>
      <c r="L1786" t="s">
        <v>4680</v>
      </c>
      <c r="M1786" t="s">
        <v>4138</v>
      </c>
    </row>
    <row r="1787" spans="2:13" ht="16" x14ac:dyDescent="0.2">
      <c r="B1787">
        <v>540310</v>
      </c>
      <c r="C1787" s="3">
        <v>0.41</v>
      </c>
      <c r="D1787">
        <v>0.12</v>
      </c>
      <c r="E1787">
        <v>0.12</v>
      </c>
      <c r="F1787">
        <v>0.25</v>
      </c>
      <c r="G1787" s="13" t="s">
        <v>1633</v>
      </c>
      <c r="H1787" t="s">
        <v>4121</v>
      </c>
      <c r="I1787">
        <v>411220</v>
      </c>
      <c r="J1787" s="13" t="s">
        <v>4134</v>
      </c>
      <c r="K1787" t="s">
        <v>4138</v>
      </c>
      <c r="L1787" t="s">
        <v>4692</v>
      </c>
      <c r="M1787" t="s">
        <v>4138</v>
      </c>
    </row>
    <row r="1788" spans="2:13" ht="32" x14ac:dyDescent="0.2">
      <c r="B1788">
        <v>551623</v>
      </c>
      <c r="C1788" s="3">
        <v>0.41</v>
      </c>
      <c r="D1788">
        <v>0.25</v>
      </c>
      <c r="E1788">
        <v>5.8</v>
      </c>
      <c r="F1788">
        <v>1.24</v>
      </c>
      <c r="G1788" s="13" t="s">
        <v>1763</v>
      </c>
      <c r="H1788" t="s">
        <v>4121</v>
      </c>
      <c r="I1788">
        <v>411220</v>
      </c>
      <c r="J1788" s="13" t="s">
        <v>4134</v>
      </c>
      <c r="K1788" t="s">
        <v>4138</v>
      </c>
      <c r="L1788" t="s">
        <v>4713</v>
      </c>
      <c r="M1788" t="s">
        <v>4138</v>
      </c>
    </row>
    <row r="1789" spans="2:13" ht="32" x14ac:dyDescent="0.2">
      <c r="B1789">
        <v>720292</v>
      </c>
      <c r="C1789" s="3">
        <v>0.41</v>
      </c>
      <c r="D1789">
        <v>2.96</v>
      </c>
      <c r="E1789">
        <v>0.34</v>
      </c>
      <c r="F1789">
        <v>0</v>
      </c>
      <c r="G1789" s="13" t="s">
        <v>2391</v>
      </c>
      <c r="H1789" t="s">
        <v>4121</v>
      </c>
      <c r="I1789">
        <v>511210</v>
      </c>
      <c r="J1789" s="13" t="s">
        <v>4135</v>
      </c>
      <c r="K1789" t="s">
        <v>4138</v>
      </c>
      <c r="L1789" t="s">
        <v>4877</v>
      </c>
      <c r="M1789" t="s">
        <v>4138</v>
      </c>
    </row>
    <row r="1790" spans="2:13" ht="32" x14ac:dyDescent="0.2">
      <c r="B1790">
        <v>730539</v>
      </c>
      <c r="C1790" s="3">
        <v>0.41</v>
      </c>
      <c r="D1790">
        <v>0.24</v>
      </c>
      <c r="E1790">
        <v>0.01</v>
      </c>
      <c r="F1790">
        <v>0</v>
      </c>
      <c r="G1790" s="13" t="s">
        <v>2554</v>
      </c>
      <c r="H1790" t="s">
        <v>4121</v>
      </c>
      <c r="I1790">
        <v>311220</v>
      </c>
      <c r="J1790" s="13" t="s">
        <v>4126</v>
      </c>
      <c r="K1790" t="s">
        <v>4138</v>
      </c>
      <c r="L1790" t="s">
        <v>4909</v>
      </c>
      <c r="M1790" t="s">
        <v>4138</v>
      </c>
    </row>
    <row r="1791" spans="2:13" ht="32" x14ac:dyDescent="0.2">
      <c r="B1791">
        <v>731450</v>
      </c>
      <c r="C1791" s="3">
        <v>0.41</v>
      </c>
      <c r="D1791">
        <v>0.37</v>
      </c>
      <c r="E1791">
        <v>0.4</v>
      </c>
      <c r="F1791">
        <v>0.32</v>
      </c>
      <c r="G1791" s="13" t="s">
        <v>2595</v>
      </c>
      <c r="H1791" t="s">
        <v>4121</v>
      </c>
      <c r="I1791">
        <v>311220</v>
      </c>
      <c r="J1791" s="13" t="s">
        <v>4126</v>
      </c>
      <c r="K1791" t="s">
        <v>4138</v>
      </c>
      <c r="L1791" t="s">
        <v>4918</v>
      </c>
      <c r="M1791" t="s">
        <v>4138</v>
      </c>
    </row>
    <row r="1792" spans="2:13" ht="32" x14ac:dyDescent="0.2">
      <c r="B1792">
        <v>441011</v>
      </c>
      <c r="C1792" s="3">
        <v>0.4</v>
      </c>
      <c r="D1792">
        <v>0.33</v>
      </c>
      <c r="E1792">
        <v>1.04</v>
      </c>
      <c r="F1792">
        <v>0.37</v>
      </c>
      <c r="G1792" s="13" t="s">
        <v>1288</v>
      </c>
      <c r="H1792" t="s">
        <v>12</v>
      </c>
      <c r="I1792">
        <v>311210</v>
      </c>
      <c r="J1792" s="13" t="s">
        <v>4126</v>
      </c>
      <c r="K1792" t="s">
        <v>4138</v>
      </c>
      <c r="L1792" t="s">
        <v>4597</v>
      </c>
      <c r="M1792" t="s">
        <v>4138</v>
      </c>
    </row>
    <row r="1793" spans="2:13" ht="16" x14ac:dyDescent="0.2">
      <c r="B1793">
        <v>511120</v>
      </c>
      <c r="C1793" s="3">
        <v>0.4</v>
      </c>
      <c r="D1793">
        <v>0.42</v>
      </c>
      <c r="E1793">
        <v>0.4</v>
      </c>
      <c r="F1793">
        <v>0.02</v>
      </c>
      <c r="G1793" s="13" t="s">
        <v>1492</v>
      </c>
      <c r="H1793" t="s">
        <v>4121</v>
      </c>
      <c r="I1793">
        <v>411220</v>
      </c>
      <c r="J1793" s="13" t="s">
        <v>4134</v>
      </c>
      <c r="K1793" t="s">
        <v>4138</v>
      </c>
      <c r="L1793" t="s">
        <v>4666</v>
      </c>
      <c r="M1793" t="s">
        <v>4138</v>
      </c>
    </row>
    <row r="1794" spans="2:13" ht="32" x14ac:dyDescent="0.2">
      <c r="B1794">
        <v>550932</v>
      </c>
      <c r="C1794" s="3">
        <v>0.4</v>
      </c>
      <c r="D1794">
        <v>0.84</v>
      </c>
      <c r="E1794">
        <v>0</v>
      </c>
      <c r="F1794">
        <v>0.06</v>
      </c>
      <c r="G1794" s="13" t="s">
        <v>1704</v>
      </c>
      <c r="H1794" t="s">
        <v>4121</v>
      </c>
      <c r="I1794">
        <v>411220</v>
      </c>
      <c r="J1794" s="13" t="s">
        <v>4134</v>
      </c>
      <c r="K1794" t="s">
        <v>4138</v>
      </c>
      <c r="L1794" t="s">
        <v>4706</v>
      </c>
      <c r="M1794" t="s">
        <v>4138</v>
      </c>
    </row>
    <row r="1795" spans="2:13" ht="32" x14ac:dyDescent="0.2">
      <c r="B1795">
        <v>681389</v>
      </c>
      <c r="C1795" s="3">
        <v>0.4</v>
      </c>
      <c r="D1795">
        <v>0.38</v>
      </c>
      <c r="E1795">
        <v>0.62</v>
      </c>
      <c r="F1795">
        <v>0.5</v>
      </c>
      <c r="G1795" s="13" t="s">
        <v>20</v>
      </c>
      <c r="H1795" t="s">
        <v>12</v>
      </c>
      <c r="I1795">
        <v>311220</v>
      </c>
      <c r="J1795" s="13" t="s">
        <v>4126</v>
      </c>
      <c r="K1795" t="s">
        <v>4138</v>
      </c>
      <c r="L1795" t="s">
        <v>4831</v>
      </c>
      <c r="M1795" t="s">
        <v>4138</v>
      </c>
    </row>
    <row r="1796" spans="2:13" ht="32" x14ac:dyDescent="0.2">
      <c r="B1796">
        <v>721190</v>
      </c>
      <c r="C1796" s="3">
        <v>0.4</v>
      </c>
      <c r="D1796">
        <v>0.5</v>
      </c>
      <c r="E1796">
        <v>0.52</v>
      </c>
      <c r="F1796">
        <v>0.23</v>
      </c>
      <c r="G1796" s="13" t="s">
        <v>2445</v>
      </c>
      <c r="H1796" t="s">
        <v>4121</v>
      </c>
      <c r="I1796">
        <v>511210</v>
      </c>
      <c r="J1796" s="13" t="s">
        <v>4135</v>
      </c>
      <c r="K1796" t="s">
        <v>4138</v>
      </c>
      <c r="L1796" t="s">
        <v>4886</v>
      </c>
      <c r="M1796" t="s">
        <v>4138</v>
      </c>
    </row>
    <row r="1797" spans="2:13" ht="32" x14ac:dyDescent="0.2">
      <c r="B1797">
        <v>848710</v>
      </c>
      <c r="C1797" s="3">
        <v>0.4</v>
      </c>
      <c r="D1797">
        <v>0.17</v>
      </c>
      <c r="E1797">
        <v>0.12</v>
      </c>
      <c r="F1797">
        <v>0.3</v>
      </c>
      <c r="G1797" s="13" t="s">
        <v>3400</v>
      </c>
      <c r="H1797" t="s">
        <v>12</v>
      </c>
      <c r="I1797">
        <v>511220</v>
      </c>
      <c r="J1797" s="13" t="s">
        <v>4135</v>
      </c>
      <c r="K1797" t="s">
        <v>4138</v>
      </c>
      <c r="L1797" t="s">
        <v>5104</v>
      </c>
      <c r="M1797" t="s">
        <v>4138</v>
      </c>
    </row>
    <row r="1798" spans="2:13" ht="32" x14ac:dyDescent="0.2">
      <c r="B1798">
        <v>851180</v>
      </c>
      <c r="C1798" s="3">
        <v>0.4</v>
      </c>
      <c r="D1798">
        <v>0.73</v>
      </c>
      <c r="E1798">
        <v>0.59</v>
      </c>
      <c r="F1798">
        <v>0.25</v>
      </c>
      <c r="G1798" s="13" t="s">
        <v>3469</v>
      </c>
      <c r="H1798" t="s">
        <v>4122</v>
      </c>
      <c r="I1798">
        <v>511220</v>
      </c>
      <c r="J1798" s="13" t="s">
        <v>4135</v>
      </c>
      <c r="K1798" t="s">
        <v>4138</v>
      </c>
      <c r="L1798" t="s">
        <v>5115</v>
      </c>
      <c r="M1798" t="s">
        <v>4138</v>
      </c>
    </row>
    <row r="1799" spans="2:13" ht="32" x14ac:dyDescent="0.2">
      <c r="B1799">
        <v>283640</v>
      </c>
      <c r="C1799" s="3">
        <v>0.39</v>
      </c>
      <c r="D1799">
        <v>0.14000000000000001</v>
      </c>
      <c r="E1799">
        <v>0.05</v>
      </c>
      <c r="F1799">
        <v>0.14000000000000001</v>
      </c>
      <c r="G1799" s="13" t="s">
        <v>417</v>
      </c>
      <c r="H1799" t="s">
        <v>4121</v>
      </c>
      <c r="I1799">
        <v>211220</v>
      </c>
      <c r="J1799" s="13" t="s">
        <v>4127</v>
      </c>
      <c r="K1799" t="s">
        <v>4138</v>
      </c>
      <c r="L1799" t="s">
        <v>4388</v>
      </c>
      <c r="M1799" t="s">
        <v>4138</v>
      </c>
    </row>
    <row r="1800" spans="2:13" ht="32" x14ac:dyDescent="0.2">
      <c r="B1800">
        <v>382313</v>
      </c>
      <c r="C1800" s="3">
        <v>0.39</v>
      </c>
      <c r="D1800">
        <v>0.04</v>
      </c>
      <c r="E1800">
        <v>0</v>
      </c>
      <c r="F1800">
        <v>0</v>
      </c>
      <c r="G1800" s="13" t="s">
        <v>994</v>
      </c>
      <c r="H1800" t="s">
        <v>12</v>
      </c>
      <c r="I1800">
        <v>211210</v>
      </c>
      <c r="J1800" s="13" t="s">
        <v>4127</v>
      </c>
      <c r="K1800" t="s">
        <v>4138</v>
      </c>
      <c r="L1800" t="s">
        <v>4522</v>
      </c>
      <c r="M1800" t="s">
        <v>4138</v>
      </c>
    </row>
    <row r="1801" spans="2:13" ht="32" x14ac:dyDescent="0.2">
      <c r="B1801">
        <v>390220</v>
      </c>
      <c r="C1801" s="3">
        <v>0.39</v>
      </c>
      <c r="D1801">
        <v>0.16</v>
      </c>
      <c r="E1801">
        <v>0.9</v>
      </c>
      <c r="F1801">
        <v>0.1</v>
      </c>
      <c r="G1801" s="13" t="s">
        <v>1021</v>
      </c>
      <c r="H1801" t="s">
        <v>4121</v>
      </c>
      <c r="I1801">
        <v>211210</v>
      </c>
      <c r="J1801" s="13" t="s">
        <v>4127</v>
      </c>
      <c r="K1801" t="s">
        <v>4138</v>
      </c>
      <c r="L1801" t="s">
        <v>4528</v>
      </c>
      <c r="M1801" t="s">
        <v>4138</v>
      </c>
    </row>
    <row r="1802" spans="2:13" ht="32" x14ac:dyDescent="0.2">
      <c r="B1802">
        <v>400599</v>
      </c>
      <c r="C1802" s="3">
        <v>0.39</v>
      </c>
      <c r="D1802">
        <v>1.23</v>
      </c>
      <c r="E1802">
        <v>1.59</v>
      </c>
      <c r="F1802">
        <v>0.69</v>
      </c>
      <c r="G1802" s="13" t="s">
        <v>1163</v>
      </c>
      <c r="H1802" t="s">
        <v>4121</v>
      </c>
      <c r="I1802">
        <v>211210</v>
      </c>
      <c r="J1802" s="13" t="s">
        <v>4127</v>
      </c>
      <c r="K1802" t="s">
        <v>4138</v>
      </c>
      <c r="L1802" t="s">
        <v>4557</v>
      </c>
      <c r="M1802" t="s">
        <v>4138</v>
      </c>
    </row>
    <row r="1803" spans="2:13" ht="32" x14ac:dyDescent="0.2">
      <c r="B1803">
        <v>480240</v>
      </c>
      <c r="C1803" s="3">
        <v>0.39</v>
      </c>
      <c r="D1803">
        <v>0.19</v>
      </c>
      <c r="E1803">
        <v>0.11</v>
      </c>
      <c r="F1803">
        <v>0</v>
      </c>
      <c r="G1803" s="13" t="s">
        <v>1354</v>
      </c>
      <c r="H1803" t="s">
        <v>4121</v>
      </c>
      <c r="I1803">
        <v>311220</v>
      </c>
      <c r="J1803" s="13" t="s">
        <v>4126</v>
      </c>
      <c r="K1803" t="s">
        <v>4138</v>
      </c>
      <c r="L1803" t="s">
        <v>4621</v>
      </c>
      <c r="M1803" t="s">
        <v>4138</v>
      </c>
    </row>
    <row r="1804" spans="2:13" ht="16" x14ac:dyDescent="0.2">
      <c r="B1804">
        <v>600199</v>
      </c>
      <c r="C1804" s="3">
        <v>0.39</v>
      </c>
      <c r="D1804">
        <v>0.24</v>
      </c>
      <c r="E1804">
        <v>0.46</v>
      </c>
      <c r="F1804">
        <v>0.15</v>
      </c>
      <c r="G1804" s="13" t="s">
        <v>1890</v>
      </c>
      <c r="H1804" t="s">
        <v>4121</v>
      </c>
      <c r="I1804">
        <v>411220</v>
      </c>
      <c r="J1804" s="13" t="s">
        <v>4134</v>
      </c>
      <c r="K1804" t="s">
        <v>4138</v>
      </c>
      <c r="L1804" t="s">
        <v>4750</v>
      </c>
      <c r="M1804" t="s">
        <v>4138</v>
      </c>
    </row>
    <row r="1805" spans="2:13" ht="32" x14ac:dyDescent="0.2">
      <c r="B1805">
        <v>853331</v>
      </c>
      <c r="C1805" s="3">
        <v>0.39</v>
      </c>
      <c r="D1805">
        <v>0.38</v>
      </c>
      <c r="E1805">
        <v>0.47</v>
      </c>
      <c r="F1805">
        <v>0.24</v>
      </c>
      <c r="G1805" s="13" t="s">
        <v>3585</v>
      </c>
      <c r="H1805" t="s">
        <v>4122</v>
      </c>
      <c r="I1805">
        <v>311220</v>
      </c>
      <c r="J1805" s="13" t="s">
        <v>4126</v>
      </c>
      <c r="K1805" t="s">
        <v>4138</v>
      </c>
      <c r="L1805" t="s">
        <v>5136</v>
      </c>
      <c r="M1805" t="s">
        <v>4138</v>
      </c>
    </row>
    <row r="1806" spans="2:13" ht="32" x14ac:dyDescent="0.2">
      <c r="B1806">
        <v>511111</v>
      </c>
      <c r="C1806" s="3">
        <v>0.38</v>
      </c>
      <c r="D1806">
        <v>6.97</v>
      </c>
      <c r="E1806">
        <v>7.97</v>
      </c>
      <c r="F1806">
        <v>2.98</v>
      </c>
      <c r="G1806" s="13" t="s">
        <v>1490</v>
      </c>
      <c r="H1806" t="s">
        <v>4121</v>
      </c>
      <c r="I1806">
        <v>411220</v>
      </c>
      <c r="J1806" s="13" t="s">
        <v>4134</v>
      </c>
      <c r="K1806" t="s">
        <v>4138</v>
      </c>
      <c r="L1806" t="s">
        <v>4666</v>
      </c>
      <c r="M1806" t="s">
        <v>4138</v>
      </c>
    </row>
    <row r="1807" spans="2:13" ht="16" x14ac:dyDescent="0.2">
      <c r="B1807">
        <v>681513</v>
      </c>
      <c r="C1807" s="3">
        <v>0.38</v>
      </c>
      <c r="D1807">
        <v>0.28000000000000003</v>
      </c>
      <c r="E1807">
        <v>0</v>
      </c>
      <c r="F1807">
        <v>0</v>
      </c>
      <c r="G1807" s="13" t="s">
        <v>2239</v>
      </c>
      <c r="H1807" t="s">
        <v>12</v>
      </c>
      <c r="I1807" t="s">
        <v>12</v>
      </c>
      <c r="J1807" s="13" t="s">
        <v>12</v>
      </c>
      <c r="K1807" t="s">
        <v>12</v>
      </c>
      <c r="L1807" t="s">
        <v>4833</v>
      </c>
      <c r="M1807" t="s">
        <v>4138</v>
      </c>
    </row>
    <row r="1808" spans="2:13" ht="32" x14ac:dyDescent="0.2">
      <c r="B1808">
        <v>441300</v>
      </c>
      <c r="C1808" s="3">
        <v>0.37</v>
      </c>
      <c r="D1808">
        <v>0.27</v>
      </c>
      <c r="E1808">
        <v>0.15</v>
      </c>
      <c r="F1808">
        <v>0.08</v>
      </c>
      <c r="G1808" s="13" t="s">
        <v>1307</v>
      </c>
      <c r="H1808" t="s">
        <v>4121</v>
      </c>
      <c r="I1808">
        <v>311210</v>
      </c>
      <c r="J1808" s="13" t="s">
        <v>4126</v>
      </c>
      <c r="K1808" t="s">
        <v>4138</v>
      </c>
      <c r="L1808" t="s">
        <v>4600</v>
      </c>
      <c r="M1808" t="s">
        <v>4138</v>
      </c>
    </row>
    <row r="1809" spans="2:13" ht="32" x14ac:dyDescent="0.2">
      <c r="B1809">
        <v>480210</v>
      </c>
      <c r="C1809" s="3">
        <v>0.37</v>
      </c>
      <c r="D1809">
        <v>0.27</v>
      </c>
      <c r="E1809">
        <v>0.18</v>
      </c>
      <c r="F1809">
        <v>0.51</v>
      </c>
      <c r="G1809" s="13" t="s">
        <v>1352</v>
      </c>
      <c r="H1809" t="s">
        <v>4121</v>
      </c>
      <c r="I1809">
        <v>611220</v>
      </c>
      <c r="J1809" s="13" t="s">
        <v>4131</v>
      </c>
      <c r="K1809" t="s">
        <v>4138</v>
      </c>
      <c r="L1809" t="s">
        <v>4621</v>
      </c>
      <c r="M1809" t="s">
        <v>4138</v>
      </c>
    </row>
    <row r="1810" spans="2:13" ht="32" x14ac:dyDescent="0.2">
      <c r="B1810">
        <v>520532</v>
      </c>
      <c r="C1810" s="3">
        <v>0.37</v>
      </c>
      <c r="D1810">
        <v>0.27</v>
      </c>
      <c r="E1810">
        <v>0.21</v>
      </c>
      <c r="F1810">
        <v>0.05</v>
      </c>
      <c r="G1810" s="13" t="s">
        <v>1516</v>
      </c>
      <c r="H1810" t="s">
        <v>4121</v>
      </c>
      <c r="I1810">
        <v>411220</v>
      </c>
      <c r="J1810" s="13" t="s">
        <v>4134</v>
      </c>
      <c r="K1810" t="s">
        <v>4138</v>
      </c>
      <c r="L1810" t="s">
        <v>4673</v>
      </c>
      <c r="M1810" t="s">
        <v>4138</v>
      </c>
    </row>
    <row r="1811" spans="2:13" ht="32" x14ac:dyDescent="0.2">
      <c r="B1811">
        <v>551644</v>
      </c>
      <c r="C1811" s="3">
        <v>0.37</v>
      </c>
      <c r="D1811">
        <v>0.22</v>
      </c>
      <c r="E1811">
        <v>0.38</v>
      </c>
      <c r="F1811">
        <v>0.47</v>
      </c>
      <c r="G1811" s="13" t="s">
        <v>1771</v>
      </c>
      <c r="H1811" t="s">
        <v>4121</v>
      </c>
      <c r="I1811">
        <v>411220</v>
      </c>
      <c r="J1811" s="13" t="s">
        <v>4134</v>
      </c>
      <c r="K1811" t="s">
        <v>4138</v>
      </c>
      <c r="L1811" t="s">
        <v>4713</v>
      </c>
      <c r="M1811" t="s">
        <v>4138</v>
      </c>
    </row>
    <row r="1812" spans="2:13" ht="32" x14ac:dyDescent="0.2">
      <c r="B1812">
        <v>230690</v>
      </c>
      <c r="C1812" s="3">
        <v>0.36</v>
      </c>
      <c r="D1812">
        <v>0.39</v>
      </c>
      <c r="E1812">
        <v>0.27</v>
      </c>
      <c r="F1812">
        <v>0.16</v>
      </c>
      <c r="G1812" s="13" t="s">
        <v>215</v>
      </c>
      <c r="H1812" t="s">
        <v>4121</v>
      </c>
      <c r="I1812">
        <v>111210</v>
      </c>
      <c r="J1812" s="13" t="s">
        <v>4123</v>
      </c>
      <c r="K1812" t="s">
        <v>4138</v>
      </c>
      <c r="L1812" t="s">
        <v>4291</v>
      </c>
      <c r="M1812" t="s">
        <v>4138</v>
      </c>
    </row>
    <row r="1813" spans="2:13" ht="32" x14ac:dyDescent="0.2">
      <c r="B1813">
        <v>400819</v>
      </c>
      <c r="C1813" s="3">
        <v>0.36</v>
      </c>
      <c r="D1813">
        <v>0.39</v>
      </c>
      <c r="E1813">
        <v>0.32</v>
      </c>
      <c r="F1813">
        <v>0.13</v>
      </c>
      <c r="G1813" s="13" t="s">
        <v>1168</v>
      </c>
      <c r="H1813" t="s">
        <v>4121</v>
      </c>
      <c r="I1813">
        <v>211210</v>
      </c>
      <c r="J1813" s="13" t="s">
        <v>4127</v>
      </c>
      <c r="K1813" t="s">
        <v>4138</v>
      </c>
      <c r="L1813" t="s">
        <v>4560</v>
      </c>
      <c r="M1813" t="s">
        <v>4138</v>
      </c>
    </row>
    <row r="1814" spans="2:13" ht="16" x14ac:dyDescent="0.2">
      <c r="B1814">
        <v>540263</v>
      </c>
      <c r="C1814" s="3">
        <v>0.36</v>
      </c>
      <c r="D1814">
        <v>0.25</v>
      </c>
      <c r="E1814">
        <v>0.21</v>
      </c>
      <c r="F1814">
        <v>0.26</v>
      </c>
      <c r="G1814" s="13" t="s">
        <v>1631</v>
      </c>
      <c r="H1814" t="s">
        <v>12</v>
      </c>
      <c r="I1814">
        <v>411220</v>
      </c>
      <c r="J1814" s="13" t="s">
        <v>4137</v>
      </c>
      <c r="K1814" t="s">
        <v>4138</v>
      </c>
      <c r="L1814" t="s">
        <v>4691</v>
      </c>
      <c r="M1814" t="s">
        <v>4138</v>
      </c>
    </row>
    <row r="1815" spans="2:13" ht="16" x14ac:dyDescent="0.2">
      <c r="B1815">
        <v>560729</v>
      </c>
      <c r="C1815" s="3">
        <v>0.36</v>
      </c>
      <c r="D1815">
        <v>0.25</v>
      </c>
      <c r="E1815">
        <v>0.18</v>
      </c>
      <c r="F1815">
        <v>0.11</v>
      </c>
      <c r="G1815" s="13" t="s">
        <v>1797</v>
      </c>
      <c r="H1815" t="s">
        <v>4120</v>
      </c>
      <c r="I1815">
        <v>411210</v>
      </c>
      <c r="J1815" s="13" t="s">
        <v>4134</v>
      </c>
      <c r="K1815" t="s">
        <v>4138</v>
      </c>
      <c r="L1815" t="s">
        <v>4720</v>
      </c>
      <c r="M1815" t="s">
        <v>4138</v>
      </c>
    </row>
    <row r="1816" spans="2:13" ht="32" x14ac:dyDescent="0.2">
      <c r="B1816">
        <v>700100</v>
      </c>
      <c r="C1816" s="3">
        <v>0.36</v>
      </c>
      <c r="D1816">
        <v>0.14000000000000001</v>
      </c>
      <c r="E1816">
        <v>0.14000000000000001</v>
      </c>
      <c r="F1816">
        <v>0.23</v>
      </c>
      <c r="G1816" s="13" t="s">
        <v>2274</v>
      </c>
      <c r="H1816" t="s">
        <v>4120</v>
      </c>
      <c r="I1816">
        <v>3111</v>
      </c>
      <c r="J1816" s="13" t="s">
        <v>4126</v>
      </c>
      <c r="K1816" t="s">
        <v>4138</v>
      </c>
      <c r="L1816" t="s">
        <v>4847</v>
      </c>
      <c r="M1816" t="s">
        <v>4138</v>
      </c>
    </row>
    <row r="1817" spans="2:13" ht="32" x14ac:dyDescent="0.2">
      <c r="B1817">
        <v>721633</v>
      </c>
      <c r="C1817" s="3">
        <v>0.36</v>
      </c>
      <c r="D1817">
        <v>0.06</v>
      </c>
      <c r="E1817">
        <v>0</v>
      </c>
      <c r="F1817">
        <v>0.05</v>
      </c>
      <c r="G1817" s="13" t="s">
        <v>2468</v>
      </c>
      <c r="H1817" t="s">
        <v>4121</v>
      </c>
      <c r="I1817">
        <v>511210</v>
      </c>
      <c r="J1817" s="13" t="s">
        <v>4135</v>
      </c>
      <c r="K1817" t="s">
        <v>4138</v>
      </c>
      <c r="L1817" t="s">
        <v>4891</v>
      </c>
      <c r="M1817" t="s">
        <v>4138</v>
      </c>
    </row>
    <row r="1818" spans="2:13" ht="32" x14ac:dyDescent="0.2">
      <c r="B1818">
        <v>810110</v>
      </c>
      <c r="C1818" s="3">
        <v>0.36</v>
      </c>
      <c r="D1818">
        <v>0.77</v>
      </c>
      <c r="E1818">
        <v>0.71</v>
      </c>
      <c r="F1818">
        <v>0.46</v>
      </c>
      <c r="G1818" s="13" t="s">
        <v>2762</v>
      </c>
      <c r="H1818" t="s">
        <v>4120</v>
      </c>
      <c r="I1818">
        <v>311210</v>
      </c>
      <c r="J1818" s="13" t="s">
        <v>4126</v>
      </c>
      <c r="K1818" t="s">
        <v>4138</v>
      </c>
      <c r="L1818" t="s">
        <v>4982</v>
      </c>
      <c r="M1818" t="s">
        <v>4138</v>
      </c>
    </row>
    <row r="1819" spans="2:13" ht="32" x14ac:dyDescent="0.2">
      <c r="B1819">
        <v>854089</v>
      </c>
      <c r="C1819" s="3">
        <v>0.36</v>
      </c>
      <c r="D1819">
        <v>0.27</v>
      </c>
      <c r="E1819">
        <v>0.36</v>
      </c>
      <c r="F1819">
        <v>0.37</v>
      </c>
      <c r="G1819" s="13" t="s">
        <v>3629</v>
      </c>
      <c r="H1819" t="s">
        <v>4122</v>
      </c>
      <c r="I1819">
        <v>611220</v>
      </c>
      <c r="J1819" s="13" t="s">
        <v>4131</v>
      </c>
      <c r="K1819" t="s">
        <v>4138</v>
      </c>
      <c r="L1819" t="s">
        <v>5143</v>
      </c>
      <c r="M1819" t="s">
        <v>4138</v>
      </c>
    </row>
    <row r="1820" spans="2:13" ht="32" x14ac:dyDescent="0.2">
      <c r="B1820">
        <v>293979</v>
      </c>
      <c r="C1820" s="3">
        <v>0.35</v>
      </c>
      <c r="D1820">
        <v>0.16</v>
      </c>
      <c r="E1820">
        <v>0.48</v>
      </c>
      <c r="F1820">
        <v>0.51</v>
      </c>
      <c r="G1820" s="13" t="s">
        <v>20</v>
      </c>
      <c r="H1820" t="s">
        <v>12</v>
      </c>
      <c r="I1820">
        <v>711220</v>
      </c>
      <c r="J1820" s="13" t="s">
        <v>4129</v>
      </c>
      <c r="K1820" t="s">
        <v>4138</v>
      </c>
      <c r="L1820" t="s">
        <v>4439</v>
      </c>
      <c r="M1820" t="s">
        <v>4138</v>
      </c>
    </row>
    <row r="1821" spans="2:13" ht="16" x14ac:dyDescent="0.2">
      <c r="B1821">
        <v>360100</v>
      </c>
      <c r="C1821" s="3">
        <v>0.35</v>
      </c>
      <c r="D1821">
        <v>0.01</v>
      </c>
      <c r="E1821">
        <v>0</v>
      </c>
      <c r="F1821">
        <v>0</v>
      </c>
      <c r="G1821" s="13" t="s">
        <v>919</v>
      </c>
      <c r="H1821" t="s">
        <v>4120</v>
      </c>
      <c r="I1821">
        <v>811210</v>
      </c>
      <c r="J1821" s="13" t="s">
        <v>4130</v>
      </c>
      <c r="K1821" t="s">
        <v>4138</v>
      </c>
      <c r="L1821" t="s">
        <v>4490</v>
      </c>
      <c r="M1821" t="s">
        <v>4138</v>
      </c>
    </row>
    <row r="1822" spans="2:13" ht="32" x14ac:dyDescent="0.2">
      <c r="B1822">
        <v>440420</v>
      </c>
      <c r="C1822" s="3">
        <v>0.35</v>
      </c>
      <c r="D1822">
        <v>0.3</v>
      </c>
      <c r="E1822">
        <v>0.51</v>
      </c>
      <c r="F1822">
        <v>0.28999999999999998</v>
      </c>
      <c r="G1822" s="13" t="s">
        <v>1274</v>
      </c>
      <c r="H1822" t="s">
        <v>4121</v>
      </c>
      <c r="I1822">
        <v>1111</v>
      </c>
      <c r="J1822" s="13" t="s">
        <v>4123</v>
      </c>
      <c r="K1822" t="s">
        <v>4138</v>
      </c>
      <c r="L1822" t="s">
        <v>4592</v>
      </c>
      <c r="M1822" t="s">
        <v>4138</v>
      </c>
    </row>
    <row r="1823" spans="2:13" ht="32" x14ac:dyDescent="0.2">
      <c r="B1823">
        <v>551632</v>
      </c>
      <c r="C1823" s="3">
        <v>0.35</v>
      </c>
      <c r="D1823">
        <v>0.16</v>
      </c>
      <c r="E1823">
        <v>0.02</v>
      </c>
      <c r="F1823">
        <v>0.09</v>
      </c>
      <c r="G1823" s="13" t="s">
        <v>1766</v>
      </c>
      <c r="H1823" t="s">
        <v>4121</v>
      </c>
      <c r="I1823">
        <v>411220</v>
      </c>
      <c r="J1823" s="13" t="s">
        <v>4134</v>
      </c>
      <c r="K1823" t="s">
        <v>4138</v>
      </c>
      <c r="L1823" t="s">
        <v>4713</v>
      </c>
      <c r="M1823" t="s">
        <v>4138</v>
      </c>
    </row>
    <row r="1824" spans="2:13" ht="32" x14ac:dyDescent="0.2">
      <c r="B1824">
        <v>732421</v>
      </c>
      <c r="C1824" s="3">
        <v>0.35</v>
      </c>
      <c r="D1824">
        <v>0.2</v>
      </c>
      <c r="E1824">
        <v>0.28000000000000003</v>
      </c>
      <c r="F1824">
        <v>0.45</v>
      </c>
      <c r="G1824" s="13" t="s">
        <v>2639</v>
      </c>
      <c r="H1824" t="s">
        <v>4120</v>
      </c>
      <c r="I1824">
        <v>311220</v>
      </c>
      <c r="J1824" s="13" t="s">
        <v>4126</v>
      </c>
      <c r="K1824" t="s">
        <v>4138</v>
      </c>
      <c r="L1824" t="s">
        <v>4928</v>
      </c>
      <c r="M1824" t="s">
        <v>4138</v>
      </c>
    </row>
    <row r="1825" spans="2:13" ht="32" x14ac:dyDescent="0.2">
      <c r="B1825">
        <v>853932</v>
      </c>
      <c r="C1825" s="3">
        <v>0.35</v>
      </c>
      <c r="D1825">
        <v>0.44</v>
      </c>
      <c r="E1825">
        <v>0.38</v>
      </c>
      <c r="F1825">
        <v>0.52</v>
      </c>
      <c r="G1825" s="13" t="s">
        <v>3615</v>
      </c>
      <c r="H1825" t="s">
        <v>12</v>
      </c>
      <c r="I1825">
        <v>311220</v>
      </c>
      <c r="J1825" s="13" t="s">
        <v>4126</v>
      </c>
      <c r="K1825" t="s">
        <v>4138</v>
      </c>
      <c r="L1825" t="s">
        <v>5142</v>
      </c>
      <c r="M1825" t="s">
        <v>4138</v>
      </c>
    </row>
    <row r="1826" spans="2:13" ht="32" x14ac:dyDescent="0.2">
      <c r="B1826">
        <v>290943</v>
      </c>
      <c r="C1826" s="3">
        <v>0.34</v>
      </c>
      <c r="D1826">
        <v>0.18</v>
      </c>
      <c r="E1826">
        <v>0.4</v>
      </c>
      <c r="F1826">
        <v>0.04</v>
      </c>
      <c r="G1826" s="13" t="s">
        <v>545</v>
      </c>
      <c r="H1826" t="s">
        <v>4121</v>
      </c>
      <c r="I1826">
        <v>211220</v>
      </c>
      <c r="J1826" s="13" t="s">
        <v>4127</v>
      </c>
      <c r="K1826" t="s">
        <v>4138</v>
      </c>
      <c r="L1826" t="s">
        <v>4409</v>
      </c>
      <c r="M1826" t="s">
        <v>4138</v>
      </c>
    </row>
    <row r="1827" spans="2:13" ht="16" x14ac:dyDescent="0.2">
      <c r="B1827">
        <v>540794</v>
      </c>
      <c r="C1827" s="3">
        <v>0.34</v>
      </c>
      <c r="D1827">
        <v>0.28000000000000003</v>
      </c>
      <c r="E1827">
        <v>0.63</v>
      </c>
      <c r="F1827">
        <v>0.81</v>
      </c>
      <c r="G1827" s="13" t="s">
        <v>1668</v>
      </c>
      <c r="H1827" t="s">
        <v>4121</v>
      </c>
      <c r="I1827">
        <v>411220</v>
      </c>
      <c r="J1827" s="13" t="s">
        <v>4134</v>
      </c>
      <c r="K1827" t="s">
        <v>4138</v>
      </c>
      <c r="L1827" t="s">
        <v>4696</v>
      </c>
      <c r="M1827" t="s">
        <v>4138</v>
      </c>
    </row>
    <row r="1828" spans="2:13" ht="16" x14ac:dyDescent="0.2">
      <c r="B1828">
        <v>681512</v>
      </c>
      <c r="C1828" s="3">
        <v>0.34</v>
      </c>
      <c r="D1828">
        <v>0.36</v>
      </c>
      <c r="E1828">
        <v>0</v>
      </c>
      <c r="F1828">
        <v>0</v>
      </c>
      <c r="G1828" s="13" t="s">
        <v>2238</v>
      </c>
      <c r="H1828" t="s">
        <v>12</v>
      </c>
      <c r="I1828" t="s">
        <v>12</v>
      </c>
      <c r="J1828" s="13" t="s">
        <v>12</v>
      </c>
      <c r="K1828" t="s">
        <v>12</v>
      </c>
      <c r="L1828" t="s">
        <v>4833</v>
      </c>
      <c r="M1828" t="s">
        <v>4138</v>
      </c>
    </row>
    <row r="1829" spans="2:13" ht="32" x14ac:dyDescent="0.2">
      <c r="B1829">
        <v>720449</v>
      </c>
      <c r="C1829" s="3">
        <v>0.34</v>
      </c>
      <c r="D1829">
        <v>0.04</v>
      </c>
      <c r="E1829">
        <v>0.09</v>
      </c>
      <c r="F1829">
        <v>0.42</v>
      </c>
      <c r="G1829" s="13" t="s">
        <v>2398</v>
      </c>
      <c r="H1829" t="s">
        <v>4119</v>
      </c>
      <c r="I1829">
        <v>511220</v>
      </c>
      <c r="J1829" s="13" t="s">
        <v>4135</v>
      </c>
      <c r="K1829" t="s">
        <v>4138</v>
      </c>
      <c r="L1829" t="s">
        <v>4879</v>
      </c>
      <c r="M1829" t="s">
        <v>4138</v>
      </c>
    </row>
    <row r="1830" spans="2:13" ht="32" x14ac:dyDescent="0.2">
      <c r="B1830">
        <v>901310</v>
      </c>
      <c r="C1830" s="3">
        <v>0.34</v>
      </c>
      <c r="D1830">
        <v>0.35</v>
      </c>
      <c r="E1830">
        <v>0.24</v>
      </c>
      <c r="F1830">
        <v>0.15</v>
      </c>
      <c r="G1830" s="13" t="s">
        <v>3823</v>
      </c>
      <c r="H1830" t="s">
        <v>4122</v>
      </c>
      <c r="I1830">
        <v>711220</v>
      </c>
      <c r="J1830" s="13" t="s">
        <v>4124</v>
      </c>
      <c r="K1830" t="s">
        <v>4138</v>
      </c>
      <c r="L1830" t="s">
        <v>5201</v>
      </c>
      <c r="M1830" t="s">
        <v>4138</v>
      </c>
    </row>
    <row r="1831" spans="2:13" ht="32" x14ac:dyDescent="0.2">
      <c r="B1831">
        <v>440139</v>
      </c>
      <c r="C1831" s="3">
        <v>0.33</v>
      </c>
      <c r="D1831">
        <v>0.31</v>
      </c>
      <c r="E1831">
        <v>0.3</v>
      </c>
      <c r="F1831">
        <v>0.2</v>
      </c>
      <c r="G1831" s="13" t="s">
        <v>1268</v>
      </c>
      <c r="H1831" t="s">
        <v>12</v>
      </c>
      <c r="I1831">
        <v>1111</v>
      </c>
      <c r="J1831" s="13" t="s">
        <v>4123</v>
      </c>
      <c r="K1831" t="s">
        <v>4138</v>
      </c>
      <c r="L1831" t="s">
        <v>4589</v>
      </c>
      <c r="M1831" t="s">
        <v>4138</v>
      </c>
    </row>
    <row r="1832" spans="2:13" ht="16" x14ac:dyDescent="0.2">
      <c r="B1832">
        <v>510510</v>
      </c>
      <c r="C1832" s="3">
        <v>0.33</v>
      </c>
      <c r="D1832">
        <v>0.04</v>
      </c>
      <c r="E1832">
        <v>0.03</v>
      </c>
      <c r="F1832">
        <v>0</v>
      </c>
      <c r="G1832" s="13" t="s">
        <v>1477</v>
      </c>
      <c r="H1832" t="s">
        <v>4121</v>
      </c>
      <c r="I1832">
        <v>411210</v>
      </c>
      <c r="J1832" s="13" t="s">
        <v>4134</v>
      </c>
      <c r="K1832" t="s">
        <v>4138</v>
      </c>
      <c r="L1832" t="s">
        <v>4661</v>
      </c>
      <c r="M1832" t="s">
        <v>4138</v>
      </c>
    </row>
    <row r="1833" spans="2:13" ht="16" x14ac:dyDescent="0.2">
      <c r="B1833">
        <v>701710</v>
      </c>
      <c r="C1833" s="3">
        <v>0.33</v>
      </c>
      <c r="D1833">
        <v>0.41</v>
      </c>
      <c r="E1833">
        <v>0.18</v>
      </c>
      <c r="F1833">
        <v>0.13</v>
      </c>
      <c r="G1833" s="13" t="s">
        <v>2314</v>
      </c>
      <c r="H1833" t="s">
        <v>4120</v>
      </c>
      <c r="I1833">
        <v>711220</v>
      </c>
      <c r="J1833" s="13" t="s">
        <v>4124</v>
      </c>
      <c r="K1833" t="s">
        <v>4138</v>
      </c>
      <c r="L1833" t="s">
        <v>4861</v>
      </c>
      <c r="M1833" t="s">
        <v>4138</v>
      </c>
    </row>
    <row r="1834" spans="2:13" ht="32" x14ac:dyDescent="0.2">
      <c r="B1834">
        <v>730519</v>
      </c>
      <c r="C1834" s="3">
        <v>0.33</v>
      </c>
      <c r="D1834">
        <v>0</v>
      </c>
      <c r="E1834">
        <v>0.01</v>
      </c>
      <c r="F1834">
        <v>0</v>
      </c>
      <c r="G1834" s="13" t="s">
        <v>2551</v>
      </c>
      <c r="H1834" t="s">
        <v>4121</v>
      </c>
      <c r="I1834">
        <v>311220</v>
      </c>
      <c r="J1834" s="13" t="s">
        <v>4126</v>
      </c>
      <c r="K1834" t="s">
        <v>4138</v>
      </c>
      <c r="L1834" t="s">
        <v>4909</v>
      </c>
      <c r="M1834" t="s">
        <v>4138</v>
      </c>
    </row>
    <row r="1835" spans="2:13" ht="32" x14ac:dyDescent="0.2">
      <c r="B1835">
        <v>110820</v>
      </c>
      <c r="C1835" s="3">
        <v>0.32</v>
      </c>
      <c r="D1835">
        <v>0.28999999999999998</v>
      </c>
      <c r="E1835">
        <v>0.8</v>
      </c>
      <c r="F1835">
        <v>0</v>
      </c>
      <c r="G1835" s="13" t="s">
        <v>95</v>
      </c>
      <c r="H1835" t="s">
        <v>4121</v>
      </c>
      <c r="I1835">
        <v>111210</v>
      </c>
      <c r="J1835" s="13" t="s">
        <v>4123</v>
      </c>
      <c r="K1835" t="s">
        <v>4138</v>
      </c>
      <c r="L1835" t="s">
        <v>4230</v>
      </c>
      <c r="M1835" t="s">
        <v>4138</v>
      </c>
    </row>
    <row r="1836" spans="2:13" ht="32" x14ac:dyDescent="0.2">
      <c r="B1836">
        <v>151550</v>
      </c>
      <c r="C1836" s="3">
        <v>0.32</v>
      </c>
      <c r="D1836">
        <v>0.37</v>
      </c>
      <c r="E1836">
        <v>0.05</v>
      </c>
      <c r="F1836">
        <v>7.0000000000000007E-2</v>
      </c>
      <c r="G1836" s="13" t="s">
        <v>134</v>
      </c>
      <c r="H1836" t="s">
        <v>4121</v>
      </c>
      <c r="I1836">
        <v>111210</v>
      </c>
      <c r="J1836" s="13" t="s">
        <v>4123</v>
      </c>
      <c r="K1836" t="s">
        <v>4138</v>
      </c>
      <c r="L1836" t="s">
        <v>4249</v>
      </c>
      <c r="M1836" t="s">
        <v>4138</v>
      </c>
    </row>
    <row r="1837" spans="2:13" ht="32" x14ac:dyDescent="0.2">
      <c r="B1837">
        <v>280450</v>
      </c>
      <c r="C1837" s="3">
        <v>0.32</v>
      </c>
      <c r="D1837">
        <v>0.22</v>
      </c>
      <c r="E1837">
        <v>0.08</v>
      </c>
      <c r="F1837">
        <v>0.17</v>
      </c>
      <c r="G1837" s="13" t="s">
        <v>319</v>
      </c>
      <c r="H1837" t="s">
        <v>4121</v>
      </c>
      <c r="I1837">
        <v>211220</v>
      </c>
      <c r="J1837" s="13" t="s">
        <v>4127</v>
      </c>
      <c r="K1837" t="s">
        <v>4138</v>
      </c>
      <c r="L1837" t="s">
        <v>4356</v>
      </c>
      <c r="M1837" t="s">
        <v>4138</v>
      </c>
    </row>
    <row r="1838" spans="2:13" ht="32" x14ac:dyDescent="0.2">
      <c r="B1838">
        <v>282759</v>
      </c>
      <c r="C1838" s="3">
        <v>0.32</v>
      </c>
      <c r="D1838">
        <v>0.02</v>
      </c>
      <c r="E1838">
        <v>0</v>
      </c>
      <c r="F1838">
        <v>0.01</v>
      </c>
      <c r="G1838" s="13" t="s">
        <v>382</v>
      </c>
      <c r="H1838" t="s">
        <v>4121</v>
      </c>
      <c r="I1838">
        <v>211220</v>
      </c>
      <c r="J1838" s="13" t="s">
        <v>4127</v>
      </c>
      <c r="K1838" t="s">
        <v>4138</v>
      </c>
      <c r="L1838" t="s">
        <v>4379</v>
      </c>
      <c r="M1838" t="s">
        <v>4138</v>
      </c>
    </row>
    <row r="1839" spans="2:13" ht="16" x14ac:dyDescent="0.2">
      <c r="B1839">
        <v>293690</v>
      </c>
      <c r="C1839" s="3">
        <v>0.32</v>
      </c>
      <c r="D1839">
        <v>0.14000000000000001</v>
      </c>
      <c r="E1839">
        <v>0.69</v>
      </c>
      <c r="F1839">
        <v>0.72</v>
      </c>
      <c r="G1839" s="13" t="s">
        <v>740</v>
      </c>
      <c r="H1839" t="s">
        <v>4121</v>
      </c>
      <c r="I1839">
        <v>711210</v>
      </c>
      <c r="J1839" s="13" t="s">
        <v>4124</v>
      </c>
      <c r="K1839" t="s">
        <v>4138</v>
      </c>
      <c r="L1839" t="s">
        <v>4436</v>
      </c>
      <c r="M1839" t="s">
        <v>4138</v>
      </c>
    </row>
    <row r="1840" spans="2:13" ht="32" x14ac:dyDescent="0.2">
      <c r="B1840">
        <v>410719</v>
      </c>
      <c r="C1840" s="3">
        <v>0.32</v>
      </c>
      <c r="D1840">
        <v>0.19</v>
      </c>
      <c r="E1840">
        <v>0.53</v>
      </c>
      <c r="F1840">
        <v>0.59</v>
      </c>
      <c r="G1840" s="13" t="s">
        <v>1230</v>
      </c>
      <c r="H1840" t="s">
        <v>12</v>
      </c>
      <c r="I1840">
        <v>111210</v>
      </c>
      <c r="J1840" s="13" t="s">
        <v>4123</v>
      </c>
      <c r="K1840" t="s">
        <v>4138</v>
      </c>
      <c r="L1840" t="s">
        <v>4575</v>
      </c>
      <c r="M1840" t="s">
        <v>4138</v>
      </c>
    </row>
    <row r="1841" spans="2:13" ht="32" x14ac:dyDescent="0.2">
      <c r="B1841">
        <v>540781</v>
      </c>
      <c r="C1841" s="3">
        <v>0.32</v>
      </c>
      <c r="D1841">
        <v>0.13</v>
      </c>
      <c r="E1841">
        <v>0.26</v>
      </c>
      <c r="F1841">
        <v>0.08</v>
      </c>
      <c r="G1841" s="13" t="s">
        <v>1661</v>
      </c>
      <c r="H1841" t="s">
        <v>4121</v>
      </c>
      <c r="I1841">
        <v>411220</v>
      </c>
      <c r="J1841" s="13" t="s">
        <v>4134</v>
      </c>
      <c r="K1841" t="s">
        <v>4138</v>
      </c>
      <c r="L1841" t="s">
        <v>4696</v>
      </c>
      <c r="M1841" t="s">
        <v>4138</v>
      </c>
    </row>
    <row r="1842" spans="2:13" ht="16" x14ac:dyDescent="0.2">
      <c r="B1842">
        <v>701973</v>
      </c>
      <c r="C1842" s="3">
        <v>0.32</v>
      </c>
      <c r="D1842">
        <v>0.38</v>
      </c>
      <c r="E1842">
        <v>0</v>
      </c>
      <c r="F1842">
        <v>0</v>
      </c>
      <c r="G1842" s="13" t="s">
        <v>2335</v>
      </c>
      <c r="H1842" t="s">
        <v>12</v>
      </c>
      <c r="I1842" t="s">
        <v>12</v>
      </c>
      <c r="J1842" s="13" t="s">
        <v>12</v>
      </c>
      <c r="K1842" t="s">
        <v>12</v>
      </c>
      <c r="L1842" t="s">
        <v>4863</v>
      </c>
      <c r="M1842" t="s">
        <v>4138</v>
      </c>
    </row>
    <row r="1843" spans="2:13" ht="16" x14ac:dyDescent="0.2">
      <c r="B1843">
        <v>960629</v>
      </c>
      <c r="C1843" s="3">
        <v>0.32</v>
      </c>
      <c r="D1843">
        <v>0.4</v>
      </c>
      <c r="E1843">
        <v>0.34</v>
      </c>
      <c r="F1843">
        <v>0.21</v>
      </c>
      <c r="G1843" s="13" t="s">
        <v>4077</v>
      </c>
      <c r="H1843" t="s">
        <v>4121</v>
      </c>
      <c r="I1843">
        <v>411220</v>
      </c>
      <c r="J1843" s="13" t="s">
        <v>4134</v>
      </c>
      <c r="K1843" t="s">
        <v>4138</v>
      </c>
      <c r="L1843" t="s">
        <v>5258</v>
      </c>
      <c r="M1843" t="s">
        <v>4138</v>
      </c>
    </row>
    <row r="1844" spans="2:13" ht="16" x14ac:dyDescent="0.2">
      <c r="B1844">
        <v>960630</v>
      </c>
      <c r="C1844" s="3">
        <v>0.32</v>
      </c>
      <c r="D1844">
        <v>0.3</v>
      </c>
      <c r="E1844">
        <v>0.24</v>
      </c>
      <c r="F1844">
        <v>0.33</v>
      </c>
      <c r="G1844" s="13" t="s">
        <v>4078</v>
      </c>
      <c r="H1844" t="s">
        <v>4121</v>
      </c>
      <c r="I1844">
        <v>411220</v>
      </c>
      <c r="J1844" s="13" t="s">
        <v>4134</v>
      </c>
      <c r="K1844" t="s">
        <v>4138</v>
      </c>
      <c r="L1844" t="s">
        <v>5258</v>
      </c>
      <c r="M1844" t="s">
        <v>4138</v>
      </c>
    </row>
    <row r="1845" spans="2:13" ht="32" x14ac:dyDescent="0.2">
      <c r="B1845">
        <v>210220</v>
      </c>
      <c r="C1845" s="3">
        <v>0.31</v>
      </c>
      <c r="D1845">
        <v>0.08</v>
      </c>
      <c r="E1845">
        <v>0.05</v>
      </c>
      <c r="F1845">
        <v>0.02</v>
      </c>
      <c r="G1845" s="13" t="s">
        <v>194</v>
      </c>
      <c r="H1845" t="s">
        <v>4120</v>
      </c>
      <c r="I1845">
        <v>111210</v>
      </c>
      <c r="J1845" s="13" t="s">
        <v>4123</v>
      </c>
      <c r="K1845" t="s">
        <v>4138</v>
      </c>
      <c r="L1845" t="s">
        <v>4276</v>
      </c>
      <c r="M1845" t="s">
        <v>4138</v>
      </c>
    </row>
    <row r="1846" spans="2:13" ht="32" x14ac:dyDescent="0.2">
      <c r="B1846">
        <v>290372</v>
      </c>
      <c r="C1846" s="3">
        <v>0.31</v>
      </c>
      <c r="D1846">
        <v>0.22</v>
      </c>
      <c r="E1846">
        <v>0.4</v>
      </c>
      <c r="F1846">
        <v>0.16</v>
      </c>
      <c r="G1846" s="13" t="s">
        <v>492</v>
      </c>
      <c r="H1846" t="s">
        <v>12</v>
      </c>
      <c r="I1846">
        <v>211220</v>
      </c>
      <c r="J1846" s="13" t="s">
        <v>4127</v>
      </c>
      <c r="K1846" t="s">
        <v>4138</v>
      </c>
      <c r="L1846" t="s">
        <v>4403</v>
      </c>
      <c r="M1846" t="s">
        <v>4138</v>
      </c>
    </row>
    <row r="1847" spans="2:13" ht="32" x14ac:dyDescent="0.2">
      <c r="B1847">
        <v>290713</v>
      </c>
      <c r="C1847" s="3">
        <v>0.31</v>
      </c>
      <c r="D1847">
        <v>0.01</v>
      </c>
      <c r="E1847">
        <v>0.08</v>
      </c>
      <c r="F1847">
        <v>0</v>
      </c>
      <c r="G1847" s="13" t="s">
        <v>533</v>
      </c>
      <c r="H1847" t="s">
        <v>4121</v>
      </c>
      <c r="I1847">
        <v>211220</v>
      </c>
      <c r="J1847" s="13" t="s">
        <v>4127</v>
      </c>
      <c r="K1847" t="s">
        <v>4138</v>
      </c>
      <c r="L1847" t="s">
        <v>4407</v>
      </c>
      <c r="M1847" t="s">
        <v>4138</v>
      </c>
    </row>
    <row r="1848" spans="2:13" ht="32" x14ac:dyDescent="0.2">
      <c r="B1848">
        <v>410530</v>
      </c>
      <c r="C1848" s="3">
        <v>0.31</v>
      </c>
      <c r="D1848">
        <v>0.16</v>
      </c>
      <c r="E1848">
        <v>0.3</v>
      </c>
      <c r="F1848">
        <v>0.33</v>
      </c>
      <c r="G1848" s="13" t="s">
        <v>1223</v>
      </c>
      <c r="H1848" t="s">
        <v>12</v>
      </c>
      <c r="I1848">
        <v>111210</v>
      </c>
      <c r="J1848" s="13" t="s">
        <v>4123</v>
      </c>
      <c r="K1848" t="s">
        <v>4138</v>
      </c>
      <c r="L1848" t="s">
        <v>4573</v>
      </c>
      <c r="M1848" t="s">
        <v>4138</v>
      </c>
    </row>
    <row r="1849" spans="2:13" ht="32" x14ac:dyDescent="0.2">
      <c r="B1849">
        <v>440711</v>
      </c>
      <c r="C1849" s="3">
        <v>0.31</v>
      </c>
      <c r="D1849">
        <v>0.11</v>
      </c>
      <c r="E1849">
        <v>0</v>
      </c>
      <c r="F1849">
        <v>0.01</v>
      </c>
      <c r="G1849" s="13" t="s">
        <v>1276</v>
      </c>
      <c r="H1849" t="s">
        <v>12</v>
      </c>
      <c r="I1849">
        <v>311210</v>
      </c>
      <c r="J1849" s="13" t="s">
        <v>4133</v>
      </c>
      <c r="K1849" t="s">
        <v>4138</v>
      </c>
      <c r="L1849" t="s">
        <v>4594</v>
      </c>
      <c r="M1849" t="s">
        <v>4138</v>
      </c>
    </row>
    <row r="1850" spans="2:13" ht="32" x14ac:dyDescent="0.2">
      <c r="B1850">
        <v>480620</v>
      </c>
      <c r="C1850" s="3">
        <v>0.31</v>
      </c>
      <c r="D1850">
        <v>0.32</v>
      </c>
      <c r="E1850">
        <v>0.36</v>
      </c>
      <c r="F1850">
        <v>0.02</v>
      </c>
      <c r="G1850" s="13" t="s">
        <v>1386</v>
      </c>
      <c r="H1850" t="s">
        <v>4121</v>
      </c>
      <c r="I1850">
        <v>611220</v>
      </c>
      <c r="J1850" s="13" t="s">
        <v>4131</v>
      </c>
      <c r="K1850" t="s">
        <v>4138</v>
      </c>
      <c r="L1850" t="s">
        <v>4625</v>
      </c>
      <c r="M1850" t="s">
        <v>4138</v>
      </c>
    </row>
    <row r="1851" spans="2:13" ht="32" x14ac:dyDescent="0.2">
      <c r="B1851">
        <v>540821</v>
      </c>
      <c r="C1851" s="3">
        <v>0.31</v>
      </c>
      <c r="D1851">
        <v>0.23</v>
      </c>
      <c r="E1851">
        <v>0.47</v>
      </c>
      <c r="F1851">
        <v>0.15</v>
      </c>
      <c r="G1851" s="13" t="s">
        <v>1670</v>
      </c>
      <c r="H1851" t="s">
        <v>4121</v>
      </c>
      <c r="I1851">
        <v>411220</v>
      </c>
      <c r="J1851" s="13" t="s">
        <v>4134</v>
      </c>
      <c r="K1851" t="s">
        <v>4138</v>
      </c>
      <c r="L1851" t="s">
        <v>4697</v>
      </c>
      <c r="M1851" t="s">
        <v>4138</v>
      </c>
    </row>
    <row r="1852" spans="2:13" ht="16" x14ac:dyDescent="0.2">
      <c r="B1852">
        <v>550210</v>
      </c>
      <c r="C1852" s="3">
        <v>0.31</v>
      </c>
      <c r="D1852">
        <v>1.23</v>
      </c>
      <c r="E1852">
        <v>0.46</v>
      </c>
      <c r="F1852">
        <v>0.8</v>
      </c>
      <c r="G1852" s="13" t="s">
        <v>1683</v>
      </c>
      <c r="H1852" t="s">
        <v>12</v>
      </c>
      <c r="I1852">
        <v>411210</v>
      </c>
      <c r="J1852" s="13" t="s">
        <v>4137</v>
      </c>
      <c r="K1852" t="s">
        <v>4138</v>
      </c>
      <c r="L1852" t="s">
        <v>4699</v>
      </c>
      <c r="M1852" t="s">
        <v>4138</v>
      </c>
    </row>
    <row r="1853" spans="2:13" ht="16" x14ac:dyDescent="0.2">
      <c r="B1853">
        <v>600330</v>
      </c>
      <c r="C1853" s="3">
        <v>0.31</v>
      </c>
      <c r="D1853">
        <v>0.32</v>
      </c>
      <c r="E1853">
        <v>0.11</v>
      </c>
      <c r="F1853">
        <v>0.03</v>
      </c>
      <c r="G1853" s="13" t="s">
        <v>1895</v>
      </c>
      <c r="H1853" t="s">
        <v>12</v>
      </c>
      <c r="I1853">
        <v>411220</v>
      </c>
      <c r="J1853" s="13" t="s">
        <v>4134</v>
      </c>
      <c r="K1853" t="s">
        <v>4138</v>
      </c>
      <c r="L1853" t="s">
        <v>4752</v>
      </c>
      <c r="M1853" t="s">
        <v>4138</v>
      </c>
    </row>
    <row r="1854" spans="2:13" ht="16" x14ac:dyDescent="0.2">
      <c r="B1854">
        <v>930520</v>
      </c>
      <c r="C1854" s="3">
        <v>0.31</v>
      </c>
      <c r="D1854">
        <v>0.01</v>
      </c>
      <c r="E1854">
        <v>0</v>
      </c>
      <c r="F1854">
        <v>0</v>
      </c>
      <c r="G1854" s="13" t="s">
        <v>3985</v>
      </c>
      <c r="H1854" t="s">
        <v>12</v>
      </c>
      <c r="I1854">
        <v>811220</v>
      </c>
      <c r="J1854" s="13" t="s">
        <v>4130</v>
      </c>
      <c r="K1854" t="s">
        <v>4138</v>
      </c>
      <c r="L1854" t="s">
        <v>5238</v>
      </c>
      <c r="M1854" t="s">
        <v>4138</v>
      </c>
    </row>
    <row r="1855" spans="2:13" ht="32" x14ac:dyDescent="0.2">
      <c r="B1855">
        <v>280410</v>
      </c>
      <c r="C1855" s="3">
        <v>0.3</v>
      </c>
      <c r="D1855">
        <v>0</v>
      </c>
      <c r="E1855">
        <v>0</v>
      </c>
      <c r="F1855">
        <v>0</v>
      </c>
      <c r="G1855" s="13" t="s">
        <v>314</v>
      </c>
      <c r="H1855" t="s">
        <v>4121</v>
      </c>
      <c r="I1855">
        <v>211220</v>
      </c>
      <c r="J1855" s="13" t="s">
        <v>4127</v>
      </c>
      <c r="K1855" t="s">
        <v>4138</v>
      </c>
      <c r="L1855" t="s">
        <v>4356</v>
      </c>
      <c r="M1855" t="s">
        <v>4138</v>
      </c>
    </row>
    <row r="1856" spans="2:13" ht="32" x14ac:dyDescent="0.2">
      <c r="B1856">
        <v>401390</v>
      </c>
      <c r="C1856" s="3">
        <v>0.3</v>
      </c>
      <c r="D1856">
        <v>0.46</v>
      </c>
      <c r="E1856">
        <v>0.7</v>
      </c>
      <c r="F1856">
        <v>0.3</v>
      </c>
      <c r="G1856" s="13" t="s">
        <v>1201</v>
      </c>
      <c r="H1856" t="s">
        <v>4120</v>
      </c>
      <c r="I1856">
        <v>511210</v>
      </c>
      <c r="J1856" s="13" t="s">
        <v>4135</v>
      </c>
      <c r="K1856" t="s">
        <v>4138</v>
      </c>
      <c r="L1856" t="s">
        <v>4565</v>
      </c>
      <c r="M1856" t="s">
        <v>4138</v>
      </c>
    </row>
    <row r="1857" spans="2:13" ht="16" x14ac:dyDescent="0.2">
      <c r="B1857">
        <v>510720</v>
      </c>
      <c r="C1857" s="3">
        <v>0.3</v>
      </c>
      <c r="D1857">
        <v>0.2</v>
      </c>
      <c r="E1857">
        <v>0.63</v>
      </c>
      <c r="F1857">
        <v>0.24</v>
      </c>
      <c r="G1857" s="13" t="s">
        <v>1485</v>
      </c>
      <c r="H1857" t="s">
        <v>4121</v>
      </c>
      <c r="I1857">
        <v>411220</v>
      </c>
      <c r="J1857" s="13" t="s">
        <v>4134</v>
      </c>
      <c r="K1857" t="s">
        <v>4138</v>
      </c>
      <c r="L1857" t="s">
        <v>4663</v>
      </c>
      <c r="M1857" t="s">
        <v>4138</v>
      </c>
    </row>
    <row r="1858" spans="2:13" ht="16" x14ac:dyDescent="0.2">
      <c r="B1858">
        <v>521059</v>
      </c>
      <c r="C1858" s="3">
        <v>0.3</v>
      </c>
      <c r="D1858">
        <v>0.23</v>
      </c>
      <c r="E1858">
        <v>0</v>
      </c>
      <c r="F1858">
        <v>0.09</v>
      </c>
      <c r="G1858" s="13" t="s">
        <v>1571</v>
      </c>
      <c r="H1858" t="s">
        <v>4121</v>
      </c>
      <c r="I1858">
        <v>411220</v>
      </c>
      <c r="J1858" s="13" t="s">
        <v>4134</v>
      </c>
      <c r="K1858" t="s">
        <v>4138</v>
      </c>
      <c r="L1858" t="s">
        <v>4678</v>
      </c>
      <c r="M1858" t="s">
        <v>4138</v>
      </c>
    </row>
    <row r="1859" spans="2:13" ht="32" x14ac:dyDescent="0.2">
      <c r="B1859">
        <v>521214</v>
      </c>
      <c r="C1859" s="3">
        <v>0.3</v>
      </c>
      <c r="D1859">
        <v>0.57999999999999996</v>
      </c>
      <c r="E1859">
        <v>0.48</v>
      </c>
      <c r="F1859">
        <v>0.13</v>
      </c>
      <c r="G1859" s="13" t="s">
        <v>1584</v>
      </c>
      <c r="H1859" t="s">
        <v>4121</v>
      </c>
      <c r="I1859">
        <v>411220</v>
      </c>
      <c r="J1859" s="13" t="s">
        <v>4134</v>
      </c>
      <c r="K1859" t="s">
        <v>4138</v>
      </c>
      <c r="L1859" t="s">
        <v>4680</v>
      </c>
      <c r="M1859" t="s">
        <v>4138</v>
      </c>
    </row>
    <row r="1860" spans="2:13" ht="16" x14ac:dyDescent="0.2">
      <c r="B1860">
        <v>630520</v>
      </c>
      <c r="C1860" s="3">
        <v>0.3</v>
      </c>
      <c r="D1860">
        <v>0.4</v>
      </c>
      <c r="E1860">
        <v>0.41</v>
      </c>
      <c r="F1860">
        <v>0.09</v>
      </c>
      <c r="G1860" s="13" t="s">
        <v>2132</v>
      </c>
      <c r="H1860" t="s">
        <v>4120</v>
      </c>
      <c r="I1860">
        <v>411220</v>
      </c>
      <c r="J1860" s="13" t="s">
        <v>4134</v>
      </c>
      <c r="K1860" t="s">
        <v>4138</v>
      </c>
      <c r="L1860" t="s">
        <v>4794</v>
      </c>
      <c r="M1860" t="s">
        <v>4138</v>
      </c>
    </row>
    <row r="1861" spans="2:13" ht="32" x14ac:dyDescent="0.2">
      <c r="B1861">
        <v>680291</v>
      </c>
      <c r="C1861" s="3">
        <v>0.3</v>
      </c>
      <c r="D1861">
        <v>0.35</v>
      </c>
      <c r="E1861">
        <v>0.01</v>
      </c>
      <c r="F1861">
        <v>0.04</v>
      </c>
      <c r="G1861" s="13" t="s">
        <v>2203</v>
      </c>
      <c r="H1861" t="s">
        <v>4120</v>
      </c>
      <c r="I1861">
        <v>311220</v>
      </c>
      <c r="J1861" s="13" t="s">
        <v>4126</v>
      </c>
      <c r="K1861" t="s">
        <v>4138</v>
      </c>
      <c r="L1861" t="s">
        <v>4820</v>
      </c>
      <c r="M1861" t="s">
        <v>4138</v>
      </c>
    </row>
    <row r="1862" spans="2:13" ht="32" x14ac:dyDescent="0.2">
      <c r="B1862">
        <v>690600</v>
      </c>
      <c r="C1862" s="3">
        <v>0.3</v>
      </c>
      <c r="D1862">
        <v>0.32</v>
      </c>
      <c r="E1862">
        <v>0.11</v>
      </c>
      <c r="F1862">
        <v>0.05</v>
      </c>
      <c r="G1862" s="13" t="s">
        <v>2255</v>
      </c>
      <c r="H1862" t="s">
        <v>4120</v>
      </c>
      <c r="I1862">
        <v>311220</v>
      </c>
      <c r="J1862" s="13" t="s">
        <v>4126</v>
      </c>
      <c r="K1862" t="s">
        <v>4138</v>
      </c>
      <c r="L1862" t="s">
        <v>4839</v>
      </c>
      <c r="M1862" t="s">
        <v>4138</v>
      </c>
    </row>
    <row r="1863" spans="2:13" ht="32" x14ac:dyDescent="0.2">
      <c r="B1863">
        <v>690730</v>
      </c>
      <c r="C1863" s="3">
        <v>0.3</v>
      </c>
      <c r="D1863">
        <v>0.22</v>
      </c>
      <c r="E1863">
        <v>0.15</v>
      </c>
      <c r="F1863">
        <v>0.06</v>
      </c>
      <c r="G1863" s="13" t="s">
        <v>2259</v>
      </c>
      <c r="H1863" t="s">
        <v>12</v>
      </c>
      <c r="I1863">
        <v>311220</v>
      </c>
      <c r="J1863" s="13" t="s">
        <v>4133</v>
      </c>
      <c r="K1863" t="s">
        <v>4138</v>
      </c>
      <c r="L1863" t="s">
        <v>4840</v>
      </c>
      <c r="M1863" t="s">
        <v>4138</v>
      </c>
    </row>
    <row r="1864" spans="2:13" ht="32" x14ac:dyDescent="0.2">
      <c r="B1864">
        <v>721923</v>
      </c>
      <c r="C1864" s="3">
        <v>0.3</v>
      </c>
      <c r="D1864">
        <v>0.49</v>
      </c>
      <c r="E1864">
        <v>0.04</v>
      </c>
      <c r="F1864">
        <v>7.0000000000000007E-2</v>
      </c>
      <c r="G1864" s="13" t="s">
        <v>2486</v>
      </c>
      <c r="H1864" t="s">
        <v>4121</v>
      </c>
      <c r="I1864">
        <v>511210</v>
      </c>
      <c r="J1864" s="13" t="s">
        <v>4135</v>
      </c>
      <c r="K1864" t="s">
        <v>4138</v>
      </c>
      <c r="L1864" t="s">
        <v>4894</v>
      </c>
      <c r="M1864" t="s">
        <v>4138</v>
      </c>
    </row>
    <row r="1865" spans="2:13" ht="32" x14ac:dyDescent="0.2">
      <c r="B1865">
        <v>790500</v>
      </c>
      <c r="C1865" s="3">
        <v>0.3</v>
      </c>
      <c r="D1865">
        <v>0.56000000000000005</v>
      </c>
      <c r="E1865">
        <v>0.78</v>
      </c>
      <c r="F1865">
        <v>0.24</v>
      </c>
      <c r="G1865" s="13" t="s">
        <v>2757</v>
      </c>
      <c r="H1865" t="s">
        <v>4121</v>
      </c>
      <c r="I1865">
        <v>311210</v>
      </c>
      <c r="J1865" s="13" t="s">
        <v>4126</v>
      </c>
      <c r="K1865" t="s">
        <v>4138</v>
      </c>
      <c r="L1865" t="s">
        <v>4977</v>
      </c>
      <c r="M1865" t="s">
        <v>4138</v>
      </c>
    </row>
    <row r="1866" spans="2:13" ht="32" x14ac:dyDescent="0.2">
      <c r="B1866">
        <v>841210</v>
      </c>
      <c r="C1866" s="3">
        <v>0.3</v>
      </c>
      <c r="D1866">
        <v>0.36</v>
      </c>
      <c r="E1866">
        <v>0.16</v>
      </c>
      <c r="F1866">
        <v>0.32</v>
      </c>
      <c r="G1866" s="13" t="s">
        <v>2926</v>
      </c>
      <c r="H1866" t="s">
        <v>4122</v>
      </c>
      <c r="I1866">
        <v>511220</v>
      </c>
      <c r="J1866" s="13" t="s">
        <v>4135</v>
      </c>
      <c r="K1866" t="s">
        <v>4138</v>
      </c>
      <c r="L1866" t="s">
        <v>5030</v>
      </c>
      <c r="M1866" t="s">
        <v>4138</v>
      </c>
    </row>
    <row r="1867" spans="2:13" ht="32" x14ac:dyDescent="0.2">
      <c r="B1867">
        <v>441891</v>
      </c>
      <c r="C1867" s="3">
        <v>0.28999999999999998</v>
      </c>
      <c r="D1867">
        <v>0.31</v>
      </c>
      <c r="E1867">
        <v>0.04</v>
      </c>
      <c r="F1867">
        <v>0</v>
      </c>
      <c r="G1867" s="13" t="s">
        <v>1270</v>
      </c>
      <c r="H1867" t="s">
        <v>12</v>
      </c>
      <c r="I1867">
        <v>311210</v>
      </c>
      <c r="J1867" s="13" t="s">
        <v>4133</v>
      </c>
      <c r="K1867" t="s">
        <v>4138</v>
      </c>
      <c r="L1867" t="s">
        <v>4605</v>
      </c>
      <c r="M1867" t="s">
        <v>4138</v>
      </c>
    </row>
    <row r="1868" spans="2:13" ht="32" x14ac:dyDescent="0.2">
      <c r="B1868">
        <v>480442</v>
      </c>
      <c r="C1868" s="3">
        <v>0.28999999999999998</v>
      </c>
      <c r="D1868">
        <v>0.17</v>
      </c>
      <c r="E1868">
        <v>0</v>
      </c>
      <c r="F1868">
        <v>0.04</v>
      </c>
      <c r="G1868" s="13" t="s">
        <v>1371</v>
      </c>
      <c r="H1868" t="s">
        <v>4121</v>
      </c>
      <c r="I1868">
        <v>611210</v>
      </c>
      <c r="J1868" s="13" t="s">
        <v>4131</v>
      </c>
      <c r="K1868" t="s">
        <v>4138</v>
      </c>
      <c r="L1868" t="s">
        <v>4623</v>
      </c>
      <c r="M1868" t="s">
        <v>4138</v>
      </c>
    </row>
    <row r="1869" spans="2:13" ht="16" x14ac:dyDescent="0.2">
      <c r="B1869">
        <v>520949</v>
      </c>
      <c r="C1869" s="3">
        <v>0.28999999999999998</v>
      </c>
      <c r="D1869">
        <v>0.1</v>
      </c>
      <c r="E1869">
        <v>0.04</v>
      </c>
      <c r="F1869">
        <v>0</v>
      </c>
      <c r="G1869" s="13" t="s">
        <v>1538</v>
      </c>
      <c r="H1869" t="s">
        <v>4121</v>
      </c>
      <c r="I1869">
        <v>411220</v>
      </c>
      <c r="J1869" s="13" t="s">
        <v>4134</v>
      </c>
      <c r="K1869" t="s">
        <v>4138</v>
      </c>
      <c r="L1869" t="s">
        <v>4677</v>
      </c>
      <c r="M1869" t="s">
        <v>4138</v>
      </c>
    </row>
    <row r="1870" spans="2:13" ht="16" x14ac:dyDescent="0.2">
      <c r="B1870">
        <v>521215</v>
      </c>
      <c r="C1870" s="3">
        <v>0.28999999999999998</v>
      </c>
      <c r="D1870">
        <v>0.03</v>
      </c>
      <c r="E1870">
        <v>0.26</v>
      </c>
      <c r="F1870">
        <v>0.13</v>
      </c>
      <c r="G1870" s="13" t="s">
        <v>1585</v>
      </c>
      <c r="H1870" t="s">
        <v>4121</v>
      </c>
      <c r="I1870">
        <v>411220</v>
      </c>
      <c r="J1870" s="13" t="s">
        <v>4134</v>
      </c>
      <c r="K1870" t="s">
        <v>4138</v>
      </c>
      <c r="L1870" t="s">
        <v>4680</v>
      </c>
      <c r="M1870" t="s">
        <v>4138</v>
      </c>
    </row>
    <row r="1871" spans="2:13" ht="16" x14ac:dyDescent="0.2">
      <c r="B1871">
        <v>550490</v>
      </c>
      <c r="C1871" s="3">
        <v>0.28999999999999998</v>
      </c>
      <c r="D1871">
        <v>5.57</v>
      </c>
      <c r="E1871">
        <v>0.98</v>
      </c>
      <c r="F1871">
        <v>0.94</v>
      </c>
      <c r="G1871" s="13" t="s">
        <v>1689</v>
      </c>
      <c r="H1871" t="s">
        <v>4121</v>
      </c>
      <c r="I1871">
        <v>411210</v>
      </c>
      <c r="J1871" s="13" t="s">
        <v>4134</v>
      </c>
      <c r="K1871" t="s">
        <v>4138</v>
      </c>
      <c r="L1871" t="s">
        <v>4701</v>
      </c>
      <c r="M1871" t="s">
        <v>4138</v>
      </c>
    </row>
    <row r="1872" spans="2:13" ht="16" x14ac:dyDescent="0.2">
      <c r="B1872">
        <v>560811</v>
      </c>
      <c r="C1872" s="3">
        <v>0.28999999999999998</v>
      </c>
      <c r="D1872">
        <v>0.79</v>
      </c>
      <c r="E1872">
        <v>1.63</v>
      </c>
      <c r="F1872">
        <v>0.81</v>
      </c>
      <c r="G1872" s="13" t="s">
        <v>1802</v>
      </c>
      <c r="H1872" t="s">
        <v>4121</v>
      </c>
      <c r="I1872">
        <v>411210</v>
      </c>
      <c r="J1872" s="13" t="s">
        <v>4134</v>
      </c>
      <c r="K1872" t="s">
        <v>4138</v>
      </c>
      <c r="L1872" t="s">
        <v>4721</v>
      </c>
      <c r="M1872" t="s">
        <v>4138</v>
      </c>
    </row>
    <row r="1873" spans="2:13" ht="32" x14ac:dyDescent="0.2">
      <c r="B1873">
        <v>900792</v>
      </c>
      <c r="C1873" s="3">
        <v>0.28999999999999998</v>
      </c>
      <c r="D1873">
        <v>0.92</v>
      </c>
      <c r="E1873">
        <v>0.15</v>
      </c>
      <c r="F1873">
        <v>0.14000000000000001</v>
      </c>
      <c r="G1873" s="13" t="s">
        <v>3810</v>
      </c>
      <c r="H1873" t="s">
        <v>4122</v>
      </c>
      <c r="I1873">
        <v>611220</v>
      </c>
      <c r="J1873" s="13" t="s">
        <v>4131</v>
      </c>
      <c r="K1873" t="s">
        <v>4138</v>
      </c>
      <c r="L1873" t="s">
        <v>5197</v>
      </c>
      <c r="M1873" t="s">
        <v>4138</v>
      </c>
    </row>
    <row r="1874" spans="2:13" ht="32" x14ac:dyDescent="0.2">
      <c r="B1874">
        <v>290122</v>
      </c>
      <c r="C1874" s="3">
        <v>0.28000000000000003</v>
      </c>
      <c r="D1874">
        <v>0.37</v>
      </c>
      <c r="E1874">
        <v>2.64</v>
      </c>
      <c r="F1874">
        <v>4.57</v>
      </c>
      <c r="G1874" s="13" t="s">
        <v>455</v>
      </c>
      <c r="H1874" t="s">
        <v>4121</v>
      </c>
      <c r="I1874">
        <v>211220</v>
      </c>
      <c r="J1874" s="13" t="s">
        <v>4127</v>
      </c>
      <c r="K1874" t="s">
        <v>4138</v>
      </c>
      <c r="L1874" t="s">
        <v>4401</v>
      </c>
      <c r="M1874" t="s">
        <v>4138</v>
      </c>
    </row>
    <row r="1875" spans="2:13" ht="32" x14ac:dyDescent="0.2">
      <c r="B1875">
        <v>292310</v>
      </c>
      <c r="C1875" s="3">
        <v>0.28000000000000003</v>
      </c>
      <c r="D1875">
        <v>0.09</v>
      </c>
      <c r="E1875">
        <v>0.37</v>
      </c>
      <c r="F1875">
        <v>0.06</v>
      </c>
      <c r="G1875" s="13" t="s">
        <v>663</v>
      </c>
      <c r="H1875" t="s">
        <v>4121</v>
      </c>
      <c r="I1875">
        <v>211220</v>
      </c>
      <c r="J1875" s="13" t="s">
        <v>4127</v>
      </c>
      <c r="K1875" t="s">
        <v>4138</v>
      </c>
      <c r="L1875" t="s">
        <v>4423</v>
      </c>
      <c r="M1875" t="s">
        <v>4138</v>
      </c>
    </row>
    <row r="1876" spans="2:13" ht="32" x14ac:dyDescent="0.2">
      <c r="B1876">
        <v>381511</v>
      </c>
      <c r="C1876" s="3">
        <v>0.28000000000000003</v>
      </c>
      <c r="D1876">
        <v>2.62</v>
      </c>
      <c r="E1876">
        <v>0.19</v>
      </c>
      <c r="F1876">
        <v>0.31</v>
      </c>
      <c r="G1876" s="13" t="s">
        <v>979</v>
      </c>
      <c r="H1876" t="s">
        <v>4121</v>
      </c>
      <c r="I1876">
        <v>211220</v>
      </c>
      <c r="J1876" s="13" t="s">
        <v>4127</v>
      </c>
      <c r="K1876" t="s">
        <v>4138</v>
      </c>
      <c r="L1876" t="s">
        <v>4514</v>
      </c>
      <c r="M1876" t="s">
        <v>4138</v>
      </c>
    </row>
    <row r="1877" spans="2:13" ht="32" x14ac:dyDescent="0.2">
      <c r="B1877">
        <v>400211</v>
      </c>
      <c r="C1877" s="3">
        <v>0.28000000000000003</v>
      </c>
      <c r="D1877">
        <v>0.4</v>
      </c>
      <c r="E1877">
        <v>0.96</v>
      </c>
      <c r="F1877">
        <v>0.87</v>
      </c>
      <c r="G1877" s="13" t="s">
        <v>1144</v>
      </c>
      <c r="H1877" t="s">
        <v>4121</v>
      </c>
      <c r="I1877">
        <v>211210</v>
      </c>
      <c r="J1877" s="13" t="s">
        <v>4127</v>
      </c>
      <c r="K1877" t="s">
        <v>4138</v>
      </c>
      <c r="L1877" t="s">
        <v>4554</v>
      </c>
      <c r="M1877" t="s">
        <v>4138</v>
      </c>
    </row>
    <row r="1878" spans="2:13" ht="32" x14ac:dyDescent="0.2">
      <c r="B1878">
        <v>401033</v>
      </c>
      <c r="C1878" s="3">
        <v>0.28000000000000003</v>
      </c>
      <c r="D1878">
        <v>0.33</v>
      </c>
      <c r="E1878">
        <v>0.22</v>
      </c>
      <c r="F1878">
        <v>0.24</v>
      </c>
      <c r="G1878" s="13" t="s">
        <v>1184</v>
      </c>
      <c r="H1878" t="s">
        <v>12</v>
      </c>
      <c r="I1878">
        <v>811210</v>
      </c>
      <c r="J1878" s="13" t="s">
        <v>4130</v>
      </c>
      <c r="K1878" t="s">
        <v>4138</v>
      </c>
      <c r="L1878" t="s">
        <v>4562</v>
      </c>
      <c r="M1878" t="s">
        <v>4138</v>
      </c>
    </row>
    <row r="1879" spans="2:13" ht="32" x14ac:dyDescent="0.2">
      <c r="B1879">
        <v>411420</v>
      </c>
      <c r="C1879" s="3">
        <v>0.28000000000000003</v>
      </c>
      <c r="D1879">
        <v>0.81</v>
      </c>
      <c r="E1879">
        <v>0.63</v>
      </c>
      <c r="F1879">
        <v>0.21</v>
      </c>
      <c r="G1879" s="13" t="s">
        <v>1239</v>
      </c>
      <c r="H1879" t="s">
        <v>12</v>
      </c>
      <c r="I1879">
        <v>111210</v>
      </c>
      <c r="J1879" s="13" t="s">
        <v>4123</v>
      </c>
      <c r="K1879" t="s">
        <v>4138</v>
      </c>
      <c r="L1879" t="s">
        <v>4578</v>
      </c>
      <c r="M1879" t="s">
        <v>4138</v>
      </c>
    </row>
    <row r="1880" spans="2:13" ht="32" x14ac:dyDescent="0.2">
      <c r="B1880">
        <v>511219</v>
      </c>
      <c r="C1880" s="3">
        <v>0.28000000000000003</v>
      </c>
      <c r="D1880">
        <v>0.33</v>
      </c>
      <c r="E1880">
        <v>0.03</v>
      </c>
      <c r="F1880">
        <v>0.02</v>
      </c>
      <c r="G1880" s="13" t="s">
        <v>1496</v>
      </c>
      <c r="H1880" t="s">
        <v>4121</v>
      </c>
      <c r="I1880">
        <v>411210</v>
      </c>
      <c r="J1880" s="13" t="s">
        <v>4134</v>
      </c>
      <c r="K1880" t="s">
        <v>4138</v>
      </c>
      <c r="L1880" t="s">
        <v>4667</v>
      </c>
      <c r="M1880" t="s">
        <v>4138</v>
      </c>
    </row>
    <row r="1881" spans="2:13" ht="32" x14ac:dyDescent="0.2">
      <c r="B1881">
        <v>520841</v>
      </c>
      <c r="C1881" s="3">
        <v>0.28000000000000003</v>
      </c>
      <c r="D1881">
        <v>0.56000000000000005</v>
      </c>
      <c r="E1881">
        <v>1.4</v>
      </c>
      <c r="F1881">
        <v>0.63</v>
      </c>
      <c r="G1881" s="13" t="s">
        <v>1545</v>
      </c>
      <c r="H1881" t="s">
        <v>4121</v>
      </c>
      <c r="I1881">
        <v>411220</v>
      </c>
      <c r="J1881" s="13" t="s">
        <v>4134</v>
      </c>
      <c r="K1881" t="s">
        <v>4138</v>
      </c>
      <c r="L1881" t="s">
        <v>4676</v>
      </c>
      <c r="M1881" t="s">
        <v>4138</v>
      </c>
    </row>
    <row r="1882" spans="2:13" ht="32" x14ac:dyDescent="0.2">
      <c r="B1882">
        <v>551312</v>
      </c>
      <c r="C1882" s="3">
        <v>0.28000000000000003</v>
      </c>
      <c r="D1882">
        <v>0.46</v>
      </c>
      <c r="E1882">
        <v>0.61</v>
      </c>
      <c r="F1882">
        <v>0.43</v>
      </c>
      <c r="G1882" s="13" t="s">
        <v>1728</v>
      </c>
      <c r="H1882" t="s">
        <v>4121</v>
      </c>
      <c r="I1882">
        <v>411220</v>
      </c>
      <c r="J1882" s="13" t="s">
        <v>4134</v>
      </c>
      <c r="K1882" t="s">
        <v>4138</v>
      </c>
      <c r="L1882" t="s">
        <v>4710</v>
      </c>
      <c r="M1882" t="s">
        <v>4138</v>
      </c>
    </row>
    <row r="1883" spans="2:13" ht="32" x14ac:dyDescent="0.2">
      <c r="B1883">
        <v>681320</v>
      </c>
      <c r="C1883" s="3">
        <v>0.28000000000000003</v>
      </c>
      <c r="D1883">
        <v>0.25</v>
      </c>
      <c r="E1883">
        <v>0.28000000000000003</v>
      </c>
      <c r="F1883">
        <v>0.18</v>
      </c>
      <c r="G1883" s="13" t="s">
        <v>2229</v>
      </c>
      <c r="H1883" t="s">
        <v>12</v>
      </c>
      <c r="I1883">
        <v>311220</v>
      </c>
      <c r="J1883" s="13" t="s">
        <v>4126</v>
      </c>
      <c r="K1883" t="s">
        <v>4138</v>
      </c>
      <c r="L1883" t="s">
        <v>4831</v>
      </c>
      <c r="M1883" t="s">
        <v>4138</v>
      </c>
    </row>
    <row r="1884" spans="2:13" ht="32" x14ac:dyDescent="0.2">
      <c r="B1884">
        <v>847890</v>
      </c>
      <c r="C1884" s="3">
        <v>0.28000000000000003</v>
      </c>
      <c r="D1884">
        <v>0.09</v>
      </c>
      <c r="E1884">
        <v>0</v>
      </c>
      <c r="F1884">
        <v>0.08</v>
      </c>
      <c r="G1884" s="13" t="s">
        <v>3343</v>
      </c>
      <c r="H1884" t="s">
        <v>4122</v>
      </c>
      <c r="I1884">
        <v>111210</v>
      </c>
      <c r="J1884" s="13" t="s">
        <v>4123</v>
      </c>
      <c r="K1884" t="s">
        <v>4138</v>
      </c>
      <c r="L1884" t="s">
        <v>5095</v>
      </c>
      <c r="M1884" t="s">
        <v>4138</v>
      </c>
    </row>
    <row r="1885" spans="2:13" ht="32" x14ac:dyDescent="0.2">
      <c r="B1885">
        <v>280200</v>
      </c>
      <c r="C1885" s="3">
        <v>0.27</v>
      </c>
      <c r="D1885">
        <v>0.26</v>
      </c>
      <c r="E1885">
        <v>0.06</v>
      </c>
      <c r="F1885">
        <v>0.09</v>
      </c>
      <c r="G1885" s="13" t="s">
        <v>312</v>
      </c>
      <c r="H1885" t="s">
        <v>4121</v>
      </c>
      <c r="I1885">
        <v>211220</v>
      </c>
      <c r="J1885" s="13" t="s">
        <v>4127</v>
      </c>
      <c r="K1885" t="s">
        <v>4138</v>
      </c>
      <c r="L1885" t="s">
        <v>4354</v>
      </c>
      <c r="M1885" t="s">
        <v>4138</v>
      </c>
    </row>
    <row r="1886" spans="2:13" ht="32" x14ac:dyDescent="0.2">
      <c r="B1886">
        <v>401694</v>
      </c>
      <c r="C1886" s="3">
        <v>0.27</v>
      </c>
      <c r="D1886">
        <v>0.3</v>
      </c>
      <c r="E1886">
        <v>0.28000000000000003</v>
      </c>
      <c r="F1886">
        <v>0.67</v>
      </c>
      <c r="G1886" s="13" t="s">
        <v>1211</v>
      </c>
      <c r="H1886" t="s">
        <v>4120</v>
      </c>
      <c r="I1886">
        <v>511220</v>
      </c>
      <c r="J1886" s="13" t="s">
        <v>4135</v>
      </c>
      <c r="K1886" t="s">
        <v>4138</v>
      </c>
      <c r="L1886" t="s">
        <v>4568</v>
      </c>
      <c r="M1886" t="s">
        <v>4138</v>
      </c>
    </row>
    <row r="1887" spans="2:13" ht="16" x14ac:dyDescent="0.2">
      <c r="B1887">
        <v>510810</v>
      </c>
      <c r="C1887" s="3">
        <v>0.27</v>
      </c>
      <c r="D1887">
        <v>0.26</v>
      </c>
      <c r="E1887">
        <v>0</v>
      </c>
      <c r="F1887">
        <v>0</v>
      </c>
      <c r="G1887" s="13" t="s">
        <v>1486</v>
      </c>
      <c r="H1887" t="s">
        <v>4121</v>
      </c>
      <c r="I1887">
        <v>411220</v>
      </c>
      <c r="J1887" s="13" t="s">
        <v>4134</v>
      </c>
      <c r="K1887" t="s">
        <v>4138</v>
      </c>
      <c r="L1887" t="s">
        <v>4664</v>
      </c>
      <c r="M1887" t="s">
        <v>4138</v>
      </c>
    </row>
    <row r="1888" spans="2:13" ht="32" x14ac:dyDescent="0.2">
      <c r="B1888">
        <v>520512</v>
      </c>
      <c r="C1888" s="3">
        <v>0.27</v>
      </c>
      <c r="D1888">
        <v>1.56</v>
      </c>
      <c r="E1888">
        <v>0</v>
      </c>
      <c r="F1888">
        <v>0</v>
      </c>
      <c r="G1888" s="13" t="s">
        <v>1507</v>
      </c>
      <c r="H1888" t="s">
        <v>4121</v>
      </c>
      <c r="I1888">
        <v>411220</v>
      </c>
      <c r="J1888" s="13" t="s">
        <v>4134</v>
      </c>
      <c r="K1888" t="s">
        <v>4138</v>
      </c>
      <c r="L1888" t="s">
        <v>4673</v>
      </c>
      <c r="M1888" t="s">
        <v>4138</v>
      </c>
    </row>
    <row r="1889" spans="2:13" ht="32" x14ac:dyDescent="0.2">
      <c r="B1889">
        <v>540741</v>
      </c>
      <c r="C1889" s="3">
        <v>0.27</v>
      </c>
      <c r="D1889">
        <v>0.34</v>
      </c>
      <c r="E1889">
        <v>0.48</v>
      </c>
      <c r="F1889">
        <v>0.08</v>
      </c>
      <c r="G1889" s="13" t="s">
        <v>1647</v>
      </c>
      <c r="H1889" t="s">
        <v>4121</v>
      </c>
      <c r="I1889">
        <v>411220</v>
      </c>
      <c r="J1889" s="13" t="s">
        <v>4134</v>
      </c>
      <c r="K1889" t="s">
        <v>4138</v>
      </c>
      <c r="L1889" t="s">
        <v>4696</v>
      </c>
      <c r="M1889" t="s">
        <v>4138</v>
      </c>
    </row>
    <row r="1890" spans="2:13" ht="32" x14ac:dyDescent="0.2">
      <c r="B1890">
        <v>551521</v>
      </c>
      <c r="C1890" s="3">
        <v>0.27</v>
      </c>
      <c r="D1890">
        <v>0.98</v>
      </c>
      <c r="E1890">
        <v>0.02</v>
      </c>
      <c r="F1890">
        <v>0.21</v>
      </c>
      <c r="G1890" s="13" t="s">
        <v>1752</v>
      </c>
      <c r="H1890" t="s">
        <v>4121</v>
      </c>
      <c r="I1890">
        <v>411220</v>
      </c>
      <c r="J1890" s="13" t="s">
        <v>4134</v>
      </c>
      <c r="K1890" t="s">
        <v>4138</v>
      </c>
      <c r="L1890" t="s">
        <v>4712</v>
      </c>
      <c r="M1890" t="s">
        <v>4138</v>
      </c>
    </row>
    <row r="1891" spans="2:13" ht="32" x14ac:dyDescent="0.2">
      <c r="B1891">
        <v>911011</v>
      </c>
      <c r="C1891" s="3">
        <v>0.27</v>
      </c>
      <c r="D1891">
        <v>0.83</v>
      </c>
      <c r="E1891">
        <v>0.43</v>
      </c>
      <c r="F1891">
        <v>0.01</v>
      </c>
      <c r="G1891" s="13" t="s">
        <v>3949</v>
      </c>
      <c r="H1891" t="s">
        <v>4121</v>
      </c>
      <c r="I1891">
        <v>711220</v>
      </c>
      <c r="J1891" s="13" t="s">
        <v>4124</v>
      </c>
      <c r="K1891" t="s">
        <v>4138</v>
      </c>
      <c r="L1891" t="s">
        <v>5224</v>
      </c>
      <c r="M1891" t="s">
        <v>4138</v>
      </c>
    </row>
    <row r="1892" spans="2:13" ht="16" x14ac:dyDescent="0.2">
      <c r="B1892">
        <v>911110</v>
      </c>
      <c r="C1892" s="3">
        <v>0.27</v>
      </c>
      <c r="D1892">
        <v>0</v>
      </c>
      <c r="E1892">
        <v>0.09</v>
      </c>
      <c r="F1892">
        <v>0.09</v>
      </c>
      <c r="G1892" s="13" t="s">
        <v>3953</v>
      </c>
      <c r="H1892" t="s">
        <v>4121</v>
      </c>
      <c r="I1892">
        <v>711220</v>
      </c>
      <c r="J1892" s="13" t="s">
        <v>4124</v>
      </c>
      <c r="K1892" t="s">
        <v>4138</v>
      </c>
      <c r="L1892" t="s">
        <v>5225</v>
      </c>
      <c r="M1892" t="s">
        <v>4138</v>
      </c>
    </row>
    <row r="1893" spans="2:13" ht="32" x14ac:dyDescent="0.2">
      <c r="B1893">
        <v>390519</v>
      </c>
      <c r="C1893" s="3">
        <v>0.26</v>
      </c>
      <c r="D1893">
        <v>0.5</v>
      </c>
      <c r="E1893">
        <v>0.24</v>
      </c>
      <c r="F1893">
        <v>0.54</v>
      </c>
      <c r="G1893" s="13" t="s">
        <v>1039</v>
      </c>
      <c r="H1893" t="s">
        <v>4121</v>
      </c>
      <c r="I1893">
        <v>211210</v>
      </c>
      <c r="J1893" s="13" t="s">
        <v>4127</v>
      </c>
      <c r="K1893" t="s">
        <v>4138</v>
      </c>
      <c r="L1893" t="s">
        <v>4531</v>
      </c>
      <c r="M1893" t="s">
        <v>4138</v>
      </c>
    </row>
    <row r="1894" spans="2:13" ht="32" x14ac:dyDescent="0.2">
      <c r="B1894">
        <v>441700</v>
      </c>
      <c r="C1894" s="3">
        <v>0.26</v>
      </c>
      <c r="D1894">
        <v>0.26</v>
      </c>
      <c r="E1894">
        <v>0.61</v>
      </c>
      <c r="F1894">
        <v>1.43</v>
      </c>
      <c r="G1894" s="13" t="s">
        <v>1311</v>
      </c>
      <c r="H1894" t="s">
        <v>4120</v>
      </c>
      <c r="I1894">
        <v>311210</v>
      </c>
      <c r="J1894" s="13" t="s">
        <v>4126</v>
      </c>
      <c r="K1894" t="s">
        <v>4138</v>
      </c>
      <c r="L1894" t="s">
        <v>4604</v>
      </c>
      <c r="M1894" t="s">
        <v>4138</v>
      </c>
    </row>
    <row r="1895" spans="2:13" ht="16" x14ac:dyDescent="0.2">
      <c r="B1895">
        <v>540810</v>
      </c>
      <c r="C1895" s="3">
        <v>0.26</v>
      </c>
      <c r="D1895">
        <v>0.28000000000000003</v>
      </c>
      <c r="E1895">
        <v>0.41</v>
      </c>
      <c r="F1895">
        <v>0.13</v>
      </c>
      <c r="G1895" s="13" t="s">
        <v>1669</v>
      </c>
      <c r="H1895" t="s">
        <v>4121</v>
      </c>
      <c r="I1895">
        <v>411220</v>
      </c>
      <c r="J1895" s="13" t="s">
        <v>4134</v>
      </c>
      <c r="K1895" t="s">
        <v>4138</v>
      </c>
      <c r="L1895" t="s">
        <v>4697</v>
      </c>
      <c r="M1895" t="s">
        <v>4138</v>
      </c>
    </row>
    <row r="1896" spans="2:13" ht="16" x14ac:dyDescent="0.2">
      <c r="B1896">
        <v>551694</v>
      </c>
      <c r="C1896" s="3">
        <v>0.26</v>
      </c>
      <c r="D1896">
        <v>0.37</v>
      </c>
      <c r="E1896">
        <v>0.55000000000000004</v>
      </c>
      <c r="F1896">
        <v>0.04</v>
      </c>
      <c r="G1896" s="13" t="s">
        <v>1775</v>
      </c>
      <c r="H1896" t="s">
        <v>4121</v>
      </c>
      <c r="I1896">
        <v>411220</v>
      </c>
      <c r="J1896" s="13" t="s">
        <v>4134</v>
      </c>
      <c r="K1896" t="s">
        <v>4138</v>
      </c>
      <c r="L1896" t="s">
        <v>4713</v>
      </c>
      <c r="M1896" t="s">
        <v>4138</v>
      </c>
    </row>
    <row r="1897" spans="2:13" ht="32" x14ac:dyDescent="0.2">
      <c r="B1897">
        <v>680911</v>
      </c>
      <c r="C1897" s="3">
        <v>0.26</v>
      </c>
      <c r="D1897">
        <v>0.53</v>
      </c>
      <c r="E1897">
        <v>0.68</v>
      </c>
      <c r="F1897">
        <v>0.22</v>
      </c>
      <c r="G1897" s="13" t="s">
        <v>2222</v>
      </c>
      <c r="H1897" t="s">
        <v>4120</v>
      </c>
      <c r="I1897">
        <v>311220</v>
      </c>
      <c r="J1897" s="13" t="s">
        <v>4126</v>
      </c>
      <c r="K1897" t="s">
        <v>4138</v>
      </c>
      <c r="L1897" t="s">
        <v>4827</v>
      </c>
      <c r="M1897" t="s">
        <v>4138</v>
      </c>
    </row>
    <row r="1898" spans="2:13" ht="16" x14ac:dyDescent="0.2">
      <c r="B1898">
        <v>711299</v>
      </c>
      <c r="C1898" s="3">
        <v>0.26</v>
      </c>
      <c r="D1898">
        <v>0.16</v>
      </c>
      <c r="E1898">
        <v>0</v>
      </c>
      <c r="F1898">
        <v>0</v>
      </c>
      <c r="G1898" s="13" t="s">
        <v>2362</v>
      </c>
      <c r="H1898" t="s">
        <v>12</v>
      </c>
      <c r="I1898">
        <v>411210</v>
      </c>
      <c r="J1898" s="13" t="s">
        <v>4134</v>
      </c>
      <c r="K1898" t="s">
        <v>4138</v>
      </c>
      <c r="L1898" t="s">
        <v>4870</v>
      </c>
      <c r="M1898" t="s">
        <v>4138</v>
      </c>
    </row>
    <row r="1899" spans="2:13" ht="32" x14ac:dyDescent="0.2">
      <c r="B1899">
        <v>730590</v>
      </c>
      <c r="C1899" s="3">
        <v>0.26</v>
      </c>
      <c r="D1899">
        <v>0.02</v>
      </c>
      <c r="E1899">
        <v>0.01</v>
      </c>
      <c r="F1899">
        <v>0.28999999999999998</v>
      </c>
      <c r="G1899" s="13" t="s">
        <v>2555</v>
      </c>
      <c r="H1899" t="s">
        <v>4121</v>
      </c>
      <c r="I1899">
        <v>311220</v>
      </c>
      <c r="J1899" s="13" t="s">
        <v>4126</v>
      </c>
      <c r="K1899" t="s">
        <v>4138</v>
      </c>
      <c r="L1899" t="s">
        <v>4909</v>
      </c>
      <c r="M1899" t="s">
        <v>4138</v>
      </c>
    </row>
    <row r="1900" spans="2:13" ht="32" x14ac:dyDescent="0.2">
      <c r="B1900">
        <v>293294</v>
      </c>
      <c r="C1900" s="3">
        <v>0.25</v>
      </c>
      <c r="D1900">
        <v>0</v>
      </c>
      <c r="E1900">
        <v>0</v>
      </c>
      <c r="F1900">
        <v>0</v>
      </c>
      <c r="G1900" s="13" t="s">
        <v>702</v>
      </c>
      <c r="H1900" t="s">
        <v>12</v>
      </c>
      <c r="I1900">
        <v>211220</v>
      </c>
      <c r="J1900" s="13" t="s">
        <v>4127</v>
      </c>
      <c r="K1900" t="s">
        <v>4138</v>
      </c>
      <c r="L1900" t="s">
        <v>4432</v>
      </c>
      <c r="M1900" t="s">
        <v>4138</v>
      </c>
    </row>
    <row r="1901" spans="2:13" ht="32" x14ac:dyDescent="0.2">
      <c r="B1901">
        <v>410621</v>
      </c>
      <c r="C1901" s="3">
        <v>0.25</v>
      </c>
      <c r="D1901">
        <v>0</v>
      </c>
      <c r="E1901">
        <v>0</v>
      </c>
      <c r="F1901">
        <v>7.0000000000000007E-2</v>
      </c>
      <c r="G1901" s="13" t="s">
        <v>1224</v>
      </c>
      <c r="H1901" t="s">
        <v>12</v>
      </c>
      <c r="I1901">
        <v>111210</v>
      </c>
      <c r="J1901" s="13" t="s">
        <v>4123</v>
      </c>
      <c r="K1901" t="s">
        <v>4138</v>
      </c>
      <c r="L1901" t="s">
        <v>4574</v>
      </c>
      <c r="M1901" t="s">
        <v>4138</v>
      </c>
    </row>
    <row r="1902" spans="2:13" ht="16" x14ac:dyDescent="0.2">
      <c r="B1902">
        <v>441829</v>
      </c>
      <c r="C1902" s="3">
        <v>0.25</v>
      </c>
      <c r="D1902">
        <v>0.26</v>
      </c>
      <c r="E1902">
        <v>0</v>
      </c>
      <c r="F1902">
        <v>0</v>
      </c>
      <c r="G1902" s="13" t="s">
        <v>19</v>
      </c>
      <c r="H1902" t="s">
        <v>12</v>
      </c>
      <c r="I1902" t="s">
        <v>12</v>
      </c>
      <c r="J1902" s="13" t="s">
        <v>12</v>
      </c>
      <c r="K1902" t="s">
        <v>12</v>
      </c>
      <c r="L1902" t="s">
        <v>4605</v>
      </c>
      <c r="M1902" t="s">
        <v>4138</v>
      </c>
    </row>
    <row r="1903" spans="2:13" ht="32" x14ac:dyDescent="0.2">
      <c r="B1903">
        <v>480441</v>
      </c>
      <c r="C1903" s="3">
        <v>0.25</v>
      </c>
      <c r="D1903">
        <v>0.37</v>
      </c>
      <c r="E1903">
        <v>0.21</v>
      </c>
      <c r="F1903">
        <v>0.05</v>
      </c>
      <c r="G1903" s="13" t="s">
        <v>1370</v>
      </c>
      <c r="H1903" t="s">
        <v>4121</v>
      </c>
      <c r="I1903">
        <v>611210</v>
      </c>
      <c r="J1903" s="13" t="s">
        <v>4131</v>
      </c>
      <c r="K1903" t="s">
        <v>4138</v>
      </c>
      <c r="L1903" t="s">
        <v>4623</v>
      </c>
      <c r="M1903" t="s">
        <v>4138</v>
      </c>
    </row>
    <row r="1904" spans="2:13" ht="32" x14ac:dyDescent="0.2">
      <c r="B1904">
        <v>480519</v>
      </c>
      <c r="C1904" s="3">
        <v>0.25</v>
      </c>
      <c r="D1904">
        <v>0.22</v>
      </c>
      <c r="E1904">
        <v>0.15</v>
      </c>
      <c r="F1904">
        <v>7.0000000000000007E-2</v>
      </c>
      <c r="G1904" s="13" t="s">
        <v>1376</v>
      </c>
      <c r="H1904" t="s">
        <v>12</v>
      </c>
      <c r="I1904">
        <v>611210</v>
      </c>
      <c r="J1904" s="13" t="s">
        <v>4131</v>
      </c>
      <c r="K1904" t="s">
        <v>4138</v>
      </c>
      <c r="L1904" t="s">
        <v>4624</v>
      </c>
      <c r="M1904" t="s">
        <v>4138</v>
      </c>
    </row>
    <row r="1905" spans="2:13" ht="32" x14ac:dyDescent="0.2">
      <c r="B1905">
        <v>481690</v>
      </c>
      <c r="C1905" s="3">
        <v>0.25</v>
      </c>
      <c r="D1905">
        <v>0.19</v>
      </c>
      <c r="E1905">
        <v>0.04</v>
      </c>
      <c r="F1905">
        <v>7.0000000000000007E-2</v>
      </c>
      <c r="G1905" s="13" t="s">
        <v>1418</v>
      </c>
      <c r="H1905" t="s">
        <v>4120</v>
      </c>
      <c r="I1905">
        <v>611220</v>
      </c>
      <c r="J1905" s="13" t="s">
        <v>4131</v>
      </c>
      <c r="K1905" t="s">
        <v>4138</v>
      </c>
      <c r="L1905" t="s">
        <v>4634</v>
      </c>
      <c r="M1905" t="s">
        <v>4138</v>
      </c>
    </row>
    <row r="1906" spans="2:13" ht="16" x14ac:dyDescent="0.2">
      <c r="B1906">
        <v>520625</v>
      </c>
      <c r="C1906" s="3">
        <v>0.25</v>
      </c>
      <c r="D1906">
        <v>4.01</v>
      </c>
      <c r="E1906">
        <v>2.23</v>
      </c>
      <c r="F1906">
        <v>0.24</v>
      </c>
      <c r="G1906" s="13" t="s">
        <v>1529</v>
      </c>
      <c r="H1906" t="s">
        <v>4121</v>
      </c>
      <c r="I1906">
        <v>411220</v>
      </c>
      <c r="J1906" s="13" t="s">
        <v>4134</v>
      </c>
      <c r="K1906" t="s">
        <v>4138</v>
      </c>
      <c r="L1906" t="s">
        <v>4674</v>
      </c>
      <c r="M1906" t="s">
        <v>4138</v>
      </c>
    </row>
    <row r="1907" spans="2:13" ht="16" x14ac:dyDescent="0.2">
      <c r="B1907">
        <v>520941</v>
      </c>
      <c r="C1907" s="3">
        <v>0.25</v>
      </c>
      <c r="D1907">
        <v>1.26</v>
      </c>
      <c r="E1907">
        <v>0.92</v>
      </c>
      <c r="F1907">
        <v>0.44</v>
      </c>
      <c r="G1907" s="13" t="s">
        <v>1557</v>
      </c>
      <c r="H1907" t="s">
        <v>4121</v>
      </c>
      <c r="I1907">
        <v>411220</v>
      </c>
      <c r="J1907" s="13" t="s">
        <v>4134</v>
      </c>
      <c r="K1907" t="s">
        <v>4138</v>
      </c>
      <c r="L1907" t="s">
        <v>4677</v>
      </c>
      <c r="M1907" t="s">
        <v>4138</v>
      </c>
    </row>
    <row r="1908" spans="2:13" ht="32" x14ac:dyDescent="0.2">
      <c r="B1908">
        <v>540784</v>
      </c>
      <c r="C1908" s="3">
        <v>0.25</v>
      </c>
      <c r="D1908">
        <v>0.51</v>
      </c>
      <c r="E1908">
        <v>0.32</v>
      </c>
      <c r="F1908">
        <v>0.08</v>
      </c>
      <c r="G1908" s="13" t="s">
        <v>1664</v>
      </c>
      <c r="H1908" t="s">
        <v>4121</v>
      </c>
      <c r="I1908">
        <v>411220</v>
      </c>
      <c r="J1908" s="13" t="s">
        <v>4134</v>
      </c>
      <c r="K1908" t="s">
        <v>4138</v>
      </c>
      <c r="L1908" t="s">
        <v>4696</v>
      </c>
      <c r="M1908" t="s">
        <v>4138</v>
      </c>
    </row>
    <row r="1909" spans="2:13" ht="16" x14ac:dyDescent="0.2">
      <c r="B1909">
        <v>600544</v>
      </c>
      <c r="C1909" s="3">
        <v>0.25</v>
      </c>
      <c r="D1909">
        <v>0.45</v>
      </c>
      <c r="E1909">
        <v>0.81</v>
      </c>
      <c r="F1909">
        <v>0.49</v>
      </c>
      <c r="G1909" s="13" t="s">
        <v>1912</v>
      </c>
      <c r="H1909" t="s">
        <v>12</v>
      </c>
      <c r="I1909">
        <v>411220</v>
      </c>
      <c r="J1909" s="13" t="s">
        <v>4134</v>
      </c>
      <c r="K1909" t="s">
        <v>4138</v>
      </c>
      <c r="L1909" t="s">
        <v>4754</v>
      </c>
      <c r="M1909" t="s">
        <v>4138</v>
      </c>
    </row>
    <row r="1910" spans="2:13" ht="32" x14ac:dyDescent="0.2">
      <c r="B1910">
        <v>681189</v>
      </c>
      <c r="C1910" s="3">
        <v>0.25</v>
      </c>
      <c r="D1910">
        <v>0.09</v>
      </c>
      <c r="E1910">
        <v>0.37</v>
      </c>
      <c r="F1910">
        <v>0.11</v>
      </c>
      <c r="G1910" s="13" t="s">
        <v>2224</v>
      </c>
      <c r="H1910" t="s">
        <v>12</v>
      </c>
      <c r="I1910">
        <v>311220</v>
      </c>
      <c r="J1910" s="13" t="s">
        <v>4126</v>
      </c>
      <c r="K1910" t="s">
        <v>4138</v>
      </c>
      <c r="L1910" t="s">
        <v>4829</v>
      </c>
      <c r="M1910" t="s">
        <v>4138</v>
      </c>
    </row>
    <row r="1911" spans="2:13" ht="32" x14ac:dyDescent="0.2">
      <c r="B1911">
        <v>690740</v>
      </c>
      <c r="C1911" s="3">
        <v>0.25</v>
      </c>
      <c r="D1911">
        <v>0.08</v>
      </c>
      <c r="E1911">
        <v>0.31</v>
      </c>
      <c r="F1911">
        <v>0.64</v>
      </c>
      <c r="G1911" s="13" t="s">
        <v>2260</v>
      </c>
      <c r="H1911" t="s">
        <v>12</v>
      </c>
      <c r="I1911">
        <v>311220</v>
      </c>
      <c r="J1911" s="13" t="s">
        <v>4133</v>
      </c>
      <c r="K1911" t="s">
        <v>4138</v>
      </c>
      <c r="L1911" t="s">
        <v>4840</v>
      </c>
      <c r="M1911" t="s">
        <v>4138</v>
      </c>
    </row>
    <row r="1912" spans="2:13" ht="32" x14ac:dyDescent="0.2">
      <c r="B1912">
        <v>700312</v>
      </c>
      <c r="C1912" s="3">
        <v>0.25</v>
      </c>
      <c r="D1912">
        <v>0.18</v>
      </c>
      <c r="E1912">
        <v>0.19</v>
      </c>
      <c r="F1912">
        <v>0</v>
      </c>
      <c r="G1912" s="13" t="s">
        <v>2280</v>
      </c>
      <c r="H1912" t="s">
        <v>12</v>
      </c>
      <c r="I1912">
        <v>311210</v>
      </c>
      <c r="J1912" s="13" t="s">
        <v>4126</v>
      </c>
      <c r="K1912" t="s">
        <v>4138</v>
      </c>
      <c r="L1912" t="s">
        <v>4849</v>
      </c>
      <c r="M1912" t="s">
        <v>4138</v>
      </c>
    </row>
    <row r="1913" spans="2:13" ht="32" x14ac:dyDescent="0.2">
      <c r="B1913">
        <v>250490</v>
      </c>
      <c r="C1913" s="3">
        <v>0.24</v>
      </c>
      <c r="D1913">
        <v>0.12</v>
      </c>
      <c r="E1913">
        <v>0.04</v>
      </c>
      <c r="F1913">
        <v>0.05</v>
      </c>
      <c r="G1913" s="13" t="s">
        <v>226</v>
      </c>
      <c r="H1913" t="s">
        <v>4119</v>
      </c>
      <c r="I1913">
        <v>3111</v>
      </c>
      <c r="J1913" s="13" t="s">
        <v>4126</v>
      </c>
      <c r="K1913" t="s">
        <v>4138</v>
      </c>
      <c r="L1913" t="s">
        <v>4300</v>
      </c>
      <c r="M1913" t="s">
        <v>4138</v>
      </c>
    </row>
    <row r="1914" spans="2:13" ht="32" x14ac:dyDescent="0.2">
      <c r="B1914">
        <v>252520</v>
      </c>
      <c r="C1914" s="3">
        <v>0.24</v>
      </c>
      <c r="D1914">
        <v>0.21</v>
      </c>
      <c r="E1914">
        <v>0.18</v>
      </c>
      <c r="F1914">
        <v>0.12</v>
      </c>
      <c r="G1914" s="13" t="s">
        <v>261</v>
      </c>
      <c r="H1914" t="s">
        <v>4119</v>
      </c>
      <c r="I1914">
        <v>3111</v>
      </c>
      <c r="J1914" s="13" t="s">
        <v>4126</v>
      </c>
      <c r="K1914" t="s">
        <v>4138</v>
      </c>
      <c r="L1914" t="s">
        <v>4321</v>
      </c>
      <c r="M1914" t="s">
        <v>4138</v>
      </c>
    </row>
    <row r="1915" spans="2:13" ht="16" x14ac:dyDescent="0.2">
      <c r="B1915">
        <v>401036</v>
      </c>
      <c r="C1915" s="3">
        <v>0.24</v>
      </c>
      <c r="D1915">
        <v>0.38</v>
      </c>
      <c r="E1915">
        <v>0.21</v>
      </c>
      <c r="F1915">
        <v>0.15</v>
      </c>
      <c r="G1915" s="13" t="s">
        <v>1187</v>
      </c>
      <c r="H1915" t="s">
        <v>12</v>
      </c>
      <c r="I1915">
        <v>811210</v>
      </c>
      <c r="J1915" s="13" t="s">
        <v>4130</v>
      </c>
      <c r="K1915" t="s">
        <v>4138</v>
      </c>
      <c r="L1915" t="s">
        <v>4562</v>
      </c>
      <c r="M1915" t="s">
        <v>4138</v>
      </c>
    </row>
    <row r="1916" spans="2:13" ht="32" x14ac:dyDescent="0.2">
      <c r="B1916">
        <v>410229</v>
      </c>
      <c r="C1916" s="3">
        <v>0.24</v>
      </c>
      <c r="D1916">
        <v>0.3</v>
      </c>
      <c r="E1916">
        <v>7.0000000000000007E-2</v>
      </c>
      <c r="F1916">
        <v>0.18</v>
      </c>
      <c r="G1916" s="13" t="s">
        <v>1217</v>
      </c>
      <c r="H1916" t="s">
        <v>4119</v>
      </c>
      <c r="I1916">
        <v>1111</v>
      </c>
      <c r="J1916" s="13" t="s">
        <v>4123</v>
      </c>
      <c r="K1916" t="s">
        <v>4138</v>
      </c>
      <c r="L1916" t="s">
        <v>4571</v>
      </c>
      <c r="M1916" t="s">
        <v>4138</v>
      </c>
    </row>
    <row r="1917" spans="2:13" ht="32" x14ac:dyDescent="0.2">
      <c r="B1917">
        <v>411200</v>
      </c>
      <c r="C1917" s="3">
        <v>0.24</v>
      </c>
      <c r="D1917">
        <v>0.13</v>
      </c>
      <c r="E1917">
        <v>0.15</v>
      </c>
      <c r="F1917">
        <v>0.12</v>
      </c>
      <c r="G1917" s="13" t="s">
        <v>1234</v>
      </c>
      <c r="H1917" t="s">
        <v>12</v>
      </c>
      <c r="I1917">
        <v>111210</v>
      </c>
      <c r="J1917" s="13" t="s">
        <v>4123</v>
      </c>
      <c r="K1917" t="s">
        <v>4138</v>
      </c>
      <c r="L1917" t="s">
        <v>4576</v>
      </c>
      <c r="M1917" t="s">
        <v>4138</v>
      </c>
    </row>
    <row r="1918" spans="2:13" ht="16" x14ac:dyDescent="0.2">
      <c r="B1918">
        <v>521159</v>
      </c>
      <c r="C1918" s="3">
        <v>0.24</v>
      </c>
      <c r="D1918">
        <v>0.21</v>
      </c>
      <c r="E1918">
        <v>0.03</v>
      </c>
      <c r="F1918">
        <v>0</v>
      </c>
      <c r="G1918" s="13" t="s">
        <v>1538</v>
      </c>
      <c r="H1918" t="s">
        <v>4121</v>
      </c>
      <c r="I1918">
        <v>411220</v>
      </c>
      <c r="J1918" s="13" t="s">
        <v>4134</v>
      </c>
      <c r="K1918" t="s">
        <v>4138</v>
      </c>
      <c r="L1918" t="s">
        <v>4679</v>
      </c>
      <c r="M1918" t="s">
        <v>4138</v>
      </c>
    </row>
    <row r="1919" spans="2:13" ht="32" x14ac:dyDescent="0.2">
      <c r="B1919">
        <v>540774</v>
      </c>
      <c r="C1919" s="3">
        <v>0.24</v>
      </c>
      <c r="D1919">
        <v>0.96</v>
      </c>
      <c r="E1919">
        <v>0.42</v>
      </c>
      <c r="F1919">
        <v>0.24</v>
      </c>
      <c r="G1919" s="13" t="s">
        <v>1660</v>
      </c>
      <c r="H1919" t="s">
        <v>4121</v>
      </c>
      <c r="I1919">
        <v>411220</v>
      </c>
      <c r="J1919" s="13" t="s">
        <v>4134</v>
      </c>
      <c r="K1919" t="s">
        <v>4138</v>
      </c>
      <c r="L1919" t="s">
        <v>4696</v>
      </c>
      <c r="M1919" t="s">
        <v>4138</v>
      </c>
    </row>
    <row r="1920" spans="2:13" ht="32" x14ac:dyDescent="0.2">
      <c r="B1920">
        <v>551229</v>
      </c>
      <c r="C1920" s="3">
        <v>0.24</v>
      </c>
      <c r="D1920">
        <v>0.06</v>
      </c>
      <c r="E1920">
        <v>0.09</v>
      </c>
      <c r="F1920">
        <v>0.09</v>
      </c>
      <c r="G1920" s="13" t="s">
        <v>1724</v>
      </c>
      <c r="H1920" t="s">
        <v>4121</v>
      </c>
      <c r="I1920">
        <v>411220</v>
      </c>
      <c r="J1920" s="13" t="s">
        <v>4134</v>
      </c>
      <c r="K1920" t="s">
        <v>4138</v>
      </c>
      <c r="L1920" t="s">
        <v>4709</v>
      </c>
      <c r="M1920" t="s">
        <v>4138</v>
      </c>
    </row>
    <row r="1921" spans="2:13" ht="32" x14ac:dyDescent="0.2">
      <c r="B1921">
        <v>730300</v>
      </c>
      <c r="C1921" s="3">
        <v>0.24</v>
      </c>
      <c r="D1921">
        <v>0.93</v>
      </c>
      <c r="E1921">
        <v>0.32</v>
      </c>
      <c r="F1921">
        <v>0.64</v>
      </c>
      <c r="G1921" s="13" t="s">
        <v>2536</v>
      </c>
      <c r="H1921" t="s">
        <v>4121</v>
      </c>
      <c r="I1921">
        <v>311220</v>
      </c>
      <c r="J1921" s="13" t="s">
        <v>4126</v>
      </c>
      <c r="K1921" t="s">
        <v>4138</v>
      </c>
      <c r="L1921" t="s">
        <v>4907</v>
      </c>
      <c r="M1921" t="s">
        <v>4138</v>
      </c>
    </row>
    <row r="1922" spans="2:13" ht="32" x14ac:dyDescent="0.2">
      <c r="B1922">
        <v>844090</v>
      </c>
      <c r="C1922" s="3">
        <v>0.24</v>
      </c>
      <c r="D1922">
        <v>0.08</v>
      </c>
      <c r="E1922">
        <v>0.03</v>
      </c>
      <c r="F1922">
        <v>0.08</v>
      </c>
      <c r="G1922" s="13" t="s">
        <v>3129</v>
      </c>
      <c r="H1922" t="s">
        <v>4122</v>
      </c>
      <c r="I1922">
        <v>611210</v>
      </c>
      <c r="J1922" s="13" t="s">
        <v>4131</v>
      </c>
      <c r="K1922" t="s">
        <v>4138</v>
      </c>
      <c r="L1922" t="s">
        <v>5058</v>
      </c>
      <c r="M1922" t="s">
        <v>4138</v>
      </c>
    </row>
    <row r="1923" spans="2:13" ht="16" x14ac:dyDescent="0.2">
      <c r="B1923">
        <v>910890</v>
      </c>
      <c r="C1923" s="3">
        <v>0.24</v>
      </c>
      <c r="D1923">
        <v>0.67</v>
      </c>
      <c r="E1923">
        <v>0.6</v>
      </c>
      <c r="F1923">
        <v>0.14000000000000001</v>
      </c>
      <c r="G1923" s="13" t="s">
        <v>3946</v>
      </c>
      <c r="H1923" t="s">
        <v>12</v>
      </c>
      <c r="I1923">
        <v>711220</v>
      </c>
      <c r="J1923" s="13" t="s">
        <v>4124</v>
      </c>
      <c r="K1923" t="s">
        <v>4138</v>
      </c>
      <c r="L1923" t="s">
        <v>5223</v>
      </c>
      <c r="M1923" t="s">
        <v>4138</v>
      </c>
    </row>
    <row r="1924" spans="2:13" ht="32" x14ac:dyDescent="0.2">
      <c r="B1924">
        <v>152110</v>
      </c>
      <c r="C1924" s="3">
        <v>0.23</v>
      </c>
      <c r="D1924">
        <v>0.01</v>
      </c>
      <c r="E1924">
        <v>0</v>
      </c>
      <c r="F1924">
        <v>0.05</v>
      </c>
      <c r="G1924" s="13" t="s">
        <v>140</v>
      </c>
      <c r="H1924" t="s">
        <v>4121</v>
      </c>
      <c r="I1924">
        <v>111210</v>
      </c>
      <c r="J1924" s="13" t="s">
        <v>4123</v>
      </c>
      <c r="K1924" t="s">
        <v>4138</v>
      </c>
      <c r="L1924" t="s">
        <v>4253</v>
      </c>
      <c r="M1924" t="s">
        <v>4138</v>
      </c>
    </row>
    <row r="1925" spans="2:13" ht="32" x14ac:dyDescent="0.2">
      <c r="B1925">
        <v>293030</v>
      </c>
      <c r="C1925" s="3">
        <v>0.23</v>
      </c>
      <c r="D1925">
        <v>0.37</v>
      </c>
      <c r="E1925">
        <v>0.39</v>
      </c>
      <c r="F1925">
        <v>0.01</v>
      </c>
      <c r="G1925" s="13" t="s">
        <v>684</v>
      </c>
      <c r="H1925" t="s">
        <v>4121</v>
      </c>
      <c r="I1925">
        <v>211220</v>
      </c>
      <c r="J1925" s="13" t="s">
        <v>4127</v>
      </c>
      <c r="K1925" t="s">
        <v>4138</v>
      </c>
      <c r="L1925" t="s">
        <v>4430</v>
      </c>
      <c r="M1925" t="s">
        <v>4138</v>
      </c>
    </row>
    <row r="1926" spans="2:13" ht="32" x14ac:dyDescent="0.2">
      <c r="B1926">
        <v>293550</v>
      </c>
      <c r="C1926" s="3">
        <v>0.23</v>
      </c>
      <c r="D1926">
        <v>0</v>
      </c>
      <c r="E1926">
        <v>0.03</v>
      </c>
      <c r="F1926">
        <v>0.18</v>
      </c>
      <c r="G1926" s="13" t="s">
        <v>730</v>
      </c>
      <c r="H1926" t="s">
        <v>12</v>
      </c>
      <c r="I1926">
        <v>211220</v>
      </c>
      <c r="J1926" s="13" t="s">
        <v>4128</v>
      </c>
      <c r="K1926" t="s">
        <v>4138</v>
      </c>
      <c r="L1926" t="s">
        <v>4435</v>
      </c>
      <c r="M1926" t="s">
        <v>4138</v>
      </c>
    </row>
    <row r="1927" spans="2:13" ht="32" x14ac:dyDescent="0.2">
      <c r="B1927">
        <v>310510</v>
      </c>
      <c r="C1927" s="3">
        <v>0.23</v>
      </c>
      <c r="D1927">
        <v>0.15</v>
      </c>
      <c r="E1927">
        <v>0.34</v>
      </c>
      <c r="F1927">
        <v>0.83</v>
      </c>
      <c r="G1927" s="13" t="s">
        <v>806</v>
      </c>
      <c r="H1927" t="s">
        <v>4120</v>
      </c>
      <c r="I1927">
        <v>111210</v>
      </c>
      <c r="J1927" s="13" t="s">
        <v>4123</v>
      </c>
      <c r="K1927" t="s">
        <v>4138</v>
      </c>
      <c r="L1927" t="s">
        <v>4453</v>
      </c>
      <c r="M1927" t="s">
        <v>4138</v>
      </c>
    </row>
    <row r="1928" spans="2:13" ht="32" x14ac:dyDescent="0.2">
      <c r="B1928">
        <v>370298</v>
      </c>
      <c r="C1928" s="3">
        <v>0.23</v>
      </c>
      <c r="D1928">
        <v>0.17</v>
      </c>
      <c r="E1928">
        <v>0.14000000000000001</v>
      </c>
      <c r="F1928">
        <v>0.1</v>
      </c>
      <c r="G1928" s="13" t="s">
        <v>936</v>
      </c>
      <c r="H1928" t="s">
        <v>12</v>
      </c>
      <c r="I1928">
        <v>611220</v>
      </c>
      <c r="J1928" s="13" t="s">
        <v>4131</v>
      </c>
      <c r="K1928" t="s">
        <v>4138</v>
      </c>
      <c r="L1928" t="s">
        <v>4495</v>
      </c>
      <c r="M1928" t="s">
        <v>4138</v>
      </c>
    </row>
    <row r="1929" spans="2:13" ht="16" x14ac:dyDescent="0.2">
      <c r="B1929">
        <v>390721</v>
      </c>
      <c r="C1929" s="3">
        <v>0.23</v>
      </c>
      <c r="D1929">
        <v>0.15</v>
      </c>
      <c r="E1929">
        <v>0</v>
      </c>
      <c r="F1929">
        <v>0</v>
      </c>
      <c r="G1929" s="13" t="s">
        <v>1048</v>
      </c>
      <c r="H1929" t="s">
        <v>12</v>
      </c>
      <c r="I1929" t="s">
        <v>12</v>
      </c>
      <c r="J1929" s="13" t="s">
        <v>12</v>
      </c>
      <c r="K1929" t="s">
        <v>12</v>
      </c>
      <c r="L1929" t="s">
        <v>4533</v>
      </c>
      <c r="M1929" t="s">
        <v>4138</v>
      </c>
    </row>
    <row r="1930" spans="2:13" ht="16" x14ac:dyDescent="0.2">
      <c r="B1930">
        <v>580132</v>
      </c>
      <c r="C1930" s="3">
        <v>0.23</v>
      </c>
      <c r="D1930">
        <v>0.34</v>
      </c>
      <c r="E1930">
        <v>0.05</v>
      </c>
      <c r="F1930">
        <v>0</v>
      </c>
      <c r="G1930" s="13" t="s">
        <v>1834</v>
      </c>
      <c r="H1930" t="s">
        <v>4121</v>
      </c>
      <c r="I1930">
        <v>411220</v>
      </c>
      <c r="J1930" s="13" t="s">
        <v>4134</v>
      </c>
      <c r="K1930" t="s">
        <v>4138</v>
      </c>
      <c r="L1930" t="s">
        <v>4728</v>
      </c>
      <c r="M1930" t="s">
        <v>4138</v>
      </c>
    </row>
    <row r="1931" spans="2:13" ht="32" x14ac:dyDescent="0.2">
      <c r="B1931">
        <v>731431</v>
      </c>
      <c r="C1931" s="3">
        <v>0.23</v>
      </c>
      <c r="D1931">
        <v>1.59</v>
      </c>
      <c r="E1931">
        <v>0.21</v>
      </c>
      <c r="F1931">
        <v>0.35</v>
      </c>
      <c r="G1931" s="13" t="s">
        <v>2590</v>
      </c>
      <c r="H1931" t="s">
        <v>12</v>
      </c>
      <c r="I1931">
        <v>311220</v>
      </c>
      <c r="J1931" s="13" t="s">
        <v>4126</v>
      </c>
      <c r="K1931" t="s">
        <v>4138</v>
      </c>
      <c r="L1931" t="s">
        <v>4918</v>
      </c>
      <c r="M1931" t="s">
        <v>4138</v>
      </c>
    </row>
    <row r="1932" spans="2:13" ht="32" x14ac:dyDescent="0.2">
      <c r="B1932">
        <v>870990</v>
      </c>
      <c r="C1932" s="3">
        <v>0.23</v>
      </c>
      <c r="D1932">
        <v>0.18</v>
      </c>
      <c r="E1932">
        <v>0.03</v>
      </c>
      <c r="F1932">
        <v>7.0000000000000007E-2</v>
      </c>
      <c r="G1932" s="13" t="s">
        <v>3735</v>
      </c>
      <c r="H1932" t="s">
        <v>4122</v>
      </c>
      <c r="I1932">
        <v>511220</v>
      </c>
      <c r="J1932" s="13" t="s">
        <v>4135</v>
      </c>
      <c r="K1932" t="s">
        <v>4138</v>
      </c>
      <c r="L1932" t="s">
        <v>5169</v>
      </c>
      <c r="M1932" t="s">
        <v>4138</v>
      </c>
    </row>
    <row r="1933" spans="2:13" ht="16" x14ac:dyDescent="0.2">
      <c r="B1933">
        <v>910910</v>
      </c>
      <c r="C1933" s="3">
        <v>0.23</v>
      </c>
      <c r="D1933">
        <v>0.13</v>
      </c>
      <c r="E1933">
        <v>0.23</v>
      </c>
      <c r="F1933">
        <v>0.14000000000000001</v>
      </c>
      <c r="G1933" s="13" t="s">
        <v>3947</v>
      </c>
      <c r="H1933" t="s">
        <v>12</v>
      </c>
      <c r="I1933">
        <v>711220</v>
      </c>
      <c r="J1933" s="13" t="s">
        <v>4124</v>
      </c>
      <c r="K1933" t="s">
        <v>4138</v>
      </c>
      <c r="L1933" t="s">
        <v>4223</v>
      </c>
      <c r="M1933" t="s">
        <v>4138</v>
      </c>
    </row>
    <row r="1934" spans="2:13" ht="32" x14ac:dyDescent="0.2">
      <c r="B1934">
        <v>270600</v>
      </c>
      <c r="C1934" s="3">
        <v>0.22</v>
      </c>
      <c r="D1934">
        <v>0.14000000000000001</v>
      </c>
      <c r="E1934">
        <v>1.1599999999999999</v>
      </c>
      <c r="F1934">
        <v>7.0000000000000007E-2</v>
      </c>
      <c r="G1934" s="13" t="s">
        <v>286</v>
      </c>
      <c r="H1934" t="s">
        <v>4121</v>
      </c>
      <c r="I1934">
        <v>211220</v>
      </c>
      <c r="J1934" s="13" t="s">
        <v>4127</v>
      </c>
      <c r="K1934" t="s">
        <v>4138</v>
      </c>
      <c r="L1934" t="s">
        <v>4343</v>
      </c>
      <c r="M1934" t="s">
        <v>4138</v>
      </c>
    </row>
    <row r="1935" spans="2:13" ht="32" x14ac:dyDescent="0.2">
      <c r="B1935">
        <v>440796</v>
      </c>
      <c r="C1935" s="3">
        <v>0.22</v>
      </c>
      <c r="D1935">
        <v>0.18</v>
      </c>
      <c r="E1935">
        <v>0.01</v>
      </c>
      <c r="F1935">
        <v>0.04</v>
      </c>
      <c r="G1935" s="13" t="s">
        <v>1280</v>
      </c>
      <c r="H1935" t="s">
        <v>12</v>
      </c>
      <c r="I1935">
        <v>311210</v>
      </c>
      <c r="J1935" s="13" t="s">
        <v>4133</v>
      </c>
      <c r="K1935" t="s">
        <v>4138</v>
      </c>
      <c r="L1935" t="s">
        <v>4594</v>
      </c>
      <c r="M1935" t="s">
        <v>4138</v>
      </c>
    </row>
    <row r="1936" spans="2:13" ht="32" x14ac:dyDescent="0.2">
      <c r="B1936">
        <v>450410</v>
      </c>
      <c r="C1936" s="3">
        <v>0.22</v>
      </c>
      <c r="D1936">
        <v>0.12</v>
      </c>
      <c r="E1936">
        <v>0.17</v>
      </c>
      <c r="F1936">
        <v>0.09</v>
      </c>
      <c r="G1936" s="13" t="s">
        <v>1333</v>
      </c>
      <c r="H1936" t="s">
        <v>4120</v>
      </c>
      <c r="I1936">
        <v>311210</v>
      </c>
      <c r="J1936" s="13" t="s">
        <v>4126</v>
      </c>
      <c r="K1936" t="s">
        <v>4138</v>
      </c>
      <c r="L1936" t="s">
        <v>4612</v>
      </c>
      <c r="M1936" t="s">
        <v>4138</v>
      </c>
    </row>
    <row r="1937" spans="2:13" ht="32" x14ac:dyDescent="0.2">
      <c r="B1937">
        <v>520813</v>
      </c>
      <c r="C1937" s="3">
        <v>0.22</v>
      </c>
      <c r="D1937">
        <v>0.26</v>
      </c>
      <c r="E1937">
        <v>0.03</v>
      </c>
      <c r="F1937">
        <v>0.38</v>
      </c>
      <c r="G1937" s="13" t="s">
        <v>1537</v>
      </c>
      <c r="H1937" t="s">
        <v>4121</v>
      </c>
      <c r="I1937">
        <v>411220</v>
      </c>
      <c r="J1937" s="13" t="s">
        <v>4134</v>
      </c>
      <c r="K1937" t="s">
        <v>4138</v>
      </c>
      <c r="L1937" t="s">
        <v>4676</v>
      </c>
      <c r="M1937" t="s">
        <v>4138</v>
      </c>
    </row>
    <row r="1938" spans="2:13" ht="16" x14ac:dyDescent="0.2">
      <c r="B1938">
        <v>540248</v>
      </c>
      <c r="C1938" s="3">
        <v>0.22</v>
      </c>
      <c r="D1938">
        <v>0.26</v>
      </c>
      <c r="E1938">
        <v>0.13</v>
      </c>
      <c r="F1938">
        <v>0.03</v>
      </c>
      <c r="G1938" s="13" t="s">
        <v>1623</v>
      </c>
      <c r="H1938" t="s">
        <v>12</v>
      </c>
      <c r="I1938">
        <v>411220</v>
      </c>
      <c r="J1938" s="13" t="s">
        <v>4134</v>
      </c>
      <c r="K1938" t="s">
        <v>4138</v>
      </c>
      <c r="L1938" t="s">
        <v>4691</v>
      </c>
      <c r="M1938" t="s">
        <v>4138</v>
      </c>
    </row>
    <row r="1939" spans="2:13" ht="16" x14ac:dyDescent="0.2">
      <c r="B1939">
        <v>590691</v>
      </c>
      <c r="C1939" s="3">
        <v>0.22</v>
      </c>
      <c r="D1939">
        <v>0.85</v>
      </c>
      <c r="E1939">
        <v>2.21</v>
      </c>
      <c r="F1939">
        <v>0.91</v>
      </c>
      <c r="G1939" s="13" t="s">
        <v>1872</v>
      </c>
      <c r="H1939" t="s">
        <v>4120</v>
      </c>
      <c r="I1939">
        <v>411220</v>
      </c>
      <c r="J1939" s="13" t="s">
        <v>4134</v>
      </c>
      <c r="K1939" t="s">
        <v>4138</v>
      </c>
      <c r="L1939" t="s">
        <v>4744</v>
      </c>
      <c r="M1939" t="s">
        <v>4138</v>
      </c>
    </row>
    <row r="1940" spans="2:13" ht="32" x14ac:dyDescent="0.2">
      <c r="B1940">
        <v>720429</v>
      </c>
      <c r="C1940" s="3">
        <v>0.22</v>
      </c>
      <c r="D1940">
        <v>0</v>
      </c>
      <c r="E1940">
        <v>7.0000000000000007E-2</v>
      </c>
      <c r="F1940">
        <v>0.02</v>
      </c>
      <c r="G1940" s="13" t="s">
        <v>2396</v>
      </c>
      <c r="H1940" t="s">
        <v>4119</v>
      </c>
      <c r="I1940">
        <v>511220</v>
      </c>
      <c r="J1940" s="13" t="s">
        <v>4135</v>
      </c>
      <c r="K1940" t="s">
        <v>4138</v>
      </c>
      <c r="L1940" t="s">
        <v>4879</v>
      </c>
      <c r="M1940" t="s">
        <v>4138</v>
      </c>
    </row>
    <row r="1941" spans="2:13" ht="32" x14ac:dyDescent="0.2">
      <c r="B1941">
        <v>252910</v>
      </c>
      <c r="C1941" s="3">
        <v>0.21</v>
      </c>
      <c r="D1941">
        <v>0.02</v>
      </c>
      <c r="E1941">
        <v>0.06</v>
      </c>
      <c r="F1941">
        <v>0.21</v>
      </c>
      <c r="G1941" s="13" t="s">
        <v>265</v>
      </c>
      <c r="H1941" t="s">
        <v>4119</v>
      </c>
      <c r="I1941">
        <v>3111</v>
      </c>
      <c r="J1941" s="13" t="s">
        <v>4126</v>
      </c>
      <c r="K1941" t="s">
        <v>4138</v>
      </c>
      <c r="L1941" t="s">
        <v>4323</v>
      </c>
      <c r="M1941" t="s">
        <v>4138</v>
      </c>
    </row>
    <row r="1942" spans="2:13" ht="32" x14ac:dyDescent="0.2">
      <c r="B1942">
        <v>282990</v>
      </c>
      <c r="C1942" s="3">
        <v>0.21</v>
      </c>
      <c r="D1942">
        <v>0.37</v>
      </c>
      <c r="E1942">
        <v>0.34</v>
      </c>
      <c r="F1942">
        <v>0.56999999999999995</v>
      </c>
      <c r="G1942" s="13" t="s">
        <v>387</v>
      </c>
      <c r="H1942" t="s">
        <v>4121</v>
      </c>
      <c r="I1942">
        <v>211220</v>
      </c>
      <c r="J1942" s="13" t="s">
        <v>4127</v>
      </c>
      <c r="K1942" t="s">
        <v>4138</v>
      </c>
      <c r="L1942" t="s">
        <v>4381</v>
      </c>
      <c r="M1942" t="s">
        <v>4138</v>
      </c>
    </row>
    <row r="1943" spans="2:13" ht="16" x14ac:dyDescent="0.2">
      <c r="B1943">
        <v>290361</v>
      </c>
      <c r="C1943" s="3">
        <v>0.21</v>
      </c>
      <c r="D1943">
        <v>1.1599999999999999</v>
      </c>
      <c r="E1943">
        <v>0</v>
      </c>
      <c r="F1943">
        <v>0</v>
      </c>
      <c r="G1943" s="13" t="s">
        <v>488</v>
      </c>
      <c r="H1943" t="s">
        <v>4121</v>
      </c>
      <c r="I1943" t="s">
        <v>12</v>
      </c>
      <c r="J1943" s="13" t="s">
        <v>12</v>
      </c>
      <c r="K1943" t="s">
        <v>12</v>
      </c>
      <c r="L1943" t="s">
        <v>4403</v>
      </c>
      <c r="M1943" t="s">
        <v>4138</v>
      </c>
    </row>
    <row r="1944" spans="2:13" ht="32" x14ac:dyDescent="0.2">
      <c r="B1944">
        <v>290941</v>
      </c>
      <c r="C1944" s="3">
        <v>0.21</v>
      </c>
      <c r="D1944">
        <v>0.12</v>
      </c>
      <c r="E1944">
        <v>7.0000000000000007E-2</v>
      </c>
      <c r="F1944">
        <v>7.0000000000000007E-2</v>
      </c>
      <c r="G1944" s="13" t="s">
        <v>544</v>
      </c>
      <c r="H1944" t="s">
        <v>4121</v>
      </c>
      <c r="I1944">
        <v>211220</v>
      </c>
      <c r="J1944" s="13" t="s">
        <v>4127</v>
      </c>
      <c r="K1944" t="s">
        <v>4138</v>
      </c>
      <c r="L1944" t="s">
        <v>4409</v>
      </c>
      <c r="M1944" t="s">
        <v>4138</v>
      </c>
    </row>
    <row r="1945" spans="2:13" ht="32" x14ac:dyDescent="0.2">
      <c r="B1945">
        <v>481031</v>
      </c>
      <c r="C1945" s="3">
        <v>0.21</v>
      </c>
      <c r="D1945">
        <v>0</v>
      </c>
      <c r="E1945">
        <v>0</v>
      </c>
      <c r="F1945">
        <v>0</v>
      </c>
      <c r="G1945" s="13" t="s">
        <v>1400</v>
      </c>
      <c r="H1945" t="s">
        <v>4121</v>
      </c>
      <c r="I1945">
        <v>611220</v>
      </c>
      <c r="J1945" s="13" t="s">
        <v>4131</v>
      </c>
      <c r="K1945" t="s">
        <v>4138</v>
      </c>
      <c r="L1945" t="s">
        <v>4629</v>
      </c>
      <c r="M1945" t="s">
        <v>4138</v>
      </c>
    </row>
    <row r="1946" spans="2:13" ht="32" x14ac:dyDescent="0.2">
      <c r="B1946">
        <v>482030</v>
      </c>
      <c r="C1946" s="3">
        <v>0.21</v>
      </c>
      <c r="D1946">
        <v>0.35</v>
      </c>
      <c r="E1946">
        <v>0.11</v>
      </c>
      <c r="F1946">
        <v>0.11</v>
      </c>
      <c r="G1946" s="13" t="s">
        <v>1435</v>
      </c>
      <c r="H1946" t="s">
        <v>4120</v>
      </c>
      <c r="I1946">
        <v>611220</v>
      </c>
      <c r="J1946" s="13" t="s">
        <v>4131</v>
      </c>
      <c r="K1946" t="s">
        <v>4138</v>
      </c>
      <c r="L1946" t="s">
        <v>4638</v>
      </c>
      <c r="M1946" t="s">
        <v>4138</v>
      </c>
    </row>
    <row r="1947" spans="2:13" ht="16" x14ac:dyDescent="0.2">
      <c r="B1947">
        <v>540730</v>
      </c>
      <c r="C1947" s="3">
        <v>0.21</v>
      </c>
      <c r="D1947">
        <v>0.71</v>
      </c>
      <c r="E1947">
        <v>0.54</v>
      </c>
      <c r="F1947">
        <v>0.56999999999999995</v>
      </c>
      <c r="G1947" s="13" t="s">
        <v>1646</v>
      </c>
      <c r="H1947" t="s">
        <v>4121</v>
      </c>
      <c r="I1947">
        <v>411220</v>
      </c>
      <c r="J1947" s="13" t="s">
        <v>4134</v>
      </c>
      <c r="K1947" t="s">
        <v>4138</v>
      </c>
      <c r="L1947" t="s">
        <v>4696</v>
      </c>
      <c r="M1947" t="s">
        <v>4138</v>
      </c>
    </row>
    <row r="1948" spans="2:13" ht="32" x14ac:dyDescent="0.2">
      <c r="B1948">
        <v>721069</v>
      </c>
      <c r="C1948" s="3">
        <v>0.21</v>
      </c>
      <c r="D1948">
        <v>0.51</v>
      </c>
      <c r="E1948">
        <v>1.53</v>
      </c>
      <c r="F1948">
        <v>0.32</v>
      </c>
      <c r="G1948" s="13" t="s">
        <v>2438</v>
      </c>
      <c r="H1948" t="s">
        <v>12</v>
      </c>
      <c r="I1948">
        <v>511210</v>
      </c>
      <c r="J1948" s="13" t="s">
        <v>4135</v>
      </c>
      <c r="K1948" t="s">
        <v>4138</v>
      </c>
      <c r="L1948" t="s">
        <v>4885</v>
      </c>
      <c r="M1948" t="s">
        <v>4138</v>
      </c>
    </row>
    <row r="1949" spans="2:13" ht="32" x14ac:dyDescent="0.2">
      <c r="B1949">
        <v>730810</v>
      </c>
      <c r="C1949" s="3">
        <v>0.21</v>
      </c>
      <c r="D1949">
        <v>18.510000000000002</v>
      </c>
      <c r="E1949">
        <v>32.85</v>
      </c>
      <c r="F1949">
        <v>12.44</v>
      </c>
      <c r="G1949" s="13" t="s">
        <v>2573</v>
      </c>
      <c r="H1949" t="s">
        <v>4121</v>
      </c>
      <c r="I1949">
        <v>311220</v>
      </c>
      <c r="J1949" s="13" t="s">
        <v>4126</v>
      </c>
      <c r="K1949" t="s">
        <v>4138</v>
      </c>
      <c r="L1949" t="s">
        <v>4912</v>
      </c>
      <c r="M1949" t="s">
        <v>4138</v>
      </c>
    </row>
    <row r="1950" spans="2:13" ht="32" x14ac:dyDescent="0.2">
      <c r="B1950">
        <v>790310</v>
      </c>
      <c r="C1950" s="3">
        <v>0.21</v>
      </c>
      <c r="D1950">
        <v>0.71</v>
      </c>
      <c r="E1950">
        <v>0.31</v>
      </c>
      <c r="F1950">
        <v>0.59</v>
      </c>
      <c r="G1950" s="13" t="s">
        <v>2754</v>
      </c>
      <c r="H1950" t="s">
        <v>4121</v>
      </c>
      <c r="I1950">
        <v>311210</v>
      </c>
      <c r="J1950" s="13" t="s">
        <v>4126</v>
      </c>
      <c r="K1950" t="s">
        <v>4138</v>
      </c>
      <c r="L1950" t="s">
        <v>4975</v>
      </c>
      <c r="M1950" t="s">
        <v>4138</v>
      </c>
    </row>
    <row r="1951" spans="2:13" ht="32" x14ac:dyDescent="0.2">
      <c r="B1951">
        <v>50510</v>
      </c>
      <c r="C1951" s="3">
        <v>0.2</v>
      </c>
      <c r="D1951">
        <v>7.0000000000000007E-2</v>
      </c>
      <c r="E1951">
        <v>0.02</v>
      </c>
      <c r="F1951">
        <v>0.02</v>
      </c>
      <c r="G1951" s="13" t="s">
        <v>29</v>
      </c>
      <c r="H1951" t="s">
        <v>4119</v>
      </c>
      <c r="I1951">
        <v>3111</v>
      </c>
      <c r="J1951" s="13" t="s">
        <v>4126</v>
      </c>
      <c r="K1951" t="s">
        <v>4138</v>
      </c>
      <c r="L1951" t="s">
        <v>4165</v>
      </c>
      <c r="M1951" t="s">
        <v>4138</v>
      </c>
    </row>
    <row r="1952" spans="2:13" ht="32" x14ac:dyDescent="0.2">
      <c r="B1952">
        <v>271490</v>
      </c>
      <c r="C1952" s="3">
        <v>0.2</v>
      </c>
      <c r="D1952">
        <v>0.13</v>
      </c>
      <c r="E1952">
        <v>0.08</v>
      </c>
      <c r="F1952">
        <v>0.86</v>
      </c>
      <c r="G1952" s="13" t="s">
        <v>307</v>
      </c>
      <c r="H1952" t="s">
        <v>4119</v>
      </c>
      <c r="I1952">
        <v>2111</v>
      </c>
      <c r="J1952" s="13" t="s">
        <v>4127</v>
      </c>
      <c r="K1952" t="s">
        <v>4138</v>
      </c>
      <c r="L1952" t="s">
        <v>4351</v>
      </c>
      <c r="M1952" t="s">
        <v>4138</v>
      </c>
    </row>
    <row r="1953" spans="2:13" ht="32" x14ac:dyDescent="0.2">
      <c r="B1953">
        <v>280440</v>
      </c>
      <c r="C1953" s="3">
        <v>0.2</v>
      </c>
      <c r="D1953">
        <v>0.17</v>
      </c>
      <c r="E1953">
        <v>0.11</v>
      </c>
      <c r="F1953">
        <v>0</v>
      </c>
      <c r="G1953" s="13" t="s">
        <v>318</v>
      </c>
      <c r="H1953" t="s">
        <v>4121</v>
      </c>
      <c r="I1953">
        <v>211220</v>
      </c>
      <c r="J1953" s="13" t="s">
        <v>4127</v>
      </c>
      <c r="K1953" t="s">
        <v>4138</v>
      </c>
      <c r="L1953" t="s">
        <v>4356</v>
      </c>
      <c r="M1953" t="s">
        <v>4138</v>
      </c>
    </row>
    <row r="1954" spans="2:13" ht="32" x14ac:dyDescent="0.2">
      <c r="B1954">
        <v>340231</v>
      </c>
      <c r="C1954" s="3">
        <v>0.2</v>
      </c>
      <c r="D1954">
        <v>0.42</v>
      </c>
      <c r="E1954">
        <v>0</v>
      </c>
      <c r="F1954">
        <v>0</v>
      </c>
      <c r="G1954" s="13" t="s">
        <v>890</v>
      </c>
      <c r="H1954" t="s">
        <v>12</v>
      </c>
      <c r="I1954" t="s">
        <v>12</v>
      </c>
      <c r="J1954" s="13" t="s">
        <v>12</v>
      </c>
      <c r="K1954" t="s">
        <v>12</v>
      </c>
      <c r="L1954" t="s">
        <v>4477</v>
      </c>
      <c r="M1954" t="s">
        <v>4138</v>
      </c>
    </row>
    <row r="1955" spans="2:13" ht="32" x14ac:dyDescent="0.2">
      <c r="B1955">
        <v>520912</v>
      </c>
      <c r="C1955" s="3">
        <v>0.2</v>
      </c>
      <c r="D1955">
        <v>0.13</v>
      </c>
      <c r="E1955">
        <v>0.09</v>
      </c>
      <c r="F1955">
        <v>0.04</v>
      </c>
      <c r="G1955" s="13" t="s">
        <v>1552</v>
      </c>
      <c r="H1955" t="s">
        <v>4121</v>
      </c>
      <c r="I1955">
        <v>411220</v>
      </c>
      <c r="J1955" s="13" t="s">
        <v>4134</v>
      </c>
      <c r="K1955" t="s">
        <v>4138</v>
      </c>
      <c r="L1955" t="s">
        <v>4677</v>
      </c>
      <c r="M1955" t="s">
        <v>4138</v>
      </c>
    </row>
    <row r="1956" spans="2:13" ht="32" x14ac:dyDescent="0.2">
      <c r="B1956">
        <v>854099</v>
      </c>
      <c r="C1956" s="3">
        <v>0.2</v>
      </c>
      <c r="D1956">
        <v>0.03</v>
      </c>
      <c r="E1956">
        <v>0.05</v>
      </c>
      <c r="F1956">
        <v>0.01</v>
      </c>
      <c r="G1956" s="13" t="s">
        <v>3631</v>
      </c>
      <c r="H1956" t="s">
        <v>4122</v>
      </c>
      <c r="I1956">
        <v>611220</v>
      </c>
      <c r="J1956" s="13" t="s">
        <v>4131</v>
      </c>
      <c r="K1956" t="s">
        <v>4138</v>
      </c>
      <c r="L1956" t="s">
        <v>5143</v>
      </c>
      <c r="M1956" t="s">
        <v>4138</v>
      </c>
    </row>
    <row r="1957" spans="2:13" ht="32" x14ac:dyDescent="0.2">
      <c r="B1957">
        <v>290211</v>
      </c>
      <c r="C1957" s="3">
        <v>0.19</v>
      </c>
      <c r="D1957">
        <v>0.45</v>
      </c>
      <c r="E1957">
        <v>0.69</v>
      </c>
      <c r="F1957">
        <v>1.06</v>
      </c>
      <c r="G1957" s="13" t="s">
        <v>459</v>
      </c>
      <c r="H1957" t="s">
        <v>4121</v>
      </c>
      <c r="I1957">
        <v>211220</v>
      </c>
      <c r="J1957" s="13" t="s">
        <v>4127</v>
      </c>
      <c r="K1957" t="s">
        <v>4138</v>
      </c>
      <c r="L1957" t="s">
        <v>4402</v>
      </c>
      <c r="M1957" t="s">
        <v>4138</v>
      </c>
    </row>
    <row r="1958" spans="2:13" ht="32" x14ac:dyDescent="0.2">
      <c r="B1958">
        <v>300610</v>
      </c>
      <c r="C1958" s="3">
        <v>0.19</v>
      </c>
      <c r="D1958">
        <v>0.69</v>
      </c>
      <c r="E1958">
        <v>0.25</v>
      </c>
      <c r="F1958">
        <v>0.04</v>
      </c>
      <c r="G1958" s="13" t="s">
        <v>786</v>
      </c>
      <c r="H1958" t="s">
        <v>4120</v>
      </c>
      <c r="I1958">
        <v>711220</v>
      </c>
      <c r="J1958" s="13" t="s">
        <v>4124</v>
      </c>
      <c r="K1958" t="s">
        <v>4138</v>
      </c>
      <c r="L1958" t="s">
        <v>4448</v>
      </c>
      <c r="M1958" t="s">
        <v>4138</v>
      </c>
    </row>
    <row r="1959" spans="2:13" ht="32" x14ac:dyDescent="0.2">
      <c r="B1959">
        <v>382430</v>
      </c>
      <c r="C1959" s="3">
        <v>0.19</v>
      </c>
      <c r="D1959">
        <v>0.11</v>
      </c>
      <c r="E1959">
        <v>0.04</v>
      </c>
      <c r="F1959">
        <v>0.42</v>
      </c>
      <c r="G1959" s="13" t="s">
        <v>998</v>
      </c>
      <c r="H1959" t="s">
        <v>12</v>
      </c>
      <c r="I1959">
        <v>211210</v>
      </c>
      <c r="J1959" s="13" t="s">
        <v>4127</v>
      </c>
      <c r="K1959" t="s">
        <v>4138</v>
      </c>
      <c r="L1959" t="s">
        <v>4523</v>
      </c>
      <c r="M1959" t="s">
        <v>4138</v>
      </c>
    </row>
    <row r="1960" spans="2:13" ht="32" x14ac:dyDescent="0.2">
      <c r="B1960">
        <v>390591</v>
      </c>
      <c r="C1960" s="3">
        <v>0.19</v>
      </c>
      <c r="D1960">
        <v>0.24</v>
      </c>
      <c r="E1960">
        <v>0.23</v>
      </c>
      <c r="F1960">
        <v>0.09</v>
      </c>
      <c r="G1960" s="13" t="s">
        <v>1043</v>
      </c>
      <c r="H1960" t="s">
        <v>12</v>
      </c>
      <c r="I1960">
        <v>211210</v>
      </c>
      <c r="J1960" s="13" t="s">
        <v>4127</v>
      </c>
      <c r="K1960" t="s">
        <v>4138</v>
      </c>
      <c r="L1960" t="s">
        <v>4531</v>
      </c>
      <c r="M1960" t="s">
        <v>4138</v>
      </c>
    </row>
    <row r="1961" spans="2:13" ht="32" x14ac:dyDescent="0.2">
      <c r="B1961">
        <v>440500</v>
      </c>
      <c r="C1961" s="3">
        <v>0.19</v>
      </c>
      <c r="D1961">
        <v>0.45</v>
      </c>
      <c r="E1961">
        <v>0.38</v>
      </c>
      <c r="F1961">
        <v>0.25</v>
      </c>
      <c r="G1961" s="13" t="s">
        <v>1275</v>
      </c>
      <c r="H1961" t="s">
        <v>4121</v>
      </c>
      <c r="I1961">
        <v>111210</v>
      </c>
      <c r="J1961" s="13" t="s">
        <v>4123</v>
      </c>
      <c r="K1961" t="s">
        <v>4138</v>
      </c>
      <c r="L1961" t="s">
        <v>4593</v>
      </c>
      <c r="M1961" t="s">
        <v>4138</v>
      </c>
    </row>
    <row r="1962" spans="2:13" ht="16" x14ac:dyDescent="0.2">
      <c r="B1962">
        <v>440723</v>
      </c>
      <c r="C1962" s="3">
        <v>0.19</v>
      </c>
      <c r="D1962">
        <v>7.0000000000000007E-2</v>
      </c>
      <c r="E1962">
        <v>0</v>
      </c>
      <c r="F1962">
        <v>0</v>
      </c>
      <c r="G1962" s="13" t="s">
        <v>1273</v>
      </c>
      <c r="H1962" t="s">
        <v>4121</v>
      </c>
      <c r="I1962" t="s">
        <v>12</v>
      </c>
      <c r="J1962" s="13" t="s">
        <v>12</v>
      </c>
      <c r="K1962" t="s">
        <v>12</v>
      </c>
      <c r="L1962" t="s">
        <v>4594</v>
      </c>
      <c r="M1962" t="s">
        <v>4138</v>
      </c>
    </row>
    <row r="1963" spans="2:13" ht="32" x14ac:dyDescent="0.2">
      <c r="B1963">
        <v>470500</v>
      </c>
      <c r="C1963" s="3">
        <v>0.19</v>
      </c>
      <c r="D1963">
        <v>7.85</v>
      </c>
      <c r="E1963">
        <v>0</v>
      </c>
      <c r="F1963">
        <v>0</v>
      </c>
      <c r="G1963" s="13" t="s">
        <v>1342</v>
      </c>
      <c r="H1963" t="s">
        <v>4121</v>
      </c>
      <c r="I1963">
        <v>211210</v>
      </c>
      <c r="J1963" s="13" t="s">
        <v>4127</v>
      </c>
      <c r="K1963" t="s">
        <v>4138</v>
      </c>
      <c r="L1963" t="s">
        <v>4617</v>
      </c>
      <c r="M1963" t="s">
        <v>4138</v>
      </c>
    </row>
    <row r="1964" spans="2:13" ht="32" x14ac:dyDescent="0.2">
      <c r="B1964">
        <v>480261</v>
      </c>
      <c r="C1964" s="3">
        <v>0.19</v>
      </c>
      <c r="D1964">
        <v>0.08</v>
      </c>
      <c r="E1964">
        <v>0.09</v>
      </c>
      <c r="F1964">
        <v>0.19</v>
      </c>
      <c r="G1964" s="13" t="s">
        <v>1360</v>
      </c>
      <c r="H1964" t="s">
        <v>12</v>
      </c>
      <c r="I1964">
        <v>611210</v>
      </c>
      <c r="J1964" s="13" t="s">
        <v>4131</v>
      </c>
      <c r="K1964" t="s">
        <v>4138</v>
      </c>
      <c r="L1964" t="s">
        <v>4621</v>
      </c>
      <c r="M1964" t="s">
        <v>4138</v>
      </c>
    </row>
    <row r="1965" spans="2:13" ht="32" x14ac:dyDescent="0.2">
      <c r="B1965">
        <v>540823</v>
      </c>
      <c r="C1965" s="3">
        <v>0.19</v>
      </c>
      <c r="D1965">
        <v>0.77</v>
      </c>
      <c r="E1965">
        <v>0.51</v>
      </c>
      <c r="F1965">
        <v>0.05</v>
      </c>
      <c r="G1965" s="13" t="s">
        <v>1672</v>
      </c>
      <c r="H1965" t="s">
        <v>4121</v>
      </c>
      <c r="I1965">
        <v>411220</v>
      </c>
      <c r="J1965" s="13" t="s">
        <v>4134</v>
      </c>
      <c r="K1965" t="s">
        <v>4138</v>
      </c>
      <c r="L1965" t="s">
        <v>4697</v>
      </c>
      <c r="M1965" t="s">
        <v>4138</v>
      </c>
    </row>
    <row r="1966" spans="2:13" ht="32" x14ac:dyDescent="0.2">
      <c r="B1966">
        <v>550911</v>
      </c>
      <c r="C1966" s="3">
        <v>0.19</v>
      </c>
      <c r="D1966">
        <v>2.06</v>
      </c>
      <c r="E1966">
        <v>1.27</v>
      </c>
      <c r="F1966">
        <v>0.98</v>
      </c>
      <c r="G1966" s="13" t="s">
        <v>1699</v>
      </c>
      <c r="H1966" t="s">
        <v>4121</v>
      </c>
      <c r="I1966">
        <v>411220</v>
      </c>
      <c r="J1966" s="13" t="s">
        <v>4134</v>
      </c>
      <c r="K1966" t="s">
        <v>4138</v>
      </c>
      <c r="L1966" t="s">
        <v>4706</v>
      </c>
      <c r="M1966" t="s">
        <v>4138</v>
      </c>
    </row>
    <row r="1967" spans="2:13" ht="32" x14ac:dyDescent="0.2">
      <c r="B1967">
        <v>681091</v>
      </c>
      <c r="C1967" s="3">
        <v>0.19</v>
      </c>
      <c r="D1967">
        <v>0.09</v>
      </c>
      <c r="E1967">
        <v>0.11</v>
      </c>
      <c r="F1967">
        <v>0.82</v>
      </c>
      <c r="G1967" s="13" t="s">
        <v>2227</v>
      </c>
      <c r="H1967" t="s">
        <v>4120</v>
      </c>
      <c r="I1967">
        <v>311220</v>
      </c>
      <c r="J1967" s="13" t="s">
        <v>4126</v>
      </c>
      <c r="K1967" t="s">
        <v>4138</v>
      </c>
      <c r="L1967" t="s">
        <v>4828</v>
      </c>
      <c r="M1967" t="s">
        <v>4138</v>
      </c>
    </row>
    <row r="1968" spans="2:13" ht="32" x14ac:dyDescent="0.2">
      <c r="B1968">
        <v>730511</v>
      </c>
      <c r="C1968" s="3">
        <v>0.19</v>
      </c>
      <c r="D1968">
        <v>0.02</v>
      </c>
      <c r="E1968">
        <v>0.01</v>
      </c>
      <c r="F1968">
        <v>0.56999999999999995</v>
      </c>
      <c r="G1968" s="13" t="s">
        <v>2549</v>
      </c>
      <c r="H1968" t="s">
        <v>4121</v>
      </c>
      <c r="I1968">
        <v>311220</v>
      </c>
      <c r="J1968" s="13" t="s">
        <v>4126</v>
      </c>
      <c r="K1968" t="s">
        <v>4138</v>
      </c>
      <c r="L1968" t="s">
        <v>4909</v>
      </c>
      <c r="M1968" t="s">
        <v>4138</v>
      </c>
    </row>
    <row r="1969" spans="2:13" ht="32" x14ac:dyDescent="0.2">
      <c r="B1969">
        <v>741510</v>
      </c>
      <c r="C1969" s="3">
        <v>0.19</v>
      </c>
      <c r="D1969">
        <v>0.13</v>
      </c>
      <c r="E1969">
        <v>0.1</v>
      </c>
      <c r="F1969">
        <v>0.18</v>
      </c>
      <c r="G1969" s="13" t="s">
        <v>2689</v>
      </c>
      <c r="H1969" t="s">
        <v>4121</v>
      </c>
      <c r="I1969">
        <v>311210</v>
      </c>
      <c r="J1969" s="13" t="s">
        <v>4126</v>
      </c>
      <c r="K1969" t="s">
        <v>4138</v>
      </c>
      <c r="L1969" t="s">
        <v>4944</v>
      </c>
      <c r="M1969" t="s">
        <v>4138</v>
      </c>
    </row>
    <row r="1970" spans="2:13" ht="32" x14ac:dyDescent="0.2">
      <c r="B1970">
        <v>283010</v>
      </c>
      <c r="C1970" s="3">
        <v>0.18</v>
      </c>
      <c r="D1970">
        <v>0.02</v>
      </c>
      <c r="E1970">
        <v>0.52</v>
      </c>
      <c r="F1970">
        <v>2.37</v>
      </c>
      <c r="G1970" s="13" t="s">
        <v>388</v>
      </c>
      <c r="H1970" t="s">
        <v>4121</v>
      </c>
      <c r="I1970">
        <v>211220</v>
      </c>
      <c r="J1970" s="13" t="s">
        <v>4127</v>
      </c>
      <c r="K1970" t="s">
        <v>4138</v>
      </c>
      <c r="L1970" t="s">
        <v>4382</v>
      </c>
      <c r="M1970" t="s">
        <v>4138</v>
      </c>
    </row>
    <row r="1971" spans="2:13" ht="32" x14ac:dyDescent="0.2">
      <c r="B1971">
        <v>441251</v>
      </c>
      <c r="C1971" s="3">
        <v>0.18</v>
      </c>
      <c r="D1971">
        <v>0</v>
      </c>
      <c r="E1971">
        <v>0</v>
      </c>
      <c r="F1971">
        <v>0</v>
      </c>
      <c r="G1971" s="13" t="s">
        <v>1302</v>
      </c>
      <c r="H1971" t="s">
        <v>12</v>
      </c>
      <c r="I1971" t="s">
        <v>12</v>
      </c>
      <c r="J1971" s="13" t="s">
        <v>12</v>
      </c>
      <c r="K1971" t="s">
        <v>12</v>
      </c>
      <c r="L1971" t="s">
        <v>4599</v>
      </c>
      <c r="M1971" t="s">
        <v>4138</v>
      </c>
    </row>
    <row r="1972" spans="2:13" ht="16" x14ac:dyDescent="0.2">
      <c r="B1972">
        <v>511190</v>
      </c>
      <c r="C1972" s="3">
        <v>0.18</v>
      </c>
      <c r="D1972">
        <v>0.11</v>
      </c>
      <c r="E1972">
        <v>7.0000000000000007E-2</v>
      </c>
      <c r="F1972">
        <v>0</v>
      </c>
      <c r="G1972" s="13" t="s">
        <v>1494</v>
      </c>
      <c r="H1972" t="s">
        <v>4121</v>
      </c>
      <c r="I1972">
        <v>411220</v>
      </c>
      <c r="J1972" s="13" t="s">
        <v>4134</v>
      </c>
      <c r="K1972" t="s">
        <v>4138</v>
      </c>
      <c r="L1972" t="s">
        <v>4666</v>
      </c>
      <c r="M1972" t="s">
        <v>4138</v>
      </c>
    </row>
    <row r="1973" spans="2:13" ht="16" x14ac:dyDescent="0.2">
      <c r="B1973">
        <v>520921</v>
      </c>
      <c r="C1973" s="3">
        <v>0.18</v>
      </c>
      <c r="D1973">
        <v>0.05</v>
      </c>
      <c r="E1973">
        <v>0.06</v>
      </c>
      <c r="F1973">
        <v>0.14000000000000001</v>
      </c>
      <c r="G1973" s="13" t="s">
        <v>1553</v>
      </c>
      <c r="H1973" t="s">
        <v>4121</v>
      </c>
      <c r="I1973">
        <v>411220</v>
      </c>
      <c r="J1973" s="13" t="s">
        <v>4134</v>
      </c>
      <c r="K1973" t="s">
        <v>4138</v>
      </c>
      <c r="L1973" t="s">
        <v>4677</v>
      </c>
      <c r="M1973" t="s">
        <v>4138</v>
      </c>
    </row>
    <row r="1974" spans="2:13" ht="32" x14ac:dyDescent="0.2">
      <c r="B1974">
        <v>540783</v>
      </c>
      <c r="C1974" s="3">
        <v>0.18</v>
      </c>
      <c r="D1974">
        <v>0.18</v>
      </c>
      <c r="E1974">
        <v>7.0000000000000007E-2</v>
      </c>
      <c r="F1974">
        <v>0.14000000000000001</v>
      </c>
      <c r="G1974" s="13" t="s">
        <v>1663</v>
      </c>
      <c r="H1974" t="s">
        <v>4121</v>
      </c>
      <c r="I1974">
        <v>411220</v>
      </c>
      <c r="J1974" s="13" t="s">
        <v>4134</v>
      </c>
      <c r="K1974" t="s">
        <v>4138</v>
      </c>
      <c r="L1974" t="s">
        <v>4696</v>
      </c>
      <c r="M1974" t="s">
        <v>4138</v>
      </c>
    </row>
    <row r="1975" spans="2:13" ht="32" x14ac:dyDescent="0.2">
      <c r="B1975">
        <v>560221</v>
      </c>
      <c r="C1975" s="3">
        <v>0.18</v>
      </c>
      <c r="D1975">
        <v>0.2</v>
      </c>
      <c r="E1975">
        <v>0.17</v>
      </c>
      <c r="F1975">
        <v>7.0000000000000007E-2</v>
      </c>
      <c r="G1975" s="13" t="s">
        <v>1781</v>
      </c>
      <c r="H1975" t="s">
        <v>4121</v>
      </c>
      <c r="I1975">
        <v>411210</v>
      </c>
      <c r="J1975" s="13" t="s">
        <v>4134</v>
      </c>
      <c r="K1975" t="s">
        <v>4138</v>
      </c>
      <c r="L1975" t="s">
        <v>4715</v>
      </c>
      <c r="M1975" t="s">
        <v>4138</v>
      </c>
    </row>
    <row r="1976" spans="2:13" ht="16" x14ac:dyDescent="0.2">
      <c r="B1976">
        <v>630533</v>
      </c>
      <c r="C1976" s="3">
        <v>0.18</v>
      </c>
      <c r="D1976">
        <v>0.14000000000000001</v>
      </c>
      <c r="E1976">
        <v>0.15</v>
      </c>
      <c r="F1976">
        <v>0.09</v>
      </c>
      <c r="G1976" s="13" t="s">
        <v>2134</v>
      </c>
      <c r="H1976" t="s">
        <v>12</v>
      </c>
      <c r="I1976">
        <v>411220</v>
      </c>
      <c r="J1976" s="13" t="s">
        <v>4134</v>
      </c>
      <c r="K1976" t="s">
        <v>4138</v>
      </c>
      <c r="L1976" t="s">
        <v>4794</v>
      </c>
      <c r="M1976" t="s">
        <v>4138</v>
      </c>
    </row>
    <row r="1977" spans="2:13" ht="32" x14ac:dyDescent="0.2">
      <c r="B1977">
        <v>721399</v>
      </c>
      <c r="C1977" s="3">
        <v>0.18</v>
      </c>
      <c r="D1977">
        <v>0.01</v>
      </c>
      <c r="E1977">
        <v>0.21</v>
      </c>
      <c r="F1977">
        <v>0</v>
      </c>
      <c r="G1977" s="13" t="s">
        <v>2455</v>
      </c>
      <c r="H1977" t="s">
        <v>12</v>
      </c>
      <c r="I1977">
        <v>511210</v>
      </c>
      <c r="J1977" s="13" t="s">
        <v>4135</v>
      </c>
      <c r="K1977" t="s">
        <v>4138</v>
      </c>
      <c r="L1977" t="s">
        <v>4888</v>
      </c>
      <c r="M1977" t="s">
        <v>4138</v>
      </c>
    </row>
    <row r="1978" spans="2:13" ht="32" x14ac:dyDescent="0.2">
      <c r="B1978">
        <v>271390</v>
      </c>
      <c r="C1978" s="3">
        <v>0.17</v>
      </c>
      <c r="D1978">
        <v>0.04</v>
      </c>
      <c r="E1978">
        <v>0</v>
      </c>
      <c r="F1978">
        <v>0</v>
      </c>
      <c r="G1978" s="13" t="s">
        <v>306</v>
      </c>
      <c r="H1978" t="s">
        <v>4121</v>
      </c>
      <c r="I1978">
        <v>211220</v>
      </c>
      <c r="J1978" s="13" t="s">
        <v>4127</v>
      </c>
      <c r="K1978" t="s">
        <v>4138</v>
      </c>
      <c r="L1978" t="s">
        <v>4350</v>
      </c>
      <c r="M1978" t="s">
        <v>4138</v>
      </c>
    </row>
    <row r="1979" spans="2:13" ht="32" x14ac:dyDescent="0.2">
      <c r="B1979">
        <v>293391</v>
      </c>
      <c r="C1979" s="3">
        <v>0.17</v>
      </c>
      <c r="D1979">
        <v>0.03</v>
      </c>
      <c r="E1979">
        <v>0</v>
      </c>
      <c r="F1979">
        <v>0.02</v>
      </c>
      <c r="G1979" s="13" t="s">
        <v>720</v>
      </c>
      <c r="H1979" t="s">
        <v>12</v>
      </c>
      <c r="I1979">
        <v>211220</v>
      </c>
      <c r="J1979" s="13" t="s">
        <v>4127</v>
      </c>
      <c r="K1979" t="s">
        <v>4138</v>
      </c>
      <c r="L1979" t="s">
        <v>4433</v>
      </c>
      <c r="M1979" t="s">
        <v>4138</v>
      </c>
    </row>
    <row r="1980" spans="2:13" ht="32" x14ac:dyDescent="0.2">
      <c r="B1980">
        <v>480840</v>
      </c>
      <c r="C1980" s="3">
        <v>0.17</v>
      </c>
      <c r="D1980">
        <v>7.0000000000000007E-2</v>
      </c>
      <c r="E1980">
        <v>0.3</v>
      </c>
      <c r="F1980">
        <v>0.13</v>
      </c>
      <c r="G1980" s="13" t="s">
        <v>1391</v>
      </c>
      <c r="H1980" t="s">
        <v>12</v>
      </c>
      <c r="I1980">
        <v>611220</v>
      </c>
      <c r="J1980" s="13" t="s">
        <v>4131</v>
      </c>
      <c r="K1980" t="s">
        <v>4138</v>
      </c>
      <c r="L1980" t="s">
        <v>4627</v>
      </c>
      <c r="M1980" t="s">
        <v>4138</v>
      </c>
    </row>
    <row r="1981" spans="2:13" ht="16" x14ac:dyDescent="0.2">
      <c r="B1981">
        <v>510820</v>
      </c>
      <c r="C1981" s="3">
        <v>0.17</v>
      </c>
      <c r="D1981">
        <v>0.02</v>
      </c>
      <c r="E1981">
        <v>0.16</v>
      </c>
      <c r="F1981">
        <v>0.06</v>
      </c>
      <c r="G1981" s="13" t="s">
        <v>1487</v>
      </c>
      <c r="H1981" t="s">
        <v>4121</v>
      </c>
      <c r="I1981">
        <v>411220</v>
      </c>
      <c r="J1981" s="13" t="s">
        <v>4134</v>
      </c>
      <c r="K1981" t="s">
        <v>4138</v>
      </c>
      <c r="L1981" t="s">
        <v>4664</v>
      </c>
      <c r="M1981" t="s">
        <v>4138</v>
      </c>
    </row>
    <row r="1982" spans="2:13" ht="16" x14ac:dyDescent="0.2">
      <c r="B1982">
        <v>520821</v>
      </c>
      <c r="C1982" s="3">
        <v>0.17</v>
      </c>
      <c r="D1982">
        <v>0.2</v>
      </c>
      <c r="E1982">
        <v>0.63</v>
      </c>
      <c r="F1982">
        <v>0.52</v>
      </c>
      <c r="G1982" s="13" t="s">
        <v>1539</v>
      </c>
      <c r="H1982" t="s">
        <v>4121</v>
      </c>
      <c r="I1982">
        <v>411220</v>
      </c>
      <c r="J1982" s="13" t="s">
        <v>4134</v>
      </c>
      <c r="K1982" t="s">
        <v>4138</v>
      </c>
      <c r="L1982" t="s">
        <v>4676</v>
      </c>
      <c r="M1982" t="s">
        <v>4138</v>
      </c>
    </row>
    <row r="1983" spans="2:13" ht="16" x14ac:dyDescent="0.2">
      <c r="B1983">
        <v>521011</v>
      </c>
      <c r="C1983" s="3">
        <v>0.17</v>
      </c>
      <c r="D1983">
        <v>0.08</v>
      </c>
      <c r="E1983">
        <v>0.12</v>
      </c>
      <c r="F1983">
        <v>0</v>
      </c>
      <c r="G1983" s="13" t="s">
        <v>1562</v>
      </c>
      <c r="H1983" t="s">
        <v>4121</v>
      </c>
      <c r="I1983">
        <v>411220</v>
      </c>
      <c r="J1983" s="13" t="s">
        <v>4134</v>
      </c>
      <c r="K1983" t="s">
        <v>4138</v>
      </c>
      <c r="L1983" t="s">
        <v>4678</v>
      </c>
      <c r="M1983" t="s">
        <v>4138</v>
      </c>
    </row>
    <row r="1984" spans="2:13" ht="32" x14ac:dyDescent="0.2">
      <c r="B1984">
        <v>282751</v>
      </c>
      <c r="C1984" s="3">
        <v>0.16</v>
      </c>
      <c r="D1984">
        <v>0.2</v>
      </c>
      <c r="E1984">
        <v>0.17</v>
      </c>
      <c r="F1984">
        <v>0.04</v>
      </c>
      <c r="G1984" s="13" t="s">
        <v>381</v>
      </c>
      <c r="H1984" t="s">
        <v>4121</v>
      </c>
      <c r="I1984">
        <v>211220</v>
      </c>
      <c r="J1984" s="13" t="s">
        <v>4127</v>
      </c>
      <c r="K1984" t="s">
        <v>4138</v>
      </c>
      <c r="L1984" t="s">
        <v>4379</v>
      </c>
      <c r="M1984" t="s">
        <v>4138</v>
      </c>
    </row>
    <row r="1985" spans="2:13" ht="32" x14ac:dyDescent="0.2">
      <c r="B1985">
        <v>310319</v>
      </c>
      <c r="C1985" s="3">
        <v>0.16</v>
      </c>
      <c r="D1985">
        <v>0.42</v>
      </c>
      <c r="E1985">
        <v>0.03</v>
      </c>
      <c r="F1985">
        <v>0.06</v>
      </c>
      <c r="G1985" s="13" t="s">
        <v>802</v>
      </c>
      <c r="H1985" t="s">
        <v>12</v>
      </c>
      <c r="I1985">
        <v>111210</v>
      </c>
      <c r="J1985" s="13" t="s">
        <v>4125</v>
      </c>
      <c r="K1985" t="s">
        <v>4138</v>
      </c>
      <c r="L1985" t="s">
        <v>4451</v>
      </c>
      <c r="M1985" t="s">
        <v>4138</v>
      </c>
    </row>
    <row r="1986" spans="2:13" ht="16" x14ac:dyDescent="0.2">
      <c r="B1986">
        <v>440141</v>
      </c>
      <c r="C1986" s="3">
        <v>0.16</v>
      </c>
      <c r="D1986">
        <v>0.09</v>
      </c>
      <c r="E1986">
        <v>0</v>
      </c>
      <c r="F1986">
        <v>0</v>
      </c>
      <c r="G1986" s="13" t="s">
        <v>1269</v>
      </c>
      <c r="H1986" t="s">
        <v>12</v>
      </c>
      <c r="I1986" t="s">
        <v>12</v>
      </c>
      <c r="J1986" s="13" t="s">
        <v>12</v>
      </c>
      <c r="K1986" t="s">
        <v>12</v>
      </c>
      <c r="L1986" t="s">
        <v>4589</v>
      </c>
      <c r="M1986" t="s">
        <v>4138</v>
      </c>
    </row>
    <row r="1987" spans="2:13" ht="32" x14ac:dyDescent="0.2">
      <c r="B1987">
        <v>441874</v>
      </c>
      <c r="C1987" s="3">
        <v>0.16</v>
      </c>
      <c r="D1987">
        <v>0.12</v>
      </c>
      <c r="E1987">
        <v>0.11</v>
      </c>
      <c r="F1987">
        <v>0.04</v>
      </c>
      <c r="G1987" s="13" t="s">
        <v>1317</v>
      </c>
      <c r="H1987" t="s">
        <v>12</v>
      </c>
      <c r="I1987">
        <v>311210</v>
      </c>
      <c r="J1987" s="13" t="s">
        <v>4133</v>
      </c>
      <c r="K1987" t="s">
        <v>4138</v>
      </c>
      <c r="L1987" t="s">
        <v>4605</v>
      </c>
      <c r="M1987" t="s">
        <v>4138</v>
      </c>
    </row>
    <row r="1988" spans="2:13" ht="16" x14ac:dyDescent="0.2">
      <c r="B1988">
        <v>550330</v>
      </c>
      <c r="C1988" s="3">
        <v>0.16</v>
      </c>
      <c r="D1988">
        <v>0.54</v>
      </c>
      <c r="E1988">
        <v>0.01</v>
      </c>
      <c r="F1988">
        <v>0.75</v>
      </c>
      <c r="G1988" s="13" t="s">
        <v>1685</v>
      </c>
      <c r="H1988" t="s">
        <v>4121</v>
      </c>
      <c r="I1988">
        <v>411210</v>
      </c>
      <c r="J1988" s="13" t="s">
        <v>4134</v>
      </c>
      <c r="K1988" t="s">
        <v>4138</v>
      </c>
      <c r="L1988" t="s">
        <v>4700</v>
      </c>
      <c r="M1988" t="s">
        <v>4138</v>
      </c>
    </row>
    <row r="1989" spans="2:13" ht="32" x14ac:dyDescent="0.2">
      <c r="B1989">
        <v>721123</v>
      </c>
      <c r="C1989" s="3">
        <v>0.16</v>
      </c>
      <c r="D1989">
        <v>0.15</v>
      </c>
      <c r="E1989">
        <v>0.62</v>
      </c>
      <c r="F1989">
        <v>0.62</v>
      </c>
      <c r="G1989" s="13" t="s">
        <v>2443</v>
      </c>
      <c r="H1989" t="s">
        <v>12</v>
      </c>
      <c r="I1989">
        <v>511210</v>
      </c>
      <c r="J1989" s="13" t="s">
        <v>4135</v>
      </c>
      <c r="K1989" t="s">
        <v>4138</v>
      </c>
      <c r="L1989" t="s">
        <v>4886</v>
      </c>
      <c r="M1989" t="s">
        <v>4138</v>
      </c>
    </row>
    <row r="1990" spans="2:13" ht="32" x14ac:dyDescent="0.2">
      <c r="B1990">
        <v>730120</v>
      </c>
      <c r="C1990" s="3">
        <v>0.16</v>
      </c>
      <c r="D1990">
        <v>0.36</v>
      </c>
      <c r="E1990">
        <v>0.8</v>
      </c>
      <c r="F1990">
        <v>1.45</v>
      </c>
      <c r="G1990" s="13" t="s">
        <v>2503</v>
      </c>
      <c r="H1990" t="s">
        <v>4120</v>
      </c>
      <c r="I1990">
        <v>511210</v>
      </c>
      <c r="J1990" s="13" t="s">
        <v>4135</v>
      </c>
      <c r="K1990" t="s">
        <v>4138</v>
      </c>
      <c r="L1990" t="s">
        <v>4905</v>
      </c>
      <c r="M1990" t="s">
        <v>4138</v>
      </c>
    </row>
    <row r="1991" spans="2:13" ht="32" x14ac:dyDescent="0.2">
      <c r="B1991">
        <v>250840</v>
      </c>
      <c r="C1991" s="3">
        <v>0.15</v>
      </c>
      <c r="D1991">
        <v>0.26</v>
      </c>
      <c r="E1991">
        <v>0.41</v>
      </c>
      <c r="F1991">
        <v>0.34</v>
      </c>
      <c r="G1991" s="13" t="s">
        <v>234</v>
      </c>
      <c r="H1991" t="s">
        <v>4119</v>
      </c>
      <c r="I1991">
        <v>3111</v>
      </c>
      <c r="J1991" s="13" t="s">
        <v>4126</v>
      </c>
      <c r="K1991" t="s">
        <v>4138</v>
      </c>
      <c r="L1991" t="s">
        <v>4304</v>
      </c>
      <c r="M1991" t="s">
        <v>4138</v>
      </c>
    </row>
    <row r="1992" spans="2:13" ht="32" x14ac:dyDescent="0.2">
      <c r="B1992">
        <v>291822</v>
      </c>
      <c r="C1992" s="3">
        <v>0.15</v>
      </c>
      <c r="D1992">
        <v>7.0000000000000007E-2</v>
      </c>
      <c r="E1992">
        <v>0.08</v>
      </c>
      <c r="F1992">
        <v>0.13</v>
      </c>
      <c r="G1992" s="13" t="s">
        <v>627</v>
      </c>
      <c r="H1992" t="s">
        <v>4121</v>
      </c>
      <c r="I1992">
        <v>211220</v>
      </c>
      <c r="J1992" s="13" t="s">
        <v>4127</v>
      </c>
      <c r="K1992" t="s">
        <v>4138</v>
      </c>
      <c r="L1992" t="s">
        <v>4418</v>
      </c>
      <c r="M1992" t="s">
        <v>4138</v>
      </c>
    </row>
    <row r="1993" spans="2:13" ht="32" x14ac:dyDescent="0.2">
      <c r="B1993">
        <v>401130</v>
      </c>
      <c r="C1993" s="3">
        <v>0.15</v>
      </c>
      <c r="D1993">
        <v>0.05</v>
      </c>
      <c r="E1993">
        <v>0.13</v>
      </c>
      <c r="F1993">
        <v>0.12</v>
      </c>
      <c r="G1993" s="13" t="s">
        <v>1191</v>
      </c>
      <c r="H1993" t="s">
        <v>4120</v>
      </c>
      <c r="I1993">
        <v>511210</v>
      </c>
      <c r="J1993" s="13" t="s">
        <v>4135</v>
      </c>
      <c r="K1993" t="s">
        <v>4138</v>
      </c>
      <c r="L1993" t="s">
        <v>4563</v>
      </c>
      <c r="M1993" t="s">
        <v>4138</v>
      </c>
    </row>
    <row r="1994" spans="2:13" ht="16" x14ac:dyDescent="0.2">
      <c r="B1994">
        <v>550700</v>
      </c>
      <c r="C1994" s="3">
        <v>0.15</v>
      </c>
      <c r="D1994">
        <v>0.15</v>
      </c>
      <c r="E1994">
        <v>7.0000000000000007E-2</v>
      </c>
      <c r="F1994">
        <v>0.03</v>
      </c>
      <c r="G1994" s="13" t="s">
        <v>1696</v>
      </c>
      <c r="H1994" t="s">
        <v>4121</v>
      </c>
      <c r="I1994">
        <v>411210</v>
      </c>
      <c r="J1994" s="13" t="s">
        <v>4134</v>
      </c>
      <c r="K1994" t="s">
        <v>4138</v>
      </c>
      <c r="L1994" t="s">
        <v>4704</v>
      </c>
      <c r="M1994" t="s">
        <v>4138</v>
      </c>
    </row>
    <row r="1995" spans="2:13" ht="16" x14ac:dyDescent="0.2">
      <c r="B1995">
        <v>560890</v>
      </c>
      <c r="C1995" s="3">
        <v>0.15</v>
      </c>
      <c r="D1995">
        <v>0.08</v>
      </c>
      <c r="E1995">
        <v>0.11</v>
      </c>
      <c r="F1995">
        <v>0.03</v>
      </c>
      <c r="G1995" s="13" t="s">
        <v>1804</v>
      </c>
      <c r="H1995" t="s">
        <v>4121</v>
      </c>
      <c r="I1995">
        <v>411210</v>
      </c>
      <c r="J1995" s="13" t="s">
        <v>4134</v>
      </c>
      <c r="K1995" t="s">
        <v>4138</v>
      </c>
      <c r="L1995" t="s">
        <v>4721</v>
      </c>
      <c r="M1995" t="s">
        <v>4138</v>
      </c>
    </row>
    <row r="1996" spans="2:13" ht="16" x14ac:dyDescent="0.2">
      <c r="B1996">
        <v>600121</v>
      </c>
      <c r="C1996" s="3">
        <v>0.15</v>
      </c>
      <c r="D1996">
        <v>0</v>
      </c>
      <c r="E1996">
        <v>0.17</v>
      </c>
      <c r="F1996">
        <v>0.19</v>
      </c>
      <c r="G1996" s="13" t="s">
        <v>1885</v>
      </c>
      <c r="H1996" t="s">
        <v>4121</v>
      </c>
      <c r="I1996">
        <v>411220</v>
      </c>
      <c r="J1996" s="13" t="s">
        <v>4134</v>
      </c>
      <c r="K1996" t="s">
        <v>4138</v>
      </c>
      <c r="L1996" t="s">
        <v>4750</v>
      </c>
      <c r="M1996" t="s">
        <v>4138</v>
      </c>
    </row>
    <row r="1997" spans="2:13" ht="32" x14ac:dyDescent="0.2">
      <c r="B1997">
        <v>680229</v>
      </c>
      <c r="C1997" s="3">
        <v>0.15</v>
      </c>
      <c r="D1997">
        <v>0.08</v>
      </c>
      <c r="E1997">
        <v>0.06</v>
      </c>
      <c r="F1997">
        <v>0.01</v>
      </c>
      <c r="G1997" s="13" t="s">
        <v>2202</v>
      </c>
      <c r="H1997" t="s">
        <v>4120</v>
      </c>
      <c r="I1997">
        <v>311220</v>
      </c>
      <c r="J1997" s="13" t="s">
        <v>4126</v>
      </c>
      <c r="K1997" t="s">
        <v>4138</v>
      </c>
      <c r="L1997" t="s">
        <v>4820</v>
      </c>
      <c r="M1997" t="s">
        <v>4138</v>
      </c>
    </row>
    <row r="1998" spans="2:13" ht="32" x14ac:dyDescent="0.2">
      <c r="B1998">
        <v>721119</v>
      </c>
      <c r="C1998" s="3">
        <v>0.15</v>
      </c>
      <c r="D1998">
        <v>0.28999999999999998</v>
      </c>
      <c r="E1998">
        <v>0.26</v>
      </c>
      <c r="F1998">
        <v>0.14000000000000001</v>
      </c>
      <c r="G1998" s="13" t="s">
        <v>2442</v>
      </c>
      <c r="H1998" t="s">
        <v>4121</v>
      </c>
      <c r="I1998">
        <v>511210</v>
      </c>
      <c r="J1998" s="13" t="s">
        <v>4135</v>
      </c>
      <c r="K1998" t="s">
        <v>4138</v>
      </c>
      <c r="L1998" t="s">
        <v>4886</v>
      </c>
      <c r="M1998" t="s">
        <v>4138</v>
      </c>
    </row>
    <row r="1999" spans="2:13" ht="32" x14ac:dyDescent="0.2">
      <c r="B1999">
        <v>740329</v>
      </c>
      <c r="C1999" s="3">
        <v>0.15</v>
      </c>
      <c r="D1999">
        <v>0.15</v>
      </c>
      <c r="E1999">
        <v>0</v>
      </c>
      <c r="F1999">
        <v>0.01</v>
      </c>
      <c r="G1999" s="13" t="s">
        <v>2657</v>
      </c>
      <c r="H1999" t="s">
        <v>4121</v>
      </c>
      <c r="I1999">
        <v>311210</v>
      </c>
      <c r="J1999" s="13" t="s">
        <v>4126</v>
      </c>
      <c r="K1999" t="s">
        <v>4138</v>
      </c>
      <c r="L1999" t="s">
        <v>4933</v>
      </c>
      <c r="M1999" t="s">
        <v>4138</v>
      </c>
    </row>
    <row r="2000" spans="2:13" ht="32" x14ac:dyDescent="0.2">
      <c r="B2000">
        <v>251910</v>
      </c>
      <c r="C2000" s="3">
        <v>0.14000000000000001</v>
      </c>
      <c r="D2000">
        <v>0</v>
      </c>
      <c r="E2000">
        <v>0</v>
      </c>
      <c r="F2000">
        <v>0.06</v>
      </c>
      <c r="G2000" s="13" t="s">
        <v>251</v>
      </c>
      <c r="H2000" t="s">
        <v>4119</v>
      </c>
      <c r="I2000">
        <v>3111</v>
      </c>
      <c r="J2000" s="13" t="s">
        <v>4126</v>
      </c>
      <c r="K2000" t="s">
        <v>4138</v>
      </c>
      <c r="L2000" t="s">
        <v>4315</v>
      </c>
      <c r="M2000" t="s">
        <v>4138</v>
      </c>
    </row>
    <row r="2001" spans="2:13" ht="32" x14ac:dyDescent="0.2">
      <c r="B2001">
        <v>282720</v>
      </c>
      <c r="C2001" s="3">
        <v>0.14000000000000001</v>
      </c>
      <c r="D2001">
        <v>0.06</v>
      </c>
      <c r="E2001">
        <v>0.15</v>
      </c>
      <c r="F2001">
        <v>0.22</v>
      </c>
      <c r="G2001" s="13" t="s">
        <v>375</v>
      </c>
      <c r="H2001" t="s">
        <v>4121</v>
      </c>
      <c r="I2001">
        <v>211220</v>
      </c>
      <c r="J2001" s="13" t="s">
        <v>4127</v>
      </c>
      <c r="K2001" t="s">
        <v>4138</v>
      </c>
      <c r="L2001" t="s">
        <v>4379</v>
      </c>
      <c r="M2001" t="s">
        <v>4138</v>
      </c>
    </row>
    <row r="2002" spans="2:13" ht="32" x14ac:dyDescent="0.2">
      <c r="B2002">
        <v>290123</v>
      </c>
      <c r="C2002" s="3">
        <v>0.14000000000000001</v>
      </c>
      <c r="D2002">
        <v>7.0000000000000007E-2</v>
      </c>
      <c r="E2002">
        <v>0.14000000000000001</v>
      </c>
      <c r="F2002">
        <v>0.02</v>
      </c>
      <c r="G2002" s="13" t="s">
        <v>456</v>
      </c>
      <c r="H2002" t="s">
        <v>4121</v>
      </c>
      <c r="I2002">
        <v>211220</v>
      </c>
      <c r="J2002" s="13" t="s">
        <v>4127</v>
      </c>
      <c r="K2002" t="s">
        <v>4138</v>
      </c>
      <c r="L2002" t="s">
        <v>4401</v>
      </c>
      <c r="M2002" t="s">
        <v>4138</v>
      </c>
    </row>
    <row r="2003" spans="2:13" ht="32" x14ac:dyDescent="0.2">
      <c r="B2003">
        <v>320414</v>
      </c>
      <c r="C2003" s="3">
        <v>0.14000000000000001</v>
      </c>
      <c r="D2003">
        <v>7.0000000000000007E-2</v>
      </c>
      <c r="E2003">
        <v>7.0000000000000007E-2</v>
      </c>
      <c r="F2003">
        <v>0.09</v>
      </c>
      <c r="G2003" s="13" t="s">
        <v>822</v>
      </c>
      <c r="H2003" t="s">
        <v>4121</v>
      </c>
      <c r="I2003">
        <v>311210</v>
      </c>
      <c r="J2003" s="13" t="s">
        <v>4126</v>
      </c>
      <c r="K2003" t="s">
        <v>4138</v>
      </c>
      <c r="L2003" t="s">
        <v>4457</v>
      </c>
      <c r="M2003" t="s">
        <v>4138</v>
      </c>
    </row>
    <row r="2004" spans="2:13" ht="32" x14ac:dyDescent="0.2">
      <c r="B2004">
        <v>400591</v>
      </c>
      <c r="C2004" s="3">
        <v>0.14000000000000001</v>
      </c>
      <c r="D2004">
        <v>0.85</v>
      </c>
      <c r="E2004">
        <v>1.02</v>
      </c>
      <c r="F2004">
        <v>0.61</v>
      </c>
      <c r="G2004" s="13" t="s">
        <v>1162</v>
      </c>
      <c r="H2004" t="s">
        <v>4121</v>
      </c>
      <c r="I2004">
        <v>211210</v>
      </c>
      <c r="J2004" s="13" t="s">
        <v>4127</v>
      </c>
      <c r="K2004" t="s">
        <v>4138</v>
      </c>
      <c r="L2004" t="s">
        <v>4557</v>
      </c>
      <c r="M2004" t="s">
        <v>4138</v>
      </c>
    </row>
    <row r="2005" spans="2:13" ht="32" x14ac:dyDescent="0.2">
      <c r="B2005">
        <v>481960</v>
      </c>
      <c r="C2005" s="3">
        <v>0.14000000000000001</v>
      </c>
      <c r="D2005">
        <v>0.23</v>
      </c>
      <c r="E2005">
        <v>0.35</v>
      </c>
      <c r="F2005">
        <v>0.28000000000000003</v>
      </c>
      <c r="G2005" s="13" t="s">
        <v>1432</v>
      </c>
      <c r="H2005" t="s">
        <v>4120</v>
      </c>
      <c r="I2005">
        <v>511220</v>
      </c>
      <c r="J2005" s="13" t="s">
        <v>4135</v>
      </c>
      <c r="K2005" t="s">
        <v>4138</v>
      </c>
      <c r="L2005" t="s">
        <v>4637</v>
      </c>
      <c r="M2005" t="s">
        <v>4138</v>
      </c>
    </row>
    <row r="2006" spans="2:13" ht="16" x14ac:dyDescent="0.2">
      <c r="B2006">
        <v>550190</v>
      </c>
      <c r="C2006" s="3">
        <v>0.14000000000000001</v>
      </c>
      <c r="D2006">
        <v>0.3</v>
      </c>
      <c r="E2006">
        <v>0.25</v>
      </c>
      <c r="F2006">
        <v>0.24</v>
      </c>
      <c r="G2006" s="13" t="s">
        <v>1682</v>
      </c>
      <c r="H2006" t="s">
        <v>4121</v>
      </c>
      <c r="I2006">
        <v>411210</v>
      </c>
      <c r="J2006" s="13" t="s">
        <v>4134</v>
      </c>
      <c r="K2006" t="s">
        <v>4138</v>
      </c>
      <c r="L2006" t="s">
        <v>4698</v>
      </c>
      <c r="M2006" t="s">
        <v>4138</v>
      </c>
    </row>
    <row r="2007" spans="2:13" ht="32" x14ac:dyDescent="0.2">
      <c r="B2007">
        <v>650200</v>
      </c>
      <c r="C2007" s="3">
        <v>0.14000000000000001</v>
      </c>
      <c r="D2007">
        <v>0.15</v>
      </c>
      <c r="E2007">
        <v>0.08</v>
      </c>
      <c r="F2007">
        <v>0.16</v>
      </c>
      <c r="G2007" s="13" t="s">
        <v>2177</v>
      </c>
      <c r="H2007" t="s">
        <v>4121</v>
      </c>
      <c r="I2007">
        <v>411220</v>
      </c>
      <c r="J2007" s="13" t="s">
        <v>4134</v>
      </c>
      <c r="K2007" t="s">
        <v>4138</v>
      </c>
      <c r="L2007" t="s">
        <v>4807</v>
      </c>
      <c r="M2007" t="s">
        <v>4138</v>
      </c>
    </row>
    <row r="2008" spans="2:13" ht="32" x14ac:dyDescent="0.2">
      <c r="B2008">
        <v>681520</v>
      </c>
      <c r="C2008" s="3">
        <v>0.14000000000000001</v>
      </c>
      <c r="D2008">
        <v>0.85</v>
      </c>
      <c r="E2008">
        <v>0</v>
      </c>
      <c r="F2008">
        <v>0</v>
      </c>
      <c r="G2008" s="13" t="s">
        <v>2241</v>
      </c>
      <c r="H2008" t="s">
        <v>4120</v>
      </c>
      <c r="I2008">
        <v>311220</v>
      </c>
      <c r="J2008" s="13" t="s">
        <v>4126</v>
      </c>
      <c r="K2008" t="s">
        <v>4138</v>
      </c>
      <c r="L2008" t="s">
        <v>4833</v>
      </c>
      <c r="M2008" t="s">
        <v>4138</v>
      </c>
    </row>
    <row r="2009" spans="2:13" ht="32" x14ac:dyDescent="0.2">
      <c r="B2009">
        <v>820830</v>
      </c>
      <c r="C2009" s="3">
        <v>0.14000000000000001</v>
      </c>
      <c r="D2009">
        <v>0.26</v>
      </c>
      <c r="E2009">
        <v>0.36</v>
      </c>
      <c r="F2009">
        <v>0.37</v>
      </c>
      <c r="G2009" s="13" t="s">
        <v>2833</v>
      </c>
      <c r="H2009" t="s">
        <v>4120</v>
      </c>
      <c r="I2009">
        <v>311210</v>
      </c>
      <c r="J2009" s="13" t="s">
        <v>4126</v>
      </c>
      <c r="K2009" t="s">
        <v>4138</v>
      </c>
      <c r="L2009" t="s">
        <v>5000</v>
      </c>
      <c r="M2009" t="s">
        <v>4138</v>
      </c>
    </row>
    <row r="2010" spans="2:13" ht="16" x14ac:dyDescent="0.2">
      <c r="B2010">
        <v>151560</v>
      </c>
      <c r="C2010" s="3">
        <v>0.13</v>
      </c>
      <c r="D2010">
        <v>0</v>
      </c>
      <c r="E2010">
        <v>0</v>
      </c>
      <c r="F2010">
        <v>0</v>
      </c>
      <c r="G2010" s="13" t="s">
        <v>135</v>
      </c>
      <c r="H2010" t="s">
        <v>4121</v>
      </c>
      <c r="I2010" t="s">
        <v>12</v>
      </c>
      <c r="J2010" s="13" t="s">
        <v>12</v>
      </c>
      <c r="K2010" t="s">
        <v>12</v>
      </c>
      <c r="L2010" t="s">
        <v>4249</v>
      </c>
      <c r="M2010" t="s">
        <v>4138</v>
      </c>
    </row>
    <row r="2011" spans="2:13" ht="32" x14ac:dyDescent="0.2">
      <c r="B2011">
        <v>251020</v>
      </c>
      <c r="C2011" s="3">
        <v>0.13</v>
      </c>
      <c r="D2011">
        <v>0.08</v>
      </c>
      <c r="E2011">
        <v>0</v>
      </c>
      <c r="F2011">
        <v>0</v>
      </c>
      <c r="G2011" s="13" t="s">
        <v>238</v>
      </c>
      <c r="H2011" t="s">
        <v>4119</v>
      </c>
      <c r="I2011">
        <v>3111</v>
      </c>
      <c r="J2011" s="13" t="s">
        <v>4126</v>
      </c>
      <c r="K2011" t="s">
        <v>4138</v>
      </c>
      <c r="L2011" t="s">
        <v>4306</v>
      </c>
      <c r="M2011" t="s">
        <v>4138</v>
      </c>
    </row>
    <row r="2012" spans="2:13" ht="32" x14ac:dyDescent="0.2">
      <c r="B2012">
        <v>253010</v>
      </c>
      <c r="C2012" s="3">
        <v>0.13</v>
      </c>
      <c r="D2012">
        <v>7.0000000000000007E-2</v>
      </c>
      <c r="E2012">
        <v>0</v>
      </c>
      <c r="F2012">
        <v>0</v>
      </c>
      <c r="G2012" s="13" t="s">
        <v>269</v>
      </c>
      <c r="H2012" t="s">
        <v>4119</v>
      </c>
      <c r="I2012">
        <v>3111</v>
      </c>
      <c r="J2012" s="13" t="s">
        <v>4126</v>
      </c>
      <c r="K2012" t="s">
        <v>4138</v>
      </c>
      <c r="L2012" t="s">
        <v>4324</v>
      </c>
      <c r="M2012" t="s">
        <v>4138</v>
      </c>
    </row>
    <row r="2013" spans="2:13" ht="32" x14ac:dyDescent="0.2">
      <c r="B2013">
        <v>270730</v>
      </c>
      <c r="C2013" s="3">
        <v>0.13</v>
      </c>
      <c r="D2013">
        <v>0.2</v>
      </c>
      <c r="E2013">
        <v>0.14000000000000001</v>
      </c>
      <c r="F2013">
        <v>0.09</v>
      </c>
      <c r="G2013" s="13" t="s">
        <v>287</v>
      </c>
      <c r="H2013" t="s">
        <v>4121</v>
      </c>
      <c r="I2013">
        <v>211220</v>
      </c>
      <c r="J2013" s="13" t="s">
        <v>4127</v>
      </c>
      <c r="K2013" t="s">
        <v>4138</v>
      </c>
      <c r="L2013" t="s">
        <v>4344</v>
      </c>
      <c r="M2013" t="s">
        <v>4138</v>
      </c>
    </row>
    <row r="2014" spans="2:13" ht="32" x14ac:dyDescent="0.2">
      <c r="B2014">
        <v>282530</v>
      </c>
      <c r="C2014" s="3">
        <v>0.13</v>
      </c>
      <c r="D2014">
        <v>0.82</v>
      </c>
      <c r="E2014">
        <v>0.53</v>
      </c>
      <c r="F2014">
        <v>0.03</v>
      </c>
      <c r="G2014" s="13" t="s">
        <v>363</v>
      </c>
      <c r="H2014" t="s">
        <v>4121</v>
      </c>
      <c r="I2014">
        <v>211220</v>
      </c>
      <c r="J2014" s="13" t="s">
        <v>4127</v>
      </c>
      <c r="K2014" t="s">
        <v>4138</v>
      </c>
      <c r="L2014" t="s">
        <v>4377</v>
      </c>
      <c r="M2014" t="s">
        <v>4138</v>
      </c>
    </row>
    <row r="2015" spans="2:13" ht="32" x14ac:dyDescent="0.2">
      <c r="B2015">
        <v>283220</v>
      </c>
      <c r="C2015" s="3">
        <v>0.13</v>
      </c>
      <c r="D2015">
        <v>0.47</v>
      </c>
      <c r="E2015">
        <v>0.22</v>
      </c>
      <c r="F2015">
        <v>0.31</v>
      </c>
      <c r="G2015" s="13" t="s">
        <v>392</v>
      </c>
      <c r="H2015" t="s">
        <v>4121</v>
      </c>
      <c r="I2015">
        <v>211220</v>
      </c>
      <c r="J2015" s="13" t="s">
        <v>4127</v>
      </c>
      <c r="K2015" t="s">
        <v>4138</v>
      </c>
      <c r="L2015" t="s">
        <v>4384</v>
      </c>
      <c r="M2015" t="s">
        <v>4138</v>
      </c>
    </row>
    <row r="2016" spans="2:13" ht="32" x14ac:dyDescent="0.2">
      <c r="B2016">
        <v>293020</v>
      </c>
      <c r="C2016" s="3">
        <v>0.13</v>
      </c>
      <c r="D2016">
        <v>1.06</v>
      </c>
      <c r="E2016">
        <v>0.35</v>
      </c>
      <c r="F2016">
        <v>0.11</v>
      </c>
      <c r="G2016" s="13" t="s">
        <v>683</v>
      </c>
      <c r="H2016" t="s">
        <v>4121</v>
      </c>
      <c r="I2016">
        <v>211220</v>
      </c>
      <c r="J2016" s="13" t="s">
        <v>4127</v>
      </c>
      <c r="K2016" t="s">
        <v>4138</v>
      </c>
      <c r="L2016" t="s">
        <v>4430</v>
      </c>
      <c r="M2016" t="s">
        <v>4138</v>
      </c>
    </row>
    <row r="2017" spans="2:13" ht="32" x14ac:dyDescent="0.2">
      <c r="B2017">
        <v>310420</v>
      </c>
      <c r="C2017" s="3">
        <v>0.13</v>
      </c>
      <c r="D2017">
        <v>0</v>
      </c>
      <c r="E2017">
        <v>0</v>
      </c>
      <c r="F2017">
        <v>0.31</v>
      </c>
      <c r="G2017" s="13" t="s">
        <v>803</v>
      </c>
      <c r="H2017" t="s">
        <v>4121</v>
      </c>
      <c r="I2017">
        <v>111210</v>
      </c>
      <c r="J2017" s="13" t="s">
        <v>4123</v>
      </c>
      <c r="K2017" t="s">
        <v>4138</v>
      </c>
      <c r="L2017" t="s">
        <v>4452</v>
      </c>
      <c r="M2017" t="s">
        <v>4138</v>
      </c>
    </row>
    <row r="2018" spans="2:13" ht="32" x14ac:dyDescent="0.2">
      <c r="B2018">
        <v>400251</v>
      </c>
      <c r="C2018" s="3">
        <v>0.13</v>
      </c>
      <c r="D2018">
        <v>0.05</v>
      </c>
      <c r="E2018">
        <v>1.24</v>
      </c>
      <c r="F2018">
        <v>0.51</v>
      </c>
      <c r="G2018" s="13" t="s">
        <v>1151</v>
      </c>
      <c r="H2018" t="s">
        <v>4121</v>
      </c>
      <c r="I2018">
        <v>211210</v>
      </c>
      <c r="J2018" s="13" t="s">
        <v>4127</v>
      </c>
      <c r="K2018" t="s">
        <v>4138</v>
      </c>
      <c r="L2018" t="s">
        <v>4554</v>
      </c>
      <c r="M2018" t="s">
        <v>4138</v>
      </c>
    </row>
    <row r="2019" spans="2:13" ht="32" x14ac:dyDescent="0.2">
      <c r="B2019">
        <v>400700</v>
      </c>
      <c r="C2019" s="3">
        <v>0.13</v>
      </c>
      <c r="D2019">
        <v>0.1</v>
      </c>
      <c r="E2019">
        <v>7.0000000000000007E-2</v>
      </c>
      <c r="F2019">
        <v>0.06</v>
      </c>
      <c r="G2019" s="13" t="s">
        <v>1166</v>
      </c>
      <c r="H2019" t="s">
        <v>4121</v>
      </c>
      <c r="I2019">
        <v>211210</v>
      </c>
      <c r="J2019" s="13" t="s">
        <v>4127</v>
      </c>
      <c r="K2019" t="s">
        <v>4138</v>
      </c>
      <c r="L2019" t="s">
        <v>4559</v>
      </c>
      <c r="M2019" t="s">
        <v>4138</v>
      </c>
    </row>
    <row r="2020" spans="2:13" ht="32" x14ac:dyDescent="0.2">
      <c r="B2020">
        <v>410221</v>
      </c>
      <c r="C2020" s="3">
        <v>0.13</v>
      </c>
      <c r="D2020">
        <v>0.12</v>
      </c>
      <c r="E2020">
        <v>0.08</v>
      </c>
      <c r="F2020">
        <v>0.74</v>
      </c>
      <c r="G2020" s="13" t="s">
        <v>1216</v>
      </c>
      <c r="H2020" t="s">
        <v>4119</v>
      </c>
      <c r="I2020">
        <v>1111</v>
      </c>
      <c r="J2020" s="13" t="s">
        <v>4123</v>
      </c>
      <c r="K2020" t="s">
        <v>4138</v>
      </c>
      <c r="L2020" t="s">
        <v>4571</v>
      </c>
      <c r="M2020" t="s">
        <v>4138</v>
      </c>
    </row>
    <row r="2021" spans="2:13" ht="32" x14ac:dyDescent="0.2">
      <c r="B2021">
        <v>440799</v>
      </c>
      <c r="C2021" s="3">
        <v>0.13</v>
      </c>
      <c r="D2021">
        <v>0.04</v>
      </c>
      <c r="E2021">
        <v>0</v>
      </c>
      <c r="F2021">
        <v>0.02</v>
      </c>
      <c r="G2021" s="13" t="s">
        <v>1281</v>
      </c>
      <c r="H2021" t="s">
        <v>4121</v>
      </c>
      <c r="I2021">
        <v>311210</v>
      </c>
      <c r="J2021" s="13" t="s">
        <v>4126</v>
      </c>
      <c r="K2021" t="s">
        <v>4138</v>
      </c>
      <c r="L2021" t="s">
        <v>4594</v>
      </c>
      <c r="M2021" t="s">
        <v>4138</v>
      </c>
    </row>
    <row r="2022" spans="2:13" ht="32" x14ac:dyDescent="0.2">
      <c r="B2022">
        <v>520812</v>
      </c>
      <c r="C2022" s="3">
        <v>0.13</v>
      </c>
      <c r="D2022">
        <v>0.5</v>
      </c>
      <c r="E2022">
        <v>0.13</v>
      </c>
      <c r="F2022">
        <v>0.08</v>
      </c>
      <c r="G2022" s="13" t="s">
        <v>1536</v>
      </c>
      <c r="H2022" t="s">
        <v>4121</v>
      </c>
      <c r="I2022">
        <v>411220</v>
      </c>
      <c r="J2022" s="13" t="s">
        <v>4134</v>
      </c>
      <c r="K2022" t="s">
        <v>4138</v>
      </c>
      <c r="L2022" t="s">
        <v>4676</v>
      </c>
      <c r="M2022" t="s">
        <v>4138</v>
      </c>
    </row>
    <row r="2023" spans="2:13" ht="32" x14ac:dyDescent="0.2">
      <c r="B2023">
        <v>551631</v>
      </c>
      <c r="C2023" s="3">
        <v>0.13</v>
      </c>
      <c r="D2023">
        <v>0.28000000000000003</v>
      </c>
      <c r="E2023">
        <v>0.19</v>
      </c>
      <c r="F2023">
        <v>7.0000000000000007E-2</v>
      </c>
      <c r="G2023" s="13" t="s">
        <v>1765</v>
      </c>
      <c r="H2023" t="s">
        <v>4121</v>
      </c>
      <c r="I2023">
        <v>411220</v>
      </c>
      <c r="J2023" s="13" t="s">
        <v>4134</v>
      </c>
      <c r="K2023" t="s">
        <v>4138</v>
      </c>
      <c r="L2023" t="s">
        <v>4713</v>
      </c>
      <c r="M2023" t="s">
        <v>4138</v>
      </c>
    </row>
    <row r="2024" spans="2:13" ht="32" x14ac:dyDescent="0.2">
      <c r="B2024">
        <v>590800</v>
      </c>
      <c r="C2024" s="3">
        <v>0.13</v>
      </c>
      <c r="D2024">
        <v>0.13</v>
      </c>
      <c r="E2024">
        <v>0.02</v>
      </c>
      <c r="F2024">
        <v>0</v>
      </c>
      <c r="G2024" s="13" t="s">
        <v>1875</v>
      </c>
      <c r="H2024" t="s">
        <v>4120</v>
      </c>
      <c r="I2024">
        <v>411220</v>
      </c>
      <c r="J2024" s="13" t="s">
        <v>4134</v>
      </c>
      <c r="K2024" t="s">
        <v>4138</v>
      </c>
      <c r="L2024" t="s">
        <v>4746</v>
      </c>
      <c r="M2024" t="s">
        <v>4138</v>
      </c>
    </row>
    <row r="2025" spans="2:13" ht="32" x14ac:dyDescent="0.2">
      <c r="B2025">
        <v>700530</v>
      </c>
      <c r="C2025" s="3">
        <v>0.13</v>
      </c>
      <c r="D2025">
        <v>0.06</v>
      </c>
      <c r="E2025">
        <v>0.53</v>
      </c>
      <c r="F2025">
        <v>1</v>
      </c>
      <c r="G2025" s="13" t="s">
        <v>2289</v>
      </c>
      <c r="H2025" t="s">
        <v>4121</v>
      </c>
      <c r="I2025">
        <v>311210</v>
      </c>
      <c r="J2025" s="13" t="s">
        <v>4126</v>
      </c>
      <c r="K2025" t="s">
        <v>4138</v>
      </c>
      <c r="L2025" t="s">
        <v>4851</v>
      </c>
      <c r="M2025" t="s">
        <v>4138</v>
      </c>
    </row>
    <row r="2026" spans="2:13" ht="32" x14ac:dyDescent="0.2">
      <c r="B2026">
        <v>730240</v>
      </c>
      <c r="C2026" s="3">
        <v>0.13</v>
      </c>
      <c r="D2026">
        <v>0</v>
      </c>
      <c r="E2026">
        <v>0.04</v>
      </c>
      <c r="F2026">
        <v>0.19</v>
      </c>
      <c r="G2026" s="13" t="s">
        <v>2534</v>
      </c>
      <c r="H2026" t="s">
        <v>4122</v>
      </c>
      <c r="I2026">
        <v>511210</v>
      </c>
      <c r="J2026" s="13" t="s">
        <v>4135</v>
      </c>
      <c r="K2026" t="s">
        <v>4138</v>
      </c>
      <c r="L2026" t="s">
        <v>4906</v>
      </c>
      <c r="M2026" t="s">
        <v>4138</v>
      </c>
    </row>
    <row r="2027" spans="2:13" ht="32" x14ac:dyDescent="0.2">
      <c r="B2027">
        <v>730621</v>
      </c>
      <c r="C2027" s="3">
        <v>0.13</v>
      </c>
      <c r="D2027">
        <v>0.03</v>
      </c>
      <c r="E2027">
        <v>0</v>
      </c>
      <c r="F2027">
        <v>0</v>
      </c>
      <c r="G2027" s="13" t="s">
        <v>2556</v>
      </c>
      <c r="H2027" t="s">
        <v>12</v>
      </c>
      <c r="I2027">
        <v>311220</v>
      </c>
      <c r="J2027" s="13" t="s">
        <v>4126</v>
      </c>
      <c r="K2027" t="s">
        <v>4138</v>
      </c>
      <c r="L2027" t="s">
        <v>4910</v>
      </c>
      <c r="M2027" t="s">
        <v>4138</v>
      </c>
    </row>
    <row r="2028" spans="2:13" ht="32" x14ac:dyDescent="0.2">
      <c r="B2028">
        <v>750511</v>
      </c>
      <c r="C2028" s="3">
        <v>0.13</v>
      </c>
      <c r="D2028">
        <v>0.09</v>
      </c>
      <c r="E2028">
        <v>0</v>
      </c>
      <c r="F2028">
        <v>0.16</v>
      </c>
      <c r="G2028" s="13" t="s">
        <v>2701</v>
      </c>
      <c r="H2028" t="s">
        <v>4121</v>
      </c>
      <c r="I2028">
        <v>311210</v>
      </c>
      <c r="J2028" s="13" t="s">
        <v>4126</v>
      </c>
      <c r="K2028" t="s">
        <v>4138</v>
      </c>
      <c r="L2028" t="s">
        <v>4950</v>
      </c>
      <c r="M2028" t="s">
        <v>4138</v>
      </c>
    </row>
    <row r="2029" spans="2:13" ht="32" x14ac:dyDescent="0.2">
      <c r="B2029">
        <v>250610</v>
      </c>
      <c r="C2029" s="3">
        <v>0.12</v>
      </c>
      <c r="D2029">
        <v>0.01</v>
      </c>
      <c r="E2029">
        <v>0.01</v>
      </c>
      <c r="F2029">
        <v>0.05</v>
      </c>
      <c r="G2029" s="13" t="s">
        <v>229</v>
      </c>
      <c r="H2029" t="s">
        <v>4119</v>
      </c>
      <c r="I2029">
        <v>3111</v>
      </c>
      <c r="J2029" s="13" t="s">
        <v>4126</v>
      </c>
      <c r="K2029" t="s">
        <v>4138</v>
      </c>
      <c r="L2029" t="s">
        <v>4302</v>
      </c>
      <c r="M2029" t="s">
        <v>4138</v>
      </c>
    </row>
    <row r="2030" spans="2:13" ht="32" x14ac:dyDescent="0.2">
      <c r="B2030">
        <v>281212</v>
      </c>
      <c r="C2030" s="3">
        <v>0.12</v>
      </c>
      <c r="D2030">
        <v>0.09</v>
      </c>
      <c r="E2030">
        <v>0.47</v>
      </c>
      <c r="F2030">
        <v>0.46</v>
      </c>
      <c r="G2030" s="13" t="s">
        <v>340</v>
      </c>
      <c r="H2030" t="s">
        <v>12</v>
      </c>
      <c r="I2030">
        <v>211220</v>
      </c>
      <c r="J2030" s="13" t="s">
        <v>4128</v>
      </c>
      <c r="K2030" t="s">
        <v>4138</v>
      </c>
      <c r="L2030" t="s">
        <v>4364</v>
      </c>
      <c r="M2030" t="s">
        <v>4138</v>
      </c>
    </row>
    <row r="2031" spans="2:13" ht="32" x14ac:dyDescent="0.2">
      <c r="B2031">
        <v>283325</v>
      </c>
      <c r="C2031" s="3">
        <v>0.12</v>
      </c>
      <c r="D2031">
        <v>0</v>
      </c>
      <c r="E2031">
        <v>0</v>
      </c>
      <c r="F2031">
        <v>0</v>
      </c>
      <c r="G2031" s="13" t="s">
        <v>399</v>
      </c>
      <c r="H2031" t="s">
        <v>4121</v>
      </c>
      <c r="I2031">
        <v>211220</v>
      </c>
      <c r="J2031" s="13" t="s">
        <v>4127</v>
      </c>
      <c r="K2031" t="s">
        <v>4138</v>
      </c>
      <c r="L2031" t="s">
        <v>4385</v>
      </c>
      <c r="M2031" t="s">
        <v>4138</v>
      </c>
    </row>
    <row r="2032" spans="2:13" ht="32" x14ac:dyDescent="0.2">
      <c r="B2032">
        <v>283911</v>
      </c>
      <c r="C2032" s="3">
        <v>0.12</v>
      </c>
      <c r="D2032">
        <v>0.15</v>
      </c>
      <c r="E2032">
        <v>0.26</v>
      </c>
      <c r="F2032">
        <v>0.44</v>
      </c>
      <c r="G2032" s="13" t="s">
        <v>426</v>
      </c>
      <c r="H2032" t="s">
        <v>4121</v>
      </c>
      <c r="I2032">
        <v>211220</v>
      </c>
      <c r="J2032" s="13" t="s">
        <v>4127</v>
      </c>
      <c r="K2032" t="s">
        <v>4138</v>
      </c>
      <c r="L2032" t="s">
        <v>4390</v>
      </c>
      <c r="M2032" t="s">
        <v>4138</v>
      </c>
    </row>
    <row r="2033" spans="2:13" ht="32" x14ac:dyDescent="0.2">
      <c r="B2033">
        <v>291413</v>
      </c>
      <c r="C2033" s="3">
        <v>0.12</v>
      </c>
      <c r="D2033">
        <v>0.06</v>
      </c>
      <c r="E2033">
        <v>7.0000000000000007E-2</v>
      </c>
      <c r="F2033">
        <v>0</v>
      </c>
      <c r="G2033" s="13" t="s">
        <v>567</v>
      </c>
      <c r="H2033" t="s">
        <v>4121</v>
      </c>
      <c r="I2033">
        <v>211220</v>
      </c>
      <c r="J2033" s="13" t="s">
        <v>4127</v>
      </c>
      <c r="K2033" t="s">
        <v>4138</v>
      </c>
      <c r="L2033" t="s">
        <v>4414</v>
      </c>
      <c r="M2033" t="s">
        <v>4138</v>
      </c>
    </row>
    <row r="2034" spans="2:13" ht="32" x14ac:dyDescent="0.2">
      <c r="B2034">
        <v>291536</v>
      </c>
      <c r="C2034" s="3">
        <v>0.12</v>
      </c>
      <c r="D2034">
        <v>0.14000000000000001</v>
      </c>
      <c r="E2034">
        <v>0</v>
      </c>
      <c r="F2034">
        <v>0</v>
      </c>
      <c r="G2034" s="13" t="s">
        <v>587</v>
      </c>
      <c r="H2034" t="s">
        <v>12</v>
      </c>
      <c r="I2034">
        <v>211220</v>
      </c>
      <c r="J2034" s="13" t="s">
        <v>4127</v>
      </c>
      <c r="K2034" t="s">
        <v>4138</v>
      </c>
      <c r="L2034" t="s">
        <v>4415</v>
      </c>
      <c r="M2034" t="s">
        <v>4138</v>
      </c>
    </row>
    <row r="2035" spans="2:13" ht="32" x14ac:dyDescent="0.2">
      <c r="B2035">
        <v>291734</v>
      </c>
      <c r="C2035" s="3">
        <v>0.12</v>
      </c>
      <c r="D2035">
        <v>0.1</v>
      </c>
      <c r="E2035">
        <v>0.01</v>
      </c>
      <c r="F2035">
        <v>0.01</v>
      </c>
      <c r="G2035" s="13" t="s">
        <v>613</v>
      </c>
      <c r="H2035" t="s">
        <v>4121</v>
      </c>
      <c r="I2035">
        <v>211220</v>
      </c>
      <c r="J2035" s="13" t="s">
        <v>4127</v>
      </c>
      <c r="K2035" t="s">
        <v>4138</v>
      </c>
      <c r="L2035" t="s">
        <v>4417</v>
      </c>
      <c r="M2035" t="s">
        <v>4138</v>
      </c>
    </row>
    <row r="2036" spans="2:13" ht="32" x14ac:dyDescent="0.2">
      <c r="B2036">
        <v>293510</v>
      </c>
      <c r="C2036" s="3">
        <v>0.12</v>
      </c>
      <c r="D2036">
        <v>0</v>
      </c>
      <c r="E2036">
        <v>0</v>
      </c>
      <c r="F2036">
        <v>0.36</v>
      </c>
      <c r="G2036" s="13" t="s">
        <v>729</v>
      </c>
      <c r="H2036" t="s">
        <v>12</v>
      </c>
      <c r="I2036">
        <v>211220</v>
      </c>
      <c r="J2036" s="13" t="s">
        <v>4128</v>
      </c>
      <c r="K2036" t="s">
        <v>4138</v>
      </c>
      <c r="L2036" t="s">
        <v>4435</v>
      </c>
      <c r="M2036" t="s">
        <v>4138</v>
      </c>
    </row>
    <row r="2037" spans="2:13" ht="32" x14ac:dyDescent="0.2">
      <c r="B2037">
        <v>320500</v>
      </c>
      <c r="C2037" s="3">
        <v>0.12</v>
      </c>
      <c r="D2037">
        <v>0.05</v>
      </c>
      <c r="E2037">
        <v>0</v>
      </c>
      <c r="F2037">
        <v>0</v>
      </c>
      <c r="G2037" s="13" t="s">
        <v>830</v>
      </c>
      <c r="H2037" t="s">
        <v>4121</v>
      </c>
      <c r="I2037">
        <v>311210</v>
      </c>
      <c r="J2037" s="13" t="s">
        <v>4126</v>
      </c>
      <c r="K2037" t="s">
        <v>4138</v>
      </c>
      <c r="L2037" t="s">
        <v>4458</v>
      </c>
      <c r="M2037" t="s">
        <v>4138</v>
      </c>
    </row>
    <row r="2038" spans="2:13" ht="32" x14ac:dyDescent="0.2">
      <c r="B2038">
        <v>320730</v>
      </c>
      <c r="C2038" s="3">
        <v>0.12</v>
      </c>
      <c r="D2038">
        <v>0.1</v>
      </c>
      <c r="E2038">
        <v>0.06</v>
      </c>
      <c r="F2038">
        <v>3.01</v>
      </c>
      <c r="G2038" s="13" t="s">
        <v>840</v>
      </c>
      <c r="H2038" t="s">
        <v>4121</v>
      </c>
      <c r="I2038">
        <v>311210</v>
      </c>
      <c r="J2038" s="13" t="s">
        <v>4126</v>
      </c>
      <c r="K2038" t="s">
        <v>4138</v>
      </c>
      <c r="L2038" t="s">
        <v>4460</v>
      </c>
      <c r="M2038" t="s">
        <v>4138</v>
      </c>
    </row>
    <row r="2039" spans="2:13" ht="32" x14ac:dyDescent="0.2">
      <c r="B2039">
        <v>381119</v>
      </c>
      <c r="C2039" s="3">
        <v>0.12</v>
      </c>
      <c r="D2039">
        <v>0.2</v>
      </c>
      <c r="E2039">
        <v>0.11</v>
      </c>
      <c r="F2039">
        <v>0.04</v>
      </c>
      <c r="G2039" s="13" t="s">
        <v>970</v>
      </c>
      <c r="H2039" t="s">
        <v>4121</v>
      </c>
      <c r="I2039">
        <v>211210</v>
      </c>
      <c r="J2039" s="13" t="s">
        <v>4127</v>
      </c>
      <c r="K2039" t="s">
        <v>4138</v>
      </c>
      <c r="L2039" t="s">
        <v>4510</v>
      </c>
      <c r="M2039" t="s">
        <v>4138</v>
      </c>
    </row>
    <row r="2040" spans="2:13" ht="16" x14ac:dyDescent="0.2">
      <c r="B2040">
        <v>382212</v>
      </c>
      <c r="C2040" s="3">
        <v>0.12</v>
      </c>
      <c r="D2040">
        <v>0.39</v>
      </c>
      <c r="E2040">
        <v>0</v>
      </c>
      <c r="F2040">
        <v>0</v>
      </c>
      <c r="G2040" s="13" t="s">
        <v>990</v>
      </c>
      <c r="H2040" t="s">
        <v>12</v>
      </c>
      <c r="I2040" t="s">
        <v>12</v>
      </c>
      <c r="J2040" s="13" t="s">
        <v>12</v>
      </c>
      <c r="K2040" t="s">
        <v>12</v>
      </c>
      <c r="L2040" t="s">
        <v>4521</v>
      </c>
      <c r="M2040" t="s">
        <v>4138</v>
      </c>
    </row>
    <row r="2041" spans="2:13" ht="32" x14ac:dyDescent="0.2">
      <c r="B2041">
        <v>441210</v>
      </c>
      <c r="C2041" s="3">
        <v>0.12</v>
      </c>
      <c r="D2041">
        <v>0.11</v>
      </c>
      <c r="E2041">
        <v>0.01</v>
      </c>
      <c r="F2041">
        <v>0.05</v>
      </c>
      <c r="G2041" s="13" t="s">
        <v>1270</v>
      </c>
      <c r="H2041" t="s">
        <v>12</v>
      </c>
      <c r="I2041">
        <v>311210</v>
      </c>
      <c r="J2041" s="13" t="s">
        <v>4126</v>
      </c>
      <c r="K2041" t="s">
        <v>4138</v>
      </c>
      <c r="L2041" t="s">
        <v>4599</v>
      </c>
      <c r="M2041" t="s">
        <v>4138</v>
      </c>
    </row>
    <row r="2042" spans="2:13" ht="32" x14ac:dyDescent="0.2">
      <c r="B2042">
        <v>480419</v>
      </c>
      <c r="C2042" s="3">
        <v>0.12</v>
      </c>
      <c r="D2042">
        <v>0.09</v>
      </c>
      <c r="E2042">
        <v>0.01</v>
      </c>
      <c r="F2042">
        <v>0.03</v>
      </c>
      <c r="G2042" s="13" t="s">
        <v>1365</v>
      </c>
      <c r="H2042" t="s">
        <v>4121</v>
      </c>
      <c r="I2042">
        <v>611210</v>
      </c>
      <c r="J2042" s="13" t="s">
        <v>4131</v>
      </c>
      <c r="K2042" t="s">
        <v>4138</v>
      </c>
      <c r="L2042" t="s">
        <v>4623</v>
      </c>
      <c r="M2042" t="s">
        <v>4138</v>
      </c>
    </row>
    <row r="2043" spans="2:13" ht="32" x14ac:dyDescent="0.2">
      <c r="B2043">
        <v>481930</v>
      </c>
      <c r="C2043" s="3">
        <v>0.12</v>
      </c>
      <c r="D2043">
        <v>0.12</v>
      </c>
      <c r="E2043">
        <v>0.11</v>
      </c>
      <c r="F2043">
        <v>0.08</v>
      </c>
      <c r="G2043" s="13" t="s">
        <v>1429</v>
      </c>
      <c r="H2043" t="s">
        <v>4120</v>
      </c>
      <c r="I2043">
        <v>511220</v>
      </c>
      <c r="J2043" s="13" t="s">
        <v>4135</v>
      </c>
      <c r="K2043" t="s">
        <v>4138</v>
      </c>
      <c r="L2043" t="s">
        <v>4637</v>
      </c>
      <c r="M2043" t="s">
        <v>4138</v>
      </c>
    </row>
    <row r="2044" spans="2:13" ht="32" x14ac:dyDescent="0.2">
      <c r="B2044">
        <v>511119</v>
      </c>
      <c r="C2044" s="3">
        <v>0.12</v>
      </c>
      <c r="D2044">
        <v>0.08</v>
      </c>
      <c r="E2044">
        <v>0.06</v>
      </c>
      <c r="F2044">
        <v>0.08</v>
      </c>
      <c r="G2044" s="13" t="s">
        <v>1491</v>
      </c>
      <c r="H2044" t="s">
        <v>4121</v>
      </c>
      <c r="I2044">
        <v>411220</v>
      </c>
      <c r="J2044" s="13" t="s">
        <v>4134</v>
      </c>
      <c r="K2044" t="s">
        <v>4138</v>
      </c>
      <c r="L2044" t="s">
        <v>4666</v>
      </c>
      <c r="M2044" t="s">
        <v>4138</v>
      </c>
    </row>
    <row r="2045" spans="2:13" ht="32" x14ac:dyDescent="0.2">
      <c r="B2045">
        <v>520548</v>
      </c>
      <c r="C2045" s="3">
        <v>0.12</v>
      </c>
      <c r="D2045">
        <v>0.45</v>
      </c>
      <c r="E2045">
        <v>0.13</v>
      </c>
      <c r="F2045">
        <v>0.01</v>
      </c>
      <c r="G2045" s="13" t="s">
        <v>1523</v>
      </c>
      <c r="H2045" t="s">
        <v>12</v>
      </c>
      <c r="I2045">
        <v>411220</v>
      </c>
      <c r="J2045" s="13" t="s">
        <v>4134</v>
      </c>
      <c r="K2045" t="s">
        <v>4138</v>
      </c>
      <c r="L2045" t="s">
        <v>4673</v>
      </c>
      <c r="M2045" t="s">
        <v>4138</v>
      </c>
    </row>
    <row r="2046" spans="2:13" ht="16" x14ac:dyDescent="0.2">
      <c r="B2046">
        <v>531090</v>
      </c>
      <c r="C2046" s="3">
        <v>0.12</v>
      </c>
      <c r="D2046">
        <v>0.01</v>
      </c>
      <c r="E2046">
        <v>0.03</v>
      </c>
      <c r="F2046">
        <v>0</v>
      </c>
      <c r="G2046" s="13" t="s">
        <v>1607</v>
      </c>
      <c r="H2046" t="s">
        <v>4121</v>
      </c>
      <c r="I2046">
        <v>411210</v>
      </c>
      <c r="J2046" s="13" t="s">
        <v>4134</v>
      </c>
      <c r="K2046" t="s">
        <v>4138</v>
      </c>
      <c r="L2046" t="s">
        <v>4688</v>
      </c>
      <c r="M2046" t="s">
        <v>4138</v>
      </c>
    </row>
    <row r="2047" spans="2:13" ht="32" x14ac:dyDescent="0.2">
      <c r="B2047">
        <v>551411</v>
      </c>
      <c r="C2047" s="3">
        <v>0.12</v>
      </c>
      <c r="D2047">
        <v>0.16</v>
      </c>
      <c r="E2047">
        <v>0.05</v>
      </c>
      <c r="F2047">
        <v>7.0000000000000007E-2</v>
      </c>
      <c r="G2047" s="13" t="s">
        <v>1738</v>
      </c>
      <c r="H2047" t="s">
        <v>4121</v>
      </c>
      <c r="I2047">
        <v>411220</v>
      </c>
      <c r="J2047" s="13" t="s">
        <v>4134</v>
      </c>
      <c r="K2047" t="s">
        <v>4138</v>
      </c>
      <c r="L2047" t="s">
        <v>4711</v>
      </c>
      <c r="M2047" t="s">
        <v>4138</v>
      </c>
    </row>
    <row r="2048" spans="2:13" ht="16" x14ac:dyDescent="0.2">
      <c r="B2048">
        <v>551599</v>
      </c>
      <c r="C2048" s="3">
        <v>0.12</v>
      </c>
      <c r="D2048">
        <v>0.08</v>
      </c>
      <c r="E2048">
        <v>0.04</v>
      </c>
      <c r="F2048">
        <v>0</v>
      </c>
      <c r="G2048" s="13" t="s">
        <v>1756</v>
      </c>
      <c r="H2048" t="s">
        <v>4121</v>
      </c>
      <c r="I2048">
        <v>411220</v>
      </c>
      <c r="J2048" s="13" t="s">
        <v>4134</v>
      </c>
      <c r="K2048" t="s">
        <v>4138</v>
      </c>
      <c r="L2048" t="s">
        <v>4712</v>
      </c>
      <c r="M2048" t="s">
        <v>4138</v>
      </c>
    </row>
    <row r="2049" spans="2:13" ht="32" x14ac:dyDescent="0.2">
      <c r="B2049">
        <v>750521</v>
      </c>
      <c r="C2049" s="3">
        <v>0.12</v>
      </c>
      <c r="D2049">
        <v>0.03</v>
      </c>
      <c r="E2049">
        <v>0</v>
      </c>
      <c r="F2049">
        <v>0</v>
      </c>
      <c r="G2049" s="13" t="s">
        <v>2703</v>
      </c>
      <c r="H2049" t="s">
        <v>4121</v>
      </c>
      <c r="I2049">
        <v>311210</v>
      </c>
      <c r="J2049" s="13" t="s">
        <v>4126</v>
      </c>
      <c r="K2049" t="s">
        <v>4138</v>
      </c>
      <c r="L2049" t="s">
        <v>4950</v>
      </c>
      <c r="M2049" t="s">
        <v>4138</v>
      </c>
    </row>
    <row r="2050" spans="2:13" ht="32" x14ac:dyDescent="0.2">
      <c r="B2050">
        <v>961220</v>
      </c>
      <c r="C2050" s="3">
        <v>0.12</v>
      </c>
      <c r="D2050">
        <v>0.08</v>
      </c>
      <c r="E2050">
        <v>0.08</v>
      </c>
      <c r="F2050">
        <v>0.13</v>
      </c>
      <c r="G2050" s="13" t="s">
        <v>4096</v>
      </c>
      <c r="H2050" t="s">
        <v>4121</v>
      </c>
      <c r="I2050">
        <v>311220</v>
      </c>
      <c r="J2050" s="13" t="s">
        <v>4126</v>
      </c>
      <c r="K2050" t="s">
        <v>4138</v>
      </c>
      <c r="L2050" t="s">
        <v>5264</v>
      </c>
      <c r="M2050" t="s">
        <v>4138</v>
      </c>
    </row>
    <row r="2051" spans="2:13" ht="16" x14ac:dyDescent="0.2">
      <c r="B2051">
        <v>50290</v>
      </c>
      <c r="C2051" s="3">
        <v>0.11</v>
      </c>
      <c r="D2051">
        <v>0.13</v>
      </c>
      <c r="E2051">
        <v>0.24</v>
      </c>
      <c r="F2051">
        <v>0.13</v>
      </c>
      <c r="G2051" s="13" t="s">
        <v>28</v>
      </c>
      <c r="H2051" t="s">
        <v>4119</v>
      </c>
      <c r="I2051">
        <v>7111</v>
      </c>
      <c r="J2051" s="13" t="s">
        <v>4124</v>
      </c>
      <c r="K2051" t="s">
        <v>4138</v>
      </c>
      <c r="L2051" t="s">
        <v>4164</v>
      </c>
      <c r="M2051" t="s">
        <v>4138</v>
      </c>
    </row>
    <row r="2052" spans="2:13" ht="32" x14ac:dyDescent="0.2">
      <c r="B2052">
        <v>240130</v>
      </c>
      <c r="C2052" s="3">
        <v>0.11</v>
      </c>
      <c r="D2052">
        <v>0</v>
      </c>
      <c r="E2052">
        <v>0</v>
      </c>
      <c r="F2052">
        <v>0</v>
      </c>
      <c r="G2052" s="13" t="s">
        <v>220</v>
      </c>
      <c r="H2052" t="s">
        <v>4119</v>
      </c>
      <c r="I2052">
        <v>1111</v>
      </c>
      <c r="J2052" s="13" t="s">
        <v>4123</v>
      </c>
      <c r="K2052" t="s">
        <v>4138</v>
      </c>
      <c r="L2052" t="s">
        <v>4294</v>
      </c>
      <c r="M2052" t="s">
        <v>4138</v>
      </c>
    </row>
    <row r="2053" spans="2:13" ht="32" x14ac:dyDescent="0.2">
      <c r="B2053">
        <v>250200</v>
      </c>
      <c r="C2053" s="3">
        <v>0.11</v>
      </c>
      <c r="D2053">
        <v>0.05</v>
      </c>
      <c r="E2053">
        <v>0.09</v>
      </c>
      <c r="F2053">
        <v>0.12</v>
      </c>
      <c r="G2053" s="13" t="s">
        <v>223</v>
      </c>
      <c r="H2053" t="s">
        <v>4119</v>
      </c>
      <c r="I2053">
        <v>3111</v>
      </c>
      <c r="J2053" s="13" t="s">
        <v>4126</v>
      </c>
      <c r="K2053" t="s">
        <v>4138</v>
      </c>
      <c r="L2053" t="s">
        <v>4298</v>
      </c>
      <c r="M2053" t="s">
        <v>4138</v>
      </c>
    </row>
    <row r="2054" spans="2:13" ht="32" x14ac:dyDescent="0.2">
      <c r="B2054">
        <v>284150</v>
      </c>
      <c r="C2054" s="3">
        <v>0.11</v>
      </c>
      <c r="D2054">
        <v>0.13</v>
      </c>
      <c r="E2054">
        <v>0.05</v>
      </c>
      <c r="F2054">
        <v>0.01</v>
      </c>
      <c r="G2054" s="13" t="s">
        <v>432</v>
      </c>
      <c r="H2054" t="s">
        <v>4121</v>
      </c>
      <c r="I2054">
        <v>211220</v>
      </c>
      <c r="J2054" s="13" t="s">
        <v>4127</v>
      </c>
      <c r="K2054" t="s">
        <v>4138</v>
      </c>
      <c r="L2054" t="s">
        <v>4392</v>
      </c>
      <c r="M2054" t="s">
        <v>4138</v>
      </c>
    </row>
    <row r="2055" spans="2:13" ht="32" x14ac:dyDescent="0.2">
      <c r="B2055">
        <v>285310</v>
      </c>
      <c r="C2055" s="3">
        <v>0.11</v>
      </c>
      <c r="D2055">
        <v>0</v>
      </c>
      <c r="E2055">
        <v>0</v>
      </c>
      <c r="F2055">
        <v>0</v>
      </c>
      <c r="G2055" s="13" t="s">
        <v>452</v>
      </c>
      <c r="H2055" t="s">
        <v>12</v>
      </c>
      <c r="I2055">
        <v>211220</v>
      </c>
      <c r="J2055" s="13" t="s">
        <v>4128</v>
      </c>
      <c r="K2055" t="s">
        <v>4138</v>
      </c>
      <c r="L2055" t="s">
        <v>4400</v>
      </c>
      <c r="M2055" t="s">
        <v>4138</v>
      </c>
    </row>
    <row r="2056" spans="2:13" ht="32" x14ac:dyDescent="0.2">
      <c r="B2056">
        <v>291260</v>
      </c>
      <c r="C2056" s="3">
        <v>0.11</v>
      </c>
      <c r="D2056">
        <v>0.88</v>
      </c>
      <c r="E2056">
        <v>0.05</v>
      </c>
      <c r="F2056">
        <v>0.24</v>
      </c>
      <c r="G2056" s="13" t="s">
        <v>563</v>
      </c>
      <c r="H2056" t="s">
        <v>4121</v>
      </c>
      <c r="I2056">
        <v>211220</v>
      </c>
      <c r="J2056" s="13" t="s">
        <v>4127</v>
      </c>
      <c r="K2056" t="s">
        <v>4138</v>
      </c>
      <c r="L2056" t="s">
        <v>4412</v>
      </c>
      <c r="M2056" t="s">
        <v>4138</v>
      </c>
    </row>
    <row r="2057" spans="2:13" ht="32" x14ac:dyDescent="0.2">
      <c r="B2057">
        <v>300310</v>
      </c>
      <c r="C2057" s="3">
        <v>0.11</v>
      </c>
      <c r="D2057">
        <v>0.01</v>
      </c>
      <c r="E2057">
        <v>0.01</v>
      </c>
      <c r="F2057">
        <v>0.08</v>
      </c>
      <c r="G2057" s="13" t="s">
        <v>773</v>
      </c>
      <c r="H2057" t="s">
        <v>4120</v>
      </c>
      <c r="I2057">
        <v>711220</v>
      </c>
      <c r="J2057" s="13" t="s">
        <v>4124</v>
      </c>
      <c r="K2057" t="s">
        <v>4138</v>
      </c>
      <c r="L2057" t="s">
        <v>4445</v>
      </c>
      <c r="M2057" t="s">
        <v>4138</v>
      </c>
    </row>
    <row r="2058" spans="2:13" ht="32" x14ac:dyDescent="0.2">
      <c r="B2058">
        <v>380700</v>
      </c>
      <c r="C2058" s="3">
        <v>0.11</v>
      </c>
      <c r="D2058">
        <v>0</v>
      </c>
      <c r="E2058">
        <v>0</v>
      </c>
      <c r="F2058">
        <v>0</v>
      </c>
      <c r="G2058" s="13" t="s">
        <v>959</v>
      </c>
      <c r="H2058" t="s">
        <v>4121</v>
      </c>
      <c r="I2058">
        <v>311210</v>
      </c>
      <c r="J2058" s="13" t="s">
        <v>4126</v>
      </c>
      <c r="K2058" t="s">
        <v>4138</v>
      </c>
      <c r="L2058" t="s">
        <v>4506</v>
      </c>
      <c r="M2058" t="s">
        <v>4138</v>
      </c>
    </row>
    <row r="2059" spans="2:13" ht="32" x14ac:dyDescent="0.2">
      <c r="B2059">
        <v>391590</v>
      </c>
      <c r="C2059" s="3">
        <v>0.11</v>
      </c>
      <c r="D2059">
        <v>0</v>
      </c>
      <c r="E2059">
        <v>0</v>
      </c>
      <c r="F2059">
        <v>0</v>
      </c>
      <c r="G2059" s="13" t="s">
        <v>1077</v>
      </c>
      <c r="H2059" t="s">
        <v>4119</v>
      </c>
      <c r="I2059">
        <v>211210</v>
      </c>
      <c r="J2059" s="13" t="s">
        <v>4127</v>
      </c>
      <c r="K2059" t="s">
        <v>4138</v>
      </c>
      <c r="L2059" t="s">
        <v>4541</v>
      </c>
      <c r="M2059" t="s">
        <v>4138</v>
      </c>
    </row>
    <row r="2060" spans="2:13" ht="32" x14ac:dyDescent="0.2">
      <c r="B2060">
        <v>401213</v>
      </c>
      <c r="C2060" s="3">
        <v>0.11</v>
      </c>
      <c r="D2060">
        <v>0.34</v>
      </c>
      <c r="E2060">
        <v>0.35</v>
      </c>
      <c r="F2060">
        <v>0.22</v>
      </c>
      <c r="G2060" s="13" t="s">
        <v>1196</v>
      </c>
      <c r="H2060" t="s">
        <v>12</v>
      </c>
      <c r="I2060">
        <v>511210</v>
      </c>
      <c r="J2060" s="13" t="s">
        <v>4135</v>
      </c>
      <c r="K2060" t="s">
        <v>4138</v>
      </c>
      <c r="L2060" t="s">
        <v>4564</v>
      </c>
      <c r="M2060" t="s">
        <v>4138</v>
      </c>
    </row>
    <row r="2061" spans="2:13" ht="32" x14ac:dyDescent="0.2">
      <c r="B2061">
        <v>441873</v>
      </c>
      <c r="C2061" s="3">
        <v>0.11</v>
      </c>
      <c r="D2061">
        <v>0.25</v>
      </c>
      <c r="E2061">
        <v>0</v>
      </c>
      <c r="F2061">
        <v>0</v>
      </c>
      <c r="G2061" s="13" t="s">
        <v>1316</v>
      </c>
      <c r="H2061" t="s">
        <v>12</v>
      </c>
      <c r="I2061">
        <v>311210</v>
      </c>
      <c r="J2061" s="13" t="s">
        <v>4133</v>
      </c>
      <c r="K2061" t="s">
        <v>4138</v>
      </c>
      <c r="L2061" t="s">
        <v>4605</v>
      </c>
      <c r="M2061" t="s">
        <v>4138</v>
      </c>
    </row>
    <row r="2062" spans="2:13" ht="32" x14ac:dyDescent="0.2">
      <c r="B2062">
        <v>470620</v>
      </c>
      <c r="C2062" s="3">
        <v>0.11</v>
      </c>
      <c r="D2062">
        <v>0</v>
      </c>
      <c r="E2062">
        <v>0</v>
      </c>
      <c r="F2062">
        <v>0.05</v>
      </c>
      <c r="G2062" s="13" t="s">
        <v>1344</v>
      </c>
      <c r="H2062" t="s">
        <v>12</v>
      </c>
      <c r="I2062">
        <v>211210</v>
      </c>
      <c r="J2062" s="13" t="s">
        <v>4127</v>
      </c>
      <c r="K2062" t="s">
        <v>4138</v>
      </c>
      <c r="L2062" t="s">
        <v>4618</v>
      </c>
      <c r="M2062" t="s">
        <v>4138</v>
      </c>
    </row>
    <row r="2063" spans="2:13" ht="32" x14ac:dyDescent="0.2">
      <c r="B2063">
        <v>481014</v>
      </c>
      <c r="C2063" s="3">
        <v>0.11</v>
      </c>
      <c r="D2063">
        <v>0.42</v>
      </c>
      <c r="E2063">
        <v>0.62</v>
      </c>
      <c r="F2063">
        <v>0.67</v>
      </c>
      <c r="G2063" s="13" t="s">
        <v>1396</v>
      </c>
      <c r="H2063" t="s">
        <v>12</v>
      </c>
      <c r="I2063">
        <v>611220</v>
      </c>
      <c r="J2063" s="13" t="s">
        <v>4131</v>
      </c>
      <c r="K2063" t="s">
        <v>4138</v>
      </c>
      <c r="L2063" t="s">
        <v>4629</v>
      </c>
      <c r="M2063" t="s">
        <v>4138</v>
      </c>
    </row>
    <row r="2064" spans="2:13" ht="16" x14ac:dyDescent="0.2">
      <c r="B2064">
        <v>510620</v>
      </c>
      <c r="C2064" s="3">
        <v>0.11</v>
      </c>
      <c r="D2064">
        <v>7.0000000000000007E-2</v>
      </c>
      <c r="E2064">
        <v>0.02</v>
      </c>
      <c r="F2064">
        <v>0.01</v>
      </c>
      <c r="G2064" s="13" t="s">
        <v>1483</v>
      </c>
      <c r="H2064" t="s">
        <v>4121</v>
      </c>
      <c r="I2064">
        <v>411220</v>
      </c>
      <c r="J2064" s="13" t="s">
        <v>4134</v>
      </c>
      <c r="K2064" t="s">
        <v>4138</v>
      </c>
      <c r="L2064" t="s">
        <v>4662</v>
      </c>
      <c r="M2064" t="s">
        <v>4138</v>
      </c>
    </row>
    <row r="2065" spans="2:13" ht="16" x14ac:dyDescent="0.2">
      <c r="B2065">
        <v>520951</v>
      </c>
      <c r="C2065" s="3">
        <v>0.11</v>
      </c>
      <c r="D2065">
        <v>0.08</v>
      </c>
      <c r="E2065">
        <v>0.22</v>
      </c>
      <c r="F2065">
        <v>0.34</v>
      </c>
      <c r="G2065" s="13" t="s">
        <v>1560</v>
      </c>
      <c r="H2065" t="s">
        <v>4121</v>
      </c>
      <c r="I2065">
        <v>411220</v>
      </c>
      <c r="J2065" s="13" t="s">
        <v>4134</v>
      </c>
      <c r="K2065" t="s">
        <v>4138</v>
      </c>
      <c r="L2065" t="s">
        <v>4677</v>
      </c>
      <c r="M2065" t="s">
        <v>4138</v>
      </c>
    </row>
    <row r="2066" spans="2:13" ht="16" x14ac:dyDescent="0.2">
      <c r="B2066">
        <v>540234</v>
      </c>
      <c r="C2066" s="3">
        <v>0.11</v>
      </c>
      <c r="D2066">
        <v>0.11</v>
      </c>
      <c r="E2066">
        <v>0.15</v>
      </c>
      <c r="F2066">
        <v>0.06</v>
      </c>
      <c r="G2066" s="13" t="s">
        <v>1617</v>
      </c>
      <c r="H2066" t="s">
        <v>12</v>
      </c>
      <c r="I2066">
        <v>411220</v>
      </c>
      <c r="J2066" s="13" t="s">
        <v>4134</v>
      </c>
      <c r="K2066" t="s">
        <v>4138</v>
      </c>
      <c r="L2066" t="s">
        <v>4691</v>
      </c>
      <c r="M2066" t="s">
        <v>4138</v>
      </c>
    </row>
    <row r="2067" spans="2:13" ht="16" x14ac:dyDescent="0.2">
      <c r="B2067">
        <v>600522</v>
      </c>
      <c r="C2067" s="3">
        <v>0.11</v>
      </c>
      <c r="D2067">
        <v>7.0000000000000007E-2</v>
      </c>
      <c r="E2067">
        <v>1.6</v>
      </c>
      <c r="F2067">
        <v>1.84</v>
      </c>
      <c r="G2067" s="13" t="s">
        <v>1901</v>
      </c>
      <c r="H2067" t="s">
        <v>12</v>
      </c>
      <c r="I2067">
        <v>411220</v>
      </c>
      <c r="J2067" s="13" t="s">
        <v>4134</v>
      </c>
      <c r="K2067" t="s">
        <v>4138</v>
      </c>
      <c r="L2067" t="s">
        <v>4754</v>
      </c>
      <c r="M2067" t="s">
        <v>4138</v>
      </c>
    </row>
    <row r="2068" spans="2:13" ht="32" x14ac:dyDescent="0.2">
      <c r="B2068">
        <v>690590</v>
      </c>
      <c r="C2068" s="3">
        <v>0.11</v>
      </c>
      <c r="D2068">
        <v>0.74</v>
      </c>
      <c r="E2068">
        <v>0.45</v>
      </c>
      <c r="F2068">
        <v>0.44</v>
      </c>
      <c r="G2068" s="13" t="s">
        <v>2254</v>
      </c>
      <c r="H2068" t="s">
        <v>4120</v>
      </c>
      <c r="I2068">
        <v>311220</v>
      </c>
      <c r="J2068" s="13" t="s">
        <v>4126</v>
      </c>
      <c r="K2068" t="s">
        <v>4138</v>
      </c>
      <c r="L2068" t="s">
        <v>4838</v>
      </c>
      <c r="M2068" t="s">
        <v>4138</v>
      </c>
    </row>
    <row r="2069" spans="2:13" ht="32" x14ac:dyDescent="0.2">
      <c r="B2069">
        <v>741521</v>
      </c>
      <c r="C2069" s="3">
        <v>0.11</v>
      </c>
      <c r="D2069">
        <v>0.11</v>
      </c>
      <c r="E2069">
        <v>0.06</v>
      </c>
      <c r="F2069">
        <v>0.04</v>
      </c>
      <c r="G2069" s="13" t="s">
        <v>2690</v>
      </c>
      <c r="H2069" t="s">
        <v>4121</v>
      </c>
      <c r="I2069">
        <v>311210</v>
      </c>
      <c r="J2069" s="13" t="s">
        <v>4126</v>
      </c>
      <c r="K2069" t="s">
        <v>4138</v>
      </c>
      <c r="L2069" t="s">
        <v>4944</v>
      </c>
      <c r="M2069" t="s">
        <v>4138</v>
      </c>
    </row>
    <row r="2070" spans="2:13" ht="32" x14ac:dyDescent="0.2">
      <c r="B2070">
        <v>790120</v>
      </c>
      <c r="C2070" s="3">
        <v>0.11</v>
      </c>
      <c r="D2070">
        <v>0.09</v>
      </c>
      <c r="E2070">
        <v>0.23</v>
      </c>
      <c r="F2070">
        <v>0.16</v>
      </c>
      <c r="G2070" s="13" t="s">
        <v>2753</v>
      </c>
      <c r="H2070" t="s">
        <v>4121</v>
      </c>
      <c r="I2070">
        <v>311210</v>
      </c>
      <c r="J2070" s="13" t="s">
        <v>4126</v>
      </c>
      <c r="K2070" t="s">
        <v>4138</v>
      </c>
      <c r="L2070" t="s">
        <v>4974</v>
      </c>
      <c r="M2070" t="s">
        <v>4138</v>
      </c>
    </row>
    <row r="2071" spans="2:13" ht="16" x14ac:dyDescent="0.2">
      <c r="B2071">
        <v>911440</v>
      </c>
      <c r="C2071" s="3">
        <v>0.11</v>
      </c>
      <c r="D2071">
        <v>0.11</v>
      </c>
      <c r="E2071">
        <v>0.08</v>
      </c>
      <c r="F2071">
        <v>0.02</v>
      </c>
      <c r="G2071" s="13" t="s">
        <v>3963</v>
      </c>
      <c r="H2071" t="s">
        <v>4121</v>
      </c>
      <c r="I2071">
        <v>711220</v>
      </c>
      <c r="J2071" s="13" t="s">
        <v>4124</v>
      </c>
      <c r="K2071" t="s">
        <v>4138</v>
      </c>
      <c r="L2071" t="s">
        <v>5228</v>
      </c>
      <c r="M2071" t="s">
        <v>4138</v>
      </c>
    </row>
    <row r="2072" spans="2:13" ht="32" x14ac:dyDescent="0.2">
      <c r="B2072">
        <v>230400</v>
      </c>
      <c r="C2072" s="3">
        <v>0.1</v>
      </c>
      <c r="D2072">
        <v>0.01</v>
      </c>
      <c r="E2072">
        <v>0.02</v>
      </c>
      <c r="F2072">
        <v>0.01</v>
      </c>
      <c r="G2072" s="13" t="s">
        <v>213</v>
      </c>
      <c r="H2072" t="s">
        <v>4121</v>
      </c>
      <c r="I2072">
        <v>111210</v>
      </c>
      <c r="J2072" s="13" t="s">
        <v>4123</v>
      </c>
      <c r="K2072" t="s">
        <v>4138</v>
      </c>
      <c r="L2072" t="s">
        <v>4290</v>
      </c>
      <c r="M2072" t="s">
        <v>4138</v>
      </c>
    </row>
    <row r="2073" spans="2:13" ht="32" x14ac:dyDescent="0.2">
      <c r="B2073">
        <v>252020</v>
      </c>
      <c r="C2073" s="3">
        <v>0.1</v>
      </c>
      <c r="D2073">
        <v>7.0000000000000007E-2</v>
      </c>
      <c r="E2073">
        <v>0.22</v>
      </c>
      <c r="F2073">
        <v>0.15</v>
      </c>
      <c r="G2073" s="13" t="s">
        <v>254</v>
      </c>
      <c r="H2073" t="s">
        <v>4121</v>
      </c>
      <c r="I2073">
        <v>311210</v>
      </c>
      <c r="J2073" s="13" t="s">
        <v>4126</v>
      </c>
      <c r="K2073" t="s">
        <v>4138</v>
      </c>
      <c r="L2073" t="s">
        <v>4316</v>
      </c>
      <c r="M2073" t="s">
        <v>4138</v>
      </c>
    </row>
    <row r="2074" spans="2:13" ht="32" x14ac:dyDescent="0.2">
      <c r="B2074">
        <v>280490</v>
      </c>
      <c r="C2074" s="3">
        <v>0.1</v>
      </c>
      <c r="D2074">
        <v>0.27</v>
      </c>
      <c r="E2074">
        <v>0.48</v>
      </c>
      <c r="F2074">
        <v>0.1</v>
      </c>
      <c r="G2074" s="13" t="s">
        <v>323</v>
      </c>
      <c r="H2074" t="s">
        <v>4121</v>
      </c>
      <c r="I2074">
        <v>211220</v>
      </c>
      <c r="J2074" s="13" t="s">
        <v>4127</v>
      </c>
      <c r="K2074" t="s">
        <v>4138</v>
      </c>
      <c r="L2074" t="s">
        <v>4356</v>
      </c>
      <c r="M2074" t="s">
        <v>4138</v>
      </c>
    </row>
    <row r="2075" spans="2:13" ht="32" x14ac:dyDescent="0.2">
      <c r="B2075">
        <v>293070</v>
      </c>
      <c r="C2075" s="3">
        <v>0.1</v>
      </c>
      <c r="D2075">
        <v>0</v>
      </c>
      <c r="E2075">
        <v>0</v>
      </c>
      <c r="F2075">
        <v>0</v>
      </c>
      <c r="G2075" s="13" t="s">
        <v>687</v>
      </c>
      <c r="H2075" t="s">
        <v>12</v>
      </c>
      <c r="I2075">
        <v>211220</v>
      </c>
      <c r="J2075" s="13" t="s">
        <v>4128</v>
      </c>
      <c r="K2075" t="s">
        <v>4138</v>
      </c>
      <c r="L2075" t="s">
        <v>4430</v>
      </c>
      <c r="M2075" t="s">
        <v>4138</v>
      </c>
    </row>
    <row r="2076" spans="2:13" ht="32" x14ac:dyDescent="0.2">
      <c r="B2076">
        <v>293750</v>
      </c>
      <c r="C2076" s="3">
        <v>0.1</v>
      </c>
      <c r="D2076">
        <v>0.05</v>
      </c>
      <c r="E2076">
        <v>0.1</v>
      </c>
      <c r="F2076">
        <v>0.02</v>
      </c>
      <c r="G2076" s="13" t="s">
        <v>747</v>
      </c>
      <c r="H2076" t="s">
        <v>12</v>
      </c>
      <c r="I2076">
        <v>711220</v>
      </c>
      <c r="J2076" s="13" t="s">
        <v>4124</v>
      </c>
      <c r="K2076" t="s">
        <v>4138</v>
      </c>
      <c r="L2076" t="s">
        <v>4437</v>
      </c>
      <c r="M2076" t="s">
        <v>4138</v>
      </c>
    </row>
    <row r="2077" spans="2:13" ht="32" x14ac:dyDescent="0.2">
      <c r="B2077">
        <v>310551</v>
      </c>
      <c r="C2077" s="3">
        <v>0.1</v>
      </c>
      <c r="D2077">
        <v>11.7</v>
      </c>
      <c r="E2077">
        <v>0.12</v>
      </c>
      <c r="F2077">
        <v>0.08</v>
      </c>
      <c r="G2077" s="13" t="s">
        <v>810</v>
      </c>
      <c r="H2077" t="s">
        <v>4121</v>
      </c>
      <c r="I2077">
        <v>111210</v>
      </c>
      <c r="J2077" s="13" t="s">
        <v>4123</v>
      </c>
      <c r="K2077" t="s">
        <v>4138</v>
      </c>
      <c r="L2077" t="s">
        <v>4453</v>
      </c>
      <c r="M2077" t="s">
        <v>4138</v>
      </c>
    </row>
    <row r="2078" spans="2:13" ht="32" x14ac:dyDescent="0.2">
      <c r="B2078">
        <v>320620</v>
      </c>
      <c r="C2078" s="3">
        <v>0.1</v>
      </c>
      <c r="D2078">
        <v>0.09</v>
      </c>
      <c r="E2078">
        <v>0.27</v>
      </c>
      <c r="F2078">
        <v>0.26</v>
      </c>
      <c r="G2078" s="13" t="s">
        <v>833</v>
      </c>
      <c r="H2078" t="s">
        <v>4121</v>
      </c>
      <c r="I2078">
        <v>311210</v>
      </c>
      <c r="J2078" s="13" t="s">
        <v>4126</v>
      </c>
      <c r="K2078" t="s">
        <v>4138</v>
      </c>
      <c r="L2078" t="s">
        <v>4459</v>
      </c>
      <c r="M2078" t="s">
        <v>4138</v>
      </c>
    </row>
    <row r="2079" spans="2:13" ht="32" x14ac:dyDescent="0.2">
      <c r="B2079">
        <v>370244</v>
      </c>
      <c r="C2079" s="3">
        <v>0.1</v>
      </c>
      <c r="D2079">
        <v>0.11</v>
      </c>
      <c r="E2079">
        <v>7.0000000000000007E-2</v>
      </c>
      <c r="F2079">
        <v>0.02</v>
      </c>
      <c r="G2079" s="13" t="s">
        <v>934</v>
      </c>
      <c r="H2079" t="s">
        <v>4120</v>
      </c>
      <c r="I2079">
        <v>611220</v>
      </c>
      <c r="J2079" s="13" t="s">
        <v>4131</v>
      </c>
      <c r="K2079" t="s">
        <v>4138</v>
      </c>
      <c r="L2079" t="s">
        <v>4495</v>
      </c>
      <c r="M2079" t="s">
        <v>4138</v>
      </c>
    </row>
    <row r="2080" spans="2:13" ht="32" x14ac:dyDescent="0.2">
      <c r="B2080">
        <v>390521</v>
      </c>
      <c r="C2080" s="3">
        <v>0.1</v>
      </c>
      <c r="D2080">
        <v>0.2</v>
      </c>
      <c r="E2080">
        <v>0.09</v>
      </c>
      <c r="F2080">
        <v>0.51</v>
      </c>
      <c r="G2080" s="13" t="s">
        <v>1040</v>
      </c>
      <c r="H2080" t="s">
        <v>12</v>
      </c>
      <c r="I2080">
        <v>211210</v>
      </c>
      <c r="J2080" s="13" t="s">
        <v>4127</v>
      </c>
      <c r="K2080" t="s">
        <v>4138</v>
      </c>
      <c r="L2080" t="s">
        <v>4531</v>
      </c>
      <c r="M2080" t="s">
        <v>4138</v>
      </c>
    </row>
    <row r="2081" spans="2:13" ht="32" x14ac:dyDescent="0.2">
      <c r="B2081">
        <v>400280</v>
      </c>
      <c r="C2081" s="3">
        <v>0.1</v>
      </c>
      <c r="D2081">
        <v>0.11</v>
      </c>
      <c r="E2081">
        <v>0.09</v>
      </c>
      <c r="F2081">
        <v>0.19</v>
      </c>
      <c r="G2081" s="13" t="s">
        <v>1155</v>
      </c>
      <c r="H2081" t="s">
        <v>4121</v>
      </c>
      <c r="I2081">
        <v>211210</v>
      </c>
      <c r="J2081" s="13" t="s">
        <v>4127</v>
      </c>
      <c r="K2081" t="s">
        <v>4138</v>
      </c>
      <c r="L2081" t="s">
        <v>4554</v>
      </c>
      <c r="M2081" t="s">
        <v>4138</v>
      </c>
    </row>
    <row r="2082" spans="2:13" ht="32" x14ac:dyDescent="0.2">
      <c r="B2082">
        <v>400690</v>
      </c>
      <c r="C2082" s="3">
        <v>0.1</v>
      </c>
      <c r="D2082">
        <v>7.0000000000000007E-2</v>
      </c>
      <c r="E2082">
        <v>0.08</v>
      </c>
      <c r="F2082">
        <v>0.09</v>
      </c>
      <c r="G2082" s="13" t="s">
        <v>1165</v>
      </c>
      <c r="H2082" t="s">
        <v>4121</v>
      </c>
      <c r="I2082">
        <v>211210</v>
      </c>
      <c r="J2082" s="13" t="s">
        <v>4127</v>
      </c>
      <c r="K2082" t="s">
        <v>4138</v>
      </c>
      <c r="L2082" t="s">
        <v>4558</v>
      </c>
      <c r="M2082" t="s">
        <v>4138</v>
      </c>
    </row>
    <row r="2083" spans="2:13" ht="32" x14ac:dyDescent="0.2">
      <c r="B2083">
        <v>411310</v>
      </c>
      <c r="C2083" s="3">
        <v>0.1</v>
      </c>
      <c r="D2083">
        <v>0.19</v>
      </c>
      <c r="E2083">
        <v>0.44</v>
      </c>
      <c r="F2083">
        <v>0.14000000000000001</v>
      </c>
      <c r="G2083" s="13" t="s">
        <v>1235</v>
      </c>
      <c r="H2083" t="s">
        <v>12</v>
      </c>
      <c r="I2083">
        <v>111210</v>
      </c>
      <c r="J2083" s="13" t="s">
        <v>4123</v>
      </c>
      <c r="K2083" t="s">
        <v>4138</v>
      </c>
      <c r="L2083" t="s">
        <v>4577</v>
      </c>
      <c r="M2083" t="s">
        <v>4138</v>
      </c>
    </row>
    <row r="2084" spans="2:13" ht="32" x14ac:dyDescent="0.2">
      <c r="B2084">
        <v>440322</v>
      </c>
      <c r="C2084" s="3">
        <v>0.1</v>
      </c>
      <c r="D2084">
        <v>0</v>
      </c>
      <c r="E2084">
        <v>0</v>
      </c>
      <c r="F2084">
        <v>0</v>
      </c>
      <c r="G2084" s="13" t="s">
        <v>1272</v>
      </c>
      <c r="H2084" t="s">
        <v>12</v>
      </c>
      <c r="I2084">
        <v>1111</v>
      </c>
      <c r="J2084" s="13" t="s">
        <v>4125</v>
      </c>
      <c r="K2084" t="s">
        <v>4138</v>
      </c>
      <c r="L2084" t="s">
        <v>4591</v>
      </c>
      <c r="M2084" t="s">
        <v>4138</v>
      </c>
    </row>
    <row r="2085" spans="2:13" ht="16" x14ac:dyDescent="0.2">
      <c r="B2085">
        <v>511290</v>
      </c>
      <c r="C2085" s="3">
        <v>0.1</v>
      </c>
      <c r="D2085">
        <v>0.03</v>
      </c>
      <c r="E2085">
        <v>0.01</v>
      </c>
      <c r="F2085">
        <v>0.04</v>
      </c>
      <c r="G2085" s="13" t="s">
        <v>1497</v>
      </c>
      <c r="H2085" t="s">
        <v>4121</v>
      </c>
      <c r="I2085">
        <v>411220</v>
      </c>
      <c r="J2085" s="13" t="s">
        <v>4134</v>
      </c>
      <c r="K2085" t="s">
        <v>4138</v>
      </c>
      <c r="L2085" t="s">
        <v>4667</v>
      </c>
      <c r="M2085" t="s">
        <v>4138</v>
      </c>
    </row>
    <row r="2086" spans="2:13" ht="32" x14ac:dyDescent="0.2">
      <c r="B2086">
        <v>520922</v>
      </c>
      <c r="C2086" s="3">
        <v>0.1</v>
      </c>
      <c r="D2086">
        <v>0.08</v>
      </c>
      <c r="E2086">
        <v>0.19</v>
      </c>
      <c r="F2086">
        <v>0.17</v>
      </c>
      <c r="G2086" s="13" t="s">
        <v>1554</v>
      </c>
      <c r="H2086" t="s">
        <v>4121</v>
      </c>
      <c r="I2086">
        <v>411220</v>
      </c>
      <c r="J2086" s="13" t="s">
        <v>4134</v>
      </c>
      <c r="K2086" t="s">
        <v>4138</v>
      </c>
      <c r="L2086" t="s">
        <v>4677</v>
      </c>
      <c r="M2086" t="s">
        <v>4138</v>
      </c>
    </row>
    <row r="2087" spans="2:13" ht="16" x14ac:dyDescent="0.2">
      <c r="B2087">
        <v>550820</v>
      </c>
      <c r="C2087" s="3">
        <v>0.1</v>
      </c>
      <c r="D2087">
        <v>0.05</v>
      </c>
      <c r="E2087">
        <v>0.03</v>
      </c>
      <c r="F2087">
        <v>0.02</v>
      </c>
      <c r="G2087" s="13" t="s">
        <v>1698</v>
      </c>
      <c r="H2087" t="s">
        <v>4120</v>
      </c>
      <c r="I2087">
        <v>411220</v>
      </c>
      <c r="J2087" s="13" t="s">
        <v>4134</v>
      </c>
      <c r="K2087" t="s">
        <v>4138</v>
      </c>
      <c r="L2087" t="s">
        <v>4705</v>
      </c>
      <c r="M2087" t="s">
        <v>4138</v>
      </c>
    </row>
    <row r="2088" spans="2:13" ht="16" x14ac:dyDescent="0.2">
      <c r="B2088">
        <v>580133</v>
      </c>
      <c r="C2088" s="3">
        <v>0.1</v>
      </c>
      <c r="D2088">
        <v>0.09</v>
      </c>
      <c r="E2088">
        <v>0.23</v>
      </c>
      <c r="F2088">
        <v>0.06</v>
      </c>
      <c r="G2088" s="13" t="s">
        <v>1831</v>
      </c>
      <c r="H2088" t="s">
        <v>4121</v>
      </c>
      <c r="I2088">
        <v>411220</v>
      </c>
      <c r="J2088" s="13" t="s">
        <v>4134</v>
      </c>
      <c r="K2088" t="s">
        <v>4138</v>
      </c>
      <c r="L2088" t="s">
        <v>4728</v>
      </c>
      <c r="M2088" t="s">
        <v>4138</v>
      </c>
    </row>
    <row r="2089" spans="2:13" ht="32" x14ac:dyDescent="0.2">
      <c r="B2089">
        <v>740500</v>
      </c>
      <c r="C2089" s="3">
        <v>0.1</v>
      </c>
      <c r="D2089">
        <v>0.1</v>
      </c>
      <c r="E2089">
        <v>0.1</v>
      </c>
      <c r="F2089">
        <v>0.09</v>
      </c>
      <c r="G2089" s="13" t="s">
        <v>2659</v>
      </c>
      <c r="H2089" t="s">
        <v>4121</v>
      </c>
      <c r="I2089">
        <v>311210</v>
      </c>
      <c r="J2089" s="13" t="s">
        <v>4126</v>
      </c>
      <c r="K2089" t="s">
        <v>4138</v>
      </c>
      <c r="L2089" t="s">
        <v>4935</v>
      </c>
      <c r="M2089" t="s">
        <v>4138</v>
      </c>
    </row>
    <row r="2090" spans="2:13" ht="32" x14ac:dyDescent="0.2">
      <c r="B2090">
        <v>843142</v>
      </c>
      <c r="C2090" s="3">
        <v>0.1</v>
      </c>
      <c r="D2090">
        <v>0.08</v>
      </c>
      <c r="E2090">
        <v>0.19</v>
      </c>
      <c r="F2090">
        <v>7.0000000000000007E-2</v>
      </c>
      <c r="G2090" s="13" t="s">
        <v>3079</v>
      </c>
      <c r="H2090" t="s">
        <v>4122</v>
      </c>
      <c r="I2090">
        <v>211210</v>
      </c>
      <c r="J2090" s="13" t="s">
        <v>4127</v>
      </c>
      <c r="K2090" t="s">
        <v>4138</v>
      </c>
      <c r="L2090" t="s">
        <v>5049</v>
      </c>
      <c r="M2090" t="s">
        <v>4138</v>
      </c>
    </row>
    <row r="2091" spans="2:13" ht="32" x14ac:dyDescent="0.2">
      <c r="B2091">
        <v>50800</v>
      </c>
      <c r="C2091" s="3">
        <v>0.09</v>
      </c>
      <c r="D2091">
        <v>7.0000000000000007E-2</v>
      </c>
      <c r="E2091">
        <v>0.14000000000000001</v>
      </c>
      <c r="F2091">
        <v>0.06</v>
      </c>
      <c r="G2091" s="13" t="s">
        <v>32</v>
      </c>
      <c r="H2091" t="s">
        <v>4119</v>
      </c>
      <c r="I2091">
        <v>1111</v>
      </c>
      <c r="J2091" s="13" t="s">
        <v>4123</v>
      </c>
      <c r="K2091" t="s">
        <v>4138</v>
      </c>
      <c r="L2091" t="s">
        <v>4168</v>
      </c>
      <c r="M2091" t="s">
        <v>4138</v>
      </c>
    </row>
    <row r="2092" spans="2:13" ht="32" x14ac:dyDescent="0.2">
      <c r="B2092">
        <v>260200</v>
      </c>
      <c r="C2092" s="3">
        <v>0.09</v>
      </c>
      <c r="D2092">
        <v>0.14000000000000001</v>
      </c>
      <c r="E2092">
        <v>12.49</v>
      </c>
      <c r="F2092">
        <v>1.24</v>
      </c>
      <c r="G2092" s="13" t="s">
        <v>271</v>
      </c>
      <c r="H2092" t="s">
        <v>4119</v>
      </c>
      <c r="I2092">
        <v>2111</v>
      </c>
      <c r="J2092" s="13" t="s">
        <v>4127</v>
      </c>
      <c r="K2092" t="s">
        <v>4138</v>
      </c>
      <c r="L2092" t="s">
        <v>4326</v>
      </c>
      <c r="M2092" t="s">
        <v>4138</v>
      </c>
    </row>
    <row r="2093" spans="2:13" ht="32" x14ac:dyDescent="0.2">
      <c r="B2093">
        <v>281910</v>
      </c>
      <c r="C2093" s="3">
        <v>0.09</v>
      </c>
      <c r="D2093">
        <v>0.03</v>
      </c>
      <c r="E2093">
        <v>0</v>
      </c>
      <c r="F2093">
        <v>0</v>
      </c>
      <c r="G2093" s="13" t="s">
        <v>352</v>
      </c>
      <c r="H2093" t="s">
        <v>4121</v>
      </c>
      <c r="I2093">
        <v>211220</v>
      </c>
      <c r="J2093" s="13" t="s">
        <v>4127</v>
      </c>
      <c r="K2093" t="s">
        <v>4138</v>
      </c>
      <c r="L2093" t="s">
        <v>4371</v>
      </c>
      <c r="M2093" t="s">
        <v>4138</v>
      </c>
    </row>
    <row r="2094" spans="2:13" ht="32" x14ac:dyDescent="0.2">
      <c r="B2094">
        <v>293354</v>
      </c>
      <c r="C2094" s="3">
        <v>0.09</v>
      </c>
      <c r="D2094">
        <v>1.45</v>
      </c>
      <c r="E2094">
        <v>0.01</v>
      </c>
      <c r="F2094">
        <v>0.32</v>
      </c>
      <c r="G2094" s="13" t="s">
        <v>714</v>
      </c>
      <c r="H2094" t="s">
        <v>12</v>
      </c>
      <c r="I2094">
        <v>211220</v>
      </c>
      <c r="J2094" s="13" t="s">
        <v>4127</v>
      </c>
      <c r="K2094" t="s">
        <v>4138</v>
      </c>
      <c r="L2094" t="s">
        <v>4433</v>
      </c>
      <c r="M2094" t="s">
        <v>4138</v>
      </c>
    </row>
    <row r="2095" spans="2:13" ht="16" x14ac:dyDescent="0.2">
      <c r="B2095">
        <v>293949</v>
      </c>
      <c r="C2095" s="3">
        <v>0.09</v>
      </c>
      <c r="D2095">
        <v>0.13</v>
      </c>
      <c r="E2095">
        <v>0.08</v>
      </c>
      <c r="F2095">
        <v>0.15</v>
      </c>
      <c r="G2095" s="13" t="s">
        <v>20</v>
      </c>
      <c r="H2095" t="s">
        <v>12</v>
      </c>
      <c r="I2095">
        <v>711220</v>
      </c>
      <c r="J2095" s="13" t="s">
        <v>4124</v>
      </c>
      <c r="K2095" t="s">
        <v>4138</v>
      </c>
      <c r="L2095" t="s">
        <v>4439</v>
      </c>
      <c r="M2095" t="s">
        <v>4138</v>
      </c>
    </row>
    <row r="2096" spans="2:13" ht="32" x14ac:dyDescent="0.2">
      <c r="B2096">
        <v>320190</v>
      </c>
      <c r="C2096" s="3">
        <v>0.09</v>
      </c>
      <c r="D2096">
        <v>0.06</v>
      </c>
      <c r="E2096">
        <v>0.11</v>
      </c>
      <c r="F2096">
        <v>0.04</v>
      </c>
      <c r="G2096" s="13" t="s">
        <v>815</v>
      </c>
      <c r="H2096" t="s">
        <v>4121</v>
      </c>
      <c r="I2096">
        <v>311210</v>
      </c>
      <c r="J2096" s="13" t="s">
        <v>4126</v>
      </c>
      <c r="K2096" t="s">
        <v>4138</v>
      </c>
      <c r="L2096" t="s">
        <v>4454</v>
      </c>
      <c r="M2096" t="s">
        <v>4138</v>
      </c>
    </row>
    <row r="2097" spans="2:13" ht="32" x14ac:dyDescent="0.2">
      <c r="B2097">
        <v>370199</v>
      </c>
      <c r="C2097" s="3">
        <v>0.09</v>
      </c>
      <c r="D2097">
        <v>7.0000000000000007E-2</v>
      </c>
      <c r="E2097">
        <v>7.0000000000000007E-2</v>
      </c>
      <c r="F2097">
        <v>0.03</v>
      </c>
      <c r="G2097" s="13" t="s">
        <v>927</v>
      </c>
      <c r="H2097" t="s">
        <v>4120</v>
      </c>
      <c r="I2097">
        <v>611220</v>
      </c>
      <c r="J2097" s="13" t="s">
        <v>4131</v>
      </c>
      <c r="K2097" t="s">
        <v>4138</v>
      </c>
      <c r="L2097" t="s">
        <v>4494</v>
      </c>
      <c r="M2097" t="s">
        <v>4138</v>
      </c>
    </row>
    <row r="2098" spans="2:13" ht="32" x14ac:dyDescent="0.2">
      <c r="B2098">
        <v>381700</v>
      </c>
      <c r="C2098" s="3">
        <v>0.09</v>
      </c>
      <c r="D2098">
        <v>16.02</v>
      </c>
      <c r="E2098">
        <v>2.68</v>
      </c>
      <c r="F2098">
        <v>2.19</v>
      </c>
      <c r="G2098" s="13" t="s">
        <v>984</v>
      </c>
      <c r="H2098" t="s">
        <v>12</v>
      </c>
      <c r="I2098">
        <v>211210</v>
      </c>
      <c r="J2098" s="13" t="s">
        <v>4127</v>
      </c>
      <c r="K2098" t="s">
        <v>4138</v>
      </c>
      <c r="L2098" t="s">
        <v>4516</v>
      </c>
      <c r="M2098" t="s">
        <v>4138</v>
      </c>
    </row>
    <row r="2099" spans="2:13" ht="32" x14ac:dyDescent="0.2">
      <c r="B2099">
        <v>391220</v>
      </c>
      <c r="C2099" s="3">
        <v>0.09</v>
      </c>
      <c r="D2099">
        <v>0.1</v>
      </c>
      <c r="E2099">
        <v>0.22</v>
      </c>
      <c r="F2099">
        <v>0.11</v>
      </c>
      <c r="G2099" s="13" t="s">
        <v>1069</v>
      </c>
      <c r="H2099" t="s">
        <v>4121</v>
      </c>
      <c r="I2099">
        <v>211210</v>
      </c>
      <c r="J2099" s="13" t="s">
        <v>4127</v>
      </c>
      <c r="K2099" t="s">
        <v>4138</v>
      </c>
      <c r="L2099" t="s">
        <v>4538</v>
      </c>
      <c r="M2099" t="s">
        <v>4138</v>
      </c>
    </row>
    <row r="2100" spans="2:13" ht="32" x14ac:dyDescent="0.2">
      <c r="B2100">
        <v>401034</v>
      </c>
      <c r="C2100" s="3">
        <v>0.09</v>
      </c>
      <c r="D2100">
        <v>0.1</v>
      </c>
      <c r="E2100">
        <v>0.11</v>
      </c>
      <c r="F2100">
        <v>0.03</v>
      </c>
      <c r="G2100" s="13" t="s">
        <v>1185</v>
      </c>
      <c r="H2100" t="s">
        <v>12</v>
      </c>
      <c r="I2100">
        <v>811210</v>
      </c>
      <c r="J2100" s="13" t="s">
        <v>4130</v>
      </c>
      <c r="K2100" t="s">
        <v>4138</v>
      </c>
      <c r="L2100" t="s">
        <v>4562</v>
      </c>
      <c r="M2100" t="s">
        <v>4138</v>
      </c>
    </row>
    <row r="2101" spans="2:13" ht="32" x14ac:dyDescent="0.2">
      <c r="B2101">
        <v>441012</v>
      </c>
      <c r="C2101" s="3">
        <v>0.09</v>
      </c>
      <c r="D2101">
        <v>0.08</v>
      </c>
      <c r="E2101">
        <v>7.0000000000000007E-2</v>
      </c>
      <c r="F2101">
        <v>0.02</v>
      </c>
      <c r="G2101" s="13" t="s">
        <v>1289</v>
      </c>
      <c r="H2101" t="s">
        <v>12</v>
      </c>
      <c r="I2101">
        <v>311210</v>
      </c>
      <c r="J2101" s="13" t="s">
        <v>4126</v>
      </c>
      <c r="K2101" t="s">
        <v>4138</v>
      </c>
      <c r="L2101" t="s">
        <v>4597</v>
      </c>
      <c r="M2101" t="s">
        <v>4138</v>
      </c>
    </row>
    <row r="2102" spans="2:13" ht="16" x14ac:dyDescent="0.2">
      <c r="B2102">
        <v>510610</v>
      </c>
      <c r="C2102" s="3">
        <v>0.09</v>
      </c>
      <c r="D2102">
        <v>0.1</v>
      </c>
      <c r="E2102">
        <v>0.04</v>
      </c>
      <c r="F2102">
        <v>0.02</v>
      </c>
      <c r="G2102" s="13" t="s">
        <v>1482</v>
      </c>
      <c r="H2102" t="s">
        <v>4121</v>
      </c>
      <c r="I2102">
        <v>411220</v>
      </c>
      <c r="J2102" s="13" t="s">
        <v>4134</v>
      </c>
      <c r="K2102" t="s">
        <v>4138</v>
      </c>
      <c r="L2102" t="s">
        <v>4662</v>
      </c>
      <c r="M2102" t="s">
        <v>4138</v>
      </c>
    </row>
    <row r="2103" spans="2:13" ht="32" x14ac:dyDescent="0.2">
      <c r="B2103">
        <v>520823</v>
      </c>
      <c r="C2103" s="3">
        <v>0.09</v>
      </c>
      <c r="D2103">
        <v>0.12</v>
      </c>
      <c r="E2103">
        <v>0.44</v>
      </c>
      <c r="F2103">
        <v>0.24</v>
      </c>
      <c r="G2103" s="13" t="s">
        <v>1541</v>
      </c>
      <c r="H2103" t="s">
        <v>4121</v>
      </c>
      <c r="I2103">
        <v>411220</v>
      </c>
      <c r="J2103" s="13" t="s">
        <v>4134</v>
      </c>
      <c r="K2103" t="s">
        <v>4138</v>
      </c>
      <c r="L2103" t="s">
        <v>4676</v>
      </c>
      <c r="M2103" t="s">
        <v>4138</v>
      </c>
    </row>
    <row r="2104" spans="2:13" ht="16" x14ac:dyDescent="0.2">
      <c r="B2104">
        <v>540259</v>
      </c>
      <c r="C2104" s="3">
        <v>0.09</v>
      </c>
      <c r="D2104">
        <v>0.5</v>
      </c>
      <c r="E2104">
        <v>1.1200000000000001</v>
      </c>
      <c r="F2104">
        <v>1.24</v>
      </c>
      <c r="G2104" s="13" t="s">
        <v>1628</v>
      </c>
      <c r="H2104" t="s">
        <v>4121</v>
      </c>
      <c r="I2104">
        <v>411220</v>
      </c>
      <c r="J2104" s="13" t="s">
        <v>4134</v>
      </c>
      <c r="K2104" t="s">
        <v>4138</v>
      </c>
      <c r="L2104" t="s">
        <v>4691</v>
      </c>
      <c r="M2104" t="s">
        <v>4138</v>
      </c>
    </row>
    <row r="2105" spans="2:13" ht="16" x14ac:dyDescent="0.2">
      <c r="B2105">
        <v>550111</v>
      </c>
      <c r="C2105" s="3">
        <v>0.09</v>
      </c>
      <c r="D2105">
        <v>0.06</v>
      </c>
      <c r="E2105">
        <v>0</v>
      </c>
      <c r="F2105">
        <v>0</v>
      </c>
      <c r="G2105" s="13" t="s">
        <v>1678</v>
      </c>
      <c r="H2105" t="s">
        <v>12</v>
      </c>
      <c r="I2105" t="s">
        <v>12</v>
      </c>
      <c r="J2105" s="13" t="s">
        <v>12</v>
      </c>
      <c r="K2105" t="s">
        <v>12</v>
      </c>
      <c r="L2105" t="s">
        <v>4698</v>
      </c>
      <c r="M2105" t="s">
        <v>4138</v>
      </c>
    </row>
    <row r="2106" spans="2:13" ht="32" x14ac:dyDescent="0.2">
      <c r="B2106">
        <v>720990</v>
      </c>
      <c r="C2106" s="3">
        <v>0.09</v>
      </c>
      <c r="D2106">
        <v>0.01</v>
      </c>
      <c r="E2106">
        <v>0.01</v>
      </c>
      <c r="F2106">
        <v>0.01</v>
      </c>
      <c r="G2106" s="13" t="s">
        <v>2430</v>
      </c>
      <c r="H2106" t="s">
        <v>4121</v>
      </c>
      <c r="I2106">
        <v>511210</v>
      </c>
      <c r="J2106" s="13" t="s">
        <v>4135</v>
      </c>
      <c r="K2106" t="s">
        <v>4138</v>
      </c>
      <c r="L2106" t="s">
        <v>4884</v>
      </c>
      <c r="M2106" t="s">
        <v>4138</v>
      </c>
    </row>
    <row r="2107" spans="2:13" ht="32" x14ac:dyDescent="0.2">
      <c r="B2107">
        <v>722410</v>
      </c>
      <c r="C2107" s="3">
        <v>0.09</v>
      </c>
      <c r="D2107">
        <v>0.05</v>
      </c>
      <c r="E2107">
        <v>0</v>
      </c>
      <c r="F2107">
        <v>0</v>
      </c>
      <c r="G2107" s="13" t="s">
        <v>2505</v>
      </c>
      <c r="H2107" t="s">
        <v>4121</v>
      </c>
      <c r="I2107">
        <v>511210</v>
      </c>
      <c r="J2107" s="13" t="s">
        <v>4135</v>
      </c>
      <c r="K2107" t="s">
        <v>4138</v>
      </c>
      <c r="L2107" t="s">
        <v>4899</v>
      </c>
      <c r="M2107" t="s">
        <v>4138</v>
      </c>
    </row>
    <row r="2108" spans="2:13" ht="32" x14ac:dyDescent="0.2">
      <c r="B2108">
        <v>731412</v>
      </c>
      <c r="C2108" s="3">
        <v>0.09</v>
      </c>
      <c r="D2108">
        <v>0.1</v>
      </c>
      <c r="E2108">
        <v>0.02</v>
      </c>
      <c r="F2108">
        <v>0.06</v>
      </c>
      <c r="G2108" s="13" t="s">
        <v>2586</v>
      </c>
      <c r="H2108" t="s">
        <v>12</v>
      </c>
      <c r="I2108">
        <v>311220</v>
      </c>
      <c r="J2108" s="13" t="s">
        <v>4126</v>
      </c>
      <c r="K2108" t="s">
        <v>4138</v>
      </c>
      <c r="L2108" t="s">
        <v>4918</v>
      </c>
      <c r="M2108" t="s">
        <v>4138</v>
      </c>
    </row>
    <row r="2109" spans="2:13" ht="32" x14ac:dyDescent="0.2">
      <c r="B2109">
        <v>740322</v>
      </c>
      <c r="C2109" s="3">
        <v>0.09</v>
      </c>
      <c r="D2109">
        <v>0.02</v>
      </c>
      <c r="E2109">
        <v>0.17</v>
      </c>
      <c r="F2109">
        <v>0.19</v>
      </c>
      <c r="G2109" s="13" t="s">
        <v>2656</v>
      </c>
      <c r="H2109" t="s">
        <v>4121</v>
      </c>
      <c r="I2109">
        <v>311210</v>
      </c>
      <c r="J2109" s="13" t="s">
        <v>4126</v>
      </c>
      <c r="K2109" t="s">
        <v>4138</v>
      </c>
      <c r="L2109" t="s">
        <v>4933</v>
      </c>
      <c r="M2109" t="s">
        <v>4138</v>
      </c>
    </row>
    <row r="2110" spans="2:13" ht="32" x14ac:dyDescent="0.2">
      <c r="B2110">
        <v>750810</v>
      </c>
      <c r="C2110" s="3">
        <v>0.09</v>
      </c>
      <c r="D2110">
        <v>0</v>
      </c>
      <c r="E2110">
        <v>0.01</v>
      </c>
      <c r="F2110">
        <v>0</v>
      </c>
      <c r="G2110" s="13" t="s">
        <v>2710</v>
      </c>
      <c r="H2110" t="s">
        <v>12</v>
      </c>
      <c r="I2110">
        <v>311220</v>
      </c>
      <c r="J2110" s="13" t="s">
        <v>4126</v>
      </c>
      <c r="K2110" t="s">
        <v>4138</v>
      </c>
      <c r="L2110" t="s">
        <v>4953</v>
      </c>
      <c r="M2110" t="s">
        <v>4138</v>
      </c>
    </row>
    <row r="2111" spans="2:13" ht="32" x14ac:dyDescent="0.2">
      <c r="B2111">
        <v>760320</v>
      </c>
      <c r="C2111" s="3">
        <v>0.09</v>
      </c>
      <c r="D2111">
        <v>0.02</v>
      </c>
      <c r="E2111">
        <v>0.03</v>
      </c>
      <c r="F2111">
        <v>0.01</v>
      </c>
      <c r="G2111" s="13" t="s">
        <v>2715</v>
      </c>
      <c r="H2111" t="s">
        <v>4121</v>
      </c>
      <c r="I2111">
        <v>311210</v>
      </c>
      <c r="J2111" s="13" t="s">
        <v>4126</v>
      </c>
      <c r="K2111" t="s">
        <v>4138</v>
      </c>
      <c r="L2111" t="s">
        <v>4956</v>
      </c>
      <c r="M2111" t="s">
        <v>4138</v>
      </c>
    </row>
    <row r="2112" spans="2:13" ht="32" x14ac:dyDescent="0.2">
      <c r="B2112">
        <v>860712</v>
      </c>
      <c r="C2112" s="3">
        <v>0.09</v>
      </c>
      <c r="D2112">
        <v>0.17</v>
      </c>
      <c r="E2112">
        <v>0.13</v>
      </c>
      <c r="F2112">
        <v>0</v>
      </c>
      <c r="G2112" s="13" t="s">
        <v>3682</v>
      </c>
      <c r="H2112" t="s">
        <v>4121</v>
      </c>
      <c r="I2112">
        <v>511220</v>
      </c>
      <c r="J2112" s="13" t="s">
        <v>4135</v>
      </c>
      <c r="K2112" t="s">
        <v>4138</v>
      </c>
      <c r="L2112" t="s">
        <v>5158</v>
      </c>
      <c r="M2112" t="s">
        <v>4138</v>
      </c>
    </row>
    <row r="2113" spans="2:13" ht="32" x14ac:dyDescent="0.2">
      <c r="B2113">
        <v>250510</v>
      </c>
      <c r="C2113" s="3">
        <v>0.08</v>
      </c>
      <c r="D2113">
        <v>0.05</v>
      </c>
      <c r="E2113">
        <v>0.13</v>
      </c>
      <c r="F2113">
        <v>0.05</v>
      </c>
      <c r="G2113" s="13" t="s">
        <v>227</v>
      </c>
      <c r="H2113" t="s">
        <v>4119</v>
      </c>
      <c r="I2113">
        <v>3111</v>
      </c>
      <c r="J2113" s="13" t="s">
        <v>4126</v>
      </c>
      <c r="K2113" t="s">
        <v>4138</v>
      </c>
      <c r="L2113" t="s">
        <v>4301</v>
      </c>
      <c r="M2113" t="s">
        <v>4138</v>
      </c>
    </row>
    <row r="2114" spans="2:13" ht="32" x14ac:dyDescent="0.2">
      <c r="B2114">
        <v>250830</v>
      </c>
      <c r="C2114" s="3">
        <v>0.08</v>
      </c>
      <c r="D2114">
        <v>0.08</v>
      </c>
      <c r="E2114">
        <v>0.36</v>
      </c>
      <c r="F2114">
        <v>0.03</v>
      </c>
      <c r="G2114" s="13" t="s">
        <v>233</v>
      </c>
      <c r="H2114" t="s">
        <v>4119</v>
      </c>
      <c r="I2114">
        <v>3111</v>
      </c>
      <c r="J2114" s="13" t="s">
        <v>4126</v>
      </c>
      <c r="K2114" t="s">
        <v>4138</v>
      </c>
      <c r="L2114" t="s">
        <v>4304</v>
      </c>
      <c r="M2114" t="s">
        <v>4138</v>
      </c>
    </row>
    <row r="2115" spans="2:13" ht="32" x14ac:dyDescent="0.2">
      <c r="B2115">
        <v>251741</v>
      </c>
      <c r="C2115" s="3">
        <v>0.08</v>
      </c>
      <c r="D2115">
        <v>0.01</v>
      </c>
      <c r="E2115">
        <v>0</v>
      </c>
      <c r="F2115">
        <v>0</v>
      </c>
      <c r="G2115" s="13" t="s">
        <v>247</v>
      </c>
      <c r="H2115" t="s">
        <v>4119</v>
      </c>
      <c r="I2115">
        <v>3111</v>
      </c>
      <c r="J2115" s="13" t="s">
        <v>4126</v>
      </c>
      <c r="K2115" t="s">
        <v>4138</v>
      </c>
      <c r="L2115" t="s">
        <v>4313</v>
      </c>
      <c r="M2115" t="s">
        <v>4138</v>
      </c>
    </row>
    <row r="2116" spans="2:13" ht="32" x14ac:dyDescent="0.2">
      <c r="B2116">
        <v>252010</v>
      </c>
      <c r="C2116" s="3">
        <v>0.08</v>
      </c>
      <c r="D2116">
        <v>0.16</v>
      </c>
      <c r="E2116">
        <v>0.16</v>
      </c>
      <c r="F2116">
        <v>0.06</v>
      </c>
      <c r="G2116" s="13" t="s">
        <v>253</v>
      </c>
      <c r="H2116" t="s">
        <v>4119</v>
      </c>
      <c r="I2116">
        <v>3111</v>
      </c>
      <c r="J2116" s="13" t="s">
        <v>4126</v>
      </c>
      <c r="K2116" t="s">
        <v>4138</v>
      </c>
      <c r="L2116" t="s">
        <v>4316</v>
      </c>
      <c r="M2116" t="s">
        <v>4138</v>
      </c>
    </row>
    <row r="2117" spans="2:13" ht="32" x14ac:dyDescent="0.2">
      <c r="B2117">
        <v>281700</v>
      </c>
      <c r="C2117" s="3">
        <v>0.08</v>
      </c>
      <c r="D2117">
        <v>0.31</v>
      </c>
      <c r="E2117">
        <v>7.0000000000000007E-2</v>
      </c>
      <c r="F2117">
        <v>0.03</v>
      </c>
      <c r="G2117" s="13" t="s">
        <v>348</v>
      </c>
      <c r="H2117" t="s">
        <v>4121</v>
      </c>
      <c r="I2117">
        <v>211220</v>
      </c>
      <c r="J2117" s="13" t="s">
        <v>4127</v>
      </c>
      <c r="K2117" t="s">
        <v>4138</v>
      </c>
      <c r="L2117" t="s">
        <v>4369</v>
      </c>
      <c r="M2117" t="s">
        <v>4138</v>
      </c>
    </row>
    <row r="2118" spans="2:13" ht="32" x14ac:dyDescent="0.2">
      <c r="B2118">
        <v>284019</v>
      </c>
      <c r="C2118" s="3">
        <v>0.08</v>
      </c>
      <c r="D2118">
        <v>0.36</v>
      </c>
      <c r="E2118">
        <v>0.38</v>
      </c>
      <c r="F2118">
        <v>0.11</v>
      </c>
      <c r="G2118" s="13" t="s">
        <v>429</v>
      </c>
      <c r="H2118" t="s">
        <v>4121</v>
      </c>
      <c r="I2118">
        <v>211220</v>
      </c>
      <c r="J2118" s="13" t="s">
        <v>4127</v>
      </c>
      <c r="K2118" t="s">
        <v>4138</v>
      </c>
      <c r="L2118" t="s">
        <v>4391</v>
      </c>
      <c r="M2118" t="s">
        <v>4138</v>
      </c>
    </row>
    <row r="2119" spans="2:13" ht="32" x14ac:dyDescent="0.2">
      <c r="B2119">
        <v>284170</v>
      </c>
      <c r="C2119" s="3">
        <v>0.08</v>
      </c>
      <c r="D2119">
        <v>0.24</v>
      </c>
      <c r="E2119">
        <v>0.12</v>
      </c>
      <c r="F2119">
        <v>7.0000000000000007E-2</v>
      </c>
      <c r="G2119" s="13" t="s">
        <v>435</v>
      </c>
      <c r="H2119" t="s">
        <v>4121</v>
      </c>
      <c r="I2119">
        <v>211220</v>
      </c>
      <c r="J2119" s="13" t="s">
        <v>4127</v>
      </c>
      <c r="K2119" t="s">
        <v>4138</v>
      </c>
      <c r="L2119" t="s">
        <v>4392</v>
      </c>
      <c r="M2119" t="s">
        <v>4138</v>
      </c>
    </row>
    <row r="2120" spans="2:13" ht="32" x14ac:dyDescent="0.2">
      <c r="B2120">
        <v>401170</v>
      </c>
      <c r="C2120" s="3">
        <v>0.08</v>
      </c>
      <c r="D2120">
        <v>0.21</v>
      </c>
      <c r="E2120">
        <v>0.18</v>
      </c>
      <c r="F2120">
        <v>0.12</v>
      </c>
      <c r="G2120" s="13" t="s">
        <v>1194</v>
      </c>
      <c r="H2120" t="s">
        <v>12</v>
      </c>
      <c r="I2120">
        <v>511210</v>
      </c>
      <c r="J2120" s="13" t="s">
        <v>4136</v>
      </c>
      <c r="K2120" t="s">
        <v>4138</v>
      </c>
      <c r="L2120" t="s">
        <v>4563</v>
      </c>
      <c r="M2120" t="s">
        <v>4138</v>
      </c>
    </row>
    <row r="2121" spans="2:13" ht="32" x14ac:dyDescent="0.2">
      <c r="B2121">
        <v>410419</v>
      </c>
      <c r="C2121" s="3">
        <v>0.08</v>
      </c>
      <c r="D2121">
        <v>0.12</v>
      </c>
      <c r="E2121">
        <v>0</v>
      </c>
      <c r="F2121">
        <v>0.31</v>
      </c>
      <c r="G2121" s="13" t="s">
        <v>1219</v>
      </c>
      <c r="H2121" t="s">
        <v>12</v>
      </c>
      <c r="I2121">
        <v>111210</v>
      </c>
      <c r="J2121" s="13" t="s">
        <v>4123</v>
      </c>
      <c r="K2121" t="s">
        <v>4138</v>
      </c>
      <c r="L2121" t="s">
        <v>4572</v>
      </c>
      <c r="M2121" t="s">
        <v>4138</v>
      </c>
    </row>
    <row r="2122" spans="2:13" ht="32" x14ac:dyDescent="0.2">
      <c r="B2122">
        <v>441249</v>
      </c>
      <c r="C2122" s="3">
        <v>0.08</v>
      </c>
      <c r="D2122">
        <v>0.04</v>
      </c>
      <c r="E2122">
        <v>0</v>
      </c>
      <c r="F2122">
        <v>0</v>
      </c>
      <c r="G2122" s="13" t="s">
        <v>1301</v>
      </c>
      <c r="H2122" t="s">
        <v>12</v>
      </c>
      <c r="I2122" t="s">
        <v>12</v>
      </c>
      <c r="J2122" s="13" t="s">
        <v>12</v>
      </c>
      <c r="K2122" t="s">
        <v>12</v>
      </c>
      <c r="L2122" t="s">
        <v>4599</v>
      </c>
      <c r="M2122" t="s">
        <v>4138</v>
      </c>
    </row>
    <row r="2123" spans="2:13" ht="16" x14ac:dyDescent="0.2">
      <c r="B2123">
        <v>441889</v>
      </c>
      <c r="C2123" s="3">
        <v>0.08</v>
      </c>
      <c r="D2123">
        <v>0.17</v>
      </c>
      <c r="E2123">
        <v>0</v>
      </c>
      <c r="F2123">
        <v>0</v>
      </c>
      <c r="G2123" s="13" t="s">
        <v>20</v>
      </c>
      <c r="H2123" t="s">
        <v>12</v>
      </c>
      <c r="I2123" t="s">
        <v>12</v>
      </c>
      <c r="J2123" s="13" t="s">
        <v>12</v>
      </c>
      <c r="K2123" t="s">
        <v>12</v>
      </c>
      <c r="L2123" t="s">
        <v>4605</v>
      </c>
      <c r="M2123" t="s">
        <v>4138</v>
      </c>
    </row>
    <row r="2124" spans="2:13" ht="32" x14ac:dyDescent="0.2">
      <c r="B2124">
        <v>450490</v>
      </c>
      <c r="C2124" s="3">
        <v>0.08</v>
      </c>
      <c r="D2124">
        <v>0.09</v>
      </c>
      <c r="E2124">
        <v>0.08</v>
      </c>
      <c r="F2124">
        <v>0.09</v>
      </c>
      <c r="G2124" s="13" t="s">
        <v>1334</v>
      </c>
      <c r="H2124" t="s">
        <v>4120</v>
      </c>
      <c r="I2124">
        <v>311210</v>
      </c>
      <c r="J2124" s="13" t="s">
        <v>4126</v>
      </c>
      <c r="K2124" t="s">
        <v>4138</v>
      </c>
      <c r="L2124" t="s">
        <v>4612</v>
      </c>
      <c r="M2124" t="s">
        <v>4138</v>
      </c>
    </row>
    <row r="2125" spans="2:13" ht="32" x14ac:dyDescent="0.2">
      <c r="B2125">
        <v>470200</v>
      </c>
      <c r="C2125" s="3">
        <v>0.08</v>
      </c>
      <c r="D2125">
        <v>0</v>
      </c>
      <c r="E2125">
        <v>0</v>
      </c>
      <c r="F2125">
        <v>0</v>
      </c>
      <c r="G2125" s="13" t="s">
        <v>1338</v>
      </c>
      <c r="H2125" t="s">
        <v>4121</v>
      </c>
      <c r="I2125">
        <v>211210</v>
      </c>
      <c r="J2125" s="13" t="s">
        <v>4127</v>
      </c>
      <c r="K2125" t="s">
        <v>4138</v>
      </c>
      <c r="L2125" t="s">
        <v>4615</v>
      </c>
      <c r="M2125" t="s">
        <v>4138</v>
      </c>
    </row>
    <row r="2126" spans="2:13" ht="32" x14ac:dyDescent="0.2">
      <c r="B2126">
        <v>521111</v>
      </c>
      <c r="C2126" s="3">
        <v>0.08</v>
      </c>
      <c r="D2126">
        <v>0.13</v>
      </c>
      <c r="E2126">
        <v>0.01</v>
      </c>
      <c r="F2126">
        <v>0.01</v>
      </c>
      <c r="G2126" s="13" t="s">
        <v>1572</v>
      </c>
      <c r="H2126" t="s">
        <v>4121</v>
      </c>
      <c r="I2126">
        <v>411220</v>
      </c>
      <c r="J2126" s="13" t="s">
        <v>4134</v>
      </c>
      <c r="K2126" t="s">
        <v>4138</v>
      </c>
      <c r="L2126" t="s">
        <v>4679</v>
      </c>
      <c r="M2126" t="s">
        <v>4138</v>
      </c>
    </row>
    <row r="2127" spans="2:13" ht="16" x14ac:dyDescent="0.2">
      <c r="B2127">
        <v>521120</v>
      </c>
      <c r="C2127" s="3">
        <v>0.08</v>
      </c>
      <c r="D2127">
        <v>0.42</v>
      </c>
      <c r="E2127">
        <v>0.26</v>
      </c>
      <c r="F2127">
        <v>0.09</v>
      </c>
      <c r="G2127" s="13" t="s">
        <v>1574</v>
      </c>
      <c r="H2127" t="s">
        <v>12</v>
      </c>
      <c r="I2127">
        <v>411220</v>
      </c>
      <c r="J2127" s="13" t="s">
        <v>4134</v>
      </c>
      <c r="K2127" t="s">
        <v>4138</v>
      </c>
      <c r="L2127" t="s">
        <v>4679</v>
      </c>
      <c r="M2127" t="s">
        <v>4138</v>
      </c>
    </row>
    <row r="2128" spans="2:13" ht="32" x14ac:dyDescent="0.2">
      <c r="B2128">
        <v>540771</v>
      </c>
      <c r="C2128" s="3">
        <v>0.08</v>
      </c>
      <c r="D2128">
        <v>0.09</v>
      </c>
      <c r="E2128">
        <v>0.04</v>
      </c>
      <c r="F2128">
        <v>0.04</v>
      </c>
      <c r="G2128" s="13" t="s">
        <v>1657</v>
      </c>
      <c r="H2128" t="s">
        <v>4121</v>
      </c>
      <c r="I2128">
        <v>411220</v>
      </c>
      <c r="J2128" s="13" t="s">
        <v>4134</v>
      </c>
      <c r="K2128" t="s">
        <v>4138</v>
      </c>
      <c r="L2128" t="s">
        <v>4696</v>
      </c>
      <c r="M2128" t="s">
        <v>4138</v>
      </c>
    </row>
    <row r="2129" spans="2:13" ht="32" x14ac:dyDescent="0.2">
      <c r="B2129">
        <v>551012</v>
      </c>
      <c r="C2129" s="3">
        <v>0.08</v>
      </c>
      <c r="D2129">
        <v>0.01</v>
      </c>
      <c r="E2129">
        <v>0</v>
      </c>
      <c r="F2129">
        <v>0.27</v>
      </c>
      <c r="G2129" s="13" t="s">
        <v>1717</v>
      </c>
      <c r="H2129" t="s">
        <v>4121</v>
      </c>
      <c r="I2129">
        <v>411220</v>
      </c>
      <c r="J2129" s="13" t="s">
        <v>4134</v>
      </c>
      <c r="K2129" t="s">
        <v>4138</v>
      </c>
      <c r="L2129" t="s">
        <v>4707</v>
      </c>
      <c r="M2129" t="s">
        <v>4138</v>
      </c>
    </row>
    <row r="2130" spans="2:13" ht="16" x14ac:dyDescent="0.2">
      <c r="B2130">
        <v>551419</v>
      </c>
      <c r="C2130" s="3">
        <v>0.08</v>
      </c>
      <c r="D2130">
        <v>0.06</v>
      </c>
      <c r="E2130">
        <v>0.01</v>
      </c>
      <c r="F2130">
        <v>0</v>
      </c>
      <c r="G2130" s="13" t="s">
        <v>1740</v>
      </c>
      <c r="H2130" t="s">
        <v>4121</v>
      </c>
      <c r="I2130">
        <v>411220</v>
      </c>
      <c r="J2130" s="13" t="s">
        <v>4134</v>
      </c>
      <c r="K2130" t="s">
        <v>4138</v>
      </c>
      <c r="L2130" t="s">
        <v>4711</v>
      </c>
      <c r="M2130" t="s">
        <v>4138</v>
      </c>
    </row>
    <row r="2131" spans="2:13" ht="32" x14ac:dyDescent="0.2">
      <c r="B2131">
        <v>551591</v>
      </c>
      <c r="C2131" s="3">
        <v>0.08</v>
      </c>
      <c r="D2131">
        <v>0.03</v>
      </c>
      <c r="E2131">
        <v>0.01</v>
      </c>
      <c r="F2131">
        <v>0.01</v>
      </c>
      <c r="G2131" s="13" t="s">
        <v>1755</v>
      </c>
      <c r="H2131" t="s">
        <v>4121</v>
      </c>
      <c r="I2131">
        <v>411220</v>
      </c>
      <c r="J2131" s="13" t="s">
        <v>4134</v>
      </c>
      <c r="K2131" t="s">
        <v>4138</v>
      </c>
      <c r="L2131" t="s">
        <v>4712</v>
      </c>
      <c r="M2131" t="s">
        <v>4138</v>
      </c>
    </row>
    <row r="2132" spans="2:13" ht="16" x14ac:dyDescent="0.2">
      <c r="B2132">
        <v>551691</v>
      </c>
      <c r="C2132" s="3">
        <v>0.08</v>
      </c>
      <c r="D2132">
        <v>0.03</v>
      </c>
      <c r="E2132">
        <v>0.04</v>
      </c>
      <c r="F2132">
        <v>0</v>
      </c>
      <c r="G2132" s="13" t="s">
        <v>1772</v>
      </c>
      <c r="H2132" t="s">
        <v>4121</v>
      </c>
      <c r="I2132">
        <v>411220</v>
      </c>
      <c r="J2132" s="13" t="s">
        <v>4134</v>
      </c>
      <c r="K2132" t="s">
        <v>4138</v>
      </c>
      <c r="L2132" t="s">
        <v>4713</v>
      </c>
      <c r="M2132" t="s">
        <v>4138</v>
      </c>
    </row>
    <row r="2133" spans="2:13" ht="16" x14ac:dyDescent="0.2">
      <c r="B2133">
        <v>710813</v>
      </c>
      <c r="C2133" s="3">
        <v>0.08</v>
      </c>
      <c r="D2133">
        <v>0</v>
      </c>
      <c r="E2133">
        <v>0</v>
      </c>
      <c r="F2133">
        <v>0</v>
      </c>
      <c r="G2133" s="13" t="s">
        <v>2355</v>
      </c>
      <c r="H2133" t="s">
        <v>4121</v>
      </c>
      <c r="I2133">
        <v>411210</v>
      </c>
      <c r="J2133" s="13" t="s">
        <v>4134</v>
      </c>
      <c r="K2133" t="s">
        <v>4138</v>
      </c>
      <c r="L2133" t="s">
        <v>4184</v>
      </c>
      <c r="M2133" t="s">
        <v>4138</v>
      </c>
    </row>
    <row r="2134" spans="2:13" ht="32" x14ac:dyDescent="0.2">
      <c r="B2134">
        <v>720854</v>
      </c>
      <c r="C2134" s="3">
        <v>0.08</v>
      </c>
      <c r="D2134">
        <v>0</v>
      </c>
      <c r="E2134">
        <v>0</v>
      </c>
      <c r="F2134">
        <v>0.01</v>
      </c>
      <c r="G2134" s="13" t="s">
        <v>2420</v>
      </c>
      <c r="H2134" t="s">
        <v>12</v>
      </c>
      <c r="I2134">
        <v>511210</v>
      </c>
      <c r="J2134" s="13" t="s">
        <v>4135</v>
      </c>
      <c r="K2134" t="s">
        <v>4138</v>
      </c>
      <c r="L2134" t="s">
        <v>4883</v>
      </c>
      <c r="M2134" t="s">
        <v>4138</v>
      </c>
    </row>
    <row r="2135" spans="2:13" ht="32" x14ac:dyDescent="0.2">
      <c r="B2135">
        <v>730512</v>
      </c>
      <c r="C2135" s="3">
        <v>0.08</v>
      </c>
      <c r="D2135">
        <v>0.05</v>
      </c>
      <c r="E2135">
        <v>0</v>
      </c>
      <c r="F2135">
        <v>1.5</v>
      </c>
      <c r="G2135" s="13" t="s">
        <v>2550</v>
      </c>
      <c r="H2135" t="s">
        <v>4121</v>
      </c>
      <c r="I2135">
        <v>311220</v>
      </c>
      <c r="J2135" s="13" t="s">
        <v>4126</v>
      </c>
      <c r="K2135" t="s">
        <v>4138</v>
      </c>
      <c r="L2135" t="s">
        <v>4909</v>
      </c>
      <c r="M2135" t="s">
        <v>4138</v>
      </c>
    </row>
    <row r="2136" spans="2:13" ht="32" x14ac:dyDescent="0.2">
      <c r="B2136">
        <v>871495</v>
      </c>
      <c r="C2136" s="3">
        <v>0.08</v>
      </c>
      <c r="D2136">
        <v>0.2</v>
      </c>
      <c r="E2136">
        <v>0.51</v>
      </c>
      <c r="F2136">
        <v>0.46</v>
      </c>
      <c r="G2136" s="13" t="s">
        <v>3750</v>
      </c>
      <c r="H2136" t="s">
        <v>4121</v>
      </c>
      <c r="I2136">
        <v>511220</v>
      </c>
      <c r="J2136" s="13" t="s">
        <v>4135</v>
      </c>
      <c r="K2136" t="s">
        <v>4138</v>
      </c>
      <c r="L2136" t="s">
        <v>5173</v>
      </c>
      <c r="M2136" t="s">
        <v>4138</v>
      </c>
    </row>
    <row r="2137" spans="2:13" ht="16" x14ac:dyDescent="0.2">
      <c r="B2137">
        <v>911090</v>
      </c>
      <c r="C2137" s="3">
        <v>0.08</v>
      </c>
      <c r="D2137">
        <v>0.09</v>
      </c>
      <c r="E2137">
        <v>0.26</v>
      </c>
      <c r="F2137">
        <v>0.12</v>
      </c>
      <c r="G2137" s="13" t="s">
        <v>3952</v>
      </c>
      <c r="H2137" t="s">
        <v>4121</v>
      </c>
      <c r="I2137">
        <v>711220</v>
      </c>
      <c r="J2137" s="13" t="s">
        <v>4124</v>
      </c>
      <c r="K2137" t="s">
        <v>4138</v>
      </c>
      <c r="L2137" t="s">
        <v>5224</v>
      </c>
      <c r="M2137" t="s">
        <v>4138</v>
      </c>
    </row>
    <row r="2138" spans="2:13" ht="32" x14ac:dyDescent="0.2">
      <c r="B2138">
        <v>10619</v>
      </c>
      <c r="C2138" s="3">
        <v>7.0000000000000007E-2</v>
      </c>
      <c r="D2138">
        <v>0.06</v>
      </c>
      <c r="E2138">
        <v>0</v>
      </c>
      <c r="F2138">
        <v>0.05</v>
      </c>
      <c r="G2138" s="13" t="s">
        <v>13</v>
      </c>
      <c r="H2138" t="s">
        <v>12</v>
      </c>
      <c r="I2138">
        <v>1111</v>
      </c>
      <c r="J2138" s="13" t="s">
        <v>4123</v>
      </c>
      <c r="K2138" t="s">
        <v>4138</v>
      </c>
      <c r="L2138" t="s">
        <v>4148</v>
      </c>
      <c r="M2138" t="s">
        <v>4138</v>
      </c>
    </row>
    <row r="2139" spans="2:13" ht="32" x14ac:dyDescent="0.2">
      <c r="B2139">
        <v>130120</v>
      </c>
      <c r="C2139" s="3">
        <v>7.0000000000000007E-2</v>
      </c>
      <c r="D2139">
        <v>0.02</v>
      </c>
      <c r="E2139">
        <v>0.02</v>
      </c>
      <c r="F2139">
        <v>0.01</v>
      </c>
      <c r="G2139" s="13" t="s">
        <v>113</v>
      </c>
      <c r="H2139" t="s">
        <v>4119</v>
      </c>
      <c r="I2139">
        <v>1111</v>
      </c>
      <c r="J2139" s="13" t="s">
        <v>4123</v>
      </c>
      <c r="K2139" t="s">
        <v>4138</v>
      </c>
      <c r="L2139" t="s">
        <v>4239</v>
      </c>
      <c r="M2139" t="s">
        <v>4138</v>
      </c>
    </row>
    <row r="2140" spans="2:13" ht="32" x14ac:dyDescent="0.2">
      <c r="B2140">
        <v>151620</v>
      </c>
      <c r="C2140" s="3">
        <v>7.0000000000000007E-2</v>
      </c>
      <c r="D2140">
        <v>0.08</v>
      </c>
      <c r="E2140">
        <v>0</v>
      </c>
      <c r="F2140">
        <v>0</v>
      </c>
      <c r="G2140" s="13" t="s">
        <v>137</v>
      </c>
      <c r="H2140" t="s">
        <v>4121</v>
      </c>
      <c r="I2140">
        <v>111210</v>
      </c>
      <c r="J2140" s="13" t="s">
        <v>4123</v>
      </c>
      <c r="K2140" t="s">
        <v>4138</v>
      </c>
      <c r="L2140" t="s">
        <v>4250</v>
      </c>
      <c r="M2140" t="s">
        <v>4138</v>
      </c>
    </row>
    <row r="2141" spans="2:13" ht="32" x14ac:dyDescent="0.2">
      <c r="B2141">
        <v>283719</v>
      </c>
      <c r="C2141" s="3">
        <v>7.0000000000000007E-2</v>
      </c>
      <c r="D2141">
        <v>0.8</v>
      </c>
      <c r="E2141">
        <v>0.11</v>
      </c>
      <c r="F2141">
        <v>0.17</v>
      </c>
      <c r="G2141" s="13" t="s">
        <v>424</v>
      </c>
      <c r="H2141" t="s">
        <v>4121</v>
      </c>
      <c r="I2141">
        <v>211220</v>
      </c>
      <c r="J2141" s="13" t="s">
        <v>4127</v>
      </c>
      <c r="K2141" t="s">
        <v>4138</v>
      </c>
      <c r="L2141" t="s">
        <v>4389</v>
      </c>
      <c r="M2141" t="s">
        <v>4138</v>
      </c>
    </row>
    <row r="2142" spans="2:13" ht="32" x14ac:dyDescent="0.2">
      <c r="B2142">
        <v>290545</v>
      </c>
      <c r="C2142" s="3">
        <v>7.0000000000000007E-2</v>
      </c>
      <c r="D2142">
        <v>0.05</v>
      </c>
      <c r="E2142">
        <v>0.04</v>
      </c>
      <c r="F2142">
        <v>0.02</v>
      </c>
      <c r="G2142" s="13" t="s">
        <v>522</v>
      </c>
      <c r="H2142" t="s">
        <v>12</v>
      </c>
      <c r="I2142">
        <v>211220</v>
      </c>
      <c r="J2142" s="13" t="s">
        <v>4127</v>
      </c>
      <c r="K2142" t="s">
        <v>4138</v>
      </c>
      <c r="L2142" t="s">
        <v>4405</v>
      </c>
      <c r="M2142" t="s">
        <v>4138</v>
      </c>
    </row>
    <row r="2143" spans="2:13" ht="32" x14ac:dyDescent="0.2">
      <c r="B2143">
        <v>310280</v>
      </c>
      <c r="C2143" s="3">
        <v>7.0000000000000007E-2</v>
      </c>
      <c r="D2143">
        <v>0.01</v>
      </c>
      <c r="E2143">
        <v>0.03</v>
      </c>
      <c r="F2143">
        <v>0</v>
      </c>
      <c r="G2143" s="13" t="s">
        <v>799</v>
      </c>
      <c r="H2143" t="s">
        <v>4121</v>
      </c>
      <c r="I2143">
        <v>111210</v>
      </c>
      <c r="J2143" s="13" t="s">
        <v>4123</v>
      </c>
      <c r="K2143" t="s">
        <v>4138</v>
      </c>
      <c r="L2143" t="s">
        <v>4450</v>
      </c>
      <c r="M2143" t="s">
        <v>4138</v>
      </c>
    </row>
    <row r="2144" spans="2:13" ht="32" x14ac:dyDescent="0.2">
      <c r="B2144">
        <v>340311</v>
      </c>
      <c r="C2144" s="3">
        <v>7.0000000000000007E-2</v>
      </c>
      <c r="D2144">
        <v>0.01</v>
      </c>
      <c r="E2144">
        <v>0.19</v>
      </c>
      <c r="F2144">
        <v>0.21</v>
      </c>
      <c r="G2144" s="13" t="s">
        <v>895</v>
      </c>
      <c r="H2144" t="s">
        <v>4120</v>
      </c>
      <c r="I2144">
        <v>211220</v>
      </c>
      <c r="J2144" s="13" t="s">
        <v>4127</v>
      </c>
      <c r="K2144" t="s">
        <v>4138</v>
      </c>
      <c r="L2144" t="s">
        <v>4478</v>
      </c>
      <c r="M2144" t="s">
        <v>4138</v>
      </c>
    </row>
    <row r="2145" spans="2:13" ht="16" x14ac:dyDescent="0.2">
      <c r="B2145">
        <v>380910</v>
      </c>
      <c r="C2145" s="3">
        <v>7.0000000000000007E-2</v>
      </c>
      <c r="D2145">
        <v>0.11</v>
      </c>
      <c r="E2145">
        <v>0.02</v>
      </c>
      <c r="F2145">
        <v>0.06</v>
      </c>
      <c r="G2145" s="13" t="s">
        <v>964</v>
      </c>
      <c r="H2145" t="s">
        <v>4121</v>
      </c>
      <c r="I2145">
        <v>411210</v>
      </c>
      <c r="J2145" s="13" t="s">
        <v>4134</v>
      </c>
      <c r="K2145" t="s">
        <v>4138</v>
      </c>
      <c r="L2145" t="s">
        <v>4508</v>
      </c>
      <c r="M2145" t="s">
        <v>4138</v>
      </c>
    </row>
    <row r="2146" spans="2:13" ht="32" x14ac:dyDescent="0.2">
      <c r="B2146">
        <v>470710</v>
      </c>
      <c r="C2146" s="3">
        <v>7.0000000000000007E-2</v>
      </c>
      <c r="D2146">
        <v>0.2</v>
      </c>
      <c r="E2146">
        <v>0</v>
      </c>
      <c r="F2146">
        <v>0</v>
      </c>
      <c r="G2146" s="13" t="s">
        <v>1349</v>
      </c>
      <c r="H2146" t="s">
        <v>4119</v>
      </c>
      <c r="I2146">
        <v>211210</v>
      </c>
      <c r="J2146" s="13" t="s">
        <v>4127</v>
      </c>
      <c r="K2146" t="s">
        <v>4138</v>
      </c>
      <c r="L2146" t="s">
        <v>4619</v>
      </c>
      <c r="M2146" t="s">
        <v>4138</v>
      </c>
    </row>
    <row r="2147" spans="2:13" ht="32" x14ac:dyDescent="0.2">
      <c r="B2147">
        <v>480256</v>
      </c>
      <c r="C2147" s="3">
        <v>7.0000000000000007E-2</v>
      </c>
      <c r="D2147">
        <v>0.02</v>
      </c>
      <c r="E2147">
        <v>0.04</v>
      </c>
      <c r="F2147">
        <v>0.65</v>
      </c>
      <c r="G2147" s="13" t="s">
        <v>1357</v>
      </c>
      <c r="H2147" t="s">
        <v>12</v>
      </c>
      <c r="I2147">
        <v>711220</v>
      </c>
      <c r="J2147" s="13" t="s">
        <v>4124</v>
      </c>
      <c r="K2147" t="s">
        <v>4138</v>
      </c>
      <c r="L2147" t="s">
        <v>4621</v>
      </c>
      <c r="M2147" t="s">
        <v>4138</v>
      </c>
    </row>
    <row r="2148" spans="2:13" ht="32" x14ac:dyDescent="0.2">
      <c r="B2148">
        <v>481110</v>
      </c>
      <c r="C2148" s="3">
        <v>7.0000000000000007E-2</v>
      </c>
      <c r="D2148">
        <v>0.02</v>
      </c>
      <c r="E2148">
        <v>0.04</v>
      </c>
      <c r="F2148">
        <v>0.06</v>
      </c>
      <c r="G2148" s="13" t="s">
        <v>1405</v>
      </c>
      <c r="H2148" t="s">
        <v>4121</v>
      </c>
      <c r="I2148">
        <v>611220</v>
      </c>
      <c r="J2148" s="13" t="s">
        <v>4131</v>
      </c>
      <c r="K2148" t="s">
        <v>4138</v>
      </c>
      <c r="L2148" t="s">
        <v>4630</v>
      </c>
      <c r="M2148" t="s">
        <v>4138</v>
      </c>
    </row>
    <row r="2149" spans="2:13" ht="32" x14ac:dyDescent="0.2">
      <c r="B2149">
        <v>520612</v>
      </c>
      <c r="C2149" s="3">
        <v>7.0000000000000007E-2</v>
      </c>
      <c r="D2149">
        <v>0.06</v>
      </c>
      <c r="E2149">
        <v>0.05</v>
      </c>
      <c r="F2149">
        <v>0</v>
      </c>
      <c r="G2149" s="13" t="s">
        <v>1524</v>
      </c>
      <c r="H2149" t="s">
        <v>4121</v>
      </c>
      <c r="I2149">
        <v>411220</v>
      </c>
      <c r="J2149" s="13" t="s">
        <v>4134</v>
      </c>
      <c r="K2149" t="s">
        <v>4138</v>
      </c>
      <c r="L2149" t="s">
        <v>4674</v>
      </c>
      <c r="M2149" t="s">
        <v>4138</v>
      </c>
    </row>
    <row r="2150" spans="2:13" ht="32" x14ac:dyDescent="0.2">
      <c r="B2150">
        <v>521224</v>
      </c>
      <c r="C2150" s="3">
        <v>7.0000000000000007E-2</v>
      </c>
      <c r="D2150">
        <v>0.03</v>
      </c>
      <c r="E2150">
        <v>0.01</v>
      </c>
      <c r="F2150">
        <v>0.18</v>
      </c>
      <c r="G2150" s="13" t="s">
        <v>1589</v>
      </c>
      <c r="H2150" t="s">
        <v>4121</v>
      </c>
      <c r="I2150">
        <v>411220</v>
      </c>
      <c r="J2150" s="13" t="s">
        <v>4134</v>
      </c>
      <c r="K2150" t="s">
        <v>4138</v>
      </c>
      <c r="L2150" t="s">
        <v>4680</v>
      </c>
      <c r="M2150" t="s">
        <v>4138</v>
      </c>
    </row>
    <row r="2151" spans="2:13" ht="32" x14ac:dyDescent="0.2">
      <c r="B2151">
        <v>540253</v>
      </c>
      <c r="C2151" s="3">
        <v>7.0000000000000007E-2</v>
      </c>
      <c r="D2151">
        <v>0</v>
      </c>
      <c r="E2151">
        <v>0.02</v>
      </c>
      <c r="F2151">
        <v>0.02</v>
      </c>
      <c r="G2151" s="13" t="s">
        <v>1627</v>
      </c>
      <c r="H2151" t="s">
        <v>12</v>
      </c>
      <c r="I2151">
        <v>411220</v>
      </c>
      <c r="J2151" s="13" t="s">
        <v>4137</v>
      </c>
      <c r="K2151" t="s">
        <v>4138</v>
      </c>
      <c r="L2151" t="s">
        <v>4691</v>
      </c>
      <c r="M2151" t="s">
        <v>4138</v>
      </c>
    </row>
    <row r="2152" spans="2:13" ht="16" x14ac:dyDescent="0.2">
      <c r="B2152">
        <v>600390</v>
      </c>
      <c r="C2152" s="3">
        <v>7.0000000000000007E-2</v>
      </c>
      <c r="D2152">
        <v>0.06</v>
      </c>
      <c r="E2152">
        <v>0.06</v>
      </c>
      <c r="F2152">
        <v>0.04</v>
      </c>
      <c r="G2152" s="13" t="s">
        <v>1897</v>
      </c>
      <c r="H2152" t="s">
        <v>12</v>
      </c>
      <c r="I2152">
        <v>411220</v>
      </c>
      <c r="J2152" s="13" t="s">
        <v>4134</v>
      </c>
      <c r="K2152" t="s">
        <v>4138</v>
      </c>
      <c r="L2152" t="s">
        <v>4752</v>
      </c>
      <c r="M2152" t="s">
        <v>4138</v>
      </c>
    </row>
    <row r="2153" spans="2:13" ht="16" x14ac:dyDescent="0.2">
      <c r="B2153">
        <v>600610</v>
      </c>
      <c r="C2153" s="3">
        <v>7.0000000000000007E-2</v>
      </c>
      <c r="D2153">
        <v>0.02</v>
      </c>
      <c r="E2153">
        <v>0.1</v>
      </c>
      <c r="F2153">
        <v>0</v>
      </c>
      <c r="G2153" s="13" t="s">
        <v>1914</v>
      </c>
      <c r="H2153" t="s">
        <v>12</v>
      </c>
      <c r="I2153">
        <v>411220</v>
      </c>
      <c r="J2153" s="13" t="s">
        <v>4134</v>
      </c>
      <c r="K2153" t="s">
        <v>4138</v>
      </c>
      <c r="L2153" t="s">
        <v>4755</v>
      </c>
      <c r="M2153" t="s">
        <v>4138</v>
      </c>
    </row>
    <row r="2154" spans="2:13" ht="32" x14ac:dyDescent="0.2">
      <c r="B2154">
        <v>630510</v>
      </c>
      <c r="C2154" s="3">
        <v>7.0000000000000007E-2</v>
      </c>
      <c r="D2154">
        <v>0.14000000000000001</v>
      </c>
      <c r="E2154">
        <v>2.61</v>
      </c>
      <c r="F2154">
        <v>1.1399999999999999</v>
      </c>
      <c r="G2154" s="13" t="s">
        <v>2131</v>
      </c>
      <c r="H2154" t="s">
        <v>4120</v>
      </c>
      <c r="I2154">
        <v>411220</v>
      </c>
      <c r="J2154" s="13" t="s">
        <v>4134</v>
      </c>
      <c r="K2154" t="s">
        <v>4138</v>
      </c>
      <c r="L2154" t="s">
        <v>4794</v>
      </c>
      <c r="M2154" t="s">
        <v>4138</v>
      </c>
    </row>
    <row r="2155" spans="2:13" ht="32" x14ac:dyDescent="0.2">
      <c r="B2155">
        <v>722710</v>
      </c>
      <c r="C2155" s="3">
        <v>7.0000000000000007E-2</v>
      </c>
      <c r="D2155">
        <v>0.19</v>
      </c>
      <c r="E2155">
        <v>0.47</v>
      </c>
      <c r="F2155">
        <v>0.83</v>
      </c>
      <c r="G2155" s="13" t="s">
        <v>2520</v>
      </c>
      <c r="H2155" t="s">
        <v>4121</v>
      </c>
      <c r="I2155">
        <v>511210</v>
      </c>
      <c r="J2155" s="13" t="s">
        <v>4135</v>
      </c>
      <c r="K2155" t="s">
        <v>4138</v>
      </c>
      <c r="L2155" t="s">
        <v>4902</v>
      </c>
      <c r="M2155" t="s">
        <v>4138</v>
      </c>
    </row>
    <row r="2156" spans="2:13" ht="16" x14ac:dyDescent="0.2">
      <c r="B2156">
        <v>741920</v>
      </c>
      <c r="C2156" s="3">
        <v>7.0000000000000007E-2</v>
      </c>
      <c r="D2156">
        <v>1.77</v>
      </c>
      <c r="E2156">
        <v>0</v>
      </c>
      <c r="F2156">
        <v>0</v>
      </c>
      <c r="G2156" s="13" t="s">
        <v>2695</v>
      </c>
      <c r="H2156" t="s">
        <v>12</v>
      </c>
      <c r="I2156" t="s">
        <v>12</v>
      </c>
      <c r="J2156" s="13" t="s">
        <v>12</v>
      </c>
      <c r="K2156" t="s">
        <v>12</v>
      </c>
      <c r="L2156" t="s">
        <v>4946</v>
      </c>
      <c r="M2156" t="s">
        <v>4138</v>
      </c>
    </row>
    <row r="2157" spans="2:13" ht="32" x14ac:dyDescent="0.2">
      <c r="B2157">
        <v>810320</v>
      </c>
      <c r="C2157" s="3">
        <v>7.0000000000000007E-2</v>
      </c>
      <c r="D2157">
        <v>0.12</v>
      </c>
      <c r="E2157">
        <v>0.08</v>
      </c>
      <c r="F2157">
        <v>0.09</v>
      </c>
      <c r="G2157" s="13" t="s">
        <v>2771</v>
      </c>
      <c r="H2157" t="s">
        <v>12</v>
      </c>
      <c r="I2157">
        <v>311210</v>
      </c>
      <c r="J2157" s="13" t="s">
        <v>4126</v>
      </c>
      <c r="K2157" t="s">
        <v>4138</v>
      </c>
      <c r="L2157" t="s">
        <v>4984</v>
      </c>
      <c r="M2157" t="s">
        <v>4138</v>
      </c>
    </row>
    <row r="2158" spans="2:13" ht="32" x14ac:dyDescent="0.2">
      <c r="B2158">
        <v>940610</v>
      </c>
      <c r="C2158" s="3">
        <v>7.0000000000000007E-2</v>
      </c>
      <c r="D2158">
        <v>0.02</v>
      </c>
      <c r="E2158">
        <v>0.13</v>
      </c>
      <c r="F2158">
        <v>0.24</v>
      </c>
      <c r="G2158" s="13" t="s">
        <v>4022</v>
      </c>
      <c r="H2158" t="s">
        <v>12</v>
      </c>
      <c r="I2158">
        <v>311220</v>
      </c>
      <c r="J2158" s="13" t="s">
        <v>4133</v>
      </c>
      <c r="K2158" t="s">
        <v>4138</v>
      </c>
      <c r="L2158" t="s">
        <v>5246</v>
      </c>
      <c r="M2158" t="s">
        <v>4138</v>
      </c>
    </row>
    <row r="2159" spans="2:13" ht="16" x14ac:dyDescent="0.2">
      <c r="B2159">
        <v>940620</v>
      </c>
      <c r="C2159" s="3">
        <v>7.0000000000000007E-2</v>
      </c>
      <c r="D2159">
        <v>0.04</v>
      </c>
      <c r="E2159">
        <v>0</v>
      </c>
      <c r="F2159">
        <v>0</v>
      </c>
      <c r="G2159" s="13" t="s">
        <v>4023</v>
      </c>
      <c r="H2159" t="s">
        <v>12</v>
      </c>
      <c r="I2159" t="s">
        <v>12</v>
      </c>
      <c r="J2159" s="13" t="s">
        <v>12</v>
      </c>
      <c r="K2159" t="s">
        <v>12</v>
      </c>
      <c r="L2159" t="s">
        <v>5246</v>
      </c>
      <c r="M2159" t="s">
        <v>4138</v>
      </c>
    </row>
    <row r="2160" spans="2:13" ht="16" x14ac:dyDescent="0.2">
      <c r="B2160">
        <v>290341</v>
      </c>
      <c r="C2160" s="3">
        <v>0.06</v>
      </c>
      <c r="D2160">
        <v>0</v>
      </c>
      <c r="E2160">
        <v>0</v>
      </c>
      <c r="F2160">
        <v>0</v>
      </c>
      <c r="G2160" s="13" t="s">
        <v>479</v>
      </c>
      <c r="H2160" t="s">
        <v>12</v>
      </c>
      <c r="I2160" t="s">
        <v>12</v>
      </c>
      <c r="J2160" s="13" t="s">
        <v>12</v>
      </c>
      <c r="K2160" t="s">
        <v>12</v>
      </c>
      <c r="L2160" t="s">
        <v>4403</v>
      </c>
      <c r="M2160" t="s">
        <v>4138</v>
      </c>
    </row>
    <row r="2161" spans="2:13" ht="32" x14ac:dyDescent="0.2">
      <c r="B2161">
        <v>441019</v>
      </c>
      <c r="C2161" s="3">
        <v>0.06</v>
      </c>
      <c r="D2161">
        <v>0.03</v>
      </c>
      <c r="E2161">
        <v>0</v>
      </c>
      <c r="F2161">
        <v>0</v>
      </c>
      <c r="G2161" s="13" t="s">
        <v>20</v>
      </c>
      <c r="H2161" t="s">
        <v>12</v>
      </c>
      <c r="I2161">
        <v>311210</v>
      </c>
      <c r="J2161" s="13" t="s">
        <v>4126</v>
      </c>
      <c r="K2161" t="s">
        <v>4138</v>
      </c>
      <c r="L2161" t="s">
        <v>4597</v>
      </c>
      <c r="M2161" t="s">
        <v>4138</v>
      </c>
    </row>
    <row r="2162" spans="2:13" ht="32" x14ac:dyDescent="0.2">
      <c r="B2162">
        <v>450390</v>
      </c>
      <c r="C2162" s="3">
        <v>0.06</v>
      </c>
      <c r="D2162">
        <v>0.11</v>
      </c>
      <c r="E2162">
        <v>0.12</v>
      </c>
      <c r="F2162">
        <v>0.05</v>
      </c>
      <c r="G2162" s="13" t="s">
        <v>1332</v>
      </c>
      <c r="H2162" t="s">
        <v>4120</v>
      </c>
      <c r="I2162">
        <v>311210</v>
      </c>
      <c r="J2162" s="13" t="s">
        <v>4126</v>
      </c>
      <c r="K2162" t="s">
        <v>4138</v>
      </c>
      <c r="L2162" t="s">
        <v>4611</v>
      </c>
      <c r="M2162" t="s">
        <v>4138</v>
      </c>
    </row>
    <row r="2163" spans="2:13" ht="32" x14ac:dyDescent="0.2">
      <c r="B2163">
        <v>480411</v>
      </c>
      <c r="C2163" s="3">
        <v>0.06</v>
      </c>
      <c r="D2163">
        <v>0.01</v>
      </c>
      <c r="E2163">
        <v>0</v>
      </c>
      <c r="F2163">
        <v>0.01</v>
      </c>
      <c r="G2163" s="13" t="s">
        <v>1364</v>
      </c>
      <c r="H2163" t="s">
        <v>4121</v>
      </c>
      <c r="I2163">
        <v>611210</v>
      </c>
      <c r="J2163" s="13" t="s">
        <v>4131</v>
      </c>
      <c r="K2163" t="s">
        <v>4138</v>
      </c>
      <c r="L2163" t="s">
        <v>4623</v>
      </c>
      <c r="M2163" t="s">
        <v>4138</v>
      </c>
    </row>
    <row r="2164" spans="2:13" ht="32" x14ac:dyDescent="0.2">
      <c r="B2164">
        <v>481620</v>
      </c>
      <c r="C2164" s="3">
        <v>0.06</v>
      </c>
      <c r="D2164">
        <v>0.08</v>
      </c>
      <c r="E2164">
        <v>0.05</v>
      </c>
      <c r="F2164">
        <v>0.02</v>
      </c>
      <c r="G2164" s="13" t="s">
        <v>1393</v>
      </c>
      <c r="H2164" t="s">
        <v>4120</v>
      </c>
      <c r="I2164">
        <v>611220</v>
      </c>
      <c r="J2164" s="13" t="s">
        <v>4131</v>
      </c>
      <c r="K2164" t="s">
        <v>4138</v>
      </c>
      <c r="L2164" t="s">
        <v>4634</v>
      </c>
      <c r="M2164" t="s">
        <v>4138</v>
      </c>
    </row>
    <row r="2165" spans="2:13" ht="32" x14ac:dyDescent="0.2">
      <c r="B2165">
        <v>520533</v>
      </c>
      <c r="C2165" s="3">
        <v>0.06</v>
      </c>
      <c r="D2165">
        <v>0</v>
      </c>
      <c r="E2165">
        <v>0</v>
      </c>
      <c r="F2165">
        <v>0</v>
      </c>
      <c r="G2165" s="13" t="s">
        <v>1517</v>
      </c>
      <c r="H2165" t="s">
        <v>4121</v>
      </c>
      <c r="I2165">
        <v>411220</v>
      </c>
      <c r="J2165" s="13" t="s">
        <v>4134</v>
      </c>
      <c r="K2165" t="s">
        <v>4138</v>
      </c>
      <c r="L2165" t="s">
        <v>4673</v>
      </c>
      <c r="M2165" t="s">
        <v>4138</v>
      </c>
    </row>
    <row r="2166" spans="2:13" ht="16" x14ac:dyDescent="0.2">
      <c r="B2166">
        <v>521143</v>
      </c>
      <c r="C2166" s="3">
        <v>0.06</v>
      </c>
      <c r="D2166">
        <v>0.93</v>
      </c>
      <c r="E2166">
        <v>0.11</v>
      </c>
      <c r="F2166">
        <v>0.01</v>
      </c>
      <c r="G2166" s="13" t="s">
        <v>1559</v>
      </c>
      <c r="H2166" t="s">
        <v>4121</v>
      </c>
      <c r="I2166">
        <v>411220</v>
      </c>
      <c r="J2166" s="13" t="s">
        <v>4134</v>
      </c>
      <c r="K2166" t="s">
        <v>4138</v>
      </c>
      <c r="L2166" t="s">
        <v>4679</v>
      </c>
      <c r="M2166" t="s">
        <v>4138</v>
      </c>
    </row>
    <row r="2167" spans="2:13" ht="32" x14ac:dyDescent="0.2">
      <c r="B2167">
        <v>540332</v>
      </c>
      <c r="C2167" s="3">
        <v>0.06</v>
      </c>
      <c r="D2167">
        <v>0</v>
      </c>
      <c r="E2167">
        <v>0</v>
      </c>
      <c r="F2167">
        <v>0</v>
      </c>
      <c r="G2167" s="13" t="s">
        <v>1635</v>
      </c>
      <c r="H2167" t="s">
        <v>4121</v>
      </c>
      <c r="I2167">
        <v>411220</v>
      </c>
      <c r="J2167" s="13" t="s">
        <v>4134</v>
      </c>
      <c r="K2167" t="s">
        <v>4138</v>
      </c>
      <c r="L2167" t="s">
        <v>4692</v>
      </c>
      <c r="M2167" t="s">
        <v>4138</v>
      </c>
    </row>
    <row r="2168" spans="2:13" ht="16" x14ac:dyDescent="0.2">
      <c r="B2168">
        <v>540831</v>
      </c>
      <c r="C2168" s="3">
        <v>0.06</v>
      </c>
      <c r="D2168">
        <v>0.01</v>
      </c>
      <c r="E2168">
        <v>0.08</v>
      </c>
      <c r="F2168">
        <v>0.02</v>
      </c>
      <c r="G2168" s="13" t="s">
        <v>1674</v>
      </c>
      <c r="H2168" t="s">
        <v>4121</v>
      </c>
      <c r="I2168">
        <v>411220</v>
      </c>
      <c r="J2168" s="13" t="s">
        <v>4134</v>
      </c>
      <c r="K2168" t="s">
        <v>4138</v>
      </c>
      <c r="L2168" t="s">
        <v>4697</v>
      </c>
      <c r="M2168" t="s">
        <v>4138</v>
      </c>
    </row>
    <row r="2169" spans="2:13" ht="32" x14ac:dyDescent="0.2">
      <c r="B2169">
        <v>551331</v>
      </c>
      <c r="C2169" s="3">
        <v>0.06</v>
      </c>
      <c r="D2169">
        <v>0.03</v>
      </c>
      <c r="E2169">
        <v>0.03</v>
      </c>
      <c r="F2169">
        <v>0</v>
      </c>
      <c r="G2169" s="13" t="s">
        <v>1734</v>
      </c>
      <c r="H2169" t="s">
        <v>4121</v>
      </c>
      <c r="I2169">
        <v>411220</v>
      </c>
      <c r="J2169" s="13" t="s">
        <v>4134</v>
      </c>
      <c r="K2169" t="s">
        <v>4138</v>
      </c>
      <c r="L2169" t="s">
        <v>4710</v>
      </c>
      <c r="M2169" t="s">
        <v>4138</v>
      </c>
    </row>
    <row r="2170" spans="2:13" ht="32" x14ac:dyDescent="0.2">
      <c r="B2170">
        <v>551643</v>
      </c>
      <c r="C2170" s="3">
        <v>0.06</v>
      </c>
      <c r="D2170">
        <v>0.03</v>
      </c>
      <c r="E2170">
        <v>7.0000000000000007E-2</v>
      </c>
      <c r="F2170">
        <v>0.09</v>
      </c>
      <c r="G2170" s="13" t="s">
        <v>1770</v>
      </c>
      <c r="H2170" t="s">
        <v>4121</v>
      </c>
      <c r="I2170">
        <v>411220</v>
      </c>
      <c r="J2170" s="13" t="s">
        <v>4134</v>
      </c>
      <c r="K2170" t="s">
        <v>4138</v>
      </c>
      <c r="L2170" t="s">
        <v>4713</v>
      </c>
      <c r="M2170" t="s">
        <v>4138</v>
      </c>
    </row>
    <row r="2171" spans="2:13" ht="16" x14ac:dyDescent="0.2">
      <c r="B2171">
        <v>580123</v>
      </c>
      <c r="C2171" s="3">
        <v>0.06</v>
      </c>
      <c r="D2171">
        <v>0</v>
      </c>
      <c r="E2171">
        <v>0</v>
      </c>
      <c r="F2171">
        <v>0</v>
      </c>
      <c r="G2171" s="13" t="s">
        <v>1831</v>
      </c>
      <c r="H2171" t="s">
        <v>4121</v>
      </c>
      <c r="I2171">
        <v>411220</v>
      </c>
      <c r="J2171" s="13" t="s">
        <v>4134</v>
      </c>
      <c r="K2171" t="s">
        <v>4138</v>
      </c>
      <c r="L2171" t="s">
        <v>4728</v>
      </c>
      <c r="M2171" t="s">
        <v>4138</v>
      </c>
    </row>
    <row r="2172" spans="2:13" ht="32" x14ac:dyDescent="0.2">
      <c r="B2172">
        <v>680292</v>
      </c>
      <c r="C2172" s="3">
        <v>0.06</v>
      </c>
      <c r="D2172">
        <v>0</v>
      </c>
      <c r="E2172">
        <v>0</v>
      </c>
      <c r="F2172">
        <v>0</v>
      </c>
      <c r="G2172" s="13" t="s">
        <v>2204</v>
      </c>
      <c r="H2172" t="s">
        <v>4120</v>
      </c>
      <c r="I2172">
        <v>311220</v>
      </c>
      <c r="J2172" s="13" t="s">
        <v>4126</v>
      </c>
      <c r="K2172" t="s">
        <v>4138</v>
      </c>
      <c r="L2172" t="s">
        <v>4820</v>
      </c>
      <c r="M2172" t="s">
        <v>4138</v>
      </c>
    </row>
    <row r="2173" spans="2:13" ht="16" x14ac:dyDescent="0.2">
      <c r="B2173">
        <v>701972</v>
      </c>
      <c r="C2173" s="3">
        <v>0.06</v>
      </c>
      <c r="D2173">
        <v>0.01</v>
      </c>
      <c r="E2173">
        <v>0</v>
      </c>
      <c r="F2173">
        <v>0</v>
      </c>
      <c r="G2173" s="13" t="s">
        <v>2334</v>
      </c>
      <c r="H2173" t="s">
        <v>12</v>
      </c>
      <c r="I2173" t="s">
        <v>12</v>
      </c>
      <c r="J2173" s="13" t="s">
        <v>12</v>
      </c>
      <c r="K2173" t="s">
        <v>12</v>
      </c>
      <c r="L2173" t="s">
        <v>4863</v>
      </c>
      <c r="M2173" t="s">
        <v>4138</v>
      </c>
    </row>
    <row r="2174" spans="2:13" ht="32" x14ac:dyDescent="0.2">
      <c r="B2174">
        <v>721011</v>
      </c>
      <c r="C2174" s="3">
        <v>0.06</v>
      </c>
      <c r="D2174">
        <v>0.32</v>
      </c>
      <c r="E2174">
        <v>0</v>
      </c>
      <c r="F2174">
        <v>0.01</v>
      </c>
      <c r="G2174" s="13" t="s">
        <v>2431</v>
      </c>
      <c r="H2174" t="s">
        <v>4121</v>
      </c>
      <c r="I2174">
        <v>511210</v>
      </c>
      <c r="J2174" s="13" t="s">
        <v>4135</v>
      </c>
      <c r="K2174" t="s">
        <v>4138</v>
      </c>
      <c r="L2174" t="s">
        <v>4885</v>
      </c>
      <c r="M2174" t="s">
        <v>4138</v>
      </c>
    </row>
    <row r="2175" spans="2:13" ht="32" x14ac:dyDescent="0.2">
      <c r="B2175">
        <v>731520</v>
      </c>
      <c r="C2175" s="3">
        <v>0.06</v>
      </c>
      <c r="D2175">
        <v>0.08</v>
      </c>
      <c r="E2175">
        <v>0.08</v>
      </c>
      <c r="F2175">
        <v>0.13</v>
      </c>
      <c r="G2175" s="13" t="s">
        <v>2599</v>
      </c>
      <c r="H2175" t="s">
        <v>4120</v>
      </c>
      <c r="I2175">
        <v>311220</v>
      </c>
      <c r="J2175" s="13" t="s">
        <v>4126</v>
      </c>
      <c r="K2175" t="s">
        <v>4138</v>
      </c>
      <c r="L2175" t="s">
        <v>4919</v>
      </c>
      <c r="M2175" t="s">
        <v>4138</v>
      </c>
    </row>
    <row r="2176" spans="2:13" ht="32" x14ac:dyDescent="0.2">
      <c r="B2176">
        <v>732591</v>
      </c>
      <c r="C2176" s="3">
        <v>0.06</v>
      </c>
      <c r="D2176">
        <v>0.11</v>
      </c>
      <c r="E2176">
        <v>0.04</v>
      </c>
      <c r="F2176">
        <v>0</v>
      </c>
      <c r="G2176" s="13" t="s">
        <v>2643</v>
      </c>
      <c r="H2176" t="s">
        <v>4120</v>
      </c>
      <c r="I2176">
        <v>311220</v>
      </c>
      <c r="J2176" s="13" t="s">
        <v>4126</v>
      </c>
      <c r="K2176" t="s">
        <v>4138</v>
      </c>
      <c r="L2176" t="s">
        <v>4929</v>
      </c>
      <c r="M2176" t="s">
        <v>4138</v>
      </c>
    </row>
    <row r="2177" spans="2:13" ht="32" x14ac:dyDescent="0.2">
      <c r="B2177">
        <v>780600</v>
      </c>
      <c r="C2177" s="3">
        <v>0.06</v>
      </c>
      <c r="D2177">
        <v>0.09</v>
      </c>
      <c r="E2177">
        <v>0.08</v>
      </c>
      <c r="F2177">
        <v>0.11</v>
      </c>
      <c r="G2177" s="13" t="s">
        <v>2751</v>
      </c>
      <c r="H2177" t="s">
        <v>4120</v>
      </c>
      <c r="I2177">
        <v>311210</v>
      </c>
      <c r="J2177" s="13" t="s">
        <v>4126</v>
      </c>
      <c r="K2177" t="s">
        <v>4138</v>
      </c>
      <c r="L2177" t="s">
        <v>4973</v>
      </c>
      <c r="M2177" t="s">
        <v>4138</v>
      </c>
    </row>
    <row r="2178" spans="2:13" ht="32" x14ac:dyDescent="0.2">
      <c r="B2178">
        <v>810210</v>
      </c>
      <c r="C2178" s="3">
        <v>0.06</v>
      </c>
      <c r="D2178">
        <v>0</v>
      </c>
      <c r="E2178">
        <v>0.04</v>
      </c>
      <c r="F2178">
        <v>0.03</v>
      </c>
      <c r="G2178" s="13" t="s">
        <v>2766</v>
      </c>
      <c r="H2178" t="s">
        <v>4120</v>
      </c>
      <c r="I2178">
        <v>311210</v>
      </c>
      <c r="J2178" s="13" t="s">
        <v>4126</v>
      </c>
      <c r="K2178" t="s">
        <v>4138</v>
      </c>
      <c r="L2178" t="s">
        <v>4983</v>
      </c>
      <c r="M2178" t="s">
        <v>4138</v>
      </c>
    </row>
    <row r="2179" spans="2:13" ht="32" x14ac:dyDescent="0.2">
      <c r="B2179">
        <v>90111</v>
      </c>
      <c r="C2179" s="3">
        <v>0.05</v>
      </c>
      <c r="D2179">
        <v>0</v>
      </c>
      <c r="E2179">
        <v>0</v>
      </c>
      <c r="F2179">
        <v>0</v>
      </c>
      <c r="G2179" s="13" t="s">
        <v>70</v>
      </c>
      <c r="H2179" t="s">
        <v>4119</v>
      </c>
      <c r="I2179">
        <v>1111</v>
      </c>
      <c r="J2179" s="13" t="s">
        <v>4123</v>
      </c>
      <c r="K2179" t="s">
        <v>4138</v>
      </c>
      <c r="L2179" t="s">
        <v>4210</v>
      </c>
      <c r="M2179" t="s">
        <v>4138</v>
      </c>
    </row>
    <row r="2180" spans="2:13" ht="32" x14ac:dyDescent="0.2">
      <c r="B2180">
        <v>120750</v>
      </c>
      <c r="C2180" s="3">
        <v>0.05</v>
      </c>
      <c r="D2180">
        <v>0</v>
      </c>
      <c r="E2180">
        <v>0</v>
      </c>
      <c r="F2180">
        <v>0</v>
      </c>
      <c r="G2180" s="13" t="s">
        <v>101</v>
      </c>
      <c r="H2180" t="s">
        <v>4119</v>
      </c>
      <c r="I2180">
        <v>1111</v>
      </c>
      <c r="J2180" s="13" t="s">
        <v>4123</v>
      </c>
      <c r="K2180" t="s">
        <v>4138</v>
      </c>
      <c r="L2180" t="s">
        <v>4234</v>
      </c>
      <c r="M2180" t="s">
        <v>4138</v>
      </c>
    </row>
    <row r="2181" spans="2:13" ht="32" x14ac:dyDescent="0.2">
      <c r="B2181">
        <v>280430</v>
      </c>
      <c r="C2181" s="3">
        <v>0.05</v>
      </c>
      <c r="D2181">
        <v>0</v>
      </c>
      <c r="E2181">
        <v>0</v>
      </c>
      <c r="F2181">
        <v>0</v>
      </c>
      <c r="G2181" s="13" t="s">
        <v>317</v>
      </c>
      <c r="H2181" t="s">
        <v>4121</v>
      </c>
      <c r="I2181">
        <v>211220</v>
      </c>
      <c r="J2181" s="13" t="s">
        <v>4127</v>
      </c>
      <c r="K2181" t="s">
        <v>4138</v>
      </c>
      <c r="L2181" t="s">
        <v>4356</v>
      </c>
      <c r="M2181" t="s">
        <v>4138</v>
      </c>
    </row>
    <row r="2182" spans="2:13" ht="32" x14ac:dyDescent="0.2">
      <c r="B2182">
        <v>283660</v>
      </c>
      <c r="C2182" s="3">
        <v>0.05</v>
      </c>
      <c r="D2182">
        <v>0.02</v>
      </c>
      <c r="E2182">
        <v>0.02</v>
      </c>
      <c r="F2182">
        <v>0.01</v>
      </c>
      <c r="G2182" s="13" t="s">
        <v>419</v>
      </c>
      <c r="H2182" t="s">
        <v>4121</v>
      </c>
      <c r="I2182">
        <v>211220</v>
      </c>
      <c r="J2182" s="13" t="s">
        <v>4127</v>
      </c>
      <c r="K2182" t="s">
        <v>4138</v>
      </c>
      <c r="L2182" t="s">
        <v>4388</v>
      </c>
      <c r="M2182" t="s">
        <v>4138</v>
      </c>
    </row>
    <row r="2183" spans="2:13" ht="32" x14ac:dyDescent="0.2">
      <c r="B2183">
        <v>321100</v>
      </c>
      <c r="C2183" s="3">
        <v>0.05</v>
      </c>
      <c r="D2183">
        <v>0.04</v>
      </c>
      <c r="E2183">
        <v>0.02</v>
      </c>
      <c r="F2183">
        <v>0.01</v>
      </c>
      <c r="G2183" s="13" t="s">
        <v>848</v>
      </c>
      <c r="H2183" t="s">
        <v>4120</v>
      </c>
      <c r="I2183">
        <v>311210</v>
      </c>
      <c r="J2183" s="13" t="s">
        <v>4126</v>
      </c>
      <c r="K2183" t="s">
        <v>4138</v>
      </c>
      <c r="L2183" t="s">
        <v>4464</v>
      </c>
      <c r="M2183" t="s">
        <v>4138</v>
      </c>
    </row>
    <row r="2184" spans="2:13" ht="16" x14ac:dyDescent="0.2">
      <c r="B2184">
        <v>330125</v>
      </c>
      <c r="C2184" s="3">
        <v>0.05</v>
      </c>
      <c r="D2184">
        <v>0.06</v>
      </c>
      <c r="E2184">
        <v>0.28999999999999998</v>
      </c>
      <c r="F2184">
        <v>0.24</v>
      </c>
      <c r="G2184" s="13" t="s">
        <v>862</v>
      </c>
      <c r="H2184" t="s">
        <v>4121</v>
      </c>
      <c r="I2184">
        <v>711220</v>
      </c>
      <c r="J2184" s="13" t="s">
        <v>4124</v>
      </c>
      <c r="K2184" t="s">
        <v>4138</v>
      </c>
      <c r="L2184" t="s">
        <v>4469</v>
      </c>
      <c r="M2184" t="s">
        <v>4138</v>
      </c>
    </row>
    <row r="2185" spans="2:13" ht="32" x14ac:dyDescent="0.2">
      <c r="B2185">
        <v>470692</v>
      </c>
      <c r="C2185" s="3">
        <v>0.05</v>
      </c>
      <c r="D2185">
        <v>0.05</v>
      </c>
      <c r="E2185">
        <v>0</v>
      </c>
      <c r="F2185">
        <v>0</v>
      </c>
      <c r="G2185" s="13" t="s">
        <v>1347</v>
      </c>
      <c r="H2185" t="s">
        <v>4121</v>
      </c>
      <c r="I2185">
        <v>211210</v>
      </c>
      <c r="J2185" s="13" t="s">
        <v>4127</v>
      </c>
      <c r="K2185" t="s">
        <v>4138</v>
      </c>
      <c r="L2185" t="s">
        <v>4618</v>
      </c>
      <c r="M2185" t="s">
        <v>4138</v>
      </c>
    </row>
    <row r="2186" spans="2:13" ht="32" x14ac:dyDescent="0.2">
      <c r="B2186">
        <v>480269</v>
      </c>
      <c r="C2186" s="3">
        <v>0.05</v>
      </c>
      <c r="D2186">
        <v>0.06</v>
      </c>
      <c r="E2186">
        <v>0.13</v>
      </c>
      <c r="F2186">
        <v>0.05</v>
      </c>
      <c r="G2186" s="13" t="s">
        <v>1362</v>
      </c>
      <c r="H2186" t="s">
        <v>12</v>
      </c>
      <c r="I2186">
        <v>611210</v>
      </c>
      <c r="J2186" s="13" t="s">
        <v>4131</v>
      </c>
      <c r="K2186" t="s">
        <v>4138</v>
      </c>
      <c r="L2186" t="s">
        <v>4621</v>
      </c>
      <c r="M2186" t="s">
        <v>4138</v>
      </c>
    </row>
    <row r="2187" spans="2:13" ht="32" x14ac:dyDescent="0.2">
      <c r="B2187">
        <v>480511</v>
      </c>
      <c r="C2187" s="3">
        <v>0.05</v>
      </c>
      <c r="D2187">
        <v>0.1</v>
      </c>
      <c r="E2187">
        <v>0</v>
      </c>
      <c r="F2187">
        <v>0</v>
      </c>
      <c r="G2187" s="13" t="s">
        <v>1375</v>
      </c>
      <c r="H2187" t="s">
        <v>12</v>
      </c>
      <c r="I2187">
        <v>611210</v>
      </c>
      <c r="J2187" s="13" t="s">
        <v>4131</v>
      </c>
      <c r="K2187" t="s">
        <v>4138</v>
      </c>
      <c r="L2187" t="s">
        <v>4624</v>
      </c>
      <c r="M2187" t="s">
        <v>4138</v>
      </c>
    </row>
    <row r="2188" spans="2:13" ht="32" x14ac:dyDescent="0.2">
      <c r="B2188">
        <v>480810</v>
      </c>
      <c r="C2188" s="3">
        <v>0.05</v>
      </c>
      <c r="D2188">
        <v>0.04</v>
      </c>
      <c r="E2188">
        <v>0.04</v>
      </c>
      <c r="F2188">
        <v>7.0000000000000007E-2</v>
      </c>
      <c r="G2188" s="13" t="s">
        <v>1390</v>
      </c>
      <c r="H2188" t="s">
        <v>4121</v>
      </c>
      <c r="I2188">
        <v>611220</v>
      </c>
      <c r="J2188" s="13" t="s">
        <v>4131</v>
      </c>
      <c r="K2188" t="s">
        <v>4138</v>
      </c>
      <c r="L2188" t="s">
        <v>4627</v>
      </c>
      <c r="M2188" t="s">
        <v>4138</v>
      </c>
    </row>
    <row r="2189" spans="2:13" ht="32" x14ac:dyDescent="0.2">
      <c r="B2189">
        <v>520411</v>
      </c>
      <c r="C2189" s="3">
        <v>0.05</v>
      </c>
      <c r="D2189">
        <v>7.0000000000000007E-2</v>
      </c>
      <c r="E2189">
        <v>0.05</v>
      </c>
      <c r="F2189">
        <v>7.0000000000000007E-2</v>
      </c>
      <c r="G2189" s="13" t="s">
        <v>1503</v>
      </c>
      <c r="H2189" t="s">
        <v>4121</v>
      </c>
      <c r="I2189">
        <v>411220</v>
      </c>
      <c r="J2189" s="13" t="s">
        <v>4134</v>
      </c>
      <c r="K2189" t="s">
        <v>4138</v>
      </c>
      <c r="L2189" t="s">
        <v>4672</v>
      </c>
      <c r="M2189" t="s">
        <v>4138</v>
      </c>
    </row>
    <row r="2190" spans="2:13" ht="32" x14ac:dyDescent="0.2">
      <c r="B2190">
        <v>520544</v>
      </c>
      <c r="C2190" s="3">
        <v>0.05</v>
      </c>
      <c r="D2190">
        <v>0</v>
      </c>
      <c r="E2190">
        <v>0</v>
      </c>
      <c r="F2190">
        <v>0</v>
      </c>
      <c r="G2190" s="13" t="s">
        <v>1521</v>
      </c>
      <c r="H2190" t="s">
        <v>4121</v>
      </c>
      <c r="I2190">
        <v>411220</v>
      </c>
      <c r="J2190" s="13" t="s">
        <v>4134</v>
      </c>
      <c r="K2190" t="s">
        <v>4138</v>
      </c>
      <c r="L2190" t="s">
        <v>4673</v>
      </c>
      <c r="M2190" t="s">
        <v>4138</v>
      </c>
    </row>
    <row r="2191" spans="2:13" ht="32" x14ac:dyDescent="0.2">
      <c r="B2191">
        <v>521112</v>
      </c>
      <c r="C2191" s="3">
        <v>0.05</v>
      </c>
      <c r="D2191">
        <v>0</v>
      </c>
      <c r="E2191">
        <v>0</v>
      </c>
      <c r="F2191">
        <v>0.03</v>
      </c>
      <c r="G2191" s="13" t="s">
        <v>1573</v>
      </c>
      <c r="H2191" t="s">
        <v>4121</v>
      </c>
      <c r="I2191">
        <v>411220</v>
      </c>
      <c r="J2191" s="13" t="s">
        <v>4134</v>
      </c>
      <c r="K2191" t="s">
        <v>4138</v>
      </c>
      <c r="L2191" t="s">
        <v>4679</v>
      </c>
      <c r="M2191" t="s">
        <v>4138</v>
      </c>
    </row>
    <row r="2192" spans="2:13" ht="16" x14ac:dyDescent="0.2">
      <c r="B2192">
        <v>521151</v>
      </c>
      <c r="C2192" s="3">
        <v>0.05</v>
      </c>
      <c r="D2192">
        <v>0.05</v>
      </c>
      <c r="E2192">
        <v>0.21</v>
      </c>
      <c r="F2192">
        <v>0</v>
      </c>
      <c r="G2192" s="13" t="s">
        <v>1579</v>
      </c>
      <c r="H2192" t="s">
        <v>4121</v>
      </c>
      <c r="I2192">
        <v>411220</v>
      </c>
      <c r="J2192" s="13" t="s">
        <v>4134</v>
      </c>
      <c r="K2192" t="s">
        <v>4138</v>
      </c>
      <c r="L2192" t="s">
        <v>4679</v>
      </c>
      <c r="M2192" t="s">
        <v>4138</v>
      </c>
    </row>
    <row r="2193" spans="2:13" ht="32" x14ac:dyDescent="0.2">
      <c r="B2193">
        <v>540744</v>
      </c>
      <c r="C2193" s="3">
        <v>0.05</v>
      </c>
      <c r="D2193">
        <v>0.04</v>
      </c>
      <c r="E2193">
        <v>0.14000000000000001</v>
      </c>
      <c r="F2193">
        <v>0.08</v>
      </c>
      <c r="G2193" s="13" t="s">
        <v>1650</v>
      </c>
      <c r="H2193" t="s">
        <v>4121</v>
      </c>
      <c r="I2193">
        <v>411220</v>
      </c>
      <c r="J2193" s="13" t="s">
        <v>4134</v>
      </c>
      <c r="K2193" t="s">
        <v>4138</v>
      </c>
      <c r="L2193" t="s">
        <v>4696</v>
      </c>
      <c r="M2193" t="s">
        <v>4138</v>
      </c>
    </row>
    <row r="2194" spans="2:13" ht="16" x14ac:dyDescent="0.2">
      <c r="B2194">
        <v>551319</v>
      </c>
      <c r="C2194" s="3">
        <v>0.05</v>
      </c>
      <c r="D2194">
        <v>0.01</v>
      </c>
      <c r="E2194">
        <v>0</v>
      </c>
      <c r="F2194">
        <v>0.01</v>
      </c>
      <c r="G2194" s="13" t="s">
        <v>1730</v>
      </c>
      <c r="H2194" t="s">
        <v>4121</v>
      </c>
      <c r="I2194">
        <v>411220</v>
      </c>
      <c r="J2194" s="13" t="s">
        <v>4134</v>
      </c>
      <c r="K2194" t="s">
        <v>4138</v>
      </c>
      <c r="L2194" t="s">
        <v>4710</v>
      </c>
      <c r="M2194" t="s">
        <v>4138</v>
      </c>
    </row>
    <row r="2195" spans="2:13" ht="16" x14ac:dyDescent="0.2">
      <c r="B2195">
        <v>600129</v>
      </c>
      <c r="C2195" s="3">
        <v>0.05</v>
      </c>
      <c r="D2195">
        <v>0.04</v>
      </c>
      <c r="E2195">
        <v>0.11</v>
      </c>
      <c r="F2195">
        <v>0.24</v>
      </c>
      <c r="G2195" s="13" t="s">
        <v>1887</v>
      </c>
      <c r="H2195" t="s">
        <v>4121</v>
      </c>
      <c r="I2195">
        <v>411220</v>
      </c>
      <c r="J2195" s="13" t="s">
        <v>4134</v>
      </c>
      <c r="K2195" t="s">
        <v>4138</v>
      </c>
      <c r="L2195" t="s">
        <v>4750</v>
      </c>
      <c r="M2195" t="s">
        <v>4138</v>
      </c>
    </row>
    <row r="2196" spans="2:13" ht="16" x14ac:dyDescent="0.2">
      <c r="B2196">
        <v>600524</v>
      </c>
      <c r="C2196" s="3">
        <v>0.05</v>
      </c>
      <c r="D2196">
        <v>0</v>
      </c>
      <c r="E2196">
        <v>7.0000000000000007E-2</v>
      </c>
      <c r="F2196">
        <v>0</v>
      </c>
      <c r="G2196" s="13" t="s">
        <v>1903</v>
      </c>
      <c r="H2196" t="s">
        <v>12</v>
      </c>
      <c r="I2196">
        <v>411220</v>
      </c>
      <c r="J2196" s="13" t="s">
        <v>4134</v>
      </c>
      <c r="K2196" t="s">
        <v>4138</v>
      </c>
      <c r="L2196" t="s">
        <v>4754</v>
      </c>
      <c r="M2196" t="s">
        <v>4138</v>
      </c>
    </row>
    <row r="2197" spans="2:13" ht="16" x14ac:dyDescent="0.2">
      <c r="B2197">
        <v>701965</v>
      </c>
      <c r="C2197" s="3">
        <v>0.05</v>
      </c>
      <c r="D2197">
        <v>0.04</v>
      </c>
      <c r="E2197">
        <v>0</v>
      </c>
      <c r="F2197">
        <v>0</v>
      </c>
      <c r="G2197" s="13" t="s">
        <v>2330</v>
      </c>
      <c r="H2197" t="s">
        <v>12</v>
      </c>
      <c r="I2197" t="s">
        <v>12</v>
      </c>
      <c r="J2197" s="13" t="s">
        <v>12</v>
      </c>
      <c r="K2197" t="s">
        <v>12</v>
      </c>
      <c r="L2197" t="s">
        <v>4863</v>
      </c>
      <c r="M2197" t="s">
        <v>4138</v>
      </c>
    </row>
    <row r="2198" spans="2:13" ht="16" x14ac:dyDescent="0.2">
      <c r="B2198">
        <v>711019</v>
      </c>
      <c r="C2198" s="3">
        <v>0.05</v>
      </c>
      <c r="D2198">
        <v>0.13</v>
      </c>
      <c r="E2198">
        <v>0.05</v>
      </c>
      <c r="F2198">
        <v>0</v>
      </c>
      <c r="G2198" s="13" t="s">
        <v>2357</v>
      </c>
      <c r="H2198" t="s">
        <v>4121</v>
      </c>
      <c r="I2198">
        <v>411210</v>
      </c>
      <c r="J2198" s="13" t="s">
        <v>4134</v>
      </c>
      <c r="K2198" t="s">
        <v>4138</v>
      </c>
      <c r="L2198" t="s">
        <v>4868</v>
      </c>
      <c r="M2198" t="s">
        <v>4138</v>
      </c>
    </row>
    <row r="2199" spans="2:13" ht="16" x14ac:dyDescent="0.2">
      <c r="B2199">
        <v>711039</v>
      </c>
      <c r="C2199" s="3">
        <v>0.05</v>
      </c>
      <c r="D2199">
        <v>0.03</v>
      </c>
      <c r="E2199">
        <v>0.01</v>
      </c>
      <c r="F2199">
        <v>0.01</v>
      </c>
      <c r="G2199" s="13" t="s">
        <v>2358</v>
      </c>
      <c r="H2199" t="s">
        <v>4121</v>
      </c>
      <c r="I2199">
        <v>411210</v>
      </c>
      <c r="J2199" s="13" t="s">
        <v>4134</v>
      </c>
      <c r="K2199" t="s">
        <v>4138</v>
      </c>
      <c r="L2199" t="s">
        <v>4868</v>
      </c>
      <c r="M2199" t="s">
        <v>4138</v>
      </c>
    </row>
    <row r="2200" spans="2:13" ht="32" x14ac:dyDescent="0.2">
      <c r="B2200">
        <v>720926</v>
      </c>
      <c r="C2200" s="3">
        <v>0.05</v>
      </c>
      <c r="D2200">
        <v>0</v>
      </c>
      <c r="E2200">
        <v>0.04</v>
      </c>
      <c r="F2200">
        <v>0.01</v>
      </c>
      <c r="G2200" s="13" t="s">
        <v>2427</v>
      </c>
      <c r="H2200" t="s">
        <v>12</v>
      </c>
      <c r="I2200">
        <v>511210</v>
      </c>
      <c r="J2200" s="13" t="s">
        <v>4135</v>
      </c>
      <c r="K2200" t="s">
        <v>4138</v>
      </c>
      <c r="L2200" t="s">
        <v>4884</v>
      </c>
      <c r="M2200" t="s">
        <v>4138</v>
      </c>
    </row>
    <row r="2201" spans="2:13" ht="32" x14ac:dyDescent="0.2">
      <c r="B2201">
        <v>740200</v>
      </c>
      <c r="C2201" s="3">
        <v>0.05</v>
      </c>
      <c r="D2201">
        <v>0.22</v>
      </c>
      <c r="E2201">
        <v>0.27</v>
      </c>
      <c r="F2201">
        <v>0.25</v>
      </c>
      <c r="G2201" s="13" t="s">
        <v>2650</v>
      </c>
      <c r="H2201" t="s">
        <v>4121</v>
      </c>
      <c r="I2201">
        <v>311210</v>
      </c>
      <c r="J2201" s="13" t="s">
        <v>4126</v>
      </c>
      <c r="K2201" t="s">
        <v>4138</v>
      </c>
      <c r="L2201" t="s">
        <v>4932</v>
      </c>
      <c r="M2201" t="s">
        <v>4138</v>
      </c>
    </row>
    <row r="2202" spans="2:13" ht="32" x14ac:dyDescent="0.2">
      <c r="B2202">
        <v>740620</v>
      </c>
      <c r="C2202" s="3">
        <v>0.05</v>
      </c>
      <c r="D2202">
        <v>0</v>
      </c>
      <c r="E2202">
        <v>0.02</v>
      </c>
      <c r="F2202">
        <v>0.01</v>
      </c>
      <c r="G2202" s="13" t="s">
        <v>2661</v>
      </c>
      <c r="H2202" t="s">
        <v>4121</v>
      </c>
      <c r="I2202">
        <v>311210</v>
      </c>
      <c r="J2202" s="13" t="s">
        <v>4126</v>
      </c>
      <c r="K2202" t="s">
        <v>4138</v>
      </c>
      <c r="L2202" t="s">
        <v>4936</v>
      </c>
      <c r="M2202" t="s">
        <v>4138</v>
      </c>
    </row>
    <row r="2203" spans="2:13" ht="32" x14ac:dyDescent="0.2">
      <c r="B2203">
        <v>830150</v>
      </c>
      <c r="C2203" s="3">
        <v>0.05</v>
      </c>
      <c r="D2203">
        <v>0.13</v>
      </c>
      <c r="E2203">
        <v>0.16</v>
      </c>
      <c r="F2203">
        <v>0.1</v>
      </c>
      <c r="G2203" s="13" t="s">
        <v>2858</v>
      </c>
      <c r="H2203" t="s">
        <v>4120</v>
      </c>
      <c r="I2203">
        <v>311220</v>
      </c>
      <c r="J2203" s="13" t="s">
        <v>4126</v>
      </c>
      <c r="K2203" t="s">
        <v>4138</v>
      </c>
      <c r="L2203" t="s">
        <v>5008</v>
      </c>
      <c r="M2203" t="s">
        <v>4138</v>
      </c>
    </row>
    <row r="2204" spans="2:13" ht="32" x14ac:dyDescent="0.2">
      <c r="B2204">
        <v>840910</v>
      </c>
      <c r="C2204" s="3">
        <v>0.05</v>
      </c>
      <c r="D2204">
        <v>0.21</v>
      </c>
      <c r="E2204">
        <v>0</v>
      </c>
      <c r="F2204">
        <v>0</v>
      </c>
      <c r="G2204" s="13" t="s">
        <v>2915</v>
      </c>
      <c r="H2204" t="s">
        <v>4122</v>
      </c>
      <c r="I2204">
        <v>511220</v>
      </c>
      <c r="J2204" s="13" t="s">
        <v>4135</v>
      </c>
      <c r="K2204" t="s">
        <v>4138</v>
      </c>
      <c r="L2204" t="s">
        <v>5027</v>
      </c>
      <c r="M2204" t="s">
        <v>4138</v>
      </c>
    </row>
    <row r="2205" spans="2:13" ht="32" x14ac:dyDescent="0.2">
      <c r="B2205">
        <v>853910</v>
      </c>
      <c r="C2205" s="3">
        <v>0.05</v>
      </c>
      <c r="D2205">
        <v>0.06</v>
      </c>
      <c r="E2205">
        <v>0.03</v>
      </c>
      <c r="F2205">
        <v>0.02</v>
      </c>
      <c r="G2205" s="13" t="s">
        <v>3610</v>
      </c>
      <c r="H2205" t="s">
        <v>4122</v>
      </c>
      <c r="I2205">
        <v>511220</v>
      </c>
      <c r="J2205" s="13" t="s">
        <v>4135</v>
      </c>
      <c r="K2205" t="s">
        <v>4138</v>
      </c>
      <c r="L2205" t="s">
        <v>5142</v>
      </c>
      <c r="M2205" t="s">
        <v>4138</v>
      </c>
    </row>
    <row r="2206" spans="2:13" ht="32" x14ac:dyDescent="0.2">
      <c r="B2206">
        <v>900890</v>
      </c>
      <c r="C2206" s="3">
        <v>0.05</v>
      </c>
      <c r="D2206">
        <v>0.08</v>
      </c>
      <c r="E2206">
        <v>0.3</v>
      </c>
      <c r="F2206">
        <v>0.08</v>
      </c>
      <c r="G2206" s="13" t="s">
        <v>3812</v>
      </c>
      <c r="H2206" t="s">
        <v>4120</v>
      </c>
      <c r="I2206">
        <v>611220</v>
      </c>
      <c r="J2206" s="13" t="s">
        <v>4131</v>
      </c>
      <c r="K2206" t="s">
        <v>4138</v>
      </c>
      <c r="L2206" t="s">
        <v>5198</v>
      </c>
      <c r="M2206" t="s">
        <v>4138</v>
      </c>
    </row>
    <row r="2207" spans="2:13" ht="16" x14ac:dyDescent="0.2">
      <c r="B2207">
        <v>901290</v>
      </c>
      <c r="C2207" s="3">
        <v>0.05</v>
      </c>
      <c r="D2207">
        <v>0.08</v>
      </c>
      <c r="E2207">
        <v>0.04</v>
      </c>
      <c r="F2207">
        <v>0.04</v>
      </c>
      <c r="G2207" s="13" t="s">
        <v>3822</v>
      </c>
      <c r="H2207" t="s">
        <v>4122</v>
      </c>
      <c r="I2207">
        <v>711220</v>
      </c>
      <c r="J2207" s="13" t="s">
        <v>4124</v>
      </c>
      <c r="K2207" t="s">
        <v>4138</v>
      </c>
      <c r="L2207" t="s">
        <v>5200</v>
      </c>
      <c r="M2207" t="s">
        <v>4138</v>
      </c>
    </row>
    <row r="2208" spans="2:13" ht="32" x14ac:dyDescent="0.2">
      <c r="B2208">
        <v>910400</v>
      </c>
      <c r="C2208" s="3">
        <v>0.05</v>
      </c>
      <c r="D2208">
        <v>0.03</v>
      </c>
      <c r="E2208">
        <v>0.05</v>
      </c>
      <c r="F2208">
        <v>0.04</v>
      </c>
      <c r="G2208" s="13" t="s">
        <v>3932</v>
      </c>
      <c r="H2208" t="s">
        <v>4120</v>
      </c>
      <c r="I2208">
        <v>511220</v>
      </c>
      <c r="J2208" s="13" t="s">
        <v>4135</v>
      </c>
      <c r="K2208" t="s">
        <v>4138</v>
      </c>
      <c r="L2208" t="s">
        <v>5219</v>
      </c>
      <c r="M2208" t="s">
        <v>4138</v>
      </c>
    </row>
    <row r="2209" spans="2:13" ht="32" x14ac:dyDescent="0.2">
      <c r="B2209">
        <v>50590</v>
      </c>
      <c r="C2209" s="3">
        <v>0.04</v>
      </c>
      <c r="D2209">
        <v>0</v>
      </c>
      <c r="E2209">
        <v>0</v>
      </c>
      <c r="F2209">
        <v>0</v>
      </c>
      <c r="G2209" s="13" t="s">
        <v>30</v>
      </c>
      <c r="H2209" t="s">
        <v>4119</v>
      </c>
      <c r="I2209">
        <v>3111</v>
      </c>
      <c r="J2209" s="13" t="s">
        <v>4126</v>
      </c>
      <c r="K2209" t="s">
        <v>4138</v>
      </c>
      <c r="L2209" t="s">
        <v>4166</v>
      </c>
      <c r="M2209" t="s">
        <v>4138</v>
      </c>
    </row>
    <row r="2210" spans="2:13" ht="32" x14ac:dyDescent="0.2">
      <c r="B2210">
        <v>140120</v>
      </c>
      <c r="C2210" s="3">
        <v>0.04</v>
      </c>
      <c r="D2210">
        <v>0.08</v>
      </c>
      <c r="E2210">
        <v>0.28999999999999998</v>
      </c>
      <c r="F2210">
        <v>0.31</v>
      </c>
      <c r="G2210" s="13" t="s">
        <v>123</v>
      </c>
      <c r="H2210" t="s">
        <v>4119</v>
      </c>
      <c r="I2210">
        <v>1111</v>
      </c>
      <c r="J2210" s="13" t="s">
        <v>4123</v>
      </c>
      <c r="K2210" t="s">
        <v>4138</v>
      </c>
      <c r="L2210" t="s">
        <v>4241</v>
      </c>
      <c r="M2210" t="s">
        <v>4138</v>
      </c>
    </row>
    <row r="2211" spans="2:13" ht="32" x14ac:dyDescent="0.2">
      <c r="B2211">
        <v>140490</v>
      </c>
      <c r="C2211" s="3">
        <v>0.04</v>
      </c>
      <c r="D2211">
        <v>0.01</v>
      </c>
      <c r="E2211">
        <v>0.01</v>
      </c>
      <c r="F2211">
        <v>0</v>
      </c>
      <c r="G2211" s="13" t="s">
        <v>125</v>
      </c>
      <c r="H2211" t="s">
        <v>4119</v>
      </c>
      <c r="I2211">
        <v>1111</v>
      </c>
      <c r="J2211" s="13" t="s">
        <v>4123</v>
      </c>
      <c r="K2211" t="s">
        <v>4138</v>
      </c>
      <c r="L2211" t="s">
        <v>4242</v>
      </c>
      <c r="M2211" t="s">
        <v>4138</v>
      </c>
    </row>
    <row r="2212" spans="2:13" ht="32" x14ac:dyDescent="0.2">
      <c r="B2212">
        <v>151800</v>
      </c>
      <c r="C2212" s="3">
        <v>0.04</v>
      </c>
      <c r="D2212">
        <v>0.05</v>
      </c>
      <c r="E2212">
        <v>0</v>
      </c>
      <c r="F2212">
        <v>0.08</v>
      </c>
      <c r="G2212" s="13" t="s">
        <v>139</v>
      </c>
      <c r="H2212" t="s">
        <v>4121</v>
      </c>
      <c r="I2212">
        <v>111210</v>
      </c>
      <c r="J2212" s="13" t="s">
        <v>4123</v>
      </c>
      <c r="K2212" t="s">
        <v>4138</v>
      </c>
      <c r="L2212" t="s">
        <v>4252</v>
      </c>
      <c r="M2212" t="s">
        <v>4138</v>
      </c>
    </row>
    <row r="2213" spans="2:13" ht="32" x14ac:dyDescent="0.2">
      <c r="B2213">
        <v>250850</v>
      </c>
      <c r="C2213" s="3">
        <v>0.04</v>
      </c>
      <c r="D2213">
        <v>0.02</v>
      </c>
      <c r="E2213">
        <v>0.06</v>
      </c>
      <c r="F2213">
        <v>0.05</v>
      </c>
      <c r="G2213" s="13" t="s">
        <v>235</v>
      </c>
      <c r="H2213" t="s">
        <v>4119</v>
      </c>
      <c r="I2213">
        <v>3111</v>
      </c>
      <c r="J2213" s="13" t="s">
        <v>4126</v>
      </c>
      <c r="K2213" t="s">
        <v>4138</v>
      </c>
      <c r="L2213" t="s">
        <v>4304</v>
      </c>
      <c r="M2213" t="s">
        <v>4138</v>
      </c>
    </row>
    <row r="2214" spans="2:13" ht="32" x14ac:dyDescent="0.2">
      <c r="B2214">
        <v>251611</v>
      </c>
      <c r="C2214" s="3">
        <v>0.04</v>
      </c>
      <c r="D2214">
        <v>0</v>
      </c>
      <c r="E2214">
        <v>0</v>
      </c>
      <c r="F2214">
        <v>0</v>
      </c>
      <c r="G2214" s="13" t="s">
        <v>245</v>
      </c>
      <c r="H2214" t="s">
        <v>4119</v>
      </c>
      <c r="I2214">
        <v>3111</v>
      </c>
      <c r="J2214" s="13" t="s">
        <v>4126</v>
      </c>
      <c r="K2214" t="s">
        <v>4138</v>
      </c>
      <c r="L2214" t="s">
        <v>4312</v>
      </c>
      <c r="M2214" t="s">
        <v>4138</v>
      </c>
    </row>
    <row r="2215" spans="2:13" ht="32" x14ac:dyDescent="0.2">
      <c r="B2215">
        <v>271210</v>
      </c>
      <c r="C2215" s="3">
        <v>0.04</v>
      </c>
      <c r="D2215">
        <v>0</v>
      </c>
      <c r="E2215">
        <v>0.09</v>
      </c>
      <c r="F2215">
        <v>0.06</v>
      </c>
      <c r="G2215" s="13" t="s">
        <v>301</v>
      </c>
      <c r="H2215" t="s">
        <v>4121</v>
      </c>
      <c r="I2215">
        <v>211220</v>
      </c>
      <c r="J2215" s="13" t="s">
        <v>4127</v>
      </c>
      <c r="K2215" t="s">
        <v>4138</v>
      </c>
      <c r="L2215" t="s">
        <v>4349</v>
      </c>
      <c r="M2215" t="s">
        <v>4138</v>
      </c>
    </row>
    <row r="2216" spans="2:13" ht="32" x14ac:dyDescent="0.2">
      <c r="B2216">
        <v>281410</v>
      </c>
      <c r="C2216" s="3">
        <v>0.04</v>
      </c>
      <c r="D2216">
        <v>134.97999999999999</v>
      </c>
      <c r="E2216">
        <v>0.03</v>
      </c>
      <c r="F2216">
        <v>0.1</v>
      </c>
      <c r="G2216" s="13" t="s">
        <v>341</v>
      </c>
      <c r="H2216" t="s">
        <v>4121</v>
      </c>
      <c r="I2216">
        <v>211220</v>
      </c>
      <c r="J2216" s="13" t="s">
        <v>4127</v>
      </c>
      <c r="K2216" t="s">
        <v>4138</v>
      </c>
      <c r="L2216" t="s">
        <v>4366</v>
      </c>
      <c r="M2216" t="s">
        <v>4138</v>
      </c>
    </row>
    <row r="2217" spans="2:13" ht="32" x14ac:dyDescent="0.2">
      <c r="B2217">
        <v>282919</v>
      </c>
      <c r="C2217" s="3">
        <v>0.04</v>
      </c>
      <c r="D2217">
        <v>0</v>
      </c>
      <c r="E2217">
        <v>0</v>
      </c>
      <c r="F2217">
        <v>0.8</v>
      </c>
      <c r="G2217" s="13" t="s">
        <v>386</v>
      </c>
      <c r="H2217" t="s">
        <v>4121</v>
      </c>
      <c r="I2217">
        <v>211220</v>
      </c>
      <c r="J2217" s="13" t="s">
        <v>4127</v>
      </c>
      <c r="K2217" t="s">
        <v>4138</v>
      </c>
      <c r="L2217" t="s">
        <v>4381</v>
      </c>
      <c r="M2217" t="s">
        <v>4138</v>
      </c>
    </row>
    <row r="2218" spans="2:13" ht="32" x14ac:dyDescent="0.2">
      <c r="B2218">
        <v>283322</v>
      </c>
      <c r="C2218" s="3">
        <v>0.04</v>
      </c>
      <c r="D2218">
        <v>0.08</v>
      </c>
      <c r="E2218">
        <v>0.01</v>
      </c>
      <c r="F2218">
        <v>0</v>
      </c>
      <c r="G2218" s="13" t="s">
        <v>397</v>
      </c>
      <c r="H2218" t="s">
        <v>4121</v>
      </c>
      <c r="I2218">
        <v>211220</v>
      </c>
      <c r="J2218" s="13" t="s">
        <v>4127</v>
      </c>
      <c r="K2218" t="s">
        <v>4138</v>
      </c>
      <c r="L2218" t="s">
        <v>4385</v>
      </c>
      <c r="M2218" t="s">
        <v>4138</v>
      </c>
    </row>
    <row r="2219" spans="2:13" ht="32" x14ac:dyDescent="0.2">
      <c r="B2219">
        <v>283324</v>
      </c>
      <c r="C2219" s="3">
        <v>0.04</v>
      </c>
      <c r="D2219">
        <v>0.03</v>
      </c>
      <c r="E2219">
        <v>0</v>
      </c>
      <c r="F2219">
        <v>0.02</v>
      </c>
      <c r="G2219" s="13" t="s">
        <v>398</v>
      </c>
      <c r="H2219" t="s">
        <v>4121</v>
      </c>
      <c r="I2219">
        <v>211220</v>
      </c>
      <c r="J2219" s="13" t="s">
        <v>4127</v>
      </c>
      <c r="K2219" t="s">
        <v>4138</v>
      </c>
      <c r="L2219" t="s">
        <v>4385</v>
      </c>
      <c r="M2219" t="s">
        <v>4138</v>
      </c>
    </row>
    <row r="2220" spans="2:13" ht="32" x14ac:dyDescent="0.2">
      <c r="B2220">
        <v>290511</v>
      </c>
      <c r="C2220" s="3">
        <v>0.04</v>
      </c>
      <c r="D2220">
        <v>0</v>
      </c>
      <c r="E2220">
        <v>37.81</v>
      </c>
      <c r="F2220">
        <v>3.96</v>
      </c>
      <c r="G2220" s="13" t="s">
        <v>506</v>
      </c>
      <c r="H2220" t="s">
        <v>4121</v>
      </c>
      <c r="I2220">
        <v>211220</v>
      </c>
      <c r="J2220" s="13" t="s">
        <v>4127</v>
      </c>
      <c r="K2220" t="s">
        <v>4138</v>
      </c>
      <c r="L2220" t="s">
        <v>4405</v>
      </c>
      <c r="M2220" t="s">
        <v>4138</v>
      </c>
    </row>
    <row r="2221" spans="2:13" ht="32" x14ac:dyDescent="0.2">
      <c r="B2221">
        <v>292021</v>
      </c>
      <c r="C2221" s="3">
        <v>0.04</v>
      </c>
      <c r="D2221">
        <v>0.06</v>
      </c>
      <c r="E2221">
        <v>0.06</v>
      </c>
      <c r="F2221">
        <v>0.16</v>
      </c>
      <c r="G2221" s="13" t="s">
        <v>632</v>
      </c>
      <c r="H2221" t="s">
        <v>12</v>
      </c>
      <c r="I2221">
        <v>211220</v>
      </c>
      <c r="J2221" s="13" t="s">
        <v>4128</v>
      </c>
      <c r="K2221" t="s">
        <v>4138</v>
      </c>
      <c r="L2221" t="s">
        <v>4420</v>
      </c>
      <c r="M2221" t="s">
        <v>4138</v>
      </c>
    </row>
    <row r="2222" spans="2:13" ht="32" x14ac:dyDescent="0.2">
      <c r="B2222">
        <v>292330</v>
      </c>
      <c r="C2222" s="3">
        <v>0.04</v>
      </c>
      <c r="D2222">
        <v>0</v>
      </c>
      <c r="E2222">
        <v>0</v>
      </c>
      <c r="F2222">
        <v>0.02</v>
      </c>
      <c r="G2222" s="13" t="s">
        <v>665</v>
      </c>
      <c r="H2222" t="s">
        <v>12</v>
      </c>
      <c r="I2222">
        <v>211220</v>
      </c>
      <c r="J2222" s="13" t="s">
        <v>4128</v>
      </c>
      <c r="K2222" t="s">
        <v>4138</v>
      </c>
      <c r="L2222" t="s">
        <v>4423</v>
      </c>
      <c r="M2222" t="s">
        <v>4138</v>
      </c>
    </row>
    <row r="2223" spans="2:13" ht="32" x14ac:dyDescent="0.2">
      <c r="B2223">
        <v>293392</v>
      </c>
      <c r="C2223" s="3">
        <v>0.04</v>
      </c>
      <c r="D2223">
        <v>0</v>
      </c>
      <c r="E2223">
        <v>0</v>
      </c>
      <c r="F2223">
        <v>0.03</v>
      </c>
      <c r="G2223" s="13" t="s">
        <v>721</v>
      </c>
      <c r="H2223" t="s">
        <v>12</v>
      </c>
      <c r="I2223">
        <v>211220</v>
      </c>
      <c r="J2223" s="13" t="s">
        <v>4128</v>
      </c>
      <c r="K2223" t="s">
        <v>4138</v>
      </c>
      <c r="L2223" t="s">
        <v>4433</v>
      </c>
      <c r="M2223" t="s">
        <v>4138</v>
      </c>
    </row>
    <row r="2224" spans="2:13" ht="16" x14ac:dyDescent="0.2">
      <c r="B2224">
        <v>360350</v>
      </c>
      <c r="C2224" s="3">
        <v>0.04</v>
      </c>
      <c r="D2224">
        <v>0.01</v>
      </c>
      <c r="E2224">
        <v>0</v>
      </c>
      <c r="F2224">
        <v>0</v>
      </c>
      <c r="G2224" s="13" t="s">
        <v>920</v>
      </c>
      <c r="H2224" t="s">
        <v>12</v>
      </c>
      <c r="I2224" t="s">
        <v>12</v>
      </c>
      <c r="J2224" s="13" t="s">
        <v>12</v>
      </c>
      <c r="K2224" t="s">
        <v>12</v>
      </c>
      <c r="L2224" t="s">
        <v>4491</v>
      </c>
      <c r="M2224" t="s">
        <v>4138</v>
      </c>
    </row>
    <row r="2225" spans="2:13" ht="16" x14ac:dyDescent="0.2">
      <c r="B2225">
        <v>382492</v>
      </c>
      <c r="C2225" s="3">
        <v>0.04</v>
      </c>
      <c r="D2225">
        <v>0.01</v>
      </c>
      <c r="E2225">
        <v>0</v>
      </c>
      <c r="F2225">
        <v>0</v>
      </c>
      <c r="G2225" s="13" t="s">
        <v>1005</v>
      </c>
      <c r="H2225" t="s">
        <v>12</v>
      </c>
      <c r="I2225" t="s">
        <v>12</v>
      </c>
      <c r="J2225" s="13" t="s">
        <v>12</v>
      </c>
      <c r="K2225" t="s">
        <v>12</v>
      </c>
      <c r="L2225" t="s">
        <v>4523</v>
      </c>
      <c r="M2225" t="s">
        <v>4138</v>
      </c>
    </row>
    <row r="2226" spans="2:13" ht="32" x14ac:dyDescent="0.2">
      <c r="B2226">
        <v>400520</v>
      </c>
      <c r="C2226" s="3">
        <v>0.04</v>
      </c>
      <c r="D2226">
        <v>0.25</v>
      </c>
      <c r="E2226">
        <v>0.13</v>
      </c>
      <c r="F2226">
        <v>0.33</v>
      </c>
      <c r="G2226" s="13" t="s">
        <v>1161</v>
      </c>
      <c r="H2226" t="s">
        <v>4121</v>
      </c>
      <c r="I2226">
        <v>211210</v>
      </c>
      <c r="J2226" s="13" t="s">
        <v>4127</v>
      </c>
      <c r="K2226" t="s">
        <v>4138</v>
      </c>
      <c r="L2226" t="s">
        <v>4557</v>
      </c>
      <c r="M2226" t="s">
        <v>4138</v>
      </c>
    </row>
    <row r="2227" spans="2:13" ht="32" x14ac:dyDescent="0.2">
      <c r="B2227">
        <v>441600</v>
      </c>
      <c r="C2227" s="3">
        <v>0.04</v>
      </c>
      <c r="D2227">
        <v>0.04</v>
      </c>
      <c r="E2227">
        <v>0.08</v>
      </c>
      <c r="F2227">
        <v>0.01</v>
      </c>
      <c r="G2227" s="13" t="s">
        <v>1310</v>
      </c>
      <c r="H2227" t="s">
        <v>4120</v>
      </c>
      <c r="I2227">
        <v>511220</v>
      </c>
      <c r="J2227" s="13" t="s">
        <v>4135</v>
      </c>
      <c r="K2227" t="s">
        <v>4138</v>
      </c>
      <c r="L2227" t="s">
        <v>4603</v>
      </c>
      <c r="M2227" t="s">
        <v>4138</v>
      </c>
    </row>
    <row r="2228" spans="2:13" ht="32" x14ac:dyDescent="0.2">
      <c r="B2228">
        <v>480449</v>
      </c>
      <c r="C2228" s="3">
        <v>0.04</v>
      </c>
      <c r="D2228">
        <v>0.01</v>
      </c>
      <c r="E2228">
        <v>0</v>
      </c>
      <c r="F2228">
        <v>0.03</v>
      </c>
      <c r="G2228" s="13" t="s">
        <v>1372</v>
      </c>
      <c r="H2228" t="s">
        <v>4121</v>
      </c>
      <c r="I2228">
        <v>611210</v>
      </c>
      <c r="J2228" s="13" t="s">
        <v>4131</v>
      </c>
      <c r="K2228" t="s">
        <v>4138</v>
      </c>
      <c r="L2228" t="s">
        <v>4623</v>
      </c>
      <c r="M2228" t="s">
        <v>4138</v>
      </c>
    </row>
    <row r="2229" spans="2:13" ht="32" x14ac:dyDescent="0.2">
      <c r="B2229">
        <v>520511</v>
      </c>
      <c r="C2229" s="3">
        <v>0.04</v>
      </c>
      <c r="D2229">
        <v>0.88</v>
      </c>
      <c r="E2229">
        <v>0.21</v>
      </c>
      <c r="F2229">
        <v>0.08</v>
      </c>
      <c r="G2229" s="13" t="s">
        <v>1506</v>
      </c>
      <c r="H2229" t="s">
        <v>4121</v>
      </c>
      <c r="I2229">
        <v>411220</v>
      </c>
      <c r="J2229" s="13" t="s">
        <v>4134</v>
      </c>
      <c r="K2229" t="s">
        <v>4138</v>
      </c>
      <c r="L2229" t="s">
        <v>4673</v>
      </c>
      <c r="M2229" t="s">
        <v>4138</v>
      </c>
    </row>
    <row r="2230" spans="2:13" ht="32" x14ac:dyDescent="0.2">
      <c r="B2230">
        <v>521152</v>
      </c>
      <c r="C2230" s="3">
        <v>0.04</v>
      </c>
      <c r="D2230">
        <v>0.1</v>
      </c>
      <c r="E2230">
        <v>0.01</v>
      </c>
      <c r="F2230">
        <v>0.01</v>
      </c>
      <c r="G2230" s="13" t="s">
        <v>1580</v>
      </c>
      <c r="H2230" t="s">
        <v>4121</v>
      </c>
      <c r="I2230">
        <v>411220</v>
      </c>
      <c r="J2230" s="13" t="s">
        <v>4134</v>
      </c>
      <c r="K2230" t="s">
        <v>4138</v>
      </c>
      <c r="L2230" t="s">
        <v>4679</v>
      </c>
      <c r="M2230" t="s">
        <v>4138</v>
      </c>
    </row>
    <row r="2231" spans="2:13" ht="16" x14ac:dyDescent="0.2">
      <c r="B2231">
        <v>550690</v>
      </c>
      <c r="C2231" s="3">
        <v>0.04</v>
      </c>
      <c r="D2231">
        <v>0.08</v>
      </c>
      <c r="E2231">
        <v>0.08</v>
      </c>
      <c r="F2231">
        <v>0</v>
      </c>
      <c r="G2231" s="13" t="s">
        <v>1695</v>
      </c>
      <c r="H2231" t="s">
        <v>4121</v>
      </c>
      <c r="I2231">
        <v>411210</v>
      </c>
      <c r="J2231" s="13" t="s">
        <v>4134</v>
      </c>
      <c r="K2231" t="s">
        <v>4138</v>
      </c>
      <c r="L2231" t="s">
        <v>4703</v>
      </c>
      <c r="M2231" t="s">
        <v>4138</v>
      </c>
    </row>
    <row r="2232" spans="2:13" ht="16" x14ac:dyDescent="0.2">
      <c r="B2232">
        <v>551693</v>
      </c>
      <c r="C2232" s="3">
        <v>0.04</v>
      </c>
      <c r="D2232">
        <v>0.55000000000000004</v>
      </c>
      <c r="E2232">
        <v>0.85</v>
      </c>
      <c r="F2232">
        <v>0.24</v>
      </c>
      <c r="G2232" s="13" t="s">
        <v>1774</v>
      </c>
      <c r="H2232" t="s">
        <v>4121</v>
      </c>
      <c r="I2232">
        <v>411220</v>
      </c>
      <c r="J2232" s="13" t="s">
        <v>4134</v>
      </c>
      <c r="K2232" t="s">
        <v>4138</v>
      </c>
      <c r="L2232" t="s">
        <v>4713</v>
      </c>
      <c r="M2232" t="s">
        <v>4138</v>
      </c>
    </row>
    <row r="2233" spans="2:13" ht="16" x14ac:dyDescent="0.2">
      <c r="B2233">
        <v>580131</v>
      </c>
      <c r="C2233" s="3">
        <v>0.04</v>
      </c>
      <c r="D2233">
        <v>0.01</v>
      </c>
      <c r="E2233">
        <v>0.02</v>
      </c>
      <c r="F2233">
        <v>0.01</v>
      </c>
      <c r="G2233" s="13" t="s">
        <v>1833</v>
      </c>
      <c r="H2233" t="s">
        <v>4121</v>
      </c>
      <c r="I2233">
        <v>411210</v>
      </c>
      <c r="J2233" s="13" t="s">
        <v>4134</v>
      </c>
      <c r="K2233" t="s">
        <v>4138</v>
      </c>
      <c r="L2233" t="s">
        <v>4728</v>
      </c>
      <c r="M2233" t="s">
        <v>4138</v>
      </c>
    </row>
    <row r="2234" spans="2:13" ht="16" x14ac:dyDescent="0.2">
      <c r="B2234">
        <v>600535</v>
      </c>
      <c r="C2234" s="3">
        <v>0.04</v>
      </c>
      <c r="D2234">
        <v>0.09</v>
      </c>
      <c r="E2234">
        <v>0</v>
      </c>
      <c r="F2234">
        <v>0.18</v>
      </c>
      <c r="G2234" s="13" t="s">
        <v>1904</v>
      </c>
      <c r="H2234" t="s">
        <v>12</v>
      </c>
      <c r="I2234">
        <v>411220</v>
      </c>
      <c r="J2234" s="13" t="s">
        <v>4137</v>
      </c>
      <c r="K2234" t="s">
        <v>4138</v>
      </c>
      <c r="L2234" t="s">
        <v>4754</v>
      </c>
      <c r="M2234" t="s">
        <v>4138</v>
      </c>
    </row>
    <row r="2235" spans="2:13" ht="32" x14ac:dyDescent="0.2">
      <c r="B2235">
        <v>720690</v>
      </c>
      <c r="C2235" s="3">
        <v>0.04</v>
      </c>
      <c r="D2235">
        <v>0.18</v>
      </c>
      <c r="E2235">
        <v>0</v>
      </c>
      <c r="F2235">
        <v>0.28999999999999998</v>
      </c>
      <c r="G2235" s="13" t="s">
        <v>2403</v>
      </c>
      <c r="H2235" t="s">
        <v>4121</v>
      </c>
      <c r="I2235">
        <v>511210</v>
      </c>
      <c r="J2235" s="13" t="s">
        <v>4135</v>
      </c>
      <c r="K2235" t="s">
        <v>4138</v>
      </c>
      <c r="L2235" t="s">
        <v>4881</v>
      </c>
      <c r="M2235" t="s">
        <v>4138</v>
      </c>
    </row>
    <row r="2236" spans="2:13" ht="32" x14ac:dyDescent="0.2">
      <c r="B2236">
        <v>721510</v>
      </c>
      <c r="C2236" s="3">
        <v>0.04</v>
      </c>
      <c r="D2236">
        <v>7.0000000000000007E-2</v>
      </c>
      <c r="E2236">
        <v>0.03</v>
      </c>
      <c r="F2236">
        <v>0.01</v>
      </c>
      <c r="G2236" s="13" t="s">
        <v>2460</v>
      </c>
      <c r="H2236" t="s">
        <v>4121</v>
      </c>
      <c r="I2236">
        <v>511210</v>
      </c>
      <c r="J2236" s="13" t="s">
        <v>4135</v>
      </c>
      <c r="K2236" t="s">
        <v>4138</v>
      </c>
      <c r="L2236" t="s">
        <v>4890</v>
      </c>
      <c r="M2236" t="s">
        <v>4138</v>
      </c>
    </row>
    <row r="2237" spans="2:13" ht="32" x14ac:dyDescent="0.2">
      <c r="B2237">
        <v>721631</v>
      </c>
      <c r="C2237" s="3">
        <v>0.04</v>
      </c>
      <c r="D2237">
        <v>0.02</v>
      </c>
      <c r="E2237">
        <v>0</v>
      </c>
      <c r="F2237">
        <v>0</v>
      </c>
      <c r="G2237" s="13" t="s">
        <v>2466</v>
      </c>
      <c r="H2237" t="s">
        <v>4121</v>
      </c>
      <c r="I2237">
        <v>511210</v>
      </c>
      <c r="J2237" s="13" t="s">
        <v>4135</v>
      </c>
      <c r="K2237" t="s">
        <v>4138</v>
      </c>
      <c r="L2237" t="s">
        <v>4891</v>
      </c>
      <c r="M2237" t="s">
        <v>4138</v>
      </c>
    </row>
    <row r="2238" spans="2:13" ht="32" x14ac:dyDescent="0.2">
      <c r="B2238">
        <v>721661</v>
      </c>
      <c r="C2238" s="3">
        <v>0.04</v>
      </c>
      <c r="D2238">
        <v>0.06</v>
      </c>
      <c r="E2238">
        <v>0.05</v>
      </c>
      <c r="F2238">
        <v>0</v>
      </c>
      <c r="G2238" s="13" t="s">
        <v>2471</v>
      </c>
      <c r="H2238" t="s">
        <v>12</v>
      </c>
      <c r="I2238">
        <v>511210</v>
      </c>
      <c r="J2238" s="13" t="s">
        <v>4135</v>
      </c>
      <c r="K2238" t="s">
        <v>4138</v>
      </c>
      <c r="L2238" t="s">
        <v>4891</v>
      </c>
      <c r="M2238" t="s">
        <v>4138</v>
      </c>
    </row>
    <row r="2239" spans="2:13" ht="32" x14ac:dyDescent="0.2">
      <c r="B2239">
        <v>722611</v>
      </c>
      <c r="C2239" s="3">
        <v>0.04</v>
      </c>
      <c r="D2239">
        <v>0.16</v>
      </c>
      <c r="E2239">
        <v>0.03</v>
      </c>
      <c r="F2239">
        <v>0</v>
      </c>
      <c r="G2239" s="13" t="s">
        <v>2514</v>
      </c>
      <c r="H2239" t="s">
        <v>12</v>
      </c>
      <c r="I2239">
        <v>511210</v>
      </c>
      <c r="J2239" s="13" t="s">
        <v>4135</v>
      </c>
      <c r="K2239" t="s">
        <v>4138</v>
      </c>
      <c r="L2239" t="s">
        <v>4901</v>
      </c>
      <c r="M2239" t="s">
        <v>4138</v>
      </c>
    </row>
    <row r="2240" spans="2:13" ht="32" x14ac:dyDescent="0.2">
      <c r="B2240">
        <v>830910</v>
      </c>
      <c r="C2240" s="3">
        <v>0.04</v>
      </c>
      <c r="D2240">
        <v>0</v>
      </c>
      <c r="E2240">
        <v>0.01</v>
      </c>
      <c r="F2240">
        <v>0.03</v>
      </c>
      <c r="G2240" s="13" t="s">
        <v>2883</v>
      </c>
      <c r="H2240" t="s">
        <v>4120</v>
      </c>
      <c r="I2240">
        <v>311220</v>
      </c>
      <c r="J2240" s="13" t="s">
        <v>4126</v>
      </c>
      <c r="K2240" t="s">
        <v>4138</v>
      </c>
      <c r="L2240" t="s">
        <v>5016</v>
      </c>
      <c r="M2240" t="s">
        <v>4138</v>
      </c>
    </row>
    <row r="2241" spans="2:13" ht="32" x14ac:dyDescent="0.2">
      <c r="B2241">
        <v>843590</v>
      </c>
      <c r="C2241" s="3">
        <v>0.04</v>
      </c>
      <c r="D2241">
        <v>0.01</v>
      </c>
      <c r="E2241">
        <v>0.06</v>
      </c>
      <c r="F2241">
        <v>0.06</v>
      </c>
      <c r="G2241" s="13" t="s">
        <v>3106</v>
      </c>
      <c r="H2241" t="s">
        <v>4122</v>
      </c>
      <c r="I2241">
        <v>111210</v>
      </c>
      <c r="J2241" s="13" t="s">
        <v>4123</v>
      </c>
      <c r="K2241" t="s">
        <v>4138</v>
      </c>
      <c r="L2241" t="s">
        <v>5053</v>
      </c>
      <c r="M2241" t="s">
        <v>4138</v>
      </c>
    </row>
    <row r="2242" spans="2:13" ht="32" x14ac:dyDescent="0.2">
      <c r="B2242">
        <v>854081</v>
      </c>
      <c r="C2242" s="3">
        <v>0.04</v>
      </c>
      <c r="D2242">
        <v>0.06</v>
      </c>
      <c r="E2242">
        <v>0</v>
      </c>
      <c r="F2242">
        <v>0</v>
      </c>
      <c r="G2242" s="13" t="s">
        <v>3628</v>
      </c>
      <c r="H2242" t="s">
        <v>4122</v>
      </c>
      <c r="I2242">
        <v>611220</v>
      </c>
      <c r="J2242" s="13" t="s">
        <v>4131</v>
      </c>
      <c r="K2242" t="s">
        <v>4138</v>
      </c>
      <c r="L2242" t="s">
        <v>5143</v>
      </c>
      <c r="M2242" t="s">
        <v>4138</v>
      </c>
    </row>
    <row r="2243" spans="2:13" ht="16" x14ac:dyDescent="0.2">
      <c r="B2243">
        <v>911120</v>
      </c>
      <c r="C2243" s="3">
        <v>0.04</v>
      </c>
      <c r="D2243">
        <v>0.45</v>
      </c>
      <c r="E2243">
        <v>0.76</v>
      </c>
      <c r="F2243">
        <v>0.21</v>
      </c>
      <c r="G2243" s="13" t="s">
        <v>3954</v>
      </c>
      <c r="H2243" t="s">
        <v>4121</v>
      </c>
      <c r="I2243">
        <v>711220</v>
      </c>
      <c r="J2243" s="13" t="s">
        <v>4124</v>
      </c>
      <c r="K2243" t="s">
        <v>4138</v>
      </c>
      <c r="L2243" t="s">
        <v>5225</v>
      </c>
      <c r="M2243" t="s">
        <v>4138</v>
      </c>
    </row>
    <row r="2244" spans="2:13" ht="32" x14ac:dyDescent="0.2">
      <c r="B2244">
        <v>60210</v>
      </c>
      <c r="C2244" s="3">
        <v>0.03</v>
      </c>
      <c r="D2244">
        <v>0</v>
      </c>
      <c r="E2244">
        <v>0</v>
      </c>
      <c r="F2244">
        <v>0</v>
      </c>
      <c r="G2244" s="13" t="s">
        <v>35</v>
      </c>
      <c r="H2244" t="s">
        <v>4119</v>
      </c>
      <c r="I2244">
        <v>3111</v>
      </c>
      <c r="J2244" s="13" t="s">
        <v>4126</v>
      </c>
      <c r="K2244" t="s">
        <v>4138</v>
      </c>
      <c r="L2244" t="s">
        <v>4171</v>
      </c>
      <c r="M2244" t="s">
        <v>4138</v>
      </c>
    </row>
    <row r="2245" spans="2:13" ht="32" x14ac:dyDescent="0.2">
      <c r="B2245">
        <v>151530</v>
      </c>
      <c r="C2245" s="3">
        <v>0.03</v>
      </c>
      <c r="D2245">
        <v>0</v>
      </c>
      <c r="E2245">
        <v>0</v>
      </c>
      <c r="F2245">
        <v>0</v>
      </c>
      <c r="G2245" s="13" t="s">
        <v>133</v>
      </c>
      <c r="H2245" t="s">
        <v>4121</v>
      </c>
      <c r="I2245">
        <v>111210</v>
      </c>
      <c r="J2245" s="13" t="s">
        <v>4123</v>
      </c>
      <c r="K2245" t="s">
        <v>4138</v>
      </c>
      <c r="L2245" t="s">
        <v>4249</v>
      </c>
      <c r="M2245" t="s">
        <v>4138</v>
      </c>
    </row>
    <row r="2246" spans="2:13" ht="32" x14ac:dyDescent="0.2">
      <c r="B2246">
        <v>170260</v>
      </c>
      <c r="C2246" s="3">
        <v>0.03</v>
      </c>
      <c r="D2246">
        <v>0</v>
      </c>
      <c r="E2246">
        <v>0.12</v>
      </c>
      <c r="F2246">
        <v>0.27</v>
      </c>
      <c r="G2246" s="13" t="s">
        <v>149</v>
      </c>
      <c r="H2246" t="s">
        <v>4121</v>
      </c>
      <c r="I2246">
        <v>111210</v>
      </c>
      <c r="J2246" s="13" t="s">
        <v>4123</v>
      </c>
      <c r="K2246" t="s">
        <v>4138</v>
      </c>
      <c r="L2246" t="s">
        <v>4257</v>
      </c>
      <c r="M2246" t="s">
        <v>4138</v>
      </c>
    </row>
    <row r="2247" spans="2:13" ht="32" x14ac:dyDescent="0.2">
      <c r="B2247">
        <v>230310</v>
      </c>
      <c r="C2247" s="3">
        <v>0.03</v>
      </c>
      <c r="D2247">
        <v>0.04</v>
      </c>
      <c r="E2247">
        <v>0.91</v>
      </c>
      <c r="F2247">
        <v>0.38</v>
      </c>
      <c r="G2247" s="13" t="s">
        <v>212</v>
      </c>
      <c r="H2247" t="s">
        <v>4119</v>
      </c>
      <c r="I2247">
        <v>111210</v>
      </c>
      <c r="J2247" s="13" t="s">
        <v>4123</v>
      </c>
      <c r="K2247" t="s">
        <v>4138</v>
      </c>
      <c r="L2247" t="s">
        <v>4289</v>
      </c>
      <c r="M2247" t="s">
        <v>4138</v>
      </c>
    </row>
    <row r="2248" spans="2:13" ht="32" x14ac:dyDescent="0.2">
      <c r="B2248">
        <v>230800</v>
      </c>
      <c r="C2248" s="3">
        <v>0.03</v>
      </c>
      <c r="D2248">
        <v>7.0000000000000007E-2</v>
      </c>
      <c r="E2248">
        <v>0</v>
      </c>
      <c r="F2248">
        <v>0</v>
      </c>
      <c r="G2248" s="13" t="s">
        <v>216</v>
      </c>
      <c r="H2248" t="s">
        <v>12</v>
      </c>
      <c r="I2248">
        <v>111210</v>
      </c>
      <c r="J2248" s="13" t="s">
        <v>4123</v>
      </c>
      <c r="K2248" t="s">
        <v>4138</v>
      </c>
      <c r="L2248" t="s">
        <v>4292</v>
      </c>
      <c r="M2248" t="s">
        <v>4138</v>
      </c>
    </row>
    <row r="2249" spans="2:13" ht="32" x14ac:dyDescent="0.2">
      <c r="B2249">
        <v>251320</v>
      </c>
      <c r="C2249" s="3">
        <v>0.03</v>
      </c>
      <c r="D2249">
        <v>0.04</v>
      </c>
      <c r="E2249">
        <v>0.04</v>
      </c>
      <c r="F2249">
        <v>0.03</v>
      </c>
      <c r="G2249" s="13" t="s">
        <v>242</v>
      </c>
      <c r="H2249" t="s">
        <v>12</v>
      </c>
      <c r="I2249">
        <v>3111</v>
      </c>
      <c r="J2249" s="13" t="s">
        <v>4126</v>
      </c>
      <c r="K2249" t="s">
        <v>4138</v>
      </c>
      <c r="L2249" t="s">
        <v>4309</v>
      </c>
      <c r="M2249" t="s">
        <v>4138</v>
      </c>
    </row>
    <row r="2250" spans="2:13" ht="32" x14ac:dyDescent="0.2">
      <c r="B2250">
        <v>281121</v>
      </c>
      <c r="C2250" s="3">
        <v>0.03</v>
      </c>
      <c r="D2250">
        <v>0.15</v>
      </c>
      <c r="E2250">
        <v>7.0000000000000007E-2</v>
      </c>
      <c r="F2250">
        <v>0.05</v>
      </c>
      <c r="G2250" s="13" t="s">
        <v>337</v>
      </c>
      <c r="H2250" t="s">
        <v>4121</v>
      </c>
      <c r="I2250">
        <v>211220</v>
      </c>
      <c r="J2250" s="13" t="s">
        <v>4127</v>
      </c>
      <c r="K2250" t="s">
        <v>4138</v>
      </c>
      <c r="L2250" t="s">
        <v>4363</v>
      </c>
      <c r="M2250" t="s">
        <v>4138</v>
      </c>
    </row>
    <row r="2251" spans="2:13" ht="32" x14ac:dyDescent="0.2">
      <c r="B2251">
        <v>281530</v>
      </c>
      <c r="C2251" s="3">
        <v>0.03</v>
      </c>
      <c r="D2251">
        <v>0</v>
      </c>
      <c r="E2251">
        <v>0</v>
      </c>
      <c r="F2251">
        <v>0</v>
      </c>
      <c r="G2251" s="13" t="s">
        <v>345</v>
      </c>
      <c r="H2251" t="s">
        <v>4121</v>
      </c>
      <c r="I2251">
        <v>211220</v>
      </c>
      <c r="J2251" s="13" t="s">
        <v>4127</v>
      </c>
      <c r="K2251" t="s">
        <v>4138</v>
      </c>
      <c r="L2251" t="s">
        <v>4367</v>
      </c>
      <c r="M2251" t="s">
        <v>4138</v>
      </c>
    </row>
    <row r="2252" spans="2:13" ht="32" x14ac:dyDescent="0.2">
      <c r="B2252">
        <v>284180</v>
      </c>
      <c r="C2252" s="3">
        <v>0.03</v>
      </c>
      <c r="D2252">
        <v>0.06</v>
      </c>
      <c r="E2252">
        <v>0.54</v>
      </c>
      <c r="F2252">
        <v>0</v>
      </c>
      <c r="G2252" s="13" t="s">
        <v>436</v>
      </c>
      <c r="H2252" t="s">
        <v>4121</v>
      </c>
      <c r="I2252">
        <v>211220</v>
      </c>
      <c r="J2252" s="13" t="s">
        <v>4127</v>
      </c>
      <c r="K2252" t="s">
        <v>4138</v>
      </c>
      <c r="L2252" t="s">
        <v>4392</v>
      </c>
      <c r="M2252" t="s">
        <v>4138</v>
      </c>
    </row>
    <row r="2253" spans="2:13" ht="32" x14ac:dyDescent="0.2">
      <c r="B2253">
        <v>290723</v>
      </c>
      <c r="C2253" s="3">
        <v>0.03</v>
      </c>
      <c r="D2253">
        <v>0.02</v>
      </c>
      <c r="E2253">
        <v>0</v>
      </c>
      <c r="F2253">
        <v>0</v>
      </c>
      <c r="G2253" s="13" t="s">
        <v>538</v>
      </c>
      <c r="H2253" t="s">
        <v>4121</v>
      </c>
      <c r="I2253">
        <v>211220</v>
      </c>
      <c r="J2253" s="13" t="s">
        <v>4127</v>
      </c>
      <c r="K2253" t="s">
        <v>4138</v>
      </c>
      <c r="L2253" t="s">
        <v>4407</v>
      </c>
      <c r="M2253" t="s">
        <v>4138</v>
      </c>
    </row>
    <row r="2254" spans="2:13" ht="32" x14ac:dyDescent="0.2">
      <c r="B2254">
        <v>291211</v>
      </c>
      <c r="C2254" s="3">
        <v>0.03</v>
      </c>
      <c r="D2254">
        <v>0.06</v>
      </c>
      <c r="E2254">
        <v>0.2</v>
      </c>
      <c r="F2254">
        <v>0.15</v>
      </c>
      <c r="G2254" s="13" t="s">
        <v>555</v>
      </c>
      <c r="H2254" t="s">
        <v>4121</v>
      </c>
      <c r="I2254">
        <v>211220</v>
      </c>
      <c r="J2254" s="13" t="s">
        <v>4127</v>
      </c>
      <c r="K2254" t="s">
        <v>4138</v>
      </c>
      <c r="L2254" t="s">
        <v>4412</v>
      </c>
      <c r="M2254" t="s">
        <v>4138</v>
      </c>
    </row>
    <row r="2255" spans="2:13" ht="32" x14ac:dyDescent="0.2">
      <c r="B2255">
        <v>293110</v>
      </c>
      <c r="C2255" s="3">
        <v>0.03</v>
      </c>
      <c r="D2255">
        <v>0</v>
      </c>
      <c r="E2255">
        <v>0</v>
      </c>
      <c r="F2255">
        <v>0</v>
      </c>
      <c r="G2255" s="13" t="s">
        <v>689</v>
      </c>
      <c r="H2255" t="s">
        <v>12</v>
      </c>
      <c r="I2255">
        <v>211220</v>
      </c>
      <c r="J2255" s="13" t="s">
        <v>4127</v>
      </c>
      <c r="K2255" t="s">
        <v>4138</v>
      </c>
      <c r="L2255" t="s">
        <v>4431</v>
      </c>
      <c r="M2255" t="s">
        <v>4138</v>
      </c>
    </row>
    <row r="2256" spans="2:13" ht="32" x14ac:dyDescent="0.2">
      <c r="B2256">
        <v>310250</v>
      </c>
      <c r="C2256" s="3">
        <v>0.03</v>
      </c>
      <c r="D2256">
        <v>0.56000000000000005</v>
      </c>
      <c r="E2256">
        <v>0</v>
      </c>
      <c r="F2256">
        <v>0.01</v>
      </c>
      <c r="G2256" s="13" t="s">
        <v>797</v>
      </c>
      <c r="H2256" t="s">
        <v>4121</v>
      </c>
      <c r="I2256">
        <v>111210</v>
      </c>
      <c r="J2256" s="13" t="s">
        <v>4123</v>
      </c>
      <c r="K2256" t="s">
        <v>4138</v>
      </c>
      <c r="L2256" t="s">
        <v>4450</v>
      </c>
      <c r="M2256" t="s">
        <v>4138</v>
      </c>
    </row>
    <row r="2257" spans="2:13" ht="16" x14ac:dyDescent="0.2">
      <c r="B2257">
        <v>330119</v>
      </c>
      <c r="C2257" s="3">
        <v>0.03</v>
      </c>
      <c r="D2257">
        <v>0.04</v>
      </c>
      <c r="E2257">
        <v>0.19</v>
      </c>
      <c r="F2257">
        <v>0.3</v>
      </c>
      <c r="G2257" s="13" t="s">
        <v>860</v>
      </c>
      <c r="H2257" t="s">
        <v>4121</v>
      </c>
      <c r="I2257">
        <v>711220</v>
      </c>
      <c r="J2257" s="13" t="s">
        <v>4124</v>
      </c>
      <c r="K2257" t="s">
        <v>4138</v>
      </c>
      <c r="L2257" t="s">
        <v>4469</v>
      </c>
      <c r="M2257" t="s">
        <v>4138</v>
      </c>
    </row>
    <row r="2258" spans="2:13" ht="32" x14ac:dyDescent="0.2">
      <c r="B2258">
        <v>370191</v>
      </c>
      <c r="C2258" s="3">
        <v>0.03</v>
      </c>
      <c r="D2258">
        <v>0.02</v>
      </c>
      <c r="E2258">
        <v>0.02</v>
      </c>
      <c r="F2258">
        <v>0</v>
      </c>
      <c r="G2258" s="13" t="s">
        <v>926</v>
      </c>
      <c r="H2258" t="s">
        <v>4120</v>
      </c>
      <c r="I2258">
        <v>611220</v>
      </c>
      <c r="J2258" s="13" t="s">
        <v>4131</v>
      </c>
      <c r="K2258" t="s">
        <v>4138</v>
      </c>
      <c r="L2258" t="s">
        <v>4494</v>
      </c>
      <c r="M2258" t="s">
        <v>4138</v>
      </c>
    </row>
    <row r="2259" spans="2:13" ht="32" x14ac:dyDescent="0.2">
      <c r="B2259">
        <v>400300</v>
      </c>
      <c r="C2259" s="3">
        <v>0.03</v>
      </c>
      <c r="D2259">
        <v>0.04</v>
      </c>
      <c r="E2259">
        <v>0</v>
      </c>
      <c r="F2259">
        <v>0.01</v>
      </c>
      <c r="G2259" s="13" t="s">
        <v>1158</v>
      </c>
      <c r="H2259" t="s">
        <v>4121</v>
      </c>
      <c r="I2259">
        <v>211210</v>
      </c>
      <c r="J2259" s="13" t="s">
        <v>4127</v>
      </c>
      <c r="K2259" t="s">
        <v>4138</v>
      </c>
      <c r="L2259" t="s">
        <v>4555</v>
      </c>
      <c r="M2259" t="s">
        <v>4138</v>
      </c>
    </row>
    <row r="2260" spans="2:13" ht="32" x14ac:dyDescent="0.2">
      <c r="B2260">
        <v>401120</v>
      </c>
      <c r="C2260" s="3">
        <v>0.03</v>
      </c>
      <c r="D2260">
        <v>0.01</v>
      </c>
      <c r="E2260">
        <v>0.39</v>
      </c>
      <c r="F2260">
        <v>3.94</v>
      </c>
      <c r="G2260" s="13" t="s">
        <v>1190</v>
      </c>
      <c r="H2260" t="s">
        <v>4120</v>
      </c>
      <c r="I2260">
        <v>511210</v>
      </c>
      <c r="J2260" s="13" t="s">
        <v>4135</v>
      </c>
      <c r="K2260" t="s">
        <v>4138</v>
      </c>
      <c r="L2260" t="s">
        <v>4563</v>
      </c>
      <c r="M2260" t="s">
        <v>4138</v>
      </c>
    </row>
    <row r="2261" spans="2:13" ht="32" x14ac:dyDescent="0.2">
      <c r="B2261">
        <v>401320</v>
      </c>
      <c r="C2261" s="3">
        <v>0.03</v>
      </c>
      <c r="D2261">
        <v>0.05</v>
      </c>
      <c r="E2261">
        <v>0.21</v>
      </c>
      <c r="F2261">
        <v>0.24</v>
      </c>
      <c r="G2261" s="13" t="s">
        <v>1200</v>
      </c>
      <c r="H2261" t="s">
        <v>4120</v>
      </c>
      <c r="I2261">
        <v>511210</v>
      </c>
      <c r="J2261" s="13" t="s">
        <v>4135</v>
      </c>
      <c r="K2261" t="s">
        <v>4138</v>
      </c>
      <c r="L2261" t="s">
        <v>4565</v>
      </c>
      <c r="M2261" t="s">
        <v>4138</v>
      </c>
    </row>
    <row r="2262" spans="2:13" ht="32" x14ac:dyDescent="0.2">
      <c r="B2262">
        <v>410692</v>
      </c>
      <c r="C2262" s="3">
        <v>0.03</v>
      </c>
      <c r="D2262">
        <v>0</v>
      </c>
      <c r="E2262">
        <v>0.04</v>
      </c>
      <c r="F2262">
        <v>0.06</v>
      </c>
      <c r="G2262" s="13" t="s">
        <v>1227</v>
      </c>
      <c r="H2262" t="s">
        <v>12</v>
      </c>
      <c r="I2262">
        <v>111210</v>
      </c>
      <c r="J2262" s="13" t="s">
        <v>4123</v>
      </c>
      <c r="K2262" t="s">
        <v>4138</v>
      </c>
      <c r="L2262" t="s">
        <v>4574</v>
      </c>
      <c r="M2262" t="s">
        <v>4138</v>
      </c>
    </row>
    <row r="2263" spans="2:13" ht="16" x14ac:dyDescent="0.2">
      <c r="B2263">
        <v>440220</v>
      </c>
      <c r="C2263" s="3">
        <v>0.03</v>
      </c>
      <c r="D2263">
        <v>0.04</v>
      </c>
      <c r="E2263">
        <v>0</v>
      </c>
      <c r="F2263">
        <v>0</v>
      </c>
      <c r="G2263" s="13" t="s">
        <v>1271</v>
      </c>
      <c r="H2263" t="s">
        <v>12</v>
      </c>
      <c r="I2263" t="s">
        <v>12</v>
      </c>
      <c r="J2263" s="13" t="s">
        <v>12</v>
      </c>
      <c r="K2263" t="s">
        <v>12</v>
      </c>
      <c r="L2263" t="s">
        <v>4590</v>
      </c>
      <c r="M2263" t="s">
        <v>4138</v>
      </c>
    </row>
    <row r="2264" spans="2:13" ht="32" x14ac:dyDescent="0.2">
      <c r="B2264">
        <v>440922</v>
      </c>
      <c r="C2264" s="3">
        <v>0.03</v>
      </c>
      <c r="D2264">
        <v>0.1</v>
      </c>
      <c r="E2264">
        <v>0.12</v>
      </c>
      <c r="F2264">
        <v>0.01</v>
      </c>
      <c r="G2264" s="13" t="s">
        <v>1287</v>
      </c>
      <c r="H2264" t="s">
        <v>12</v>
      </c>
      <c r="I2264">
        <v>311210</v>
      </c>
      <c r="J2264" s="13" t="s">
        <v>4133</v>
      </c>
      <c r="K2264" t="s">
        <v>4138</v>
      </c>
      <c r="L2264" t="s">
        <v>4596</v>
      </c>
      <c r="M2264" t="s">
        <v>4138</v>
      </c>
    </row>
    <row r="2265" spans="2:13" ht="32" x14ac:dyDescent="0.2">
      <c r="B2265">
        <v>441510</v>
      </c>
      <c r="C2265" s="3">
        <v>0.03</v>
      </c>
      <c r="D2265">
        <v>0.1</v>
      </c>
      <c r="E2265">
        <v>0.09</v>
      </c>
      <c r="F2265">
        <v>0.15</v>
      </c>
      <c r="G2265" s="13" t="s">
        <v>1308</v>
      </c>
      <c r="H2265" t="s">
        <v>4120</v>
      </c>
      <c r="I2265">
        <v>511220</v>
      </c>
      <c r="J2265" s="13" t="s">
        <v>4135</v>
      </c>
      <c r="K2265" t="s">
        <v>4138</v>
      </c>
      <c r="L2265" t="s">
        <v>4602</v>
      </c>
      <c r="M2265" t="s">
        <v>4138</v>
      </c>
    </row>
    <row r="2266" spans="2:13" ht="16" x14ac:dyDescent="0.2">
      <c r="B2266">
        <v>441819</v>
      </c>
      <c r="C2266" s="3">
        <v>0.03</v>
      </c>
      <c r="D2266">
        <v>0.02</v>
      </c>
      <c r="E2266">
        <v>0</v>
      </c>
      <c r="F2266">
        <v>0</v>
      </c>
      <c r="G2266" s="13" t="s">
        <v>1312</v>
      </c>
      <c r="H2266" t="s">
        <v>12</v>
      </c>
      <c r="I2266" t="s">
        <v>12</v>
      </c>
      <c r="J2266" s="13" t="s">
        <v>12</v>
      </c>
      <c r="K2266" t="s">
        <v>12</v>
      </c>
      <c r="L2266" t="s">
        <v>4605</v>
      </c>
      <c r="M2266" t="s">
        <v>4138</v>
      </c>
    </row>
    <row r="2267" spans="2:13" ht="16" x14ac:dyDescent="0.2">
      <c r="B2267">
        <v>441830</v>
      </c>
      <c r="C2267" s="3">
        <v>0.03</v>
      </c>
      <c r="D2267">
        <v>0</v>
      </c>
      <c r="E2267">
        <v>0</v>
      </c>
      <c r="F2267">
        <v>0</v>
      </c>
      <c r="G2267" s="13" t="s">
        <v>1314</v>
      </c>
      <c r="H2267" t="s">
        <v>4120</v>
      </c>
      <c r="I2267" t="s">
        <v>12</v>
      </c>
      <c r="J2267" s="13" t="s">
        <v>12</v>
      </c>
      <c r="K2267" t="s">
        <v>12</v>
      </c>
      <c r="L2267" t="s">
        <v>4605</v>
      </c>
      <c r="M2267" t="s">
        <v>4138</v>
      </c>
    </row>
    <row r="2268" spans="2:13" ht="32" x14ac:dyDescent="0.2">
      <c r="B2268">
        <v>482340</v>
      </c>
      <c r="C2268" s="3">
        <v>0.03</v>
      </c>
      <c r="D2268">
        <v>0.56999999999999995</v>
      </c>
      <c r="E2268">
        <v>0.59</v>
      </c>
      <c r="F2268">
        <v>0.57999999999999996</v>
      </c>
      <c r="G2268" s="13" t="s">
        <v>1443</v>
      </c>
      <c r="H2268" t="s">
        <v>4120</v>
      </c>
      <c r="I2268">
        <v>611220</v>
      </c>
      <c r="J2268" s="13" t="s">
        <v>4131</v>
      </c>
      <c r="K2268" t="s">
        <v>4138</v>
      </c>
      <c r="L2268" t="s">
        <v>4641</v>
      </c>
      <c r="M2268" t="s">
        <v>4138</v>
      </c>
    </row>
    <row r="2269" spans="2:13" ht="16" x14ac:dyDescent="0.2">
      <c r="B2269">
        <v>510121</v>
      </c>
      <c r="C2269" s="3">
        <v>0.03</v>
      </c>
      <c r="D2269">
        <v>0</v>
      </c>
      <c r="E2269">
        <v>0</v>
      </c>
      <c r="F2269">
        <v>0</v>
      </c>
      <c r="G2269" s="13" t="s">
        <v>1471</v>
      </c>
      <c r="H2269" t="s">
        <v>4119</v>
      </c>
      <c r="I2269">
        <v>4111</v>
      </c>
      <c r="J2269" s="13" t="s">
        <v>4134</v>
      </c>
      <c r="K2269" t="s">
        <v>4138</v>
      </c>
      <c r="L2269" t="s">
        <v>4658</v>
      </c>
      <c r="M2269" t="s">
        <v>4138</v>
      </c>
    </row>
    <row r="2270" spans="2:13" ht="32" x14ac:dyDescent="0.2">
      <c r="B2270">
        <v>520524</v>
      </c>
      <c r="C2270" s="3">
        <v>0.03</v>
      </c>
      <c r="D2270">
        <v>0.52</v>
      </c>
      <c r="E2270">
        <v>0.44</v>
      </c>
      <c r="F2270">
        <v>0.72</v>
      </c>
      <c r="G2270" s="13" t="s">
        <v>1513</v>
      </c>
      <c r="H2270" t="s">
        <v>4121</v>
      </c>
      <c r="I2270">
        <v>411220</v>
      </c>
      <c r="J2270" s="13" t="s">
        <v>4134</v>
      </c>
      <c r="K2270" t="s">
        <v>4138</v>
      </c>
      <c r="L2270" t="s">
        <v>4673</v>
      </c>
      <c r="M2270" t="s">
        <v>4138</v>
      </c>
    </row>
    <row r="2271" spans="2:13" ht="32" x14ac:dyDescent="0.2">
      <c r="B2271">
        <v>520623</v>
      </c>
      <c r="C2271" s="3">
        <v>0.03</v>
      </c>
      <c r="D2271">
        <v>0</v>
      </c>
      <c r="E2271">
        <v>0.15</v>
      </c>
      <c r="F2271">
        <v>0.04</v>
      </c>
      <c r="G2271" s="13" t="s">
        <v>1527</v>
      </c>
      <c r="H2271" t="s">
        <v>4121</v>
      </c>
      <c r="I2271">
        <v>411220</v>
      </c>
      <c r="J2271" s="13" t="s">
        <v>4134</v>
      </c>
      <c r="K2271" t="s">
        <v>4138</v>
      </c>
      <c r="L2271" t="s">
        <v>4674</v>
      </c>
      <c r="M2271" t="s">
        <v>4138</v>
      </c>
    </row>
    <row r="2272" spans="2:13" ht="16" x14ac:dyDescent="0.2">
      <c r="B2272">
        <v>530290</v>
      </c>
      <c r="C2272" s="3">
        <v>0.03</v>
      </c>
      <c r="D2272">
        <v>0.02</v>
      </c>
      <c r="E2272">
        <v>0.11</v>
      </c>
      <c r="F2272">
        <v>0.03</v>
      </c>
      <c r="G2272" s="13" t="s">
        <v>1592</v>
      </c>
      <c r="H2272" t="s">
        <v>4119</v>
      </c>
      <c r="I2272">
        <v>4111</v>
      </c>
      <c r="J2272" s="13" t="s">
        <v>4134</v>
      </c>
      <c r="K2272" t="s">
        <v>4138</v>
      </c>
      <c r="L2272" t="s">
        <v>4681</v>
      </c>
      <c r="M2272" t="s">
        <v>4138</v>
      </c>
    </row>
    <row r="2273" spans="2:13" ht="32" x14ac:dyDescent="0.2">
      <c r="B2273">
        <v>530500</v>
      </c>
      <c r="C2273" s="3">
        <v>0.03</v>
      </c>
      <c r="D2273">
        <v>0</v>
      </c>
      <c r="E2273">
        <v>0</v>
      </c>
      <c r="F2273">
        <v>0.02</v>
      </c>
      <c r="G2273" s="13" t="s">
        <v>1595</v>
      </c>
      <c r="H2273" t="s">
        <v>12</v>
      </c>
      <c r="I2273">
        <v>4111</v>
      </c>
      <c r="J2273" s="13" t="s">
        <v>4134</v>
      </c>
      <c r="K2273" t="s">
        <v>4138</v>
      </c>
      <c r="L2273" t="s">
        <v>4683</v>
      </c>
      <c r="M2273" t="s">
        <v>4138</v>
      </c>
    </row>
    <row r="2274" spans="2:13" ht="32" x14ac:dyDescent="0.2">
      <c r="B2274">
        <v>550952</v>
      </c>
      <c r="C2274" s="3">
        <v>0.03</v>
      </c>
      <c r="D2274">
        <v>0</v>
      </c>
      <c r="E2274">
        <v>0</v>
      </c>
      <c r="F2274">
        <v>0</v>
      </c>
      <c r="G2274" s="13" t="s">
        <v>1708</v>
      </c>
      <c r="H2274" t="s">
        <v>4121</v>
      </c>
      <c r="I2274">
        <v>411220</v>
      </c>
      <c r="J2274" s="13" t="s">
        <v>4134</v>
      </c>
      <c r="K2274" t="s">
        <v>4138</v>
      </c>
      <c r="L2274" t="s">
        <v>4706</v>
      </c>
      <c r="M2274" t="s">
        <v>4138</v>
      </c>
    </row>
    <row r="2275" spans="2:13" ht="16" x14ac:dyDescent="0.2">
      <c r="B2275">
        <v>551349</v>
      </c>
      <c r="C2275" s="3">
        <v>0.03</v>
      </c>
      <c r="D2275">
        <v>0.08</v>
      </c>
      <c r="E2275">
        <v>0.03</v>
      </c>
      <c r="F2275">
        <v>7.0000000000000007E-2</v>
      </c>
      <c r="G2275" s="13" t="s">
        <v>1737</v>
      </c>
      <c r="H2275" t="s">
        <v>4121</v>
      </c>
      <c r="I2275">
        <v>411220</v>
      </c>
      <c r="J2275" s="13" t="s">
        <v>4134</v>
      </c>
      <c r="K2275" t="s">
        <v>4138</v>
      </c>
      <c r="L2275" t="s">
        <v>4710</v>
      </c>
      <c r="M2275" t="s">
        <v>4138</v>
      </c>
    </row>
    <row r="2276" spans="2:13" ht="16" x14ac:dyDescent="0.2">
      <c r="B2276">
        <v>590290</v>
      </c>
      <c r="C2276" s="3">
        <v>0.03</v>
      </c>
      <c r="D2276">
        <v>0.22</v>
      </c>
      <c r="E2276">
        <v>0.09</v>
      </c>
      <c r="F2276">
        <v>0.02</v>
      </c>
      <c r="G2276" s="13" t="s">
        <v>1865</v>
      </c>
      <c r="H2276" t="s">
        <v>4121</v>
      </c>
      <c r="I2276">
        <v>411220</v>
      </c>
      <c r="J2276" s="13" t="s">
        <v>4134</v>
      </c>
      <c r="K2276" t="s">
        <v>4138</v>
      </c>
      <c r="L2276" t="s">
        <v>4740</v>
      </c>
      <c r="M2276" t="s">
        <v>4138</v>
      </c>
    </row>
    <row r="2277" spans="2:13" ht="16" x14ac:dyDescent="0.2">
      <c r="B2277">
        <v>600320</v>
      </c>
      <c r="C2277" s="3">
        <v>0.03</v>
      </c>
      <c r="D2277">
        <v>0.17</v>
      </c>
      <c r="E2277">
        <v>0.43</v>
      </c>
      <c r="F2277">
        <v>1.28</v>
      </c>
      <c r="G2277" s="13" t="s">
        <v>1894</v>
      </c>
      <c r="H2277" t="s">
        <v>12</v>
      </c>
      <c r="I2277">
        <v>411220</v>
      </c>
      <c r="J2277" s="13" t="s">
        <v>4134</v>
      </c>
      <c r="K2277" t="s">
        <v>4138</v>
      </c>
      <c r="L2277" t="s">
        <v>4752</v>
      </c>
      <c r="M2277" t="s">
        <v>4138</v>
      </c>
    </row>
    <row r="2278" spans="2:13" ht="32" x14ac:dyDescent="0.2">
      <c r="B2278">
        <v>680100</v>
      </c>
      <c r="C2278" s="3">
        <v>0.03</v>
      </c>
      <c r="D2278">
        <v>0.01</v>
      </c>
      <c r="E2278">
        <v>0.03</v>
      </c>
      <c r="F2278">
        <v>0.02</v>
      </c>
      <c r="G2278" s="13" t="s">
        <v>2198</v>
      </c>
      <c r="H2278" t="s">
        <v>4121</v>
      </c>
      <c r="I2278">
        <v>311220</v>
      </c>
      <c r="J2278" s="13" t="s">
        <v>4126</v>
      </c>
      <c r="K2278" t="s">
        <v>4138</v>
      </c>
      <c r="L2278" t="s">
        <v>4819</v>
      </c>
      <c r="M2278" t="s">
        <v>4138</v>
      </c>
    </row>
    <row r="2279" spans="2:13" ht="32" x14ac:dyDescent="0.2">
      <c r="B2279">
        <v>680210</v>
      </c>
      <c r="C2279" s="3">
        <v>0.03</v>
      </c>
      <c r="D2279">
        <v>0.01</v>
      </c>
      <c r="E2279">
        <v>0.04</v>
      </c>
      <c r="F2279">
        <v>0</v>
      </c>
      <c r="G2279" s="13" t="s">
        <v>2199</v>
      </c>
      <c r="H2279" t="s">
        <v>4120</v>
      </c>
      <c r="I2279">
        <v>311220</v>
      </c>
      <c r="J2279" s="13" t="s">
        <v>4126</v>
      </c>
      <c r="K2279" t="s">
        <v>4138</v>
      </c>
      <c r="L2279" t="s">
        <v>4820</v>
      </c>
      <c r="M2279" t="s">
        <v>4138</v>
      </c>
    </row>
    <row r="2280" spans="2:13" ht="32" x14ac:dyDescent="0.2">
      <c r="B2280">
        <v>681140</v>
      </c>
      <c r="C2280" s="3">
        <v>0.03</v>
      </c>
      <c r="D2280">
        <v>0.02</v>
      </c>
      <c r="E2280">
        <v>0.03</v>
      </c>
      <c r="F2280">
        <v>0.02</v>
      </c>
      <c r="G2280" s="13" t="s">
        <v>2229</v>
      </c>
      <c r="H2280" t="s">
        <v>12</v>
      </c>
      <c r="I2280">
        <v>311220</v>
      </c>
      <c r="J2280" s="13" t="s">
        <v>4126</v>
      </c>
      <c r="K2280" t="s">
        <v>4138</v>
      </c>
      <c r="L2280" t="s">
        <v>4829</v>
      </c>
      <c r="M2280" t="s">
        <v>4138</v>
      </c>
    </row>
    <row r="2281" spans="2:13" ht="32" x14ac:dyDescent="0.2">
      <c r="B2281">
        <v>690410</v>
      </c>
      <c r="C2281" s="3">
        <v>0.03</v>
      </c>
      <c r="D2281">
        <v>0.08</v>
      </c>
      <c r="E2281">
        <v>0.01</v>
      </c>
      <c r="F2281">
        <v>0</v>
      </c>
      <c r="G2281" s="13" t="s">
        <v>2251</v>
      </c>
      <c r="H2281" t="s">
        <v>4120</v>
      </c>
      <c r="I2281">
        <v>311220</v>
      </c>
      <c r="J2281" s="13" t="s">
        <v>4126</v>
      </c>
      <c r="K2281" t="s">
        <v>4138</v>
      </c>
      <c r="L2281" t="s">
        <v>4837</v>
      </c>
      <c r="M2281" t="s">
        <v>4138</v>
      </c>
    </row>
    <row r="2282" spans="2:13" ht="32" x14ac:dyDescent="0.2">
      <c r="B2282">
        <v>720825</v>
      </c>
      <c r="C2282" s="3">
        <v>0.03</v>
      </c>
      <c r="D2282">
        <v>7.0000000000000007E-2</v>
      </c>
      <c r="E2282">
        <v>0.79</v>
      </c>
      <c r="F2282">
        <v>0.85</v>
      </c>
      <c r="G2282" s="13" t="s">
        <v>2409</v>
      </c>
      <c r="H2282" t="s">
        <v>12</v>
      </c>
      <c r="I2282">
        <v>511210</v>
      </c>
      <c r="J2282" s="13" t="s">
        <v>4135</v>
      </c>
      <c r="K2282" t="s">
        <v>4138</v>
      </c>
      <c r="L2282" t="s">
        <v>4883</v>
      </c>
      <c r="M2282" t="s">
        <v>4138</v>
      </c>
    </row>
    <row r="2283" spans="2:13" ht="32" x14ac:dyDescent="0.2">
      <c r="B2283">
        <v>721041</v>
      </c>
      <c r="C2283" s="3">
        <v>0.03</v>
      </c>
      <c r="D2283">
        <v>0</v>
      </c>
      <c r="E2283">
        <v>0.18</v>
      </c>
      <c r="F2283">
        <v>0.03</v>
      </c>
      <c r="G2283" s="13" t="s">
        <v>2434</v>
      </c>
      <c r="H2283" t="s">
        <v>4121</v>
      </c>
      <c r="I2283">
        <v>511210</v>
      </c>
      <c r="J2283" s="13" t="s">
        <v>4135</v>
      </c>
      <c r="K2283" t="s">
        <v>4138</v>
      </c>
      <c r="L2283" t="s">
        <v>4885</v>
      </c>
      <c r="M2283" t="s">
        <v>4138</v>
      </c>
    </row>
    <row r="2284" spans="2:13" ht="32" x14ac:dyDescent="0.2">
      <c r="B2284">
        <v>721622</v>
      </c>
      <c r="C2284" s="3">
        <v>0.03</v>
      </c>
      <c r="D2284">
        <v>0.04</v>
      </c>
      <c r="E2284">
        <v>0.04</v>
      </c>
      <c r="F2284">
        <v>0</v>
      </c>
      <c r="G2284" s="13" t="s">
        <v>2465</v>
      </c>
      <c r="H2284" t="s">
        <v>4121</v>
      </c>
      <c r="I2284">
        <v>511210</v>
      </c>
      <c r="J2284" s="13" t="s">
        <v>4135</v>
      </c>
      <c r="K2284" t="s">
        <v>4138</v>
      </c>
      <c r="L2284" t="s">
        <v>4891</v>
      </c>
      <c r="M2284" t="s">
        <v>4138</v>
      </c>
    </row>
    <row r="2285" spans="2:13" ht="32" x14ac:dyDescent="0.2">
      <c r="B2285">
        <v>721899</v>
      </c>
      <c r="C2285" s="3">
        <v>0.03</v>
      </c>
      <c r="D2285">
        <v>2.62</v>
      </c>
      <c r="E2285">
        <v>0.91</v>
      </c>
      <c r="F2285">
        <v>0.06</v>
      </c>
      <c r="G2285" s="13" t="s">
        <v>2479</v>
      </c>
      <c r="H2285" t="s">
        <v>12</v>
      </c>
      <c r="I2285">
        <v>511210</v>
      </c>
      <c r="J2285" s="13" t="s">
        <v>4135</v>
      </c>
      <c r="K2285" t="s">
        <v>4138</v>
      </c>
      <c r="L2285" t="s">
        <v>4893</v>
      </c>
      <c r="M2285" t="s">
        <v>4138</v>
      </c>
    </row>
    <row r="2286" spans="2:13" ht="16" x14ac:dyDescent="0.2">
      <c r="B2286">
        <v>811249</v>
      </c>
      <c r="C2286" s="3">
        <v>0.03</v>
      </c>
      <c r="D2286">
        <v>0.02</v>
      </c>
      <c r="E2286">
        <v>0</v>
      </c>
      <c r="F2286">
        <v>0</v>
      </c>
      <c r="G2286" s="13" t="s">
        <v>20</v>
      </c>
      <c r="H2286" t="s">
        <v>12</v>
      </c>
      <c r="I2286" t="s">
        <v>12</v>
      </c>
      <c r="J2286" s="13" t="s">
        <v>12</v>
      </c>
      <c r="K2286" t="s">
        <v>12</v>
      </c>
      <c r="L2286" t="s">
        <v>4203</v>
      </c>
      <c r="M2286" t="s">
        <v>4138</v>
      </c>
    </row>
    <row r="2287" spans="2:13" ht="32" x14ac:dyDescent="0.2">
      <c r="B2287">
        <v>840733</v>
      </c>
      <c r="C2287" s="3">
        <v>0.03</v>
      </c>
      <c r="D2287">
        <v>0.02</v>
      </c>
      <c r="E2287">
        <v>0.04</v>
      </c>
      <c r="F2287">
        <v>0.83</v>
      </c>
      <c r="G2287" s="13" t="s">
        <v>2910</v>
      </c>
      <c r="H2287" t="s">
        <v>4122</v>
      </c>
      <c r="I2287">
        <v>511220</v>
      </c>
      <c r="J2287" s="13" t="s">
        <v>4135</v>
      </c>
      <c r="K2287" t="s">
        <v>4138</v>
      </c>
      <c r="L2287" t="s">
        <v>5025</v>
      </c>
      <c r="M2287" t="s">
        <v>4138</v>
      </c>
    </row>
    <row r="2288" spans="2:13" ht="32" x14ac:dyDescent="0.2">
      <c r="B2288">
        <v>121120</v>
      </c>
      <c r="C2288" s="3">
        <v>0.02</v>
      </c>
      <c r="D2288">
        <v>0.03</v>
      </c>
      <c r="E2288">
        <v>0.02</v>
      </c>
      <c r="F2288">
        <v>0.03</v>
      </c>
      <c r="G2288" s="13" t="s">
        <v>107</v>
      </c>
      <c r="H2288" t="s">
        <v>4119</v>
      </c>
      <c r="I2288">
        <v>1111</v>
      </c>
      <c r="J2288" s="13" t="s">
        <v>4123</v>
      </c>
      <c r="K2288" t="s">
        <v>4138</v>
      </c>
      <c r="L2288" t="s">
        <v>4237</v>
      </c>
      <c r="M2288" t="s">
        <v>4138</v>
      </c>
    </row>
    <row r="2289" spans="2:13" ht="32" x14ac:dyDescent="0.2">
      <c r="B2289">
        <v>121229</v>
      </c>
      <c r="C2289" s="3">
        <v>0.02</v>
      </c>
      <c r="D2289">
        <v>0.02</v>
      </c>
      <c r="E2289">
        <v>0.01</v>
      </c>
      <c r="F2289">
        <v>0</v>
      </c>
      <c r="G2289" s="13" t="s">
        <v>110</v>
      </c>
      <c r="H2289" t="s">
        <v>12</v>
      </c>
      <c r="I2289">
        <v>1111</v>
      </c>
      <c r="J2289" s="13" t="s">
        <v>4123</v>
      </c>
      <c r="K2289" t="s">
        <v>4138</v>
      </c>
      <c r="L2289" t="s">
        <v>4238</v>
      </c>
      <c r="M2289" t="s">
        <v>4138</v>
      </c>
    </row>
    <row r="2290" spans="2:13" ht="32" x14ac:dyDescent="0.2">
      <c r="B2290">
        <v>251710</v>
      </c>
      <c r="C2290" s="3">
        <v>0.02</v>
      </c>
      <c r="D2290">
        <v>0.01</v>
      </c>
      <c r="E2290">
        <v>0.05</v>
      </c>
      <c r="F2290">
        <v>0.01</v>
      </c>
      <c r="G2290" s="13" t="s">
        <v>246</v>
      </c>
      <c r="H2290" t="s">
        <v>4119</v>
      </c>
      <c r="I2290">
        <v>3111</v>
      </c>
      <c r="J2290" s="13" t="s">
        <v>4126</v>
      </c>
      <c r="K2290" t="s">
        <v>4138</v>
      </c>
      <c r="L2290" t="s">
        <v>4313</v>
      </c>
      <c r="M2290" t="s">
        <v>4138</v>
      </c>
    </row>
    <row r="2291" spans="2:13" ht="32" x14ac:dyDescent="0.2">
      <c r="B2291">
        <v>271099</v>
      </c>
      <c r="C2291" s="3">
        <v>0.02</v>
      </c>
      <c r="D2291">
        <v>0.02</v>
      </c>
      <c r="E2291">
        <v>0.01</v>
      </c>
      <c r="F2291">
        <v>0</v>
      </c>
      <c r="G2291" s="13" t="s">
        <v>294</v>
      </c>
      <c r="H2291" t="s">
        <v>4120</v>
      </c>
      <c r="I2291">
        <v>2111</v>
      </c>
      <c r="J2291" s="13" t="s">
        <v>4127</v>
      </c>
      <c r="K2291" t="s">
        <v>4138</v>
      </c>
      <c r="L2291" t="s">
        <v>4347</v>
      </c>
      <c r="M2291" t="s">
        <v>4138</v>
      </c>
    </row>
    <row r="2292" spans="2:13" ht="32" x14ac:dyDescent="0.2">
      <c r="B2292">
        <v>280620</v>
      </c>
      <c r="C2292" s="3">
        <v>0.02</v>
      </c>
      <c r="D2292">
        <v>0.03</v>
      </c>
      <c r="E2292">
        <v>0.03</v>
      </c>
      <c r="F2292">
        <v>0</v>
      </c>
      <c r="G2292" s="13" t="s">
        <v>329</v>
      </c>
      <c r="H2292" t="s">
        <v>4121</v>
      </c>
      <c r="I2292">
        <v>211220</v>
      </c>
      <c r="J2292" s="13" t="s">
        <v>4127</v>
      </c>
      <c r="K2292" t="s">
        <v>4138</v>
      </c>
      <c r="L2292" t="s">
        <v>4358</v>
      </c>
      <c r="M2292" t="s">
        <v>4138</v>
      </c>
    </row>
    <row r="2293" spans="2:13" ht="32" x14ac:dyDescent="0.2">
      <c r="B2293">
        <v>281512</v>
      </c>
      <c r="C2293" s="3">
        <v>0.02</v>
      </c>
      <c r="D2293">
        <v>0</v>
      </c>
      <c r="E2293">
        <v>0</v>
      </c>
      <c r="F2293">
        <v>8.4700000000000006</v>
      </c>
      <c r="G2293" s="13" t="s">
        <v>343</v>
      </c>
      <c r="H2293" t="s">
        <v>4121</v>
      </c>
      <c r="I2293">
        <v>211220</v>
      </c>
      <c r="J2293" s="13" t="s">
        <v>4127</v>
      </c>
      <c r="K2293" t="s">
        <v>4138</v>
      </c>
      <c r="L2293" t="s">
        <v>4367</v>
      </c>
      <c r="M2293" t="s">
        <v>4138</v>
      </c>
    </row>
    <row r="2294" spans="2:13" ht="32" x14ac:dyDescent="0.2">
      <c r="B2294">
        <v>284330</v>
      </c>
      <c r="C2294" s="3">
        <v>0.02</v>
      </c>
      <c r="D2294">
        <v>0</v>
      </c>
      <c r="E2294">
        <v>0</v>
      </c>
      <c r="F2294">
        <v>0</v>
      </c>
      <c r="G2294" s="13" t="s">
        <v>442</v>
      </c>
      <c r="H2294" t="s">
        <v>4121</v>
      </c>
      <c r="I2294">
        <v>211220</v>
      </c>
      <c r="J2294" s="13" t="s">
        <v>4127</v>
      </c>
      <c r="K2294" t="s">
        <v>4138</v>
      </c>
      <c r="L2294" t="s">
        <v>4394</v>
      </c>
      <c r="M2294" t="s">
        <v>4138</v>
      </c>
    </row>
    <row r="2295" spans="2:13" ht="16" x14ac:dyDescent="0.2">
      <c r="B2295">
        <v>290349</v>
      </c>
      <c r="C2295" s="3">
        <v>0.02</v>
      </c>
      <c r="D2295">
        <v>2.0099999999999998</v>
      </c>
      <c r="E2295">
        <v>0</v>
      </c>
      <c r="F2295">
        <v>0</v>
      </c>
      <c r="G2295" s="13" t="s">
        <v>486</v>
      </c>
      <c r="H2295" t="s">
        <v>12</v>
      </c>
      <c r="I2295" t="s">
        <v>12</v>
      </c>
      <c r="J2295" s="13" t="s">
        <v>12</v>
      </c>
      <c r="K2295" t="s">
        <v>12</v>
      </c>
      <c r="L2295" t="s">
        <v>4403</v>
      </c>
      <c r="M2295" t="s">
        <v>4138</v>
      </c>
    </row>
    <row r="2296" spans="2:13" ht="32" x14ac:dyDescent="0.2">
      <c r="B2296">
        <v>290351</v>
      </c>
      <c r="C2296" s="3">
        <v>0.02</v>
      </c>
      <c r="D2296">
        <v>0</v>
      </c>
      <c r="E2296">
        <v>0</v>
      </c>
      <c r="F2296">
        <v>0</v>
      </c>
      <c r="G2296" s="13" t="s">
        <v>487</v>
      </c>
      <c r="H2296" t="s">
        <v>4121</v>
      </c>
      <c r="I2296" t="s">
        <v>12</v>
      </c>
      <c r="J2296" s="13" t="s">
        <v>12</v>
      </c>
      <c r="K2296" t="s">
        <v>12</v>
      </c>
      <c r="L2296" t="s">
        <v>4403</v>
      </c>
      <c r="M2296" t="s">
        <v>4138</v>
      </c>
    </row>
    <row r="2297" spans="2:13" ht="16" x14ac:dyDescent="0.2">
      <c r="B2297">
        <v>290362</v>
      </c>
      <c r="C2297" s="3">
        <v>0.02</v>
      </c>
      <c r="D2297">
        <v>0</v>
      </c>
      <c r="E2297">
        <v>0</v>
      </c>
      <c r="F2297">
        <v>0</v>
      </c>
      <c r="G2297" s="13" t="s">
        <v>489</v>
      </c>
      <c r="H2297" t="s">
        <v>4121</v>
      </c>
      <c r="I2297" t="s">
        <v>12</v>
      </c>
      <c r="J2297" s="13" t="s">
        <v>12</v>
      </c>
      <c r="K2297" t="s">
        <v>12</v>
      </c>
      <c r="L2297" t="s">
        <v>4403</v>
      </c>
      <c r="M2297" t="s">
        <v>4138</v>
      </c>
    </row>
    <row r="2298" spans="2:13" ht="16" x14ac:dyDescent="0.2">
      <c r="B2298">
        <v>293969</v>
      </c>
      <c r="C2298" s="3">
        <v>0.02</v>
      </c>
      <c r="D2298">
        <v>0.12</v>
      </c>
      <c r="E2298">
        <v>0.2</v>
      </c>
      <c r="F2298">
        <v>0.1</v>
      </c>
      <c r="G2298" s="13" t="s">
        <v>756</v>
      </c>
      <c r="H2298" t="s">
        <v>12</v>
      </c>
      <c r="I2298">
        <v>711220</v>
      </c>
      <c r="J2298" s="13" t="s">
        <v>4124</v>
      </c>
      <c r="K2298" t="s">
        <v>4138</v>
      </c>
      <c r="L2298" t="s">
        <v>4439</v>
      </c>
      <c r="M2298" t="s">
        <v>4138</v>
      </c>
    </row>
    <row r="2299" spans="2:13" ht="32" x14ac:dyDescent="0.2">
      <c r="B2299">
        <v>320641</v>
      </c>
      <c r="C2299" s="3">
        <v>0.02</v>
      </c>
      <c r="D2299">
        <v>0.09</v>
      </c>
      <c r="E2299">
        <v>0.02</v>
      </c>
      <c r="F2299">
        <v>0.01</v>
      </c>
      <c r="G2299" s="13" t="s">
        <v>834</v>
      </c>
      <c r="H2299" t="s">
        <v>4121</v>
      </c>
      <c r="I2299">
        <v>311210</v>
      </c>
      <c r="J2299" s="13" t="s">
        <v>4126</v>
      </c>
      <c r="K2299" t="s">
        <v>4138</v>
      </c>
      <c r="L2299" t="s">
        <v>4459</v>
      </c>
      <c r="M2299" t="s">
        <v>4138</v>
      </c>
    </row>
    <row r="2300" spans="2:13" ht="16" x14ac:dyDescent="0.2">
      <c r="B2300">
        <v>330124</v>
      </c>
      <c r="C2300" s="3">
        <v>0.02</v>
      </c>
      <c r="D2300">
        <v>0.01</v>
      </c>
      <c r="E2300">
        <v>0.16</v>
      </c>
      <c r="F2300">
        <v>0.01</v>
      </c>
      <c r="G2300" s="13" t="s">
        <v>861</v>
      </c>
      <c r="H2300" t="s">
        <v>4121</v>
      </c>
      <c r="I2300">
        <v>711220</v>
      </c>
      <c r="J2300" s="13" t="s">
        <v>4124</v>
      </c>
      <c r="K2300" t="s">
        <v>4138</v>
      </c>
      <c r="L2300" t="s">
        <v>4469</v>
      </c>
      <c r="M2300" t="s">
        <v>4138</v>
      </c>
    </row>
    <row r="2301" spans="2:13" ht="32" x14ac:dyDescent="0.2">
      <c r="B2301">
        <v>370239</v>
      </c>
      <c r="C2301" s="3">
        <v>0.02</v>
      </c>
      <c r="D2301">
        <v>0.01</v>
      </c>
      <c r="E2301">
        <v>0</v>
      </c>
      <c r="F2301">
        <v>0</v>
      </c>
      <c r="G2301" s="13" t="s">
        <v>931</v>
      </c>
      <c r="H2301" t="s">
        <v>4120</v>
      </c>
      <c r="I2301">
        <v>611220</v>
      </c>
      <c r="J2301" s="13" t="s">
        <v>4131</v>
      </c>
      <c r="K2301" t="s">
        <v>4138</v>
      </c>
      <c r="L2301" t="s">
        <v>4495</v>
      </c>
      <c r="M2301" t="s">
        <v>4138</v>
      </c>
    </row>
    <row r="2302" spans="2:13" ht="32" x14ac:dyDescent="0.2">
      <c r="B2302">
        <v>370390</v>
      </c>
      <c r="C2302" s="3">
        <v>0.02</v>
      </c>
      <c r="D2302">
        <v>0.03</v>
      </c>
      <c r="E2302">
        <v>0.01</v>
      </c>
      <c r="F2302">
        <v>0.02</v>
      </c>
      <c r="G2302" s="13" t="s">
        <v>939</v>
      </c>
      <c r="H2302" t="s">
        <v>4120</v>
      </c>
      <c r="I2302">
        <v>611220</v>
      </c>
      <c r="J2302" s="13" t="s">
        <v>4131</v>
      </c>
      <c r="K2302" t="s">
        <v>4138</v>
      </c>
      <c r="L2302" t="s">
        <v>4496</v>
      </c>
      <c r="M2302" t="s">
        <v>4138</v>
      </c>
    </row>
    <row r="2303" spans="2:13" ht="32" x14ac:dyDescent="0.2">
      <c r="B2303">
        <v>382312</v>
      </c>
      <c r="C2303" s="3">
        <v>0.02</v>
      </c>
      <c r="D2303">
        <v>0.1</v>
      </c>
      <c r="E2303">
        <v>0.01</v>
      </c>
      <c r="F2303">
        <v>0</v>
      </c>
      <c r="G2303" s="13" t="s">
        <v>993</v>
      </c>
      <c r="H2303" t="s">
        <v>12</v>
      </c>
      <c r="I2303">
        <v>211210</v>
      </c>
      <c r="J2303" s="13" t="s">
        <v>4127</v>
      </c>
      <c r="K2303" t="s">
        <v>4138</v>
      </c>
      <c r="L2303" t="s">
        <v>4522</v>
      </c>
      <c r="M2303" t="s">
        <v>4138</v>
      </c>
    </row>
    <row r="2304" spans="2:13" ht="16" x14ac:dyDescent="0.2">
      <c r="B2304">
        <v>382489</v>
      </c>
      <c r="C2304" s="3">
        <v>0.02</v>
      </c>
      <c r="D2304">
        <v>0.01</v>
      </c>
      <c r="E2304">
        <v>0</v>
      </c>
      <c r="F2304">
        <v>0</v>
      </c>
      <c r="G2304" s="13" t="s">
        <v>1003</v>
      </c>
      <c r="H2304" t="s">
        <v>12</v>
      </c>
      <c r="I2304" t="s">
        <v>12</v>
      </c>
      <c r="J2304" s="13" t="s">
        <v>12</v>
      </c>
      <c r="K2304" t="s">
        <v>12</v>
      </c>
      <c r="L2304" t="s">
        <v>4523</v>
      </c>
      <c r="M2304" t="s">
        <v>4138</v>
      </c>
    </row>
    <row r="2305" spans="2:13" ht="32" x14ac:dyDescent="0.2">
      <c r="B2305">
        <v>410411</v>
      </c>
      <c r="C2305" s="3">
        <v>0.02</v>
      </c>
      <c r="D2305">
        <v>0.05</v>
      </c>
      <c r="E2305">
        <v>0.09</v>
      </c>
      <c r="F2305">
        <v>0.17</v>
      </c>
      <c r="G2305" s="13" t="s">
        <v>1218</v>
      </c>
      <c r="H2305" t="s">
        <v>12</v>
      </c>
      <c r="I2305">
        <v>111210</v>
      </c>
      <c r="J2305" s="13" t="s">
        <v>4123</v>
      </c>
      <c r="K2305" t="s">
        <v>4138</v>
      </c>
      <c r="L2305" t="s">
        <v>4572</v>
      </c>
      <c r="M2305" t="s">
        <v>4138</v>
      </c>
    </row>
    <row r="2306" spans="2:13" ht="32" x14ac:dyDescent="0.2">
      <c r="B2306">
        <v>411320</v>
      </c>
      <c r="C2306" s="3">
        <v>0.02</v>
      </c>
      <c r="D2306">
        <v>0.1</v>
      </c>
      <c r="E2306">
        <v>0.23</v>
      </c>
      <c r="F2306">
        <v>7.0000000000000007E-2</v>
      </c>
      <c r="G2306" s="13" t="s">
        <v>1236</v>
      </c>
      <c r="H2306" t="s">
        <v>12</v>
      </c>
      <c r="I2306">
        <v>111210</v>
      </c>
      <c r="J2306" s="13" t="s">
        <v>4123</v>
      </c>
      <c r="K2306" t="s">
        <v>4138</v>
      </c>
      <c r="L2306" t="s">
        <v>4577</v>
      </c>
      <c r="M2306" t="s">
        <v>4138</v>
      </c>
    </row>
    <row r="2307" spans="2:13" ht="32" x14ac:dyDescent="0.2">
      <c r="B2307">
        <v>411390</v>
      </c>
      <c r="C2307" s="3">
        <v>0.02</v>
      </c>
      <c r="D2307">
        <v>0</v>
      </c>
      <c r="E2307">
        <v>0.01</v>
      </c>
      <c r="F2307">
        <v>0</v>
      </c>
      <c r="G2307" s="13" t="s">
        <v>1237</v>
      </c>
      <c r="H2307" t="s">
        <v>12</v>
      </c>
      <c r="I2307">
        <v>111210</v>
      </c>
      <c r="J2307" s="13" t="s">
        <v>4123</v>
      </c>
      <c r="K2307" t="s">
        <v>4138</v>
      </c>
      <c r="L2307" t="s">
        <v>4577</v>
      </c>
      <c r="M2307" t="s">
        <v>4138</v>
      </c>
    </row>
    <row r="2308" spans="2:13" ht="32" x14ac:dyDescent="0.2">
      <c r="B2308">
        <v>411520</v>
      </c>
      <c r="C2308" s="3">
        <v>0.02</v>
      </c>
      <c r="D2308">
        <v>0</v>
      </c>
      <c r="E2308">
        <v>0</v>
      </c>
      <c r="F2308">
        <v>0</v>
      </c>
      <c r="G2308" s="13" t="s">
        <v>1241</v>
      </c>
      <c r="H2308" t="s">
        <v>12</v>
      </c>
      <c r="I2308">
        <v>1111</v>
      </c>
      <c r="J2308" s="13" t="s">
        <v>4123</v>
      </c>
      <c r="K2308" t="s">
        <v>4138</v>
      </c>
      <c r="L2308" t="s">
        <v>4579</v>
      </c>
      <c r="M2308" t="s">
        <v>4138</v>
      </c>
    </row>
    <row r="2309" spans="2:13" ht="32" x14ac:dyDescent="0.2">
      <c r="B2309">
        <v>440793</v>
      </c>
      <c r="C2309" s="3">
        <v>0.02</v>
      </c>
      <c r="D2309">
        <v>0.01</v>
      </c>
      <c r="E2309">
        <v>0</v>
      </c>
      <c r="F2309">
        <v>0</v>
      </c>
      <c r="G2309" s="13" t="s">
        <v>1279</v>
      </c>
      <c r="H2309" t="s">
        <v>12</v>
      </c>
      <c r="I2309">
        <v>311210</v>
      </c>
      <c r="J2309" s="13" t="s">
        <v>4126</v>
      </c>
      <c r="K2309" t="s">
        <v>4138</v>
      </c>
      <c r="L2309" t="s">
        <v>4594</v>
      </c>
      <c r="M2309" t="s">
        <v>4138</v>
      </c>
    </row>
    <row r="2310" spans="2:13" ht="16" x14ac:dyDescent="0.2">
      <c r="B2310">
        <v>441252</v>
      </c>
      <c r="C2310" s="3">
        <v>0.02</v>
      </c>
      <c r="D2310">
        <v>0.02</v>
      </c>
      <c r="E2310">
        <v>0</v>
      </c>
      <c r="F2310">
        <v>0</v>
      </c>
      <c r="G2310" s="13" t="s">
        <v>1303</v>
      </c>
      <c r="H2310" t="s">
        <v>12</v>
      </c>
      <c r="I2310" t="s">
        <v>12</v>
      </c>
      <c r="J2310" s="13" t="s">
        <v>12</v>
      </c>
      <c r="K2310" t="s">
        <v>12</v>
      </c>
      <c r="L2310" t="s">
        <v>4599</v>
      </c>
      <c r="M2310" t="s">
        <v>4138</v>
      </c>
    </row>
    <row r="2311" spans="2:13" ht="16" x14ac:dyDescent="0.2">
      <c r="B2311">
        <v>510539</v>
      </c>
      <c r="C2311" s="3">
        <v>0.02</v>
      </c>
      <c r="D2311">
        <v>0.01</v>
      </c>
      <c r="E2311">
        <v>0.03</v>
      </c>
      <c r="F2311">
        <v>0</v>
      </c>
      <c r="G2311" s="13" t="s">
        <v>1480</v>
      </c>
      <c r="H2311" t="s">
        <v>12</v>
      </c>
      <c r="I2311">
        <v>411210</v>
      </c>
      <c r="J2311" s="13" t="s">
        <v>4134</v>
      </c>
      <c r="K2311" t="s">
        <v>4138</v>
      </c>
      <c r="L2311" t="s">
        <v>4661</v>
      </c>
      <c r="M2311" t="s">
        <v>4138</v>
      </c>
    </row>
    <row r="2312" spans="2:13" ht="32" x14ac:dyDescent="0.2">
      <c r="B2312">
        <v>520542</v>
      </c>
      <c r="C2312" s="3">
        <v>0.02</v>
      </c>
      <c r="D2312">
        <v>0</v>
      </c>
      <c r="E2312">
        <v>0</v>
      </c>
      <c r="F2312">
        <v>0</v>
      </c>
      <c r="G2312" s="13" t="s">
        <v>1519</v>
      </c>
      <c r="H2312" t="s">
        <v>4121</v>
      </c>
      <c r="I2312">
        <v>411220</v>
      </c>
      <c r="J2312" s="13" t="s">
        <v>4134</v>
      </c>
      <c r="K2312" t="s">
        <v>4138</v>
      </c>
      <c r="L2312" t="s">
        <v>4673</v>
      </c>
      <c r="M2312" t="s">
        <v>4138</v>
      </c>
    </row>
    <row r="2313" spans="2:13" ht="16" x14ac:dyDescent="0.2">
      <c r="B2313">
        <v>520819</v>
      </c>
      <c r="C2313" s="3">
        <v>0.02</v>
      </c>
      <c r="D2313">
        <v>0.02</v>
      </c>
      <c r="E2313">
        <v>0.18</v>
      </c>
      <c r="F2313">
        <v>0.36</v>
      </c>
      <c r="G2313" s="13" t="s">
        <v>1538</v>
      </c>
      <c r="H2313" t="s">
        <v>4121</v>
      </c>
      <c r="I2313">
        <v>411220</v>
      </c>
      <c r="J2313" s="13" t="s">
        <v>4134</v>
      </c>
      <c r="K2313" t="s">
        <v>4138</v>
      </c>
      <c r="L2313" t="s">
        <v>4676</v>
      </c>
      <c r="M2313" t="s">
        <v>4138</v>
      </c>
    </row>
    <row r="2314" spans="2:13" ht="16" x14ac:dyDescent="0.2">
      <c r="B2314">
        <v>521149</v>
      </c>
      <c r="C2314" s="3">
        <v>0.02</v>
      </c>
      <c r="D2314">
        <v>0.22</v>
      </c>
      <c r="E2314">
        <v>0.25</v>
      </c>
      <c r="F2314">
        <v>0.08</v>
      </c>
      <c r="G2314" s="13" t="s">
        <v>1538</v>
      </c>
      <c r="H2314" t="s">
        <v>4121</v>
      </c>
      <c r="I2314">
        <v>411220</v>
      </c>
      <c r="J2314" s="13" t="s">
        <v>4134</v>
      </c>
      <c r="K2314" t="s">
        <v>4138</v>
      </c>
      <c r="L2314" t="s">
        <v>4679</v>
      </c>
      <c r="M2314" t="s">
        <v>4138</v>
      </c>
    </row>
    <row r="2315" spans="2:13" ht="16" x14ac:dyDescent="0.2">
      <c r="B2315">
        <v>521222</v>
      </c>
      <c r="C2315" s="3">
        <v>0.02</v>
      </c>
      <c r="D2315">
        <v>7.0000000000000007E-2</v>
      </c>
      <c r="E2315">
        <v>0.02</v>
      </c>
      <c r="F2315">
        <v>0.02</v>
      </c>
      <c r="G2315" s="13" t="s">
        <v>1587</v>
      </c>
      <c r="H2315" t="s">
        <v>4121</v>
      </c>
      <c r="I2315">
        <v>411220</v>
      </c>
      <c r="J2315" s="13" t="s">
        <v>4134</v>
      </c>
      <c r="K2315" t="s">
        <v>4138</v>
      </c>
      <c r="L2315" t="s">
        <v>4680</v>
      </c>
      <c r="M2315" t="s">
        <v>4138</v>
      </c>
    </row>
    <row r="2316" spans="2:13" ht="16" x14ac:dyDescent="0.2">
      <c r="B2316">
        <v>550931</v>
      </c>
      <c r="C2316" s="3">
        <v>0.02</v>
      </c>
      <c r="D2316">
        <v>0</v>
      </c>
      <c r="E2316">
        <v>0</v>
      </c>
      <c r="F2316">
        <v>0</v>
      </c>
      <c r="G2316" s="13" t="s">
        <v>1703</v>
      </c>
      <c r="H2316" t="s">
        <v>4121</v>
      </c>
      <c r="I2316">
        <v>411220</v>
      </c>
      <c r="J2316" s="13" t="s">
        <v>4134</v>
      </c>
      <c r="K2316" t="s">
        <v>4138</v>
      </c>
      <c r="L2316" t="s">
        <v>4706</v>
      </c>
      <c r="M2316" t="s">
        <v>4138</v>
      </c>
    </row>
    <row r="2317" spans="2:13" ht="32" x14ac:dyDescent="0.2">
      <c r="B2317">
        <v>551291</v>
      </c>
      <c r="C2317" s="3">
        <v>0.02</v>
      </c>
      <c r="D2317">
        <v>0.03</v>
      </c>
      <c r="E2317">
        <v>0.01</v>
      </c>
      <c r="F2317">
        <v>0</v>
      </c>
      <c r="G2317" s="13" t="s">
        <v>1725</v>
      </c>
      <c r="H2317" t="s">
        <v>4121</v>
      </c>
      <c r="I2317">
        <v>411220</v>
      </c>
      <c r="J2317" s="13" t="s">
        <v>4134</v>
      </c>
      <c r="K2317" t="s">
        <v>4138</v>
      </c>
      <c r="L2317" t="s">
        <v>4709</v>
      </c>
      <c r="M2317" t="s">
        <v>4138</v>
      </c>
    </row>
    <row r="2318" spans="2:13" ht="16" x14ac:dyDescent="0.2">
      <c r="B2318">
        <v>551443</v>
      </c>
      <c r="C2318" s="3">
        <v>0.02</v>
      </c>
      <c r="D2318">
        <v>0</v>
      </c>
      <c r="E2318">
        <v>0</v>
      </c>
      <c r="F2318">
        <v>0</v>
      </c>
      <c r="G2318" s="13" t="s">
        <v>1747</v>
      </c>
      <c r="H2318" t="s">
        <v>4121</v>
      </c>
      <c r="I2318">
        <v>411220</v>
      </c>
      <c r="J2318" s="13" t="s">
        <v>4134</v>
      </c>
      <c r="K2318" t="s">
        <v>4138</v>
      </c>
      <c r="L2318" t="s">
        <v>4711</v>
      </c>
      <c r="M2318" t="s">
        <v>4138</v>
      </c>
    </row>
    <row r="2319" spans="2:13" ht="32" x14ac:dyDescent="0.2">
      <c r="B2319">
        <v>551633</v>
      </c>
      <c r="C2319" s="3">
        <v>0.02</v>
      </c>
      <c r="D2319">
        <v>0.04</v>
      </c>
      <c r="E2319">
        <v>0</v>
      </c>
      <c r="F2319">
        <v>0.02</v>
      </c>
      <c r="G2319" s="13" t="s">
        <v>1767</v>
      </c>
      <c r="H2319" t="s">
        <v>4121</v>
      </c>
      <c r="I2319">
        <v>411220</v>
      </c>
      <c r="J2319" s="13" t="s">
        <v>4134</v>
      </c>
      <c r="K2319" t="s">
        <v>4138</v>
      </c>
      <c r="L2319" t="s">
        <v>4713</v>
      </c>
      <c r="M2319" t="s">
        <v>4138</v>
      </c>
    </row>
    <row r="2320" spans="2:13" ht="16" x14ac:dyDescent="0.2">
      <c r="B2320">
        <v>580121</v>
      </c>
      <c r="C2320" s="3">
        <v>0.02</v>
      </c>
      <c r="D2320">
        <v>0</v>
      </c>
      <c r="E2320">
        <v>0.11</v>
      </c>
      <c r="F2320">
        <v>0.01</v>
      </c>
      <c r="G2320" s="13" t="s">
        <v>1829</v>
      </c>
      <c r="H2320" t="s">
        <v>4121</v>
      </c>
      <c r="I2320">
        <v>411210</v>
      </c>
      <c r="J2320" s="13" t="s">
        <v>4134</v>
      </c>
      <c r="K2320" t="s">
        <v>4138</v>
      </c>
      <c r="L2320" t="s">
        <v>4728</v>
      </c>
      <c r="M2320" t="s">
        <v>4138</v>
      </c>
    </row>
    <row r="2321" spans="2:13" ht="32" x14ac:dyDescent="0.2">
      <c r="B2321">
        <v>670100</v>
      </c>
      <c r="C2321" s="3">
        <v>0.02</v>
      </c>
      <c r="D2321">
        <v>0</v>
      </c>
      <c r="E2321">
        <v>0</v>
      </c>
      <c r="F2321">
        <v>0</v>
      </c>
      <c r="G2321" s="13" t="s">
        <v>2190</v>
      </c>
      <c r="H2321" t="s">
        <v>4121</v>
      </c>
      <c r="I2321">
        <v>411220</v>
      </c>
      <c r="J2321" s="13" t="s">
        <v>4134</v>
      </c>
      <c r="K2321" t="s">
        <v>4138</v>
      </c>
      <c r="L2321" t="s">
        <v>4815</v>
      </c>
      <c r="M2321" t="s">
        <v>4138</v>
      </c>
    </row>
    <row r="2322" spans="2:13" ht="32" x14ac:dyDescent="0.2">
      <c r="B2322">
        <v>680300</v>
      </c>
      <c r="C2322" s="3">
        <v>0.02</v>
      </c>
      <c r="D2322">
        <v>0.03</v>
      </c>
      <c r="E2322">
        <v>0.05</v>
      </c>
      <c r="F2322">
        <v>0.02</v>
      </c>
      <c r="G2322" s="13" t="s">
        <v>2207</v>
      </c>
      <c r="H2322" t="s">
        <v>4120</v>
      </c>
      <c r="I2322">
        <v>311220</v>
      </c>
      <c r="J2322" s="13" t="s">
        <v>4126</v>
      </c>
      <c r="K2322" t="s">
        <v>4138</v>
      </c>
      <c r="L2322" t="s">
        <v>4821</v>
      </c>
      <c r="M2322" t="s">
        <v>4138</v>
      </c>
    </row>
    <row r="2323" spans="2:13" ht="16" x14ac:dyDescent="0.2">
      <c r="B2323">
        <v>710491</v>
      </c>
      <c r="C2323" s="3">
        <v>0.02</v>
      </c>
      <c r="D2323">
        <v>0.14000000000000001</v>
      </c>
      <c r="E2323">
        <v>0</v>
      </c>
      <c r="F2323">
        <v>0</v>
      </c>
      <c r="G2323" s="13" t="s">
        <v>2348</v>
      </c>
      <c r="H2323" t="s">
        <v>12</v>
      </c>
      <c r="I2323" t="s">
        <v>12</v>
      </c>
      <c r="J2323" s="13" t="s">
        <v>12</v>
      </c>
      <c r="K2323" t="s">
        <v>12</v>
      </c>
      <c r="L2323" t="s">
        <v>4183</v>
      </c>
      <c r="M2323" t="s">
        <v>4138</v>
      </c>
    </row>
    <row r="2324" spans="2:13" ht="32" x14ac:dyDescent="0.2">
      <c r="B2324">
        <v>720291</v>
      </c>
      <c r="C2324" s="3">
        <v>0.02</v>
      </c>
      <c r="D2324">
        <v>0.84</v>
      </c>
      <c r="E2324">
        <v>0.05</v>
      </c>
      <c r="F2324">
        <v>0</v>
      </c>
      <c r="G2324" s="13" t="s">
        <v>2390</v>
      </c>
      <c r="H2324" t="s">
        <v>4121</v>
      </c>
      <c r="I2324">
        <v>511210</v>
      </c>
      <c r="J2324" s="13" t="s">
        <v>4135</v>
      </c>
      <c r="K2324" t="s">
        <v>4138</v>
      </c>
      <c r="L2324" t="s">
        <v>4877</v>
      </c>
      <c r="M2324" t="s">
        <v>4138</v>
      </c>
    </row>
    <row r="2325" spans="2:13" ht="32" x14ac:dyDescent="0.2">
      <c r="B2325">
        <v>720853</v>
      </c>
      <c r="C2325" s="3">
        <v>0.02</v>
      </c>
      <c r="D2325">
        <v>0.56999999999999995</v>
      </c>
      <c r="E2325">
        <v>3.13</v>
      </c>
      <c r="F2325">
        <v>0.74</v>
      </c>
      <c r="G2325" s="13" t="s">
        <v>2419</v>
      </c>
      <c r="H2325" t="s">
        <v>12</v>
      </c>
      <c r="I2325">
        <v>511210</v>
      </c>
      <c r="J2325" s="13" t="s">
        <v>4135</v>
      </c>
      <c r="K2325" t="s">
        <v>4138</v>
      </c>
      <c r="L2325" t="s">
        <v>4883</v>
      </c>
      <c r="M2325" t="s">
        <v>4138</v>
      </c>
    </row>
    <row r="2326" spans="2:13" ht="32" x14ac:dyDescent="0.2">
      <c r="B2326">
        <v>721114</v>
      </c>
      <c r="C2326" s="3">
        <v>0.02</v>
      </c>
      <c r="D2326">
        <v>0.02</v>
      </c>
      <c r="E2326">
        <v>0</v>
      </c>
      <c r="F2326">
        <v>0</v>
      </c>
      <c r="G2326" s="13" t="s">
        <v>2441</v>
      </c>
      <c r="H2326" t="s">
        <v>12</v>
      </c>
      <c r="I2326">
        <v>511210</v>
      </c>
      <c r="J2326" s="13" t="s">
        <v>4135</v>
      </c>
      <c r="K2326" t="s">
        <v>4138</v>
      </c>
      <c r="L2326" t="s">
        <v>4886</v>
      </c>
      <c r="M2326" t="s">
        <v>4138</v>
      </c>
    </row>
    <row r="2327" spans="2:13" ht="32" x14ac:dyDescent="0.2">
      <c r="B2327">
        <v>721210</v>
      </c>
      <c r="C2327" s="3">
        <v>0.02</v>
      </c>
      <c r="D2327">
        <v>0.06</v>
      </c>
      <c r="E2327">
        <v>0.06</v>
      </c>
      <c r="F2327">
        <v>0.09</v>
      </c>
      <c r="G2327" s="13" t="s">
        <v>2446</v>
      </c>
      <c r="H2327" t="s">
        <v>4121</v>
      </c>
      <c r="I2327">
        <v>511210</v>
      </c>
      <c r="J2327" s="13" t="s">
        <v>4135</v>
      </c>
      <c r="K2327" t="s">
        <v>4138</v>
      </c>
      <c r="L2327" t="s">
        <v>4887</v>
      </c>
      <c r="M2327" t="s">
        <v>4138</v>
      </c>
    </row>
    <row r="2328" spans="2:13" ht="32" x14ac:dyDescent="0.2">
      <c r="B2328">
        <v>721550</v>
      </c>
      <c r="C2328" s="3">
        <v>0.02</v>
      </c>
      <c r="D2328">
        <v>0</v>
      </c>
      <c r="E2328">
        <v>0</v>
      </c>
      <c r="F2328">
        <v>0.24</v>
      </c>
      <c r="G2328" s="13" t="s">
        <v>2461</v>
      </c>
      <c r="H2328" t="s">
        <v>12</v>
      </c>
      <c r="I2328">
        <v>511210</v>
      </c>
      <c r="J2328" s="13" t="s">
        <v>4135</v>
      </c>
      <c r="K2328" t="s">
        <v>4138</v>
      </c>
      <c r="L2328" t="s">
        <v>4890</v>
      </c>
      <c r="M2328" t="s">
        <v>4138</v>
      </c>
    </row>
    <row r="2329" spans="2:13" ht="32" x14ac:dyDescent="0.2">
      <c r="B2329">
        <v>721632</v>
      </c>
      <c r="C2329" s="3">
        <v>0.02</v>
      </c>
      <c r="D2329">
        <v>0.11</v>
      </c>
      <c r="E2329">
        <v>0.03</v>
      </c>
      <c r="F2329">
        <v>0.05</v>
      </c>
      <c r="G2329" s="13" t="s">
        <v>2467</v>
      </c>
      <c r="H2329" t="s">
        <v>4121</v>
      </c>
      <c r="I2329">
        <v>511210</v>
      </c>
      <c r="J2329" s="13" t="s">
        <v>4135</v>
      </c>
      <c r="K2329" t="s">
        <v>4138</v>
      </c>
      <c r="L2329" t="s">
        <v>4891</v>
      </c>
      <c r="M2329" t="s">
        <v>4138</v>
      </c>
    </row>
    <row r="2330" spans="2:13" ht="32" x14ac:dyDescent="0.2">
      <c r="B2330">
        <v>721669</v>
      </c>
      <c r="C2330" s="3">
        <v>0.02</v>
      </c>
      <c r="D2330">
        <v>0.02</v>
      </c>
      <c r="E2330">
        <v>0</v>
      </c>
      <c r="F2330">
        <v>0.04</v>
      </c>
      <c r="G2330" s="13" t="s">
        <v>2472</v>
      </c>
      <c r="H2330" t="s">
        <v>12</v>
      </c>
      <c r="I2330">
        <v>511210</v>
      </c>
      <c r="J2330" s="13" t="s">
        <v>4135</v>
      </c>
      <c r="K2330" t="s">
        <v>4138</v>
      </c>
      <c r="L2330" t="s">
        <v>4891</v>
      </c>
      <c r="M2330" t="s">
        <v>4138</v>
      </c>
    </row>
    <row r="2331" spans="2:13" ht="32" x14ac:dyDescent="0.2">
      <c r="B2331">
        <v>721691</v>
      </c>
      <c r="C2331" s="3">
        <v>0.02</v>
      </c>
      <c r="D2331">
        <v>0.03</v>
      </c>
      <c r="E2331">
        <v>0.02</v>
      </c>
      <c r="F2331">
        <v>0</v>
      </c>
      <c r="G2331" s="13" t="s">
        <v>2473</v>
      </c>
      <c r="H2331" t="s">
        <v>12</v>
      </c>
      <c r="I2331">
        <v>511210</v>
      </c>
      <c r="J2331" s="13" t="s">
        <v>4135</v>
      </c>
      <c r="K2331" t="s">
        <v>4138</v>
      </c>
      <c r="L2331" t="s">
        <v>4891</v>
      </c>
      <c r="M2331" t="s">
        <v>4138</v>
      </c>
    </row>
    <row r="2332" spans="2:13" ht="32" x14ac:dyDescent="0.2">
      <c r="B2332">
        <v>730424</v>
      </c>
      <c r="C2332" s="3">
        <v>0.02</v>
      </c>
      <c r="D2332">
        <v>0.04</v>
      </c>
      <c r="E2332">
        <v>0.12</v>
      </c>
      <c r="F2332">
        <v>0.16</v>
      </c>
      <c r="G2332" s="13" t="s">
        <v>2540</v>
      </c>
      <c r="H2332" t="s">
        <v>12</v>
      </c>
      <c r="I2332">
        <v>311220</v>
      </c>
      <c r="J2332" s="13" t="s">
        <v>4126</v>
      </c>
      <c r="K2332" t="s">
        <v>4138</v>
      </c>
      <c r="L2332" t="s">
        <v>4908</v>
      </c>
      <c r="M2332" t="s">
        <v>4138</v>
      </c>
    </row>
    <row r="2333" spans="2:13" ht="32" x14ac:dyDescent="0.2">
      <c r="B2333">
        <v>740321</v>
      </c>
      <c r="C2333" s="3">
        <v>0.02</v>
      </c>
      <c r="D2333">
        <v>0.01</v>
      </c>
      <c r="E2333">
        <v>0.02</v>
      </c>
      <c r="F2333">
        <v>0.01</v>
      </c>
      <c r="G2333" s="13" t="s">
        <v>2655</v>
      </c>
      <c r="H2333" t="s">
        <v>4121</v>
      </c>
      <c r="I2333">
        <v>311210</v>
      </c>
      <c r="J2333" s="13" t="s">
        <v>4126</v>
      </c>
      <c r="K2333" t="s">
        <v>4138</v>
      </c>
      <c r="L2333" t="s">
        <v>4933</v>
      </c>
      <c r="M2333" t="s">
        <v>4138</v>
      </c>
    </row>
    <row r="2334" spans="2:13" ht="32" x14ac:dyDescent="0.2">
      <c r="B2334">
        <v>840732</v>
      </c>
      <c r="C2334" s="3">
        <v>0.02</v>
      </c>
      <c r="D2334">
        <v>0.01</v>
      </c>
      <c r="E2334">
        <v>0.03</v>
      </c>
      <c r="F2334">
        <v>0</v>
      </c>
      <c r="G2334" s="13" t="s">
        <v>2909</v>
      </c>
      <c r="H2334" t="s">
        <v>4122</v>
      </c>
      <c r="I2334">
        <v>511220</v>
      </c>
      <c r="J2334" s="13" t="s">
        <v>4135</v>
      </c>
      <c r="K2334" t="s">
        <v>4138</v>
      </c>
      <c r="L2334" t="s">
        <v>5025</v>
      </c>
      <c r="M2334" t="s">
        <v>4138</v>
      </c>
    </row>
    <row r="2335" spans="2:13" ht="16" x14ac:dyDescent="0.2">
      <c r="B2335">
        <v>901490</v>
      </c>
      <c r="C2335" s="3">
        <v>0.02</v>
      </c>
      <c r="D2335">
        <v>0.01</v>
      </c>
      <c r="E2335">
        <v>0.01</v>
      </c>
      <c r="F2335">
        <v>0.02</v>
      </c>
      <c r="G2335" s="13" t="s">
        <v>3829</v>
      </c>
      <c r="H2335" t="s">
        <v>4122</v>
      </c>
      <c r="I2335">
        <v>711220</v>
      </c>
      <c r="J2335" s="13" t="s">
        <v>4124</v>
      </c>
      <c r="K2335" t="s">
        <v>4138</v>
      </c>
      <c r="L2335" t="s">
        <v>5202</v>
      </c>
      <c r="M2335" t="s">
        <v>4138</v>
      </c>
    </row>
    <row r="2336" spans="2:13" ht="16" x14ac:dyDescent="0.2">
      <c r="B2336">
        <v>911290</v>
      </c>
      <c r="C2336" s="3">
        <v>0.02</v>
      </c>
      <c r="D2336">
        <v>0.02</v>
      </c>
      <c r="E2336">
        <v>0</v>
      </c>
      <c r="F2336">
        <v>0</v>
      </c>
      <c r="G2336" s="13" t="s">
        <v>3958</v>
      </c>
      <c r="H2336" t="s">
        <v>4121</v>
      </c>
      <c r="I2336">
        <v>711220</v>
      </c>
      <c r="J2336" s="13" t="s">
        <v>4124</v>
      </c>
      <c r="K2336" t="s">
        <v>4138</v>
      </c>
      <c r="L2336" t="s">
        <v>5226</v>
      </c>
      <c r="M2336" t="s">
        <v>4138</v>
      </c>
    </row>
    <row r="2337" spans="2:13" ht="32" x14ac:dyDescent="0.2">
      <c r="B2337">
        <v>120242</v>
      </c>
      <c r="C2337" s="3">
        <v>0.01</v>
      </c>
      <c r="D2337">
        <v>0</v>
      </c>
      <c r="E2337">
        <v>0</v>
      </c>
      <c r="F2337">
        <v>0</v>
      </c>
      <c r="G2337" s="13" t="s">
        <v>97</v>
      </c>
      <c r="H2337" t="s">
        <v>12</v>
      </c>
      <c r="I2337">
        <v>1111</v>
      </c>
      <c r="J2337" s="13" t="s">
        <v>4123</v>
      </c>
      <c r="K2337" t="s">
        <v>4138</v>
      </c>
      <c r="L2337" t="s">
        <v>4232</v>
      </c>
      <c r="M2337" t="s">
        <v>4138</v>
      </c>
    </row>
    <row r="2338" spans="2:13" ht="32" x14ac:dyDescent="0.2">
      <c r="B2338">
        <v>120770</v>
      </c>
      <c r="C2338" s="3">
        <v>0.01</v>
      </c>
      <c r="D2338">
        <v>0.01</v>
      </c>
      <c r="E2338">
        <v>0.04</v>
      </c>
      <c r="F2338">
        <v>0</v>
      </c>
      <c r="G2338" s="13" t="s">
        <v>102</v>
      </c>
      <c r="H2338" t="s">
        <v>12</v>
      </c>
      <c r="I2338">
        <v>1111</v>
      </c>
      <c r="J2338" s="13" t="s">
        <v>4123</v>
      </c>
      <c r="K2338" t="s">
        <v>4138</v>
      </c>
      <c r="L2338" t="s">
        <v>4234</v>
      </c>
      <c r="M2338" t="s">
        <v>4138</v>
      </c>
    </row>
    <row r="2339" spans="2:13" ht="32" x14ac:dyDescent="0.2">
      <c r="B2339">
        <v>120999</v>
      </c>
      <c r="C2339" s="3">
        <v>0.01</v>
      </c>
      <c r="D2339">
        <v>0.03</v>
      </c>
      <c r="E2339">
        <v>0.04</v>
      </c>
      <c r="F2339">
        <v>0.05</v>
      </c>
      <c r="G2339" s="13" t="s">
        <v>106</v>
      </c>
      <c r="H2339" t="s">
        <v>4119</v>
      </c>
      <c r="I2339">
        <v>1111</v>
      </c>
      <c r="J2339" s="13" t="s">
        <v>4123</v>
      </c>
      <c r="K2339" t="s">
        <v>4138</v>
      </c>
      <c r="L2339" t="s">
        <v>4236</v>
      </c>
      <c r="M2339" t="s">
        <v>4138</v>
      </c>
    </row>
    <row r="2340" spans="2:13" ht="32" x14ac:dyDescent="0.2">
      <c r="B2340">
        <v>170211</v>
      </c>
      <c r="C2340" s="3">
        <v>0.01</v>
      </c>
      <c r="D2340">
        <v>0.09</v>
      </c>
      <c r="E2340">
        <v>0</v>
      </c>
      <c r="F2340">
        <v>0</v>
      </c>
      <c r="G2340" s="13" t="s">
        <v>144</v>
      </c>
      <c r="H2340" t="s">
        <v>12</v>
      </c>
      <c r="I2340">
        <v>111210</v>
      </c>
      <c r="J2340" s="13" t="s">
        <v>4123</v>
      </c>
      <c r="K2340" t="s">
        <v>4138</v>
      </c>
      <c r="L2340" t="s">
        <v>4257</v>
      </c>
      <c r="M2340" t="s">
        <v>4138</v>
      </c>
    </row>
    <row r="2341" spans="2:13" ht="32" x14ac:dyDescent="0.2">
      <c r="B2341">
        <v>170250</v>
      </c>
      <c r="C2341" s="3">
        <v>0.01</v>
      </c>
      <c r="D2341">
        <v>0.01</v>
      </c>
      <c r="E2341">
        <v>0.01</v>
      </c>
      <c r="F2341">
        <v>0.03</v>
      </c>
      <c r="G2341" s="13" t="s">
        <v>148</v>
      </c>
      <c r="H2341" t="s">
        <v>4121</v>
      </c>
      <c r="I2341">
        <v>111210</v>
      </c>
      <c r="J2341" s="13" t="s">
        <v>4123</v>
      </c>
      <c r="K2341" t="s">
        <v>4138</v>
      </c>
      <c r="L2341" t="s">
        <v>4257</v>
      </c>
      <c r="M2341" t="s">
        <v>4138</v>
      </c>
    </row>
    <row r="2342" spans="2:13" ht="32" x14ac:dyDescent="0.2">
      <c r="B2342">
        <v>250590</v>
      </c>
      <c r="C2342" s="3">
        <v>0.01</v>
      </c>
      <c r="D2342">
        <v>2.42</v>
      </c>
      <c r="E2342">
        <v>3.35</v>
      </c>
      <c r="F2342">
        <v>1.97</v>
      </c>
      <c r="G2342" s="13" t="s">
        <v>228</v>
      </c>
      <c r="H2342" t="s">
        <v>4119</v>
      </c>
      <c r="I2342">
        <v>3111</v>
      </c>
      <c r="J2342" s="13" t="s">
        <v>4126</v>
      </c>
      <c r="K2342" t="s">
        <v>4138</v>
      </c>
      <c r="L2342" t="s">
        <v>4301</v>
      </c>
      <c r="M2342" t="s">
        <v>4138</v>
      </c>
    </row>
    <row r="2343" spans="2:13" ht="32" x14ac:dyDescent="0.2">
      <c r="B2343">
        <v>250870</v>
      </c>
      <c r="C2343" s="3">
        <v>0.01</v>
      </c>
      <c r="D2343">
        <v>0</v>
      </c>
      <c r="E2343">
        <v>0</v>
      </c>
      <c r="F2343">
        <v>0</v>
      </c>
      <c r="G2343" s="13" t="s">
        <v>237</v>
      </c>
      <c r="H2343" t="s">
        <v>4119</v>
      </c>
      <c r="I2343">
        <v>3111</v>
      </c>
      <c r="J2343" s="13" t="s">
        <v>4126</v>
      </c>
      <c r="K2343" t="s">
        <v>4138</v>
      </c>
      <c r="L2343" t="s">
        <v>4304</v>
      </c>
      <c r="M2343" t="s">
        <v>4138</v>
      </c>
    </row>
    <row r="2344" spans="2:13" ht="32" x14ac:dyDescent="0.2">
      <c r="B2344">
        <v>251310</v>
      </c>
      <c r="C2344" s="3">
        <v>0.01</v>
      </c>
      <c r="D2344">
        <v>0.01</v>
      </c>
      <c r="E2344">
        <v>0.02</v>
      </c>
      <c r="F2344">
        <v>0.01</v>
      </c>
      <c r="G2344" s="13" t="s">
        <v>241</v>
      </c>
      <c r="H2344" t="s">
        <v>12</v>
      </c>
      <c r="I2344">
        <v>3111</v>
      </c>
      <c r="J2344" s="13" t="s">
        <v>4126</v>
      </c>
      <c r="K2344" t="s">
        <v>4138</v>
      </c>
      <c r="L2344" t="s">
        <v>4309</v>
      </c>
      <c r="M2344" t="s">
        <v>4138</v>
      </c>
    </row>
    <row r="2345" spans="2:13" ht="32" x14ac:dyDescent="0.2">
      <c r="B2345">
        <v>282120</v>
      </c>
      <c r="C2345" s="3">
        <v>0.01</v>
      </c>
      <c r="D2345">
        <v>0.04</v>
      </c>
      <c r="E2345">
        <v>0.34</v>
      </c>
      <c r="F2345">
        <v>0.21</v>
      </c>
      <c r="G2345" s="13" t="s">
        <v>357</v>
      </c>
      <c r="H2345" t="s">
        <v>4121</v>
      </c>
      <c r="I2345">
        <v>211220</v>
      </c>
      <c r="J2345" s="13" t="s">
        <v>4127</v>
      </c>
      <c r="K2345" t="s">
        <v>4138</v>
      </c>
      <c r="L2345" t="s">
        <v>4373</v>
      </c>
      <c r="M2345" t="s">
        <v>4138</v>
      </c>
    </row>
    <row r="2346" spans="2:13" ht="32" x14ac:dyDescent="0.2">
      <c r="B2346">
        <v>282732</v>
      </c>
      <c r="C2346" s="3">
        <v>0.01</v>
      </c>
      <c r="D2346">
        <v>0.05</v>
      </c>
      <c r="E2346">
        <v>0.01</v>
      </c>
      <c r="F2346">
        <v>0.05</v>
      </c>
      <c r="G2346" s="13" t="s">
        <v>377</v>
      </c>
      <c r="H2346" t="s">
        <v>4121</v>
      </c>
      <c r="I2346">
        <v>211220</v>
      </c>
      <c r="J2346" s="13" t="s">
        <v>4127</v>
      </c>
      <c r="K2346" t="s">
        <v>4138</v>
      </c>
      <c r="L2346" t="s">
        <v>4379</v>
      </c>
      <c r="M2346" t="s">
        <v>4138</v>
      </c>
    </row>
    <row r="2347" spans="2:13" ht="32" x14ac:dyDescent="0.2">
      <c r="B2347">
        <v>290517</v>
      </c>
      <c r="C2347" s="3">
        <v>0.01</v>
      </c>
      <c r="D2347">
        <v>0.03</v>
      </c>
      <c r="E2347">
        <v>0</v>
      </c>
      <c r="F2347">
        <v>0</v>
      </c>
      <c r="G2347" s="13" t="s">
        <v>511</v>
      </c>
      <c r="H2347" t="s">
        <v>4121</v>
      </c>
      <c r="I2347">
        <v>211220</v>
      </c>
      <c r="J2347" s="13" t="s">
        <v>4127</v>
      </c>
      <c r="K2347" t="s">
        <v>4138</v>
      </c>
      <c r="L2347" t="s">
        <v>4405</v>
      </c>
      <c r="M2347" t="s">
        <v>4138</v>
      </c>
    </row>
    <row r="2348" spans="2:13" ht="32" x14ac:dyDescent="0.2">
      <c r="B2348">
        <v>291531</v>
      </c>
      <c r="C2348" s="3">
        <v>0.01</v>
      </c>
      <c r="D2348">
        <v>0.02</v>
      </c>
      <c r="E2348">
        <v>2.2799999999999998</v>
      </c>
      <c r="F2348">
        <v>0.03</v>
      </c>
      <c r="G2348" s="13" t="s">
        <v>584</v>
      </c>
      <c r="H2348" t="s">
        <v>4121</v>
      </c>
      <c r="I2348">
        <v>211220</v>
      </c>
      <c r="J2348" s="13" t="s">
        <v>4127</v>
      </c>
      <c r="K2348" t="s">
        <v>4138</v>
      </c>
      <c r="L2348" t="s">
        <v>4415</v>
      </c>
      <c r="M2348" t="s">
        <v>4138</v>
      </c>
    </row>
    <row r="2349" spans="2:13" ht="16" x14ac:dyDescent="0.2">
      <c r="B2349">
        <v>300660</v>
      </c>
      <c r="C2349" s="3">
        <v>0.01</v>
      </c>
      <c r="D2349">
        <v>0.31</v>
      </c>
      <c r="E2349">
        <v>0</v>
      </c>
      <c r="F2349">
        <v>0</v>
      </c>
      <c r="G2349" s="13" t="s">
        <v>790</v>
      </c>
      <c r="H2349" t="s">
        <v>4120</v>
      </c>
      <c r="I2349">
        <v>711220</v>
      </c>
      <c r="J2349" s="13" t="s">
        <v>4124</v>
      </c>
      <c r="K2349" t="s">
        <v>4138</v>
      </c>
      <c r="L2349" t="s">
        <v>4448</v>
      </c>
      <c r="M2349" t="s">
        <v>4138</v>
      </c>
    </row>
    <row r="2350" spans="2:13" ht="32" x14ac:dyDescent="0.2">
      <c r="B2350">
        <v>320120</v>
      </c>
      <c r="C2350" s="3">
        <v>0.01</v>
      </c>
      <c r="D2350">
        <v>0.02</v>
      </c>
      <c r="E2350">
        <v>0.03</v>
      </c>
      <c r="F2350">
        <v>0.02</v>
      </c>
      <c r="G2350" s="13" t="s">
        <v>814</v>
      </c>
      <c r="H2350" t="s">
        <v>4121</v>
      </c>
      <c r="I2350">
        <v>311210</v>
      </c>
      <c r="J2350" s="13" t="s">
        <v>4126</v>
      </c>
      <c r="K2350" t="s">
        <v>4138</v>
      </c>
      <c r="L2350" t="s">
        <v>4454</v>
      </c>
      <c r="M2350" t="s">
        <v>4138</v>
      </c>
    </row>
    <row r="2351" spans="2:13" ht="32" x14ac:dyDescent="0.2">
      <c r="B2351">
        <v>350219</v>
      </c>
      <c r="C2351" s="3">
        <v>0.01</v>
      </c>
      <c r="D2351">
        <v>0.01</v>
      </c>
      <c r="E2351">
        <v>0</v>
      </c>
      <c r="F2351">
        <v>0</v>
      </c>
      <c r="G2351" s="13" t="s">
        <v>909</v>
      </c>
      <c r="H2351" t="s">
        <v>12</v>
      </c>
      <c r="I2351">
        <v>111210</v>
      </c>
      <c r="J2351" s="13" t="s">
        <v>4123</v>
      </c>
      <c r="K2351" t="s">
        <v>4138</v>
      </c>
      <c r="L2351" t="s">
        <v>4484</v>
      </c>
      <c r="M2351" t="s">
        <v>4138</v>
      </c>
    </row>
    <row r="2352" spans="2:13" ht="32" x14ac:dyDescent="0.2">
      <c r="B2352">
        <v>370231</v>
      </c>
      <c r="C2352" s="3">
        <v>0.01</v>
      </c>
      <c r="D2352">
        <v>0</v>
      </c>
      <c r="E2352">
        <v>0</v>
      </c>
      <c r="F2352">
        <v>0</v>
      </c>
      <c r="G2352" s="13" t="s">
        <v>929</v>
      </c>
      <c r="H2352" t="s">
        <v>4120</v>
      </c>
      <c r="I2352">
        <v>611220</v>
      </c>
      <c r="J2352" s="13" t="s">
        <v>4131</v>
      </c>
      <c r="K2352" t="s">
        <v>4138</v>
      </c>
      <c r="L2352" t="s">
        <v>4495</v>
      </c>
      <c r="M2352" t="s">
        <v>4138</v>
      </c>
    </row>
    <row r="2353" spans="2:13" ht="32" x14ac:dyDescent="0.2">
      <c r="B2353">
        <v>370500</v>
      </c>
      <c r="C2353" s="3">
        <v>0.01</v>
      </c>
      <c r="D2353">
        <v>0</v>
      </c>
      <c r="E2353">
        <v>0</v>
      </c>
      <c r="F2353">
        <v>0</v>
      </c>
      <c r="G2353" s="13" t="s">
        <v>940</v>
      </c>
      <c r="H2353" t="s">
        <v>12</v>
      </c>
      <c r="I2353">
        <v>611220</v>
      </c>
      <c r="J2353" s="13" t="s">
        <v>4132</v>
      </c>
      <c r="K2353" t="s">
        <v>4138</v>
      </c>
      <c r="L2353" t="s">
        <v>4497</v>
      </c>
      <c r="M2353" t="s">
        <v>4138</v>
      </c>
    </row>
    <row r="2354" spans="2:13" ht="32" x14ac:dyDescent="0.2">
      <c r="B2354">
        <v>370710</v>
      </c>
      <c r="C2354" s="3">
        <v>0.01</v>
      </c>
      <c r="D2354">
        <v>0.04</v>
      </c>
      <c r="E2354">
        <v>0.45</v>
      </c>
      <c r="F2354">
        <v>0.01</v>
      </c>
      <c r="G2354" s="13" t="s">
        <v>943</v>
      </c>
      <c r="H2354" t="s">
        <v>4120</v>
      </c>
      <c r="I2354">
        <v>611220</v>
      </c>
      <c r="J2354" s="13" t="s">
        <v>4131</v>
      </c>
      <c r="K2354" t="s">
        <v>4138</v>
      </c>
      <c r="L2354" t="s">
        <v>4499</v>
      </c>
      <c r="M2354" t="s">
        <v>4138</v>
      </c>
    </row>
    <row r="2355" spans="2:13" ht="32" x14ac:dyDescent="0.2">
      <c r="B2355">
        <v>380120</v>
      </c>
      <c r="C2355" s="3">
        <v>0.01</v>
      </c>
      <c r="D2355">
        <v>0.09</v>
      </c>
      <c r="E2355">
        <v>0.06</v>
      </c>
      <c r="F2355">
        <v>0.01</v>
      </c>
      <c r="G2355" s="13" t="s">
        <v>946</v>
      </c>
      <c r="H2355" t="s">
        <v>4121</v>
      </c>
      <c r="I2355">
        <v>311210</v>
      </c>
      <c r="J2355" s="13" t="s">
        <v>4126</v>
      </c>
      <c r="K2355" t="s">
        <v>4138</v>
      </c>
      <c r="L2355" t="s">
        <v>4500</v>
      </c>
      <c r="M2355" t="s">
        <v>4138</v>
      </c>
    </row>
    <row r="2356" spans="2:13" ht="32" x14ac:dyDescent="0.2">
      <c r="B2356">
        <v>382311</v>
      </c>
      <c r="C2356" s="3">
        <v>0.01</v>
      </c>
      <c r="D2356">
        <v>0.01</v>
      </c>
      <c r="E2356">
        <v>0.01</v>
      </c>
      <c r="F2356">
        <v>0.01</v>
      </c>
      <c r="G2356" s="13" t="s">
        <v>992</v>
      </c>
      <c r="H2356" t="s">
        <v>12</v>
      </c>
      <c r="I2356">
        <v>211210</v>
      </c>
      <c r="J2356" s="13" t="s">
        <v>4127</v>
      </c>
      <c r="K2356" t="s">
        <v>4138</v>
      </c>
      <c r="L2356" t="s">
        <v>4522</v>
      </c>
      <c r="M2356" t="s">
        <v>4138</v>
      </c>
    </row>
    <row r="2357" spans="2:13" ht="32" x14ac:dyDescent="0.2">
      <c r="B2357">
        <v>392114</v>
      </c>
      <c r="C2357" s="3">
        <v>0.01</v>
      </c>
      <c r="D2357">
        <v>0</v>
      </c>
      <c r="E2357">
        <v>0</v>
      </c>
      <c r="F2357">
        <v>0.06</v>
      </c>
      <c r="G2357" s="13" t="s">
        <v>1117</v>
      </c>
      <c r="H2357" t="s">
        <v>4121</v>
      </c>
      <c r="I2357">
        <v>311220</v>
      </c>
      <c r="J2357" s="13" t="s">
        <v>4126</v>
      </c>
      <c r="K2357" t="s">
        <v>4138</v>
      </c>
      <c r="L2357" t="s">
        <v>4547</v>
      </c>
      <c r="M2357" t="s">
        <v>4138</v>
      </c>
    </row>
    <row r="2358" spans="2:13" ht="32" x14ac:dyDescent="0.2">
      <c r="B2358">
        <v>400129</v>
      </c>
      <c r="C2358" s="3">
        <v>0.01</v>
      </c>
      <c r="D2358">
        <v>0.02</v>
      </c>
      <c r="E2358">
        <v>0.01</v>
      </c>
      <c r="F2358">
        <v>0.02</v>
      </c>
      <c r="G2358" s="13" t="s">
        <v>1143</v>
      </c>
      <c r="H2358" t="s">
        <v>4119</v>
      </c>
      <c r="I2358">
        <v>1111</v>
      </c>
      <c r="J2358" s="13" t="s">
        <v>4123</v>
      </c>
      <c r="K2358" t="s">
        <v>4138</v>
      </c>
      <c r="L2358" t="s">
        <v>4553</v>
      </c>
      <c r="M2358" t="s">
        <v>4138</v>
      </c>
    </row>
    <row r="2359" spans="2:13" ht="32" x14ac:dyDescent="0.2">
      <c r="B2359">
        <v>430180</v>
      </c>
      <c r="C2359" s="3">
        <v>0.01</v>
      </c>
      <c r="D2359">
        <v>0.01</v>
      </c>
      <c r="E2359">
        <v>0</v>
      </c>
      <c r="F2359">
        <v>0</v>
      </c>
      <c r="G2359" s="13" t="s">
        <v>1262</v>
      </c>
      <c r="H2359" t="s">
        <v>4119</v>
      </c>
      <c r="I2359">
        <v>1111</v>
      </c>
      <c r="J2359" s="13" t="s">
        <v>4123</v>
      </c>
      <c r="K2359" t="s">
        <v>4138</v>
      </c>
      <c r="L2359" t="s">
        <v>4585</v>
      </c>
      <c r="M2359" t="s">
        <v>4138</v>
      </c>
    </row>
    <row r="2360" spans="2:13" ht="16" x14ac:dyDescent="0.2">
      <c r="B2360">
        <v>440149</v>
      </c>
      <c r="C2360" s="3">
        <v>0.01</v>
      </c>
      <c r="D2360">
        <v>0</v>
      </c>
      <c r="E2360">
        <v>0</v>
      </c>
      <c r="F2360">
        <v>0</v>
      </c>
      <c r="G2360" s="13" t="s">
        <v>20</v>
      </c>
      <c r="H2360" t="s">
        <v>12</v>
      </c>
      <c r="I2360" t="s">
        <v>12</v>
      </c>
      <c r="J2360" s="13" t="s">
        <v>12</v>
      </c>
      <c r="K2360" t="s">
        <v>12</v>
      </c>
      <c r="L2360" t="s">
        <v>4589</v>
      </c>
      <c r="M2360" t="s">
        <v>4138</v>
      </c>
    </row>
    <row r="2361" spans="2:13" ht="16" x14ac:dyDescent="0.2">
      <c r="B2361">
        <v>441259</v>
      </c>
      <c r="C2361" s="3">
        <v>0.01</v>
      </c>
      <c r="D2361">
        <v>0</v>
      </c>
      <c r="E2361">
        <v>0</v>
      </c>
      <c r="F2361">
        <v>0</v>
      </c>
      <c r="G2361" s="13" t="s">
        <v>1304</v>
      </c>
      <c r="H2361" t="s">
        <v>12</v>
      </c>
      <c r="I2361" t="s">
        <v>12</v>
      </c>
      <c r="J2361" s="13" t="s">
        <v>12</v>
      </c>
      <c r="K2361" t="s">
        <v>12</v>
      </c>
      <c r="L2361" t="s">
        <v>4599</v>
      </c>
      <c r="M2361" t="s">
        <v>4138</v>
      </c>
    </row>
    <row r="2362" spans="2:13" ht="32" x14ac:dyDescent="0.2">
      <c r="B2362">
        <v>441840</v>
      </c>
      <c r="C2362" s="3">
        <v>0.01</v>
      </c>
      <c r="D2362">
        <v>0.08</v>
      </c>
      <c r="E2362">
        <v>0</v>
      </c>
      <c r="F2362">
        <v>0</v>
      </c>
      <c r="G2362" s="13" t="s">
        <v>1315</v>
      </c>
      <c r="H2362" t="s">
        <v>4120</v>
      </c>
      <c r="I2362">
        <v>311210</v>
      </c>
      <c r="J2362" s="13" t="s">
        <v>4126</v>
      </c>
      <c r="K2362" t="s">
        <v>4138</v>
      </c>
      <c r="L2362" t="s">
        <v>4605</v>
      </c>
      <c r="M2362" t="s">
        <v>4138</v>
      </c>
    </row>
    <row r="2363" spans="2:13" ht="32" x14ac:dyDescent="0.2">
      <c r="B2363">
        <v>450310</v>
      </c>
      <c r="C2363" s="3">
        <v>0.01</v>
      </c>
      <c r="D2363">
        <v>0.01</v>
      </c>
      <c r="E2363">
        <v>0</v>
      </c>
      <c r="F2363">
        <v>0.01</v>
      </c>
      <c r="G2363" s="13" t="s">
        <v>1331</v>
      </c>
      <c r="H2363" t="s">
        <v>4120</v>
      </c>
      <c r="I2363">
        <v>311210</v>
      </c>
      <c r="J2363" s="13" t="s">
        <v>4126</v>
      </c>
      <c r="K2363" t="s">
        <v>4138</v>
      </c>
      <c r="L2363" t="s">
        <v>4611</v>
      </c>
      <c r="M2363" t="s">
        <v>4138</v>
      </c>
    </row>
    <row r="2364" spans="2:13" ht="32" x14ac:dyDescent="0.2">
      <c r="B2364">
        <v>470691</v>
      </c>
      <c r="C2364" s="3">
        <v>0.01</v>
      </c>
      <c r="D2364">
        <v>0.01</v>
      </c>
      <c r="E2364">
        <v>0</v>
      </c>
      <c r="F2364">
        <v>0</v>
      </c>
      <c r="G2364" s="13" t="s">
        <v>1346</v>
      </c>
      <c r="H2364" t="s">
        <v>4121</v>
      </c>
      <c r="I2364">
        <v>211210</v>
      </c>
      <c r="J2364" s="13" t="s">
        <v>4127</v>
      </c>
      <c r="K2364" t="s">
        <v>4138</v>
      </c>
      <c r="L2364" t="s">
        <v>4618</v>
      </c>
      <c r="M2364" t="s">
        <v>4138</v>
      </c>
    </row>
    <row r="2365" spans="2:13" ht="32" x14ac:dyDescent="0.2">
      <c r="B2365">
        <v>480525</v>
      </c>
      <c r="C2365" s="3">
        <v>0.01</v>
      </c>
      <c r="D2365">
        <v>0</v>
      </c>
      <c r="E2365">
        <v>0</v>
      </c>
      <c r="F2365">
        <v>0</v>
      </c>
      <c r="G2365" s="13" t="s">
        <v>1378</v>
      </c>
      <c r="H2365" t="s">
        <v>12</v>
      </c>
      <c r="I2365">
        <v>611210</v>
      </c>
      <c r="J2365" s="13" t="s">
        <v>4131</v>
      </c>
      <c r="K2365" t="s">
        <v>4138</v>
      </c>
      <c r="L2365" t="s">
        <v>4624</v>
      </c>
      <c r="M2365" t="s">
        <v>4138</v>
      </c>
    </row>
    <row r="2366" spans="2:13" ht="32" x14ac:dyDescent="0.2">
      <c r="B2366">
        <v>482040</v>
      </c>
      <c r="C2366" s="3">
        <v>0.01</v>
      </c>
      <c r="D2366">
        <v>0.01</v>
      </c>
      <c r="E2366">
        <v>0.01</v>
      </c>
      <c r="F2366">
        <v>0.01</v>
      </c>
      <c r="G2366" s="13" t="s">
        <v>1436</v>
      </c>
      <c r="H2366" t="s">
        <v>4120</v>
      </c>
      <c r="I2366">
        <v>611220</v>
      </c>
      <c r="J2366" s="13" t="s">
        <v>4131</v>
      </c>
      <c r="K2366" t="s">
        <v>4138</v>
      </c>
      <c r="L2366" t="s">
        <v>4638</v>
      </c>
      <c r="M2366" t="s">
        <v>4138</v>
      </c>
    </row>
    <row r="2367" spans="2:13" ht="16" x14ac:dyDescent="0.2">
      <c r="B2367">
        <v>511300</v>
      </c>
      <c r="C2367" s="3">
        <v>0.01</v>
      </c>
      <c r="D2367">
        <v>7.0000000000000007E-2</v>
      </c>
      <c r="E2367">
        <v>0.04</v>
      </c>
      <c r="F2367">
        <v>0.04</v>
      </c>
      <c r="G2367" s="13" t="s">
        <v>1498</v>
      </c>
      <c r="H2367" t="s">
        <v>4121</v>
      </c>
      <c r="I2367">
        <v>411220</v>
      </c>
      <c r="J2367" s="13" t="s">
        <v>4134</v>
      </c>
      <c r="K2367" t="s">
        <v>4138</v>
      </c>
      <c r="L2367" t="s">
        <v>4668</v>
      </c>
      <c r="M2367" t="s">
        <v>4138</v>
      </c>
    </row>
    <row r="2368" spans="2:13" ht="16" x14ac:dyDescent="0.2">
      <c r="B2368">
        <v>520621</v>
      </c>
      <c r="C2368" s="3">
        <v>0.01</v>
      </c>
      <c r="D2368">
        <v>0</v>
      </c>
      <c r="E2368">
        <v>0</v>
      </c>
      <c r="F2368">
        <v>0</v>
      </c>
      <c r="G2368" s="13" t="s">
        <v>1525</v>
      </c>
      <c r="H2368" t="s">
        <v>4120</v>
      </c>
      <c r="I2368">
        <v>411220</v>
      </c>
      <c r="J2368" s="13" t="s">
        <v>4134</v>
      </c>
      <c r="K2368" t="s">
        <v>4138</v>
      </c>
      <c r="L2368" t="s">
        <v>4674</v>
      </c>
      <c r="M2368" t="s">
        <v>4138</v>
      </c>
    </row>
    <row r="2369" spans="2:13" ht="32" x14ac:dyDescent="0.2">
      <c r="B2369">
        <v>520645</v>
      </c>
      <c r="C2369" s="3">
        <v>0.01</v>
      </c>
      <c r="D2369">
        <v>0.08</v>
      </c>
      <c r="E2369">
        <v>0.03</v>
      </c>
      <c r="F2369">
        <v>0.01</v>
      </c>
      <c r="G2369" s="13" t="s">
        <v>1532</v>
      </c>
      <c r="H2369" t="s">
        <v>4121</v>
      </c>
      <c r="I2369">
        <v>411220</v>
      </c>
      <c r="J2369" s="13" t="s">
        <v>4134</v>
      </c>
      <c r="K2369" t="s">
        <v>4138</v>
      </c>
      <c r="L2369" t="s">
        <v>4674</v>
      </c>
      <c r="M2369" t="s">
        <v>4138</v>
      </c>
    </row>
    <row r="2370" spans="2:13" ht="16" x14ac:dyDescent="0.2">
      <c r="B2370">
        <v>520929</v>
      </c>
      <c r="C2370" s="3">
        <v>0.01</v>
      </c>
      <c r="D2370">
        <v>0.21</v>
      </c>
      <c r="E2370">
        <v>0.79</v>
      </c>
      <c r="F2370">
        <v>0.16</v>
      </c>
      <c r="G2370" s="13" t="s">
        <v>1538</v>
      </c>
      <c r="H2370" t="s">
        <v>4121</v>
      </c>
      <c r="I2370">
        <v>411220</v>
      </c>
      <c r="J2370" s="13" t="s">
        <v>4134</v>
      </c>
      <c r="K2370" t="s">
        <v>4138</v>
      </c>
      <c r="L2370" t="s">
        <v>4677</v>
      </c>
      <c r="M2370" t="s">
        <v>4138</v>
      </c>
    </row>
    <row r="2371" spans="2:13" ht="32" x14ac:dyDescent="0.2">
      <c r="B2371">
        <v>520952</v>
      </c>
      <c r="C2371" s="3">
        <v>0.01</v>
      </c>
      <c r="D2371">
        <v>0.06</v>
      </c>
      <c r="E2371">
        <v>0.38</v>
      </c>
      <c r="F2371">
        <v>0.02</v>
      </c>
      <c r="G2371" s="13" t="s">
        <v>1561</v>
      </c>
      <c r="H2371" t="s">
        <v>4121</v>
      </c>
      <c r="I2371">
        <v>411220</v>
      </c>
      <c r="J2371" s="13" t="s">
        <v>4134</v>
      </c>
      <c r="K2371" t="s">
        <v>4138</v>
      </c>
      <c r="L2371" t="s">
        <v>4677</v>
      </c>
      <c r="M2371" t="s">
        <v>4138</v>
      </c>
    </row>
    <row r="2372" spans="2:13" ht="32" x14ac:dyDescent="0.2">
      <c r="B2372">
        <v>521019</v>
      </c>
      <c r="C2372" s="3">
        <v>0.01</v>
      </c>
      <c r="D2372">
        <v>0.05</v>
      </c>
      <c r="E2372">
        <v>0.11</v>
      </c>
      <c r="F2372">
        <v>0.18</v>
      </c>
      <c r="G2372" s="13" t="s">
        <v>1563</v>
      </c>
      <c r="H2372" t="s">
        <v>4121</v>
      </c>
      <c r="I2372">
        <v>411220</v>
      </c>
      <c r="J2372" s="13" t="s">
        <v>4134</v>
      </c>
      <c r="K2372" t="s">
        <v>4138</v>
      </c>
      <c r="L2372" t="s">
        <v>4678</v>
      </c>
      <c r="M2372" t="s">
        <v>4138</v>
      </c>
    </row>
    <row r="2373" spans="2:13" ht="16" x14ac:dyDescent="0.2">
      <c r="B2373">
        <v>540339</v>
      </c>
      <c r="C2373" s="3">
        <v>0.01</v>
      </c>
      <c r="D2373">
        <v>0.15</v>
      </c>
      <c r="E2373">
        <v>0.02</v>
      </c>
      <c r="F2373">
        <v>0.1</v>
      </c>
      <c r="G2373" s="13" t="s">
        <v>1637</v>
      </c>
      <c r="H2373" t="s">
        <v>4121</v>
      </c>
      <c r="I2373">
        <v>411220</v>
      </c>
      <c r="J2373" s="13" t="s">
        <v>4134</v>
      </c>
      <c r="K2373" t="s">
        <v>4138</v>
      </c>
      <c r="L2373" t="s">
        <v>4692</v>
      </c>
      <c r="M2373" t="s">
        <v>4138</v>
      </c>
    </row>
    <row r="2374" spans="2:13" ht="16" x14ac:dyDescent="0.2">
      <c r="B2374">
        <v>540342</v>
      </c>
      <c r="C2374" s="3">
        <v>0.01</v>
      </c>
      <c r="D2374">
        <v>0</v>
      </c>
      <c r="E2374">
        <v>0</v>
      </c>
      <c r="F2374">
        <v>0</v>
      </c>
      <c r="G2374" s="13" t="s">
        <v>1639</v>
      </c>
      <c r="H2374" t="s">
        <v>4121</v>
      </c>
      <c r="I2374">
        <v>411220</v>
      </c>
      <c r="J2374" s="13" t="s">
        <v>4134</v>
      </c>
      <c r="K2374" t="s">
        <v>4138</v>
      </c>
      <c r="L2374" t="s">
        <v>4692</v>
      </c>
      <c r="M2374" t="s">
        <v>4138</v>
      </c>
    </row>
    <row r="2375" spans="2:13" ht="16" x14ac:dyDescent="0.2">
      <c r="B2375">
        <v>540349</v>
      </c>
      <c r="C2375" s="3">
        <v>0.01</v>
      </c>
      <c r="D2375">
        <v>7.0000000000000007E-2</v>
      </c>
      <c r="E2375">
        <v>0.02</v>
      </c>
      <c r="F2375">
        <v>0.06</v>
      </c>
      <c r="G2375" s="13" t="s">
        <v>1640</v>
      </c>
      <c r="H2375" t="s">
        <v>4121</v>
      </c>
      <c r="I2375">
        <v>411220</v>
      </c>
      <c r="J2375" s="13" t="s">
        <v>4134</v>
      </c>
      <c r="K2375" t="s">
        <v>4138</v>
      </c>
      <c r="L2375" t="s">
        <v>4692</v>
      </c>
      <c r="M2375" t="s">
        <v>4138</v>
      </c>
    </row>
    <row r="2376" spans="2:13" ht="16" x14ac:dyDescent="0.2">
      <c r="B2376">
        <v>540791</v>
      </c>
      <c r="C2376" s="3">
        <v>0.01</v>
      </c>
      <c r="D2376">
        <v>0.05</v>
      </c>
      <c r="E2376">
        <v>0.05</v>
      </c>
      <c r="F2376">
        <v>0.03</v>
      </c>
      <c r="G2376" s="13" t="s">
        <v>1665</v>
      </c>
      <c r="H2376" t="s">
        <v>4121</v>
      </c>
      <c r="I2376">
        <v>411220</v>
      </c>
      <c r="J2376" s="13" t="s">
        <v>4134</v>
      </c>
      <c r="K2376" t="s">
        <v>4138</v>
      </c>
      <c r="L2376" t="s">
        <v>4696</v>
      </c>
      <c r="M2376" t="s">
        <v>4138</v>
      </c>
    </row>
    <row r="2377" spans="2:13" ht="16" x14ac:dyDescent="0.2">
      <c r="B2377">
        <v>551030</v>
      </c>
      <c r="C2377" s="3">
        <v>0.01</v>
      </c>
      <c r="D2377">
        <v>0.18</v>
      </c>
      <c r="E2377">
        <v>0</v>
      </c>
      <c r="F2377">
        <v>0.03</v>
      </c>
      <c r="G2377" s="13" t="s">
        <v>1719</v>
      </c>
      <c r="H2377" t="s">
        <v>4121</v>
      </c>
      <c r="I2377">
        <v>411220</v>
      </c>
      <c r="J2377" s="13" t="s">
        <v>4134</v>
      </c>
      <c r="K2377" t="s">
        <v>4138</v>
      </c>
      <c r="L2377" t="s">
        <v>4707</v>
      </c>
      <c r="M2377" t="s">
        <v>4138</v>
      </c>
    </row>
    <row r="2378" spans="2:13" ht="16" x14ac:dyDescent="0.2">
      <c r="B2378">
        <v>551313</v>
      </c>
      <c r="C2378" s="3">
        <v>0.01</v>
      </c>
      <c r="D2378">
        <v>0.04</v>
      </c>
      <c r="E2378">
        <v>0.19</v>
      </c>
      <c r="F2378">
        <v>0.1</v>
      </c>
      <c r="G2378" s="13" t="s">
        <v>1729</v>
      </c>
      <c r="H2378" t="s">
        <v>4121</v>
      </c>
      <c r="I2378">
        <v>411220</v>
      </c>
      <c r="J2378" s="13" t="s">
        <v>4134</v>
      </c>
      <c r="K2378" t="s">
        <v>4138</v>
      </c>
      <c r="L2378" t="s">
        <v>4710</v>
      </c>
      <c r="M2378" t="s">
        <v>4138</v>
      </c>
    </row>
    <row r="2379" spans="2:13" ht="16" x14ac:dyDescent="0.2">
      <c r="B2379">
        <v>551341</v>
      </c>
      <c r="C2379" s="3">
        <v>0.01</v>
      </c>
      <c r="D2379">
        <v>0.01</v>
      </c>
      <c r="E2379">
        <v>0</v>
      </c>
      <c r="F2379">
        <v>0.04</v>
      </c>
      <c r="G2379" s="13" t="s">
        <v>1736</v>
      </c>
      <c r="H2379" t="s">
        <v>4121</v>
      </c>
      <c r="I2379">
        <v>411220</v>
      </c>
      <c r="J2379" s="13" t="s">
        <v>4134</v>
      </c>
      <c r="K2379" t="s">
        <v>4138</v>
      </c>
      <c r="L2379" t="s">
        <v>4710</v>
      </c>
      <c r="M2379" t="s">
        <v>4138</v>
      </c>
    </row>
    <row r="2380" spans="2:13" ht="16" x14ac:dyDescent="0.2">
      <c r="B2380">
        <v>560721</v>
      </c>
      <c r="C2380" s="3">
        <v>0.01</v>
      </c>
      <c r="D2380">
        <v>0.01</v>
      </c>
      <c r="E2380">
        <v>0.01</v>
      </c>
      <c r="F2380">
        <v>0</v>
      </c>
      <c r="G2380" s="13" t="s">
        <v>1796</v>
      </c>
      <c r="H2380" t="s">
        <v>4120</v>
      </c>
      <c r="I2380">
        <v>411210</v>
      </c>
      <c r="J2380" s="13" t="s">
        <v>4134</v>
      </c>
      <c r="K2380" t="s">
        <v>4138</v>
      </c>
      <c r="L2380" t="s">
        <v>4720</v>
      </c>
      <c r="M2380" t="s">
        <v>4138</v>
      </c>
    </row>
    <row r="2381" spans="2:13" ht="32" x14ac:dyDescent="0.2">
      <c r="B2381">
        <v>580220</v>
      </c>
      <c r="C2381" s="3">
        <v>0.01</v>
      </c>
      <c r="D2381">
        <v>0.02</v>
      </c>
      <c r="E2381">
        <v>0.04</v>
      </c>
      <c r="F2381">
        <v>0.01</v>
      </c>
      <c r="G2381" s="13" t="s">
        <v>1837</v>
      </c>
      <c r="H2381" t="s">
        <v>4121</v>
      </c>
      <c r="I2381">
        <v>411220</v>
      </c>
      <c r="J2381" s="13" t="s">
        <v>4134</v>
      </c>
      <c r="K2381" t="s">
        <v>4138</v>
      </c>
      <c r="L2381" t="s">
        <v>4729</v>
      </c>
      <c r="M2381" t="s">
        <v>4138</v>
      </c>
    </row>
    <row r="2382" spans="2:13" ht="32" x14ac:dyDescent="0.2">
      <c r="B2382">
        <v>580640</v>
      </c>
      <c r="C2382" s="3">
        <v>0.01</v>
      </c>
      <c r="D2382">
        <v>0.01</v>
      </c>
      <c r="E2382">
        <v>0</v>
      </c>
      <c r="F2382">
        <v>0.02</v>
      </c>
      <c r="G2382" s="13" t="s">
        <v>1850</v>
      </c>
      <c r="H2382" t="s">
        <v>4121</v>
      </c>
      <c r="I2382">
        <v>411220</v>
      </c>
      <c r="J2382" s="13" t="s">
        <v>4134</v>
      </c>
      <c r="K2382" t="s">
        <v>4138</v>
      </c>
      <c r="L2382" t="s">
        <v>4733</v>
      </c>
      <c r="M2382" t="s">
        <v>4138</v>
      </c>
    </row>
    <row r="2383" spans="2:13" ht="16" x14ac:dyDescent="0.2">
      <c r="B2383">
        <v>681291</v>
      </c>
      <c r="C2383" s="3">
        <v>0.01</v>
      </c>
      <c r="D2383">
        <v>0.03</v>
      </c>
      <c r="E2383">
        <v>0.02</v>
      </c>
      <c r="F2383">
        <v>0.02</v>
      </c>
      <c r="G2383" s="13" t="s">
        <v>2233</v>
      </c>
      <c r="H2383" t="s">
        <v>12</v>
      </c>
      <c r="I2383">
        <v>411220</v>
      </c>
      <c r="J2383" s="13" t="s">
        <v>4134</v>
      </c>
      <c r="K2383" t="s">
        <v>4138</v>
      </c>
      <c r="L2383" t="s">
        <v>4830</v>
      </c>
      <c r="M2383" t="s">
        <v>4138</v>
      </c>
    </row>
    <row r="2384" spans="2:13" ht="16" x14ac:dyDescent="0.2">
      <c r="B2384">
        <v>711049</v>
      </c>
      <c r="C2384" s="3">
        <v>0.01</v>
      </c>
      <c r="D2384">
        <v>0</v>
      </c>
      <c r="E2384">
        <v>0</v>
      </c>
      <c r="F2384">
        <v>0.01</v>
      </c>
      <c r="G2384" s="13" t="s">
        <v>2360</v>
      </c>
      <c r="H2384" t="s">
        <v>4121</v>
      </c>
      <c r="I2384">
        <v>411210</v>
      </c>
      <c r="J2384" s="13" t="s">
        <v>4134</v>
      </c>
      <c r="K2384" t="s">
        <v>4138</v>
      </c>
      <c r="L2384" t="s">
        <v>4868</v>
      </c>
      <c r="M2384" t="s">
        <v>4138</v>
      </c>
    </row>
    <row r="2385" spans="2:13" ht="16" x14ac:dyDescent="0.2">
      <c r="B2385">
        <v>711100</v>
      </c>
      <c r="C2385" s="3">
        <v>0.01</v>
      </c>
      <c r="D2385">
        <v>0.02</v>
      </c>
      <c r="E2385">
        <v>0</v>
      </c>
      <c r="F2385">
        <v>0</v>
      </c>
      <c r="G2385" s="13" t="s">
        <v>2361</v>
      </c>
      <c r="H2385" t="s">
        <v>4121</v>
      </c>
      <c r="I2385">
        <v>411210</v>
      </c>
      <c r="J2385" s="13" t="s">
        <v>4134</v>
      </c>
      <c r="K2385" t="s">
        <v>4138</v>
      </c>
      <c r="L2385" t="s">
        <v>4869</v>
      </c>
      <c r="M2385" t="s">
        <v>4138</v>
      </c>
    </row>
    <row r="2386" spans="2:13" ht="32" x14ac:dyDescent="0.2">
      <c r="B2386">
        <v>720150</v>
      </c>
      <c r="C2386" s="3">
        <v>0.01</v>
      </c>
      <c r="D2386">
        <v>0.01</v>
      </c>
      <c r="E2386">
        <v>0.01</v>
      </c>
      <c r="F2386">
        <v>0.01</v>
      </c>
      <c r="G2386" s="13" t="s">
        <v>2378</v>
      </c>
      <c r="H2386" t="s">
        <v>12</v>
      </c>
      <c r="I2386">
        <v>511210</v>
      </c>
      <c r="J2386" s="13" t="s">
        <v>4135</v>
      </c>
      <c r="K2386" t="s">
        <v>4138</v>
      </c>
      <c r="L2386" t="s">
        <v>4876</v>
      </c>
      <c r="M2386" t="s">
        <v>4138</v>
      </c>
    </row>
    <row r="2387" spans="2:13" ht="32" x14ac:dyDescent="0.2">
      <c r="B2387">
        <v>720211</v>
      </c>
      <c r="C2387" s="3">
        <v>0.01</v>
      </c>
      <c r="D2387">
        <v>0.16</v>
      </c>
      <c r="E2387">
        <v>0.05</v>
      </c>
      <c r="F2387">
        <v>0</v>
      </c>
      <c r="G2387" s="13" t="s">
        <v>2379</v>
      </c>
      <c r="H2387" t="s">
        <v>4121</v>
      </c>
      <c r="I2387">
        <v>511210</v>
      </c>
      <c r="J2387" s="13" t="s">
        <v>4135</v>
      </c>
      <c r="K2387" t="s">
        <v>4138</v>
      </c>
      <c r="L2387" t="s">
        <v>4877</v>
      </c>
      <c r="M2387" t="s">
        <v>4138</v>
      </c>
    </row>
    <row r="2388" spans="2:13" ht="32" x14ac:dyDescent="0.2">
      <c r="B2388">
        <v>720219</v>
      </c>
      <c r="C2388" s="3">
        <v>0.01</v>
      </c>
      <c r="D2388">
        <v>1.41</v>
      </c>
      <c r="E2388">
        <v>1.42</v>
      </c>
      <c r="F2388">
        <v>0.25</v>
      </c>
      <c r="G2388" s="13" t="s">
        <v>2380</v>
      </c>
      <c r="H2388" t="s">
        <v>4121</v>
      </c>
      <c r="I2388">
        <v>511210</v>
      </c>
      <c r="J2388" s="13" t="s">
        <v>4135</v>
      </c>
      <c r="K2388" t="s">
        <v>4138</v>
      </c>
      <c r="L2388" t="s">
        <v>4877</v>
      </c>
      <c r="M2388" t="s">
        <v>4138</v>
      </c>
    </row>
    <row r="2389" spans="2:13" ht="32" x14ac:dyDescent="0.2">
      <c r="B2389">
        <v>720230</v>
      </c>
      <c r="C2389" s="3">
        <v>0.01</v>
      </c>
      <c r="D2389">
        <v>0</v>
      </c>
      <c r="E2389">
        <v>0</v>
      </c>
      <c r="F2389">
        <v>0.02</v>
      </c>
      <c r="G2389" s="13" t="s">
        <v>2383</v>
      </c>
      <c r="H2389" t="s">
        <v>4121</v>
      </c>
      <c r="I2389">
        <v>511210</v>
      </c>
      <c r="J2389" s="13" t="s">
        <v>4135</v>
      </c>
      <c r="K2389" t="s">
        <v>4138</v>
      </c>
      <c r="L2389" t="s">
        <v>4877</v>
      </c>
      <c r="M2389" t="s">
        <v>4138</v>
      </c>
    </row>
    <row r="2390" spans="2:13" ht="32" x14ac:dyDescent="0.2">
      <c r="B2390">
        <v>720310</v>
      </c>
      <c r="C2390" s="3">
        <v>0.01</v>
      </c>
      <c r="D2390">
        <v>0</v>
      </c>
      <c r="E2390">
        <v>0</v>
      </c>
      <c r="F2390">
        <v>0</v>
      </c>
      <c r="G2390" s="13" t="s">
        <v>2394</v>
      </c>
      <c r="H2390" t="s">
        <v>4121</v>
      </c>
      <c r="I2390">
        <v>511210</v>
      </c>
      <c r="J2390" s="13" t="s">
        <v>4135</v>
      </c>
      <c r="K2390" t="s">
        <v>4138</v>
      </c>
      <c r="L2390" t="s">
        <v>4878</v>
      </c>
      <c r="M2390" t="s">
        <v>4138</v>
      </c>
    </row>
    <row r="2391" spans="2:13" ht="32" x14ac:dyDescent="0.2">
      <c r="B2391">
        <v>720441</v>
      </c>
      <c r="C2391" s="3">
        <v>0.01</v>
      </c>
      <c r="D2391">
        <v>0</v>
      </c>
      <c r="E2391">
        <v>0</v>
      </c>
      <c r="F2391">
        <v>0</v>
      </c>
      <c r="G2391" s="13" t="s">
        <v>2397</v>
      </c>
      <c r="H2391" t="s">
        <v>4119</v>
      </c>
      <c r="I2391">
        <v>511210</v>
      </c>
      <c r="J2391" s="13" t="s">
        <v>4135</v>
      </c>
      <c r="K2391" t="s">
        <v>4138</v>
      </c>
      <c r="L2391" t="s">
        <v>4879</v>
      </c>
      <c r="M2391" t="s">
        <v>4138</v>
      </c>
    </row>
    <row r="2392" spans="2:13" ht="32" x14ac:dyDescent="0.2">
      <c r="B2392">
        <v>720810</v>
      </c>
      <c r="C2392" s="3">
        <v>0.01</v>
      </c>
      <c r="D2392">
        <v>0.02</v>
      </c>
      <c r="E2392">
        <v>0</v>
      </c>
      <c r="F2392">
        <v>0</v>
      </c>
      <c r="G2392" s="13" t="s">
        <v>2408</v>
      </c>
      <c r="H2392" t="s">
        <v>12</v>
      </c>
      <c r="I2392">
        <v>511210</v>
      </c>
      <c r="J2392" s="13" t="s">
        <v>4135</v>
      </c>
      <c r="K2392" t="s">
        <v>4138</v>
      </c>
      <c r="L2392" t="s">
        <v>4883</v>
      </c>
      <c r="M2392" t="s">
        <v>4138</v>
      </c>
    </row>
    <row r="2393" spans="2:13" ht="32" x14ac:dyDescent="0.2">
      <c r="B2393">
        <v>720925</v>
      </c>
      <c r="C2393" s="3">
        <v>0.01</v>
      </c>
      <c r="D2393">
        <v>0.05</v>
      </c>
      <c r="E2393">
        <v>0.13</v>
      </c>
      <c r="F2393">
        <v>0.09</v>
      </c>
      <c r="G2393" s="13" t="s">
        <v>2426</v>
      </c>
      <c r="H2393" t="s">
        <v>12</v>
      </c>
      <c r="I2393">
        <v>511210</v>
      </c>
      <c r="J2393" s="13" t="s">
        <v>4135</v>
      </c>
      <c r="K2393" t="s">
        <v>4138</v>
      </c>
      <c r="L2393" t="s">
        <v>4884</v>
      </c>
      <c r="M2393" t="s">
        <v>4138</v>
      </c>
    </row>
    <row r="2394" spans="2:13" ht="32" x14ac:dyDescent="0.2">
      <c r="B2394">
        <v>721621</v>
      </c>
      <c r="C2394" s="3">
        <v>0.01</v>
      </c>
      <c r="D2394">
        <v>0</v>
      </c>
      <c r="E2394">
        <v>0</v>
      </c>
      <c r="F2394">
        <v>0</v>
      </c>
      <c r="G2394" s="13" t="s">
        <v>2464</v>
      </c>
      <c r="H2394" t="s">
        <v>4121</v>
      </c>
      <c r="I2394">
        <v>511210</v>
      </c>
      <c r="J2394" s="13" t="s">
        <v>4135</v>
      </c>
      <c r="K2394" t="s">
        <v>4138</v>
      </c>
      <c r="L2394" t="s">
        <v>4891</v>
      </c>
      <c r="M2394" t="s">
        <v>4138</v>
      </c>
    </row>
    <row r="2395" spans="2:13" ht="32" x14ac:dyDescent="0.2">
      <c r="B2395">
        <v>721810</v>
      </c>
      <c r="C2395" s="3">
        <v>0.01</v>
      </c>
      <c r="D2395">
        <v>0.01</v>
      </c>
      <c r="E2395">
        <v>0</v>
      </c>
      <c r="F2395">
        <v>0.18</v>
      </c>
      <c r="G2395" s="13" t="s">
        <v>2478</v>
      </c>
      <c r="H2395" t="s">
        <v>4121</v>
      </c>
      <c r="I2395">
        <v>511210</v>
      </c>
      <c r="J2395" s="13" t="s">
        <v>4135</v>
      </c>
      <c r="K2395" t="s">
        <v>4138</v>
      </c>
      <c r="L2395" t="s">
        <v>4893</v>
      </c>
      <c r="M2395" t="s">
        <v>4138</v>
      </c>
    </row>
    <row r="2396" spans="2:13" ht="32" x14ac:dyDescent="0.2">
      <c r="B2396">
        <v>722011</v>
      </c>
      <c r="C2396" s="3">
        <v>0.01</v>
      </c>
      <c r="D2396">
        <v>0.41</v>
      </c>
      <c r="E2396">
        <v>0.05</v>
      </c>
      <c r="F2396">
        <v>0</v>
      </c>
      <c r="G2396" s="13" t="s">
        <v>2494</v>
      </c>
      <c r="H2396" t="s">
        <v>4121</v>
      </c>
      <c r="I2396">
        <v>511210</v>
      </c>
      <c r="J2396" s="13" t="s">
        <v>4135</v>
      </c>
      <c r="K2396" t="s">
        <v>4138</v>
      </c>
      <c r="L2396" t="s">
        <v>4895</v>
      </c>
      <c r="M2396" t="s">
        <v>4138</v>
      </c>
    </row>
    <row r="2397" spans="2:13" ht="32" x14ac:dyDescent="0.2">
      <c r="B2397">
        <v>722870</v>
      </c>
      <c r="C2397" s="3">
        <v>0.01</v>
      </c>
      <c r="D2397">
        <v>0.37</v>
      </c>
      <c r="E2397">
        <v>0.46</v>
      </c>
      <c r="F2397">
        <v>0.53</v>
      </c>
      <c r="G2397" s="13" t="s">
        <v>2503</v>
      </c>
      <c r="H2397" t="s">
        <v>4121</v>
      </c>
      <c r="I2397">
        <v>511210</v>
      </c>
      <c r="J2397" s="13" t="s">
        <v>4135</v>
      </c>
      <c r="K2397" t="s">
        <v>4138</v>
      </c>
      <c r="L2397" t="s">
        <v>4903</v>
      </c>
      <c r="M2397" t="s">
        <v>4138</v>
      </c>
    </row>
    <row r="2398" spans="2:13" ht="32" x14ac:dyDescent="0.2">
      <c r="B2398">
        <v>730520</v>
      </c>
      <c r="C2398" s="3">
        <v>0.01</v>
      </c>
      <c r="D2398">
        <v>0.03</v>
      </c>
      <c r="E2398">
        <v>0</v>
      </c>
      <c r="F2398">
        <v>0.04</v>
      </c>
      <c r="G2398" s="13" t="s">
        <v>2552</v>
      </c>
      <c r="H2398" t="s">
        <v>4121</v>
      </c>
      <c r="I2398">
        <v>311220</v>
      </c>
      <c r="J2398" s="13" t="s">
        <v>4126</v>
      </c>
      <c r="K2398" t="s">
        <v>4138</v>
      </c>
      <c r="L2398" t="s">
        <v>4909</v>
      </c>
      <c r="M2398" t="s">
        <v>4138</v>
      </c>
    </row>
    <row r="2399" spans="2:13" ht="32" x14ac:dyDescent="0.2">
      <c r="B2399">
        <v>854040</v>
      </c>
      <c r="C2399" s="3">
        <v>0.01</v>
      </c>
      <c r="D2399">
        <v>0</v>
      </c>
      <c r="E2399">
        <v>0</v>
      </c>
      <c r="F2399">
        <v>0</v>
      </c>
      <c r="G2399" s="13" t="s">
        <v>3624</v>
      </c>
      <c r="H2399" t="s">
        <v>12</v>
      </c>
      <c r="I2399">
        <v>611220</v>
      </c>
      <c r="J2399" s="13" t="s">
        <v>4131</v>
      </c>
      <c r="K2399" t="s">
        <v>4138</v>
      </c>
      <c r="L2399" t="s">
        <v>5143</v>
      </c>
      <c r="M2399" t="s">
        <v>4138</v>
      </c>
    </row>
    <row r="2400" spans="2:13" ht="32" x14ac:dyDescent="0.2">
      <c r="B2400">
        <v>854060</v>
      </c>
      <c r="C2400" s="3">
        <v>0.01</v>
      </c>
      <c r="D2400">
        <v>0.01</v>
      </c>
      <c r="E2400">
        <v>0.03</v>
      </c>
      <c r="F2400">
        <v>0.01</v>
      </c>
      <c r="G2400" s="13" t="s">
        <v>3625</v>
      </c>
      <c r="H2400" t="s">
        <v>12</v>
      </c>
      <c r="I2400">
        <v>611220</v>
      </c>
      <c r="J2400" s="13" t="s">
        <v>4131</v>
      </c>
      <c r="K2400" t="s">
        <v>4138</v>
      </c>
      <c r="L2400" t="s">
        <v>5143</v>
      </c>
      <c r="M2400" t="s">
        <v>4138</v>
      </c>
    </row>
    <row r="2401" spans="2:13" ht="32" x14ac:dyDescent="0.2">
      <c r="B2401">
        <v>854079</v>
      </c>
      <c r="C2401" s="3">
        <v>0.01</v>
      </c>
      <c r="D2401">
        <v>0.01</v>
      </c>
      <c r="E2401">
        <v>0.01</v>
      </c>
      <c r="F2401">
        <v>0.05</v>
      </c>
      <c r="G2401" s="13" t="s">
        <v>3627</v>
      </c>
      <c r="H2401" t="s">
        <v>12</v>
      </c>
      <c r="I2401">
        <v>311220</v>
      </c>
      <c r="J2401" s="13" t="s">
        <v>4126</v>
      </c>
      <c r="K2401" t="s">
        <v>4138</v>
      </c>
      <c r="L2401" t="s">
        <v>5143</v>
      </c>
      <c r="M2401" t="s">
        <v>4138</v>
      </c>
    </row>
    <row r="2402" spans="2:13" ht="16" x14ac:dyDescent="0.2">
      <c r="B2402">
        <v>910819</v>
      </c>
      <c r="C2402" s="3">
        <v>0.01</v>
      </c>
      <c r="D2402">
        <v>0.02</v>
      </c>
      <c r="E2402">
        <v>0.26</v>
      </c>
      <c r="F2402">
        <v>0.02</v>
      </c>
      <c r="G2402" s="13" t="s">
        <v>3944</v>
      </c>
      <c r="H2402" t="s">
        <v>4121</v>
      </c>
      <c r="I2402">
        <v>711220</v>
      </c>
      <c r="J2402" s="13" t="s">
        <v>4124</v>
      </c>
      <c r="K2402" t="s">
        <v>4138</v>
      </c>
      <c r="L2402" t="s">
        <v>5223</v>
      </c>
      <c r="M2402" t="s">
        <v>4138</v>
      </c>
    </row>
    <row r="2403" spans="2:13" ht="16" x14ac:dyDescent="0.2">
      <c r="B2403">
        <v>911220</v>
      </c>
      <c r="C2403" s="3">
        <v>0.01</v>
      </c>
      <c r="D2403">
        <v>0.01</v>
      </c>
      <c r="E2403">
        <v>0.04</v>
      </c>
      <c r="F2403">
        <v>0.08</v>
      </c>
      <c r="G2403" s="13" t="s">
        <v>3957</v>
      </c>
      <c r="H2403" t="s">
        <v>12</v>
      </c>
      <c r="I2403">
        <v>711220</v>
      </c>
      <c r="J2403" s="13" t="s">
        <v>4124</v>
      </c>
      <c r="K2403" t="s">
        <v>4138</v>
      </c>
      <c r="L2403" t="s">
        <v>5226</v>
      </c>
      <c r="M2403" t="s">
        <v>4138</v>
      </c>
    </row>
    <row r="2404" spans="2:13" ht="32" x14ac:dyDescent="0.2">
      <c r="B2404">
        <v>940110</v>
      </c>
      <c r="C2404" s="3">
        <v>0.01</v>
      </c>
      <c r="D2404">
        <v>0</v>
      </c>
      <c r="E2404">
        <v>0.01</v>
      </c>
      <c r="F2404">
        <v>0.03</v>
      </c>
      <c r="G2404" s="13" t="s">
        <v>3990</v>
      </c>
      <c r="H2404" t="s">
        <v>4120</v>
      </c>
      <c r="I2404">
        <v>511220</v>
      </c>
      <c r="J2404" s="13" t="s">
        <v>4135</v>
      </c>
      <c r="K2404" t="s">
        <v>4138</v>
      </c>
      <c r="L2404" t="s">
        <v>5241</v>
      </c>
      <c r="M2404" t="s">
        <v>4138</v>
      </c>
    </row>
    <row r="2405" spans="2:13" ht="32" x14ac:dyDescent="0.2">
      <c r="B2405">
        <v>960400</v>
      </c>
      <c r="C2405" s="3">
        <v>0.01</v>
      </c>
      <c r="D2405">
        <v>0.06</v>
      </c>
      <c r="E2405">
        <v>0.02</v>
      </c>
      <c r="F2405">
        <v>0.03</v>
      </c>
      <c r="G2405" s="13" t="s">
        <v>4072</v>
      </c>
      <c r="H2405" t="s">
        <v>4120</v>
      </c>
      <c r="I2405">
        <v>311220</v>
      </c>
      <c r="J2405" s="13" t="s">
        <v>4126</v>
      </c>
      <c r="K2405" t="s">
        <v>4138</v>
      </c>
      <c r="L2405" t="s">
        <v>5256</v>
      </c>
      <c r="M2405" t="s">
        <v>4138</v>
      </c>
    </row>
    <row r="2406" spans="2:13" ht="32" x14ac:dyDescent="0.2">
      <c r="B2406">
        <v>10190</v>
      </c>
      <c r="C2406" s="3">
        <v>0</v>
      </c>
      <c r="D2406">
        <v>0</v>
      </c>
      <c r="E2406">
        <v>0</v>
      </c>
      <c r="F2406">
        <v>0</v>
      </c>
      <c r="G2406" s="13" t="s">
        <v>12</v>
      </c>
      <c r="H2406" t="s">
        <v>12</v>
      </c>
      <c r="I2406">
        <v>1111</v>
      </c>
      <c r="J2406" s="13" t="s">
        <v>4123</v>
      </c>
      <c r="K2406" t="s">
        <v>4138</v>
      </c>
      <c r="L2406" t="s">
        <v>4147</v>
      </c>
      <c r="M2406" t="s">
        <v>4138</v>
      </c>
    </row>
    <row r="2407" spans="2:13" ht="32" x14ac:dyDescent="0.2">
      <c r="B2407">
        <v>10649</v>
      </c>
      <c r="C2407" s="3">
        <v>0</v>
      </c>
      <c r="D2407">
        <v>0</v>
      </c>
      <c r="E2407">
        <v>0</v>
      </c>
      <c r="F2407">
        <v>0</v>
      </c>
      <c r="G2407" s="13" t="s">
        <v>14</v>
      </c>
      <c r="H2407" t="s">
        <v>12</v>
      </c>
      <c r="I2407">
        <v>1111</v>
      </c>
      <c r="J2407" s="13" t="s">
        <v>4123</v>
      </c>
      <c r="K2407" t="s">
        <v>4138</v>
      </c>
      <c r="L2407" t="s">
        <v>4149</v>
      </c>
      <c r="M2407" t="s">
        <v>4138</v>
      </c>
    </row>
    <row r="2408" spans="2:13" ht="32" x14ac:dyDescent="0.2">
      <c r="B2408">
        <v>50790</v>
      </c>
      <c r="C2408" s="3">
        <v>0</v>
      </c>
      <c r="D2408">
        <v>0.01</v>
      </c>
      <c r="E2408">
        <v>0</v>
      </c>
      <c r="F2408">
        <v>0</v>
      </c>
      <c r="G2408" s="13" t="s">
        <v>31</v>
      </c>
      <c r="H2408" t="s">
        <v>4119</v>
      </c>
      <c r="I2408">
        <v>1111</v>
      </c>
      <c r="J2408" s="13" t="s">
        <v>4123</v>
      </c>
      <c r="K2408" t="s">
        <v>4138</v>
      </c>
      <c r="L2408" t="s">
        <v>4167</v>
      </c>
      <c r="M2408" t="s">
        <v>4138</v>
      </c>
    </row>
    <row r="2409" spans="2:13" ht="32" x14ac:dyDescent="0.2">
      <c r="B2409">
        <v>51199</v>
      </c>
      <c r="C2409" s="3">
        <v>0</v>
      </c>
      <c r="D2409">
        <v>0</v>
      </c>
      <c r="E2409">
        <v>3.48</v>
      </c>
      <c r="F2409">
        <v>2.59</v>
      </c>
      <c r="G2409" s="13" t="s">
        <v>12</v>
      </c>
      <c r="H2409" t="s">
        <v>4119</v>
      </c>
      <c r="I2409">
        <v>1111</v>
      </c>
      <c r="J2409" s="13" t="s">
        <v>4123</v>
      </c>
      <c r="K2409" t="s">
        <v>4138</v>
      </c>
      <c r="L2409" t="s">
        <v>4170</v>
      </c>
      <c r="M2409" t="s">
        <v>4138</v>
      </c>
    </row>
    <row r="2410" spans="2:13" ht="32" x14ac:dyDescent="0.2">
      <c r="B2410">
        <v>60220</v>
      </c>
      <c r="C2410" s="3">
        <v>0</v>
      </c>
      <c r="D2410">
        <v>0.03</v>
      </c>
      <c r="E2410">
        <v>0.11</v>
      </c>
      <c r="F2410">
        <v>0.01</v>
      </c>
      <c r="G2410" s="13" t="s">
        <v>36</v>
      </c>
      <c r="H2410" t="s">
        <v>4119</v>
      </c>
      <c r="I2410">
        <v>3111</v>
      </c>
      <c r="J2410" s="13" t="s">
        <v>4126</v>
      </c>
      <c r="K2410" t="s">
        <v>4138</v>
      </c>
      <c r="L2410" t="s">
        <v>4172</v>
      </c>
      <c r="M2410" t="s">
        <v>4138</v>
      </c>
    </row>
    <row r="2411" spans="2:13" ht="32" x14ac:dyDescent="0.2">
      <c r="B2411">
        <v>60240</v>
      </c>
      <c r="C2411" s="3">
        <v>0</v>
      </c>
      <c r="D2411">
        <v>0</v>
      </c>
      <c r="E2411">
        <v>0</v>
      </c>
      <c r="F2411">
        <v>0</v>
      </c>
      <c r="G2411" s="13" t="s">
        <v>12</v>
      </c>
      <c r="H2411" t="s">
        <v>4119</v>
      </c>
      <c r="I2411">
        <v>3111</v>
      </c>
      <c r="J2411" s="13" t="s">
        <v>4126</v>
      </c>
      <c r="K2411" t="s">
        <v>4138</v>
      </c>
      <c r="L2411" t="s">
        <v>4173</v>
      </c>
      <c r="M2411" t="s">
        <v>4138</v>
      </c>
    </row>
    <row r="2412" spans="2:13" ht="32" x14ac:dyDescent="0.2">
      <c r="B2412">
        <v>81290</v>
      </c>
      <c r="C2412" s="3">
        <v>0</v>
      </c>
      <c r="D2412">
        <v>0</v>
      </c>
      <c r="E2412">
        <v>0</v>
      </c>
      <c r="F2412">
        <v>0</v>
      </c>
      <c r="G2412" s="13" t="s">
        <v>12</v>
      </c>
      <c r="H2412" t="s">
        <v>4119</v>
      </c>
      <c r="I2412">
        <v>1111</v>
      </c>
      <c r="J2412" s="13" t="s">
        <v>4123</v>
      </c>
      <c r="K2412" t="s">
        <v>4138</v>
      </c>
      <c r="L2412" t="s">
        <v>4205</v>
      </c>
      <c r="M2412" t="s">
        <v>4138</v>
      </c>
    </row>
    <row r="2413" spans="2:13" ht="32" x14ac:dyDescent="0.2">
      <c r="B2413">
        <v>81400</v>
      </c>
      <c r="C2413" s="3">
        <v>0</v>
      </c>
      <c r="D2413">
        <v>0</v>
      </c>
      <c r="E2413">
        <v>0</v>
      </c>
      <c r="F2413">
        <v>0</v>
      </c>
      <c r="G2413" s="13" t="s">
        <v>69</v>
      </c>
      <c r="H2413" t="s">
        <v>4119</v>
      </c>
      <c r="I2413">
        <v>1111</v>
      </c>
      <c r="J2413" s="13" t="s">
        <v>4123</v>
      </c>
      <c r="K2413" t="s">
        <v>4138</v>
      </c>
      <c r="L2413" t="s">
        <v>4209</v>
      </c>
      <c r="M2413" t="s">
        <v>4138</v>
      </c>
    </row>
    <row r="2414" spans="2:13" ht="32" x14ac:dyDescent="0.2">
      <c r="B2414">
        <v>100610</v>
      </c>
      <c r="C2414" s="3">
        <v>0</v>
      </c>
      <c r="D2414">
        <v>0</v>
      </c>
      <c r="E2414">
        <v>0</v>
      </c>
      <c r="F2414">
        <v>0</v>
      </c>
      <c r="G2414" s="13" t="s">
        <v>86</v>
      </c>
      <c r="H2414" t="s">
        <v>4119</v>
      </c>
      <c r="I2414">
        <v>1111</v>
      </c>
      <c r="J2414" s="13" t="s">
        <v>4123</v>
      </c>
      <c r="K2414" t="s">
        <v>4138</v>
      </c>
      <c r="L2414" t="s">
        <v>4224</v>
      </c>
      <c r="M2414" t="s">
        <v>4138</v>
      </c>
    </row>
    <row r="2415" spans="2:13" ht="32" x14ac:dyDescent="0.2">
      <c r="B2415">
        <v>100829</v>
      </c>
      <c r="C2415" s="3">
        <v>0</v>
      </c>
      <c r="D2415">
        <v>0.02</v>
      </c>
      <c r="E2415">
        <v>0</v>
      </c>
      <c r="F2415">
        <v>0</v>
      </c>
      <c r="G2415" s="13" t="s">
        <v>87</v>
      </c>
      <c r="H2415" t="s">
        <v>12</v>
      </c>
      <c r="I2415">
        <v>1111</v>
      </c>
      <c r="J2415" s="13" t="s">
        <v>4123</v>
      </c>
      <c r="K2415" t="s">
        <v>4138</v>
      </c>
      <c r="L2415" t="s">
        <v>4225</v>
      </c>
      <c r="M2415" t="s">
        <v>4138</v>
      </c>
    </row>
    <row r="2416" spans="2:13" ht="32" x14ac:dyDescent="0.2">
      <c r="B2416">
        <v>110290</v>
      </c>
      <c r="C2416" s="3">
        <v>0</v>
      </c>
      <c r="D2416">
        <v>0</v>
      </c>
      <c r="E2416">
        <v>0</v>
      </c>
      <c r="F2416">
        <v>0.01</v>
      </c>
      <c r="G2416" s="13" t="s">
        <v>88</v>
      </c>
      <c r="H2416" t="s">
        <v>4121</v>
      </c>
      <c r="I2416">
        <v>111210</v>
      </c>
      <c r="J2416" s="13" t="s">
        <v>4123</v>
      </c>
      <c r="K2416" t="s">
        <v>4138</v>
      </c>
      <c r="L2416" t="s">
        <v>4226</v>
      </c>
      <c r="M2416" t="s">
        <v>4138</v>
      </c>
    </row>
    <row r="2417" spans="2:13" ht="32" x14ac:dyDescent="0.2">
      <c r="B2417">
        <v>110510</v>
      </c>
      <c r="C2417" s="3">
        <v>0</v>
      </c>
      <c r="D2417">
        <v>0</v>
      </c>
      <c r="E2417">
        <v>0</v>
      </c>
      <c r="F2417">
        <v>0</v>
      </c>
      <c r="G2417" s="13" t="s">
        <v>12</v>
      </c>
      <c r="H2417" t="s">
        <v>4121</v>
      </c>
      <c r="I2417">
        <v>111210</v>
      </c>
      <c r="J2417" s="13" t="s">
        <v>4123</v>
      </c>
      <c r="K2417" t="s">
        <v>4138</v>
      </c>
      <c r="L2417" t="s">
        <v>4227</v>
      </c>
      <c r="M2417" t="s">
        <v>4138</v>
      </c>
    </row>
    <row r="2418" spans="2:13" ht="32" x14ac:dyDescent="0.2">
      <c r="B2418">
        <v>110630</v>
      </c>
      <c r="C2418" s="3">
        <v>0</v>
      </c>
      <c r="D2418">
        <v>0</v>
      </c>
      <c r="E2418">
        <v>0</v>
      </c>
      <c r="F2418">
        <v>0</v>
      </c>
      <c r="G2418" s="13" t="s">
        <v>89</v>
      </c>
      <c r="H2418" t="s">
        <v>4121</v>
      </c>
      <c r="I2418">
        <v>111210</v>
      </c>
      <c r="J2418" s="13" t="s">
        <v>4123</v>
      </c>
      <c r="K2418" t="s">
        <v>4138</v>
      </c>
      <c r="L2418" t="s">
        <v>4228</v>
      </c>
      <c r="M2418" t="s">
        <v>4138</v>
      </c>
    </row>
    <row r="2419" spans="2:13" ht="32" x14ac:dyDescent="0.2">
      <c r="B2419">
        <v>110710</v>
      </c>
      <c r="C2419" s="3">
        <v>0</v>
      </c>
      <c r="D2419">
        <v>1.37</v>
      </c>
      <c r="E2419">
        <v>1.62</v>
      </c>
      <c r="F2419">
        <v>0.03</v>
      </c>
      <c r="G2419" s="13" t="s">
        <v>90</v>
      </c>
      <c r="H2419" t="s">
        <v>4121</v>
      </c>
      <c r="I2419">
        <v>111210</v>
      </c>
      <c r="J2419" s="13" t="s">
        <v>4123</v>
      </c>
      <c r="K2419" t="s">
        <v>4138</v>
      </c>
      <c r="L2419" t="s">
        <v>4229</v>
      </c>
      <c r="M2419" t="s">
        <v>4138</v>
      </c>
    </row>
    <row r="2420" spans="2:13" ht="32" x14ac:dyDescent="0.2">
      <c r="B2420">
        <v>120729</v>
      </c>
      <c r="C2420" s="3">
        <v>0</v>
      </c>
      <c r="D2420">
        <v>0</v>
      </c>
      <c r="E2420">
        <v>0</v>
      </c>
      <c r="F2420">
        <v>0</v>
      </c>
      <c r="G2420" s="13" t="s">
        <v>99</v>
      </c>
      <c r="H2420" t="s">
        <v>12</v>
      </c>
      <c r="I2420">
        <v>1111</v>
      </c>
      <c r="J2420" s="13" t="s">
        <v>4123</v>
      </c>
      <c r="K2420" t="s">
        <v>4138</v>
      </c>
      <c r="L2420" t="s">
        <v>4234</v>
      </c>
      <c r="M2420" t="s">
        <v>4138</v>
      </c>
    </row>
    <row r="2421" spans="2:13" ht="32" x14ac:dyDescent="0.2">
      <c r="B2421">
        <v>120791</v>
      </c>
      <c r="C2421" s="3">
        <v>0</v>
      </c>
      <c r="D2421">
        <v>23.7</v>
      </c>
      <c r="E2421">
        <v>0</v>
      </c>
      <c r="F2421">
        <v>1.08</v>
      </c>
      <c r="G2421" s="13" t="s">
        <v>103</v>
      </c>
      <c r="H2421" t="s">
        <v>4119</v>
      </c>
      <c r="I2421">
        <v>1111</v>
      </c>
      <c r="J2421" s="13" t="s">
        <v>4123</v>
      </c>
      <c r="K2421" t="s">
        <v>4138</v>
      </c>
      <c r="L2421" t="s">
        <v>4234</v>
      </c>
      <c r="M2421" t="s">
        <v>4138</v>
      </c>
    </row>
    <row r="2422" spans="2:13" ht="32" x14ac:dyDescent="0.2">
      <c r="B2422">
        <v>120890</v>
      </c>
      <c r="C2422" s="3">
        <v>0</v>
      </c>
      <c r="D2422">
        <v>0</v>
      </c>
      <c r="E2422">
        <v>0</v>
      </c>
      <c r="F2422">
        <v>0</v>
      </c>
      <c r="G2422" s="13" t="s">
        <v>104</v>
      </c>
      <c r="H2422" t="s">
        <v>4121</v>
      </c>
      <c r="I2422">
        <v>111210</v>
      </c>
      <c r="J2422" s="13" t="s">
        <v>4123</v>
      </c>
      <c r="K2422" t="s">
        <v>4138</v>
      </c>
      <c r="L2422" t="s">
        <v>4235</v>
      </c>
      <c r="M2422" t="s">
        <v>4138</v>
      </c>
    </row>
    <row r="2423" spans="2:13" ht="32" x14ac:dyDescent="0.2">
      <c r="B2423">
        <v>120930</v>
      </c>
      <c r="C2423" s="3">
        <v>0</v>
      </c>
      <c r="D2423">
        <v>0</v>
      </c>
      <c r="E2423">
        <v>0.02</v>
      </c>
      <c r="F2423">
        <v>0</v>
      </c>
      <c r="G2423" s="13" t="s">
        <v>12</v>
      </c>
      <c r="H2423" t="s">
        <v>4119</v>
      </c>
      <c r="I2423">
        <v>1111</v>
      </c>
      <c r="J2423" s="13" t="s">
        <v>4123</v>
      </c>
      <c r="K2423" t="s">
        <v>4138</v>
      </c>
      <c r="L2423" t="s">
        <v>4236</v>
      </c>
      <c r="M2423" t="s">
        <v>4138</v>
      </c>
    </row>
    <row r="2424" spans="2:13" ht="32" x14ac:dyDescent="0.2">
      <c r="B2424">
        <v>121294</v>
      </c>
      <c r="C2424" s="3">
        <v>0</v>
      </c>
      <c r="D2424">
        <v>0</v>
      </c>
      <c r="E2424">
        <v>0</v>
      </c>
      <c r="F2424">
        <v>0</v>
      </c>
      <c r="G2424" s="13" t="s">
        <v>111</v>
      </c>
      <c r="H2424" t="s">
        <v>12</v>
      </c>
      <c r="I2424">
        <v>1111</v>
      </c>
      <c r="J2424" s="13" t="s">
        <v>4123</v>
      </c>
      <c r="K2424" t="s">
        <v>4138</v>
      </c>
      <c r="L2424" t="s">
        <v>4238</v>
      </c>
      <c r="M2424" t="s">
        <v>4138</v>
      </c>
    </row>
    <row r="2425" spans="2:13" ht="32" x14ac:dyDescent="0.2">
      <c r="B2425">
        <v>130211</v>
      </c>
      <c r="C2425" s="3">
        <v>0</v>
      </c>
      <c r="D2425">
        <v>0</v>
      </c>
      <c r="E2425">
        <v>0</v>
      </c>
      <c r="F2425">
        <v>0</v>
      </c>
      <c r="G2425" s="13" t="s">
        <v>12</v>
      </c>
      <c r="H2425" t="s">
        <v>4119</v>
      </c>
      <c r="I2425">
        <v>1111</v>
      </c>
      <c r="J2425" s="13" t="s">
        <v>4123</v>
      </c>
      <c r="K2425" t="s">
        <v>4138</v>
      </c>
      <c r="L2425" t="s">
        <v>4240</v>
      </c>
      <c r="M2425" t="s">
        <v>4138</v>
      </c>
    </row>
    <row r="2426" spans="2:13" ht="32" x14ac:dyDescent="0.2">
      <c r="B2426">
        <v>130213</v>
      </c>
      <c r="C2426" s="3">
        <v>0</v>
      </c>
      <c r="D2426">
        <v>0</v>
      </c>
      <c r="E2426">
        <v>0</v>
      </c>
      <c r="F2426">
        <v>0</v>
      </c>
      <c r="G2426" s="13" t="s">
        <v>116</v>
      </c>
      <c r="H2426" t="s">
        <v>4119</v>
      </c>
      <c r="I2426">
        <v>1111</v>
      </c>
      <c r="J2426" s="13" t="s">
        <v>4123</v>
      </c>
      <c r="K2426" t="s">
        <v>4138</v>
      </c>
      <c r="L2426" t="s">
        <v>4240</v>
      </c>
      <c r="M2426" t="s">
        <v>4138</v>
      </c>
    </row>
    <row r="2427" spans="2:13" ht="32" x14ac:dyDescent="0.2">
      <c r="B2427">
        <v>140190</v>
      </c>
      <c r="C2427" s="3">
        <v>0</v>
      </c>
      <c r="D2427">
        <v>0.04</v>
      </c>
      <c r="E2427">
        <v>0.06</v>
      </c>
      <c r="F2427">
        <v>0</v>
      </c>
      <c r="G2427" s="13" t="s">
        <v>124</v>
      </c>
      <c r="H2427" t="s">
        <v>4119</v>
      </c>
      <c r="I2427">
        <v>1111</v>
      </c>
      <c r="J2427" s="13" t="s">
        <v>4123</v>
      </c>
      <c r="K2427" t="s">
        <v>4138</v>
      </c>
      <c r="L2427" t="s">
        <v>4241</v>
      </c>
      <c r="M2427" t="s">
        <v>4138</v>
      </c>
    </row>
    <row r="2428" spans="2:13" ht="32" x14ac:dyDescent="0.2">
      <c r="B2428">
        <v>150710</v>
      </c>
      <c r="C2428" s="3">
        <v>0</v>
      </c>
      <c r="D2428">
        <v>0</v>
      </c>
      <c r="E2428">
        <v>0</v>
      </c>
      <c r="F2428">
        <v>0</v>
      </c>
      <c r="G2428" s="13" t="s">
        <v>128</v>
      </c>
      <c r="H2428" t="s">
        <v>4121</v>
      </c>
      <c r="I2428">
        <v>111210</v>
      </c>
      <c r="J2428" s="13" t="s">
        <v>4123</v>
      </c>
      <c r="K2428" t="s">
        <v>4138</v>
      </c>
      <c r="L2428" t="s">
        <v>4245</v>
      </c>
      <c r="M2428" t="s">
        <v>4138</v>
      </c>
    </row>
    <row r="2429" spans="2:13" ht="32" x14ac:dyDescent="0.2">
      <c r="B2429">
        <v>151329</v>
      </c>
      <c r="C2429" s="3">
        <v>0</v>
      </c>
      <c r="D2429">
        <v>0</v>
      </c>
      <c r="E2429">
        <v>0</v>
      </c>
      <c r="F2429">
        <v>0</v>
      </c>
      <c r="G2429" s="13" t="s">
        <v>132</v>
      </c>
      <c r="H2429" t="s">
        <v>4120</v>
      </c>
      <c r="I2429">
        <v>111210</v>
      </c>
      <c r="J2429" s="13" t="s">
        <v>4123</v>
      </c>
      <c r="K2429" t="s">
        <v>4138</v>
      </c>
      <c r="L2429" t="s">
        <v>4248</v>
      </c>
      <c r="M2429" t="s">
        <v>4138</v>
      </c>
    </row>
    <row r="2430" spans="2:13" ht="16" x14ac:dyDescent="0.2">
      <c r="B2430">
        <v>151630</v>
      </c>
      <c r="C2430" s="3">
        <v>0</v>
      </c>
      <c r="D2430">
        <v>0</v>
      </c>
      <c r="E2430">
        <v>0</v>
      </c>
      <c r="F2430">
        <v>0</v>
      </c>
      <c r="G2430" s="13" t="s">
        <v>135</v>
      </c>
      <c r="H2430" t="s">
        <v>12</v>
      </c>
      <c r="I2430" t="s">
        <v>12</v>
      </c>
      <c r="J2430" s="13" t="s">
        <v>12</v>
      </c>
      <c r="K2430" t="s">
        <v>12</v>
      </c>
      <c r="L2430" t="s">
        <v>4250</v>
      </c>
      <c r="M2430" t="s">
        <v>4138</v>
      </c>
    </row>
    <row r="2431" spans="2:13" ht="32" x14ac:dyDescent="0.2">
      <c r="B2431">
        <v>152190</v>
      </c>
      <c r="C2431" s="3">
        <v>0</v>
      </c>
      <c r="D2431">
        <v>0</v>
      </c>
      <c r="E2431">
        <v>0.22</v>
      </c>
      <c r="F2431">
        <v>0.1</v>
      </c>
      <c r="G2431" s="13" t="s">
        <v>141</v>
      </c>
      <c r="H2431" t="s">
        <v>4121</v>
      </c>
      <c r="I2431">
        <v>111210</v>
      </c>
      <c r="J2431" s="13" t="s">
        <v>4123</v>
      </c>
      <c r="K2431" t="s">
        <v>4138</v>
      </c>
      <c r="L2431" t="s">
        <v>4253</v>
      </c>
      <c r="M2431" t="s">
        <v>4138</v>
      </c>
    </row>
    <row r="2432" spans="2:13" ht="32" x14ac:dyDescent="0.2">
      <c r="B2432">
        <v>160300</v>
      </c>
      <c r="C2432" s="3">
        <v>0</v>
      </c>
      <c r="D2432">
        <v>0</v>
      </c>
      <c r="E2432">
        <v>0.04</v>
      </c>
      <c r="F2432">
        <v>0</v>
      </c>
      <c r="G2432" s="13" t="s">
        <v>12</v>
      </c>
      <c r="H2432" t="s">
        <v>4121</v>
      </c>
      <c r="I2432">
        <v>111210</v>
      </c>
      <c r="J2432" s="13" t="s">
        <v>4123</v>
      </c>
      <c r="K2432" t="s">
        <v>4138</v>
      </c>
      <c r="L2432" t="s">
        <v>4254</v>
      </c>
      <c r="M2432" t="s">
        <v>4138</v>
      </c>
    </row>
    <row r="2433" spans="2:13" ht="32" x14ac:dyDescent="0.2">
      <c r="B2433">
        <v>170219</v>
      </c>
      <c r="C2433" s="3">
        <v>0</v>
      </c>
      <c r="D2433">
        <v>0.01</v>
      </c>
      <c r="E2433">
        <v>0</v>
      </c>
      <c r="F2433">
        <v>0</v>
      </c>
      <c r="G2433" s="13" t="s">
        <v>145</v>
      </c>
      <c r="H2433" t="s">
        <v>12</v>
      </c>
      <c r="I2433">
        <v>111210</v>
      </c>
      <c r="J2433" s="13" t="s">
        <v>4123</v>
      </c>
      <c r="K2433" t="s">
        <v>4138</v>
      </c>
      <c r="L2433" t="s">
        <v>4257</v>
      </c>
      <c r="M2433" t="s">
        <v>4138</v>
      </c>
    </row>
    <row r="2434" spans="2:13" ht="32" x14ac:dyDescent="0.2">
      <c r="B2434">
        <v>170240</v>
      </c>
      <c r="C2434" s="3">
        <v>0</v>
      </c>
      <c r="D2434">
        <v>0.05</v>
      </c>
      <c r="E2434">
        <v>0.09</v>
      </c>
      <c r="F2434">
        <v>0.17</v>
      </c>
      <c r="G2434" s="13" t="s">
        <v>147</v>
      </c>
      <c r="H2434" t="s">
        <v>4121</v>
      </c>
      <c r="I2434">
        <v>111210</v>
      </c>
      <c r="J2434" s="13" t="s">
        <v>4123</v>
      </c>
      <c r="K2434" t="s">
        <v>4138</v>
      </c>
      <c r="L2434" t="s">
        <v>4257</v>
      </c>
      <c r="M2434" t="s">
        <v>4138</v>
      </c>
    </row>
    <row r="2435" spans="2:13" ht="32" x14ac:dyDescent="0.2">
      <c r="B2435">
        <v>190300</v>
      </c>
      <c r="C2435" s="3">
        <v>0</v>
      </c>
      <c r="D2435">
        <v>0</v>
      </c>
      <c r="E2435">
        <v>0</v>
      </c>
      <c r="F2435">
        <v>0.08</v>
      </c>
      <c r="G2435" s="13" t="s">
        <v>161</v>
      </c>
      <c r="H2435" t="s">
        <v>4121</v>
      </c>
      <c r="I2435">
        <v>111210</v>
      </c>
      <c r="J2435" s="13" t="s">
        <v>4123</v>
      </c>
      <c r="K2435" t="s">
        <v>4138</v>
      </c>
      <c r="L2435" t="s">
        <v>4263</v>
      </c>
      <c r="M2435" t="s">
        <v>4138</v>
      </c>
    </row>
    <row r="2436" spans="2:13" ht="32" x14ac:dyDescent="0.2">
      <c r="B2436">
        <v>210230</v>
      </c>
      <c r="C2436" s="3">
        <v>0</v>
      </c>
      <c r="D2436">
        <v>0</v>
      </c>
      <c r="E2436">
        <v>0</v>
      </c>
      <c r="F2436">
        <v>0.01</v>
      </c>
      <c r="G2436" s="13" t="s">
        <v>12</v>
      </c>
      <c r="H2436" t="s">
        <v>4120</v>
      </c>
      <c r="I2436">
        <v>111210</v>
      </c>
      <c r="J2436" s="13" t="s">
        <v>4123</v>
      </c>
      <c r="K2436" t="s">
        <v>4138</v>
      </c>
      <c r="L2436" t="s">
        <v>4276</v>
      </c>
      <c r="M2436" t="s">
        <v>4138</v>
      </c>
    </row>
    <row r="2437" spans="2:13" ht="32" x14ac:dyDescent="0.2">
      <c r="B2437">
        <v>220720</v>
      </c>
      <c r="C2437" s="3">
        <v>0</v>
      </c>
      <c r="D2437">
        <v>2.65</v>
      </c>
      <c r="E2437">
        <v>0</v>
      </c>
      <c r="F2437">
        <v>0.49</v>
      </c>
      <c r="G2437" s="13" t="s">
        <v>205</v>
      </c>
      <c r="H2437" t="s">
        <v>4121</v>
      </c>
      <c r="I2437">
        <v>211220</v>
      </c>
      <c r="J2437" s="13" t="s">
        <v>4127</v>
      </c>
      <c r="K2437" t="s">
        <v>4138</v>
      </c>
      <c r="L2437" t="s">
        <v>4284</v>
      </c>
      <c r="M2437" t="s">
        <v>4138</v>
      </c>
    </row>
    <row r="2438" spans="2:13" ht="32" x14ac:dyDescent="0.2">
      <c r="B2438">
        <v>230210</v>
      </c>
      <c r="C2438" s="3">
        <v>0</v>
      </c>
      <c r="D2438">
        <v>0</v>
      </c>
      <c r="E2438">
        <v>0.24</v>
      </c>
      <c r="F2438">
        <v>0</v>
      </c>
      <c r="G2438" s="13" t="s">
        <v>209</v>
      </c>
      <c r="H2438" t="s">
        <v>4119</v>
      </c>
      <c r="I2438">
        <v>111210</v>
      </c>
      <c r="J2438" s="13" t="s">
        <v>4123</v>
      </c>
      <c r="K2438" t="s">
        <v>4138</v>
      </c>
      <c r="L2438" t="s">
        <v>4288</v>
      </c>
      <c r="M2438" t="s">
        <v>4138</v>
      </c>
    </row>
    <row r="2439" spans="2:13" ht="32" x14ac:dyDescent="0.2">
      <c r="B2439">
        <v>230230</v>
      </c>
      <c r="C2439" s="3">
        <v>0</v>
      </c>
      <c r="D2439">
        <v>0.05</v>
      </c>
      <c r="E2439">
        <v>0</v>
      </c>
      <c r="F2439">
        <v>0</v>
      </c>
      <c r="G2439" s="13" t="s">
        <v>210</v>
      </c>
      <c r="H2439" t="s">
        <v>4119</v>
      </c>
      <c r="I2439">
        <v>111210</v>
      </c>
      <c r="J2439" s="13" t="s">
        <v>4123</v>
      </c>
      <c r="K2439" t="s">
        <v>4138</v>
      </c>
      <c r="L2439" t="s">
        <v>4288</v>
      </c>
      <c r="M2439" t="s">
        <v>4138</v>
      </c>
    </row>
    <row r="2440" spans="2:13" ht="32" x14ac:dyDescent="0.2">
      <c r="B2440">
        <v>230240</v>
      </c>
      <c r="C2440" s="3">
        <v>0</v>
      </c>
      <c r="D2440">
        <v>0</v>
      </c>
      <c r="E2440">
        <v>0</v>
      </c>
      <c r="F2440">
        <v>0</v>
      </c>
      <c r="G2440" s="13" t="s">
        <v>12</v>
      </c>
      <c r="H2440" t="s">
        <v>4119</v>
      </c>
      <c r="I2440">
        <v>111210</v>
      </c>
      <c r="J2440" s="13" t="s">
        <v>4123</v>
      </c>
      <c r="K2440" t="s">
        <v>4138</v>
      </c>
      <c r="L2440" t="s">
        <v>4288</v>
      </c>
      <c r="M2440" t="s">
        <v>4138</v>
      </c>
    </row>
    <row r="2441" spans="2:13" ht="32" x14ac:dyDescent="0.2">
      <c r="B2441">
        <v>230250</v>
      </c>
      <c r="C2441" s="3">
        <v>0</v>
      </c>
      <c r="D2441">
        <v>0</v>
      </c>
      <c r="E2441">
        <v>0</v>
      </c>
      <c r="F2441">
        <v>0</v>
      </c>
      <c r="G2441" s="13" t="s">
        <v>211</v>
      </c>
      <c r="H2441" t="s">
        <v>4119</v>
      </c>
      <c r="I2441">
        <v>111210</v>
      </c>
      <c r="J2441" s="13" t="s">
        <v>4123</v>
      </c>
      <c r="K2441" t="s">
        <v>4138</v>
      </c>
      <c r="L2441" t="s">
        <v>4288</v>
      </c>
      <c r="M2441" t="s">
        <v>4138</v>
      </c>
    </row>
    <row r="2442" spans="2:13" ht="32" x14ac:dyDescent="0.2">
      <c r="B2442">
        <v>230630</v>
      </c>
      <c r="C2442" s="3">
        <v>0</v>
      </c>
      <c r="D2442">
        <v>0</v>
      </c>
      <c r="E2442">
        <v>0</v>
      </c>
      <c r="F2442">
        <v>0.08</v>
      </c>
      <c r="G2442" s="13" t="s">
        <v>12</v>
      </c>
      <c r="H2442" t="s">
        <v>4121</v>
      </c>
      <c r="I2442">
        <v>111210</v>
      </c>
      <c r="J2442" s="13" t="s">
        <v>4123</v>
      </c>
      <c r="K2442" t="s">
        <v>4138</v>
      </c>
      <c r="L2442" t="s">
        <v>4291</v>
      </c>
      <c r="M2442" t="s">
        <v>4138</v>
      </c>
    </row>
    <row r="2443" spans="2:13" ht="32" x14ac:dyDescent="0.2">
      <c r="B2443">
        <v>230650</v>
      </c>
      <c r="C2443" s="3">
        <v>0</v>
      </c>
      <c r="D2443">
        <v>0.03</v>
      </c>
      <c r="E2443">
        <v>0</v>
      </c>
      <c r="F2443">
        <v>0</v>
      </c>
      <c r="G2443" s="13" t="s">
        <v>214</v>
      </c>
      <c r="H2443" t="s">
        <v>4121</v>
      </c>
      <c r="I2443">
        <v>111210</v>
      </c>
      <c r="J2443" s="13" t="s">
        <v>4123</v>
      </c>
      <c r="K2443" t="s">
        <v>4138</v>
      </c>
      <c r="L2443" t="s">
        <v>4291</v>
      </c>
      <c r="M2443" t="s">
        <v>4138</v>
      </c>
    </row>
    <row r="2444" spans="2:13" ht="32" x14ac:dyDescent="0.2">
      <c r="B2444">
        <v>240110</v>
      </c>
      <c r="C2444" s="3">
        <v>0</v>
      </c>
      <c r="D2444">
        <v>0</v>
      </c>
      <c r="E2444">
        <v>0</v>
      </c>
      <c r="F2444">
        <v>0.05</v>
      </c>
      <c r="G2444" s="13" t="s">
        <v>12</v>
      </c>
      <c r="H2444" t="s">
        <v>4119</v>
      </c>
      <c r="I2444">
        <v>1111</v>
      </c>
      <c r="J2444" s="13" t="s">
        <v>4123</v>
      </c>
      <c r="K2444" t="s">
        <v>4138</v>
      </c>
      <c r="L2444" t="s">
        <v>4294</v>
      </c>
      <c r="M2444" t="s">
        <v>4138</v>
      </c>
    </row>
    <row r="2445" spans="2:13" ht="32" x14ac:dyDescent="0.2">
      <c r="B2445">
        <v>240120</v>
      </c>
      <c r="C2445" s="3">
        <v>0</v>
      </c>
      <c r="D2445">
        <v>1.59</v>
      </c>
      <c r="E2445">
        <v>4.1399999999999997</v>
      </c>
      <c r="F2445">
        <v>5.7</v>
      </c>
      <c r="G2445" s="13" t="s">
        <v>219</v>
      </c>
      <c r="H2445" t="s">
        <v>4119</v>
      </c>
      <c r="I2445">
        <v>1111</v>
      </c>
      <c r="J2445" s="13" t="s">
        <v>4123</v>
      </c>
      <c r="K2445" t="s">
        <v>4138</v>
      </c>
      <c r="L2445" t="s">
        <v>4294</v>
      </c>
      <c r="M2445" t="s">
        <v>4138</v>
      </c>
    </row>
    <row r="2446" spans="2:13" ht="32" x14ac:dyDescent="0.2">
      <c r="B2446">
        <v>250300</v>
      </c>
      <c r="C2446" s="3">
        <v>0</v>
      </c>
      <c r="D2446">
        <v>0.06</v>
      </c>
      <c r="E2446">
        <v>0.04</v>
      </c>
      <c r="F2446">
        <v>0.02</v>
      </c>
      <c r="G2446" s="13" t="s">
        <v>224</v>
      </c>
      <c r="H2446" t="s">
        <v>12</v>
      </c>
      <c r="I2446">
        <v>3111</v>
      </c>
      <c r="J2446" s="13" t="s">
        <v>4126</v>
      </c>
      <c r="K2446" t="s">
        <v>4138</v>
      </c>
      <c r="L2446" t="s">
        <v>4299</v>
      </c>
      <c r="M2446" t="s">
        <v>4138</v>
      </c>
    </row>
    <row r="2447" spans="2:13" ht="32" x14ac:dyDescent="0.2">
      <c r="B2447">
        <v>250900</v>
      </c>
      <c r="C2447" s="3">
        <v>0</v>
      </c>
      <c r="D2447">
        <v>0</v>
      </c>
      <c r="E2447">
        <v>0</v>
      </c>
      <c r="F2447">
        <v>0</v>
      </c>
      <c r="G2447" s="13" t="s">
        <v>12</v>
      </c>
      <c r="H2447" t="s">
        <v>4119</v>
      </c>
      <c r="I2447">
        <v>3111</v>
      </c>
      <c r="J2447" s="13" t="s">
        <v>4126</v>
      </c>
      <c r="K2447" t="s">
        <v>4138</v>
      </c>
      <c r="L2447" t="s">
        <v>4305</v>
      </c>
      <c r="M2447" t="s">
        <v>4138</v>
      </c>
    </row>
    <row r="2448" spans="2:13" ht="32" x14ac:dyDescent="0.2">
      <c r="B2448">
        <v>251010</v>
      </c>
      <c r="C2448" s="3">
        <v>0</v>
      </c>
      <c r="D2448">
        <v>0</v>
      </c>
      <c r="E2448">
        <v>0</v>
      </c>
      <c r="F2448">
        <v>0</v>
      </c>
      <c r="G2448" s="13" t="s">
        <v>12</v>
      </c>
      <c r="H2448" t="s">
        <v>4119</v>
      </c>
      <c r="I2448">
        <v>3111</v>
      </c>
      <c r="J2448" s="13" t="s">
        <v>4126</v>
      </c>
      <c r="K2448" t="s">
        <v>4138</v>
      </c>
      <c r="L2448" t="s">
        <v>4306</v>
      </c>
      <c r="M2448" t="s">
        <v>4138</v>
      </c>
    </row>
    <row r="2449" spans="2:13" ht="32" x14ac:dyDescent="0.2">
      <c r="B2449">
        <v>251400</v>
      </c>
      <c r="C2449" s="3">
        <v>0</v>
      </c>
      <c r="D2449">
        <v>0</v>
      </c>
      <c r="E2449">
        <v>0</v>
      </c>
      <c r="F2449">
        <v>0</v>
      </c>
      <c r="G2449" s="13" t="s">
        <v>243</v>
      </c>
      <c r="H2449" t="s">
        <v>4119</v>
      </c>
      <c r="I2449">
        <v>3111</v>
      </c>
      <c r="J2449" s="13" t="s">
        <v>4126</v>
      </c>
      <c r="K2449" t="s">
        <v>4138</v>
      </c>
      <c r="L2449" t="s">
        <v>4310</v>
      </c>
      <c r="M2449" t="s">
        <v>4138</v>
      </c>
    </row>
    <row r="2450" spans="2:13" ht="32" x14ac:dyDescent="0.2">
      <c r="B2450">
        <v>251749</v>
      </c>
      <c r="C2450" s="3">
        <v>0</v>
      </c>
      <c r="D2450">
        <v>0</v>
      </c>
      <c r="E2450">
        <v>0.01</v>
      </c>
      <c r="F2450">
        <v>0</v>
      </c>
      <c r="G2450" s="13" t="s">
        <v>248</v>
      </c>
      <c r="H2450" t="s">
        <v>4119</v>
      </c>
      <c r="I2450">
        <v>3111</v>
      </c>
      <c r="J2450" s="13" t="s">
        <v>4126</v>
      </c>
      <c r="K2450" t="s">
        <v>4138</v>
      </c>
      <c r="L2450" t="s">
        <v>4313</v>
      </c>
      <c r="M2450" t="s">
        <v>4138</v>
      </c>
    </row>
    <row r="2451" spans="2:13" ht="32" x14ac:dyDescent="0.2">
      <c r="B2451">
        <v>251820</v>
      </c>
      <c r="C2451" s="3">
        <v>0</v>
      </c>
      <c r="D2451">
        <v>0.05</v>
      </c>
      <c r="E2451">
        <v>0.09</v>
      </c>
      <c r="F2451">
        <v>0.01</v>
      </c>
      <c r="G2451" s="13" t="s">
        <v>250</v>
      </c>
      <c r="H2451" t="s">
        <v>4119</v>
      </c>
      <c r="I2451">
        <v>3111</v>
      </c>
      <c r="J2451" s="13" t="s">
        <v>4126</v>
      </c>
      <c r="K2451" t="s">
        <v>4138</v>
      </c>
      <c r="L2451" t="s">
        <v>4314</v>
      </c>
      <c r="M2451" t="s">
        <v>4138</v>
      </c>
    </row>
    <row r="2452" spans="2:13" ht="32" x14ac:dyDescent="0.2">
      <c r="B2452">
        <v>251830</v>
      </c>
      <c r="C2452" s="3">
        <v>0</v>
      </c>
      <c r="D2452">
        <v>0</v>
      </c>
      <c r="E2452">
        <v>0.01</v>
      </c>
      <c r="F2452">
        <v>7.0000000000000007E-2</v>
      </c>
      <c r="G2452" s="13" t="s">
        <v>12</v>
      </c>
      <c r="H2452" t="s">
        <v>4119</v>
      </c>
      <c r="I2452">
        <v>3111</v>
      </c>
      <c r="J2452" s="13" t="s">
        <v>4126</v>
      </c>
      <c r="K2452" t="s">
        <v>4138</v>
      </c>
      <c r="L2452" t="s">
        <v>4314</v>
      </c>
      <c r="M2452" t="s">
        <v>4138</v>
      </c>
    </row>
    <row r="2453" spans="2:13" ht="32" x14ac:dyDescent="0.2">
      <c r="B2453">
        <v>252100</v>
      </c>
      <c r="C2453" s="3">
        <v>0</v>
      </c>
      <c r="D2453">
        <v>0.02</v>
      </c>
      <c r="E2453">
        <v>0</v>
      </c>
      <c r="F2453">
        <v>0.03</v>
      </c>
      <c r="G2453" s="13" t="s">
        <v>255</v>
      </c>
      <c r="H2453" t="s">
        <v>4119</v>
      </c>
      <c r="I2453">
        <v>311210</v>
      </c>
      <c r="J2453" s="13" t="s">
        <v>4126</v>
      </c>
      <c r="K2453" t="s">
        <v>4138</v>
      </c>
      <c r="L2453" t="s">
        <v>4317</v>
      </c>
      <c r="M2453" t="s">
        <v>4138</v>
      </c>
    </row>
    <row r="2454" spans="2:13" ht="32" x14ac:dyDescent="0.2">
      <c r="B2454">
        <v>252210</v>
      </c>
      <c r="C2454" s="3">
        <v>0</v>
      </c>
      <c r="D2454">
        <v>0</v>
      </c>
      <c r="E2454">
        <v>0</v>
      </c>
      <c r="F2454">
        <v>0.03</v>
      </c>
      <c r="G2454" s="13" t="s">
        <v>12</v>
      </c>
      <c r="H2454" t="s">
        <v>4121</v>
      </c>
      <c r="I2454">
        <v>311210</v>
      </c>
      <c r="J2454" s="13" t="s">
        <v>4126</v>
      </c>
      <c r="K2454" t="s">
        <v>4138</v>
      </c>
      <c r="L2454" t="s">
        <v>4318</v>
      </c>
      <c r="M2454" t="s">
        <v>4138</v>
      </c>
    </row>
    <row r="2455" spans="2:13" ht="32" x14ac:dyDescent="0.2">
      <c r="B2455">
        <v>252310</v>
      </c>
      <c r="C2455" s="3">
        <v>0</v>
      </c>
      <c r="D2455">
        <v>0</v>
      </c>
      <c r="E2455">
        <v>0.33</v>
      </c>
      <c r="F2455">
        <v>0.24</v>
      </c>
      <c r="G2455" s="13" t="s">
        <v>12</v>
      </c>
      <c r="H2455" t="s">
        <v>4121</v>
      </c>
      <c r="I2455">
        <v>311210</v>
      </c>
      <c r="J2455" s="13" t="s">
        <v>4126</v>
      </c>
      <c r="K2455" t="s">
        <v>4138</v>
      </c>
      <c r="L2455" t="s">
        <v>4319</v>
      </c>
      <c r="M2455" t="s">
        <v>4138</v>
      </c>
    </row>
    <row r="2456" spans="2:13" ht="32" x14ac:dyDescent="0.2">
      <c r="B2456">
        <v>252329</v>
      </c>
      <c r="C2456" s="3">
        <v>0</v>
      </c>
      <c r="D2456">
        <v>0.06</v>
      </c>
      <c r="E2456">
        <v>0</v>
      </c>
      <c r="F2456">
        <v>0</v>
      </c>
      <c r="G2456" s="13" t="s">
        <v>257</v>
      </c>
      <c r="H2456" t="s">
        <v>4121</v>
      </c>
      <c r="I2456">
        <v>311210</v>
      </c>
      <c r="J2456" s="13" t="s">
        <v>4126</v>
      </c>
      <c r="K2456" t="s">
        <v>4138</v>
      </c>
      <c r="L2456" t="s">
        <v>4319</v>
      </c>
      <c r="M2456" t="s">
        <v>4138</v>
      </c>
    </row>
    <row r="2457" spans="2:13" ht="32" x14ac:dyDescent="0.2">
      <c r="B2457">
        <v>252530</v>
      </c>
      <c r="C2457" s="3">
        <v>0</v>
      </c>
      <c r="D2457">
        <v>0</v>
      </c>
      <c r="E2457">
        <v>0</v>
      </c>
      <c r="F2457">
        <v>0</v>
      </c>
      <c r="G2457" s="13" t="s">
        <v>262</v>
      </c>
      <c r="H2457" t="s">
        <v>4119</v>
      </c>
      <c r="I2457">
        <v>3111</v>
      </c>
      <c r="J2457" s="13" t="s">
        <v>4126</v>
      </c>
      <c r="K2457" t="s">
        <v>4138</v>
      </c>
      <c r="L2457" t="s">
        <v>4321</v>
      </c>
      <c r="M2457" t="s">
        <v>4138</v>
      </c>
    </row>
    <row r="2458" spans="2:13" ht="32" x14ac:dyDescent="0.2">
      <c r="B2458">
        <v>252610</v>
      </c>
      <c r="C2458" s="3">
        <v>0</v>
      </c>
      <c r="D2458">
        <v>0.01</v>
      </c>
      <c r="E2458">
        <v>0</v>
      </c>
      <c r="F2458">
        <v>0</v>
      </c>
      <c r="G2458" s="13" t="s">
        <v>263</v>
      </c>
      <c r="H2458" t="s">
        <v>4119</v>
      </c>
      <c r="I2458">
        <v>3111</v>
      </c>
      <c r="J2458" s="13" t="s">
        <v>4126</v>
      </c>
      <c r="K2458" t="s">
        <v>4138</v>
      </c>
      <c r="L2458" t="s">
        <v>4322</v>
      </c>
      <c r="M2458" t="s">
        <v>4138</v>
      </c>
    </row>
    <row r="2459" spans="2:13" ht="32" x14ac:dyDescent="0.2">
      <c r="B2459">
        <v>252930</v>
      </c>
      <c r="C2459" s="3">
        <v>0</v>
      </c>
      <c r="D2459">
        <v>0.02</v>
      </c>
      <c r="E2459">
        <v>0.02</v>
      </c>
      <c r="F2459">
        <v>0.11</v>
      </c>
      <c r="G2459" s="13" t="s">
        <v>268</v>
      </c>
      <c r="H2459" t="s">
        <v>4119</v>
      </c>
      <c r="I2459">
        <v>3111</v>
      </c>
      <c r="J2459" s="13" t="s">
        <v>4126</v>
      </c>
      <c r="K2459" t="s">
        <v>4138</v>
      </c>
      <c r="L2459" t="s">
        <v>4323</v>
      </c>
      <c r="M2459" t="s">
        <v>4138</v>
      </c>
    </row>
    <row r="2460" spans="2:13" ht="32" x14ac:dyDescent="0.2">
      <c r="B2460">
        <v>260111</v>
      </c>
      <c r="C2460" s="3">
        <v>0</v>
      </c>
      <c r="D2460">
        <v>0</v>
      </c>
      <c r="E2460">
        <v>0</v>
      </c>
      <c r="F2460">
        <v>0</v>
      </c>
      <c r="G2460" s="13" t="s">
        <v>12</v>
      </c>
      <c r="H2460" t="s">
        <v>4119</v>
      </c>
      <c r="I2460">
        <v>2111</v>
      </c>
      <c r="J2460" s="13" t="s">
        <v>4127</v>
      </c>
      <c r="K2460" t="s">
        <v>4138</v>
      </c>
      <c r="L2460" t="s">
        <v>4325</v>
      </c>
      <c r="M2460" t="s">
        <v>4138</v>
      </c>
    </row>
    <row r="2461" spans="2:13" ht="32" x14ac:dyDescent="0.2">
      <c r="B2461">
        <v>260300</v>
      </c>
      <c r="C2461" s="3">
        <v>0</v>
      </c>
      <c r="D2461">
        <v>0</v>
      </c>
      <c r="E2461">
        <v>0.01</v>
      </c>
      <c r="F2461">
        <v>0</v>
      </c>
      <c r="G2461" s="13" t="s">
        <v>12</v>
      </c>
      <c r="H2461" t="s">
        <v>4119</v>
      </c>
      <c r="I2461">
        <v>2111</v>
      </c>
      <c r="J2461" s="13" t="s">
        <v>4127</v>
      </c>
      <c r="K2461" t="s">
        <v>4138</v>
      </c>
      <c r="L2461" t="s">
        <v>4327</v>
      </c>
      <c r="M2461" t="s">
        <v>4138</v>
      </c>
    </row>
    <row r="2462" spans="2:13" ht="32" x14ac:dyDescent="0.2">
      <c r="B2462">
        <v>260500</v>
      </c>
      <c r="C2462" s="3">
        <v>0</v>
      </c>
      <c r="D2462">
        <v>0</v>
      </c>
      <c r="E2462">
        <v>0</v>
      </c>
      <c r="F2462">
        <v>0</v>
      </c>
      <c r="G2462" s="13" t="s">
        <v>272</v>
      </c>
      <c r="H2462" t="s">
        <v>4119</v>
      </c>
      <c r="I2462">
        <v>2111</v>
      </c>
      <c r="J2462" s="13" t="s">
        <v>4127</v>
      </c>
      <c r="K2462" t="s">
        <v>4138</v>
      </c>
      <c r="L2462" t="s">
        <v>4328</v>
      </c>
      <c r="M2462" t="s">
        <v>4138</v>
      </c>
    </row>
    <row r="2463" spans="2:13" ht="32" x14ac:dyDescent="0.2">
      <c r="B2463">
        <v>260700</v>
      </c>
      <c r="C2463" s="3">
        <v>0</v>
      </c>
      <c r="D2463">
        <v>0</v>
      </c>
      <c r="E2463">
        <v>0</v>
      </c>
      <c r="F2463">
        <v>0</v>
      </c>
      <c r="G2463" s="13" t="s">
        <v>12</v>
      </c>
      <c r="H2463" t="s">
        <v>4119</v>
      </c>
      <c r="I2463">
        <v>2111</v>
      </c>
      <c r="J2463" s="13" t="s">
        <v>4127</v>
      </c>
      <c r="K2463" t="s">
        <v>4138</v>
      </c>
      <c r="L2463" t="s">
        <v>4330</v>
      </c>
      <c r="M2463" t="s">
        <v>4138</v>
      </c>
    </row>
    <row r="2464" spans="2:13" ht="32" x14ac:dyDescent="0.2">
      <c r="B2464">
        <v>261390</v>
      </c>
      <c r="C2464" s="3">
        <v>0</v>
      </c>
      <c r="D2464">
        <v>0</v>
      </c>
      <c r="E2464">
        <v>0</v>
      </c>
      <c r="F2464">
        <v>0</v>
      </c>
      <c r="G2464" s="13" t="s">
        <v>276</v>
      </c>
      <c r="H2464" t="s">
        <v>4119</v>
      </c>
      <c r="I2464">
        <v>2111</v>
      </c>
      <c r="J2464" s="13" t="s">
        <v>4127</v>
      </c>
      <c r="K2464" t="s">
        <v>4138</v>
      </c>
      <c r="L2464" t="s">
        <v>4332</v>
      </c>
      <c r="M2464" t="s">
        <v>4138</v>
      </c>
    </row>
    <row r="2465" spans="2:13" ht="32" x14ac:dyDescent="0.2">
      <c r="B2465">
        <v>261610</v>
      </c>
      <c r="C2465" s="3">
        <v>0</v>
      </c>
      <c r="D2465">
        <v>0</v>
      </c>
      <c r="E2465">
        <v>0</v>
      </c>
      <c r="F2465">
        <v>0</v>
      </c>
      <c r="G2465" s="13" t="s">
        <v>279</v>
      </c>
      <c r="H2465" t="s">
        <v>4119</v>
      </c>
      <c r="I2465">
        <v>2111</v>
      </c>
      <c r="J2465" s="13" t="s">
        <v>4127</v>
      </c>
      <c r="K2465" t="s">
        <v>4138</v>
      </c>
      <c r="L2465" t="s">
        <v>4335</v>
      </c>
      <c r="M2465" t="s">
        <v>4138</v>
      </c>
    </row>
    <row r="2466" spans="2:13" ht="32" x14ac:dyDescent="0.2">
      <c r="B2466">
        <v>261800</v>
      </c>
      <c r="C2466" s="3">
        <v>0</v>
      </c>
      <c r="D2466">
        <v>0</v>
      </c>
      <c r="E2466">
        <v>0.06</v>
      </c>
      <c r="F2466">
        <v>0.06</v>
      </c>
      <c r="G2466" s="13" t="s">
        <v>12</v>
      </c>
      <c r="H2466" t="s">
        <v>4119</v>
      </c>
      <c r="I2466">
        <v>2111</v>
      </c>
      <c r="J2466" s="13" t="s">
        <v>4127</v>
      </c>
      <c r="K2466" t="s">
        <v>4138</v>
      </c>
      <c r="L2466" t="s">
        <v>4337</v>
      </c>
      <c r="M2466" t="s">
        <v>4138</v>
      </c>
    </row>
    <row r="2467" spans="2:13" ht="32" x14ac:dyDescent="0.2">
      <c r="B2467">
        <v>262019</v>
      </c>
      <c r="C2467" s="3">
        <v>0</v>
      </c>
      <c r="D2467">
        <v>0</v>
      </c>
      <c r="E2467">
        <v>0.02</v>
      </c>
      <c r="F2467">
        <v>0</v>
      </c>
      <c r="G2467" s="13" t="s">
        <v>12</v>
      </c>
      <c r="H2467" t="s">
        <v>4119</v>
      </c>
      <c r="I2467">
        <v>2111</v>
      </c>
      <c r="J2467" s="13" t="s">
        <v>4127</v>
      </c>
      <c r="K2467" t="s">
        <v>4138</v>
      </c>
      <c r="L2467" t="s">
        <v>4338</v>
      </c>
      <c r="M2467" t="s">
        <v>4138</v>
      </c>
    </row>
    <row r="2468" spans="2:13" ht="32" x14ac:dyDescent="0.2">
      <c r="B2468">
        <v>262099</v>
      </c>
      <c r="C2468" s="3">
        <v>0</v>
      </c>
      <c r="D2468">
        <v>0</v>
      </c>
      <c r="E2468">
        <v>0</v>
      </c>
      <c r="F2468">
        <v>0</v>
      </c>
      <c r="G2468" s="13" t="s">
        <v>281</v>
      </c>
      <c r="H2468" t="s">
        <v>12</v>
      </c>
      <c r="I2468">
        <v>2111</v>
      </c>
      <c r="J2468" s="13" t="s">
        <v>4127</v>
      </c>
      <c r="K2468" t="s">
        <v>4138</v>
      </c>
      <c r="L2468" t="s">
        <v>4338</v>
      </c>
      <c r="M2468" t="s">
        <v>4138</v>
      </c>
    </row>
    <row r="2469" spans="2:13" ht="32" x14ac:dyDescent="0.2">
      <c r="B2469">
        <v>270112</v>
      </c>
      <c r="C2469" s="3">
        <v>0</v>
      </c>
      <c r="D2469">
        <v>0</v>
      </c>
      <c r="E2469">
        <v>26.77</v>
      </c>
      <c r="F2469">
        <v>0</v>
      </c>
      <c r="G2469" s="13" t="s">
        <v>12</v>
      </c>
      <c r="H2469" t="s">
        <v>4119</v>
      </c>
      <c r="I2469">
        <v>2111</v>
      </c>
      <c r="J2469" s="13" t="s">
        <v>4127</v>
      </c>
      <c r="K2469" t="s">
        <v>4138</v>
      </c>
      <c r="L2469" t="s">
        <v>4339</v>
      </c>
      <c r="M2469" t="s">
        <v>4138</v>
      </c>
    </row>
    <row r="2470" spans="2:13" ht="32" x14ac:dyDescent="0.2">
      <c r="B2470">
        <v>270740</v>
      </c>
      <c r="C2470" s="3">
        <v>0</v>
      </c>
      <c r="D2470">
        <v>0.08</v>
      </c>
      <c r="E2470">
        <v>0.64</v>
      </c>
      <c r="F2470">
        <v>0</v>
      </c>
      <c r="G2470" s="13" t="s">
        <v>288</v>
      </c>
      <c r="H2470" t="s">
        <v>4121</v>
      </c>
      <c r="I2470">
        <v>211220</v>
      </c>
      <c r="J2470" s="13" t="s">
        <v>4127</v>
      </c>
      <c r="K2470" t="s">
        <v>4138</v>
      </c>
      <c r="L2470" t="s">
        <v>4344</v>
      </c>
      <c r="M2470" t="s">
        <v>4138</v>
      </c>
    </row>
    <row r="2471" spans="2:13" ht="32" x14ac:dyDescent="0.2">
      <c r="B2471">
        <v>270820</v>
      </c>
      <c r="C2471" s="3">
        <v>0</v>
      </c>
      <c r="D2471">
        <v>0</v>
      </c>
      <c r="E2471">
        <v>0.37</v>
      </c>
      <c r="F2471">
        <v>0.19</v>
      </c>
      <c r="G2471" s="13" t="s">
        <v>12</v>
      </c>
      <c r="H2471" t="s">
        <v>4121</v>
      </c>
      <c r="I2471">
        <v>211220</v>
      </c>
      <c r="J2471" s="13" t="s">
        <v>4127</v>
      </c>
      <c r="K2471" t="s">
        <v>4138</v>
      </c>
      <c r="L2471" t="s">
        <v>4345</v>
      </c>
      <c r="M2471" t="s">
        <v>4138</v>
      </c>
    </row>
    <row r="2472" spans="2:13" ht="32" x14ac:dyDescent="0.2">
      <c r="B2472">
        <v>270900</v>
      </c>
      <c r="C2472" s="3">
        <v>0</v>
      </c>
      <c r="D2472">
        <v>0</v>
      </c>
      <c r="E2472">
        <v>42.64</v>
      </c>
      <c r="F2472">
        <v>0</v>
      </c>
      <c r="G2472" s="13" t="s">
        <v>12</v>
      </c>
      <c r="H2472" t="s">
        <v>4119</v>
      </c>
      <c r="I2472">
        <v>2111</v>
      </c>
      <c r="J2472" s="13" t="s">
        <v>4127</v>
      </c>
      <c r="K2472" t="s">
        <v>4138</v>
      </c>
      <c r="L2472" t="s">
        <v>4346</v>
      </c>
      <c r="M2472" t="s">
        <v>4138</v>
      </c>
    </row>
    <row r="2473" spans="2:13" ht="32" x14ac:dyDescent="0.2">
      <c r="B2473">
        <v>271320</v>
      </c>
      <c r="C2473" s="3">
        <v>0</v>
      </c>
      <c r="D2473">
        <v>0</v>
      </c>
      <c r="E2473">
        <v>0</v>
      </c>
      <c r="F2473">
        <v>0</v>
      </c>
      <c r="G2473" s="13" t="s">
        <v>12</v>
      </c>
      <c r="H2473" t="s">
        <v>4121</v>
      </c>
      <c r="I2473">
        <v>211220</v>
      </c>
      <c r="J2473" s="13" t="s">
        <v>4127</v>
      </c>
      <c r="K2473" t="s">
        <v>4138</v>
      </c>
      <c r="L2473" t="s">
        <v>4350</v>
      </c>
      <c r="M2473" t="s">
        <v>4138</v>
      </c>
    </row>
    <row r="2474" spans="2:13" ht="32" x14ac:dyDescent="0.2">
      <c r="B2474">
        <v>280110</v>
      </c>
      <c r="C2474" s="3">
        <v>0</v>
      </c>
      <c r="D2474">
        <v>0.04</v>
      </c>
      <c r="E2474">
        <v>0.19</v>
      </c>
      <c r="F2474">
        <v>0</v>
      </c>
      <c r="G2474" s="13" t="s">
        <v>309</v>
      </c>
      <c r="H2474" t="s">
        <v>4121</v>
      </c>
      <c r="I2474">
        <v>211220</v>
      </c>
      <c r="J2474" s="13" t="s">
        <v>4127</v>
      </c>
      <c r="K2474" t="s">
        <v>4138</v>
      </c>
      <c r="L2474" t="s">
        <v>4353</v>
      </c>
      <c r="M2474" t="s">
        <v>4138</v>
      </c>
    </row>
    <row r="2475" spans="2:13" ht="32" x14ac:dyDescent="0.2">
      <c r="B2475">
        <v>280120</v>
      </c>
      <c r="C2475" s="3">
        <v>0</v>
      </c>
      <c r="D2475">
        <v>0.12</v>
      </c>
      <c r="E2475">
        <v>0.72</v>
      </c>
      <c r="F2475">
        <v>0</v>
      </c>
      <c r="G2475" s="13" t="s">
        <v>310</v>
      </c>
      <c r="H2475" t="s">
        <v>4121</v>
      </c>
      <c r="I2475">
        <v>211220</v>
      </c>
      <c r="J2475" s="13" t="s">
        <v>4127</v>
      </c>
      <c r="K2475" t="s">
        <v>4138</v>
      </c>
      <c r="L2475" t="s">
        <v>4353</v>
      </c>
      <c r="M2475" t="s">
        <v>4138</v>
      </c>
    </row>
    <row r="2476" spans="2:13" ht="32" x14ac:dyDescent="0.2">
      <c r="B2476">
        <v>280470</v>
      </c>
      <c r="C2476" s="3">
        <v>0</v>
      </c>
      <c r="D2476">
        <v>0</v>
      </c>
      <c r="E2476">
        <v>0</v>
      </c>
      <c r="F2476">
        <v>0</v>
      </c>
      <c r="G2476" s="13" t="s">
        <v>12</v>
      </c>
      <c r="H2476" t="s">
        <v>4121</v>
      </c>
      <c r="I2476">
        <v>211220</v>
      </c>
      <c r="J2476" s="13" t="s">
        <v>4127</v>
      </c>
      <c r="K2476" t="s">
        <v>4138</v>
      </c>
      <c r="L2476" t="s">
        <v>4356</v>
      </c>
      <c r="M2476" t="s">
        <v>4138</v>
      </c>
    </row>
    <row r="2477" spans="2:13" ht="32" x14ac:dyDescent="0.2">
      <c r="B2477">
        <v>280540</v>
      </c>
      <c r="C2477" s="3">
        <v>0</v>
      </c>
      <c r="D2477">
        <v>0</v>
      </c>
      <c r="E2477">
        <v>0</v>
      </c>
      <c r="F2477">
        <v>0.09</v>
      </c>
      <c r="G2477" s="13" t="s">
        <v>12</v>
      </c>
      <c r="H2477" t="s">
        <v>4121</v>
      </c>
      <c r="I2477">
        <v>211220</v>
      </c>
      <c r="J2477" s="13" t="s">
        <v>4127</v>
      </c>
      <c r="K2477" t="s">
        <v>4138</v>
      </c>
      <c r="L2477" t="s">
        <v>4357</v>
      </c>
      <c r="M2477" t="s">
        <v>4138</v>
      </c>
    </row>
    <row r="2478" spans="2:13" ht="32" x14ac:dyDescent="0.2">
      <c r="B2478">
        <v>280610</v>
      </c>
      <c r="C2478" s="3">
        <v>0</v>
      </c>
      <c r="D2478">
        <v>0.02</v>
      </c>
      <c r="E2478">
        <v>0</v>
      </c>
      <c r="F2478">
        <v>0</v>
      </c>
      <c r="G2478" s="13" t="s">
        <v>328</v>
      </c>
      <c r="H2478" t="s">
        <v>4121</v>
      </c>
      <c r="I2478">
        <v>211220</v>
      </c>
      <c r="J2478" s="13" t="s">
        <v>4127</v>
      </c>
      <c r="K2478" t="s">
        <v>4138</v>
      </c>
      <c r="L2478" t="s">
        <v>4358</v>
      </c>
      <c r="M2478" t="s">
        <v>4138</v>
      </c>
    </row>
    <row r="2479" spans="2:13" ht="32" x14ac:dyDescent="0.2">
      <c r="B2479">
        <v>281112</v>
      </c>
      <c r="C2479" s="3">
        <v>0</v>
      </c>
      <c r="D2479">
        <v>0</v>
      </c>
      <c r="E2479">
        <v>0.04</v>
      </c>
      <c r="F2479">
        <v>0</v>
      </c>
      <c r="G2479" s="13" t="s">
        <v>12</v>
      </c>
      <c r="H2479" t="s">
        <v>12</v>
      </c>
      <c r="I2479">
        <v>211220</v>
      </c>
      <c r="J2479" s="13" t="s">
        <v>4128</v>
      </c>
      <c r="K2479" t="s">
        <v>4138</v>
      </c>
      <c r="L2479" t="s">
        <v>4363</v>
      </c>
      <c r="M2479" t="s">
        <v>4138</v>
      </c>
    </row>
    <row r="2480" spans="2:13" ht="32" x14ac:dyDescent="0.2">
      <c r="B2480">
        <v>281310</v>
      </c>
      <c r="C2480" s="3">
        <v>0</v>
      </c>
      <c r="D2480">
        <v>0</v>
      </c>
      <c r="E2480">
        <v>0</v>
      </c>
      <c r="F2480">
        <v>0.03</v>
      </c>
      <c r="G2480" s="13" t="s">
        <v>12</v>
      </c>
      <c r="H2480" t="s">
        <v>4121</v>
      </c>
      <c r="I2480">
        <v>211220</v>
      </c>
      <c r="J2480" s="13" t="s">
        <v>4127</v>
      </c>
      <c r="K2480" t="s">
        <v>4138</v>
      </c>
      <c r="L2480" t="s">
        <v>4365</v>
      </c>
      <c r="M2480" t="s">
        <v>4138</v>
      </c>
    </row>
    <row r="2481" spans="2:13" ht="32" x14ac:dyDescent="0.2">
      <c r="B2481">
        <v>281390</v>
      </c>
      <c r="C2481" s="3">
        <v>0</v>
      </c>
      <c r="D2481">
        <v>0</v>
      </c>
      <c r="E2481">
        <v>1.1200000000000001</v>
      </c>
      <c r="F2481">
        <v>0.91</v>
      </c>
      <c r="G2481" s="13" t="s">
        <v>12</v>
      </c>
      <c r="H2481" t="s">
        <v>4121</v>
      </c>
      <c r="I2481">
        <v>211220</v>
      </c>
      <c r="J2481" s="13" t="s">
        <v>4127</v>
      </c>
      <c r="K2481" t="s">
        <v>4138</v>
      </c>
      <c r="L2481" t="s">
        <v>4365</v>
      </c>
      <c r="M2481" t="s">
        <v>4138</v>
      </c>
    </row>
    <row r="2482" spans="2:13" ht="32" x14ac:dyDescent="0.2">
      <c r="B2482">
        <v>281420</v>
      </c>
      <c r="C2482" s="3">
        <v>0</v>
      </c>
      <c r="D2482">
        <v>0</v>
      </c>
      <c r="E2482">
        <v>0</v>
      </c>
      <c r="F2482">
        <v>0.01</v>
      </c>
      <c r="G2482" s="13" t="s">
        <v>12</v>
      </c>
      <c r="H2482" t="s">
        <v>4121</v>
      </c>
      <c r="I2482">
        <v>211220</v>
      </c>
      <c r="J2482" s="13" t="s">
        <v>4127</v>
      </c>
      <c r="K2482" t="s">
        <v>4138</v>
      </c>
      <c r="L2482" t="s">
        <v>4366</v>
      </c>
      <c r="M2482" t="s">
        <v>4138</v>
      </c>
    </row>
    <row r="2483" spans="2:13" ht="32" x14ac:dyDescent="0.2">
      <c r="B2483">
        <v>282490</v>
      </c>
      <c r="C2483" s="3">
        <v>0</v>
      </c>
      <c r="D2483">
        <v>0.18</v>
      </c>
      <c r="E2483">
        <v>0.15</v>
      </c>
      <c r="F2483">
        <v>0.09</v>
      </c>
      <c r="G2483" s="13" t="s">
        <v>360</v>
      </c>
      <c r="H2483" t="s">
        <v>4121</v>
      </c>
      <c r="I2483">
        <v>211220</v>
      </c>
      <c r="J2483" s="13" t="s">
        <v>4127</v>
      </c>
      <c r="K2483" t="s">
        <v>4138</v>
      </c>
      <c r="L2483" t="s">
        <v>4376</v>
      </c>
      <c r="M2483" t="s">
        <v>4138</v>
      </c>
    </row>
    <row r="2484" spans="2:13" ht="32" x14ac:dyDescent="0.2">
      <c r="B2484">
        <v>282570</v>
      </c>
      <c r="C2484" s="3">
        <v>0</v>
      </c>
      <c r="D2484">
        <v>0</v>
      </c>
      <c r="E2484">
        <v>1.1000000000000001</v>
      </c>
      <c r="F2484">
        <v>1.37</v>
      </c>
      <c r="G2484" s="13" t="s">
        <v>367</v>
      </c>
      <c r="H2484" t="s">
        <v>4121</v>
      </c>
      <c r="I2484">
        <v>211220</v>
      </c>
      <c r="J2484" s="13" t="s">
        <v>4127</v>
      </c>
      <c r="K2484" t="s">
        <v>4138</v>
      </c>
      <c r="L2484" t="s">
        <v>4377</v>
      </c>
      <c r="M2484" t="s">
        <v>4138</v>
      </c>
    </row>
    <row r="2485" spans="2:13" ht="32" x14ac:dyDescent="0.2">
      <c r="B2485">
        <v>282735</v>
      </c>
      <c r="C2485" s="3">
        <v>0</v>
      </c>
      <c r="D2485">
        <v>0</v>
      </c>
      <c r="E2485">
        <v>0</v>
      </c>
      <c r="F2485">
        <v>0</v>
      </c>
      <c r="G2485" s="13" t="s">
        <v>378</v>
      </c>
      <c r="H2485" t="s">
        <v>4121</v>
      </c>
      <c r="I2485">
        <v>211220</v>
      </c>
      <c r="J2485" s="13" t="s">
        <v>4127</v>
      </c>
      <c r="K2485" t="s">
        <v>4138</v>
      </c>
      <c r="L2485" t="s">
        <v>4379</v>
      </c>
      <c r="M2485" t="s">
        <v>4138</v>
      </c>
    </row>
    <row r="2486" spans="2:13" ht="32" x14ac:dyDescent="0.2">
      <c r="B2486">
        <v>282741</v>
      </c>
      <c r="C2486" s="3">
        <v>0</v>
      </c>
      <c r="D2486">
        <v>0</v>
      </c>
      <c r="E2486">
        <v>0</v>
      </c>
      <c r="F2486">
        <v>0.03</v>
      </c>
      <c r="G2486" s="13" t="s">
        <v>12</v>
      </c>
      <c r="H2486" t="s">
        <v>4121</v>
      </c>
      <c r="I2486">
        <v>211220</v>
      </c>
      <c r="J2486" s="13" t="s">
        <v>4127</v>
      </c>
      <c r="K2486" t="s">
        <v>4138</v>
      </c>
      <c r="L2486" t="s">
        <v>4379</v>
      </c>
      <c r="M2486" t="s">
        <v>4138</v>
      </c>
    </row>
    <row r="2487" spans="2:13" ht="32" x14ac:dyDescent="0.2">
      <c r="B2487">
        <v>282810</v>
      </c>
      <c r="C2487" s="3">
        <v>0</v>
      </c>
      <c r="D2487">
        <v>0</v>
      </c>
      <c r="E2487">
        <v>0</v>
      </c>
      <c r="F2487">
        <v>0</v>
      </c>
      <c r="G2487" s="13" t="s">
        <v>12</v>
      </c>
      <c r="H2487" t="s">
        <v>4121</v>
      </c>
      <c r="I2487">
        <v>211220</v>
      </c>
      <c r="J2487" s="13" t="s">
        <v>4127</v>
      </c>
      <c r="K2487" t="s">
        <v>4138</v>
      </c>
      <c r="L2487" t="s">
        <v>4380</v>
      </c>
      <c r="M2487" t="s">
        <v>4138</v>
      </c>
    </row>
    <row r="2488" spans="2:13" ht="32" x14ac:dyDescent="0.2">
      <c r="B2488">
        <v>283190</v>
      </c>
      <c r="C2488" s="3">
        <v>0</v>
      </c>
      <c r="D2488">
        <v>0</v>
      </c>
      <c r="E2488">
        <v>0</v>
      </c>
      <c r="F2488">
        <v>0</v>
      </c>
      <c r="G2488" s="13" t="s">
        <v>12</v>
      </c>
      <c r="H2488" t="s">
        <v>4121</v>
      </c>
      <c r="I2488">
        <v>211220</v>
      </c>
      <c r="J2488" s="13" t="s">
        <v>4127</v>
      </c>
      <c r="K2488" t="s">
        <v>4138</v>
      </c>
      <c r="L2488" t="s">
        <v>4383</v>
      </c>
      <c r="M2488" t="s">
        <v>4138</v>
      </c>
    </row>
    <row r="2489" spans="2:13" ht="32" x14ac:dyDescent="0.2">
      <c r="B2489">
        <v>284130</v>
      </c>
      <c r="C2489" s="3">
        <v>0</v>
      </c>
      <c r="D2489">
        <v>0</v>
      </c>
      <c r="E2489">
        <v>0</v>
      </c>
      <c r="F2489">
        <v>0.03</v>
      </c>
      <c r="G2489" s="13" t="s">
        <v>12</v>
      </c>
      <c r="H2489" t="s">
        <v>4121</v>
      </c>
      <c r="I2489">
        <v>211220</v>
      </c>
      <c r="J2489" s="13" t="s">
        <v>4127</v>
      </c>
      <c r="K2489" t="s">
        <v>4138</v>
      </c>
      <c r="L2489" t="s">
        <v>4392</v>
      </c>
      <c r="M2489" t="s">
        <v>4138</v>
      </c>
    </row>
    <row r="2490" spans="2:13" ht="32" x14ac:dyDescent="0.2">
      <c r="B2490">
        <v>284310</v>
      </c>
      <c r="C2490" s="3">
        <v>0</v>
      </c>
      <c r="D2490">
        <v>0.72</v>
      </c>
      <c r="E2490">
        <v>1.85</v>
      </c>
      <c r="F2490">
        <v>0</v>
      </c>
      <c r="G2490" s="13" t="s">
        <v>440</v>
      </c>
      <c r="H2490" t="s">
        <v>4121</v>
      </c>
      <c r="I2490">
        <v>211220</v>
      </c>
      <c r="J2490" s="13" t="s">
        <v>4127</v>
      </c>
      <c r="K2490" t="s">
        <v>4138</v>
      </c>
      <c r="L2490" t="s">
        <v>4394</v>
      </c>
      <c r="M2490" t="s">
        <v>4138</v>
      </c>
    </row>
    <row r="2491" spans="2:13" ht="32" x14ac:dyDescent="0.2">
      <c r="B2491">
        <v>284321</v>
      </c>
      <c r="C2491" s="3">
        <v>0</v>
      </c>
      <c r="D2491">
        <v>0</v>
      </c>
      <c r="E2491">
        <v>0</v>
      </c>
      <c r="F2491">
        <v>0</v>
      </c>
      <c r="G2491" s="13" t="s">
        <v>12</v>
      </c>
      <c r="H2491" t="s">
        <v>4121</v>
      </c>
      <c r="I2491">
        <v>211220</v>
      </c>
      <c r="J2491" s="13" t="s">
        <v>4127</v>
      </c>
      <c r="K2491" t="s">
        <v>4138</v>
      </c>
      <c r="L2491" t="s">
        <v>4394</v>
      </c>
      <c r="M2491" t="s">
        <v>4138</v>
      </c>
    </row>
    <row r="2492" spans="2:13" ht="32" x14ac:dyDescent="0.2">
      <c r="B2492">
        <v>284700</v>
      </c>
      <c r="C2492" s="3">
        <v>0</v>
      </c>
      <c r="D2492">
        <v>0.04</v>
      </c>
      <c r="E2492">
        <v>0.14000000000000001</v>
      </c>
      <c r="F2492">
        <v>0.04</v>
      </c>
      <c r="G2492" s="13" t="s">
        <v>446</v>
      </c>
      <c r="H2492" t="s">
        <v>4121</v>
      </c>
      <c r="I2492">
        <v>211220</v>
      </c>
      <c r="J2492" s="13" t="s">
        <v>4127</v>
      </c>
      <c r="K2492" t="s">
        <v>4138</v>
      </c>
      <c r="L2492" t="s">
        <v>4396</v>
      </c>
      <c r="M2492" t="s">
        <v>4138</v>
      </c>
    </row>
    <row r="2493" spans="2:13" ht="32" x14ac:dyDescent="0.2">
      <c r="B2493">
        <v>285210</v>
      </c>
      <c r="C2493" s="3">
        <v>0</v>
      </c>
      <c r="D2493">
        <v>0.03</v>
      </c>
      <c r="E2493">
        <v>0</v>
      </c>
      <c r="F2493">
        <v>0</v>
      </c>
      <c r="G2493" s="13" t="s">
        <v>451</v>
      </c>
      <c r="H2493" t="s">
        <v>12</v>
      </c>
      <c r="I2493">
        <v>211220</v>
      </c>
      <c r="J2493" s="13" t="s">
        <v>4127</v>
      </c>
      <c r="K2493" t="s">
        <v>4138</v>
      </c>
      <c r="L2493" t="s">
        <v>4399</v>
      </c>
      <c r="M2493" t="s">
        <v>4138</v>
      </c>
    </row>
    <row r="2494" spans="2:13" ht="32" x14ac:dyDescent="0.2">
      <c r="B2494">
        <v>285290</v>
      </c>
      <c r="C2494" s="3">
        <v>0</v>
      </c>
      <c r="D2494">
        <v>0</v>
      </c>
      <c r="E2494">
        <v>0</v>
      </c>
      <c r="F2494">
        <v>0</v>
      </c>
      <c r="G2494" s="13" t="s">
        <v>12</v>
      </c>
      <c r="H2494" t="s">
        <v>12</v>
      </c>
      <c r="I2494">
        <v>211220</v>
      </c>
      <c r="J2494" s="13" t="s">
        <v>4127</v>
      </c>
      <c r="K2494" t="s">
        <v>4138</v>
      </c>
      <c r="L2494" t="s">
        <v>4399</v>
      </c>
      <c r="M2494" t="s">
        <v>4138</v>
      </c>
    </row>
    <row r="2495" spans="2:13" ht="32" x14ac:dyDescent="0.2">
      <c r="B2495">
        <v>290124</v>
      </c>
      <c r="C2495" s="3">
        <v>0</v>
      </c>
      <c r="D2495">
        <v>0.2</v>
      </c>
      <c r="E2495">
        <v>0.15</v>
      </c>
      <c r="F2495">
        <v>0.05</v>
      </c>
      <c r="G2495" s="13" t="s">
        <v>457</v>
      </c>
      <c r="H2495" t="s">
        <v>4121</v>
      </c>
      <c r="I2495">
        <v>211220</v>
      </c>
      <c r="J2495" s="13" t="s">
        <v>4127</v>
      </c>
      <c r="K2495" t="s">
        <v>4138</v>
      </c>
      <c r="L2495" t="s">
        <v>4401</v>
      </c>
      <c r="M2495" t="s">
        <v>4138</v>
      </c>
    </row>
    <row r="2496" spans="2:13" ht="32" x14ac:dyDescent="0.2">
      <c r="B2496">
        <v>290220</v>
      </c>
      <c r="C2496" s="3">
        <v>0</v>
      </c>
      <c r="D2496">
        <v>0.04</v>
      </c>
      <c r="E2496">
        <v>0</v>
      </c>
      <c r="F2496">
        <v>0</v>
      </c>
      <c r="G2496" s="13" t="s">
        <v>461</v>
      </c>
      <c r="H2496" t="s">
        <v>4121</v>
      </c>
      <c r="I2496">
        <v>211220</v>
      </c>
      <c r="J2496" s="13" t="s">
        <v>4127</v>
      </c>
      <c r="K2496" t="s">
        <v>4138</v>
      </c>
      <c r="L2496" t="s">
        <v>4402</v>
      </c>
      <c r="M2496" t="s">
        <v>4138</v>
      </c>
    </row>
    <row r="2497" spans="2:13" ht="32" x14ac:dyDescent="0.2">
      <c r="B2497">
        <v>290241</v>
      </c>
      <c r="C2497" s="3">
        <v>0</v>
      </c>
      <c r="D2497">
        <v>3.31</v>
      </c>
      <c r="E2497">
        <v>0</v>
      </c>
      <c r="F2497">
        <v>0.36</v>
      </c>
      <c r="G2497" s="13" t="s">
        <v>463</v>
      </c>
      <c r="H2497" t="s">
        <v>4121</v>
      </c>
      <c r="I2497">
        <v>211220</v>
      </c>
      <c r="J2497" s="13" t="s">
        <v>4127</v>
      </c>
      <c r="K2497" t="s">
        <v>4138</v>
      </c>
      <c r="L2497" t="s">
        <v>4402</v>
      </c>
      <c r="M2497" t="s">
        <v>4138</v>
      </c>
    </row>
    <row r="2498" spans="2:13" ht="32" x14ac:dyDescent="0.2">
      <c r="B2498">
        <v>290243</v>
      </c>
      <c r="C2498" s="3">
        <v>0</v>
      </c>
      <c r="D2498">
        <v>28.04</v>
      </c>
      <c r="E2498">
        <v>0</v>
      </c>
      <c r="F2498">
        <v>0</v>
      </c>
      <c r="G2498" s="13" t="s">
        <v>465</v>
      </c>
      <c r="H2498" t="s">
        <v>4121</v>
      </c>
      <c r="I2498">
        <v>211220</v>
      </c>
      <c r="J2498" s="13" t="s">
        <v>4127</v>
      </c>
      <c r="K2498" t="s">
        <v>4138</v>
      </c>
      <c r="L2498" t="s">
        <v>4402</v>
      </c>
      <c r="M2498" t="s">
        <v>4138</v>
      </c>
    </row>
    <row r="2499" spans="2:13" ht="32" x14ac:dyDescent="0.2">
      <c r="B2499">
        <v>290244</v>
      </c>
      <c r="C2499" s="3">
        <v>0</v>
      </c>
      <c r="D2499">
        <v>0</v>
      </c>
      <c r="E2499">
        <v>0</v>
      </c>
      <c r="F2499">
        <v>0</v>
      </c>
      <c r="G2499" s="13" t="s">
        <v>466</v>
      </c>
      <c r="H2499" t="s">
        <v>4121</v>
      </c>
      <c r="I2499">
        <v>211220</v>
      </c>
      <c r="J2499" s="13" t="s">
        <v>4127</v>
      </c>
      <c r="K2499" t="s">
        <v>4138</v>
      </c>
      <c r="L2499" t="s">
        <v>4402</v>
      </c>
      <c r="M2499" t="s">
        <v>4138</v>
      </c>
    </row>
    <row r="2500" spans="2:13" ht="32" x14ac:dyDescent="0.2">
      <c r="B2500">
        <v>290250</v>
      </c>
      <c r="C2500" s="3">
        <v>0</v>
      </c>
      <c r="D2500">
        <v>109.72</v>
      </c>
      <c r="E2500">
        <v>60.8</v>
      </c>
      <c r="F2500">
        <v>13.1</v>
      </c>
      <c r="G2500" s="13" t="s">
        <v>467</v>
      </c>
      <c r="H2500" t="s">
        <v>4121</v>
      </c>
      <c r="I2500">
        <v>211220</v>
      </c>
      <c r="J2500" s="13" t="s">
        <v>4127</v>
      </c>
      <c r="K2500" t="s">
        <v>4138</v>
      </c>
      <c r="L2500" t="s">
        <v>4402</v>
      </c>
      <c r="M2500" t="s">
        <v>4138</v>
      </c>
    </row>
    <row r="2501" spans="2:13" ht="32" x14ac:dyDescent="0.2">
      <c r="B2501">
        <v>290270</v>
      </c>
      <c r="C2501" s="3">
        <v>0</v>
      </c>
      <c r="D2501">
        <v>0</v>
      </c>
      <c r="E2501">
        <v>3.68</v>
      </c>
      <c r="F2501">
        <v>0</v>
      </c>
      <c r="G2501" s="13" t="s">
        <v>12</v>
      </c>
      <c r="H2501" t="s">
        <v>4121</v>
      </c>
      <c r="I2501">
        <v>211220</v>
      </c>
      <c r="J2501" s="13" t="s">
        <v>4127</v>
      </c>
      <c r="K2501" t="s">
        <v>4138</v>
      </c>
      <c r="L2501" t="s">
        <v>4402</v>
      </c>
      <c r="M2501" t="s">
        <v>4138</v>
      </c>
    </row>
    <row r="2502" spans="2:13" ht="32" x14ac:dyDescent="0.2">
      <c r="B2502">
        <v>290311</v>
      </c>
      <c r="C2502" s="3">
        <v>0</v>
      </c>
      <c r="D2502">
        <v>1.52</v>
      </c>
      <c r="E2502">
        <v>1.45</v>
      </c>
      <c r="F2502">
        <v>1.66</v>
      </c>
      <c r="G2502" s="13" t="s">
        <v>470</v>
      </c>
      <c r="H2502" t="s">
        <v>4121</v>
      </c>
      <c r="I2502">
        <v>211220</v>
      </c>
      <c r="J2502" s="13" t="s">
        <v>4127</v>
      </c>
      <c r="K2502" t="s">
        <v>4138</v>
      </c>
      <c r="L2502" t="s">
        <v>4403</v>
      </c>
      <c r="M2502" t="s">
        <v>4138</v>
      </c>
    </row>
    <row r="2503" spans="2:13" ht="32" x14ac:dyDescent="0.2">
      <c r="B2503">
        <v>290314</v>
      </c>
      <c r="C2503" s="3">
        <v>0</v>
      </c>
      <c r="D2503">
        <v>0</v>
      </c>
      <c r="E2503">
        <v>2.02</v>
      </c>
      <c r="F2503">
        <v>2.17</v>
      </c>
      <c r="G2503" s="13" t="s">
        <v>12</v>
      </c>
      <c r="H2503" t="s">
        <v>4121</v>
      </c>
      <c r="I2503">
        <v>211220</v>
      </c>
      <c r="J2503" s="13" t="s">
        <v>4127</v>
      </c>
      <c r="K2503" t="s">
        <v>4138</v>
      </c>
      <c r="L2503" t="s">
        <v>4403</v>
      </c>
      <c r="M2503" t="s">
        <v>4138</v>
      </c>
    </row>
    <row r="2504" spans="2:13" ht="32" x14ac:dyDescent="0.2">
      <c r="B2504">
        <v>290331</v>
      </c>
      <c r="C2504" s="3">
        <v>0</v>
      </c>
      <c r="D2504">
        <v>0</v>
      </c>
      <c r="E2504">
        <v>0</v>
      </c>
      <c r="F2504">
        <v>0.05</v>
      </c>
      <c r="G2504" s="13" t="s">
        <v>12</v>
      </c>
      <c r="H2504" t="s">
        <v>12</v>
      </c>
      <c r="I2504">
        <v>211220</v>
      </c>
      <c r="J2504" s="13" t="s">
        <v>4127</v>
      </c>
      <c r="K2504" t="s">
        <v>4138</v>
      </c>
      <c r="L2504" t="s">
        <v>4403</v>
      </c>
      <c r="M2504" t="s">
        <v>4138</v>
      </c>
    </row>
    <row r="2505" spans="2:13" ht="32" x14ac:dyDescent="0.2">
      <c r="B2505">
        <v>290339</v>
      </c>
      <c r="C2505" s="3">
        <v>0</v>
      </c>
      <c r="D2505">
        <v>0</v>
      </c>
      <c r="E2505">
        <v>56.1</v>
      </c>
      <c r="F2505">
        <v>54.33</v>
      </c>
      <c r="G2505" s="13" t="s">
        <v>12</v>
      </c>
      <c r="H2505" t="s">
        <v>12</v>
      </c>
      <c r="I2505">
        <v>211220</v>
      </c>
      <c r="J2505" s="13" t="s">
        <v>4127</v>
      </c>
      <c r="K2505" t="s">
        <v>4138</v>
      </c>
      <c r="L2505" t="s">
        <v>4403</v>
      </c>
      <c r="M2505" t="s">
        <v>4138</v>
      </c>
    </row>
    <row r="2506" spans="2:13" ht="32" x14ac:dyDescent="0.2">
      <c r="B2506">
        <v>290371</v>
      </c>
      <c r="C2506" s="3">
        <v>0</v>
      </c>
      <c r="D2506">
        <v>7.0000000000000007E-2</v>
      </c>
      <c r="E2506">
        <v>0.62</v>
      </c>
      <c r="F2506">
        <v>0.05</v>
      </c>
      <c r="G2506" s="13" t="s">
        <v>491</v>
      </c>
      <c r="H2506" t="s">
        <v>12</v>
      </c>
      <c r="I2506">
        <v>211220</v>
      </c>
      <c r="J2506" s="13" t="s">
        <v>4127</v>
      </c>
      <c r="K2506" t="s">
        <v>4138</v>
      </c>
      <c r="L2506" t="s">
        <v>4403</v>
      </c>
      <c r="M2506" t="s">
        <v>4138</v>
      </c>
    </row>
    <row r="2507" spans="2:13" ht="32" x14ac:dyDescent="0.2">
      <c r="B2507">
        <v>290373</v>
      </c>
      <c r="C2507" s="3">
        <v>0</v>
      </c>
      <c r="D2507">
        <v>0</v>
      </c>
      <c r="E2507">
        <v>0.14000000000000001</v>
      </c>
      <c r="F2507">
        <v>0</v>
      </c>
      <c r="G2507" s="13" t="s">
        <v>12</v>
      </c>
      <c r="H2507" t="s">
        <v>12</v>
      </c>
      <c r="I2507">
        <v>211220</v>
      </c>
      <c r="J2507" s="13" t="s">
        <v>4127</v>
      </c>
      <c r="K2507" t="s">
        <v>4138</v>
      </c>
      <c r="L2507" t="s">
        <v>4403</v>
      </c>
      <c r="M2507" t="s">
        <v>4138</v>
      </c>
    </row>
    <row r="2508" spans="2:13" ht="32" x14ac:dyDescent="0.2">
      <c r="B2508">
        <v>290378</v>
      </c>
      <c r="C2508" s="3">
        <v>0</v>
      </c>
      <c r="D2508">
        <v>0.06</v>
      </c>
      <c r="E2508">
        <v>0.12</v>
      </c>
      <c r="F2508">
        <v>0</v>
      </c>
      <c r="G2508" s="13" t="s">
        <v>495</v>
      </c>
      <c r="H2508" t="s">
        <v>12</v>
      </c>
      <c r="I2508">
        <v>211220</v>
      </c>
      <c r="J2508" s="13" t="s">
        <v>4127</v>
      </c>
      <c r="K2508" t="s">
        <v>4138</v>
      </c>
      <c r="L2508" t="s">
        <v>4403</v>
      </c>
      <c r="M2508" t="s">
        <v>4138</v>
      </c>
    </row>
    <row r="2509" spans="2:13" ht="32" x14ac:dyDescent="0.2">
      <c r="B2509">
        <v>290391</v>
      </c>
      <c r="C2509" s="3">
        <v>0</v>
      </c>
      <c r="D2509">
        <v>0.03</v>
      </c>
      <c r="E2509">
        <v>0</v>
      </c>
      <c r="F2509">
        <v>7.0000000000000007E-2</v>
      </c>
      <c r="G2509" s="13" t="s">
        <v>498</v>
      </c>
      <c r="H2509" t="s">
        <v>12</v>
      </c>
      <c r="I2509">
        <v>211220</v>
      </c>
      <c r="J2509" s="13" t="s">
        <v>4127</v>
      </c>
      <c r="K2509" t="s">
        <v>4138</v>
      </c>
      <c r="L2509" t="s">
        <v>4403</v>
      </c>
      <c r="M2509" t="s">
        <v>4138</v>
      </c>
    </row>
    <row r="2510" spans="2:13" ht="32" x14ac:dyDescent="0.2">
      <c r="B2510">
        <v>290392</v>
      </c>
      <c r="C2510" s="3">
        <v>0</v>
      </c>
      <c r="D2510">
        <v>0</v>
      </c>
      <c r="E2510">
        <v>0</v>
      </c>
      <c r="F2510">
        <v>0</v>
      </c>
      <c r="G2510" s="13" t="s">
        <v>499</v>
      </c>
      <c r="H2510" t="s">
        <v>12</v>
      </c>
      <c r="I2510">
        <v>211220</v>
      </c>
      <c r="J2510" s="13" t="s">
        <v>4127</v>
      </c>
      <c r="K2510" t="s">
        <v>4138</v>
      </c>
      <c r="L2510" t="s">
        <v>4403</v>
      </c>
      <c r="M2510" t="s">
        <v>4138</v>
      </c>
    </row>
    <row r="2511" spans="2:13" ht="32" x14ac:dyDescent="0.2">
      <c r="B2511">
        <v>290433</v>
      </c>
      <c r="C2511" s="3">
        <v>0</v>
      </c>
      <c r="D2511">
        <v>0</v>
      </c>
      <c r="E2511">
        <v>0</v>
      </c>
      <c r="F2511">
        <v>0</v>
      </c>
      <c r="G2511" s="13" t="s">
        <v>503</v>
      </c>
      <c r="H2511" t="s">
        <v>12</v>
      </c>
      <c r="I2511">
        <v>211220</v>
      </c>
      <c r="J2511" s="13" t="s">
        <v>4128</v>
      </c>
      <c r="K2511" t="s">
        <v>4138</v>
      </c>
      <c r="L2511" t="s">
        <v>4404</v>
      </c>
      <c r="M2511" t="s">
        <v>4138</v>
      </c>
    </row>
    <row r="2512" spans="2:13" ht="32" x14ac:dyDescent="0.2">
      <c r="B2512">
        <v>290434</v>
      </c>
      <c r="C2512" s="3">
        <v>0</v>
      </c>
      <c r="D2512">
        <v>0</v>
      </c>
      <c r="E2512">
        <v>0</v>
      </c>
      <c r="F2512">
        <v>0</v>
      </c>
      <c r="G2512" s="13" t="s">
        <v>12</v>
      </c>
      <c r="H2512" t="s">
        <v>12</v>
      </c>
      <c r="I2512">
        <v>211220</v>
      </c>
      <c r="J2512" s="13" t="s">
        <v>4128</v>
      </c>
      <c r="K2512" t="s">
        <v>4138</v>
      </c>
      <c r="L2512" t="s">
        <v>4404</v>
      </c>
      <c r="M2512" t="s">
        <v>4138</v>
      </c>
    </row>
    <row r="2513" spans="2:13" ht="32" x14ac:dyDescent="0.2">
      <c r="B2513">
        <v>290436</v>
      </c>
      <c r="C2513" s="3">
        <v>0</v>
      </c>
      <c r="D2513">
        <v>0</v>
      </c>
      <c r="E2513">
        <v>0</v>
      </c>
      <c r="F2513">
        <v>0</v>
      </c>
      <c r="G2513" s="13" t="s">
        <v>504</v>
      </c>
      <c r="H2513" t="s">
        <v>12</v>
      </c>
      <c r="I2513">
        <v>211220</v>
      </c>
      <c r="J2513" s="13" t="s">
        <v>4128</v>
      </c>
      <c r="K2513" t="s">
        <v>4138</v>
      </c>
      <c r="L2513" t="s">
        <v>4404</v>
      </c>
      <c r="M2513" t="s">
        <v>4138</v>
      </c>
    </row>
    <row r="2514" spans="2:13" ht="32" x14ac:dyDescent="0.2">
      <c r="B2514">
        <v>290491</v>
      </c>
      <c r="C2514" s="3">
        <v>0</v>
      </c>
      <c r="D2514">
        <v>0.11</v>
      </c>
      <c r="E2514">
        <v>0.16</v>
      </c>
      <c r="F2514">
        <v>0.11</v>
      </c>
      <c r="G2514" s="13" t="s">
        <v>505</v>
      </c>
      <c r="H2514" t="s">
        <v>12</v>
      </c>
      <c r="I2514">
        <v>211220</v>
      </c>
      <c r="J2514" s="13" t="s">
        <v>4128</v>
      </c>
      <c r="K2514" t="s">
        <v>4138</v>
      </c>
      <c r="L2514" t="s">
        <v>4404</v>
      </c>
      <c r="M2514" t="s">
        <v>4138</v>
      </c>
    </row>
    <row r="2515" spans="2:13" ht="32" x14ac:dyDescent="0.2">
      <c r="B2515">
        <v>290531</v>
      </c>
      <c r="C2515" s="3">
        <v>0</v>
      </c>
      <c r="D2515">
        <v>0.01</v>
      </c>
      <c r="E2515">
        <v>4.74</v>
      </c>
      <c r="F2515">
        <v>1.18</v>
      </c>
      <c r="G2515" s="13" t="s">
        <v>515</v>
      </c>
      <c r="H2515" t="s">
        <v>4121</v>
      </c>
      <c r="I2515">
        <v>211220</v>
      </c>
      <c r="J2515" s="13" t="s">
        <v>4127</v>
      </c>
      <c r="K2515" t="s">
        <v>4138</v>
      </c>
      <c r="L2515" t="s">
        <v>4405</v>
      </c>
      <c r="M2515" t="s">
        <v>4138</v>
      </c>
    </row>
    <row r="2516" spans="2:13" ht="32" x14ac:dyDescent="0.2">
      <c r="B2516">
        <v>290911</v>
      </c>
      <c r="C2516" s="3">
        <v>0</v>
      </c>
      <c r="D2516">
        <v>0.26</v>
      </c>
      <c r="E2516">
        <v>0.38</v>
      </c>
      <c r="F2516">
        <v>0.53</v>
      </c>
      <c r="G2516" s="13" t="s">
        <v>540</v>
      </c>
      <c r="H2516" t="s">
        <v>4121</v>
      </c>
      <c r="I2516">
        <v>211220</v>
      </c>
      <c r="J2516" s="13" t="s">
        <v>4127</v>
      </c>
      <c r="K2516" t="s">
        <v>4138</v>
      </c>
      <c r="L2516" t="s">
        <v>4409</v>
      </c>
      <c r="M2516" t="s">
        <v>4138</v>
      </c>
    </row>
    <row r="2517" spans="2:13" ht="32" x14ac:dyDescent="0.2">
      <c r="B2517">
        <v>291212</v>
      </c>
      <c r="C2517" s="3">
        <v>0</v>
      </c>
      <c r="D2517">
        <v>0</v>
      </c>
      <c r="E2517">
        <v>0.12</v>
      </c>
      <c r="F2517">
        <v>0.05</v>
      </c>
      <c r="G2517" s="13" t="s">
        <v>12</v>
      </c>
      <c r="H2517" t="s">
        <v>4121</v>
      </c>
      <c r="I2517">
        <v>211220</v>
      </c>
      <c r="J2517" s="13" t="s">
        <v>4127</v>
      </c>
      <c r="K2517" t="s">
        <v>4138</v>
      </c>
      <c r="L2517" t="s">
        <v>4412</v>
      </c>
      <c r="M2517" t="s">
        <v>4138</v>
      </c>
    </row>
    <row r="2518" spans="2:13" ht="32" x14ac:dyDescent="0.2">
      <c r="B2518">
        <v>291471</v>
      </c>
      <c r="C2518" s="3">
        <v>0</v>
      </c>
      <c r="D2518">
        <v>0</v>
      </c>
      <c r="E2518">
        <v>0</v>
      </c>
      <c r="F2518">
        <v>1.38</v>
      </c>
      <c r="G2518" s="13" t="s">
        <v>12</v>
      </c>
      <c r="H2518" t="s">
        <v>12</v>
      </c>
      <c r="I2518">
        <v>211220</v>
      </c>
      <c r="J2518" s="13" t="s">
        <v>4128</v>
      </c>
      <c r="K2518" t="s">
        <v>4138</v>
      </c>
      <c r="L2518" t="s">
        <v>4414</v>
      </c>
      <c r="M2518" t="s">
        <v>4138</v>
      </c>
    </row>
    <row r="2519" spans="2:13" ht="32" x14ac:dyDescent="0.2">
      <c r="B2519">
        <v>291733</v>
      </c>
      <c r="C2519" s="3">
        <v>0</v>
      </c>
      <c r="D2519">
        <v>0.02</v>
      </c>
      <c r="E2519">
        <v>0.46</v>
      </c>
      <c r="F2519">
        <v>0</v>
      </c>
      <c r="G2519" s="13" t="s">
        <v>612</v>
      </c>
      <c r="H2519" t="s">
        <v>4121</v>
      </c>
      <c r="I2519">
        <v>211220</v>
      </c>
      <c r="J2519" s="13" t="s">
        <v>4127</v>
      </c>
      <c r="K2519" t="s">
        <v>4138</v>
      </c>
      <c r="L2519" t="s">
        <v>4417</v>
      </c>
      <c r="M2519" t="s">
        <v>4138</v>
      </c>
    </row>
    <row r="2520" spans="2:13" ht="32" x14ac:dyDescent="0.2">
      <c r="B2520">
        <v>291737</v>
      </c>
      <c r="C2520" s="3">
        <v>0</v>
      </c>
      <c r="D2520">
        <v>0</v>
      </c>
      <c r="E2520">
        <v>0</v>
      </c>
      <c r="F2520">
        <v>0.1</v>
      </c>
      <c r="G2520" s="13" t="s">
        <v>12</v>
      </c>
      <c r="H2520" t="s">
        <v>4121</v>
      </c>
      <c r="I2520">
        <v>211220</v>
      </c>
      <c r="J2520" s="13" t="s">
        <v>4127</v>
      </c>
      <c r="K2520" t="s">
        <v>4138</v>
      </c>
      <c r="L2520" t="s">
        <v>4417</v>
      </c>
      <c r="M2520" t="s">
        <v>4138</v>
      </c>
    </row>
    <row r="2521" spans="2:13" ht="32" x14ac:dyDescent="0.2">
      <c r="B2521">
        <v>291818</v>
      </c>
      <c r="C2521" s="3">
        <v>0</v>
      </c>
      <c r="D2521">
        <v>0</v>
      </c>
      <c r="E2521">
        <v>0</v>
      </c>
      <c r="F2521">
        <v>0</v>
      </c>
      <c r="G2521" s="13" t="s">
        <v>624</v>
      </c>
      <c r="H2521" t="s">
        <v>12</v>
      </c>
      <c r="I2521">
        <v>211220</v>
      </c>
      <c r="J2521" s="13" t="s">
        <v>4127</v>
      </c>
      <c r="K2521" t="s">
        <v>4138</v>
      </c>
      <c r="L2521" t="s">
        <v>4418</v>
      </c>
      <c r="M2521" t="s">
        <v>4138</v>
      </c>
    </row>
    <row r="2522" spans="2:13" ht="32" x14ac:dyDescent="0.2">
      <c r="B2522">
        <v>291891</v>
      </c>
      <c r="C2522" s="3">
        <v>0</v>
      </c>
      <c r="D2522">
        <v>0</v>
      </c>
      <c r="E2522">
        <v>0</v>
      </c>
      <c r="F2522">
        <v>0</v>
      </c>
      <c r="G2522" s="13" t="s">
        <v>12</v>
      </c>
      <c r="H2522" t="s">
        <v>12</v>
      </c>
      <c r="I2522">
        <v>211220</v>
      </c>
      <c r="J2522" s="13" t="s">
        <v>4127</v>
      </c>
      <c r="K2522" t="s">
        <v>4138</v>
      </c>
      <c r="L2522" t="s">
        <v>4418</v>
      </c>
      <c r="M2522" t="s">
        <v>4138</v>
      </c>
    </row>
    <row r="2523" spans="2:13" ht="32" x14ac:dyDescent="0.2">
      <c r="B2523">
        <v>292022</v>
      </c>
      <c r="C2523" s="3">
        <v>0</v>
      </c>
      <c r="D2523">
        <v>0</v>
      </c>
      <c r="E2523">
        <v>0.74</v>
      </c>
      <c r="F2523">
        <v>0.15</v>
      </c>
      <c r="G2523" s="13" t="s">
        <v>12</v>
      </c>
      <c r="H2523" t="s">
        <v>12</v>
      </c>
      <c r="I2523">
        <v>211220</v>
      </c>
      <c r="J2523" s="13" t="s">
        <v>4128</v>
      </c>
      <c r="K2523" t="s">
        <v>4138</v>
      </c>
      <c r="L2523" t="s">
        <v>4420</v>
      </c>
      <c r="M2523" t="s">
        <v>4138</v>
      </c>
    </row>
    <row r="2524" spans="2:13" ht="32" x14ac:dyDescent="0.2">
      <c r="B2524">
        <v>292023</v>
      </c>
      <c r="C2524" s="3">
        <v>0</v>
      </c>
      <c r="D2524">
        <v>0.01</v>
      </c>
      <c r="E2524">
        <v>1.64</v>
      </c>
      <c r="F2524">
        <v>0</v>
      </c>
      <c r="G2524" s="13" t="s">
        <v>633</v>
      </c>
      <c r="H2524" t="s">
        <v>12</v>
      </c>
      <c r="I2524">
        <v>211220</v>
      </c>
      <c r="J2524" s="13" t="s">
        <v>4128</v>
      </c>
      <c r="K2524" t="s">
        <v>4138</v>
      </c>
      <c r="L2524" t="s">
        <v>4420</v>
      </c>
      <c r="M2524" t="s">
        <v>4138</v>
      </c>
    </row>
    <row r="2525" spans="2:13" ht="32" x14ac:dyDescent="0.2">
      <c r="B2525">
        <v>292112</v>
      </c>
      <c r="C2525" s="3">
        <v>0</v>
      </c>
      <c r="D2525">
        <v>0</v>
      </c>
      <c r="E2525">
        <v>0.5</v>
      </c>
      <c r="F2525">
        <v>0.56999999999999995</v>
      </c>
      <c r="G2525" s="13" t="s">
        <v>637</v>
      </c>
      <c r="H2525" t="s">
        <v>4121</v>
      </c>
      <c r="I2525">
        <v>211220</v>
      </c>
      <c r="J2525" s="13" t="s">
        <v>4128</v>
      </c>
      <c r="K2525" t="s">
        <v>4138</v>
      </c>
      <c r="L2525" t="s">
        <v>4421</v>
      </c>
      <c r="M2525" t="s">
        <v>4138</v>
      </c>
    </row>
    <row r="2526" spans="2:13" ht="32" x14ac:dyDescent="0.2">
      <c r="B2526">
        <v>292113</v>
      </c>
      <c r="C2526" s="3">
        <v>0</v>
      </c>
      <c r="D2526">
        <v>0</v>
      </c>
      <c r="E2526">
        <v>0</v>
      </c>
      <c r="F2526">
        <v>0</v>
      </c>
      <c r="G2526" s="13" t="s">
        <v>638</v>
      </c>
      <c r="H2526" t="s">
        <v>12</v>
      </c>
      <c r="I2526">
        <v>211220</v>
      </c>
      <c r="J2526" s="13" t="s">
        <v>4128</v>
      </c>
      <c r="K2526" t="s">
        <v>4138</v>
      </c>
      <c r="L2526" t="s">
        <v>4421</v>
      </c>
      <c r="M2526" t="s">
        <v>4138</v>
      </c>
    </row>
    <row r="2527" spans="2:13" ht="32" x14ac:dyDescent="0.2">
      <c r="B2527">
        <v>292214</v>
      </c>
      <c r="C2527" s="3">
        <v>0</v>
      </c>
      <c r="D2527">
        <v>0</v>
      </c>
      <c r="E2527">
        <v>0</v>
      </c>
      <c r="F2527">
        <v>0.02</v>
      </c>
      <c r="G2527" s="13" t="s">
        <v>12</v>
      </c>
      <c r="H2527" t="s">
        <v>12</v>
      </c>
      <c r="I2527">
        <v>211220</v>
      </c>
      <c r="J2527" s="13" t="s">
        <v>4127</v>
      </c>
      <c r="K2527" t="s">
        <v>4138</v>
      </c>
      <c r="L2527" t="s">
        <v>4422</v>
      </c>
      <c r="M2527" t="s">
        <v>4138</v>
      </c>
    </row>
    <row r="2528" spans="2:13" ht="32" x14ac:dyDescent="0.2">
      <c r="B2528">
        <v>292215</v>
      </c>
      <c r="C2528" s="3">
        <v>0</v>
      </c>
      <c r="D2528">
        <v>0</v>
      </c>
      <c r="E2528">
        <v>0</v>
      </c>
      <c r="F2528">
        <v>0.22</v>
      </c>
      <c r="G2528" s="13" t="s">
        <v>653</v>
      </c>
      <c r="H2528" t="s">
        <v>12</v>
      </c>
      <c r="I2528">
        <v>211220</v>
      </c>
      <c r="J2528" s="13" t="s">
        <v>4128</v>
      </c>
      <c r="K2528" t="s">
        <v>4138</v>
      </c>
      <c r="L2528" t="s">
        <v>4422</v>
      </c>
      <c r="M2528" t="s">
        <v>4138</v>
      </c>
    </row>
    <row r="2529" spans="2:13" ht="32" x14ac:dyDescent="0.2">
      <c r="B2529">
        <v>292216</v>
      </c>
      <c r="C2529" s="3">
        <v>0</v>
      </c>
      <c r="D2529">
        <v>0</v>
      </c>
      <c r="E2529">
        <v>0</v>
      </c>
      <c r="F2529">
        <v>0</v>
      </c>
      <c r="G2529" s="13" t="s">
        <v>12</v>
      </c>
      <c r="H2529" t="s">
        <v>12</v>
      </c>
      <c r="I2529">
        <v>211220</v>
      </c>
      <c r="J2529" s="13" t="s">
        <v>4128</v>
      </c>
      <c r="K2529" t="s">
        <v>4138</v>
      </c>
      <c r="L2529" t="s">
        <v>4422</v>
      </c>
      <c r="M2529" t="s">
        <v>4138</v>
      </c>
    </row>
    <row r="2530" spans="2:13" ht="32" x14ac:dyDescent="0.2">
      <c r="B2530">
        <v>292217</v>
      </c>
      <c r="C2530" s="3">
        <v>0</v>
      </c>
      <c r="D2530">
        <v>0</v>
      </c>
      <c r="E2530">
        <v>0</v>
      </c>
      <c r="F2530">
        <v>0</v>
      </c>
      <c r="G2530" s="13" t="s">
        <v>654</v>
      </c>
      <c r="H2530" t="s">
        <v>12</v>
      </c>
      <c r="I2530">
        <v>211220</v>
      </c>
      <c r="J2530" s="13" t="s">
        <v>4128</v>
      </c>
      <c r="K2530" t="s">
        <v>4138</v>
      </c>
      <c r="L2530" t="s">
        <v>4422</v>
      </c>
      <c r="M2530" t="s">
        <v>4138</v>
      </c>
    </row>
    <row r="2531" spans="2:13" ht="32" x14ac:dyDescent="0.2">
      <c r="B2531">
        <v>292243</v>
      </c>
      <c r="C2531" s="3">
        <v>0</v>
      </c>
      <c r="D2531">
        <v>0.02</v>
      </c>
      <c r="E2531">
        <v>0</v>
      </c>
      <c r="F2531">
        <v>0.01</v>
      </c>
      <c r="G2531" s="13" t="s">
        <v>660</v>
      </c>
      <c r="H2531" t="s">
        <v>12</v>
      </c>
      <c r="I2531">
        <v>211220</v>
      </c>
      <c r="J2531" s="13" t="s">
        <v>4127</v>
      </c>
      <c r="K2531" t="s">
        <v>4138</v>
      </c>
      <c r="L2531" t="s">
        <v>4422</v>
      </c>
      <c r="M2531" t="s">
        <v>4138</v>
      </c>
    </row>
    <row r="2532" spans="2:13" ht="32" x14ac:dyDescent="0.2">
      <c r="B2532">
        <v>292412</v>
      </c>
      <c r="C2532" s="3">
        <v>0</v>
      </c>
      <c r="D2532">
        <v>0</v>
      </c>
      <c r="E2532">
        <v>0</v>
      </c>
      <c r="F2532">
        <v>0</v>
      </c>
      <c r="G2532" s="13" t="s">
        <v>668</v>
      </c>
      <c r="H2532" t="s">
        <v>12</v>
      </c>
      <c r="I2532">
        <v>211220</v>
      </c>
      <c r="J2532" s="13" t="s">
        <v>4127</v>
      </c>
      <c r="K2532" t="s">
        <v>4138</v>
      </c>
      <c r="L2532" t="s">
        <v>4424</v>
      </c>
      <c r="M2532" t="s">
        <v>4138</v>
      </c>
    </row>
    <row r="2533" spans="2:13" ht="32" x14ac:dyDescent="0.2">
      <c r="B2533">
        <v>292423</v>
      </c>
      <c r="C2533" s="3">
        <v>0</v>
      </c>
      <c r="D2533">
        <v>0</v>
      </c>
      <c r="E2533">
        <v>0</v>
      </c>
      <c r="F2533">
        <v>0</v>
      </c>
      <c r="G2533" s="13" t="s">
        <v>671</v>
      </c>
      <c r="H2533" t="s">
        <v>12</v>
      </c>
      <c r="I2533">
        <v>211220</v>
      </c>
      <c r="J2533" s="13" t="s">
        <v>4127</v>
      </c>
      <c r="K2533" t="s">
        <v>4138</v>
      </c>
      <c r="L2533" t="s">
        <v>4424</v>
      </c>
      <c r="M2533" t="s">
        <v>4138</v>
      </c>
    </row>
    <row r="2534" spans="2:13" ht="32" x14ac:dyDescent="0.2">
      <c r="B2534">
        <v>292640</v>
      </c>
      <c r="C2534" s="3">
        <v>0</v>
      </c>
      <c r="D2534">
        <v>0</v>
      </c>
      <c r="E2534">
        <v>0</v>
      </c>
      <c r="F2534">
        <v>0</v>
      </c>
      <c r="G2534" s="13" t="s">
        <v>677</v>
      </c>
      <c r="H2534" t="s">
        <v>12</v>
      </c>
      <c r="I2534">
        <v>211220</v>
      </c>
      <c r="J2534" s="13" t="s">
        <v>4128</v>
      </c>
      <c r="K2534" t="s">
        <v>4138</v>
      </c>
      <c r="L2534" t="s">
        <v>4426</v>
      </c>
      <c r="M2534" t="s">
        <v>4138</v>
      </c>
    </row>
    <row r="2535" spans="2:13" ht="32" x14ac:dyDescent="0.2">
      <c r="B2535">
        <v>293060</v>
      </c>
      <c r="C2535" s="3">
        <v>0</v>
      </c>
      <c r="D2535">
        <v>0.01</v>
      </c>
      <c r="E2535">
        <v>0</v>
      </c>
      <c r="F2535">
        <v>0</v>
      </c>
      <c r="G2535" s="13" t="s">
        <v>686</v>
      </c>
      <c r="H2535" t="s">
        <v>12</v>
      </c>
      <c r="I2535">
        <v>211220</v>
      </c>
      <c r="J2535" s="13" t="s">
        <v>4128</v>
      </c>
      <c r="K2535" t="s">
        <v>4138</v>
      </c>
      <c r="L2535" t="s">
        <v>4430</v>
      </c>
      <c r="M2535" t="s">
        <v>4138</v>
      </c>
    </row>
    <row r="2536" spans="2:13" ht="32" x14ac:dyDescent="0.2">
      <c r="B2536">
        <v>293120</v>
      </c>
      <c r="C2536" s="3">
        <v>0</v>
      </c>
      <c r="D2536">
        <v>0.02</v>
      </c>
      <c r="E2536">
        <v>0.05</v>
      </c>
      <c r="F2536">
        <v>0.02</v>
      </c>
      <c r="G2536" s="13" t="s">
        <v>690</v>
      </c>
      <c r="H2536" t="s">
        <v>12</v>
      </c>
      <c r="I2536">
        <v>211220</v>
      </c>
      <c r="J2536" s="13" t="s">
        <v>4127</v>
      </c>
      <c r="K2536" t="s">
        <v>4138</v>
      </c>
      <c r="L2536" t="s">
        <v>4431</v>
      </c>
      <c r="M2536" t="s">
        <v>4138</v>
      </c>
    </row>
    <row r="2537" spans="2:13" ht="32" x14ac:dyDescent="0.2">
      <c r="B2537">
        <v>293131</v>
      </c>
      <c r="C2537" s="3">
        <v>0</v>
      </c>
      <c r="D2537">
        <v>0</v>
      </c>
      <c r="E2537">
        <v>0</v>
      </c>
      <c r="F2537">
        <v>0</v>
      </c>
      <c r="G2537" s="13" t="s">
        <v>12</v>
      </c>
      <c r="H2537" t="s">
        <v>12</v>
      </c>
      <c r="I2537">
        <v>211220</v>
      </c>
      <c r="J2537" s="13" t="s">
        <v>4128</v>
      </c>
      <c r="K2537" t="s">
        <v>4138</v>
      </c>
      <c r="L2537" t="s">
        <v>4431</v>
      </c>
      <c r="M2537" t="s">
        <v>4138</v>
      </c>
    </row>
    <row r="2538" spans="2:13" ht="32" x14ac:dyDescent="0.2">
      <c r="B2538">
        <v>293139</v>
      </c>
      <c r="C2538" s="3">
        <v>0</v>
      </c>
      <c r="D2538">
        <v>0</v>
      </c>
      <c r="E2538">
        <v>4.96</v>
      </c>
      <c r="F2538">
        <v>6</v>
      </c>
      <c r="G2538" s="13" t="s">
        <v>12</v>
      </c>
      <c r="H2538" t="s">
        <v>12</v>
      </c>
      <c r="I2538">
        <v>211220</v>
      </c>
      <c r="J2538" s="13" t="s">
        <v>4128</v>
      </c>
      <c r="K2538" t="s">
        <v>4138</v>
      </c>
      <c r="L2538" t="s">
        <v>4431</v>
      </c>
      <c r="M2538" t="s">
        <v>4138</v>
      </c>
    </row>
    <row r="2539" spans="2:13" ht="32" x14ac:dyDescent="0.2">
      <c r="B2539">
        <v>293144</v>
      </c>
      <c r="C2539" s="3">
        <v>0</v>
      </c>
      <c r="D2539">
        <v>0</v>
      </c>
      <c r="E2539">
        <v>0</v>
      </c>
      <c r="F2539">
        <v>0</v>
      </c>
      <c r="G2539" s="13" t="s">
        <v>691</v>
      </c>
      <c r="H2539" t="s">
        <v>12</v>
      </c>
      <c r="I2539" t="s">
        <v>12</v>
      </c>
      <c r="J2539" s="13" t="s">
        <v>12</v>
      </c>
      <c r="K2539" t="s">
        <v>12</v>
      </c>
      <c r="L2539" t="s">
        <v>4431</v>
      </c>
      <c r="M2539" t="s">
        <v>4138</v>
      </c>
    </row>
    <row r="2540" spans="2:13" ht="32" x14ac:dyDescent="0.2">
      <c r="B2540">
        <v>293148</v>
      </c>
      <c r="C2540" s="3">
        <v>0</v>
      </c>
      <c r="D2540">
        <v>0</v>
      </c>
      <c r="E2540">
        <v>0</v>
      </c>
      <c r="F2540">
        <v>0</v>
      </c>
      <c r="G2540" s="13" t="s">
        <v>692</v>
      </c>
      <c r="H2540" t="s">
        <v>12</v>
      </c>
      <c r="I2540" t="s">
        <v>12</v>
      </c>
      <c r="J2540" s="13" t="s">
        <v>12</v>
      </c>
      <c r="K2540" t="s">
        <v>12</v>
      </c>
      <c r="L2540" t="s">
        <v>4431</v>
      </c>
      <c r="M2540" t="s">
        <v>4138</v>
      </c>
    </row>
    <row r="2541" spans="2:13" ht="32" x14ac:dyDescent="0.2">
      <c r="B2541">
        <v>293153</v>
      </c>
      <c r="C2541" s="3">
        <v>0</v>
      </c>
      <c r="D2541">
        <v>0</v>
      </c>
      <c r="E2541">
        <v>0</v>
      </c>
      <c r="F2541">
        <v>0</v>
      </c>
      <c r="G2541" s="13" t="s">
        <v>693</v>
      </c>
      <c r="H2541" t="s">
        <v>12</v>
      </c>
      <c r="I2541" t="s">
        <v>12</v>
      </c>
      <c r="J2541" s="13" t="s">
        <v>12</v>
      </c>
      <c r="K2541" t="s">
        <v>12</v>
      </c>
      <c r="L2541" t="s">
        <v>4431</v>
      </c>
      <c r="M2541" t="s">
        <v>4138</v>
      </c>
    </row>
    <row r="2542" spans="2:13" ht="32" x14ac:dyDescent="0.2">
      <c r="B2542">
        <v>293291</v>
      </c>
      <c r="C2542" s="3">
        <v>0</v>
      </c>
      <c r="D2542">
        <v>0</v>
      </c>
      <c r="E2542">
        <v>0</v>
      </c>
      <c r="F2542">
        <v>0.01</v>
      </c>
      <c r="G2542" s="13" t="s">
        <v>12</v>
      </c>
      <c r="H2542" t="s">
        <v>12</v>
      </c>
      <c r="I2542">
        <v>211220</v>
      </c>
      <c r="J2542" s="13" t="s">
        <v>4127</v>
      </c>
      <c r="K2542" t="s">
        <v>4138</v>
      </c>
      <c r="L2542" t="s">
        <v>4432</v>
      </c>
      <c r="M2542" t="s">
        <v>4138</v>
      </c>
    </row>
    <row r="2543" spans="2:13" ht="16" x14ac:dyDescent="0.2">
      <c r="B2543">
        <v>293336</v>
      </c>
      <c r="C2543" s="3">
        <v>0</v>
      </c>
      <c r="D2543">
        <v>0</v>
      </c>
      <c r="E2543">
        <v>0</v>
      </c>
      <c r="F2543">
        <v>0</v>
      </c>
      <c r="G2543" s="13" t="s">
        <v>710</v>
      </c>
      <c r="H2543" t="s">
        <v>12</v>
      </c>
      <c r="I2543" t="s">
        <v>12</v>
      </c>
      <c r="J2543" s="13" t="s">
        <v>12</v>
      </c>
      <c r="K2543" t="s">
        <v>12</v>
      </c>
      <c r="L2543" t="s">
        <v>4433</v>
      </c>
      <c r="M2543" t="s">
        <v>4138</v>
      </c>
    </row>
    <row r="2544" spans="2:13" ht="32" x14ac:dyDescent="0.2">
      <c r="B2544">
        <v>293355</v>
      </c>
      <c r="C2544" s="3">
        <v>0</v>
      </c>
      <c r="D2544">
        <v>0</v>
      </c>
      <c r="E2544">
        <v>0</v>
      </c>
      <c r="F2544">
        <v>0</v>
      </c>
      <c r="G2544" s="13" t="s">
        <v>12</v>
      </c>
      <c r="H2544" t="s">
        <v>12</v>
      </c>
      <c r="I2544">
        <v>211220</v>
      </c>
      <c r="J2544" s="13" t="s">
        <v>4127</v>
      </c>
      <c r="K2544" t="s">
        <v>4138</v>
      </c>
      <c r="L2544" t="s">
        <v>4433</v>
      </c>
      <c r="M2544" t="s">
        <v>4138</v>
      </c>
    </row>
    <row r="2545" spans="2:13" ht="32" x14ac:dyDescent="0.2">
      <c r="B2545">
        <v>293491</v>
      </c>
      <c r="C2545" s="3">
        <v>0</v>
      </c>
      <c r="D2545">
        <v>0</v>
      </c>
      <c r="E2545">
        <v>0</v>
      </c>
      <c r="F2545">
        <v>0.2</v>
      </c>
      <c r="G2545" s="13" t="s">
        <v>726</v>
      </c>
      <c r="H2545" t="s">
        <v>12</v>
      </c>
      <c r="I2545">
        <v>211220</v>
      </c>
      <c r="J2545" s="13" t="s">
        <v>4127</v>
      </c>
      <c r="K2545" t="s">
        <v>4138</v>
      </c>
      <c r="L2545" t="s">
        <v>4434</v>
      </c>
      <c r="M2545" t="s">
        <v>4138</v>
      </c>
    </row>
    <row r="2546" spans="2:13" ht="16" x14ac:dyDescent="0.2">
      <c r="B2546">
        <v>293711</v>
      </c>
      <c r="C2546" s="3">
        <v>0</v>
      </c>
      <c r="D2546">
        <v>0</v>
      </c>
      <c r="E2546">
        <v>0.56000000000000005</v>
      </c>
      <c r="F2546">
        <v>0.99</v>
      </c>
      <c r="G2546" s="13" t="s">
        <v>12</v>
      </c>
      <c r="H2546" t="s">
        <v>12</v>
      </c>
      <c r="I2546">
        <v>711220</v>
      </c>
      <c r="J2546" s="13" t="s">
        <v>4124</v>
      </c>
      <c r="K2546" t="s">
        <v>4138</v>
      </c>
      <c r="L2546" t="s">
        <v>4437</v>
      </c>
      <c r="M2546" t="s">
        <v>4138</v>
      </c>
    </row>
    <row r="2547" spans="2:13" ht="16" x14ac:dyDescent="0.2">
      <c r="B2547">
        <v>293919</v>
      </c>
      <c r="C2547" s="3">
        <v>0</v>
      </c>
      <c r="D2547">
        <v>0</v>
      </c>
      <c r="E2547">
        <v>0.01</v>
      </c>
      <c r="F2547">
        <v>0</v>
      </c>
      <c r="G2547" s="13" t="s">
        <v>751</v>
      </c>
      <c r="H2547" t="s">
        <v>12</v>
      </c>
      <c r="I2547">
        <v>711220</v>
      </c>
      <c r="J2547" s="13" t="s">
        <v>4124</v>
      </c>
      <c r="K2547" t="s">
        <v>4138</v>
      </c>
      <c r="L2547" t="s">
        <v>4439</v>
      </c>
      <c r="M2547" t="s">
        <v>4138</v>
      </c>
    </row>
    <row r="2548" spans="2:13" ht="16" x14ac:dyDescent="0.2">
      <c r="B2548">
        <v>293961</v>
      </c>
      <c r="C2548" s="3">
        <v>0</v>
      </c>
      <c r="D2548">
        <v>0.22</v>
      </c>
      <c r="E2548">
        <v>0.31</v>
      </c>
      <c r="F2548">
        <v>0</v>
      </c>
      <c r="G2548" s="13" t="s">
        <v>755</v>
      </c>
      <c r="H2548" t="s">
        <v>12</v>
      </c>
      <c r="I2548">
        <v>711220</v>
      </c>
      <c r="J2548" s="13" t="s">
        <v>4124</v>
      </c>
      <c r="K2548" t="s">
        <v>4138</v>
      </c>
      <c r="L2548" t="s">
        <v>4439</v>
      </c>
      <c r="M2548" t="s">
        <v>4138</v>
      </c>
    </row>
    <row r="2549" spans="2:13" ht="16" x14ac:dyDescent="0.2">
      <c r="B2549">
        <v>300331</v>
      </c>
      <c r="C2549" s="3">
        <v>0</v>
      </c>
      <c r="D2549">
        <v>1.1100000000000001</v>
      </c>
      <c r="E2549">
        <v>0</v>
      </c>
      <c r="F2549">
        <v>0</v>
      </c>
      <c r="G2549" s="13" t="s">
        <v>775</v>
      </c>
      <c r="H2549" t="s">
        <v>4120</v>
      </c>
      <c r="I2549">
        <v>711220</v>
      </c>
      <c r="J2549" s="13" t="s">
        <v>4124</v>
      </c>
      <c r="K2549" t="s">
        <v>4138</v>
      </c>
      <c r="L2549" t="s">
        <v>4445</v>
      </c>
      <c r="M2549" t="s">
        <v>4138</v>
      </c>
    </row>
    <row r="2550" spans="2:13" ht="16" x14ac:dyDescent="0.2">
      <c r="B2550">
        <v>300692</v>
      </c>
      <c r="C2550" s="3">
        <v>0</v>
      </c>
      <c r="D2550">
        <v>0</v>
      </c>
      <c r="E2550">
        <v>0</v>
      </c>
      <c r="F2550">
        <v>0</v>
      </c>
      <c r="G2550" s="13" t="s">
        <v>12</v>
      </c>
      <c r="H2550" t="s">
        <v>12</v>
      </c>
      <c r="I2550">
        <v>711220</v>
      </c>
      <c r="J2550" s="13" t="s">
        <v>4124</v>
      </c>
      <c r="K2550" t="s">
        <v>4138</v>
      </c>
      <c r="L2550" t="s">
        <v>4448</v>
      </c>
      <c r="M2550" t="s">
        <v>4138</v>
      </c>
    </row>
    <row r="2551" spans="2:13" ht="32" x14ac:dyDescent="0.2">
      <c r="B2551">
        <v>310240</v>
      </c>
      <c r="C2551" s="3">
        <v>0</v>
      </c>
      <c r="D2551">
        <v>0</v>
      </c>
      <c r="E2551">
        <v>0</v>
      </c>
      <c r="F2551">
        <v>0.01</v>
      </c>
      <c r="G2551" s="13" t="s">
        <v>12</v>
      </c>
      <c r="H2551" t="s">
        <v>4121</v>
      </c>
      <c r="I2551">
        <v>111210</v>
      </c>
      <c r="J2551" s="13" t="s">
        <v>4123</v>
      </c>
      <c r="K2551" t="s">
        <v>4138</v>
      </c>
      <c r="L2551" t="s">
        <v>4450</v>
      </c>
      <c r="M2551" t="s">
        <v>4138</v>
      </c>
    </row>
    <row r="2552" spans="2:13" ht="16" x14ac:dyDescent="0.2">
      <c r="B2552">
        <v>330113</v>
      </c>
      <c r="C2552" s="3">
        <v>0</v>
      </c>
      <c r="D2552">
        <v>0.01</v>
      </c>
      <c r="E2552">
        <v>0</v>
      </c>
      <c r="F2552">
        <v>0</v>
      </c>
      <c r="G2552" s="13" t="s">
        <v>859</v>
      </c>
      <c r="H2552" t="s">
        <v>4121</v>
      </c>
      <c r="I2552">
        <v>711220</v>
      </c>
      <c r="J2552" s="13" t="s">
        <v>4124</v>
      </c>
      <c r="K2552" t="s">
        <v>4138</v>
      </c>
      <c r="L2552" t="s">
        <v>4469</v>
      </c>
      <c r="M2552" t="s">
        <v>4138</v>
      </c>
    </row>
    <row r="2553" spans="2:13" ht="16" x14ac:dyDescent="0.2">
      <c r="B2553">
        <v>330130</v>
      </c>
      <c r="C2553" s="3">
        <v>0</v>
      </c>
      <c r="D2553">
        <v>0</v>
      </c>
      <c r="E2553">
        <v>0</v>
      </c>
      <c r="F2553">
        <v>0.01</v>
      </c>
      <c r="G2553" s="13" t="s">
        <v>864</v>
      </c>
      <c r="H2553" t="s">
        <v>4121</v>
      </c>
      <c r="I2553">
        <v>711220</v>
      </c>
      <c r="J2553" s="13" t="s">
        <v>4124</v>
      </c>
      <c r="K2553" t="s">
        <v>4138</v>
      </c>
      <c r="L2553" t="s">
        <v>4469</v>
      </c>
      <c r="M2553" t="s">
        <v>4138</v>
      </c>
    </row>
    <row r="2554" spans="2:13" ht="16" x14ac:dyDescent="0.2">
      <c r="B2554">
        <v>340211</v>
      </c>
      <c r="C2554" s="3">
        <v>0</v>
      </c>
      <c r="D2554">
        <v>0</v>
      </c>
      <c r="E2554">
        <v>5.91</v>
      </c>
      <c r="F2554">
        <v>4.4000000000000004</v>
      </c>
      <c r="G2554" s="13" t="s">
        <v>12</v>
      </c>
      <c r="H2554" t="s">
        <v>4120</v>
      </c>
      <c r="I2554">
        <v>711220</v>
      </c>
      <c r="J2554" s="13" t="s">
        <v>4124</v>
      </c>
      <c r="K2554" t="s">
        <v>4138</v>
      </c>
      <c r="L2554" t="s">
        <v>4477</v>
      </c>
      <c r="M2554" t="s">
        <v>4138</v>
      </c>
    </row>
    <row r="2555" spans="2:13" ht="16" x14ac:dyDescent="0.2">
      <c r="B2555">
        <v>340212</v>
      </c>
      <c r="C2555" s="3">
        <v>0</v>
      </c>
      <c r="D2555">
        <v>0</v>
      </c>
      <c r="E2555">
        <v>12.06</v>
      </c>
      <c r="F2555">
        <v>15.17</v>
      </c>
      <c r="G2555" s="13" t="s">
        <v>12</v>
      </c>
      <c r="H2555" t="s">
        <v>4120</v>
      </c>
      <c r="I2555">
        <v>711220</v>
      </c>
      <c r="J2555" s="13" t="s">
        <v>4124</v>
      </c>
      <c r="K2555" t="s">
        <v>4138</v>
      </c>
      <c r="L2555" t="s">
        <v>4477</v>
      </c>
      <c r="M2555" t="s">
        <v>4138</v>
      </c>
    </row>
    <row r="2556" spans="2:13" ht="16" x14ac:dyDescent="0.2">
      <c r="B2556">
        <v>340213</v>
      </c>
      <c r="C2556" s="3">
        <v>0</v>
      </c>
      <c r="D2556">
        <v>0</v>
      </c>
      <c r="E2556">
        <v>15.34</v>
      </c>
      <c r="F2556">
        <v>14.61</v>
      </c>
      <c r="G2556" s="13" t="s">
        <v>12</v>
      </c>
      <c r="H2556" t="s">
        <v>4120</v>
      </c>
      <c r="I2556">
        <v>711220</v>
      </c>
      <c r="J2556" s="13" t="s">
        <v>4124</v>
      </c>
      <c r="K2556" t="s">
        <v>4138</v>
      </c>
      <c r="L2556" t="s">
        <v>4477</v>
      </c>
      <c r="M2556" t="s">
        <v>4138</v>
      </c>
    </row>
    <row r="2557" spans="2:13" ht="16" x14ac:dyDescent="0.2">
      <c r="B2557">
        <v>340219</v>
      </c>
      <c r="C2557" s="3">
        <v>0</v>
      </c>
      <c r="D2557">
        <v>0</v>
      </c>
      <c r="E2557">
        <v>3.85</v>
      </c>
      <c r="F2557">
        <v>4.67</v>
      </c>
      <c r="G2557" s="13" t="s">
        <v>12</v>
      </c>
      <c r="H2557" t="s">
        <v>4120</v>
      </c>
      <c r="I2557">
        <v>711220</v>
      </c>
      <c r="J2557" s="13" t="s">
        <v>4124</v>
      </c>
      <c r="K2557" t="s">
        <v>4138</v>
      </c>
      <c r="L2557" t="s">
        <v>4477</v>
      </c>
      <c r="M2557" t="s">
        <v>4138</v>
      </c>
    </row>
    <row r="2558" spans="2:13" ht="32" x14ac:dyDescent="0.2">
      <c r="B2558">
        <v>350110</v>
      </c>
      <c r="C2558" s="3">
        <v>0</v>
      </c>
      <c r="D2558">
        <v>0</v>
      </c>
      <c r="E2558">
        <v>0</v>
      </c>
      <c r="F2558">
        <v>0</v>
      </c>
      <c r="G2558" s="13" t="s">
        <v>12</v>
      </c>
      <c r="H2558" t="s">
        <v>4121</v>
      </c>
      <c r="I2558">
        <v>311210</v>
      </c>
      <c r="J2558" s="13" t="s">
        <v>4126</v>
      </c>
      <c r="K2558" t="s">
        <v>4138</v>
      </c>
      <c r="L2558" t="s">
        <v>4483</v>
      </c>
      <c r="M2558" t="s">
        <v>4138</v>
      </c>
    </row>
    <row r="2559" spans="2:13" ht="32" x14ac:dyDescent="0.2">
      <c r="B2559">
        <v>350190</v>
      </c>
      <c r="C2559" s="3">
        <v>0</v>
      </c>
      <c r="D2559">
        <v>0</v>
      </c>
      <c r="E2559">
        <v>0</v>
      </c>
      <c r="F2559">
        <v>0</v>
      </c>
      <c r="G2559" s="13" t="s">
        <v>908</v>
      </c>
      <c r="H2559" t="s">
        <v>4121</v>
      </c>
      <c r="I2559">
        <v>311210</v>
      </c>
      <c r="J2559" s="13" t="s">
        <v>4126</v>
      </c>
      <c r="K2559" t="s">
        <v>4138</v>
      </c>
      <c r="L2559" t="s">
        <v>4483</v>
      </c>
      <c r="M2559" t="s">
        <v>4138</v>
      </c>
    </row>
    <row r="2560" spans="2:13" ht="32" x14ac:dyDescent="0.2">
      <c r="B2560">
        <v>350710</v>
      </c>
      <c r="C2560" s="3">
        <v>0</v>
      </c>
      <c r="D2560">
        <v>0</v>
      </c>
      <c r="E2560">
        <v>0.19</v>
      </c>
      <c r="F2560">
        <v>0.27</v>
      </c>
      <c r="G2560" s="13" t="s">
        <v>917</v>
      </c>
      <c r="H2560" t="s">
        <v>4121</v>
      </c>
      <c r="I2560">
        <v>1111</v>
      </c>
      <c r="J2560" s="13" t="s">
        <v>4123</v>
      </c>
      <c r="K2560" t="s">
        <v>4138</v>
      </c>
      <c r="L2560" t="s">
        <v>4489</v>
      </c>
      <c r="M2560" t="s">
        <v>4138</v>
      </c>
    </row>
    <row r="2561" spans="2:13" ht="16" x14ac:dyDescent="0.2">
      <c r="B2561">
        <v>360300</v>
      </c>
      <c r="C2561" s="3">
        <v>0</v>
      </c>
      <c r="D2561">
        <v>0</v>
      </c>
      <c r="E2561">
        <v>0</v>
      </c>
      <c r="F2561">
        <v>0</v>
      </c>
      <c r="G2561" s="13" t="s">
        <v>12</v>
      </c>
      <c r="H2561" t="s">
        <v>4120</v>
      </c>
      <c r="I2561">
        <v>811210</v>
      </c>
      <c r="J2561" s="13" t="s">
        <v>4130</v>
      </c>
      <c r="K2561" t="s">
        <v>4138</v>
      </c>
      <c r="L2561" t="s">
        <v>4491</v>
      </c>
      <c r="M2561" t="s">
        <v>4138</v>
      </c>
    </row>
    <row r="2562" spans="2:13" ht="16" x14ac:dyDescent="0.2">
      <c r="B2562">
        <v>360410</v>
      </c>
      <c r="C2562" s="3">
        <v>0</v>
      </c>
      <c r="D2562">
        <v>0</v>
      </c>
      <c r="E2562">
        <v>0</v>
      </c>
      <c r="F2562">
        <v>0</v>
      </c>
      <c r="G2562" s="13" t="s">
        <v>921</v>
      </c>
      <c r="H2562" t="s">
        <v>4120</v>
      </c>
      <c r="I2562">
        <v>811210</v>
      </c>
      <c r="J2562" s="13" t="s">
        <v>4130</v>
      </c>
      <c r="K2562" t="s">
        <v>4138</v>
      </c>
      <c r="L2562" t="s">
        <v>4492</v>
      </c>
      <c r="M2562" t="s">
        <v>4138</v>
      </c>
    </row>
    <row r="2563" spans="2:13" ht="32" x14ac:dyDescent="0.2">
      <c r="B2563">
        <v>370120</v>
      </c>
      <c r="C2563" s="3">
        <v>0</v>
      </c>
      <c r="D2563">
        <v>0</v>
      </c>
      <c r="E2563">
        <v>0</v>
      </c>
      <c r="F2563">
        <v>0</v>
      </c>
      <c r="G2563" s="13" t="s">
        <v>924</v>
      </c>
      <c r="H2563" t="s">
        <v>4120</v>
      </c>
      <c r="I2563">
        <v>611220</v>
      </c>
      <c r="J2563" s="13" t="s">
        <v>4131</v>
      </c>
      <c r="K2563" t="s">
        <v>4138</v>
      </c>
      <c r="L2563" t="s">
        <v>4494</v>
      </c>
      <c r="M2563" t="s">
        <v>4138</v>
      </c>
    </row>
    <row r="2564" spans="2:13" ht="32" x14ac:dyDescent="0.2">
      <c r="B2564">
        <v>370232</v>
      </c>
      <c r="C2564" s="3">
        <v>0</v>
      </c>
      <c r="D2564">
        <v>0</v>
      </c>
      <c r="E2564">
        <v>0</v>
      </c>
      <c r="F2564">
        <v>0</v>
      </c>
      <c r="G2564" s="13" t="s">
        <v>930</v>
      </c>
      <c r="H2564" t="s">
        <v>4120</v>
      </c>
      <c r="I2564">
        <v>611220</v>
      </c>
      <c r="J2564" s="13" t="s">
        <v>4131</v>
      </c>
      <c r="K2564" t="s">
        <v>4138</v>
      </c>
      <c r="L2564" t="s">
        <v>4495</v>
      </c>
      <c r="M2564" t="s">
        <v>4138</v>
      </c>
    </row>
    <row r="2565" spans="2:13" ht="32" x14ac:dyDescent="0.2">
      <c r="B2565">
        <v>370242</v>
      </c>
      <c r="C2565" s="3">
        <v>0</v>
      </c>
      <c r="D2565">
        <v>0.01</v>
      </c>
      <c r="E2565">
        <v>0</v>
      </c>
      <c r="F2565">
        <v>0</v>
      </c>
      <c r="G2565" s="13" t="s">
        <v>932</v>
      </c>
      <c r="H2565" t="s">
        <v>4120</v>
      </c>
      <c r="I2565">
        <v>611220</v>
      </c>
      <c r="J2565" s="13" t="s">
        <v>4131</v>
      </c>
      <c r="K2565" t="s">
        <v>4138</v>
      </c>
      <c r="L2565" t="s">
        <v>4495</v>
      </c>
      <c r="M2565" t="s">
        <v>4138</v>
      </c>
    </row>
    <row r="2566" spans="2:13" ht="32" x14ac:dyDescent="0.2">
      <c r="B2566">
        <v>370243</v>
      </c>
      <c r="C2566" s="3">
        <v>0</v>
      </c>
      <c r="D2566">
        <v>0</v>
      </c>
      <c r="E2566">
        <v>0</v>
      </c>
      <c r="F2566">
        <v>0</v>
      </c>
      <c r="G2566" s="13" t="s">
        <v>933</v>
      </c>
      <c r="H2566" t="s">
        <v>4120</v>
      </c>
      <c r="I2566">
        <v>611220</v>
      </c>
      <c r="J2566" s="13" t="s">
        <v>4131</v>
      </c>
      <c r="K2566" t="s">
        <v>4138</v>
      </c>
      <c r="L2566" t="s">
        <v>4495</v>
      </c>
      <c r="M2566" t="s">
        <v>4138</v>
      </c>
    </row>
    <row r="2567" spans="2:13" ht="32" x14ac:dyDescent="0.2">
      <c r="B2567">
        <v>370256</v>
      </c>
      <c r="C2567" s="3">
        <v>0</v>
      </c>
      <c r="D2567">
        <v>0</v>
      </c>
      <c r="E2567">
        <v>0</v>
      </c>
      <c r="F2567">
        <v>0</v>
      </c>
      <c r="G2567" s="13" t="s">
        <v>935</v>
      </c>
      <c r="H2567" t="s">
        <v>4120</v>
      </c>
      <c r="I2567">
        <v>611220</v>
      </c>
      <c r="J2567" s="13" t="s">
        <v>4131</v>
      </c>
      <c r="K2567" t="s">
        <v>4138</v>
      </c>
      <c r="L2567" t="s">
        <v>4495</v>
      </c>
      <c r="M2567" t="s">
        <v>4138</v>
      </c>
    </row>
    <row r="2568" spans="2:13" ht="32" x14ac:dyDescent="0.2">
      <c r="B2568">
        <v>370310</v>
      </c>
      <c r="C2568" s="3">
        <v>0</v>
      </c>
      <c r="D2568">
        <v>0.1</v>
      </c>
      <c r="E2568">
        <v>0.37</v>
      </c>
      <c r="F2568">
        <v>0</v>
      </c>
      <c r="G2568" s="13" t="s">
        <v>937</v>
      </c>
      <c r="H2568" t="s">
        <v>4120</v>
      </c>
      <c r="I2568">
        <v>611220</v>
      </c>
      <c r="J2568" s="13" t="s">
        <v>4131</v>
      </c>
      <c r="K2568" t="s">
        <v>4138</v>
      </c>
      <c r="L2568" t="s">
        <v>4496</v>
      </c>
      <c r="M2568" t="s">
        <v>4138</v>
      </c>
    </row>
    <row r="2569" spans="2:13" ht="32" x14ac:dyDescent="0.2">
      <c r="B2569">
        <v>370610</v>
      </c>
      <c r="C2569" s="3">
        <v>0</v>
      </c>
      <c r="D2569">
        <v>0.03</v>
      </c>
      <c r="E2569">
        <v>0.01</v>
      </c>
      <c r="F2569">
        <v>0</v>
      </c>
      <c r="G2569" s="13" t="s">
        <v>941</v>
      </c>
      <c r="H2569" t="s">
        <v>4120</v>
      </c>
      <c r="I2569">
        <v>611220</v>
      </c>
      <c r="J2569" s="13" t="s">
        <v>4131</v>
      </c>
      <c r="K2569" t="s">
        <v>4138</v>
      </c>
      <c r="L2569" t="s">
        <v>4498</v>
      </c>
      <c r="M2569" t="s">
        <v>4138</v>
      </c>
    </row>
    <row r="2570" spans="2:13" ht="32" x14ac:dyDescent="0.2">
      <c r="B2570">
        <v>370690</v>
      </c>
      <c r="C2570" s="3">
        <v>0</v>
      </c>
      <c r="D2570">
        <v>0.05</v>
      </c>
      <c r="E2570">
        <v>0.02</v>
      </c>
      <c r="F2570">
        <v>0</v>
      </c>
      <c r="G2570" s="13" t="s">
        <v>942</v>
      </c>
      <c r="H2570" t="s">
        <v>4120</v>
      </c>
      <c r="I2570">
        <v>611220</v>
      </c>
      <c r="J2570" s="13" t="s">
        <v>4131</v>
      </c>
      <c r="K2570" t="s">
        <v>4138</v>
      </c>
      <c r="L2570" t="s">
        <v>4498</v>
      </c>
      <c r="M2570" t="s">
        <v>4138</v>
      </c>
    </row>
    <row r="2571" spans="2:13" ht="32" x14ac:dyDescent="0.2">
      <c r="B2571">
        <v>380300</v>
      </c>
      <c r="C2571" s="3">
        <v>0</v>
      </c>
      <c r="D2571">
        <v>0</v>
      </c>
      <c r="E2571">
        <v>0</v>
      </c>
      <c r="F2571">
        <v>0</v>
      </c>
      <c r="G2571" s="13" t="s">
        <v>951</v>
      </c>
      <c r="H2571" t="s">
        <v>4121</v>
      </c>
      <c r="I2571">
        <v>311210</v>
      </c>
      <c r="J2571" s="13" t="s">
        <v>4126</v>
      </c>
      <c r="K2571" t="s">
        <v>4138</v>
      </c>
      <c r="L2571" t="s">
        <v>4502</v>
      </c>
      <c r="M2571" t="s">
        <v>4138</v>
      </c>
    </row>
    <row r="2572" spans="2:13" ht="32" x14ac:dyDescent="0.2">
      <c r="B2572">
        <v>380510</v>
      </c>
      <c r="C2572" s="3">
        <v>0</v>
      </c>
      <c r="D2572">
        <v>0.4</v>
      </c>
      <c r="E2572">
        <v>0</v>
      </c>
      <c r="F2572">
        <v>0</v>
      </c>
      <c r="G2572" s="13" t="s">
        <v>953</v>
      </c>
      <c r="H2572" t="s">
        <v>4121</v>
      </c>
      <c r="I2572">
        <v>311210</v>
      </c>
      <c r="J2572" s="13" t="s">
        <v>4126</v>
      </c>
      <c r="K2572" t="s">
        <v>4138</v>
      </c>
      <c r="L2572" t="s">
        <v>4504</v>
      </c>
      <c r="M2572" t="s">
        <v>4138</v>
      </c>
    </row>
    <row r="2573" spans="2:13" ht="32" x14ac:dyDescent="0.2">
      <c r="B2573">
        <v>380620</v>
      </c>
      <c r="C2573" s="3">
        <v>0</v>
      </c>
      <c r="D2573">
        <v>0</v>
      </c>
      <c r="E2573">
        <v>0</v>
      </c>
      <c r="F2573">
        <v>0.01</v>
      </c>
      <c r="G2573" s="13" t="s">
        <v>956</v>
      </c>
      <c r="H2573" t="s">
        <v>4121</v>
      </c>
      <c r="I2573">
        <v>311210</v>
      </c>
      <c r="J2573" s="13" t="s">
        <v>4126</v>
      </c>
      <c r="K2573" t="s">
        <v>4138</v>
      </c>
      <c r="L2573" t="s">
        <v>4505</v>
      </c>
      <c r="M2573" t="s">
        <v>4138</v>
      </c>
    </row>
    <row r="2574" spans="2:13" ht="32" x14ac:dyDescent="0.2">
      <c r="B2574">
        <v>381111</v>
      </c>
      <c r="C2574" s="3">
        <v>0</v>
      </c>
      <c r="D2574">
        <v>0</v>
      </c>
      <c r="E2574">
        <v>0</v>
      </c>
      <c r="F2574">
        <v>0.01</v>
      </c>
      <c r="G2574" s="13" t="s">
        <v>12</v>
      </c>
      <c r="H2574" t="s">
        <v>4121</v>
      </c>
      <c r="I2574">
        <v>211210</v>
      </c>
      <c r="J2574" s="13" t="s">
        <v>4127</v>
      </c>
      <c r="K2574" t="s">
        <v>4138</v>
      </c>
      <c r="L2574" t="s">
        <v>4510</v>
      </c>
      <c r="M2574" t="s">
        <v>4138</v>
      </c>
    </row>
    <row r="2575" spans="2:13" ht="16" x14ac:dyDescent="0.2">
      <c r="B2575">
        <v>382200</v>
      </c>
      <c r="C2575" s="3">
        <v>0</v>
      </c>
      <c r="D2575">
        <v>0</v>
      </c>
      <c r="E2575">
        <v>72.55</v>
      </c>
      <c r="F2575">
        <v>66.069999999999993</v>
      </c>
      <c r="G2575" s="13" t="s">
        <v>12</v>
      </c>
      <c r="H2575" t="s">
        <v>4120</v>
      </c>
      <c r="I2575">
        <v>711220</v>
      </c>
      <c r="J2575" s="13" t="s">
        <v>4124</v>
      </c>
      <c r="K2575" t="s">
        <v>4138</v>
      </c>
      <c r="L2575" t="s">
        <v>4521</v>
      </c>
      <c r="M2575" t="s">
        <v>4138</v>
      </c>
    </row>
    <row r="2576" spans="2:13" ht="32" x14ac:dyDescent="0.2">
      <c r="B2576">
        <v>382211</v>
      </c>
      <c r="C2576" s="3">
        <v>0</v>
      </c>
      <c r="D2576">
        <v>0</v>
      </c>
      <c r="E2576">
        <v>0</v>
      </c>
      <c r="F2576">
        <v>0</v>
      </c>
      <c r="G2576" s="13" t="s">
        <v>989</v>
      </c>
      <c r="H2576" t="s">
        <v>12</v>
      </c>
      <c r="I2576" t="s">
        <v>12</v>
      </c>
      <c r="J2576" s="13" t="s">
        <v>12</v>
      </c>
      <c r="K2576" t="s">
        <v>12</v>
      </c>
      <c r="L2576" t="s">
        <v>4521</v>
      </c>
      <c r="M2576" t="s">
        <v>4138</v>
      </c>
    </row>
    <row r="2577" spans="2:13" ht="32" x14ac:dyDescent="0.2">
      <c r="B2577">
        <v>382213</v>
      </c>
      <c r="C2577" s="3">
        <v>0</v>
      </c>
      <c r="D2577">
        <v>0.01</v>
      </c>
      <c r="E2577">
        <v>0</v>
      </c>
      <c r="F2577">
        <v>0</v>
      </c>
      <c r="G2577" s="13" t="s">
        <v>991</v>
      </c>
      <c r="H2577" t="s">
        <v>12</v>
      </c>
      <c r="I2577" t="s">
        <v>12</v>
      </c>
      <c r="J2577" s="13" t="s">
        <v>12</v>
      </c>
      <c r="K2577" t="s">
        <v>12</v>
      </c>
      <c r="L2577" t="s">
        <v>4521</v>
      </c>
      <c r="M2577" t="s">
        <v>4138</v>
      </c>
    </row>
    <row r="2578" spans="2:13" ht="32" x14ac:dyDescent="0.2">
      <c r="B2578">
        <v>382370</v>
      </c>
      <c r="C2578" s="3">
        <v>0</v>
      </c>
      <c r="D2578">
        <v>0</v>
      </c>
      <c r="E2578">
        <v>0.05</v>
      </c>
      <c r="F2578">
        <v>0.04</v>
      </c>
      <c r="G2578" s="13" t="s">
        <v>996</v>
      </c>
      <c r="H2578" t="s">
        <v>12</v>
      </c>
      <c r="I2578">
        <v>211210</v>
      </c>
      <c r="J2578" s="13" t="s">
        <v>4127</v>
      </c>
      <c r="K2578" t="s">
        <v>4138</v>
      </c>
      <c r="L2578" t="s">
        <v>4522</v>
      </c>
      <c r="M2578" t="s">
        <v>4138</v>
      </c>
    </row>
    <row r="2579" spans="2:13" ht="32" x14ac:dyDescent="0.2">
      <c r="B2579">
        <v>382478</v>
      </c>
      <c r="C2579" s="3">
        <v>0</v>
      </c>
      <c r="D2579">
        <v>0</v>
      </c>
      <c r="E2579">
        <v>16.95</v>
      </c>
      <c r="F2579">
        <v>23.07</v>
      </c>
      <c r="G2579" s="13" t="s">
        <v>12</v>
      </c>
      <c r="H2579" t="s">
        <v>12</v>
      </c>
      <c r="I2579">
        <v>211210</v>
      </c>
      <c r="J2579" s="13" t="s">
        <v>4127</v>
      </c>
      <c r="K2579" t="s">
        <v>4138</v>
      </c>
      <c r="L2579" t="s">
        <v>4523</v>
      </c>
      <c r="M2579" t="s">
        <v>4138</v>
      </c>
    </row>
    <row r="2580" spans="2:13" ht="32" x14ac:dyDescent="0.2">
      <c r="B2580">
        <v>382479</v>
      </c>
      <c r="C2580" s="3">
        <v>0</v>
      </c>
      <c r="D2580">
        <v>0</v>
      </c>
      <c r="E2580">
        <v>1.98</v>
      </c>
      <c r="F2580">
        <v>1.37</v>
      </c>
      <c r="G2580" s="13" t="s">
        <v>12</v>
      </c>
      <c r="H2580" t="s">
        <v>12</v>
      </c>
      <c r="I2580">
        <v>211210</v>
      </c>
      <c r="J2580" s="13" t="s">
        <v>4127</v>
      </c>
      <c r="K2580" t="s">
        <v>4138</v>
      </c>
      <c r="L2580" t="s">
        <v>4523</v>
      </c>
      <c r="M2580" t="s">
        <v>4138</v>
      </c>
    </row>
    <row r="2581" spans="2:13" ht="32" x14ac:dyDescent="0.2">
      <c r="B2581">
        <v>382481</v>
      </c>
      <c r="C2581" s="3">
        <v>0</v>
      </c>
      <c r="D2581">
        <v>0</v>
      </c>
      <c r="E2581">
        <v>0</v>
      </c>
      <c r="F2581">
        <v>0</v>
      </c>
      <c r="G2581" s="13" t="s">
        <v>12</v>
      </c>
      <c r="H2581" t="s">
        <v>12</v>
      </c>
      <c r="I2581">
        <v>211210</v>
      </c>
      <c r="J2581" s="13" t="s">
        <v>4127</v>
      </c>
      <c r="K2581" t="s">
        <v>4138</v>
      </c>
      <c r="L2581" t="s">
        <v>4523</v>
      </c>
      <c r="M2581" t="s">
        <v>4138</v>
      </c>
    </row>
    <row r="2582" spans="2:13" ht="32" x14ac:dyDescent="0.2">
      <c r="B2582">
        <v>382483</v>
      </c>
      <c r="C2582" s="3">
        <v>0</v>
      </c>
      <c r="D2582">
        <v>0.16</v>
      </c>
      <c r="E2582">
        <v>0</v>
      </c>
      <c r="F2582">
        <v>0</v>
      </c>
      <c r="G2582" s="13" t="s">
        <v>1002</v>
      </c>
      <c r="H2582" t="s">
        <v>12</v>
      </c>
      <c r="I2582">
        <v>211210</v>
      </c>
      <c r="J2582" s="13" t="s">
        <v>4127</v>
      </c>
      <c r="K2582" t="s">
        <v>4138</v>
      </c>
      <c r="L2582" t="s">
        <v>4523</v>
      </c>
      <c r="M2582" t="s">
        <v>4138</v>
      </c>
    </row>
    <row r="2583" spans="2:13" ht="32" x14ac:dyDescent="0.2">
      <c r="B2583">
        <v>382484</v>
      </c>
      <c r="C2583" s="3">
        <v>0</v>
      </c>
      <c r="D2583">
        <v>0</v>
      </c>
      <c r="E2583">
        <v>0</v>
      </c>
      <c r="F2583">
        <v>0</v>
      </c>
      <c r="G2583" s="13" t="s">
        <v>12</v>
      </c>
      <c r="H2583" t="s">
        <v>12</v>
      </c>
      <c r="I2583">
        <v>211220</v>
      </c>
      <c r="J2583" s="13" t="s">
        <v>4128</v>
      </c>
      <c r="K2583" t="s">
        <v>4138</v>
      </c>
      <c r="L2583" t="s">
        <v>4523</v>
      </c>
      <c r="M2583" t="s">
        <v>4138</v>
      </c>
    </row>
    <row r="2584" spans="2:13" ht="32" x14ac:dyDescent="0.2">
      <c r="B2584">
        <v>382487</v>
      </c>
      <c r="C2584" s="3">
        <v>0</v>
      </c>
      <c r="D2584">
        <v>0</v>
      </c>
      <c r="E2584">
        <v>0.17</v>
      </c>
      <c r="F2584">
        <v>0</v>
      </c>
      <c r="G2584" s="13" t="s">
        <v>12</v>
      </c>
      <c r="H2584" t="s">
        <v>12</v>
      </c>
      <c r="I2584">
        <v>211220</v>
      </c>
      <c r="J2584" s="13" t="s">
        <v>4128</v>
      </c>
      <c r="K2584" t="s">
        <v>4138</v>
      </c>
      <c r="L2584" t="s">
        <v>4523</v>
      </c>
      <c r="M2584" t="s">
        <v>4138</v>
      </c>
    </row>
    <row r="2585" spans="2:13" ht="32" x14ac:dyDescent="0.2">
      <c r="B2585">
        <v>382488</v>
      </c>
      <c r="C2585" s="3">
        <v>0</v>
      </c>
      <c r="D2585">
        <v>0</v>
      </c>
      <c r="E2585">
        <v>0</v>
      </c>
      <c r="F2585">
        <v>0</v>
      </c>
      <c r="G2585" s="13" t="s">
        <v>12</v>
      </c>
      <c r="H2585" t="s">
        <v>12</v>
      </c>
      <c r="I2585">
        <v>211220</v>
      </c>
      <c r="J2585" s="13" t="s">
        <v>4128</v>
      </c>
      <c r="K2585" t="s">
        <v>4138</v>
      </c>
      <c r="L2585" t="s">
        <v>4523</v>
      </c>
      <c r="M2585" t="s">
        <v>4138</v>
      </c>
    </row>
    <row r="2586" spans="2:13" ht="32" x14ac:dyDescent="0.2">
      <c r="B2586">
        <v>382520</v>
      </c>
      <c r="C2586" s="3">
        <v>0</v>
      </c>
      <c r="D2586">
        <v>0</v>
      </c>
      <c r="E2586">
        <v>0</v>
      </c>
      <c r="F2586">
        <v>0.06</v>
      </c>
      <c r="G2586" s="13" t="s">
        <v>12</v>
      </c>
      <c r="H2586" t="s">
        <v>12</v>
      </c>
      <c r="I2586">
        <v>3111</v>
      </c>
      <c r="J2586" s="13" t="s">
        <v>4126</v>
      </c>
      <c r="K2586" t="s">
        <v>4138</v>
      </c>
      <c r="L2586" t="s">
        <v>4524</v>
      </c>
      <c r="M2586" t="s">
        <v>4138</v>
      </c>
    </row>
    <row r="2587" spans="2:13" ht="32" x14ac:dyDescent="0.2">
      <c r="B2587">
        <v>382569</v>
      </c>
      <c r="C2587" s="3">
        <v>0</v>
      </c>
      <c r="D2587">
        <v>0</v>
      </c>
      <c r="E2587">
        <v>0</v>
      </c>
      <c r="F2587">
        <v>0</v>
      </c>
      <c r="G2587" s="13" t="s">
        <v>12</v>
      </c>
      <c r="H2587" t="s">
        <v>12</v>
      </c>
      <c r="I2587">
        <v>211210</v>
      </c>
      <c r="J2587" s="13" t="s">
        <v>4127</v>
      </c>
      <c r="K2587" t="s">
        <v>4138</v>
      </c>
      <c r="L2587" t="s">
        <v>4524</v>
      </c>
      <c r="M2587" t="s">
        <v>4138</v>
      </c>
    </row>
    <row r="2588" spans="2:13" ht="32" x14ac:dyDescent="0.2">
      <c r="B2588">
        <v>382590</v>
      </c>
      <c r="C2588" s="3">
        <v>0</v>
      </c>
      <c r="D2588">
        <v>0</v>
      </c>
      <c r="E2588">
        <v>1.53</v>
      </c>
      <c r="F2588">
        <v>0</v>
      </c>
      <c r="G2588" s="13" t="s">
        <v>1006</v>
      </c>
      <c r="H2588" t="s">
        <v>12</v>
      </c>
      <c r="I2588">
        <v>211210</v>
      </c>
      <c r="J2588" s="13" t="s">
        <v>4127</v>
      </c>
      <c r="K2588" t="s">
        <v>4138</v>
      </c>
      <c r="L2588" t="s">
        <v>4524</v>
      </c>
      <c r="M2588" t="s">
        <v>4138</v>
      </c>
    </row>
    <row r="2589" spans="2:13" ht="32" x14ac:dyDescent="0.2">
      <c r="B2589">
        <v>382600</v>
      </c>
      <c r="C2589" s="3">
        <v>0</v>
      </c>
      <c r="D2589">
        <v>0</v>
      </c>
      <c r="E2589">
        <v>1.81</v>
      </c>
      <c r="F2589">
        <v>0.41</v>
      </c>
      <c r="G2589" s="13" t="s">
        <v>1007</v>
      </c>
      <c r="H2589" t="s">
        <v>12</v>
      </c>
      <c r="I2589">
        <v>211210</v>
      </c>
      <c r="J2589" s="13" t="s">
        <v>4127</v>
      </c>
      <c r="K2589" t="s">
        <v>4138</v>
      </c>
      <c r="L2589" t="s">
        <v>4525</v>
      </c>
      <c r="M2589" t="s">
        <v>4138</v>
      </c>
    </row>
    <row r="2590" spans="2:13" ht="32" x14ac:dyDescent="0.2">
      <c r="B2590">
        <v>390720</v>
      </c>
      <c r="C2590" s="3">
        <v>0</v>
      </c>
      <c r="D2590">
        <v>0</v>
      </c>
      <c r="E2590">
        <v>116.05</v>
      </c>
      <c r="F2590">
        <v>103.76</v>
      </c>
      <c r="G2590" s="13" t="s">
        <v>12</v>
      </c>
      <c r="H2590" t="s">
        <v>4121</v>
      </c>
      <c r="I2590">
        <v>211210</v>
      </c>
      <c r="J2590" s="13" t="s">
        <v>4127</v>
      </c>
      <c r="K2590" t="s">
        <v>4138</v>
      </c>
      <c r="L2590" t="s">
        <v>4533</v>
      </c>
      <c r="M2590" t="s">
        <v>4138</v>
      </c>
    </row>
    <row r="2591" spans="2:13" ht="32" x14ac:dyDescent="0.2">
      <c r="B2591">
        <v>391530</v>
      </c>
      <c r="C2591" s="3">
        <v>0</v>
      </c>
      <c r="D2591">
        <v>0</v>
      </c>
      <c r="E2591">
        <v>0</v>
      </c>
      <c r="F2591">
        <v>0</v>
      </c>
      <c r="G2591" s="13" t="s">
        <v>1076</v>
      </c>
      <c r="H2591" t="s">
        <v>4119</v>
      </c>
      <c r="I2591">
        <v>211210</v>
      </c>
      <c r="J2591" s="13" t="s">
        <v>4127</v>
      </c>
      <c r="K2591" t="s">
        <v>4138</v>
      </c>
      <c r="L2591" t="s">
        <v>4541</v>
      </c>
      <c r="M2591" t="s">
        <v>4138</v>
      </c>
    </row>
    <row r="2592" spans="2:13" ht="32" x14ac:dyDescent="0.2">
      <c r="B2592">
        <v>392093</v>
      </c>
      <c r="C2592" s="3">
        <v>0</v>
      </c>
      <c r="D2592">
        <v>0</v>
      </c>
      <c r="E2592">
        <v>0.01</v>
      </c>
      <c r="F2592">
        <v>0.01</v>
      </c>
      <c r="G2592" s="13" t="s">
        <v>1111</v>
      </c>
      <c r="H2592" t="s">
        <v>4121</v>
      </c>
      <c r="I2592">
        <v>311220</v>
      </c>
      <c r="J2592" s="13" t="s">
        <v>4126</v>
      </c>
      <c r="K2592" t="s">
        <v>4138</v>
      </c>
      <c r="L2592" t="s">
        <v>4546</v>
      </c>
      <c r="M2592" t="s">
        <v>4138</v>
      </c>
    </row>
    <row r="2593" spans="2:13" ht="32" x14ac:dyDescent="0.2">
      <c r="B2593">
        <v>400110</v>
      </c>
      <c r="C2593" s="3">
        <v>0</v>
      </c>
      <c r="D2593">
        <v>0</v>
      </c>
      <c r="E2593">
        <v>0</v>
      </c>
      <c r="F2593">
        <v>0</v>
      </c>
      <c r="G2593" s="13" t="s">
        <v>1141</v>
      </c>
      <c r="H2593" t="s">
        <v>4119</v>
      </c>
      <c r="I2593">
        <v>1111</v>
      </c>
      <c r="J2593" s="13" t="s">
        <v>4123</v>
      </c>
      <c r="K2593" t="s">
        <v>4138</v>
      </c>
      <c r="L2593" t="s">
        <v>4553</v>
      </c>
      <c r="M2593" t="s">
        <v>4138</v>
      </c>
    </row>
    <row r="2594" spans="2:13" ht="32" x14ac:dyDescent="0.2">
      <c r="B2594">
        <v>400121</v>
      </c>
      <c r="C2594" s="3">
        <v>0</v>
      </c>
      <c r="D2594">
        <v>0.01</v>
      </c>
      <c r="E2594">
        <v>0</v>
      </c>
      <c r="F2594">
        <v>0.01</v>
      </c>
      <c r="G2594" s="13" t="s">
        <v>1142</v>
      </c>
      <c r="H2594" t="s">
        <v>4119</v>
      </c>
      <c r="I2594">
        <v>1111</v>
      </c>
      <c r="J2594" s="13" t="s">
        <v>4123</v>
      </c>
      <c r="K2594" t="s">
        <v>4138</v>
      </c>
      <c r="L2594" t="s">
        <v>4553</v>
      </c>
      <c r="M2594" t="s">
        <v>4138</v>
      </c>
    </row>
    <row r="2595" spans="2:13" ht="32" x14ac:dyDescent="0.2">
      <c r="B2595">
        <v>400122</v>
      </c>
      <c r="C2595" s="3">
        <v>0</v>
      </c>
      <c r="D2595">
        <v>0</v>
      </c>
      <c r="E2595">
        <v>0.4</v>
      </c>
      <c r="F2595">
        <v>0.06</v>
      </c>
      <c r="G2595" s="13" t="s">
        <v>12</v>
      </c>
      <c r="H2595" t="s">
        <v>4119</v>
      </c>
      <c r="I2595">
        <v>1111</v>
      </c>
      <c r="J2595" s="13" t="s">
        <v>4123</v>
      </c>
      <c r="K2595" t="s">
        <v>4138</v>
      </c>
      <c r="L2595" t="s">
        <v>4553</v>
      </c>
      <c r="M2595" t="s">
        <v>4138</v>
      </c>
    </row>
    <row r="2596" spans="2:13" ht="32" x14ac:dyDescent="0.2">
      <c r="B2596">
        <v>400130</v>
      </c>
      <c r="C2596" s="3">
        <v>0</v>
      </c>
      <c r="D2596">
        <v>0</v>
      </c>
      <c r="E2596">
        <v>0</v>
      </c>
      <c r="F2596">
        <v>0</v>
      </c>
      <c r="G2596" s="13" t="s">
        <v>12</v>
      </c>
      <c r="H2596" t="s">
        <v>4119</v>
      </c>
      <c r="I2596">
        <v>1111</v>
      </c>
      <c r="J2596" s="13" t="s">
        <v>4123</v>
      </c>
      <c r="K2596" t="s">
        <v>4138</v>
      </c>
      <c r="L2596" t="s">
        <v>4553</v>
      </c>
      <c r="M2596" t="s">
        <v>4138</v>
      </c>
    </row>
    <row r="2597" spans="2:13" ht="32" x14ac:dyDescent="0.2">
      <c r="B2597">
        <v>400241</v>
      </c>
      <c r="C2597" s="3">
        <v>0</v>
      </c>
      <c r="D2597">
        <v>0.3</v>
      </c>
      <c r="E2597">
        <v>0.2</v>
      </c>
      <c r="F2597">
        <v>0.15</v>
      </c>
      <c r="G2597" s="13" t="s">
        <v>1149</v>
      </c>
      <c r="H2597" t="s">
        <v>4121</v>
      </c>
      <c r="I2597">
        <v>211210</v>
      </c>
      <c r="J2597" s="13" t="s">
        <v>4127</v>
      </c>
      <c r="K2597" t="s">
        <v>4138</v>
      </c>
      <c r="L2597" t="s">
        <v>4554</v>
      </c>
      <c r="M2597" t="s">
        <v>4138</v>
      </c>
    </row>
    <row r="2598" spans="2:13" ht="32" x14ac:dyDescent="0.2">
      <c r="B2598">
        <v>400400</v>
      </c>
      <c r="C2598" s="3">
        <v>0</v>
      </c>
      <c r="D2598">
        <v>0.03</v>
      </c>
      <c r="E2598">
        <v>0.02</v>
      </c>
      <c r="F2598">
        <v>0.12</v>
      </c>
      <c r="G2598" s="13" t="s">
        <v>1159</v>
      </c>
      <c r="H2598" t="s">
        <v>4119</v>
      </c>
      <c r="I2598">
        <v>211210</v>
      </c>
      <c r="J2598" s="13" t="s">
        <v>4127</v>
      </c>
      <c r="K2598" t="s">
        <v>4138</v>
      </c>
      <c r="L2598" t="s">
        <v>4556</v>
      </c>
      <c r="M2598" t="s">
        <v>4138</v>
      </c>
    </row>
    <row r="2599" spans="2:13" ht="32" x14ac:dyDescent="0.2">
      <c r="B2599">
        <v>400610</v>
      </c>
      <c r="C2599" s="3">
        <v>0</v>
      </c>
      <c r="D2599">
        <v>0</v>
      </c>
      <c r="E2599">
        <v>0</v>
      </c>
      <c r="F2599">
        <v>0</v>
      </c>
      <c r="G2599" s="13" t="s">
        <v>1164</v>
      </c>
      <c r="H2599" t="s">
        <v>4121</v>
      </c>
      <c r="I2599">
        <v>211210</v>
      </c>
      <c r="J2599" s="13" t="s">
        <v>4127</v>
      </c>
      <c r="K2599" t="s">
        <v>4138</v>
      </c>
      <c r="L2599" t="s">
        <v>4558</v>
      </c>
      <c r="M2599" t="s">
        <v>4138</v>
      </c>
    </row>
    <row r="2600" spans="2:13" ht="32" x14ac:dyDescent="0.2">
      <c r="B2600">
        <v>401150</v>
      </c>
      <c r="C2600" s="3">
        <v>0</v>
      </c>
      <c r="D2600">
        <v>0</v>
      </c>
      <c r="E2600">
        <v>0.03</v>
      </c>
      <c r="F2600">
        <v>0.25</v>
      </c>
      <c r="G2600" s="13" t="s">
        <v>1193</v>
      </c>
      <c r="H2600" t="s">
        <v>4120</v>
      </c>
      <c r="I2600">
        <v>511210</v>
      </c>
      <c r="J2600" s="13" t="s">
        <v>4135</v>
      </c>
      <c r="K2600" t="s">
        <v>4138</v>
      </c>
      <c r="L2600" t="s">
        <v>4563</v>
      </c>
      <c r="M2600" t="s">
        <v>4138</v>
      </c>
    </row>
    <row r="2601" spans="2:13" ht="32" x14ac:dyDescent="0.2">
      <c r="B2601">
        <v>401219</v>
      </c>
      <c r="C2601" s="3">
        <v>0</v>
      </c>
      <c r="D2601">
        <v>0</v>
      </c>
      <c r="E2601">
        <v>0</v>
      </c>
      <c r="F2601">
        <v>0</v>
      </c>
      <c r="G2601" s="13" t="s">
        <v>1197</v>
      </c>
      <c r="H2601" t="s">
        <v>12</v>
      </c>
      <c r="I2601">
        <v>511210</v>
      </c>
      <c r="J2601" s="13" t="s">
        <v>4135</v>
      </c>
      <c r="K2601" t="s">
        <v>4138</v>
      </c>
      <c r="L2601" t="s">
        <v>4564</v>
      </c>
      <c r="M2601" t="s">
        <v>4138</v>
      </c>
    </row>
    <row r="2602" spans="2:13" ht="32" x14ac:dyDescent="0.2">
      <c r="B2602">
        <v>401310</v>
      </c>
      <c r="C2602" s="3">
        <v>0</v>
      </c>
      <c r="D2602">
        <v>0.03</v>
      </c>
      <c r="E2602">
        <v>0.03</v>
      </c>
      <c r="F2602">
        <v>7.0000000000000007E-2</v>
      </c>
      <c r="G2602" s="13" t="s">
        <v>1199</v>
      </c>
      <c r="H2602" t="s">
        <v>4120</v>
      </c>
      <c r="I2602">
        <v>511210</v>
      </c>
      <c r="J2602" s="13" t="s">
        <v>4135</v>
      </c>
      <c r="K2602" t="s">
        <v>4138</v>
      </c>
      <c r="L2602" t="s">
        <v>4565</v>
      </c>
      <c r="M2602" t="s">
        <v>4138</v>
      </c>
    </row>
    <row r="2603" spans="2:13" ht="32" x14ac:dyDescent="0.2">
      <c r="B2603">
        <v>410190</v>
      </c>
      <c r="C2603" s="3">
        <v>0</v>
      </c>
      <c r="D2603">
        <v>0</v>
      </c>
      <c r="E2603">
        <v>0.04</v>
      </c>
      <c r="F2603">
        <v>0</v>
      </c>
      <c r="G2603" s="13" t="s">
        <v>12</v>
      </c>
      <c r="H2603" t="s">
        <v>12</v>
      </c>
      <c r="I2603">
        <v>1111</v>
      </c>
      <c r="J2603" s="13" t="s">
        <v>4123</v>
      </c>
      <c r="K2603" t="s">
        <v>4138</v>
      </c>
      <c r="L2603" t="s">
        <v>4570</v>
      </c>
      <c r="M2603" t="s">
        <v>4138</v>
      </c>
    </row>
    <row r="2604" spans="2:13" ht="32" x14ac:dyDescent="0.2">
      <c r="B2604">
        <v>410210</v>
      </c>
      <c r="C2604" s="3">
        <v>0</v>
      </c>
      <c r="D2604">
        <v>0.01</v>
      </c>
      <c r="E2604">
        <v>0.09</v>
      </c>
      <c r="F2604">
        <v>0.09</v>
      </c>
      <c r="G2604" s="13" t="s">
        <v>1215</v>
      </c>
      <c r="H2604" t="s">
        <v>4119</v>
      </c>
      <c r="I2604">
        <v>1111</v>
      </c>
      <c r="J2604" s="13" t="s">
        <v>4123</v>
      </c>
      <c r="K2604" t="s">
        <v>4138</v>
      </c>
      <c r="L2604" t="s">
        <v>4571</v>
      </c>
      <c r="M2604" t="s">
        <v>4138</v>
      </c>
    </row>
    <row r="2605" spans="2:13" ht="32" x14ac:dyDescent="0.2">
      <c r="B2605">
        <v>410441</v>
      </c>
      <c r="C2605" s="3">
        <v>0</v>
      </c>
      <c r="D2605">
        <v>0.03</v>
      </c>
      <c r="E2605">
        <v>0.02</v>
      </c>
      <c r="F2605">
        <v>0.33</v>
      </c>
      <c r="G2605" s="13" t="s">
        <v>1220</v>
      </c>
      <c r="H2605" t="s">
        <v>12</v>
      </c>
      <c r="I2605">
        <v>111210</v>
      </c>
      <c r="J2605" s="13" t="s">
        <v>4123</v>
      </c>
      <c r="K2605" t="s">
        <v>4138</v>
      </c>
      <c r="L2605" t="s">
        <v>4572</v>
      </c>
      <c r="M2605" t="s">
        <v>4138</v>
      </c>
    </row>
    <row r="2606" spans="2:13" ht="32" x14ac:dyDescent="0.2">
      <c r="B2606">
        <v>410622</v>
      </c>
      <c r="C2606" s="3">
        <v>0</v>
      </c>
      <c r="D2606">
        <v>0.01</v>
      </c>
      <c r="E2606">
        <v>0</v>
      </c>
      <c r="F2606">
        <v>0</v>
      </c>
      <c r="G2606" s="13" t="s">
        <v>1225</v>
      </c>
      <c r="H2606" t="s">
        <v>12</v>
      </c>
      <c r="I2606">
        <v>111210</v>
      </c>
      <c r="J2606" s="13" t="s">
        <v>4123</v>
      </c>
      <c r="K2606" t="s">
        <v>4138</v>
      </c>
      <c r="L2606" t="s">
        <v>4574</v>
      </c>
      <c r="M2606" t="s">
        <v>4138</v>
      </c>
    </row>
    <row r="2607" spans="2:13" ht="32" x14ac:dyDescent="0.2">
      <c r="B2607">
        <v>410632</v>
      </c>
      <c r="C2607" s="3">
        <v>0</v>
      </c>
      <c r="D2607">
        <v>0</v>
      </c>
      <c r="E2607">
        <v>0.03</v>
      </c>
      <c r="F2607">
        <v>0</v>
      </c>
      <c r="G2607" s="13" t="s">
        <v>1226</v>
      </c>
      <c r="H2607" t="s">
        <v>12</v>
      </c>
      <c r="I2607">
        <v>111210</v>
      </c>
      <c r="J2607" s="13" t="s">
        <v>4123</v>
      </c>
      <c r="K2607" t="s">
        <v>4138</v>
      </c>
      <c r="L2607" t="s">
        <v>4574</v>
      </c>
      <c r="M2607" t="s">
        <v>4138</v>
      </c>
    </row>
    <row r="2608" spans="2:13" ht="32" x14ac:dyDescent="0.2">
      <c r="B2608">
        <v>411410</v>
      </c>
      <c r="C2608" s="3">
        <v>0</v>
      </c>
      <c r="D2608">
        <v>0.01</v>
      </c>
      <c r="E2608">
        <v>0.01</v>
      </c>
      <c r="F2608">
        <v>0</v>
      </c>
      <c r="G2608" s="13" t="s">
        <v>1238</v>
      </c>
      <c r="H2608" t="s">
        <v>12</v>
      </c>
      <c r="I2608">
        <v>111210</v>
      </c>
      <c r="J2608" s="13" t="s">
        <v>4123</v>
      </c>
      <c r="K2608" t="s">
        <v>4138</v>
      </c>
      <c r="L2608" t="s">
        <v>4578</v>
      </c>
      <c r="M2608" t="s">
        <v>4138</v>
      </c>
    </row>
    <row r="2609" spans="2:13" ht="32" x14ac:dyDescent="0.2">
      <c r="B2609">
        <v>430130</v>
      </c>
      <c r="C2609" s="3">
        <v>0</v>
      </c>
      <c r="D2609">
        <v>0</v>
      </c>
      <c r="E2609">
        <v>0.01</v>
      </c>
      <c r="F2609">
        <v>0</v>
      </c>
      <c r="G2609" s="13" t="s">
        <v>12</v>
      </c>
      <c r="H2609" t="s">
        <v>4119</v>
      </c>
      <c r="I2609">
        <v>1111</v>
      </c>
      <c r="J2609" s="13" t="s">
        <v>4123</v>
      </c>
      <c r="K2609" t="s">
        <v>4138</v>
      </c>
      <c r="L2609" t="s">
        <v>4585</v>
      </c>
      <c r="M2609" t="s">
        <v>4138</v>
      </c>
    </row>
    <row r="2610" spans="2:13" ht="32" x14ac:dyDescent="0.2">
      <c r="B2610">
        <v>430211</v>
      </c>
      <c r="C2610" s="3">
        <v>0</v>
      </c>
      <c r="D2610">
        <v>0.01</v>
      </c>
      <c r="E2610">
        <v>0</v>
      </c>
      <c r="F2610">
        <v>0</v>
      </c>
      <c r="G2610" s="13" t="s">
        <v>1263</v>
      </c>
      <c r="H2610" t="s">
        <v>4121</v>
      </c>
      <c r="I2610">
        <v>111210</v>
      </c>
      <c r="J2610" s="13" t="s">
        <v>4123</v>
      </c>
      <c r="K2610" t="s">
        <v>4138</v>
      </c>
      <c r="L2610" t="s">
        <v>4586</v>
      </c>
      <c r="M2610" t="s">
        <v>4138</v>
      </c>
    </row>
    <row r="2611" spans="2:13" ht="32" x14ac:dyDescent="0.2">
      <c r="B2611">
        <v>440112</v>
      </c>
      <c r="C2611" s="3">
        <v>0</v>
      </c>
      <c r="D2611">
        <v>0</v>
      </c>
      <c r="E2611">
        <v>0.02</v>
      </c>
      <c r="F2611">
        <v>0.02</v>
      </c>
      <c r="G2611" s="13" t="s">
        <v>12</v>
      </c>
      <c r="H2611" t="s">
        <v>12</v>
      </c>
      <c r="I2611">
        <v>2111</v>
      </c>
      <c r="J2611" s="13" t="s">
        <v>4128</v>
      </c>
      <c r="K2611" t="s">
        <v>4138</v>
      </c>
      <c r="L2611" t="s">
        <v>4589</v>
      </c>
      <c r="M2611" t="s">
        <v>4138</v>
      </c>
    </row>
    <row r="2612" spans="2:13" ht="32" x14ac:dyDescent="0.2">
      <c r="B2612">
        <v>440140</v>
      </c>
      <c r="C2612" s="3">
        <v>0</v>
      </c>
      <c r="D2612">
        <v>0</v>
      </c>
      <c r="E2612">
        <v>0.1</v>
      </c>
      <c r="F2612">
        <v>0.14000000000000001</v>
      </c>
      <c r="G2612" s="13" t="s">
        <v>12</v>
      </c>
      <c r="H2612" t="s">
        <v>12</v>
      </c>
      <c r="I2612">
        <v>1111</v>
      </c>
      <c r="J2612" s="13" t="s">
        <v>4125</v>
      </c>
      <c r="K2612" t="s">
        <v>4138</v>
      </c>
      <c r="L2612" t="s">
        <v>4589</v>
      </c>
      <c r="M2612" t="s">
        <v>4138</v>
      </c>
    </row>
    <row r="2613" spans="2:13" ht="16" x14ac:dyDescent="0.2">
      <c r="B2613">
        <v>440342</v>
      </c>
      <c r="C2613" s="3">
        <v>0</v>
      </c>
      <c r="D2613">
        <v>0.12</v>
      </c>
      <c r="E2613">
        <v>0</v>
      </c>
      <c r="F2613">
        <v>0</v>
      </c>
      <c r="G2613" s="13" t="s">
        <v>1273</v>
      </c>
      <c r="H2613" t="s">
        <v>12</v>
      </c>
      <c r="I2613" t="s">
        <v>12</v>
      </c>
      <c r="J2613" s="13" t="s">
        <v>12</v>
      </c>
      <c r="K2613" t="s">
        <v>12</v>
      </c>
      <c r="L2613" t="s">
        <v>4591</v>
      </c>
      <c r="M2613" t="s">
        <v>4138</v>
      </c>
    </row>
    <row r="2614" spans="2:13" ht="32" x14ac:dyDescent="0.2">
      <c r="B2614">
        <v>440349</v>
      </c>
      <c r="C2614" s="3">
        <v>0</v>
      </c>
      <c r="D2614">
        <v>0</v>
      </c>
      <c r="E2614">
        <v>0</v>
      </c>
      <c r="F2614">
        <v>0</v>
      </c>
      <c r="G2614" s="13" t="s">
        <v>20</v>
      </c>
      <c r="H2614" t="s">
        <v>12</v>
      </c>
      <c r="I2614">
        <v>1111</v>
      </c>
      <c r="J2614" s="13" t="s">
        <v>4123</v>
      </c>
      <c r="K2614" t="s">
        <v>4138</v>
      </c>
      <c r="L2614" t="s">
        <v>4591</v>
      </c>
      <c r="M2614" t="s">
        <v>4138</v>
      </c>
    </row>
    <row r="2615" spans="2:13" ht="32" x14ac:dyDescent="0.2">
      <c r="B2615">
        <v>440729</v>
      </c>
      <c r="C2615" s="3">
        <v>0</v>
      </c>
      <c r="D2615">
        <v>0</v>
      </c>
      <c r="E2615">
        <v>0</v>
      </c>
      <c r="F2615">
        <v>0</v>
      </c>
      <c r="G2615" s="13" t="s">
        <v>20</v>
      </c>
      <c r="H2615" t="s">
        <v>12</v>
      </c>
      <c r="I2615">
        <v>311210</v>
      </c>
      <c r="J2615" s="13" t="s">
        <v>4126</v>
      </c>
      <c r="K2615" t="s">
        <v>4138</v>
      </c>
      <c r="L2615" t="s">
        <v>4594</v>
      </c>
      <c r="M2615" t="s">
        <v>4138</v>
      </c>
    </row>
    <row r="2616" spans="2:13" ht="32" x14ac:dyDescent="0.2">
      <c r="B2616">
        <v>440791</v>
      </c>
      <c r="C2616" s="3">
        <v>0</v>
      </c>
      <c r="D2616">
        <v>0.02</v>
      </c>
      <c r="E2616">
        <v>0</v>
      </c>
      <c r="F2616">
        <v>0</v>
      </c>
      <c r="G2616" s="13" t="s">
        <v>1278</v>
      </c>
      <c r="H2616" t="s">
        <v>4121</v>
      </c>
      <c r="I2616">
        <v>311210</v>
      </c>
      <c r="J2616" s="13" t="s">
        <v>4126</v>
      </c>
      <c r="K2616" t="s">
        <v>4138</v>
      </c>
      <c r="L2616" t="s">
        <v>4594</v>
      </c>
      <c r="M2616" t="s">
        <v>4138</v>
      </c>
    </row>
    <row r="2617" spans="2:13" ht="32" x14ac:dyDescent="0.2">
      <c r="B2617">
        <v>440795</v>
      </c>
      <c r="C2617" s="3">
        <v>0</v>
      </c>
      <c r="D2617">
        <v>0</v>
      </c>
      <c r="E2617">
        <v>0</v>
      </c>
      <c r="F2617">
        <v>0</v>
      </c>
      <c r="G2617" s="13" t="s">
        <v>12</v>
      </c>
      <c r="H2617" t="s">
        <v>12</v>
      </c>
      <c r="I2617">
        <v>311210</v>
      </c>
      <c r="J2617" s="13" t="s">
        <v>4126</v>
      </c>
      <c r="K2617" t="s">
        <v>4138</v>
      </c>
      <c r="L2617" t="s">
        <v>4594</v>
      </c>
      <c r="M2617" t="s">
        <v>4138</v>
      </c>
    </row>
    <row r="2618" spans="2:13" ht="16" x14ac:dyDescent="0.2">
      <c r="B2618">
        <v>441291</v>
      </c>
      <c r="C2618" s="3">
        <v>0</v>
      </c>
      <c r="D2618">
        <v>0.01</v>
      </c>
      <c r="E2618">
        <v>0</v>
      </c>
      <c r="F2618">
        <v>0</v>
      </c>
      <c r="G2618" s="13" t="s">
        <v>1305</v>
      </c>
      <c r="H2618" t="s">
        <v>4121</v>
      </c>
      <c r="I2618" t="s">
        <v>12</v>
      </c>
      <c r="J2618" s="13" t="s">
        <v>12</v>
      </c>
      <c r="K2618" t="s">
        <v>12</v>
      </c>
      <c r="L2618" t="s">
        <v>4599</v>
      </c>
      <c r="M2618" t="s">
        <v>4138</v>
      </c>
    </row>
    <row r="2619" spans="2:13" ht="32" x14ac:dyDescent="0.2">
      <c r="B2619">
        <v>441294</v>
      </c>
      <c r="C2619" s="3">
        <v>0</v>
      </c>
      <c r="D2619">
        <v>0</v>
      </c>
      <c r="E2619">
        <v>0.03</v>
      </c>
      <c r="F2619">
        <v>0.04</v>
      </c>
      <c r="G2619" s="13" t="s">
        <v>12</v>
      </c>
      <c r="H2619" t="s">
        <v>12</v>
      </c>
      <c r="I2619">
        <v>311210</v>
      </c>
      <c r="J2619" s="13" t="s">
        <v>4126</v>
      </c>
      <c r="K2619" t="s">
        <v>4138</v>
      </c>
      <c r="L2619" t="s">
        <v>4599</v>
      </c>
      <c r="M2619" t="s">
        <v>4138</v>
      </c>
    </row>
    <row r="2620" spans="2:13" ht="32" x14ac:dyDescent="0.2">
      <c r="B2620">
        <v>441810</v>
      </c>
      <c r="C2620" s="3">
        <v>0</v>
      </c>
      <c r="D2620">
        <v>0</v>
      </c>
      <c r="E2620">
        <v>0</v>
      </c>
      <c r="F2620">
        <v>0</v>
      </c>
      <c r="G2620" s="13" t="s">
        <v>12</v>
      </c>
      <c r="H2620" t="s">
        <v>4120</v>
      </c>
      <c r="I2620">
        <v>311210</v>
      </c>
      <c r="J2620" s="13" t="s">
        <v>4126</v>
      </c>
      <c r="K2620" t="s">
        <v>4138</v>
      </c>
      <c r="L2620" t="s">
        <v>4605</v>
      </c>
      <c r="M2620" t="s">
        <v>4138</v>
      </c>
    </row>
    <row r="2621" spans="2:13" ht="32" x14ac:dyDescent="0.2">
      <c r="B2621">
        <v>441820</v>
      </c>
      <c r="C2621" s="3">
        <v>0</v>
      </c>
      <c r="D2621">
        <v>0</v>
      </c>
      <c r="E2621">
        <v>1.72</v>
      </c>
      <c r="F2621">
        <v>1.39</v>
      </c>
      <c r="G2621" s="13" t="s">
        <v>12</v>
      </c>
      <c r="H2621" t="s">
        <v>4120</v>
      </c>
      <c r="I2621">
        <v>311210</v>
      </c>
      <c r="J2621" s="13" t="s">
        <v>4126</v>
      </c>
      <c r="K2621" t="s">
        <v>4138</v>
      </c>
      <c r="L2621" t="s">
        <v>4605</v>
      </c>
      <c r="M2621" t="s">
        <v>4138</v>
      </c>
    </row>
    <row r="2622" spans="2:13" ht="32" x14ac:dyDescent="0.2">
      <c r="B2622">
        <v>441860</v>
      </c>
      <c r="C2622" s="3">
        <v>0</v>
      </c>
      <c r="D2622">
        <v>0</v>
      </c>
      <c r="E2622">
        <v>0.01</v>
      </c>
      <c r="F2622">
        <v>0.47</v>
      </c>
      <c r="G2622" s="13" t="s">
        <v>12</v>
      </c>
      <c r="H2622" t="s">
        <v>12</v>
      </c>
      <c r="I2622">
        <v>311210</v>
      </c>
      <c r="J2622" s="13" t="s">
        <v>4126</v>
      </c>
      <c r="K2622" t="s">
        <v>4138</v>
      </c>
      <c r="L2622" t="s">
        <v>4605</v>
      </c>
      <c r="M2622" t="s">
        <v>4138</v>
      </c>
    </row>
    <row r="2623" spans="2:13" ht="16" x14ac:dyDescent="0.2">
      <c r="B2623">
        <v>441883</v>
      </c>
      <c r="C2623" s="3">
        <v>0</v>
      </c>
      <c r="D2623">
        <v>0</v>
      </c>
      <c r="E2623">
        <v>0</v>
      </c>
      <c r="F2623">
        <v>0</v>
      </c>
      <c r="G2623" s="13" t="s">
        <v>1319</v>
      </c>
      <c r="H2623" t="s">
        <v>12</v>
      </c>
      <c r="I2623" t="s">
        <v>12</v>
      </c>
      <c r="J2623" s="13" t="s">
        <v>12</v>
      </c>
      <c r="K2623" t="s">
        <v>12</v>
      </c>
      <c r="L2623" t="s">
        <v>4605</v>
      </c>
      <c r="M2623" t="s">
        <v>4138</v>
      </c>
    </row>
    <row r="2624" spans="2:13" ht="16" x14ac:dyDescent="0.2">
      <c r="B2624">
        <v>442120</v>
      </c>
      <c r="C2624" s="3">
        <v>0</v>
      </c>
      <c r="D2624">
        <v>0</v>
      </c>
      <c r="E2624">
        <v>0</v>
      </c>
      <c r="F2624">
        <v>0</v>
      </c>
      <c r="G2624" s="13" t="s">
        <v>1326</v>
      </c>
      <c r="H2624" t="s">
        <v>12</v>
      </c>
      <c r="I2624" t="s">
        <v>12</v>
      </c>
      <c r="J2624" s="13" t="s">
        <v>12</v>
      </c>
      <c r="K2624" t="s">
        <v>12</v>
      </c>
      <c r="L2624" t="s">
        <v>4608</v>
      </c>
      <c r="M2624" t="s">
        <v>4138</v>
      </c>
    </row>
    <row r="2625" spans="2:13" ht="32" x14ac:dyDescent="0.2">
      <c r="B2625">
        <v>450110</v>
      </c>
      <c r="C2625" s="3">
        <v>0</v>
      </c>
      <c r="D2625">
        <v>0</v>
      </c>
      <c r="E2625">
        <v>0</v>
      </c>
      <c r="F2625">
        <v>0</v>
      </c>
      <c r="G2625" s="13" t="s">
        <v>1328</v>
      </c>
      <c r="H2625" t="s">
        <v>4119</v>
      </c>
      <c r="I2625">
        <v>1111</v>
      </c>
      <c r="J2625" s="13" t="s">
        <v>4123</v>
      </c>
      <c r="K2625" t="s">
        <v>4138</v>
      </c>
      <c r="L2625" t="s">
        <v>4609</v>
      </c>
      <c r="M2625" t="s">
        <v>4138</v>
      </c>
    </row>
    <row r="2626" spans="2:13" ht="32" x14ac:dyDescent="0.2">
      <c r="B2626">
        <v>450200</v>
      </c>
      <c r="C2626" s="3">
        <v>0</v>
      </c>
      <c r="D2626">
        <v>0</v>
      </c>
      <c r="E2626">
        <v>0</v>
      </c>
      <c r="F2626">
        <v>0</v>
      </c>
      <c r="G2626" s="13" t="s">
        <v>1330</v>
      </c>
      <c r="H2626" t="s">
        <v>4121</v>
      </c>
      <c r="I2626">
        <v>1111</v>
      </c>
      <c r="J2626" s="13" t="s">
        <v>4123</v>
      </c>
      <c r="K2626" t="s">
        <v>4138</v>
      </c>
      <c r="L2626" t="s">
        <v>4610</v>
      </c>
      <c r="M2626" t="s">
        <v>4138</v>
      </c>
    </row>
    <row r="2627" spans="2:13" ht="32" x14ac:dyDescent="0.2">
      <c r="B2627">
        <v>470311</v>
      </c>
      <c r="C2627" s="3">
        <v>0</v>
      </c>
      <c r="D2627">
        <v>0</v>
      </c>
      <c r="E2627">
        <v>0.17</v>
      </c>
      <c r="F2627">
        <v>0</v>
      </c>
      <c r="G2627" s="13" t="s">
        <v>12</v>
      </c>
      <c r="H2627" t="s">
        <v>4121</v>
      </c>
      <c r="I2627">
        <v>211210</v>
      </c>
      <c r="J2627" s="13" t="s">
        <v>4127</v>
      </c>
      <c r="K2627" t="s">
        <v>4138</v>
      </c>
      <c r="L2627" t="s">
        <v>4616</v>
      </c>
      <c r="M2627" t="s">
        <v>4138</v>
      </c>
    </row>
    <row r="2628" spans="2:13" ht="32" x14ac:dyDescent="0.2">
      <c r="B2628">
        <v>470329</v>
      </c>
      <c r="C2628" s="3">
        <v>0</v>
      </c>
      <c r="D2628">
        <v>19.48</v>
      </c>
      <c r="E2628">
        <v>0</v>
      </c>
      <c r="F2628">
        <v>0.01</v>
      </c>
      <c r="G2628" s="13" t="s">
        <v>1341</v>
      </c>
      <c r="H2628" t="s">
        <v>4121</v>
      </c>
      <c r="I2628">
        <v>211210</v>
      </c>
      <c r="J2628" s="13" t="s">
        <v>4127</v>
      </c>
      <c r="K2628" t="s">
        <v>4138</v>
      </c>
      <c r="L2628" t="s">
        <v>4616</v>
      </c>
      <c r="M2628" t="s">
        <v>4138</v>
      </c>
    </row>
    <row r="2629" spans="2:13" ht="32" x14ac:dyDescent="0.2">
      <c r="B2629">
        <v>470693</v>
      </c>
      <c r="C2629" s="3">
        <v>0</v>
      </c>
      <c r="D2629">
        <v>0</v>
      </c>
      <c r="E2629">
        <v>0</v>
      </c>
      <c r="F2629">
        <v>0</v>
      </c>
      <c r="G2629" s="13" t="s">
        <v>1348</v>
      </c>
      <c r="H2629" t="s">
        <v>4121</v>
      </c>
      <c r="I2629">
        <v>211210</v>
      </c>
      <c r="J2629" s="13" t="s">
        <v>4127</v>
      </c>
      <c r="K2629" t="s">
        <v>4138</v>
      </c>
      <c r="L2629" t="s">
        <v>4618</v>
      </c>
      <c r="M2629" t="s">
        <v>4138</v>
      </c>
    </row>
    <row r="2630" spans="2:13" ht="32" x14ac:dyDescent="0.2">
      <c r="B2630">
        <v>470790</v>
      </c>
      <c r="C2630" s="3">
        <v>0</v>
      </c>
      <c r="D2630">
        <v>7.0000000000000007E-2</v>
      </c>
      <c r="E2630">
        <v>0</v>
      </c>
      <c r="F2630">
        <v>0.06</v>
      </c>
      <c r="G2630" s="13" t="s">
        <v>1350</v>
      </c>
      <c r="H2630" t="s">
        <v>4119</v>
      </c>
      <c r="I2630">
        <v>211210</v>
      </c>
      <c r="J2630" s="13" t="s">
        <v>4127</v>
      </c>
      <c r="K2630" t="s">
        <v>4138</v>
      </c>
      <c r="L2630" t="s">
        <v>4619</v>
      </c>
      <c r="M2630" t="s">
        <v>4138</v>
      </c>
    </row>
    <row r="2631" spans="2:13" ht="32" x14ac:dyDescent="0.2">
      <c r="B2631">
        <v>480451</v>
      </c>
      <c r="C2631" s="3">
        <v>0</v>
      </c>
      <c r="D2631">
        <v>0.02</v>
      </c>
      <c r="E2631">
        <v>0.01</v>
      </c>
      <c r="F2631">
        <v>0.01</v>
      </c>
      <c r="G2631" s="13" t="s">
        <v>1373</v>
      </c>
      <c r="H2631" t="s">
        <v>4121</v>
      </c>
      <c r="I2631">
        <v>611210</v>
      </c>
      <c r="J2631" s="13" t="s">
        <v>4131</v>
      </c>
      <c r="K2631" t="s">
        <v>4138</v>
      </c>
      <c r="L2631" t="s">
        <v>4623</v>
      </c>
      <c r="M2631" t="s">
        <v>4138</v>
      </c>
    </row>
    <row r="2632" spans="2:13" ht="32" x14ac:dyDescent="0.2">
      <c r="B2632">
        <v>480524</v>
      </c>
      <c r="C2632" s="3">
        <v>0</v>
      </c>
      <c r="D2632">
        <v>0.1</v>
      </c>
      <c r="E2632">
        <v>0.13</v>
      </c>
      <c r="F2632">
        <v>0.01</v>
      </c>
      <c r="G2632" s="13" t="s">
        <v>1377</v>
      </c>
      <c r="H2632" t="s">
        <v>12</v>
      </c>
      <c r="I2632">
        <v>611210</v>
      </c>
      <c r="J2632" s="13" t="s">
        <v>4131</v>
      </c>
      <c r="K2632" t="s">
        <v>4138</v>
      </c>
      <c r="L2632" t="s">
        <v>4624</v>
      </c>
      <c r="M2632" t="s">
        <v>4138</v>
      </c>
    </row>
    <row r="2633" spans="2:13" ht="32" x14ac:dyDescent="0.2">
      <c r="B2633">
        <v>480530</v>
      </c>
      <c r="C2633" s="3">
        <v>0</v>
      </c>
      <c r="D2633">
        <v>0.02</v>
      </c>
      <c r="E2633">
        <v>0.01</v>
      </c>
      <c r="F2633">
        <v>0</v>
      </c>
      <c r="G2633" s="13" t="s">
        <v>1379</v>
      </c>
      <c r="H2633" t="s">
        <v>4121</v>
      </c>
      <c r="I2633">
        <v>511220</v>
      </c>
      <c r="J2633" s="13" t="s">
        <v>4135</v>
      </c>
      <c r="K2633" t="s">
        <v>4138</v>
      </c>
      <c r="L2633" t="s">
        <v>4624</v>
      </c>
      <c r="M2633" t="s">
        <v>4138</v>
      </c>
    </row>
    <row r="2634" spans="2:13" ht="32" x14ac:dyDescent="0.2">
      <c r="B2634">
        <v>480550</v>
      </c>
      <c r="C2634" s="3">
        <v>0</v>
      </c>
      <c r="D2634">
        <v>0</v>
      </c>
      <c r="E2634">
        <v>0</v>
      </c>
      <c r="F2634">
        <v>0</v>
      </c>
      <c r="G2634" s="13" t="s">
        <v>1381</v>
      </c>
      <c r="H2634" t="s">
        <v>4121</v>
      </c>
      <c r="I2634">
        <v>611210</v>
      </c>
      <c r="J2634" s="13" t="s">
        <v>4131</v>
      </c>
      <c r="K2634" t="s">
        <v>4138</v>
      </c>
      <c r="L2634" t="s">
        <v>4624</v>
      </c>
      <c r="M2634" t="s">
        <v>4138</v>
      </c>
    </row>
    <row r="2635" spans="2:13" ht="32" x14ac:dyDescent="0.2">
      <c r="B2635">
        <v>480920</v>
      </c>
      <c r="C2635" s="3">
        <v>0</v>
      </c>
      <c r="D2635">
        <v>0.02</v>
      </c>
      <c r="E2635">
        <v>0</v>
      </c>
      <c r="F2635">
        <v>0</v>
      </c>
      <c r="G2635" s="13" t="s">
        <v>1393</v>
      </c>
      <c r="H2635" t="s">
        <v>4121</v>
      </c>
      <c r="I2635">
        <v>611220</v>
      </c>
      <c r="J2635" s="13" t="s">
        <v>4131</v>
      </c>
      <c r="K2635" t="s">
        <v>4138</v>
      </c>
      <c r="L2635" t="s">
        <v>4628</v>
      </c>
      <c r="M2635" t="s">
        <v>4138</v>
      </c>
    </row>
    <row r="2636" spans="2:13" ht="32" x14ac:dyDescent="0.2">
      <c r="B2636">
        <v>482210</v>
      </c>
      <c r="C2636" s="3">
        <v>0</v>
      </c>
      <c r="D2636">
        <v>0.01</v>
      </c>
      <c r="E2636">
        <v>0</v>
      </c>
      <c r="F2636">
        <v>0</v>
      </c>
      <c r="G2636" s="13" t="s">
        <v>1441</v>
      </c>
      <c r="H2636" t="s">
        <v>4120</v>
      </c>
      <c r="I2636">
        <v>511220</v>
      </c>
      <c r="J2636" s="13" t="s">
        <v>4135</v>
      </c>
      <c r="K2636" t="s">
        <v>4138</v>
      </c>
      <c r="L2636" t="s">
        <v>4640</v>
      </c>
      <c r="M2636" t="s">
        <v>4138</v>
      </c>
    </row>
    <row r="2637" spans="2:13" ht="16" x14ac:dyDescent="0.2">
      <c r="B2637">
        <v>500710</v>
      </c>
      <c r="C2637" s="3">
        <v>0</v>
      </c>
      <c r="D2637">
        <v>0</v>
      </c>
      <c r="E2637">
        <v>0</v>
      </c>
      <c r="F2637">
        <v>0</v>
      </c>
      <c r="G2637" s="13" t="s">
        <v>1467</v>
      </c>
      <c r="H2637" t="s">
        <v>4121</v>
      </c>
      <c r="I2637">
        <v>411220</v>
      </c>
      <c r="J2637" s="13" t="s">
        <v>4134</v>
      </c>
      <c r="K2637" t="s">
        <v>4138</v>
      </c>
      <c r="L2637" t="s">
        <v>4657</v>
      </c>
      <c r="M2637" t="s">
        <v>4138</v>
      </c>
    </row>
    <row r="2638" spans="2:13" ht="16" x14ac:dyDescent="0.2">
      <c r="B2638">
        <v>510540</v>
      </c>
      <c r="C2638" s="3">
        <v>0</v>
      </c>
      <c r="D2638">
        <v>0</v>
      </c>
      <c r="E2638">
        <v>0</v>
      </c>
      <c r="F2638">
        <v>0</v>
      </c>
      <c r="G2638" s="13" t="s">
        <v>1481</v>
      </c>
      <c r="H2638" t="s">
        <v>4121</v>
      </c>
      <c r="I2638">
        <v>411210</v>
      </c>
      <c r="J2638" s="13" t="s">
        <v>4134</v>
      </c>
      <c r="K2638" t="s">
        <v>4138</v>
      </c>
      <c r="L2638" t="s">
        <v>4661</v>
      </c>
      <c r="M2638" t="s">
        <v>4138</v>
      </c>
    </row>
    <row r="2639" spans="2:13" ht="16" x14ac:dyDescent="0.2">
      <c r="B2639">
        <v>520100</v>
      </c>
      <c r="C2639" s="3">
        <v>0</v>
      </c>
      <c r="D2639">
        <v>5.17</v>
      </c>
      <c r="E2639">
        <v>0.88</v>
      </c>
      <c r="F2639">
        <v>0</v>
      </c>
      <c r="G2639" s="13" t="s">
        <v>1499</v>
      </c>
      <c r="H2639" t="s">
        <v>4119</v>
      </c>
      <c r="I2639">
        <v>4111</v>
      </c>
      <c r="J2639" s="13" t="s">
        <v>4134</v>
      </c>
      <c r="K2639" t="s">
        <v>4138</v>
      </c>
      <c r="L2639" t="s">
        <v>4669</v>
      </c>
      <c r="M2639" t="s">
        <v>4138</v>
      </c>
    </row>
    <row r="2640" spans="2:13" ht="16" x14ac:dyDescent="0.2">
      <c r="B2640">
        <v>520210</v>
      </c>
      <c r="C2640" s="3">
        <v>0</v>
      </c>
      <c r="D2640">
        <v>0</v>
      </c>
      <c r="E2640">
        <v>0</v>
      </c>
      <c r="F2640">
        <v>0</v>
      </c>
      <c r="G2640" s="13" t="s">
        <v>1500</v>
      </c>
      <c r="H2640" t="s">
        <v>4119</v>
      </c>
      <c r="I2640">
        <v>4111</v>
      </c>
      <c r="J2640" s="13" t="s">
        <v>4134</v>
      </c>
      <c r="K2640" t="s">
        <v>4138</v>
      </c>
      <c r="L2640" t="s">
        <v>4670</v>
      </c>
      <c r="M2640" t="s">
        <v>4138</v>
      </c>
    </row>
    <row r="2641" spans="2:13" ht="16" x14ac:dyDescent="0.2">
      <c r="B2641">
        <v>520299</v>
      </c>
      <c r="C2641" s="3">
        <v>0</v>
      </c>
      <c r="D2641">
        <v>0</v>
      </c>
      <c r="E2641">
        <v>0</v>
      </c>
      <c r="F2641">
        <v>0</v>
      </c>
      <c r="G2641" s="13" t="s">
        <v>1501</v>
      </c>
      <c r="H2641" t="s">
        <v>4119</v>
      </c>
      <c r="I2641">
        <v>4111</v>
      </c>
      <c r="J2641" s="13" t="s">
        <v>4134</v>
      </c>
      <c r="K2641" t="s">
        <v>4138</v>
      </c>
      <c r="L2641" t="s">
        <v>4670</v>
      </c>
      <c r="M2641" t="s">
        <v>4138</v>
      </c>
    </row>
    <row r="2642" spans="2:13" ht="16" x14ac:dyDescent="0.2">
      <c r="B2642">
        <v>520300</v>
      </c>
      <c r="C2642" s="3">
        <v>0</v>
      </c>
      <c r="D2642">
        <v>0</v>
      </c>
      <c r="E2642">
        <v>0</v>
      </c>
      <c r="F2642">
        <v>0.02</v>
      </c>
      <c r="G2642" s="13" t="s">
        <v>1502</v>
      </c>
      <c r="H2642" t="s">
        <v>4121</v>
      </c>
      <c r="I2642">
        <v>411210</v>
      </c>
      <c r="J2642" s="13" t="s">
        <v>4134</v>
      </c>
      <c r="K2642" t="s">
        <v>4138</v>
      </c>
      <c r="L2642" t="s">
        <v>4671</v>
      </c>
      <c r="M2642" t="s">
        <v>4138</v>
      </c>
    </row>
    <row r="2643" spans="2:13" ht="32" x14ac:dyDescent="0.2">
      <c r="B2643">
        <v>520419</v>
      </c>
      <c r="C2643" s="3">
        <v>0</v>
      </c>
      <c r="D2643">
        <v>0.01</v>
      </c>
      <c r="E2643">
        <v>0.01</v>
      </c>
      <c r="F2643">
        <v>0</v>
      </c>
      <c r="G2643" s="13" t="s">
        <v>1504</v>
      </c>
      <c r="H2643" t="s">
        <v>4121</v>
      </c>
      <c r="I2643">
        <v>411220</v>
      </c>
      <c r="J2643" s="13" t="s">
        <v>4134</v>
      </c>
      <c r="K2643" t="s">
        <v>4138</v>
      </c>
      <c r="L2643" t="s">
        <v>4672</v>
      </c>
      <c r="M2643" t="s">
        <v>4138</v>
      </c>
    </row>
    <row r="2644" spans="2:13" ht="32" x14ac:dyDescent="0.2">
      <c r="B2644">
        <v>520514</v>
      </c>
      <c r="C2644" s="3">
        <v>0</v>
      </c>
      <c r="D2644">
        <v>0.14000000000000001</v>
      </c>
      <c r="E2644">
        <v>0</v>
      </c>
      <c r="F2644">
        <v>0</v>
      </c>
      <c r="G2644" s="13" t="s">
        <v>1508</v>
      </c>
      <c r="H2644" t="s">
        <v>4121</v>
      </c>
      <c r="I2644">
        <v>411220</v>
      </c>
      <c r="J2644" s="13" t="s">
        <v>4134</v>
      </c>
      <c r="K2644" t="s">
        <v>4138</v>
      </c>
      <c r="L2644" t="s">
        <v>4673</v>
      </c>
      <c r="M2644" t="s">
        <v>4138</v>
      </c>
    </row>
    <row r="2645" spans="2:13" ht="16" x14ac:dyDescent="0.2">
      <c r="B2645">
        <v>520515</v>
      </c>
      <c r="C2645" s="3">
        <v>0</v>
      </c>
      <c r="D2645">
        <v>0.01</v>
      </c>
      <c r="E2645">
        <v>0</v>
      </c>
      <c r="F2645">
        <v>0</v>
      </c>
      <c r="G2645" s="13" t="s">
        <v>1509</v>
      </c>
      <c r="H2645" t="s">
        <v>4121</v>
      </c>
      <c r="I2645">
        <v>411220</v>
      </c>
      <c r="J2645" s="13" t="s">
        <v>4134</v>
      </c>
      <c r="K2645" t="s">
        <v>4138</v>
      </c>
      <c r="L2645" t="s">
        <v>4673</v>
      </c>
      <c r="M2645" t="s">
        <v>4138</v>
      </c>
    </row>
    <row r="2646" spans="2:13" ht="16" x14ac:dyDescent="0.2">
      <c r="B2646">
        <v>520521</v>
      </c>
      <c r="C2646" s="3">
        <v>0</v>
      </c>
      <c r="D2646">
        <v>0</v>
      </c>
      <c r="E2646">
        <v>0</v>
      </c>
      <c r="F2646">
        <v>0</v>
      </c>
      <c r="G2646" s="13" t="s">
        <v>1510</v>
      </c>
      <c r="H2646" t="s">
        <v>4121</v>
      </c>
      <c r="I2646">
        <v>411220</v>
      </c>
      <c r="J2646" s="13" t="s">
        <v>4134</v>
      </c>
      <c r="K2646" t="s">
        <v>4138</v>
      </c>
      <c r="L2646" t="s">
        <v>4673</v>
      </c>
      <c r="M2646" t="s">
        <v>4138</v>
      </c>
    </row>
    <row r="2647" spans="2:13" ht="32" x14ac:dyDescent="0.2">
      <c r="B2647">
        <v>520522</v>
      </c>
      <c r="C2647" s="3">
        <v>0</v>
      </c>
      <c r="D2647">
        <v>0</v>
      </c>
      <c r="E2647">
        <v>0.05</v>
      </c>
      <c r="F2647">
        <v>0.03</v>
      </c>
      <c r="G2647" s="13" t="s">
        <v>1511</v>
      </c>
      <c r="H2647" t="s">
        <v>4121</v>
      </c>
      <c r="I2647">
        <v>411220</v>
      </c>
      <c r="J2647" s="13" t="s">
        <v>4134</v>
      </c>
      <c r="K2647" t="s">
        <v>4138</v>
      </c>
      <c r="L2647" t="s">
        <v>4673</v>
      </c>
      <c r="M2647" t="s">
        <v>4138</v>
      </c>
    </row>
    <row r="2648" spans="2:13" ht="32" x14ac:dyDescent="0.2">
      <c r="B2648">
        <v>520523</v>
      </c>
      <c r="C2648" s="3">
        <v>0</v>
      </c>
      <c r="D2648">
        <v>0.04</v>
      </c>
      <c r="E2648">
        <v>0</v>
      </c>
      <c r="F2648">
        <v>0.37</v>
      </c>
      <c r="G2648" s="13" t="s">
        <v>1512</v>
      </c>
      <c r="H2648" t="s">
        <v>4121</v>
      </c>
      <c r="I2648">
        <v>411220</v>
      </c>
      <c r="J2648" s="13" t="s">
        <v>4134</v>
      </c>
      <c r="K2648" t="s">
        <v>4138</v>
      </c>
      <c r="L2648" t="s">
        <v>4673</v>
      </c>
      <c r="M2648" t="s">
        <v>4138</v>
      </c>
    </row>
    <row r="2649" spans="2:13" ht="16" x14ac:dyDescent="0.2">
      <c r="B2649">
        <v>520526</v>
      </c>
      <c r="C2649" s="3">
        <v>0</v>
      </c>
      <c r="D2649">
        <v>0</v>
      </c>
      <c r="E2649">
        <v>0.12</v>
      </c>
      <c r="F2649">
        <v>0.03</v>
      </c>
      <c r="G2649" s="13" t="s">
        <v>12</v>
      </c>
      <c r="H2649" t="s">
        <v>12</v>
      </c>
      <c r="I2649">
        <v>411220</v>
      </c>
      <c r="J2649" s="13" t="s">
        <v>4134</v>
      </c>
      <c r="K2649" t="s">
        <v>4138</v>
      </c>
      <c r="L2649" t="s">
        <v>4673</v>
      </c>
      <c r="M2649" t="s">
        <v>4138</v>
      </c>
    </row>
    <row r="2650" spans="2:13" ht="32" x14ac:dyDescent="0.2">
      <c r="B2650">
        <v>520527</v>
      </c>
      <c r="C2650" s="3">
        <v>0</v>
      </c>
      <c r="D2650">
        <v>0.08</v>
      </c>
      <c r="E2650">
        <v>0.18</v>
      </c>
      <c r="F2650">
        <v>0.5</v>
      </c>
      <c r="G2650" s="13" t="s">
        <v>1514</v>
      </c>
      <c r="H2650" t="s">
        <v>12</v>
      </c>
      <c r="I2650">
        <v>411220</v>
      </c>
      <c r="J2650" s="13" t="s">
        <v>4134</v>
      </c>
      <c r="K2650" t="s">
        <v>4138</v>
      </c>
      <c r="L2650" t="s">
        <v>4673</v>
      </c>
      <c r="M2650" t="s">
        <v>4138</v>
      </c>
    </row>
    <row r="2651" spans="2:13" ht="16" x14ac:dyDescent="0.2">
      <c r="B2651">
        <v>520528</v>
      </c>
      <c r="C2651" s="3">
        <v>0</v>
      </c>
      <c r="D2651">
        <v>0</v>
      </c>
      <c r="E2651">
        <v>0.21</v>
      </c>
      <c r="F2651">
        <v>0.99</v>
      </c>
      <c r="G2651" s="13" t="s">
        <v>12</v>
      </c>
      <c r="H2651" t="s">
        <v>12</v>
      </c>
      <c r="I2651">
        <v>411220</v>
      </c>
      <c r="J2651" s="13" t="s">
        <v>4134</v>
      </c>
      <c r="K2651" t="s">
        <v>4138</v>
      </c>
      <c r="L2651" t="s">
        <v>4673</v>
      </c>
      <c r="M2651" t="s">
        <v>4138</v>
      </c>
    </row>
    <row r="2652" spans="2:13" ht="32" x14ac:dyDescent="0.2">
      <c r="B2652">
        <v>520531</v>
      </c>
      <c r="C2652" s="3">
        <v>0</v>
      </c>
      <c r="D2652">
        <v>0</v>
      </c>
      <c r="E2652">
        <v>7.0000000000000007E-2</v>
      </c>
      <c r="F2652">
        <v>0</v>
      </c>
      <c r="G2652" s="13" t="s">
        <v>1515</v>
      </c>
      <c r="H2652" t="s">
        <v>4121</v>
      </c>
      <c r="I2652">
        <v>411220</v>
      </c>
      <c r="J2652" s="13" t="s">
        <v>4134</v>
      </c>
      <c r="K2652" t="s">
        <v>4138</v>
      </c>
      <c r="L2652" t="s">
        <v>4673</v>
      </c>
      <c r="M2652" t="s">
        <v>4138</v>
      </c>
    </row>
    <row r="2653" spans="2:13" ht="32" x14ac:dyDescent="0.2">
      <c r="B2653">
        <v>520534</v>
      </c>
      <c r="C2653" s="3">
        <v>0</v>
      </c>
      <c r="D2653">
        <v>0</v>
      </c>
      <c r="E2653">
        <v>0</v>
      </c>
      <c r="F2653">
        <v>0</v>
      </c>
      <c r="G2653" s="13" t="s">
        <v>1518</v>
      </c>
      <c r="H2653" t="s">
        <v>4121</v>
      </c>
      <c r="I2653">
        <v>411220</v>
      </c>
      <c r="J2653" s="13" t="s">
        <v>4134</v>
      </c>
      <c r="K2653" t="s">
        <v>4138</v>
      </c>
      <c r="L2653" t="s">
        <v>4673</v>
      </c>
      <c r="M2653" t="s">
        <v>4138</v>
      </c>
    </row>
    <row r="2654" spans="2:13" ht="32" x14ac:dyDescent="0.2">
      <c r="B2654">
        <v>520543</v>
      </c>
      <c r="C2654" s="3">
        <v>0</v>
      </c>
      <c r="D2654">
        <v>0</v>
      </c>
      <c r="E2654">
        <v>0.02</v>
      </c>
      <c r="F2654">
        <v>0</v>
      </c>
      <c r="G2654" s="13" t="s">
        <v>1520</v>
      </c>
      <c r="H2654" t="s">
        <v>4121</v>
      </c>
      <c r="I2654">
        <v>411220</v>
      </c>
      <c r="J2654" s="13" t="s">
        <v>4134</v>
      </c>
      <c r="K2654" t="s">
        <v>4138</v>
      </c>
      <c r="L2654" t="s">
        <v>4673</v>
      </c>
      <c r="M2654" t="s">
        <v>4138</v>
      </c>
    </row>
    <row r="2655" spans="2:13" ht="32" x14ac:dyDescent="0.2">
      <c r="B2655">
        <v>520547</v>
      </c>
      <c r="C2655" s="3">
        <v>0</v>
      </c>
      <c r="D2655">
        <v>0</v>
      </c>
      <c r="E2655">
        <v>0</v>
      </c>
      <c r="F2655">
        <v>0</v>
      </c>
      <c r="G2655" s="13" t="s">
        <v>1522</v>
      </c>
      <c r="H2655" t="s">
        <v>12</v>
      </c>
      <c r="I2655">
        <v>411220</v>
      </c>
      <c r="J2655" s="13" t="s">
        <v>4134</v>
      </c>
      <c r="K2655" t="s">
        <v>4138</v>
      </c>
      <c r="L2655" t="s">
        <v>4673</v>
      </c>
      <c r="M2655" t="s">
        <v>4138</v>
      </c>
    </row>
    <row r="2656" spans="2:13" ht="32" x14ac:dyDescent="0.2">
      <c r="B2656">
        <v>520611</v>
      </c>
      <c r="C2656" s="3">
        <v>0</v>
      </c>
      <c r="D2656">
        <v>0.05</v>
      </c>
      <c r="E2656">
        <v>0</v>
      </c>
      <c r="F2656">
        <v>0</v>
      </c>
      <c r="G2656" s="13" t="s">
        <v>1506</v>
      </c>
      <c r="H2656" t="s">
        <v>4121</v>
      </c>
      <c r="I2656">
        <v>411220</v>
      </c>
      <c r="J2656" s="13" t="s">
        <v>4134</v>
      </c>
      <c r="K2656" t="s">
        <v>4138</v>
      </c>
      <c r="L2656" t="s">
        <v>4674</v>
      </c>
      <c r="M2656" t="s">
        <v>4138</v>
      </c>
    </row>
    <row r="2657" spans="2:13" ht="16" x14ac:dyDescent="0.2">
      <c r="B2657">
        <v>520613</v>
      </c>
      <c r="C2657" s="3">
        <v>0</v>
      </c>
      <c r="D2657">
        <v>0</v>
      </c>
      <c r="E2657">
        <v>0.01</v>
      </c>
      <c r="F2657">
        <v>0</v>
      </c>
      <c r="G2657" s="13" t="s">
        <v>12</v>
      </c>
      <c r="H2657" t="s">
        <v>4121</v>
      </c>
      <c r="I2657">
        <v>411220</v>
      </c>
      <c r="J2657" s="13" t="s">
        <v>4134</v>
      </c>
      <c r="K2657" t="s">
        <v>4138</v>
      </c>
      <c r="L2657" t="s">
        <v>4674</v>
      </c>
      <c r="M2657" t="s">
        <v>4138</v>
      </c>
    </row>
    <row r="2658" spans="2:13" ht="16" x14ac:dyDescent="0.2">
      <c r="B2658">
        <v>520614</v>
      </c>
      <c r="C2658" s="3">
        <v>0</v>
      </c>
      <c r="D2658">
        <v>0</v>
      </c>
      <c r="E2658">
        <v>0</v>
      </c>
      <c r="F2658">
        <v>0.13</v>
      </c>
      <c r="G2658" s="13" t="s">
        <v>12</v>
      </c>
      <c r="H2658" t="s">
        <v>4121</v>
      </c>
      <c r="I2658">
        <v>411220</v>
      </c>
      <c r="J2658" s="13" t="s">
        <v>4134</v>
      </c>
      <c r="K2658" t="s">
        <v>4138</v>
      </c>
      <c r="L2658" t="s">
        <v>4674</v>
      </c>
      <c r="M2658" t="s">
        <v>4138</v>
      </c>
    </row>
    <row r="2659" spans="2:13" ht="32" x14ac:dyDescent="0.2">
      <c r="B2659">
        <v>520622</v>
      </c>
      <c r="C2659" s="3">
        <v>0</v>
      </c>
      <c r="D2659">
        <v>0</v>
      </c>
      <c r="E2659">
        <v>0.12</v>
      </c>
      <c r="F2659">
        <v>0.68</v>
      </c>
      <c r="G2659" s="13" t="s">
        <v>1526</v>
      </c>
      <c r="H2659" t="s">
        <v>4121</v>
      </c>
      <c r="I2659">
        <v>411220</v>
      </c>
      <c r="J2659" s="13" t="s">
        <v>4134</v>
      </c>
      <c r="K2659" t="s">
        <v>4138</v>
      </c>
      <c r="L2659" t="s">
        <v>4674</v>
      </c>
      <c r="M2659" t="s">
        <v>4138</v>
      </c>
    </row>
    <row r="2660" spans="2:13" ht="32" x14ac:dyDescent="0.2">
      <c r="B2660">
        <v>520624</v>
      </c>
      <c r="C2660" s="3">
        <v>0</v>
      </c>
      <c r="D2660">
        <v>0</v>
      </c>
      <c r="E2660">
        <v>0.13</v>
      </c>
      <c r="F2660">
        <v>0.01</v>
      </c>
      <c r="G2660" s="13" t="s">
        <v>1528</v>
      </c>
      <c r="H2660" t="s">
        <v>4121</v>
      </c>
      <c r="I2660">
        <v>411220</v>
      </c>
      <c r="J2660" s="13" t="s">
        <v>4134</v>
      </c>
      <c r="K2660" t="s">
        <v>4138</v>
      </c>
      <c r="L2660" t="s">
        <v>4674</v>
      </c>
      <c r="M2660" t="s">
        <v>4138</v>
      </c>
    </row>
    <row r="2661" spans="2:13" ht="32" x14ac:dyDescent="0.2">
      <c r="B2661">
        <v>520632</v>
      </c>
      <c r="C2661" s="3">
        <v>0</v>
      </c>
      <c r="D2661">
        <v>0</v>
      </c>
      <c r="E2661">
        <v>0</v>
      </c>
      <c r="F2661">
        <v>0</v>
      </c>
      <c r="G2661" s="13" t="s">
        <v>1530</v>
      </c>
      <c r="H2661" t="s">
        <v>4121</v>
      </c>
      <c r="I2661">
        <v>411220</v>
      </c>
      <c r="J2661" s="13" t="s">
        <v>4134</v>
      </c>
      <c r="K2661" t="s">
        <v>4138</v>
      </c>
      <c r="L2661" t="s">
        <v>4674</v>
      </c>
      <c r="M2661" t="s">
        <v>4138</v>
      </c>
    </row>
    <row r="2662" spans="2:13" ht="16" x14ac:dyDescent="0.2">
      <c r="B2662">
        <v>520633</v>
      </c>
      <c r="C2662" s="3">
        <v>0</v>
      </c>
      <c r="D2662">
        <v>0</v>
      </c>
      <c r="E2662">
        <v>0</v>
      </c>
      <c r="F2662">
        <v>0</v>
      </c>
      <c r="G2662" s="13" t="s">
        <v>12</v>
      </c>
      <c r="H2662" t="s">
        <v>4121</v>
      </c>
      <c r="I2662">
        <v>411220</v>
      </c>
      <c r="J2662" s="13" t="s">
        <v>4134</v>
      </c>
      <c r="K2662" t="s">
        <v>4138</v>
      </c>
      <c r="L2662" t="s">
        <v>4674</v>
      </c>
      <c r="M2662" t="s">
        <v>4138</v>
      </c>
    </row>
    <row r="2663" spans="2:13" ht="32" x14ac:dyDescent="0.2">
      <c r="B2663">
        <v>520642</v>
      </c>
      <c r="C2663" s="3">
        <v>0</v>
      </c>
      <c r="D2663">
        <v>0</v>
      </c>
      <c r="E2663">
        <v>0</v>
      </c>
      <c r="F2663">
        <v>0</v>
      </c>
      <c r="G2663" s="13" t="s">
        <v>1531</v>
      </c>
      <c r="H2663" t="s">
        <v>4121</v>
      </c>
      <c r="I2663">
        <v>411220</v>
      </c>
      <c r="J2663" s="13" t="s">
        <v>4134</v>
      </c>
      <c r="K2663" t="s">
        <v>4138</v>
      </c>
      <c r="L2663" t="s">
        <v>4674</v>
      </c>
      <c r="M2663" t="s">
        <v>4138</v>
      </c>
    </row>
    <row r="2664" spans="2:13" ht="16" x14ac:dyDescent="0.2">
      <c r="B2664">
        <v>520919</v>
      </c>
      <c r="C2664" s="3">
        <v>0</v>
      </c>
      <c r="D2664">
        <v>0.21</v>
      </c>
      <c r="E2664">
        <v>0.24</v>
      </c>
      <c r="F2664">
        <v>0.03</v>
      </c>
      <c r="G2664" s="13" t="s">
        <v>1469</v>
      </c>
      <c r="H2664" t="s">
        <v>4121</v>
      </c>
      <c r="I2664">
        <v>411220</v>
      </c>
      <c r="J2664" s="13" t="s">
        <v>4134</v>
      </c>
      <c r="K2664" t="s">
        <v>4138</v>
      </c>
      <c r="L2664" t="s">
        <v>4677</v>
      </c>
      <c r="M2664" t="s">
        <v>4138</v>
      </c>
    </row>
    <row r="2665" spans="2:13" ht="16" x14ac:dyDescent="0.2">
      <c r="B2665">
        <v>521119</v>
      </c>
      <c r="C2665" s="3">
        <v>0</v>
      </c>
      <c r="D2665">
        <v>0.24</v>
      </c>
      <c r="E2665">
        <v>7.0000000000000007E-2</v>
      </c>
      <c r="F2665">
        <v>0.03</v>
      </c>
      <c r="G2665" s="13" t="s">
        <v>1469</v>
      </c>
      <c r="H2665" t="s">
        <v>4121</v>
      </c>
      <c r="I2665">
        <v>411220</v>
      </c>
      <c r="J2665" s="13" t="s">
        <v>4134</v>
      </c>
      <c r="K2665" t="s">
        <v>4138</v>
      </c>
      <c r="L2665" t="s">
        <v>4679</v>
      </c>
      <c r="M2665" t="s">
        <v>4138</v>
      </c>
    </row>
    <row r="2666" spans="2:13" ht="16" x14ac:dyDescent="0.2">
      <c r="B2666">
        <v>521221</v>
      </c>
      <c r="C2666" s="3">
        <v>0</v>
      </c>
      <c r="D2666">
        <v>0.01</v>
      </c>
      <c r="E2666">
        <v>0.05</v>
      </c>
      <c r="F2666">
        <v>0.06</v>
      </c>
      <c r="G2666" s="13" t="s">
        <v>1586</v>
      </c>
      <c r="H2666" t="s">
        <v>4121</v>
      </c>
      <c r="I2666">
        <v>411220</v>
      </c>
      <c r="J2666" s="13" t="s">
        <v>4134</v>
      </c>
      <c r="K2666" t="s">
        <v>4138</v>
      </c>
      <c r="L2666" t="s">
        <v>4680</v>
      </c>
      <c r="M2666" t="s">
        <v>4138</v>
      </c>
    </row>
    <row r="2667" spans="2:13" ht="16" x14ac:dyDescent="0.2">
      <c r="B2667">
        <v>521225</v>
      </c>
      <c r="C2667" s="3">
        <v>0</v>
      </c>
      <c r="D2667">
        <v>0</v>
      </c>
      <c r="E2667">
        <v>0</v>
      </c>
      <c r="F2667">
        <v>0.02</v>
      </c>
      <c r="G2667" s="13" t="s">
        <v>1590</v>
      </c>
      <c r="H2667" t="s">
        <v>4121</v>
      </c>
      <c r="I2667">
        <v>411220</v>
      </c>
      <c r="J2667" s="13" t="s">
        <v>4134</v>
      </c>
      <c r="K2667" t="s">
        <v>4138</v>
      </c>
      <c r="L2667" t="s">
        <v>4680</v>
      </c>
      <c r="M2667" t="s">
        <v>4138</v>
      </c>
    </row>
    <row r="2668" spans="2:13" ht="16" x14ac:dyDescent="0.2">
      <c r="B2668">
        <v>530310</v>
      </c>
      <c r="C2668" s="3">
        <v>0</v>
      </c>
      <c r="D2668">
        <v>0</v>
      </c>
      <c r="E2668">
        <v>0</v>
      </c>
      <c r="F2668">
        <v>0</v>
      </c>
      <c r="G2668" s="13" t="s">
        <v>1593</v>
      </c>
      <c r="H2668" t="s">
        <v>4119</v>
      </c>
      <c r="I2668">
        <v>4111</v>
      </c>
      <c r="J2668" s="13" t="s">
        <v>4134</v>
      </c>
      <c r="K2668" t="s">
        <v>4138</v>
      </c>
      <c r="L2668" t="s">
        <v>4682</v>
      </c>
      <c r="M2668" t="s">
        <v>4138</v>
      </c>
    </row>
    <row r="2669" spans="2:13" ht="16" x14ac:dyDescent="0.2">
      <c r="B2669">
        <v>530390</v>
      </c>
      <c r="C2669" s="3">
        <v>0</v>
      </c>
      <c r="D2669">
        <v>0</v>
      </c>
      <c r="E2669">
        <v>0</v>
      </c>
      <c r="F2669">
        <v>0</v>
      </c>
      <c r="G2669" s="13" t="s">
        <v>1594</v>
      </c>
      <c r="H2669" t="s">
        <v>4121</v>
      </c>
      <c r="I2669">
        <v>4111</v>
      </c>
      <c r="J2669" s="13" t="s">
        <v>4134</v>
      </c>
      <c r="K2669" t="s">
        <v>4138</v>
      </c>
      <c r="L2669" t="s">
        <v>4682</v>
      </c>
      <c r="M2669" t="s">
        <v>4138</v>
      </c>
    </row>
    <row r="2670" spans="2:13" ht="16" x14ac:dyDescent="0.2">
      <c r="B2670">
        <v>530710</v>
      </c>
      <c r="C2670" s="3">
        <v>0</v>
      </c>
      <c r="D2670">
        <v>0.01</v>
      </c>
      <c r="E2670">
        <v>0</v>
      </c>
      <c r="F2670">
        <v>0</v>
      </c>
      <c r="G2670" s="13" t="s">
        <v>1598</v>
      </c>
      <c r="H2670" t="s">
        <v>4120</v>
      </c>
      <c r="I2670">
        <v>411210</v>
      </c>
      <c r="J2670" s="13" t="s">
        <v>4134</v>
      </c>
      <c r="K2670" t="s">
        <v>4138</v>
      </c>
      <c r="L2670" t="s">
        <v>4685</v>
      </c>
      <c r="M2670" t="s">
        <v>4138</v>
      </c>
    </row>
    <row r="2671" spans="2:13" ht="16" x14ac:dyDescent="0.2">
      <c r="B2671">
        <v>530720</v>
      </c>
      <c r="C2671" s="3">
        <v>0</v>
      </c>
      <c r="D2671">
        <v>0</v>
      </c>
      <c r="E2671">
        <v>0</v>
      </c>
      <c r="F2671">
        <v>0</v>
      </c>
      <c r="G2671" s="13" t="s">
        <v>1599</v>
      </c>
      <c r="H2671" t="s">
        <v>4121</v>
      </c>
      <c r="I2671">
        <v>411210</v>
      </c>
      <c r="J2671" s="13" t="s">
        <v>4134</v>
      </c>
      <c r="K2671" t="s">
        <v>4138</v>
      </c>
      <c r="L2671" t="s">
        <v>4685</v>
      </c>
      <c r="M2671" t="s">
        <v>4138</v>
      </c>
    </row>
    <row r="2672" spans="2:13" ht="16" x14ac:dyDescent="0.2">
      <c r="B2672">
        <v>531010</v>
      </c>
      <c r="C2672" s="3">
        <v>0</v>
      </c>
      <c r="D2672">
        <v>0</v>
      </c>
      <c r="E2672">
        <v>0.03</v>
      </c>
      <c r="F2672">
        <v>0</v>
      </c>
      <c r="G2672" s="13" t="s">
        <v>1606</v>
      </c>
      <c r="H2672" t="s">
        <v>4121</v>
      </c>
      <c r="I2672">
        <v>411210</v>
      </c>
      <c r="J2672" s="13" t="s">
        <v>4134</v>
      </c>
      <c r="K2672" t="s">
        <v>4138</v>
      </c>
      <c r="L2672" t="s">
        <v>4688</v>
      </c>
      <c r="M2672" t="s">
        <v>4138</v>
      </c>
    </row>
    <row r="2673" spans="2:13" ht="16" x14ac:dyDescent="0.2">
      <c r="B2673">
        <v>540333</v>
      </c>
      <c r="C2673" s="3">
        <v>0</v>
      </c>
      <c r="D2673">
        <v>0</v>
      </c>
      <c r="E2673">
        <v>0.1</v>
      </c>
      <c r="F2673">
        <v>1.74</v>
      </c>
      <c r="G2673" s="13" t="s">
        <v>1636</v>
      </c>
      <c r="H2673" t="s">
        <v>4121</v>
      </c>
      <c r="I2673">
        <v>411220</v>
      </c>
      <c r="J2673" s="13" t="s">
        <v>4134</v>
      </c>
      <c r="K2673" t="s">
        <v>4138</v>
      </c>
      <c r="L2673" t="s">
        <v>4692</v>
      </c>
      <c r="M2673" t="s">
        <v>4138</v>
      </c>
    </row>
    <row r="2674" spans="2:13" ht="16" x14ac:dyDescent="0.2">
      <c r="B2674">
        <v>550110</v>
      </c>
      <c r="C2674" s="3">
        <v>0</v>
      </c>
      <c r="D2674">
        <v>0</v>
      </c>
      <c r="E2674">
        <v>0</v>
      </c>
      <c r="F2674">
        <v>0</v>
      </c>
      <c r="G2674" s="13" t="s">
        <v>12</v>
      </c>
      <c r="H2674" t="s">
        <v>4121</v>
      </c>
      <c r="I2674">
        <v>411210</v>
      </c>
      <c r="J2674" s="13" t="s">
        <v>4134</v>
      </c>
      <c r="K2674" t="s">
        <v>4138</v>
      </c>
      <c r="L2674" t="s">
        <v>4698</v>
      </c>
      <c r="M2674" t="s">
        <v>4138</v>
      </c>
    </row>
    <row r="2675" spans="2:13" ht="16" x14ac:dyDescent="0.2">
      <c r="B2675">
        <v>550119</v>
      </c>
      <c r="C2675" s="3">
        <v>0</v>
      </c>
      <c r="D2675">
        <v>0.01</v>
      </c>
      <c r="E2675">
        <v>0</v>
      </c>
      <c r="F2675">
        <v>0</v>
      </c>
      <c r="G2675" s="13" t="s">
        <v>1679</v>
      </c>
      <c r="H2675" t="s">
        <v>12</v>
      </c>
      <c r="I2675" t="s">
        <v>12</v>
      </c>
      <c r="J2675" s="13" t="s">
        <v>12</v>
      </c>
      <c r="K2675" t="s">
        <v>12</v>
      </c>
      <c r="L2675" t="s">
        <v>4698</v>
      </c>
      <c r="M2675" t="s">
        <v>4138</v>
      </c>
    </row>
    <row r="2676" spans="2:13" ht="16" x14ac:dyDescent="0.2">
      <c r="B2676">
        <v>550290</v>
      </c>
      <c r="C2676" s="3">
        <v>0</v>
      </c>
      <c r="D2676">
        <v>0.05</v>
      </c>
      <c r="E2676">
        <v>0</v>
      </c>
      <c r="F2676">
        <v>0.11</v>
      </c>
      <c r="G2676" s="13" t="s">
        <v>19</v>
      </c>
      <c r="H2676" t="s">
        <v>12</v>
      </c>
      <c r="I2676">
        <v>411210</v>
      </c>
      <c r="J2676" s="13" t="s">
        <v>4137</v>
      </c>
      <c r="K2676" t="s">
        <v>4138</v>
      </c>
      <c r="L2676" t="s">
        <v>4699</v>
      </c>
      <c r="M2676" t="s">
        <v>4138</v>
      </c>
    </row>
    <row r="2677" spans="2:13" ht="16" x14ac:dyDescent="0.2">
      <c r="B2677">
        <v>550510</v>
      </c>
      <c r="C2677" s="3">
        <v>0</v>
      </c>
      <c r="D2677">
        <v>0</v>
      </c>
      <c r="E2677">
        <v>0</v>
      </c>
      <c r="F2677">
        <v>0.03</v>
      </c>
      <c r="G2677" s="13" t="s">
        <v>1690</v>
      </c>
      <c r="H2677" t="s">
        <v>4119</v>
      </c>
      <c r="I2677">
        <v>4111</v>
      </c>
      <c r="J2677" s="13" t="s">
        <v>4134</v>
      </c>
      <c r="K2677" t="s">
        <v>4138</v>
      </c>
      <c r="L2677" t="s">
        <v>4702</v>
      </c>
      <c r="M2677" t="s">
        <v>4138</v>
      </c>
    </row>
    <row r="2678" spans="2:13" ht="16" x14ac:dyDescent="0.2">
      <c r="B2678">
        <v>550520</v>
      </c>
      <c r="C2678" s="3">
        <v>0</v>
      </c>
      <c r="D2678">
        <v>0</v>
      </c>
      <c r="E2678">
        <v>0.02</v>
      </c>
      <c r="F2678">
        <v>0</v>
      </c>
      <c r="G2678" s="13" t="s">
        <v>12</v>
      </c>
      <c r="H2678" t="s">
        <v>4119</v>
      </c>
      <c r="I2678">
        <v>4111</v>
      </c>
      <c r="J2678" s="13" t="s">
        <v>4134</v>
      </c>
      <c r="K2678" t="s">
        <v>4138</v>
      </c>
      <c r="L2678" t="s">
        <v>4702</v>
      </c>
      <c r="M2678" t="s">
        <v>4138</v>
      </c>
    </row>
    <row r="2679" spans="2:13" ht="16" x14ac:dyDescent="0.2">
      <c r="B2679">
        <v>550630</v>
      </c>
      <c r="C2679" s="3">
        <v>0</v>
      </c>
      <c r="D2679">
        <v>0</v>
      </c>
      <c r="E2679">
        <v>0</v>
      </c>
      <c r="F2679">
        <v>0</v>
      </c>
      <c r="G2679" s="13" t="s">
        <v>1693</v>
      </c>
      <c r="H2679" t="s">
        <v>4121</v>
      </c>
      <c r="I2679">
        <v>411210</v>
      </c>
      <c r="J2679" s="13" t="s">
        <v>4134</v>
      </c>
      <c r="K2679" t="s">
        <v>4138</v>
      </c>
      <c r="L2679" t="s">
        <v>4703</v>
      </c>
      <c r="M2679" t="s">
        <v>4138</v>
      </c>
    </row>
    <row r="2680" spans="2:13" ht="16" x14ac:dyDescent="0.2">
      <c r="B2680">
        <v>550640</v>
      </c>
      <c r="C2680" s="3">
        <v>0</v>
      </c>
      <c r="D2680">
        <v>0</v>
      </c>
      <c r="E2680">
        <v>0</v>
      </c>
      <c r="F2680">
        <v>0</v>
      </c>
      <c r="G2680" s="13" t="s">
        <v>1694</v>
      </c>
      <c r="H2680" t="s">
        <v>12</v>
      </c>
      <c r="I2680">
        <v>411210</v>
      </c>
      <c r="J2680" s="13" t="s">
        <v>4137</v>
      </c>
      <c r="K2680" t="s">
        <v>4138</v>
      </c>
      <c r="L2680" t="s">
        <v>4703</v>
      </c>
      <c r="M2680" t="s">
        <v>4138</v>
      </c>
    </row>
    <row r="2681" spans="2:13" ht="32" x14ac:dyDescent="0.2">
      <c r="B2681">
        <v>550961</v>
      </c>
      <c r="C2681" s="3">
        <v>0</v>
      </c>
      <c r="D2681">
        <v>0</v>
      </c>
      <c r="E2681">
        <v>0</v>
      </c>
      <c r="F2681">
        <v>0</v>
      </c>
      <c r="G2681" s="13" t="s">
        <v>1711</v>
      </c>
      <c r="H2681" t="s">
        <v>4121</v>
      </c>
      <c r="I2681">
        <v>411220</v>
      </c>
      <c r="J2681" s="13" t="s">
        <v>4134</v>
      </c>
      <c r="K2681" t="s">
        <v>4138</v>
      </c>
      <c r="L2681" t="s">
        <v>4706</v>
      </c>
      <c r="M2681" t="s">
        <v>4138</v>
      </c>
    </row>
    <row r="2682" spans="2:13" ht="16" x14ac:dyDescent="0.2">
      <c r="B2682">
        <v>550962</v>
      </c>
      <c r="C2682" s="3">
        <v>0</v>
      </c>
      <c r="D2682">
        <v>0</v>
      </c>
      <c r="E2682">
        <v>0</v>
      </c>
      <c r="F2682">
        <v>0</v>
      </c>
      <c r="G2682" s="13" t="s">
        <v>12</v>
      </c>
      <c r="H2682" t="s">
        <v>4121</v>
      </c>
      <c r="I2682">
        <v>411220</v>
      </c>
      <c r="J2682" s="13" t="s">
        <v>4134</v>
      </c>
      <c r="K2682" t="s">
        <v>4138</v>
      </c>
      <c r="L2682" t="s">
        <v>4706</v>
      </c>
      <c r="M2682" t="s">
        <v>4138</v>
      </c>
    </row>
    <row r="2683" spans="2:13" ht="32" x14ac:dyDescent="0.2">
      <c r="B2683">
        <v>550991</v>
      </c>
      <c r="C2683" s="3">
        <v>0</v>
      </c>
      <c r="D2683">
        <v>0</v>
      </c>
      <c r="E2683">
        <v>0</v>
      </c>
      <c r="F2683">
        <v>0</v>
      </c>
      <c r="G2683" s="13" t="s">
        <v>1713</v>
      </c>
      <c r="H2683" t="s">
        <v>4121</v>
      </c>
      <c r="I2683">
        <v>411220</v>
      </c>
      <c r="J2683" s="13" t="s">
        <v>4134</v>
      </c>
      <c r="K2683" t="s">
        <v>4138</v>
      </c>
      <c r="L2683" t="s">
        <v>4706</v>
      </c>
      <c r="M2683" t="s">
        <v>4138</v>
      </c>
    </row>
    <row r="2684" spans="2:13" ht="16" x14ac:dyDescent="0.2">
      <c r="B2684">
        <v>551020</v>
      </c>
      <c r="C2684" s="3">
        <v>0</v>
      </c>
      <c r="D2684">
        <v>0</v>
      </c>
      <c r="E2684">
        <v>0</v>
      </c>
      <c r="F2684">
        <v>0.11</v>
      </c>
      <c r="G2684" s="13" t="s">
        <v>1718</v>
      </c>
      <c r="H2684" t="s">
        <v>4121</v>
      </c>
      <c r="I2684">
        <v>411220</v>
      </c>
      <c r="J2684" s="13" t="s">
        <v>4134</v>
      </c>
      <c r="K2684" t="s">
        <v>4138</v>
      </c>
      <c r="L2684" t="s">
        <v>4707</v>
      </c>
      <c r="M2684" t="s">
        <v>4138</v>
      </c>
    </row>
    <row r="2685" spans="2:13" ht="32" x14ac:dyDescent="0.2">
      <c r="B2685">
        <v>551412</v>
      </c>
      <c r="C2685" s="3">
        <v>0</v>
      </c>
      <c r="D2685">
        <v>0.08</v>
      </c>
      <c r="E2685">
        <v>0.09</v>
      </c>
      <c r="F2685">
        <v>0.02</v>
      </c>
      <c r="G2685" s="13" t="s">
        <v>1739</v>
      </c>
      <c r="H2685" t="s">
        <v>4121</v>
      </c>
      <c r="I2685">
        <v>411220</v>
      </c>
      <c r="J2685" s="13" t="s">
        <v>4134</v>
      </c>
      <c r="K2685" t="s">
        <v>4138</v>
      </c>
      <c r="L2685" t="s">
        <v>4711</v>
      </c>
      <c r="M2685" t="s">
        <v>4138</v>
      </c>
    </row>
    <row r="2686" spans="2:13" ht="16" x14ac:dyDescent="0.2">
      <c r="B2686">
        <v>551441</v>
      </c>
      <c r="C2686" s="3">
        <v>0</v>
      </c>
      <c r="D2686">
        <v>0.01</v>
      </c>
      <c r="E2686">
        <v>0.05</v>
      </c>
      <c r="F2686">
        <v>0</v>
      </c>
      <c r="G2686" s="13" t="s">
        <v>1745</v>
      </c>
      <c r="H2686" t="s">
        <v>4121</v>
      </c>
      <c r="I2686">
        <v>411220</v>
      </c>
      <c r="J2686" s="13" t="s">
        <v>4134</v>
      </c>
      <c r="K2686" t="s">
        <v>4138</v>
      </c>
      <c r="L2686" t="s">
        <v>4711</v>
      </c>
      <c r="M2686" t="s">
        <v>4138</v>
      </c>
    </row>
    <row r="2687" spans="2:13" ht="16" x14ac:dyDescent="0.2">
      <c r="B2687">
        <v>551449</v>
      </c>
      <c r="C2687" s="3">
        <v>0</v>
      </c>
      <c r="D2687">
        <v>0</v>
      </c>
      <c r="E2687">
        <v>0</v>
      </c>
      <c r="F2687">
        <v>0</v>
      </c>
      <c r="G2687" s="13" t="s">
        <v>1733</v>
      </c>
      <c r="H2687" t="s">
        <v>4121</v>
      </c>
      <c r="I2687">
        <v>411220</v>
      </c>
      <c r="J2687" s="13" t="s">
        <v>4134</v>
      </c>
      <c r="K2687" t="s">
        <v>4138</v>
      </c>
      <c r="L2687" t="s">
        <v>4711</v>
      </c>
      <c r="M2687" t="s">
        <v>4138</v>
      </c>
    </row>
    <row r="2688" spans="2:13" ht="32" x14ac:dyDescent="0.2">
      <c r="B2688">
        <v>551522</v>
      </c>
      <c r="C2688" s="3">
        <v>0</v>
      </c>
      <c r="D2688">
        <v>0.03</v>
      </c>
      <c r="E2688">
        <v>0</v>
      </c>
      <c r="F2688">
        <v>0</v>
      </c>
      <c r="G2688" s="13" t="s">
        <v>1753</v>
      </c>
      <c r="H2688" t="s">
        <v>4121</v>
      </c>
      <c r="I2688">
        <v>411220</v>
      </c>
      <c r="J2688" s="13" t="s">
        <v>4134</v>
      </c>
      <c r="K2688" t="s">
        <v>4138</v>
      </c>
      <c r="L2688" t="s">
        <v>4712</v>
      </c>
      <c r="M2688" t="s">
        <v>4138</v>
      </c>
    </row>
    <row r="2689" spans="2:13" ht="16" x14ac:dyDescent="0.2">
      <c r="B2689">
        <v>560741</v>
      </c>
      <c r="C2689" s="3">
        <v>0</v>
      </c>
      <c r="D2689">
        <v>0</v>
      </c>
      <c r="E2689">
        <v>0</v>
      </c>
      <c r="F2689">
        <v>0.02</v>
      </c>
      <c r="G2689" s="13" t="s">
        <v>1798</v>
      </c>
      <c r="H2689" t="s">
        <v>4120</v>
      </c>
      <c r="I2689">
        <v>411210</v>
      </c>
      <c r="J2689" s="13" t="s">
        <v>4134</v>
      </c>
      <c r="K2689" t="s">
        <v>4138</v>
      </c>
      <c r="L2689" t="s">
        <v>4720</v>
      </c>
      <c r="M2689" t="s">
        <v>4138</v>
      </c>
    </row>
    <row r="2690" spans="2:13" ht="16" x14ac:dyDescent="0.2">
      <c r="B2690">
        <v>580110</v>
      </c>
      <c r="C2690" s="3">
        <v>0</v>
      </c>
      <c r="D2690">
        <v>0</v>
      </c>
      <c r="E2690">
        <v>0</v>
      </c>
      <c r="F2690">
        <v>0</v>
      </c>
      <c r="G2690" s="13" t="s">
        <v>1828</v>
      </c>
      <c r="H2690" t="s">
        <v>4121</v>
      </c>
      <c r="I2690">
        <v>411220</v>
      </c>
      <c r="J2690" s="13" t="s">
        <v>4134</v>
      </c>
      <c r="K2690" t="s">
        <v>4138</v>
      </c>
      <c r="L2690" t="s">
        <v>4728</v>
      </c>
      <c r="M2690" t="s">
        <v>4138</v>
      </c>
    </row>
    <row r="2691" spans="2:13" ht="16" x14ac:dyDescent="0.2">
      <c r="B2691">
        <v>580210</v>
      </c>
      <c r="C2691" s="3">
        <v>0</v>
      </c>
      <c r="D2691">
        <v>0</v>
      </c>
      <c r="E2691">
        <v>0</v>
      </c>
      <c r="F2691">
        <v>0</v>
      </c>
      <c r="G2691" s="13" t="s">
        <v>1836</v>
      </c>
      <c r="H2691" t="s">
        <v>12</v>
      </c>
      <c r="I2691" t="s">
        <v>12</v>
      </c>
      <c r="J2691" s="13" t="s">
        <v>12</v>
      </c>
      <c r="K2691" t="s">
        <v>12</v>
      </c>
      <c r="L2691" t="s">
        <v>4729</v>
      </c>
      <c r="M2691" t="s">
        <v>4138</v>
      </c>
    </row>
    <row r="2692" spans="2:13" ht="16" x14ac:dyDescent="0.2">
      <c r="B2692">
        <v>580219</v>
      </c>
      <c r="C2692" s="3">
        <v>0</v>
      </c>
      <c r="D2692">
        <v>0</v>
      </c>
      <c r="E2692">
        <v>0</v>
      </c>
      <c r="F2692">
        <v>0</v>
      </c>
      <c r="G2692" s="13" t="s">
        <v>12</v>
      </c>
      <c r="H2692" t="s">
        <v>4121</v>
      </c>
      <c r="I2692">
        <v>411220</v>
      </c>
      <c r="J2692" s="13" t="s">
        <v>4134</v>
      </c>
      <c r="K2692" t="s">
        <v>4138</v>
      </c>
      <c r="L2692" t="s">
        <v>4729</v>
      </c>
      <c r="M2692" t="s">
        <v>4138</v>
      </c>
    </row>
    <row r="2693" spans="2:13" ht="16" x14ac:dyDescent="0.2">
      <c r="B2693">
        <v>580230</v>
      </c>
      <c r="C2693" s="3">
        <v>0</v>
      </c>
      <c r="D2693">
        <v>0.05</v>
      </c>
      <c r="E2693">
        <v>0.01</v>
      </c>
      <c r="F2693">
        <v>0.01</v>
      </c>
      <c r="G2693" s="13" t="s">
        <v>1838</v>
      </c>
      <c r="H2693" t="s">
        <v>4121</v>
      </c>
      <c r="I2693">
        <v>411220</v>
      </c>
      <c r="J2693" s="13" t="s">
        <v>4134</v>
      </c>
      <c r="K2693" t="s">
        <v>4138</v>
      </c>
      <c r="L2693" t="s">
        <v>4729</v>
      </c>
      <c r="M2693" t="s">
        <v>4138</v>
      </c>
    </row>
    <row r="2694" spans="2:13" ht="16" x14ac:dyDescent="0.2">
      <c r="B2694">
        <v>600310</v>
      </c>
      <c r="C2694" s="3">
        <v>0</v>
      </c>
      <c r="D2694">
        <v>0</v>
      </c>
      <c r="E2694">
        <v>0</v>
      </c>
      <c r="F2694">
        <v>0</v>
      </c>
      <c r="G2694" s="13" t="s">
        <v>1893</v>
      </c>
      <c r="H2694" t="s">
        <v>12</v>
      </c>
      <c r="I2694">
        <v>411220</v>
      </c>
      <c r="J2694" s="13" t="s">
        <v>4134</v>
      </c>
      <c r="K2694" t="s">
        <v>4138</v>
      </c>
      <c r="L2694" t="s">
        <v>4752</v>
      </c>
      <c r="M2694" t="s">
        <v>4138</v>
      </c>
    </row>
    <row r="2695" spans="2:13" ht="16" x14ac:dyDescent="0.2">
      <c r="B2695">
        <v>600340</v>
      </c>
      <c r="C2695" s="3">
        <v>0</v>
      </c>
      <c r="D2695">
        <v>0.02</v>
      </c>
      <c r="E2695">
        <v>0.01</v>
      </c>
      <c r="F2695">
        <v>0</v>
      </c>
      <c r="G2695" s="13" t="s">
        <v>1896</v>
      </c>
      <c r="H2695" t="s">
        <v>12</v>
      </c>
      <c r="I2695">
        <v>411220</v>
      </c>
      <c r="J2695" s="13" t="s">
        <v>4134</v>
      </c>
      <c r="K2695" t="s">
        <v>4138</v>
      </c>
      <c r="L2695" t="s">
        <v>4752</v>
      </c>
      <c r="M2695" t="s">
        <v>4138</v>
      </c>
    </row>
    <row r="2696" spans="2:13" ht="16" x14ac:dyDescent="0.2">
      <c r="B2696">
        <v>600521</v>
      </c>
      <c r="C2696" s="3">
        <v>0</v>
      </c>
      <c r="D2696">
        <v>0</v>
      </c>
      <c r="E2696">
        <v>0</v>
      </c>
      <c r="F2696">
        <v>7.0000000000000007E-2</v>
      </c>
      <c r="G2696" s="13" t="s">
        <v>1900</v>
      </c>
      <c r="H2696" t="s">
        <v>12</v>
      </c>
      <c r="I2696">
        <v>411220</v>
      </c>
      <c r="J2696" s="13" t="s">
        <v>4134</v>
      </c>
      <c r="K2696" t="s">
        <v>4138</v>
      </c>
      <c r="L2696" t="s">
        <v>4754</v>
      </c>
      <c r="M2696" t="s">
        <v>4138</v>
      </c>
    </row>
    <row r="2697" spans="2:13" ht="16" x14ac:dyDescent="0.2">
      <c r="B2697">
        <v>600523</v>
      </c>
      <c r="C2697" s="3">
        <v>0</v>
      </c>
      <c r="D2697">
        <v>0.25</v>
      </c>
      <c r="E2697">
        <v>0.03</v>
      </c>
      <c r="F2697">
        <v>0.03</v>
      </c>
      <c r="G2697" s="13" t="s">
        <v>1902</v>
      </c>
      <c r="H2697" t="s">
        <v>12</v>
      </c>
      <c r="I2697">
        <v>411220</v>
      </c>
      <c r="J2697" s="13" t="s">
        <v>4134</v>
      </c>
      <c r="K2697" t="s">
        <v>4138</v>
      </c>
      <c r="L2697" t="s">
        <v>4754</v>
      </c>
      <c r="M2697" t="s">
        <v>4138</v>
      </c>
    </row>
    <row r="2698" spans="2:13" ht="16" x14ac:dyDescent="0.2">
      <c r="B2698">
        <v>600541</v>
      </c>
      <c r="C2698" s="3">
        <v>0</v>
      </c>
      <c r="D2698">
        <v>0</v>
      </c>
      <c r="E2698">
        <v>0.26</v>
      </c>
      <c r="F2698">
        <v>0</v>
      </c>
      <c r="G2698" s="13" t="s">
        <v>1909</v>
      </c>
      <c r="H2698" t="s">
        <v>12</v>
      </c>
      <c r="I2698">
        <v>411220</v>
      </c>
      <c r="J2698" s="13" t="s">
        <v>4134</v>
      </c>
      <c r="K2698" t="s">
        <v>4138</v>
      </c>
      <c r="L2698" t="s">
        <v>4754</v>
      </c>
      <c r="M2698" t="s">
        <v>4138</v>
      </c>
    </row>
    <row r="2699" spans="2:13" ht="16" x14ac:dyDescent="0.2">
      <c r="B2699">
        <v>600543</v>
      </c>
      <c r="C2699" s="3">
        <v>0</v>
      </c>
      <c r="D2699">
        <v>0.1</v>
      </c>
      <c r="E2699">
        <v>0.13</v>
      </c>
      <c r="F2699">
        <v>0.11</v>
      </c>
      <c r="G2699" s="13" t="s">
        <v>1911</v>
      </c>
      <c r="H2699" t="s">
        <v>12</v>
      </c>
      <c r="I2699">
        <v>411220</v>
      </c>
      <c r="J2699" s="13" t="s">
        <v>4134</v>
      </c>
      <c r="K2699" t="s">
        <v>4138</v>
      </c>
      <c r="L2699" t="s">
        <v>4754</v>
      </c>
      <c r="M2699" t="s">
        <v>4138</v>
      </c>
    </row>
    <row r="2700" spans="2:13" ht="32" x14ac:dyDescent="0.2">
      <c r="B2700">
        <v>681011</v>
      </c>
      <c r="C2700" s="3">
        <v>0</v>
      </c>
      <c r="D2700">
        <v>0.12</v>
      </c>
      <c r="E2700">
        <v>0.21</v>
      </c>
      <c r="F2700">
        <v>0.37</v>
      </c>
      <c r="G2700" s="13" t="s">
        <v>2225</v>
      </c>
      <c r="H2700" t="s">
        <v>4120</v>
      </c>
      <c r="I2700">
        <v>311220</v>
      </c>
      <c r="J2700" s="13" t="s">
        <v>4126</v>
      </c>
      <c r="K2700" t="s">
        <v>4138</v>
      </c>
      <c r="L2700" t="s">
        <v>4828</v>
      </c>
      <c r="M2700" t="s">
        <v>4138</v>
      </c>
    </row>
    <row r="2701" spans="2:13" ht="32" x14ac:dyDescent="0.2">
      <c r="B2701">
        <v>681181</v>
      </c>
      <c r="C2701" s="3">
        <v>0</v>
      </c>
      <c r="D2701">
        <v>0</v>
      </c>
      <c r="E2701">
        <v>0</v>
      </c>
      <c r="F2701">
        <v>0</v>
      </c>
      <c r="G2701" s="13" t="s">
        <v>2230</v>
      </c>
      <c r="H2701" t="s">
        <v>12</v>
      </c>
      <c r="I2701">
        <v>311220</v>
      </c>
      <c r="J2701" s="13" t="s">
        <v>4126</v>
      </c>
      <c r="K2701" t="s">
        <v>4138</v>
      </c>
      <c r="L2701" t="s">
        <v>4829</v>
      </c>
      <c r="M2701" t="s">
        <v>4138</v>
      </c>
    </row>
    <row r="2702" spans="2:13" ht="16" x14ac:dyDescent="0.2">
      <c r="B2702">
        <v>681280</v>
      </c>
      <c r="C2702" s="3">
        <v>0</v>
      </c>
      <c r="D2702">
        <v>0</v>
      </c>
      <c r="E2702">
        <v>0</v>
      </c>
      <c r="F2702">
        <v>0</v>
      </c>
      <c r="G2702" s="13" t="s">
        <v>2232</v>
      </c>
      <c r="H2702" t="s">
        <v>12</v>
      </c>
      <c r="I2702">
        <v>411220</v>
      </c>
      <c r="J2702" s="13" t="s">
        <v>4134</v>
      </c>
      <c r="K2702" t="s">
        <v>4138</v>
      </c>
      <c r="L2702" t="s">
        <v>4830</v>
      </c>
      <c r="M2702" t="s">
        <v>4138</v>
      </c>
    </row>
    <row r="2703" spans="2:13" ht="32" x14ac:dyDescent="0.2">
      <c r="B2703">
        <v>681292</v>
      </c>
      <c r="C2703" s="3">
        <v>0</v>
      </c>
      <c r="D2703">
        <v>0</v>
      </c>
      <c r="E2703">
        <v>0.1</v>
      </c>
      <c r="F2703">
        <v>0.1</v>
      </c>
      <c r="G2703" s="13" t="s">
        <v>12</v>
      </c>
      <c r="H2703" t="s">
        <v>12</v>
      </c>
      <c r="I2703">
        <v>311220</v>
      </c>
      <c r="J2703" s="13" t="s">
        <v>4126</v>
      </c>
      <c r="K2703" t="s">
        <v>4138</v>
      </c>
      <c r="L2703" t="s">
        <v>4830</v>
      </c>
      <c r="M2703" t="s">
        <v>4138</v>
      </c>
    </row>
    <row r="2704" spans="2:13" ht="32" x14ac:dyDescent="0.2">
      <c r="B2704">
        <v>681293</v>
      </c>
      <c r="C2704" s="3">
        <v>0</v>
      </c>
      <c r="D2704">
        <v>0</v>
      </c>
      <c r="E2704">
        <v>0.22</v>
      </c>
      <c r="F2704">
        <v>0.18</v>
      </c>
      <c r="G2704" s="13" t="s">
        <v>12</v>
      </c>
      <c r="H2704" t="s">
        <v>12</v>
      </c>
      <c r="I2704">
        <v>311220</v>
      </c>
      <c r="J2704" s="13" t="s">
        <v>4126</v>
      </c>
      <c r="K2704" t="s">
        <v>4138</v>
      </c>
      <c r="L2704" t="s">
        <v>4830</v>
      </c>
      <c r="M2704" t="s">
        <v>4138</v>
      </c>
    </row>
    <row r="2705" spans="2:13" ht="32" x14ac:dyDescent="0.2">
      <c r="B2705">
        <v>681510</v>
      </c>
      <c r="C2705" s="3">
        <v>0</v>
      </c>
      <c r="D2705">
        <v>0</v>
      </c>
      <c r="E2705">
        <v>36.56</v>
      </c>
      <c r="F2705">
        <v>15.74</v>
      </c>
      <c r="G2705" s="13" t="s">
        <v>12</v>
      </c>
      <c r="H2705" t="s">
        <v>4120</v>
      </c>
      <c r="I2705">
        <v>311220</v>
      </c>
      <c r="J2705" s="13" t="s">
        <v>4126</v>
      </c>
      <c r="K2705" t="s">
        <v>4138</v>
      </c>
      <c r="L2705" t="s">
        <v>4833</v>
      </c>
      <c r="M2705" t="s">
        <v>4138</v>
      </c>
    </row>
    <row r="2706" spans="2:13" ht="32" x14ac:dyDescent="0.2">
      <c r="B2706">
        <v>701931</v>
      </c>
      <c r="C2706" s="3">
        <v>0</v>
      </c>
      <c r="D2706">
        <v>0</v>
      </c>
      <c r="E2706">
        <v>8.41</v>
      </c>
      <c r="F2706">
        <v>5.6</v>
      </c>
      <c r="G2706" s="13" t="s">
        <v>12</v>
      </c>
      <c r="H2706" t="s">
        <v>4120</v>
      </c>
      <c r="I2706">
        <v>311210</v>
      </c>
      <c r="J2706" s="13" t="s">
        <v>4126</v>
      </c>
      <c r="K2706" t="s">
        <v>4138</v>
      </c>
      <c r="L2706" t="s">
        <v>4863</v>
      </c>
      <c r="M2706" t="s">
        <v>4138</v>
      </c>
    </row>
    <row r="2707" spans="2:13" ht="32" x14ac:dyDescent="0.2">
      <c r="B2707">
        <v>701932</v>
      </c>
      <c r="C2707" s="3">
        <v>0</v>
      </c>
      <c r="D2707">
        <v>0</v>
      </c>
      <c r="E2707">
        <v>0.51</v>
      </c>
      <c r="F2707">
        <v>0.28000000000000003</v>
      </c>
      <c r="G2707" s="13" t="s">
        <v>12</v>
      </c>
      <c r="H2707" t="s">
        <v>4120</v>
      </c>
      <c r="I2707">
        <v>311210</v>
      </c>
      <c r="J2707" s="13" t="s">
        <v>4126</v>
      </c>
      <c r="K2707" t="s">
        <v>4138</v>
      </c>
      <c r="L2707" t="s">
        <v>4863</v>
      </c>
      <c r="M2707" t="s">
        <v>4138</v>
      </c>
    </row>
    <row r="2708" spans="2:13" ht="32" x14ac:dyDescent="0.2">
      <c r="B2708">
        <v>701939</v>
      </c>
      <c r="C2708" s="3">
        <v>0</v>
      </c>
      <c r="D2708">
        <v>0</v>
      </c>
      <c r="E2708">
        <v>13.54</v>
      </c>
      <c r="F2708">
        <v>4.55</v>
      </c>
      <c r="G2708" s="13" t="s">
        <v>12</v>
      </c>
      <c r="H2708" t="s">
        <v>4120</v>
      </c>
      <c r="I2708">
        <v>311210</v>
      </c>
      <c r="J2708" s="13" t="s">
        <v>4126</v>
      </c>
      <c r="K2708" t="s">
        <v>4138</v>
      </c>
      <c r="L2708" t="s">
        <v>4863</v>
      </c>
      <c r="M2708" t="s">
        <v>4138</v>
      </c>
    </row>
    <row r="2709" spans="2:13" ht="32" x14ac:dyDescent="0.2">
      <c r="B2709">
        <v>701940</v>
      </c>
      <c r="C2709" s="3">
        <v>0</v>
      </c>
      <c r="D2709">
        <v>0</v>
      </c>
      <c r="E2709">
        <v>14.6</v>
      </c>
      <c r="F2709">
        <v>12.22</v>
      </c>
      <c r="G2709" s="13" t="s">
        <v>12</v>
      </c>
      <c r="H2709" t="s">
        <v>12</v>
      </c>
      <c r="I2709">
        <v>311210</v>
      </c>
      <c r="J2709" s="13" t="s">
        <v>4126</v>
      </c>
      <c r="K2709" t="s">
        <v>4138</v>
      </c>
      <c r="L2709" t="s">
        <v>4863</v>
      </c>
      <c r="M2709" t="s">
        <v>4138</v>
      </c>
    </row>
    <row r="2710" spans="2:13" ht="32" x14ac:dyDescent="0.2">
      <c r="B2710">
        <v>701951</v>
      </c>
      <c r="C2710" s="3">
        <v>0</v>
      </c>
      <c r="D2710">
        <v>0</v>
      </c>
      <c r="E2710">
        <v>0.28000000000000003</v>
      </c>
      <c r="F2710">
        <v>0.5</v>
      </c>
      <c r="G2710" s="13" t="s">
        <v>12</v>
      </c>
      <c r="H2710" t="s">
        <v>12</v>
      </c>
      <c r="I2710">
        <v>311210</v>
      </c>
      <c r="J2710" s="13" t="s">
        <v>4126</v>
      </c>
      <c r="K2710" t="s">
        <v>4138</v>
      </c>
      <c r="L2710" t="s">
        <v>4863</v>
      </c>
      <c r="M2710" t="s">
        <v>4138</v>
      </c>
    </row>
    <row r="2711" spans="2:13" ht="32" x14ac:dyDescent="0.2">
      <c r="B2711">
        <v>701952</v>
      </c>
      <c r="C2711" s="3">
        <v>0</v>
      </c>
      <c r="D2711">
        <v>0</v>
      </c>
      <c r="E2711">
        <v>1.63</v>
      </c>
      <c r="F2711">
        <v>1.88</v>
      </c>
      <c r="G2711" s="13" t="s">
        <v>12</v>
      </c>
      <c r="H2711" t="s">
        <v>12</v>
      </c>
      <c r="I2711">
        <v>311210</v>
      </c>
      <c r="J2711" s="13" t="s">
        <v>4126</v>
      </c>
      <c r="K2711" t="s">
        <v>4138</v>
      </c>
      <c r="L2711" t="s">
        <v>4863</v>
      </c>
      <c r="M2711" t="s">
        <v>4138</v>
      </c>
    </row>
    <row r="2712" spans="2:13" ht="32" x14ac:dyDescent="0.2">
      <c r="B2712">
        <v>701959</v>
      </c>
      <c r="C2712" s="3">
        <v>0</v>
      </c>
      <c r="D2712">
        <v>0</v>
      </c>
      <c r="E2712">
        <v>18.7</v>
      </c>
      <c r="F2712">
        <v>13.34</v>
      </c>
      <c r="G2712" s="13" t="s">
        <v>12</v>
      </c>
      <c r="H2712" t="s">
        <v>12</v>
      </c>
      <c r="I2712">
        <v>311210</v>
      </c>
      <c r="J2712" s="13" t="s">
        <v>4126</v>
      </c>
      <c r="K2712" t="s">
        <v>4138</v>
      </c>
      <c r="L2712" t="s">
        <v>4863</v>
      </c>
      <c r="M2712" t="s">
        <v>4138</v>
      </c>
    </row>
    <row r="2713" spans="2:13" ht="16" x14ac:dyDescent="0.2">
      <c r="B2713">
        <v>710420</v>
      </c>
      <c r="C2713" s="3">
        <v>0</v>
      </c>
      <c r="D2713">
        <v>0</v>
      </c>
      <c r="E2713">
        <v>5.33</v>
      </c>
      <c r="F2713">
        <v>3.25</v>
      </c>
      <c r="G2713" s="13" t="s">
        <v>12</v>
      </c>
      <c r="H2713" t="s">
        <v>4121</v>
      </c>
      <c r="I2713">
        <v>411210</v>
      </c>
      <c r="J2713" s="13" t="s">
        <v>4134</v>
      </c>
      <c r="K2713" t="s">
        <v>4138</v>
      </c>
      <c r="L2713" t="s">
        <v>4183</v>
      </c>
      <c r="M2713" t="s">
        <v>4138</v>
      </c>
    </row>
    <row r="2714" spans="2:13" ht="16" x14ac:dyDescent="0.2">
      <c r="B2714">
        <v>710700</v>
      </c>
      <c r="C2714" s="3">
        <v>0</v>
      </c>
      <c r="D2714">
        <v>0</v>
      </c>
      <c r="E2714">
        <v>0.13</v>
      </c>
      <c r="F2714">
        <v>0</v>
      </c>
      <c r="G2714" s="13" t="s">
        <v>2354</v>
      </c>
      <c r="H2714" t="s">
        <v>4121</v>
      </c>
      <c r="I2714">
        <v>411210</v>
      </c>
      <c r="J2714" s="13" t="s">
        <v>4134</v>
      </c>
      <c r="K2714" t="s">
        <v>4138</v>
      </c>
      <c r="L2714" t="s">
        <v>4867</v>
      </c>
      <c r="M2714" t="s">
        <v>4138</v>
      </c>
    </row>
    <row r="2715" spans="2:13" ht="16" x14ac:dyDescent="0.2">
      <c r="B2715">
        <v>711011</v>
      </c>
      <c r="C2715" s="3">
        <v>0</v>
      </c>
      <c r="D2715">
        <v>0.01</v>
      </c>
      <c r="E2715">
        <v>0</v>
      </c>
      <c r="F2715">
        <v>0</v>
      </c>
      <c r="G2715" s="13" t="s">
        <v>2356</v>
      </c>
      <c r="H2715" t="s">
        <v>4121</v>
      </c>
      <c r="I2715">
        <v>411210</v>
      </c>
      <c r="J2715" s="13" t="s">
        <v>4134</v>
      </c>
      <c r="K2715" t="s">
        <v>4138</v>
      </c>
      <c r="L2715" t="s">
        <v>4868</v>
      </c>
      <c r="M2715" t="s">
        <v>4138</v>
      </c>
    </row>
    <row r="2716" spans="2:13" ht="16" x14ac:dyDescent="0.2">
      <c r="B2716">
        <v>711041</v>
      </c>
      <c r="C2716" s="3">
        <v>0</v>
      </c>
      <c r="D2716">
        <v>0.04</v>
      </c>
      <c r="E2716">
        <v>0</v>
      </c>
      <c r="F2716">
        <v>0</v>
      </c>
      <c r="G2716" s="13" t="s">
        <v>2359</v>
      </c>
      <c r="H2716" t="s">
        <v>4121</v>
      </c>
      <c r="I2716">
        <v>411210</v>
      </c>
      <c r="J2716" s="13" t="s">
        <v>4134</v>
      </c>
      <c r="K2716" t="s">
        <v>4138</v>
      </c>
      <c r="L2716" t="s">
        <v>4868</v>
      </c>
      <c r="M2716" t="s">
        <v>4138</v>
      </c>
    </row>
    <row r="2717" spans="2:13" ht="32" x14ac:dyDescent="0.2">
      <c r="B2717">
        <v>720110</v>
      </c>
      <c r="C2717" s="3">
        <v>0</v>
      </c>
      <c r="D2717">
        <v>10.5</v>
      </c>
      <c r="E2717">
        <v>0</v>
      </c>
      <c r="F2717">
        <v>0</v>
      </c>
      <c r="G2717" s="13" t="s">
        <v>2377</v>
      </c>
      <c r="H2717" t="s">
        <v>4121</v>
      </c>
      <c r="I2717">
        <v>511210</v>
      </c>
      <c r="J2717" s="13" t="s">
        <v>4135</v>
      </c>
      <c r="K2717" t="s">
        <v>4138</v>
      </c>
      <c r="L2717" t="s">
        <v>4876</v>
      </c>
      <c r="M2717" t="s">
        <v>4138</v>
      </c>
    </row>
    <row r="2718" spans="2:13" ht="32" x14ac:dyDescent="0.2">
      <c r="B2718">
        <v>720915</v>
      </c>
      <c r="C2718" s="3">
        <v>0</v>
      </c>
      <c r="D2718">
        <v>0.01</v>
      </c>
      <c r="E2718">
        <v>0</v>
      </c>
      <c r="F2718">
        <v>0</v>
      </c>
      <c r="G2718" s="13" t="s">
        <v>2422</v>
      </c>
      <c r="H2718" t="s">
        <v>12</v>
      </c>
      <c r="I2718">
        <v>511210</v>
      </c>
      <c r="J2718" s="13" t="s">
        <v>4135</v>
      </c>
      <c r="K2718" t="s">
        <v>4138</v>
      </c>
      <c r="L2718" t="s">
        <v>4884</v>
      </c>
      <c r="M2718" t="s">
        <v>4138</v>
      </c>
    </row>
    <row r="2719" spans="2:13" ht="32" x14ac:dyDescent="0.2">
      <c r="B2719">
        <v>720927</v>
      </c>
      <c r="C2719" s="3">
        <v>0</v>
      </c>
      <c r="D2719">
        <v>0</v>
      </c>
      <c r="E2719">
        <v>0</v>
      </c>
      <c r="F2719">
        <v>0</v>
      </c>
      <c r="G2719" s="13" t="s">
        <v>2428</v>
      </c>
      <c r="H2719" t="s">
        <v>12</v>
      </c>
      <c r="I2719">
        <v>511210</v>
      </c>
      <c r="J2719" s="13" t="s">
        <v>4135</v>
      </c>
      <c r="K2719" t="s">
        <v>4138</v>
      </c>
      <c r="L2719" t="s">
        <v>4884</v>
      </c>
      <c r="M2719" t="s">
        <v>4138</v>
      </c>
    </row>
    <row r="2720" spans="2:13" ht="32" x14ac:dyDescent="0.2">
      <c r="B2720">
        <v>720928</v>
      </c>
      <c r="C2720" s="3">
        <v>0</v>
      </c>
      <c r="D2720">
        <v>0</v>
      </c>
      <c r="E2720">
        <v>0</v>
      </c>
      <c r="F2720">
        <v>0.02</v>
      </c>
      <c r="G2720" s="13" t="s">
        <v>2429</v>
      </c>
      <c r="H2720" t="s">
        <v>12</v>
      </c>
      <c r="I2720">
        <v>511210</v>
      </c>
      <c r="J2720" s="13" t="s">
        <v>4135</v>
      </c>
      <c r="K2720" t="s">
        <v>4138</v>
      </c>
      <c r="L2720" t="s">
        <v>4884</v>
      </c>
      <c r="M2720" t="s">
        <v>4138</v>
      </c>
    </row>
    <row r="2721" spans="2:13" ht="32" x14ac:dyDescent="0.2">
      <c r="B2721">
        <v>721113</v>
      </c>
      <c r="C2721" s="3">
        <v>0</v>
      </c>
      <c r="D2721">
        <v>0</v>
      </c>
      <c r="E2721">
        <v>0</v>
      </c>
      <c r="F2721">
        <v>0</v>
      </c>
      <c r="G2721" s="13" t="s">
        <v>12</v>
      </c>
      <c r="H2721" t="s">
        <v>12</v>
      </c>
      <c r="I2721">
        <v>511210</v>
      </c>
      <c r="J2721" s="13" t="s">
        <v>4135</v>
      </c>
      <c r="K2721" t="s">
        <v>4138</v>
      </c>
      <c r="L2721" t="s">
        <v>4886</v>
      </c>
      <c r="M2721" t="s">
        <v>4138</v>
      </c>
    </row>
    <row r="2722" spans="2:13" ht="32" x14ac:dyDescent="0.2">
      <c r="B2722">
        <v>721310</v>
      </c>
      <c r="C2722" s="3">
        <v>0</v>
      </c>
      <c r="D2722">
        <v>0</v>
      </c>
      <c r="E2722">
        <v>0</v>
      </c>
      <c r="F2722">
        <v>0</v>
      </c>
      <c r="G2722" s="13" t="s">
        <v>2452</v>
      </c>
      <c r="H2722" t="s">
        <v>4121</v>
      </c>
      <c r="I2722">
        <v>511210</v>
      </c>
      <c r="J2722" s="13" t="s">
        <v>4135</v>
      </c>
      <c r="K2722" t="s">
        <v>4138</v>
      </c>
      <c r="L2722" t="s">
        <v>4888</v>
      </c>
      <c r="M2722" t="s">
        <v>4138</v>
      </c>
    </row>
    <row r="2723" spans="2:13" ht="32" x14ac:dyDescent="0.2">
      <c r="B2723">
        <v>721320</v>
      </c>
      <c r="C2723" s="3">
        <v>0</v>
      </c>
      <c r="D2723">
        <v>0</v>
      </c>
      <c r="E2723">
        <v>0</v>
      </c>
      <c r="F2723">
        <v>0</v>
      </c>
      <c r="G2723" s="13" t="s">
        <v>2453</v>
      </c>
      <c r="H2723" t="s">
        <v>4121</v>
      </c>
      <c r="I2723">
        <v>511210</v>
      </c>
      <c r="J2723" s="13" t="s">
        <v>4135</v>
      </c>
      <c r="K2723" t="s">
        <v>4138</v>
      </c>
      <c r="L2723" t="s">
        <v>4888</v>
      </c>
      <c r="M2723" t="s">
        <v>4138</v>
      </c>
    </row>
    <row r="2724" spans="2:13" ht="32" x14ac:dyDescent="0.2">
      <c r="B2724">
        <v>721420</v>
      </c>
      <c r="C2724" s="3">
        <v>0</v>
      </c>
      <c r="D2724">
        <v>0</v>
      </c>
      <c r="E2724">
        <v>0</v>
      </c>
      <c r="F2724">
        <v>0</v>
      </c>
      <c r="G2724" s="13" t="s">
        <v>2457</v>
      </c>
      <c r="H2724" t="s">
        <v>4121</v>
      </c>
      <c r="I2724">
        <v>511210</v>
      </c>
      <c r="J2724" s="13" t="s">
        <v>4135</v>
      </c>
      <c r="K2724" t="s">
        <v>4138</v>
      </c>
      <c r="L2724" t="s">
        <v>4889</v>
      </c>
      <c r="M2724" t="s">
        <v>4138</v>
      </c>
    </row>
    <row r="2725" spans="2:13" ht="32" x14ac:dyDescent="0.2">
      <c r="B2725">
        <v>721430</v>
      </c>
      <c r="C2725" s="3">
        <v>0</v>
      </c>
      <c r="D2725">
        <v>0</v>
      </c>
      <c r="E2725">
        <v>0</v>
      </c>
      <c r="F2725">
        <v>0</v>
      </c>
      <c r="G2725" s="13" t="s">
        <v>12</v>
      </c>
      <c r="H2725" t="s">
        <v>4121</v>
      </c>
      <c r="I2725">
        <v>511210</v>
      </c>
      <c r="J2725" s="13" t="s">
        <v>4135</v>
      </c>
      <c r="K2725" t="s">
        <v>4138</v>
      </c>
      <c r="L2725" t="s">
        <v>4889</v>
      </c>
      <c r="M2725" t="s">
        <v>4138</v>
      </c>
    </row>
    <row r="2726" spans="2:13" ht="32" x14ac:dyDescent="0.2">
      <c r="B2726">
        <v>721491</v>
      </c>
      <c r="C2726" s="3">
        <v>0</v>
      </c>
      <c r="D2726">
        <v>0</v>
      </c>
      <c r="E2726">
        <v>0</v>
      </c>
      <c r="F2726">
        <v>0</v>
      </c>
      <c r="G2726" s="13" t="s">
        <v>2458</v>
      </c>
      <c r="H2726" t="s">
        <v>12</v>
      </c>
      <c r="I2726">
        <v>511210</v>
      </c>
      <c r="J2726" s="13" t="s">
        <v>4135</v>
      </c>
      <c r="K2726" t="s">
        <v>4138</v>
      </c>
      <c r="L2726" t="s">
        <v>4889</v>
      </c>
      <c r="M2726" t="s">
        <v>4138</v>
      </c>
    </row>
    <row r="2727" spans="2:13" ht="32" x14ac:dyDescent="0.2">
      <c r="B2727">
        <v>721610</v>
      </c>
      <c r="C2727" s="3">
        <v>0</v>
      </c>
      <c r="D2727">
        <v>0</v>
      </c>
      <c r="E2727">
        <v>0</v>
      </c>
      <c r="F2727">
        <v>0</v>
      </c>
      <c r="G2727" s="13" t="s">
        <v>2463</v>
      </c>
      <c r="H2727" t="s">
        <v>4121</v>
      </c>
      <c r="I2727">
        <v>511210</v>
      </c>
      <c r="J2727" s="13" t="s">
        <v>4135</v>
      </c>
      <c r="K2727" t="s">
        <v>4138</v>
      </c>
      <c r="L2727" t="s">
        <v>4891</v>
      </c>
      <c r="M2727" t="s">
        <v>4138</v>
      </c>
    </row>
    <row r="2728" spans="2:13" ht="32" x14ac:dyDescent="0.2">
      <c r="B2728">
        <v>721640</v>
      </c>
      <c r="C2728" s="3">
        <v>0</v>
      </c>
      <c r="D2728">
        <v>0</v>
      </c>
      <c r="E2728">
        <v>0</v>
      </c>
      <c r="F2728">
        <v>0</v>
      </c>
      <c r="G2728" s="13" t="s">
        <v>2469</v>
      </c>
      <c r="H2728" t="s">
        <v>4121</v>
      </c>
      <c r="I2728">
        <v>511210</v>
      </c>
      <c r="J2728" s="13" t="s">
        <v>4135</v>
      </c>
      <c r="K2728" t="s">
        <v>4138</v>
      </c>
      <c r="L2728" t="s">
        <v>4891</v>
      </c>
      <c r="M2728" t="s">
        <v>4138</v>
      </c>
    </row>
    <row r="2729" spans="2:13" ht="32" x14ac:dyDescent="0.2">
      <c r="B2729">
        <v>722591</v>
      </c>
      <c r="C2729" s="3">
        <v>0</v>
      </c>
      <c r="D2729">
        <v>0</v>
      </c>
      <c r="E2729">
        <v>0.04</v>
      </c>
      <c r="F2729">
        <v>0.02</v>
      </c>
      <c r="G2729" s="13" t="s">
        <v>12</v>
      </c>
      <c r="H2729" t="s">
        <v>12</v>
      </c>
      <c r="I2729">
        <v>511210</v>
      </c>
      <c r="J2729" s="13" t="s">
        <v>4135</v>
      </c>
      <c r="K2729" t="s">
        <v>4138</v>
      </c>
      <c r="L2729" t="s">
        <v>4900</v>
      </c>
      <c r="M2729" t="s">
        <v>4138</v>
      </c>
    </row>
    <row r="2730" spans="2:13" ht="32" x14ac:dyDescent="0.2">
      <c r="B2730">
        <v>722720</v>
      </c>
      <c r="C2730" s="3">
        <v>0</v>
      </c>
      <c r="D2730">
        <v>0</v>
      </c>
      <c r="E2730">
        <v>0.02</v>
      </c>
      <c r="F2730">
        <v>0.89</v>
      </c>
      <c r="G2730" s="13" t="s">
        <v>2521</v>
      </c>
      <c r="H2730" t="s">
        <v>4121</v>
      </c>
      <c r="I2730">
        <v>511210</v>
      </c>
      <c r="J2730" s="13" t="s">
        <v>4135</v>
      </c>
      <c r="K2730" t="s">
        <v>4138</v>
      </c>
      <c r="L2730" t="s">
        <v>4902</v>
      </c>
      <c r="M2730" t="s">
        <v>4138</v>
      </c>
    </row>
    <row r="2731" spans="2:13" ht="32" x14ac:dyDescent="0.2">
      <c r="B2731">
        <v>730422</v>
      </c>
      <c r="C2731" s="3">
        <v>0</v>
      </c>
      <c r="D2731">
        <v>0.38</v>
      </c>
      <c r="E2731">
        <v>0.16</v>
      </c>
      <c r="F2731">
        <v>0</v>
      </c>
      <c r="G2731" s="13" t="s">
        <v>2538</v>
      </c>
      <c r="H2731" t="s">
        <v>12</v>
      </c>
      <c r="I2731">
        <v>311220</v>
      </c>
      <c r="J2731" s="13" t="s">
        <v>4126</v>
      </c>
      <c r="K2731" t="s">
        <v>4138</v>
      </c>
      <c r="L2731" t="s">
        <v>4908</v>
      </c>
      <c r="M2731" t="s">
        <v>4138</v>
      </c>
    </row>
    <row r="2732" spans="2:13" ht="32" x14ac:dyDescent="0.2">
      <c r="B2732">
        <v>740100</v>
      </c>
      <c r="C2732" s="3">
        <v>0</v>
      </c>
      <c r="D2732">
        <v>0.01</v>
      </c>
      <c r="E2732">
        <v>0</v>
      </c>
      <c r="F2732">
        <v>0</v>
      </c>
      <c r="G2732" s="13" t="s">
        <v>2649</v>
      </c>
      <c r="H2732" t="s">
        <v>12</v>
      </c>
      <c r="I2732">
        <v>311210</v>
      </c>
      <c r="J2732" s="13" t="s">
        <v>4126</v>
      </c>
      <c r="K2732" t="s">
        <v>4138</v>
      </c>
      <c r="L2732" t="s">
        <v>4931</v>
      </c>
      <c r="M2732" t="s">
        <v>4138</v>
      </c>
    </row>
    <row r="2733" spans="2:13" ht="32" x14ac:dyDescent="0.2">
      <c r="B2733">
        <v>740312</v>
      </c>
      <c r="C2733" s="3">
        <v>0</v>
      </c>
      <c r="D2733">
        <v>0</v>
      </c>
      <c r="E2733">
        <v>0</v>
      </c>
      <c r="F2733">
        <v>0</v>
      </c>
      <c r="G2733" s="13" t="s">
        <v>2652</v>
      </c>
      <c r="H2733" t="s">
        <v>4121</v>
      </c>
      <c r="I2733">
        <v>311210</v>
      </c>
      <c r="J2733" s="13" t="s">
        <v>4126</v>
      </c>
      <c r="K2733" t="s">
        <v>4138</v>
      </c>
      <c r="L2733" t="s">
        <v>4933</v>
      </c>
      <c r="M2733" t="s">
        <v>4138</v>
      </c>
    </row>
    <row r="2734" spans="2:13" ht="32" x14ac:dyDescent="0.2">
      <c r="B2734">
        <v>740319</v>
      </c>
      <c r="C2734" s="3">
        <v>0</v>
      </c>
      <c r="D2734">
        <v>2.0099999999999998</v>
      </c>
      <c r="E2734">
        <v>1.97</v>
      </c>
      <c r="F2734">
        <v>0.32</v>
      </c>
      <c r="G2734" s="13" t="s">
        <v>2654</v>
      </c>
      <c r="H2734" t="s">
        <v>4121</v>
      </c>
      <c r="I2734">
        <v>311210</v>
      </c>
      <c r="J2734" s="13" t="s">
        <v>4126</v>
      </c>
      <c r="K2734" t="s">
        <v>4138</v>
      </c>
      <c r="L2734" t="s">
        <v>4933</v>
      </c>
      <c r="M2734" t="s">
        <v>4138</v>
      </c>
    </row>
    <row r="2735" spans="2:13" ht="32" x14ac:dyDescent="0.2">
      <c r="B2735">
        <v>741910</v>
      </c>
      <c r="C2735" s="3">
        <v>0</v>
      </c>
      <c r="D2735">
        <v>0</v>
      </c>
      <c r="E2735">
        <v>0.77</v>
      </c>
      <c r="F2735">
        <v>0.1</v>
      </c>
      <c r="G2735" s="13" t="s">
        <v>12</v>
      </c>
      <c r="H2735" t="s">
        <v>4120</v>
      </c>
      <c r="I2735">
        <v>311220</v>
      </c>
      <c r="J2735" s="13" t="s">
        <v>4126</v>
      </c>
      <c r="K2735" t="s">
        <v>4138</v>
      </c>
      <c r="L2735" t="s">
        <v>4946</v>
      </c>
      <c r="M2735" t="s">
        <v>4138</v>
      </c>
    </row>
    <row r="2736" spans="2:13" ht="32" x14ac:dyDescent="0.2">
      <c r="B2736">
        <v>741991</v>
      </c>
      <c r="C2736" s="3">
        <v>0</v>
      </c>
      <c r="D2736">
        <v>0</v>
      </c>
      <c r="E2736">
        <v>0.1</v>
      </c>
      <c r="F2736">
        <v>0.03</v>
      </c>
      <c r="G2736" s="13" t="s">
        <v>12</v>
      </c>
      <c r="H2736" t="s">
        <v>4120</v>
      </c>
      <c r="I2736">
        <v>311220</v>
      </c>
      <c r="J2736" s="13" t="s">
        <v>4126</v>
      </c>
      <c r="K2736" t="s">
        <v>4138</v>
      </c>
      <c r="L2736" t="s">
        <v>4946</v>
      </c>
      <c r="M2736" t="s">
        <v>4138</v>
      </c>
    </row>
    <row r="2737" spans="2:13" ht="32" x14ac:dyDescent="0.2">
      <c r="B2737">
        <v>741999</v>
      </c>
      <c r="C2737" s="3">
        <v>0</v>
      </c>
      <c r="D2737">
        <v>0</v>
      </c>
      <c r="E2737">
        <v>16.440000000000001</v>
      </c>
      <c r="F2737">
        <v>8.94</v>
      </c>
      <c r="G2737" s="13" t="s">
        <v>12</v>
      </c>
      <c r="H2737" t="s">
        <v>4120</v>
      </c>
      <c r="I2737">
        <v>311220</v>
      </c>
      <c r="J2737" s="13" t="s">
        <v>4126</v>
      </c>
      <c r="K2737" t="s">
        <v>4138</v>
      </c>
      <c r="L2737" t="s">
        <v>4946</v>
      </c>
      <c r="M2737" t="s">
        <v>4138</v>
      </c>
    </row>
    <row r="2738" spans="2:13" ht="32" x14ac:dyDescent="0.2">
      <c r="B2738">
        <v>750110</v>
      </c>
      <c r="C2738" s="3">
        <v>0</v>
      </c>
      <c r="D2738">
        <v>0</v>
      </c>
      <c r="E2738">
        <v>0</v>
      </c>
      <c r="F2738">
        <v>0</v>
      </c>
      <c r="G2738" s="13" t="s">
        <v>2696</v>
      </c>
      <c r="H2738" t="s">
        <v>4121</v>
      </c>
      <c r="I2738">
        <v>311210</v>
      </c>
      <c r="J2738" s="13" t="s">
        <v>4126</v>
      </c>
      <c r="K2738" t="s">
        <v>4138</v>
      </c>
      <c r="L2738" t="s">
        <v>4947</v>
      </c>
      <c r="M2738" t="s">
        <v>4138</v>
      </c>
    </row>
    <row r="2739" spans="2:13" ht="32" x14ac:dyDescent="0.2">
      <c r="B2739">
        <v>750120</v>
      </c>
      <c r="C2739" s="3">
        <v>0</v>
      </c>
      <c r="D2739">
        <v>0</v>
      </c>
      <c r="E2739">
        <v>0.02</v>
      </c>
      <c r="F2739">
        <v>0</v>
      </c>
      <c r="G2739" s="13" t="s">
        <v>2697</v>
      </c>
      <c r="H2739" t="s">
        <v>4121</v>
      </c>
      <c r="I2739">
        <v>311210</v>
      </c>
      <c r="J2739" s="13" t="s">
        <v>4126</v>
      </c>
      <c r="K2739" t="s">
        <v>4138</v>
      </c>
      <c r="L2739" t="s">
        <v>4947</v>
      </c>
      <c r="M2739" t="s">
        <v>4138</v>
      </c>
    </row>
    <row r="2740" spans="2:13" ht="32" x14ac:dyDescent="0.2">
      <c r="B2740">
        <v>761410</v>
      </c>
      <c r="C2740" s="3">
        <v>0</v>
      </c>
      <c r="D2740">
        <v>0</v>
      </c>
      <c r="E2740">
        <v>0.01</v>
      </c>
      <c r="F2740">
        <v>0.04</v>
      </c>
      <c r="G2740" s="13" t="s">
        <v>12</v>
      </c>
      <c r="H2740" t="s">
        <v>4121</v>
      </c>
      <c r="I2740">
        <v>311210</v>
      </c>
      <c r="J2740" s="13" t="s">
        <v>4126</v>
      </c>
      <c r="K2740" t="s">
        <v>4138</v>
      </c>
      <c r="L2740" t="s">
        <v>4967</v>
      </c>
      <c r="M2740" t="s">
        <v>4138</v>
      </c>
    </row>
    <row r="2741" spans="2:13" ht="32" x14ac:dyDescent="0.2">
      <c r="B2741">
        <v>780110</v>
      </c>
      <c r="C2741" s="3">
        <v>0</v>
      </c>
      <c r="D2741">
        <v>0</v>
      </c>
      <c r="E2741">
        <v>0.01</v>
      </c>
      <c r="F2741">
        <v>0.19</v>
      </c>
      <c r="G2741" s="13" t="s">
        <v>2745</v>
      </c>
      <c r="H2741" t="s">
        <v>4121</v>
      </c>
      <c r="I2741">
        <v>311210</v>
      </c>
      <c r="J2741" s="13" t="s">
        <v>4126</v>
      </c>
      <c r="K2741" t="s">
        <v>4138</v>
      </c>
      <c r="L2741" t="s">
        <v>4970</v>
      </c>
      <c r="M2741" t="s">
        <v>4138</v>
      </c>
    </row>
    <row r="2742" spans="2:13" ht="32" x14ac:dyDescent="0.2">
      <c r="B2742">
        <v>780200</v>
      </c>
      <c r="C2742" s="3">
        <v>0</v>
      </c>
      <c r="D2742">
        <v>0</v>
      </c>
      <c r="E2742">
        <v>0</v>
      </c>
      <c r="F2742">
        <v>0</v>
      </c>
      <c r="G2742" s="13" t="s">
        <v>2747</v>
      </c>
      <c r="H2742" t="s">
        <v>4119</v>
      </c>
      <c r="I2742">
        <v>3111</v>
      </c>
      <c r="J2742" s="13" t="s">
        <v>4126</v>
      </c>
      <c r="K2742" t="s">
        <v>4138</v>
      </c>
      <c r="L2742" t="s">
        <v>4971</v>
      </c>
      <c r="M2742" t="s">
        <v>4138</v>
      </c>
    </row>
    <row r="2743" spans="2:13" ht="32" x14ac:dyDescent="0.2">
      <c r="B2743">
        <v>780419</v>
      </c>
      <c r="C2743" s="3">
        <v>0</v>
      </c>
      <c r="D2743">
        <v>0</v>
      </c>
      <c r="E2743">
        <v>0</v>
      </c>
      <c r="F2743">
        <v>0.23</v>
      </c>
      <c r="G2743" s="13" t="s">
        <v>2749</v>
      </c>
      <c r="H2743" t="s">
        <v>4121</v>
      </c>
      <c r="I2743">
        <v>311210</v>
      </c>
      <c r="J2743" s="13" t="s">
        <v>4126</v>
      </c>
      <c r="K2743" t="s">
        <v>4138</v>
      </c>
      <c r="L2743" t="s">
        <v>4972</v>
      </c>
      <c r="M2743" t="s">
        <v>4138</v>
      </c>
    </row>
    <row r="2744" spans="2:13" ht="32" x14ac:dyDescent="0.2">
      <c r="B2744">
        <v>780420</v>
      </c>
      <c r="C2744" s="3">
        <v>0</v>
      </c>
      <c r="D2744">
        <v>0</v>
      </c>
      <c r="E2744">
        <v>0</v>
      </c>
      <c r="F2744">
        <v>0.01</v>
      </c>
      <c r="G2744" s="13" t="s">
        <v>2750</v>
      </c>
      <c r="H2744" t="s">
        <v>4121</v>
      </c>
      <c r="I2744">
        <v>311210</v>
      </c>
      <c r="J2744" s="13" t="s">
        <v>4126</v>
      </c>
      <c r="K2744" t="s">
        <v>4138</v>
      </c>
      <c r="L2744" t="s">
        <v>4972</v>
      </c>
      <c r="M2744" t="s">
        <v>4138</v>
      </c>
    </row>
    <row r="2745" spans="2:13" ht="32" x14ac:dyDescent="0.2">
      <c r="B2745">
        <v>790390</v>
      </c>
      <c r="C2745" s="3">
        <v>0</v>
      </c>
      <c r="D2745">
        <v>0</v>
      </c>
      <c r="E2745">
        <v>0</v>
      </c>
      <c r="F2745">
        <v>0</v>
      </c>
      <c r="G2745" s="13" t="s">
        <v>2755</v>
      </c>
      <c r="H2745" t="s">
        <v>4121</v>
      </c>
      <c r="I2745">
        <v>311210</v>
      </c>
      <c r="J2745" s="13" t="s">
        <v>4126</v>
      </c>
      <c r="K2745" t="s">
        <v>4138</v>
      </c>
      <c r="L2745" t="s">
        <v>4975</v>
      </c>
      <c r="M2745" t="s">
        <v>4138</v>
      </c>
    </row>
    <row r="2746" spans="2:13" ht="32" x14ac:dyDescent="0.2">
      <c r="B2746">
        <v>800120</v>
      </c>
      <c r="C2746" s="3">
        <v>0</v>
      </c>
      <c r="D2746">
        <v>0</v>
      </c>
      <c r="E2746">
        <v>0</v>
      </c>
      <c r="F2746">
        <v>0.01</v>
      </c>
      <c r="G2746" s="13" t="s">
        <v>12</v>
      </c>
      <c r="H2746" t="s">
        <v>4121</v>
      </c>
      <c r="I2746">
        <v>311210</v>
      </c>
      <c r="J2746" s="13" t="s">
        <v>4126</v>
      </c>
      <c r="K2746" t="s">
        <v>4138</v>
      </c>
      <c r="L2746" t="s">
        <v>4979</v>
      </c>
      <c r="M2746" t="s">
        <v>4138</v>
      </c>
    </row>
    <row r="2747" spans="2:13" ht="32" x14ac:dyDescent="0.2">
      <c r="B2747">
        <v>810390</v>
      </c>
      <c r="C2747" s="3">
        <v>0</v>
      </c>
      <c r="D2747">
        <v>0</v>
      </c>
      <c r="E2747">
        <v>0.57999999999999996</v>
      </c>
      <c r="F2747">
        <v>0.11</v>
      </c>
      <c r="G2747" s="13" t="s">
        <v>12</v>
      </c>
      <c r="H2747" t="s">
        <v>4120</v>
      </c>
      <c r="I2747">
        <v>311210</v>
      </c>
      <c r="J2747" s="13" t="s">
        <v>4126</v>
      </c>
      <c r="K2747" t="s">
        <v>4138</v>
      </c>
      <c r="L2747" t="s">
        <v>4984</v>
      </c>
      <c r="M2747" t="s">
        <v>4138</v>
      </c>
    </row>
    <row r="2748" spans="2:13" ht="16" x14ac:dyDescent="0.2">
      <c r="B2748">
        <v>810391</v>
      </c>
      <c r="C2748" s="3">
        <v>0</v>
      </c>
      <c r="D2748">
        <v>0</v>
      </c>
      <c r="E2748">
        <v>0</v>
      </c>
      <c r="F2748">
        <v>0</v>
      </c>
      <c r="G2748" s="13" t="s">
        <v>2772</v>
      </c>
      <c r="H2748" t="s">
        <v>12</v>
      </c>
      <c r="I2748" t="s">
        <v>12</v>
      </c>
      <c r="J2748" s="13" t="s">
        <v>12</v>
      </c>
      <c r="K2748" t="s">
        <v>12</v>
      </c>
      <c r="L2748" t="s">
        <v>4984</v>
      </c>
      <c r="M2748" t="s">
        <v>4138</v>
      </c>
    </row>
    <row r="2749" spans="2:13" ht="32" x14ac:dyDescent="0.2">
      <c r="B2749">
        <v>810420</v>
      </c>
      <c r="C2749" s="3">
        <v>0</v>
      </c>
      <c r="D2749">
        <v>0</v>
      </c>
      <c r="E2749">
        <v>0</v>
      </c>
      <c r="F2749">
        <v>0</v>
      </c>
      <c r="G2749" s="13" t="s">
        <v>2775</v>
      </c>
      <c r="H2749" t="s">
        <v>4119</v>
      </c>
      <c r="I2749">
        <v>3111</v>
      </c>
      <c r="J2749" s="13" t="s">
        <v>4126</v>
      </c>
      <c r="K2749" t="s">
        <v>4138</v>
      </c>
      <c r="L2749" t="s">
        <v>4985</v>
      </c>
      <c r="M2749" t="s">
        <v>4138</v>
      </c>
    </row>
    <row r="2750" spans="2:13" ht="32" x14ac:dyDescent="0.2">
      <c r="B2750">
        <v>810600</v>
      </c>
      <c r="C2750" s="3">
        <v>0</v>
      </c>
      <c r="D2750">
        <v>0</v>
      </c>
      <c r="E2750">
        <v>2.16</v>
      </c>
      <c r="F2750">
        <v>1.59</v>
      </c>
      <c r="G2750" s="13" t="s">
        <v>12</v>
      </c>
      <c r="H2750" t="s">
        <v>4119</v>
      </c>
      <c r="I2750">
        <v>311210</v>
      </c>
      <c r="J2750" s="13" t="s">
        <v>4126</v>
      </c>
      <c r="K2750" t="s">
        <v>4138</v>
      </c>
      <c r="L2750" t="s">
        <v>4987</v>
      </c>
      <c r="M2750" t="s">
        <v>4138</v>
      </c>
    </row>
    <row r="2751" spans="2:13" ht="32" x14ac:dyDescent="0.2">
      <c r="B2751">
        <v>810720</v>
      </c>
      <c r="C2751" s="3">
        <v>0</v>
      </c>
      <c r="D2751">
        <v>0</v>
      </c>
      <c r="E2751">
        <v>0.95</v>
      </c>
      <c r="F2751">
        <v>4.6900000000000004</v>
      </c>
      <c r="G2751" s="13" t="s">
        <v>12</v>
      </c>
      <c r="H2751" t="s">
        <v>12</v>
      </c>
      <c r="I2751">
        <v>311210</v>
      </c>
      <c r="J2751" s="13" t="s">
        <v>4126</v>
      </c>
      <c r="K2751" t="s">
        <v>4138</v>
      </c>
      <c r="L2751" t="s">
        <v>4988</v>
      </c>
      <c r="M2751" t="s">
        <v>4138</v>
      </c>
    </row>
    <row r="2752" spans="2:13" ht="32" x14ac:dyDescent="0.2">
      <c r="B2752">
        <v>810790</v>
      </c>
      <c r="C2752" s="3">
        <v>0</v>
      </c>
      <c r="D2752">
        <v>0</v>
      </c>
      <c r="E2752">
        <v>7.0000000000000007E-2</v>
      </c>
      <c r="F2752">
        <v>0.21</v>
      </c>
      <c r="G2752" s="13" t="s">
        <v>12</v>
      </c>
      <c r="H2752" t="s">
        <v>4121</v>
      </c>
      <c r="I2752">
        <v>311210</v>
      </c>
      <c r="J2752" s="13" t="s">
        <v>4126</v>
      </c>
      <c r="K2752" t="s">
        <v>4138</v>
      </c>
      <c r="L2752" t="s">
        <v>4988</v>
      </c>
      <c r="M2752" t="s">
        <v>4138</v>
      </c>
    </row>
    <row r="2753" spans="2:13" ht="32" x14ac:dyDescent="0.2">
      <c r="B2753">
        <v>810830</v>
      </c>
      <c r="C2753" s="3">
        <v>0</v>
      </c>
      <c r="D2753">
        <v>1.38</v>
      </c>
      <c r="E2753">
        <v>0</v>
      </c>
      <c r="F2753">
        <v>0</v>
      </c>
      <c r="G2753" s="13" t="s">
        <v>2782</v>
      </c>
      <c r="H2753" t="s">
        <v>12</v>
      </c>
      <c r="I2753">
        <v>3111</v>
      </c>
      <c r="J2753" s="13" t="s">
        <v>4126</v>
      </c>
      <c r="K2753" t="s">
        <v>4138</v>
      </c>
      <c r="L2753" t="s">
        <v>4989</v>
      </c>
      <c r="M2753" t="s">
        <v>4138</v>
      </c>
    </row>
    <row r="2754" spans="2:13" ht="32" x14ac:dyDescent="0.2">
      <c r="B2754">
        <v>811090</v>
      </c>
      <c r="C2754" s="3">
        <v>0</v>
      </c>
      <c r="D2754">
        <v>0</v>
      </c>
      <c r="E2754">
        <v>0</v>
      </c>
      <c r="F2754">
        <v>0</v>
      </c>
      <c r="G2754" s="13" t="s">
        <v>2785</v>
      </c>
      <c r="H2754" t="s">
        <v>12</v>
      </c>
      <c r="I2754">
        <v>311210</v>
      </c>
      <c r="J2754" s="13" t="s">
        <v>4126</v>
      </c>
      <c r="K2754" t="s">
        <v>4138</v>
      </c>
      <c r="L2754" t="s">
        <v>4991</v>
      </c>
      <c r="M2754" t="s">
        <v>4138</v>
      </c>
    </row>
    <row r="2755" spans="2:13" ht="32" x14ac:dyDescent="0.2">
      <c r="B2755">
        <v>811219</v>
      </c>
      <c r="C2755" s="3">
        <v>0</v>
      </c>
      <c r="D2755">
        <v>0.01</v>
      </c>
      <c r="E2755">
        <v>0</v>
      </c>
      <c r="F2755">
        <v>0</v>
      </c>
      <c r="G2755" s="13" t="s">
        <v>2787</v>
      </c>
      <c r="H2755" t="s">
        <v>4120</v>
      </c>
      <c r="I2755">
        <v>311210</v>
      </c>
      <c r="J2755" s="13" t="s">
        <v>4126</v>
      </c>
      <c r="K2755" t="s">
        <v>4138</v>
      </c>
      <c r="L2755" t="s">
        <v>4203</v>
      </c>
      <c r="M2755" t="s">
        <v>4138</v>
      </c>
    </row>
    <row r="2756" spans="2:13" ht="32" x14ac:dyDescent="0.2">
      <c r="B2756">
        <v>811259</v>
      </c>
      <c r="C2756" s="3">
        <v>0</v>
      </c>
      <c r="D2756">
        <v>0</v>
      </c>
      <c r="E2756">
        <v>0.08</v>
      </c>
      <c r="F2756">
        <v>0</v>
      </c>
      <c r="G2756" s="13" t="s">
        <v>12</v>
      </c>
      <c r="H2756" t="s">
        <v>12</v>
      </c>
      <c r="I2756">
        <v>311210</v>
      </c>
      <c r="J2756" s="13" t="s">
        <v>4126</v>
      </c>
      <c r="K2756" t="s">
        <v>4138</v>
      </c>
      <c r="L2756" t="s">
        <v>4203</v>
      </c>
      <c r="M2756" t="s">
        <v>4138</v>
      </c>
    </row>
    <row r="2757" spans="2:13" ht="16" x14ac:dyDescent="0.2">
      <c r="B2757">
        <v>811261</v>
      </c>
      <c r="C2757" s="3">
        <v>0</v>
      </c>
      <c r="D2757">
        <v>0</v>
      </c>
      <c r="E2757">
        <v>0</v>
      </c>
      <c r="F2757">
        <v>0</v>
      </c>
      <c r="G2757" s="13" t="s">
        <v>2790</v>
      </c>
      <c r="H2757" t="s">
        <v>12</v>
      </c>
      <c r="I2757" t="s">
        <v>12</v>
      </c>
      <c r="J2757" s="13" t="s">
        <v>12</v>
      </c>
      <c r="K2757" t="s">
        <v>12</v>
      </c>
      <c r="L2757" t="s">
        <v>4203</v>
      </c>
      <c r="M2757" t="s">
        <v>4138</v>
      </c>
    </row>
    <row r="2758" spans="2:13" ht="32" x14ac:dyDescent="0.2">
      <c r="B2758">
        <v>811292</v>
      </c>
      <c r="C2758" s="3">
        <v>0</v>
      </c>
      <c r="D2758">
        <v>0</v>
      </c>
      <c r="E2758">
        <v>0.02</v>
      </c>
      <c r="F2758">
        <v>0</v>
      </c>
      <c r="G2758" s="13" t="s">
        <v>12</v>
      </c>
      <c r="H2758" t="s">
        <v>12</v>
      </c>
      <c r="I2758">
        <v>311210</v>
      </c>
      <c r="J2758" s="13" t="s">
        <v>4126</v>
      </c>
      <c r="K2758" t="s">
        <v>4138</v>
      </c>
      <c r="L2758" t="s">
        <v>4203</v>
      </c>
      <c r="M2758" t="s">
        <v>4138</v>
      </c>
    </row>
    <row r="2759" spans="2:13" ht="32" x14ac:dyDescent="0.2">
      <c r="B2759">
        <v>840140</v>
      </c>
      <c r="C2759" s="3">
        <v>0</v>
      </c>
      <c r="D2759">
        <v>0</v>
      </c>
      <c r="E2759">
        <v>0</v>
      </c>
      <c r="F2759">
        <v>0</v>
      </c>
      <c r="G2759" s="13" t="s">
        <v>12</v>
      </c>
      <c r="H2759" t="s">
        <v>4122</v>
      </c>
      <c r="I2759">
        <v>211210</v>
      </c>
      <c r="J2759" s="13" t="s">
        <v>4127</v>
      </c>
      <c r="K2759" t="s">
        <v>4138</v>
      </c>
      <c r="L2759" t="s">
        <v>5019</v>
      </c>
      <c r="M2759" t="s">
        <v>4138</v>
      </c>
    </row>
    <row r="2760" spans="2:13" ht="32" x14ac:dyDescent="0.2">
      <c r="B2760">
        <v>840390</v>
      </c>
      <c r="C2760" s="3">
        <v>0</v>
      </c>
      <c r="D2760">
        <v>0</v>
      </c>
      <c r="E2760">
        <v>0.02</v>
      </c>
      <c r="F2760">
        <v>0.03</v>
      </c>
      <c r="G2760" s="13" t="s">
        <v>2896</v>
      </c>
      <c r="H2760" t="s">
        <v>4122</v>
      </c>
      <c r="I2760">
        <v>211210</v>
      </c>
      <c r="J2760" s="13" t="s">
        <v>4127</v>
      </c>
      <c r="K2760" t="s">
        <v>4138</v>
      </c>
      <c r="L2760" t="s">
        <v>5021</v>
      </c>
      <c r="M2760" t="s">
        <v>4138</v>
      </c>
    </row>
    <row r="2761" spans="2:13" ht="32" x14ac:dyDescent="0.2">
      <c r="B2761">
        <v>840710</v>
      </c>
      <c r="C2761" s="3">
        <v>0</v>
      </c>
      <c r="D2761">
        <v>0.02</v>
      </c>
      <c r="E2761">
        <v>0</v>
      </c>
      <c r="F2761">
        <v>0</v>
      </c>
      <c r="G2761" s="13" t="s">
        <v>2906</v>
      </c>
      <c r="H2761" t="s">
        <v>4122</v>
      </c>
      <c r="I2761">
        <v>511220</v>
      </c>
      <c r="J2761" s="13" t="s">
        <v>4135</v>
      </c>
      <c r="K2761" t="s">
        <v>4138</v>
      </c>
      <c r="L2761" t="s">
        <v>5025</v>
      </c>
      <c r="M2761" t="s">
        <v>4138</v>
      </c>
    </row>
    <row r="2762" spans="2:13" ht="32" x14ac:dyDescent="0.2">
      <c r="B2762">
        <v>840729</v>
      </c>
      <c r="C2762" s="3">
        <v>0</v>
      </c>
      <c r="D2762">
        <v>0</v>
      </c>
      <c r="E2762">
        <v>0</v>
      </c>
      <c r="F2762">
        <v>0</v>
      </c>
      <c r="G2762" s="13" t="s">
        <v>2908</v>
      </c>
      <c r="H2762" t="s">
        <v>4122</v>
      </c>
      <c r="I2762">
        <v>511220</v>
      </c>
      <c r="J2762" s="13" t="s">
        <v>4135</v>
      </c>
      <c r="K2762" t="s">
        <v>4138</v>
      </c>
      <c r="L2762" t="s">
        <v>5025</v>
      </c>
      <c r="M2762" t="s">
        <v>4138</v>
      </c>
    </row>
    <row r="2763" spans="2:13" ht="32" x14ac:dyDescent="0.2">
      <c r="B2763">
        <v>840731</v>
      </c>
      <c r="C2763" s="3">
        <v>0</v>
      </c>
      <c r="D2763">
        <v>0</v>
      </c>
      <c r="E2763">
        <v>0</v>
      </c>
      <c r="F2763">
        <v>2.0499999999999998</v>
      </c>
      <c r="G2763" s="13" t="s">
        <v>12</v>
      </c>
      <c r="H2763" t="s">
        <v>4122</v>
      </c>
      <c r="I2763">
        <v>511220</v>
      </c>
      <c r="J2763" s="13" t="s">
        <v>4135</v>
      </c>
      <c r="K2763" t="s">
        <v>4138</v>
      </c>
      <c r="L2763" t="s">
        <v>5025</v>
      </c>
      <c r="M2763" t="s">
        <v>4138</v>
      </c>
    </row>
    <row r="2764" spans="2:13" ht="32" x14ac:dyDescent="0.2">
      <c r="B2764">
        <v>851770</v>
      </c>
      <c r="C2764" s="3">
        <v>0</v>
      </c>
      <c r="D2764">
        <v>0</v>
      </c>
      <c r="E2764">
        <v>4084.97</v>
      </c>
      <c r="F2764">
        <v>3358.59</v>
      </c>
      <c r="G2764" s="13" t="s">
        <v>12</v>
      </c>
      <c r="H2764" t="s">
        <v>12</v>
      </c>
      <c r="I2764">
        <v>611220</v>
      </c>
      <c r="J2764" s="13" t="s">
        <v>4131</v>
      </c>
      <c r="K2764" t="s">
        <v>4138</v>
      </c>
      <c r="L2764" t="s">
        <v>5121</v>
      </c>
      <c r="M2764" t="s">
        <v>4138</v>
      </c>
    </row>
    <row r="2765" spans="2:13" ht="32" x14ac:dyDescent="0.2">
      <c r="B2765">
        <v>852210</v>
      </c>
      <c r="C2765" s="3">
        <v>0</v>
      </c>
      <c r="D2765">
        <v>0</v>
      </c>
      <c r="E2765">
        <v>0</v>
      </c>
      <c r="F2765">
        <v>0</v>
      </c>
      <c r="G2765" s="13" t="s">
        <v>3528</v>
      </c>
      <c r="H2765" t="s">
        <v>4122</v>
      </c>
      <c r="I2765">
        <v>611220</v>
      </c>
      <c r="J2765" s="13" t="s">
        <v>4131</v>
      </c>
      <c r="K2765" t="s">
        <v>4138</v>
      </c>
      <c r="L2765" t="s">
        <v>5125</v>
      </c>
      <c r="M2765" t="s">
        <v>4138</v>
      </c>
    </row>
    <row r="2766" spans="2:13" ht="32" x14ac:dyDescent="0.2">
      <c r="B2766">
        <v>854011</v>
      </c>
      <c r="C2766" s="3">
        <v>0</v>
      </c>
      <c r="D2766">
        <v>0</v>
      </c>
      <c r="E2766">
        <v>0</v>
      </c>
      <c r="F2766">
        <v>0</v>
      </c>
      <c r="G2766" s="13" t="s">
        <v>3622</v>
      </c>
      <c r="H2766" t="s">
        <v>4122</v>
      </c>
      <c r="I2766">
        <v>611220</v>
      </c>
      <c r="J2766" s="13" t="s">
        <v>4131</v>
      </c>
      <c r="K2766" t="s">
        <v>4138</v>
      </c>
      <c r="L2766" t="s">
        <v>5143</v>
      </c>
      <c r="M2766" t="s">
        <v>4138</v>
      </c>
    </row>
    <row r="2767" spans="2:13" ht="32" x14ac:dyDescent="0.2">
      <c r="B2767">
        <v>854091</v>
      </c>
      <c r="C2767" s="3">
        <v>0</v>
      </c>
      <c r="D2767">
        <v>0</v>
      </c>
      <c r="E2767">
        <v>0</v>
      </c>
      <c r="F2767">
        <v>0</v>
      </c>
      <c r="G2767" s="13" t="s">
        <v>3630</v>
      </c>
      <c r="H2767" t="s">
        <v>4122</v>
      </c>
      <c r="I2767">
        <v>611220</v>
      </c>
      <c r="J2767" s="13" t="s">
        <v>4131</v>
      </c>
      <c r="K2767" t="s">
        <v>4138</v>
      </c>
      <c r="L2767" t="s">
        <v>5143</v>
      </c>
      <c r="M2767" t="s">
        <v>4138</v>
      </c>
    </row>
    <row r="2768" spans="2:13" ht="32" x14ac:dyDescent="0.2">
      <c r="B2768">
        <v>854140</v>
      </c>
      <c r="C2768" s="3">
        <v>0</v>
      </c>
      <c r="D2768">
        <v>0</v>
      </c>
      <c r="E2768">
        <v>5875.28</v>
      </c>
      <c r="F2768">
        <v>1785.21</v>
      </c>
      <c r="G2768" s="13" t="s">
        <v>12</v>
      </c>
      <c r="H2768" t="s">
        <v>4122</v>
      </c>
      <c r="I2768">
        <v>611220</v>
      </c>
      <c r="J2768" s="13" t="s">
        <v>4131</v>
      </c>
      <c r="K2768" t="s">
        <v>4138</v>
      </c>
      <c r="L2768" t="s">
        <v>5144</v>
      </c>
      <c r="M2768" t="s">
        <v>4138</v>
      </c>
    </row>
    <row r="2769" spans="2:13" ht="32" x14ac:dyDescent="0.2">
      <c r="B2769">
        <v>854150</v>
      </c>
      <c r="C2769" s="3">
        <v>0</v>
      </c>
      <c r="D2769">
        <v>0</v>
      </c>
      <c r="E2769">
        <v>68.430000000000007</v>
      </c>
      <c r="F2769">
        <v>4.83</v>
      </c>
      <c r="G2769" s="13" t="s">
        <v>12</v>
      </c>
      <c r="H2769" t="s">
        <v>4122</v>
      </c>
      <c r="I2769">
        <v>611220</v>
      </c>
      <c r="J2769" s="13" t="s">
        <v>4131</v>
      </c>
      <c r="K2769" t="s">
        <v>4138</v>
      </c>
      <c r="L2769" t="s">
        <v>5144</v>
      </c>
      <c r="M2769" t="s">
        <v>4138</v>
      </c>
    </row>
    <row r="2770" spans="2:13" ht="32" x14ac:dyDescent="0.2">
      <c r="B2770">
        <v>854810</v>
      </c>
      <c r="C2770" s="3">
        <v>0</v>
      </c>
      <c r="D2770">
        <v>0</v>
      </c>
      <c r="E2770">
        <v>0</v>
      </c>
      <c r="F2770">
        <v>0.01</v>
      </c>
      <c r="G2770" s="13" t="s">
        <v>12</v>
      </c>
      <c r="H2770" t="s">
        <v>12</v>
      </c>
      <c r="I2770">
        <v>2111</v>
      </c>
      <c r="J2770" s="13" t="s">
        <v>4127</v>
      </c>
      <c r="K2770" t="s">
        <v>4138</v>
      </c>
      <c r="L2770" t="s">
        <v>5151</v>
      </c>
      <c r="M2770" t="s">
        <v>4138</v>
      </c>
    </row>
    <row r="2771" spans="2:13" ht="32" x14ac:dyDescent="0.2">
      <c r="B2771">
        <v>854890</v>
      </c>
      <c r="C2771" s="3">
        <v>0</v>
      </c>
      <c r="D2771">
        <v>0</v>
      </c>
      <c r="E2771">
        <v>0.14000000000000001</v>
      </c>
      <c r="F2771">
        <v>0.15</v>
      </c>
      <c r="G2771" s="13" t="s">
        <v>12</v>
      </c>
      <c r="H2771" t="s">
        <v>12</v>
      </c>
      <c r="I2771">
        <v>2111</v>
      </c>
      <c r="J2771" s="13" t="s">
        <v>4127</v>
      </c>
      <c r="K2771" t="s">
        <v>4138</v>
      </c>
      <c r="L2771" t="s">
        <v>5151</v>
      </c>
      <c r="M2771" t="s">
        <v>4138</v>
      </c>
    </row>
    <row r="2772" spans="2:13" ht="32" x14ac:dyDescent="0.2">
      <c r="B2772">
        <v>860711</v>
      </c>
      <c r="C2772" s="3">
        <v>0</v>
      </c>
      <c r="D2772">
        <v>0.01</v>
      </c>
      <c r="E2772">
        <v>0</v>
      </c>
      <c r="F2772">
        <v>0</v>
      </c>
      <c r="G2772" s="13" t="s">
        <v>3681</v>
      </c>
      <c r="H2772" t="s">
        <v>4121</v>
      </c>
      <c r="I2772">
        <v>511220</v>
      </c>
      <c r="J2772" s="13" t="s">
        <v>4135</v>
      </c>
      <c r="K2772" t="s">
        <v>4138</v>
      </c>
      <c r="L2772" t="s">
        <v>5158</v>
      </c>
      <c r="M2772" t="s">
        <v>4138</v>
      </c>
    </row>
    <row r="2773" spans="2:13" ht="32" x14ac:dyDescent="0.2">
      <c r="B2773">
        <v>880330</v>
      </c>
      <c r="C2773" s="3">
        <v>0</v>
      </c>
      <c r="D2773">
        <v>0</v>
      </c>
      <c r="E2773">
        <v>1.0900000000000001</v>
      </c>
      <c r="F2773">
        <v>0.83</v>
      </c>
      <c r="G2773" s="13" t="s">
        <v>12</v>
      </c>
      <c r="H2773" t="s">
        <v>4121</v>
      </c>
      <c r="I2773">
        <v>5112</v>
      </c>
      <c r="J2773" s="13" t="s">
        <v>4135</v>
      </c>
      <c r="K2773" t="s">
        <v>4138</v>
      </c>
      <c r="L2773" t="s">
        <v>5178</v>
      </c>
      <c r="M2773" t="s">
        <v>4138</v>
      </c>
    </row>
    <row r="2774" spans="2:13" ht="32" x14ac:dyDescent="0.2">
      <c r="B2774">
        <v>880390</v>
      </c>
      <c r="C2774" s="3">
        <v>0</v>
      </c>
      <c r="D2774">
        <v>0</v>
      </c>
      <c r="E2774">
        <v>0.11</v>
      </c>
      <c r="F2774">
        <v>0.65</v>
      </c>
      <c r="G2774" s="13" t="s">
        <v>12</v>
      </c>
      <c r="H2774" t="s">
        <v>4121</v>
      </c>
      <c r="I2774">
        <v>5112</v>
      </c>
      <c r="J2774" s="13" t="s">
        <v>4135</v>
      </c>
      <c r="K2774" t="s">
        <v>4138</v>
      </c>
      <c r="L2774" t="s">
        <v>5178</v>
      </c>
      <c r="M2774" t="s">
        <v>4138</v>
      </c>
    </row>
    <row r="2775" spans="2:13" ht="32" x14ac:dyDescent="0.2">
      <c r="B2775">
        <v>910812</v>
      </c>
      <c r="C2775" s="3">
        <v>0</v>
      </c>
      <c r="D2775">
        <v>0</v>
      </c>
      <c r="E2775">
        <v>0</v>
      </c>
      <c r="F2775">
        <v>0</v>
      </c>
      <c r="G2775" s="13" t="s">
        <v>3943</v>
      </c>
      <c r="H2775" t="s">
        <v>4121</v>
      </c>
      <c r="I2775">
        <v>711220</v>
      </c>
      <c r="J2775" s="13" t="s">
        <v>4124</v>
      </c>
      <c r="K2775" t="s">
        <v>4138</v>
      </c>
      <c r="L2775" t="s">
        <v>5223</v>
      </c>
      <c r="M2775" t="s">
        <v>4138</v>
      </c>
    </row>
    <row r="2776" spans="2:13" ht="16" x14ac:dyDescent="0.2">
      <c r="B2776">
        <v>910820</v>
      </c>
      <c r="C2776" s="3">
        <v>0</v>
      </c>
      <c r="D2776">
        <v>0</v>
      </c>
      <c r="E2776">
        <v>0</v>
      </c>
      <c r="F2776">
        <v>0</v>
      </c>
      <c r="G2776" s="13" t="s">
        <v>3945</v>
      </c>
      <c r="H2776" t="s">
        <v>4121</v>
      </c>
      <c r="I2776">
        <v>711220</v>
      </c>
      <c r="J2776" s="13" t="s">
        <v>4124</v>
      </c>
      <c r="K2776" t="s">
        <v>4138</v>
      </c>
      <c r="L2776" t="s">
        <v>5223</v>
      </c>
      <c r="M2776" t="s">
        <v>4138</v>
      </c>
    </row>
    <row r="2777" spans="2:13" ht="16" x14ac:dyDescent="0.2">
      <c r="B2777">
        <v>911012</v>
      </c>
      <c r="C2777" s="3">
        <v>0</v>
      </c>
      <c r="D2777">
        <v>0</v>
      </c>
      <c r="E2777">
        <v>0</v>
      </c>
      <c r="F2777">
        <v>0</v>
      </c>
      <c r="G2777" s="13" t="s">
        <v>3950</v>
      </c>
      <c r="H2777" t="s">
        <v>4121</v>
      </c>
      <c r="I2777">
        <v>711220</v>
      </c>
      <c r="J2777" s="13" t="s">
        <v>4124</v>
      </c>
      <c r="K2777" t="s">
        <v>4138</v>
      </c>
      <c r="L2777" t="s">
        <v>5224</v>
      </c>
      <c r="M2777" t="s">
        <v>4138</v>
      </c>
    </row>
    <row r="2778" spans="2:13" ht="16" x14ac:dyDescent="0.2">
      <c r="B2778">
        <v>911019</v>
      </c>
      <c r="C2778" s="3">
        <v>0</v>
      </c>
      <c r="D2778">
        <v>0</v>
      </c>
      <c r="E2778">
        <v>0</v>
      </c>
      <c r="F2778">
        <v>0</v>
      </c>
      <c r="G2778" s="13" t="s">
        <v>3951</v>
      </c>
      <c r="H2778" t="s">
        <v>4121</v>
      </c>
      <c r="I2778">
        <v>711220</v>
      </c>
      <c r="J2778" s="13" t="s">
        <v>4124</v>
      </c>
      <c r="K2778" t="s">
        <v>4138</v>
      </c>
      <c r="L2778" t="s">
        <v>5224</v>
      </c>
      <c r="M2778" t="s">
        <v>4138</v>
      </c>
    </row>
    <row r="2779" spans="2:13" ht="16" x14ac:dyDescent="0.2">
      <c r="B2779">
        <v>911410</v>
      </c>
      <c r="C2779" s="3">
        <v>0</v>
      </c>
      <c r="D2779">
        <v>0</v>
      </c>
      <c r="E2779">
        <v>0.03</v>
      </c>
      <c r="F2779">
        <v>0.05</v>
      </c>
      <c r="G2779" s="13" t="s">
        <v>12</v>
      </c>
      <c r="H2779" t="s">
        <v>4121</v>
      </c>
      <c r="I2779">
        <v>711220</v>
      </c>
      <c r="J2779" s="13" t="s">
        <v>4124</v>
      </c>
      <c r="K2779" t="s">
        <v>4138</v>
      </c>
      <c r="L2779" t="s">
        <v>5228</v>
      </c>
      <c r="M2779" t="s">
        <v>4138</v>
      </c>
    </row>
    <row r="2780" spans="2:13" ht="32" x14ac:dyDescent="0.2">
      <c r="B2780">
        <v>940190</v>
      </c>
      <c r="C2780" s="3">
        <v>0</v>
      </c>
      <c r="D2780">
        <v>0</v>
      </c>
      <c r="E2780">
        <v>44.69</v>
      </c>
      <c r="F2780">
        <v>34.450000000000003</v>
      </c>
      <c r="G2780" s="13" t="s">
        <v>12</v>
      </c>
      <c r="H2780" t="s">
        <v>4121</v>
      </c>
      <c r="I2780">
        <v>311220</v>
      </c>
      <c r="J2780" s="13" t="s">
        <v>4126</v>
      </c>
      <c r="K2780" t="s">
        <v>4138</v>
      </c>
      <c r="L2780" t="s">
        <v>5241</v>
      </c>
      <c r="M2780" t="s">
        <v>4138</v>
      </c>
    </row>
    <row r="2781" spans="2:13" ht="32" x14ac:dyDescent="0.2">
      <c r="B2781">
        <v>940390</v>
      </c>
      <c r="C2781" s="3">
        <v>0</v>
      </c>
      <c r="D2781">
        <v>0</v>
      </c>
      <c r="E2781">
        <v>31.11</v>
      </c>
      <c r="F2781">
        <v>33.090000000000003</v>
      </c>
      <c r="G2781" s="13" t="s">
        <v>12</v>
      </c>
      <c r="H2781" t="s">
        <v>4121</v>
      </c>
      <c r="I2781">
        <v>311220</v>
      </c>
      <c r="J2781" s="13" t="s">
        <v>4126</v>
      </c>
      <c r="K2781" t="s">
        <v>4138</v>
      </c>
      <c r="L2781" t="s">
        <v>5243</v>
      </c>
      <c r="M2781" t="s">
        <v>4138</v>
      </c>
    </row>
    <row r="2782" spans="2:13" ht="32" x14ac:dyDescent="0.2">
      <c r="B2782">
        <v>940560</v>
      </c>
      <c r="C2782" s="3">
        <v>0</v>
      </c>
      <c r="D2782">
        <v>0</v>
      </c>
      <c r="E2782">
        <v>4.18</v>
      </c>
      <c r="F2782">
        <v>2.37</v>
      </c>
      <c r="G2782" s="13" t="s">
        <v>12</v>
      </c>
      <c r="H2782" t="s">
        <v>4120</v>
      </c>
      <c r="I2782">
        <v>311220</v>
      </c>
      <c r="J2782" s="13" t="s">
        <v>4126</v>
      </c>
      <c r="K2782" t="s">
        <v>4138</v>
      </c>
      <c r="L2782" t="s">
        <v>5245</v>
      </c>
      <c r="M2782" t="s">
        <v>4138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M11"/>
  <sheetViews>
    <sheetView zoomScale="162" workbookViewId="0">
      <selection activeCell="G15" sqref="G15"/>
    </sheetView>
  </sheetViews>
  <sheetFormatPr baseColWidth="10" defaultColWidth="8.83203125" defaultRowHeight="15" x14ac:dyDescent="0.2"/>
  <cols>
    <col min="3" max="3" width="12.33203125" customWidth="1"/>
    <col min="4" max="6" width="0" hidden="1" customWidth="1"/>
    <col min="7" max="7" width="49" customWidth="1"/>
    <col min="8" max="9" width="0" hidden="1" customWidth="1"/>
    <col min="10" max="10" width="44.33203125" bestFit="1" customWidth="1"/>
    <col min="11" max="13" width="0" hidden="1" customWidth="1"/>
  </cols>
  <sheetData>
    <row r="1" spans="2:13" ht="16" thickBot="1" x14ac:dyDescent="0.25"/>
    <row r="2" spans="2:13" ht="48" x14ac:dyDescent="0.2">
      <c r="B2" s="37" t="s">
        <v>0</v>
      </c>
      <c r="C2" s="38" t="s">
        <v>5304</v>
      </c>
      <c r="D2" s="39" t="s">
        <v>2</v>
      </c>
      <c r="E2" s="39" t="s">
        <v>3</v>
      </c>
      <c r="F2" s="39" t="s">
        <v>4</v>
      </c>
      <c r="G2" s="39" t="s">
        <v>5</v>
      </c>
      <c r="H2" s="39" t="s">
        <v>6</v>
      </c>
      <c r="I2" s="39" t="s">
        <v>7</v>
      </c>
      <c r="J2" s="54" t="s">
        <v>8</v>
      </c>
      <c r="K2" s="35" t="s">
        <v>9</v>
      </c>
      <c r="L2" s="1" t="s">
        <v>10</v>
      </c>
      <c r="M2" s="1" t="s">
        <v>11</v>
      </c>
    </row>
    <row r="3" spans="2:13" x14ac:dyDescent="0.2">
      <c r="B3" s="42">
        <v>847330</v>
      </c>
      <c r="C3" s="4">
        <v>921.24</v>
      </c>
      <c r="D3" s="4">
        <v>980.32</v>
      </c>
      <c r="E3" s="4">
        <v>888.13</v>
      </c>
      <c r="F3" s="4">
        <v>421.54</v>
      </c>
      <c r="G3" s="4" t="s">
        <v>3317</v>
      </c>
      <c r="H3" s="4" t="s">
        <v>4122</v>
      </c>
      <c r="I3" s="4">
        <v>611220</v>
      </c>
      <c r="J3" s="48" t="s">
        <v>4131</v>
      </c>
      <c r="K3" t="s">
        <v>4145</v>
      </c>
      <c r="L3" t="s">
        <v>5090</v>
      </c>
      <c r="M3" t="s">
        <v>4145</v>
      </c>
    </row>
    <row r="4" spans="2:13" x14ac:dyDescent="0.2">
      <c r="B4" s="42">
        <v>852351</v>
      </c>
      <c r="C4" s="4">
        <v>176.51</v>
      </c>
      <c r="D4" s="4">
        <v>161.97999999999999</v>
      </c>
      <c r="E4" s="4">
        <v>122.95</v>
      </c>
      <c r="F4" s="4">
        <v>51.91</v>
      </c>
      <c r="G4" s="4" t="s">
        <v>3533</v>
      </c>
      <c r="H4" s="4" t="s">
        <v>12</v>
      </c>
      <c r="I4" s="4">
        <v>611220</v>
      </c>
      <c r="J4" s="48" t="s">
        <v>4131</v>
      </c>
      <c r="K4" t="s">
        <v>4145</v>
      </c>
      <c r="L4" t="s">
        <v>5126</v>
      </c>
      <c r="M4" t="s">
        <v>4145</v>
      </c>
    </row>
    <row r="5" spans="2:13" ht="16" thickBot="1" x14ac:dyDescent="0.25">
      <c r="B5" s="44">
        <v>844399</v>
      </c>
      <c r="C5" s="45">
        <v>154.1</v>
      </c>
      <c r="D5" s="45">
        <v>122.95</v>
      </c>
      <c r="E5" s="45">
        <v>107.82</v>
      </c>
      <c r="F5" s="45">
        <v>89.27</v>
      </c>
      <c r="G5" s="45" t="s">
        <v>3149</v>
      </c>
      <c r="H5" s="45" t="s">
        <v>12</v>
      </c>
      <c r="I5" s="45">
        <v>611220</v>
      </c>
      <c r="J5" s="50" t="s">
        <v>4131</v>
      </c>
      <c r="K5" t="s">
        <v>4145</v>
      </c>
      <c r="L5" t="s">
        <v>5061</v>
      </c>
      <c r="M5" t="s">
        <v>4145</v>
      </c>
    </row>
    <row r="6" spans="2:13" x14ac:dyDescent="0.2">
      <c r="B6" s="51">
        <v>847340</v>
      </c>
      <c r="C6" s="52">
        <v>69.56</v>
      </c>
      <c r="D6" s="52">
        <v>91.45</v>
      </c>
      <c r="E6" s="52">
        <v>84.82</v>
      </c>
      <c r="F6" s="52">
        <v>75.89</v>
      </c>
      <c r="G6" s="52" t="s">
        <v>3318</v>
      </c>
      <c r="H6" s="52" t="s">
        <v>4122</v>
      </c>
      <c r="I6" s="52">
        <v>611220</v>
      </c>
      <c r="J6" s="53" t="s">
        <v>4131</v>
      </c>
      <c r="K6" t="s">
        <v>4145</v>
      </c>
      <c r="L6" t="s">
        <v>5090</v>
      </c>
      <c r="M6" t="s">
        <v>4145</v>
      </c>
    </row>
    <row r="7" spans="2:13" x14ac:dyDescent="0.2">
      <c r="B7" s="47">
        <v>847350</v>
      </c>
      <c r="C7" s="4">
        <v>18.27</v>
      </c>
      <c r="D7" s="4">
        <v>17.489999999999998</v>
      </c>
      <c r="E7" s="4">
        <v>6.05</v>
      </c>
      <c r="F7" s="4">
        <v>5.21</v>
      </c>
      <c r="G7" s="4" t="s">
        <v>3319</v>
      </c>
      <c r="H7" s="4" t="s">
        <v>12</v>
      </c>
      <c r="I7" s="4">
        <v>611220</v>
      </c>
      <c r="J7" s="48" t="s">
        <v>4131</v>
      </c>
      <c r="K7" t="s">
        <v>4145</v>
      </c>
      <c r="L7" t="s">
        <v>5090</v>
      </c>
      <c r="M7" t="s">
        <v>4145</v>
      </c>
    </row>
    <row r="8" spans="2:13" x14ac:dyDescent="0.2">
      <c r="B8" s="47">
        <v>847329</v>
      </c>
      <c r="C8" s="4">
        <v>10.31</v>
      </c>
      <c r="D8" s="4">
        <v>16.579999999999998</v>
      </c>
      <c r="E8" s="4">
        <v>6.78</v>
      </c>
      <c r="F8" s="4">
        <v>3.53</v>
      </c>
      <c r="G8" s="4" t="s">
        <v>3316</v>
      </c>
      <c r="H8" s="4" t="s">
        <v>4122</v>
      </c>
      <c r="I8" s="4">
        <v>611220</v>
      </c>
      <c r="J8" s="48" t="s">
        <v>4131</v>
      </c>
      <c r="K8" t="s">
        <v>4145</v>
      </c>
      <c r="L8" t="s">
        <v>5090</v>
      </c>
      <c r="M8" t="s">
        <v>4145</v>
      </c>
    </row>
    <row r="9" spans="2:13" x14ac:dyDescent="0.2">
      <c r="B9" s="47">
        <v>851110</v>
      </c>
      <c r="C9" s="4">
        <v>6.59</v>
      </c>
      <c r="D9" s="4">
        <v>5.23</v>
      </c>
      <c r="E9" s="4">
        <v>4</v>
      </c>
      <c r="F9" s="4">
        <v>3.23</v>
      </c>
      <c r="G9" s="4" t="s">
        <v>3464</v>
      </c>
      <c r="H9" s="4" t="s">
        <v>4122</v>
      </c>
      <c r="I9" s="4">
        <v>511220</v>
      </c>
      <c r="J9" s="48" t="s">
        <v>4135</v>
      </c>
      <c r="K9" t="s">
        <v>4145</v>
      </c>
      <c r="L9" t="s">
        <v>5115</v>
      </c>
      <c r="M9" t="s">
        <v>4145</v>
      </c>
    </row>
    <row r="10" spans="2:13" x14ac:dyDescent="0.2">
      <c r="B10" s="47">
        <v>847321</v>
      </c>
      <c r="C10" s="4">
        <v>4.62</v>
      </c>
      <c r="D10" s="4">
        <v>4.0999999999999996</v>
      </c>
      <c r="E10" s="4">
        <v>3.58</v>
      </c>
      <c r="F10" s="4">
        <v>1.71</v>
      </c>
      <c r="G10" s="4" t="s">
        <v>3315</v>
      </c>
      <c r="H10" s="4" t="s">
        <v>4122</v>
      </c>
      <c r="I10" s="4">
        <v>611220</v>
      </c>
      <c r="J10" s="48" t="s">
        <v>4131</v>
      </c>
      <c r="K10" t="s">
        <v>4145</v>
      </c>
      <c r="L10" t="s">
        <v>5090</v>
      </c>
      <c r="M10" t="s">
        <v>4145</v>
      </c>
    </row>
    <row r="11" spans="2:13" ht="16" thickBot="1" x14ac:dyDescent="0.25">
      <c r="B11" s="49">
        <v>901090</v>
      </c>
      <c r="C11" s="45">
        <v>0.19</v>
      </c>
      <c r="D11" s="45">
        <v>0.13</v>
      </c>
      <c r="E11" s="45">
        <v>0.04</v>
      </c>
      <c r="F11" s="45">
        <v>0.05</v>
      </c>
      <c r="G11" s="45" t="s">
        <v>3816</v>
      </c>
      <c r="H11" s="45" t="s">
        <v>4122</v>
      </c>
      <c r="I11" s="45">
        <v>711220</v>
      </c>
      <c r="J11" s="50" t="s">
        <v>4124</v>
      </c>
      <c r="K11" t="s">
        <v>4145</v>
      </c>
      <c r="L11" t="s">
        <v>5199</v>
      </c>
      <c r="M11" t="s">
        <v>4145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34"/>
  <sheetViews>
    <sheetView workbookViewId="0">
      <selection activeCell="R4" sqref="R4"/>
    </sheetView>
  </sheetViews>
  <sheetFormatPr baseColWidth="10" defaultColWidth="8.83203125" defaultRowHeight="15" x14ac:dyDescent="0.2"/>
  <cols>
    <col min="1" max="1" width="8.83203125" style="13"/>
    <col min="2" max="2" width="9" style="13" customWidth="1"/>
    <col min="3" max="5" width="0" style="13" hidden="1" customWidth="1"/>
    <col min="6" max="6" width="44" style="13" customWidth="1"/>
    <col min="7" max="8" width="0" style="13" hidden="1" customWidth="1"/>
    <col min="9" max="9" width="35" style="13" customWidth="1"/>
    <col min="10" max="11" width="0" style="13" hidden="1" customWidth="1"/>
    <col min="12" max="16384" width="8.83203125" style="13"/>
  </cols>
  <sheetData>
    <row r="1" spans="1:12" ht="64" x14ac:dyDescent="0.2">
      <c r="A1" s="125" t="s">
        <v>0</v>
      </c>
      <c r="B1" s="126" t="s">
        <v>15447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27" t="s">
        <v>11</v>
      </c>
    </row>
    <row r="2" spans="1:12" ht="48" x14ac:dyDescent="0.2">
      <c r="A2" s="128">
        <v>841330</v>
      </c>
      <c r="B2" s="41">
        <v>51.96</v>
      </c>
      <c r="C2" s="41">
        <v>44.59</v>
      </c>
      <c r="D2" s="41">
        <v>61.45</v>
      </c>
      <c r="E2" s="41">
        <v>74.650000000000006</v>
      </c>
      <c r="F2" s="41" t="s">
        <v>2936</v>
      </c>
      <c r="G2" s="41" t="s">
        <v>4122</v>
      </c>
      <c r="H2" s="41">
        <v>212010</v>
      </c>
      <c r="I2" s="41" t="s">
        <v>4127</v>
      </c>
      <c r="J2" s="41" t="s">
        <v>4144</v>
      </c>
      <c r="K2" s="41" t="s">
        <v>5031</v>
      </c>
      <c r="L2" s="43" t="s">
        <v>4144</v>
      </c>
    </row>
    <row r="3" spans="1:12" ht="48" x14ac:dyDescent="0.2">
      <c r="A3" s="128">
        <v>820730</v>
      </c>
      <c r="B3" s="41">
        <v>51.8</v>
      </c>
      <c r="C3" s="41">
        <v>31.66</v>
      </c>
      <c r="D3" s="41">
        <v>46.01</v>
      </c>
      <c r="E3" s="41">
        <v>63.74</v>
      </c>
      <c r="F3" s="41" t="s">
        <v>2824</v>
      </c>
      <c r="G3" s="41" t="s">
        <v>4120</v>
      </c>
      <c r="H3" s="41">
        <v>312010</v>
      </c>
      <c r="I3" s="41" t="s">
        <v>4126</v>
      </c>
      <c r="J3" s="41" t="s">
        <v>4144</v>
      </c>
      <c r="K3" s="41" t="s">
        <v>4999</v>
      </c>
      <c r="L3" s="43" t="s">
        <v>4144</v>
      </c>
    </row>
    <row r="4" spans="1:12" ht="49" thickBot="1" x14ac:dyDescent="0.25">
      <c r="A4" s="129">
        <v>830300</v>
      </c>
      <c r="B4" s="130">
        <v>12.12</v>
      </c>
      <c r="C4" s="130">
        <v>9.61</v>
      </c>
      <c r="D4" s="130">
        <v>8.23</v>
      </c>
      <c r="E4" s="130">
        <v>4.22</v>
      </c>
      <c r="F4" s="130" t="s">
        <v>2869</v>
      </c>
      <c r="G4" s="130" t="s">
        <v>4121</v>
      </c>
      <c r="H4" s="130">
        <v>312010</v>
      </c>
      <c r="I4" s="130" t="s">
        <v>4126</v>
      </c>
      <c r="J4" s="130" t="s">
        <v>4144</v>
      </c>
      <c r="K4" s="130" t="s">
        <v>5010</v>
      </c>
      <c r="L4" s="46" t="s">
        <v>4144</v>
      </c>
    </row>
    <row r="5" spans="1:12" ht="48" x14ac:dyDescent="0.2">
      <c r="A5" s="13">
        <v>820420</v>
      </c>
      <c r="B5" s="13">
        <v>7.56</v>
      </c>
      <c r="C5" s="13">
        <v>7.05</v>
      </c>
      <c r="D5" s="13">
        <v>6.21</v>
      </c>
      <c r="E5" s="13">
        <v>2.98</v>
      </c>
      <c r="F5" s="13" t="s">
        <v>2811</v>
      </c>
      <c r="G5" s="13" t="s">
        <v>4120</v>
      </c>
      <c r="H5" s="13">
        <v>312010</v>
      </c>
      <c r="I5" s="13" t="s">
        <v>4126</v>
      </c>
      <c r="J5" s="13" t="s">
        <v>4144</v>
      </c>
      <c r="K5" s="13" t="s">
        <v>4996</v>
      </c>
      <c r="L5" s="13" t="s">
        <v>4144</v>
      </c>
    </row>
    <row r="6" spans="1:12" ht="48" x14ac:dyDescent="0.2">
      <c r="A6" s="13">
        <v>820320</v>
      </c>
      <c r="B6" s="13">
        <v>7.47</v>
      </c>
      <c r="C6" s="13">
        <v>7.4</v>
      </c>
      <c r="D6" s="13">
        <v>8.77</v>
      </c>
      <c r="E6" s="13">
        <v>5.63</v>
      </c>
      <c r="F6" s="13" t="s">
        <v>2806</v>
      </c>
      <c r="G6" s="13" t="s">
        <v>4120</v>
      </c>
      <c r="H6" s="13">
        <v>312010</v>
      </c>
      <c r="I6" s="13" t="s">
        <v>4126</v>
      </c>
      <c r="J6" s="13" t="s">
        <v>4144</v>
      </c>
      <c r="K6" s="13" t="s">
        <v>4995</v>
      </c>
      <c r="L6" s="13" t="s">
        <v>4144</v>
      </c>
    </row>
    <row r="7" spans="1:12" ht="48" x14ac:dyDescent="0.2">
      <c r="A7" s="13">
        <v>820559</v>
      </c>
      <c r="B7" s="13">
        <v>6.62</v>
      </c>
      <c r="C7" s="13">
        <v>5.17</v>
      </c>
      <c r="D7" s="13">
        <v>5.88</v>
      </c>
      <c r="E7" s="13">
        <v>3.83</v>
      </c>
      <c r="F7" s="13" t="s">
        <v>2817</v>
      </c>
      <c r="G7" s="13" t="s">
        <v>4120</v>
      </c>
      <c r="H7" s="13">
        <v>312010</v>
      </c>
      <c r="I7" s="13" t="s">
        <v>4126</v>
      </c>
      <c r="J7" s="13" t="s">
        <v>4144</v>
      </c>
      <c r="K7" s="13" t="s">
        <v>4997</v>
      </c>
      <c r="L7" s="13" t="s">
        <v>4144</v>
      </c>
    </row>
    <row r="8" spans="1:12" ht="48" x14ac:dyDescent="0.2">
      <c r="A8" s="13">
        <v>820411</v>
      </c>
      <c r="B8" s="13">
        <v>6.61</v>
      </c>
      <c r="C8" s="13">
        <v>6.42</v>
      </c>
      <c r="D8" s="13">
        <v>8.0500000000000007</v>
      </c>
      <c r="E8" s="13">
        <v>5.71</v>
      </c>
      <c r="F8" s="13" t="s">
        <v>2809</v>
      </c>
      <c r="G8" s="13" t="s">
        <v>4121</v>
      </c>
      <c r="H8" s="13">
        <v>312010</v>
      </c>
      <c r="I8" s="13" t="s">
        <v>4126</v>
      </c>
      <c r="J8" s="13" t="s">
        <v>4144</v>
      </c>
      <c r="K8" s="13" t="s">
        <v>4996</v>
      </c>
      <c r="L8" s="13" t="s">
        <v>4144</v>
      </c>
    </row>
    <row r="9" spans="1:12" ht="48" x14ac:dyDescent="0.2">
      <c r="A9" s="13">
        <v>844391</v>
      </c>
      <c r="B9" s="13">
        <v>6.05</v>
      </c>
      <c r="C9" s="13">
        <v>6.49</v>
      </c>
      <c r="D9" s="13">
        <v>5.25</v>
      </c>
      <c r="E9" s="13">
        <v>5.95</v>
      </c>
      <c r="F9" s="13" t="s">
        <v>3148</v>
      </c>
      <c r="G9" s="13" t="s">
        <v>12</v>
      </c>
      <c r="H9" s="13">
        <v>612010</v>
      </c>
      <c r="I9" s="13" t="s">
        <v>4131</v>
      </c>
      <c r="J9" s="13" t="s">
        <v>4144</v>
      </c>
      <c r="K9" s="13" t="s">
        <v>5061</v>
      </c>
      <c r="L9" s="13" t="s">
        <v>4144</v>
      </c>
    </row>
    <row r="10" spans="1:12" ht="48" x14ac:dyDescent="0.2">
      <c r="A10" s="13">
        <v>820412</v>
      </c>
      <c r="B10" s="13">
        <v>5.61</v>
      </c>
      <c r="C10" s="13">
        <v>3.09</v>
      </c>
      <c r="D10" s="13">
        <v>3.5</v>
      </c>
      <c r="E10" s="13">
        <v>3.48</v>
      </c>
      <c r="F10" s="13" t="s">
        <v>2810</v>
      </c>
      <c r="G10" s="13" t="s">
        <v>4120</v>
      </c>
      <c r="H10" s="13">
        <v>312010</v>
      </c>
      <c r="I10" s="13" t="s">
        <v>4126</v>
      </c>
      <c r="J10" s="13" t="s">
        <v>4144</v>
      </c>
      <c r="K10" s="13" t="s">
        <v>4996</v>
      </c>
      <c r="L10" s="13" t="s">
        <v>4144</v>
      </c>
    </row>
    <row r="11" spans="1:12" ht="48" x14ac:dyDescent="0.2">
      <c r="A11" s="13">
        <v>820110</v>
      </c>
      <c r="B11" s="13">
        <v>5.43</v>
      </c>
      <c r="C11" s="13">
        <v>4.72</v>
      </c>
      <c r="D11" s="13">
        <v>2.2799999999999998</v>
      </c>
      <c r="E11" s="13">
        <v>2.13</v>
      </c>
      <c r="F11" s="13" t="s">
        <v>2793</v>
      </c>
      <c r="G11" s="13" t="s">
        <v>4121</v>
      </c>
      <c r="H11" s="13">
        <v>312010</v>
      </c>
      <c r="I11" s="13" t="s">
        <v>4126</v>
      </c>
      <c r="J11" s="13" t="s">
        <v>4144</v>
      </c>
      <c r="K11" s="13" t="s">
        <v>4993</v>
      </c>
      <c r="L11" s="13" t="s">
        <v>4144</v>
      </c>
    </row>
    <row r="12" spans="1:12" ht="48" x14ac:dyDescent="0.2">
      <c r="A12" s="13">
        <v>820570</v>
      </c>
      <c r="B12" s="13">
        <v>3.64</v>
      </c>
      <c r="C12" s="13">
        <v>2.81</v>
      </c>
      <c r="D12" s="13">
        <v>2.9</v>
      </c>
      <c r="E12" s="13">
        <v>1.74</v>
      </c>
      <c r="F12" s="13" t="s">
        <v>2819</v>
      </c>
      <c r="G12" s="13" t="s">
        <v>4120</v>
      </c>
      <c r="H12" s="13">
        <v>312010</v>
      </c>
      <c r="I12" s="13" t="s">
        <v>4126</v>
      </c>
      <c r="J12" s="13" t="s">
        <v>4144</v>
      </c>
      <c r="K12" s="13" t="s">
        <v>4997</v>
      </c>
      <c r="L12" s="13" t="s">
        <v>4144</v>
      </c>
    </row>
    <row r="13" spans="1:12" ht="48" x14ac:dyDescent="0.2">
      <c r="A13" s="13">
        <v>820540</v>
      </c>
      <c r="B13" s="13">
        <v>3.27</v>
      </c>
      <c r="C13" s="13">
        <v>3.61</v>
      </c>
      <c r="D13" s="13">
        <v>3.67</v>
      </c>
      <c r="E13" s="13">
        <v>3.22</v>
      </c>
      <c r="F13" s="13" t="s">
        <v>2815</v>
      </c>
      <c r="G13" s="13" t="s">
        <v>4120</v>
      </c>
      <c r="H13" s="13">
        <v>312010</v>
      </c>
      <c r="I13" s="13" t="s">
        <v>4126</v>
      </c>
      <c r="J13" s="13" t="s">
        <v>4144</v>
      </c>
      <c r="K13" s="13" t="s">
        <v>4997</v>
      </c>
      <c r="L13" s="13" t="s">
        <v>4144</v>
      </c>
    </row>
    <row r="14" spans="1:12" ht="32" x14ac:dyDescent="0.2">
      <c r="A14" s="13">
        <v>901060</v>
      </c>
      <c r="B14" s="13">
        <v>3.2</v>
      </c>
      <c r="C14" s="13">
        <v>3.31</v>
      </c>
      <c r="D14" s="13">
        <v>2.3199999999999998</v>
      </c>
      <c r="E14" s="13">
        <v>1.74</v>
      </c>
      <c r="F14" s="13" t="s">
        <v>3815</v>
      </c>
      <c r="G14" s="13" t="s">
        <v>12</v>
      </c>
      <c r="H14" s="13">
        <v>612020</v>
      </c>
      <c r="I14" s="13" t="s">
        <v>4131</v>
      </c>
      <c r="J14" s="13" t="s">
        <v>4144</v>
      </c>
      <c r="K14" s="13" t="s">
        <v>5199</v>
      </c>
      <c r="L14" s="13" t="s">
        <v>4144</v>
      </c>
    </row>
    <row r="15" spans="1:12" ht="48" x14ac:dyDescent="0.2">
      <c r="A15" s="13">
        <v>846610</v>
      </c>
      <c r="B15" s="13">
        <v>2.62</v>
      </c>
      <c r="C15" s="13">
        <v>1.97</v>
      </c>
      <c r="D15" s="13">
        <v>1.74</v>
      </c>
      <c r="E15" s="13">
        <v>0.91</v>
      </c>
      <c r="F15" s="13" t="s">
        <v>3278</v>
      </c>
      <c r="G15" s="13" t="s">
        <v>4122</v>
      </c>
      <c r="H15" s="13">
        <v>312020</v>
      </c>
      <c r="I15" s="13" t="s">
        <v>4126</v>
      </c>
      <c r="J15" s="13" t="s">
        <v>4144</v>
      </c>
      <c r="K15" s="13" t="s">
        <v>5084</v>
      </c>
      <c r="L15" s="13" t="s">
        <v>4144</v>
      </c>
    </row>
    <row r="16" spans="1:12" ht="48" x14ac:dyDescent="0.2">
      <c r="A16" s="13">
        <v>820190</v>
      </c>
      <c r="B16" s="13">
        <v>1.71</v>
      </c>
      <c r="C16" s="13">
        <v>1.64</v>
      </c>
      <c r="D16" s="13">
        <v>0.87</v>
      </c>
      <c r="E16" s="13">
        <v>0.54</v>
      </c>
      <c r="F16" s="13" t="s">
        <v>2798</v>
      </c>
      <c r="G16" s="13" t="s">
        <v>4120</v>
      </c>
      <c r="H16" s="13">
        <v>312010</v>
      </c>
      <c r="I16" s="13" t="s">
        <v>4126</v>
      </c>
      <c r="J16" s="13" t="s">
        <v>4144</v>
      </c>
      <c r="K16" s="13" t="s">
        <v>4993</v>
      </c>
      <c r="L16" s="13" t="s">
        <v>4144</v>
      </c>
    </row>
    <row r="17" spans="1:12" ht="48" x14ac:dyDescent="0.2">
      <c r="A17" s="13">
        <v>820530</v>
      </c>
      <c r="B17" s="13">
        <v>1.64</v>
      </c>
      <c r="C17" s="13">
        <v>1.7</v>
      </c>
      <c r="D17" s="13">
        <v>1.52</v>
      </c>
      <c r="E17" s="13">
        <v>0.88</v>
      </c>
      <c r="F17" s="13" t="s">
        <v>2814</v>
      </c>
      <c r="G17" s="13" t="s">
        <v>4120</v>
      </c>
      <c r="H17" s="13">
        <v>312010</v>
      </c>
      <c r="I17" s="13" t="s">
        <v>4126</v>
      </c>
      <c r="J17" s="13" t="s">
        <v>4144</v>
      </c>
      <c r="K17" s="13" t="s">
        <v>4997</v>
      </c>
      <c r="L17" s="13" t="s">
        <v>4144</v>
      </c>
    </row>
    <row r="18" spans="1:12" ht="48" x14ac:dyDescent="0.2">
      <c r="A18" s="13">
        <v>820340</v>
      </c>
      <c r="B18" s="13">
        <v>1.63</v>
      </c>
      <c r="C18" s="13">
        <v>1.32</v>
      </c>
      <c r="D18" s="13">
        <v>1.81</v>
      </c>
      <c r="E18" s="13">
        <v>1.31</v>
      </c>
      <c r="F18" s="13" t="s">
        <v>2808</v>
      </c>
      <c r="G18" s="13" t="s">
        <v>4120</v>
      </c>
      <c r="H18" s="13">
        <v>312010</v>
      </c>
      <c r="I18" s="13" t="s">
        <v>4126</v>
      </c>
      <c r="J18" s="13" t="s">
        <v>4144</v>
      </c>
      <c r="K18" s="13" t="s">
        <v>4995</v>
      </c>
      <c r="L18" s="13" t="s">
        <v>4144</v>
      </c>
    </row>
    <row r="19" spans="1:12" ht="48" x14ac:dyDescent="0.2">
      <c r="A19" s="13">
        <v>820210</v>
      </c>
      <c r="B19" s="13">
        <v>1.62</v>
      </c>
      <c r="C19" s="13">
        <v>1.83</v>
      </c>
      <c r="D19" s="13">
        <v>2.2200000000000002</v>
      </c>
      <c r="E19" s="13">
        <v>1.52</v>
      </c>
      <c r="F19" s="13" t="s">
        <v>2799</v>
      </c>
      <c r="G19" s="13" t="s">
        <v>4120</v>
      </c>
      <c r="H19" s="13">
        <v>312010</v>
      </c>
      <c r="I19" s="13" t="s">
        <v>4126</v>
      </c>
      <c r="J19" s="13" t="s">
        <v>4144</v>
      </c>
      <c r="K19" s="13" t="s">
        <v>4994</v>
      </c>
      <c r="L19" s="13" t="s">
        <v>4144</v>
      </c>
    </row>
    <row r="20" spans="1:12" ht="48" x14ac:dyDescent="0.2">
      <c r="A20" s="13">
        <v>820160</v>
      </c>
      <c r="B20" s="13">
        <v>1.22</v>
      </c>
      <c r="C20" s="13">
        <v>0.92</v>
      </c>
      <c r="D20" s="13">
        <v>0.17</v>
      </c>
      <c r="E20" s="13">
        <v>0.14000000000000001</v>
      </c>
      <c r="F20" s="13" t="s">
        <v>2797</v>
      </c>
      <c r="G20" s="13" t="s">
        <v>4120</v>
      </c>
      <c r="H20" s="13">
        <v>312010</v>
      </c>
      <c r="I20" s="13" t="s">
        <v>4126</v>
      </c>
      <c r="J20" s="13" t="s">
        <v>4144</v>
      </c>
      <c r="K20" s="13" t="s">
        <v>4993</v>
      </c>
      <c r="L20" s="13" t="s">
        <v>4144</v>
      </c>
    </row>
    <row r="21" spans="1:12" ht="48" x14ac:dyDescent="0.2">
      <c r="A21" s="13">
        <v>846620</v>
      </c>
      <c r="B21" s="13">
        <v>1.06</v>
      </c>
      <c r="C21" s="13">
        <v>1.59</v>
      </c>
      <c r="D21" s="13">
        <v>1.27</v>
      </c>
      <c r="E21" s="13">
        <v>1.1499999999999999</v>
      </c>
      <c r="F21" s="13" t="s">
        <v>3279</v>
      </c>
      <c r="G21" s="13" t="s">
        <v>4122</v>
      </c>
      <c r="H21" s="13">
        <v>312020</v>
      </c>
      <c r="I21" s="13" t="s">
        <v>4126</v>
      </c>
      <c r="J21" s="13" t="s">
        <v>4144</v>
      </c>
      <c r="K21" s="13" t="s">
        <v>5084</v>
      </c>
      <c r="L21" s="13" t="s">
        <v>4144</v>
      </c>
    </row>
    <row r="22" spans="1:12" ht="48" x14ac:dyDescent="0.2">
      <c r="A22" s="13">
        <v>820150</v>
      </c>
      <c r="B22" s="13">
        <v>0.88</v>
      </c>
      <c r="C22" s="13">
        <v>0.71</v>
      </c>
      <c r="D22" s="13">
        <v>0.81</v>
      </c>
      <c r="E22" s="13">
        <v>0.45</v>
      </c>
      <c r="F22" s="13" t="s">
        <v>2796</v>
      </c>
      <c r="G22" s="13" t="s">
        <v>4120</v>
      </c>
      <c r="H22" s="13">
        <v>312010</v>
      </c>
      <c r="I22" s="13" t="s">
        <v>4126</v>
      </c>
      <c r="J22" s="13" t="s">
        <v>4144</v>
      </c>
      <c r="K22" s="13" t="s">
        <v>4993</v>
      </c>
      <c r="L22" s="13" t="s">
        <v>4144</v>
      </c>
    </row>
    <row r="23" spans="1:12" ht="48" x14ac:dyDescent="0.2">
      <c r="A23" s="13">
        <v>820520</v>
      </c>
      <c r="B23" s="13">
        <v>0.81</v>
      </c>
      <c r="C23" s="13">
        <v>0.68</v>
      </c>
      <c r="D23" s="13">
        <v>1.07</v>
      </c>
      <c r="E23" s="13">
        <v>0.43</v>
      </c>
      <c r="F23" s="13" t="s">
        <v>2813</v>
      </c>
      <c r="G23" s="13" t="s">
        <v>4120</v>
      </c>
      <c r="H23" s="13">
        <v>312010</v>
      </c>
      <c r="I23" s="13" t="s">
        <v>4126</v>
      </c>
      <c r="J23" s="13" t="s">
        <v>4144</v>
      </c>
      <c r="K23" s="13" t="s">
        <v>4997</v>
      </c>
      <c r="L23" s="13" t="s">
        <v>4144</v>
      </c>
    </row>
    <row r="24" spans="1:12" ht="48" x14ac:dyDescent="0.2">
      <c r="A24" s="13">
        <v>820330</v>
      </c>
      <c r="B24" s="13">
        <v>0.75</v>
      </c>
      <c r="C24" s="13">
        <v>0.56000000000000005</v>
      </c>
      <c r="D24" s="13">
        <v>0.59</v>
      </c>
      <c r="E24" s="13">
        <v>0.38</v>
      </c>
      <c r="F24" s="13" t="s">
        <v>2807</v>
      </c>
      <c r="G24" s="13" t="s">
        <v>4120</v>
      </c>
      <c r="H24" s="13">
        <v>312010</v>
      </c>
      <c r="I24" s="13" t="s">
        <v>4126</v>
      </c>
      <c r="J24" s="13" t="s">
        <v>4144</v>
      </c>
      <c r="K24" s="13" t="s">
        <v>4995</v>
      </c>
      <c r="L24" s="13" t="s">
        <v>4144</v>
      </c>
    </row>
    <row r="25" spans="1:12" ht="48" x14ac:dyDescent="0.2">
      <c r="A25" s="13">
        <v>820510</v>
      </c>
      <c r="B25" s="13">
        <v>0.69</v>
      </c>
      <c r="C25" s="13">
        <v>0.71</v>
      </c>
      <c r="D25" s="13">
        <v>0.98</v>
      </c>
      <c r="E25" s="13">
        <v>0.65</v>
      </c>
      <c r="F25" s="13" t="s">
        <v>2812</v>
      </c>
      <c r="G25" s="13" t="s">
        <v>4121</v>
      </c>
      <c r="H25" s="13">
        <v>312010</v>
      </c>
      <c r="I25" s="13" t="s">
        <v>4126</v>
      </c>
      <c r="J25" s="13" t="s">
        <v>4144</v>
      </c>
      <c r="K25" s="13" t="s">
        <v>4997</v>
      </c>
      <c r="L25" s="13" t="s">
        <v>4144</v>
      </c>
    </row>
    <row r="26" spans="1:12" ht="48" x14ac:dyDescent="0.2">
      <c r="A26" s="13">
        <v>830400</v>
      </c>
      <c r="B26" s="13">
        <v>0.64</v>
      </c>
      <c r="C26" s="13">
        <v>0.68</v>
      </c>
      <c r="D26" s="13">
        <v>1.1599999999999999</v>
      </c>
      <c r="E26" s="13">
        <v>0.84</v>
      </c>
      <c r="F26" s="13" t="s">
        <v>2870</v>
      </c>
      <c r="G26" s="13" t="s">
        <v>4120</v>
      </c>
      <c r="H26" s="13">
        <v>312010</v>
      </c>
      <c r="I26" s="13" t="s">
        <v>4126</v>
      </c>
      <c r="J26" s="13" t="s">
        <v>4144</v>
      </c>
      <c r="K26" s="13" t="s">
        <v>5011</v>
      </c>
      <c r="L26" s="13" t="s">
        <v>4144</v>
      </c>
    </row>
    <row r="27" spans="1:12" ht="48" x14ac:dyDescent="0.2">
      <c r="A27" s="13">
        <v>820130</v>
      </c>
      <c r="B27" s="13">
        <v>0.46</v>
      </c>
      <c r="C27" s="13">
        <v>0.43</v>
      </c>
      <c r="D27" s="13">
        <v>0.06</v>
      </c>
      <c r="E27" s="13">
        <v>0.05</v>
      </c>
      <c r="F27" s="13" t="s">
        <v>2794</v>
      </c>
      <c r="G27" s="13" t="s">
        <v>4120</v>
      </c>
      <c r="H27" s="13">
        <v>312010</v>
      </c>
      <c r="I27" s="13" t="s">
        <v>4126</v>
      </c>
      <c r="J27" s="13" t="s">
        <v>4144</v>
      </c>
      <c r="K27" s="13" t="s">
        <v>4993</v>
      </c>
      <c r="L27" s="13" t="s">
        <v>4144</v>
      </c>
    </row>
    <row r="28" spans="1:12" ht="48" x14ac:dyDescent="0.2">
      <c r="A28" s="13">
        <v>732290</v>
      </c>
      <c r="B28" s="13">
        <v>0.22</v>
      </c>
      <c r="C28" s="13">
        <v>7.0000000000000007E-2</v>
      </c>
      <c r="D28" s="13">
        <v>0.08</v>
      </c>
      <c r="E28" s="13">
        <v>0.08</v>
      </c>
      <c r="F28" s="13" t="s">
        <v>2631</v>
      </c>
      <c r="G28" s="13" t="s">
        <v>4122</v>
      </c>
      <c r="H28" s="13">
        <v>312010</v>
      </c>
      <c r="I28" s="13" t="s">
        <v>4126</v>
      </c>
      <c r="J28" s="13" t="s">
        <v>4144</v>
      </c>
      <c r="K28" s="13" t="s">
        <v>4926</v>
      </c>
      <c r="L28" s="13" t="s">
        <v>4144</v>
      </c>
    </row>
    <row r="29" spans="1:12" ht="48" x14ac:dyDescent="0.2">
      <c r="A29" s="13">
        <v>820140</v>
      </c>
      <c r="B29" s="13">
        <v>0.15</v>
      </c>
      <c r="C29" s="13">
        <v>0.36</v>
      </c>
      <c r="D29" s="13">
        <v>0.8</v>
      </c>
      <c r="E29" s="13">
        <v>0.46</v>
      </c>
      <c r="F29" s="13" t="s">
        <v>2795</v>
      </c>
      <c r="G29" s="13" t="s">
        <v>4120</v>
      </c>
      <c r="H29" s="13">
        <v>312010</v>
      </c>
      <c r="I29" s="13" t="s">
        <v>4126</v>
      </c>
      <c r="J29" s="13" t="s">
        <v>4144</v>
      </c>
      <c r="K29" s="13" t="s">
        <v>4993</v>
      </c>
      <c r="L29" s="13" t="s">
        <v>4144</v>
      </c>
    </row>
    <row r="30" spans="1:12" ht="48" x14ac:dyDescent="0.2">
      <c r="A30" s="13">
        <v>820560</v>
      </c>
      <c r="B30" s="13">
        <v>0.01</v>
      </c>
      <c r="C30" s="13">
        <v>0.02</v>
      </c>
      <c r="D30" s="13">
        <v>0.02</v>
      </c>
      <c r="E30" s="13">
        <v>0.01</v>
      </c>
      <c r="F30" s="13" t="s">
        <v>2818</v>
      </c>
      <c r="G30" s="13" t="s">
        <v>4120</v>
      </c>
      <c r="H30" s="13">
        <v>312010</v>
      </c>
      <c r="I30" s="13" t="s">
        <v>4126</v>
      </c>
      <c r="J30" s="13" t="s">
        <v>4144</v>
      </c>
      <c r="K30" s="13" t="s">
        <v>4997</v>
      </c>
      <c r="L30" s="13" t="s">
        <v>4144</v>
      </c>
    </row>
    <row r="31" spans="1:12" ht="48" x14ac:dyDescent="0.2">
      <c r="A31" s="13">
        <v>840130</v>
      </c>
      <c r="B31" s="13">
        <v>0</v>
      </c>
      <c r="C31" s="13">
        <v>0</v>
      </c>
      <c r="D31" s="13">
        <v>0</v>
      </c>
      <c r="E31" s="13">
        <v>0</v>
      </c>
      <c r="F31" s="13" t="s">
        <v>12</v>
      </c>
      <c r="G31" s="13" t="s">
        <v>4122</v>
      </c>
      <c r="H31" s="13">
        <v>212010</v>
      </c>
      <c r="I31" s="13" t="s">
        <v>4127</v>
      </c>
      <c r="J31" s="13" t="s">
        <v>4144</v>
      </c>
      <c r="K31" s="13" t="s">
        <v>5019</v>
      </c>
      <c r="L31" s="13" t="s">
        <v>4144</v>
      </c>
    </row>
    <row r="32" spans="1:12" ht="32" x14ac:dyDescent="0.2">
      <c r="A32" s="13">
        <v>880510</v>
      </c>
      <c r="B32" s="13">
        <v>0</v>
      </c>
      <c r="C32" s="13">
        <v>0</v>
      </c>
      <c r="D32" s="13">
        <v>0.43</v>
      </c>
      <c r="E32" s="13">
        <v>0</v>
      </c>
      <c r="F32" s="13" t="s">
        <v>12</v>
      </c>
      <c r="G32" s="13" t="s">
        <v>4122</v>
      </c>
      <c r="H32" s="13">
        <v>512020</v>
      </c>
      <c r="I32" s="13" t="s">
        <v>4135</v>
      </c>
      <c r="J32" s="13" t="s">
        <v>4144</v>
      </c>
      <c r="K32" s="13" t="s">
        <v>5180</v>
      </c>
      <c r="L32" s="13" t="s">
        <v>4144</v>
      </c>
    </row>
    <row r="33" spans="1:12" ht="32" x14ac:dyDescent="0.2">
      <c r="A33" s="13">
        <v>880521</v>
      </c>
      <c r="B33" s="13">
        <v>0</v>
      </c>
      <c r="C33" s="13">
        <v>0</v>
      </c>
      <c r="D33" s="13">
        <v>0.06</v>
      </c>
      <c r="E33" s="13">
        <v>0</v>
      </c>
      <c r="F33" s="13" t="s">
        <v>12</v>
      </c>
      <c r="G33" s="13" t="s">
        <v>12</v>
      </c>
      <c r="H33" s="13">
        <v>812020</v>
      </c>
      <c r="I33" s="13" t="s">
        <v>4130</v>
      </c>
      <c r="J33" s="13" t="s">
        <v>4144</v>
      </c>
      <c r="K33" s="13" t="s">
        <v>5180</v>
      </c>
      <c r="L33" s="13" t="s">
        <v>4144</v>
      </c>
    </row>
    <row r="34" spans="1:12" ht="32" x14ac:dyDescent="0.2">
      <c r="A34" s="13">
        <v>880529</v>
      </c>
      <c r="B34" s="13">
        <v>0</v>
      </c>
      <c r="C34" s="13">
        <v>0</v>
      </c>
      <c r="D34" s="13">
        <v>1.04</v>
      </c>
      <c r="E34" s="13">
        <v>0.04</v>
      </c>
      <c r="F34" s="13" t="s">
        <v>12</v>
      </c>
      <c r="G34" s="13" t="s">
        <v>12</v>
      </c>
      <c r="H34" s="13">
        <v>512020</v>
      </c>
      <c r="I34" s="13" t="s">
        <v>4135</v>
      </c>
      <c r="J34" s="13" t="s">
        <v>4144</v>
      </c>
      <c r="K34" s="13" t="s">
        <v>5180</v>
      </c>
      <c r="L34" s="13" t="s">
        <v>4144</v>
      </c>
    </row>
  </sheetData>
  <autoFilter ref="A1:L1" xr:uid="{00000000-0001-0000-0800-000000000000}">
    <sortState xmlns:xlrd2="http://schemas.microsoft.com/office/spreadsheetml/2017/richdata2" ref="A2:L34">
      <sortCondition descending="1" ref="B1:B34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678"/>
  <sheetViews>
    <sheetView topLeftCell="A9" workbookViewId="0">
      <selection activeCell="N20" sqref="N20"/>
    </sheetView>
  </sheetViews>
  <sheetFormatPr baseColWidth="10" defaultColWidth="8.83203125" defaultRowHeight="15" x14ac:dyDescent="0.2"/>
  <cols>
    <col min="2" max="2" width="11.5" customWidth="1"/>
    <col min="3" max="5" width="0" hidden="1" customWidth="1"/>
    <col min="6" max="6" width="40" style="13" customWidth="1"/>
    <col min="7" max="8" width="0" style="13" hidden="1" customWidth="1"/>
    <col min="9" max="9" width="33.6640625" style="13" customWidth="1"/>
    <col min="10" max="11" width="0" hidden="1" customWidth="1"/>
  </cols>
  <sheetData>
    <row r="1" spans="1:12" s="13" customFormat="1" ht="51" x14ac:dyDescent="0.2">
      <c r="A1" s="120" t="s">
        <v>0</v>
      </c>
      <c r="B1" s="121" t="s">
        <v>15446</v>
      </c>
      <c r="C1" s="121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1" t="s">
        <v>8</v>
      </c>
      <c r="J1" s="121" t="s">
        <v>9</v>
      </c>
      <c r="K1" s="121" t="s">
        <v>10</v>
      </c>
      <c r="L1" s="122" t="s">
        <v>11</v>
      </c>
    </row>
    <row r="2" spans="1:12" ht="51" x14ac:dyDescent="0.2">
      <c r="A2" s="123">
        <v>850440</v>
      </c>
      <c r="B2" s="19">
        <v>900.2</v>
      </c>
      <c r="C2" s="19">
        <v>895.05</v>
      </c>
      <c r="D2" s="19">
        <v>950.8</v>
      </c>
      <c r="E2" s="19">
        <v>748.52</v>
      </c>
      <c r="F2" s="18" t="s">
        <v>3434</v>
      </c>
      <c r="G2" s="18" t="s">
        <v>4122</v>
      </c>
      <c r="H2" s="18">
        <v>312</v>
      </c>
      <c r="I2" s="18" t="s">
        <v>4126</v>
      </c>
      <c r="J2" s="19" t="s">
        <v>4142</v>
      </c>
      <c r="K2" s="19" t="s">
        <v>5108</v>
      </c>
      <c r="L2" s="118" t="s">
        <v>4142</v>
      </c>
    </row>
    <row r="3" spans="1:12" ht="51" x14ac:dyDescent="0.2">
      <c r="A3" s="123">
        <v>847989</v>
      </c>
      <c r="B3" s="19">
        <v>675.02</v>
      </c>
      <c r="C3" s="19">
        <v>449.08</v>
      </c>
      <c r="D3" s="19">
        <v>418.4</v>
      </c>
      <c r="E3" s="19">
        <v>487.46</v>
      </c>
      <c r="F3" s="18" t="s">
        <v>3355</v>
      </c>
      <c r="G3" s="18" t="s">
        <v>4122</v>
      </c>
      <c r="H3" s="18">
        <v>312020</v>
      </c>
      <c r="I3" s="18" t="s">
        <v>4126</v>
      </c>
      <c r="J3" s="19" t="s">
        <v>4142</v>
      </c>
      <c r="K3" s="19" t="s">
        <v>5096</v>
      </c>
      <c r="L3" s="118" t="s">
        <v>4142</v>
      </c>
    </row>
    <row r="4" spans="1:12" ht="68" x14ac:dyDescent="0.2">
      <c r="A4" s="123">
        <v>851762</v>
      </c>
      <c r="B4" s="19">
        <v>624.21</v>
      </c>
      <c r="C4" s="19">
        <v>1500.44</v>
      </c>
      <c r="D4" s="19">
        <v>1473.78</v>
      </c>
      <c r="E4" s="19">
        <v>1372.07</v>
      </c>
      <c r="F4" s="18" t="s">
        <v>3513</v>
      </c>
      <c r="G4" s="18" t="s">
        <v>12</v>
      </c>
      <c r="H4" s="18">
        <v>612020</v>
      </c>
      <c r="I4" s="18" t="s">
        <v>4131</v>
      </c>
      <c r="J4" s="19" t="s">
        <v>4142</v>
      </c>
      <c r="K4" s="19" t="s">
        <v>5121</v>
      </c>
      <c r="L4" s="118" t="s">
        <v>4142</v>
      </c>
    </row>
    <row r="5" spans="1:12" ht="68" x14ac:dyDescent="0.2">
      <c r="A5" s="123">
        <v>848620</v>
      </c>
      <c r="B5" s="19">
        <v>421.26</v>
      </c>
      <c r="C5" s="19">
        <v>151.66</v>
      </c>
      <c r="D5" s="19">
        <v>33.85</v>
      </c>
      <c r="E5" s="19">
        <v>19.57</v>
      </c>
      <c r="F5" s="18" t="s">
        <v>3396</v>
      </c>
      <c r="G5" s="18" t="s">
        <v>12</v>
      </c>
      <c r="H5" s="18">
        <v>612020</v>
      </c>
      <c r="I5" s="18" t="s">
        <v>4131</v>
      </c>
      <c r="J5" s="19" t="s">
        <v>4142</v>
      </c>
      <c r="K5" s="19" t="s">
        <v>5103</v>
      </c>
      <c r="L5" s="118" t="s">
        <v>4142</v>
      </c>
    </row>
    <row r="6" spans="1:12" ht="51" x14ac:dyDescent="0.2">
      <c r="A6" s="123">
        <v>850300</v>
      </c>
      <c r="B6" s="19">
        <v>400.58</v>
      </c>
      <c r="C6" s="19">
        <v>499.13</v>
      </c>
      <c r="D6" s="19">
        <v>393.74</v>
      </c>
      <c r="E6" s="19">
        <v>212.6</v>
      </c>
      <c r="F6" s="18" t="s">
        <v>3425</v>
      </c>
      <c r="G6" s="18" t="s">
        <v>4122</v>
      </c>
      <c r="H6" s="18">
        <v>312</v>
      </c>
      <c r="I6" s="18" t="s">
        <v>4126</v>
      </c>
      <c r="J6" s="19" t="s">
        <v>4142</v>
      </c>
      <c r="K6" s="19" t="s">
        <v>5107</v>
      </c>
      <c r="L6" s="118" t="s">
        <v>4142</v>
      </c>
    </row>
    <row r="7" spans="1:12" ht="34" x14ac:dyDescent="0.2">
      <c r="A7" s="123">
        <v>842649</v>
      </c>
      <c r="B7" s="19">
        <v>330.98</v>
      </c>
      <c r="C7" s="19">
        <v>218.44</v>
      </c>
      <c r="D7" s="19">
        <v>131.19</v>
      </c>
      <c r="E7" s="19">
        <v>40.35</v>
      </c>
      <c r="F7" s="18" t="s">
        <v>3041</v>
      </c>
      <c r="G7" s="18" t="s">
        <v>4122</v>
      </c>
      <c r="H7" s="18">
        <v>512010</v>
      </c>
      <c r="I7" s="18" t="s">
        <v>4135</v>
      </c>
      <c r="J7" s="19" t="s">
        <v>4142</v>
      </c>
      <c r="K7" s="19" t="s">
        <v>5044</v>
      </c>
      <c r="L7" s="118" t="s">
        <v>4142</v>
      </c>
    </row>
    <row r="8" spans="1:12" ht="34" x14ac:dyDescent="0.2">
      <c r="A8" s="123">
        <v>844630</v>
      </c>
      <c r="B8" s="19">
        <v>300.85000000000002</v>
      </c>
      <c r="C8" s="19">
        <v>431.52</v>
      </c>
      <c r="D8" s="19">
        <v>264.39</v>
      </c>
      <c r="E8" s="19">
        <v>128.35</v>
      </c>
      <c r="F8" s="18" t="s">
        <v>3162</v>
      </c>
      <c r="G8" s="18" t="s">
        <v>4122</v>
      </c>
      <c r="H8" s="18">
        <v>412010</v>
      </c>
      <c r="I8" s="18" t="s">
        <v>4134</v>
      </c>
      <c r="J8" s="19" t="s">
        <v>4142</v>
      </c>
      <c r="K8" s="19" t="s">
        <v>5064</v>
      </c>
      <c r="L8" s="118" t="s">
        <v>4142</v>
      </c>
    </row>
    <row r="9" spans="1:12" ht="34" x14ac:dyDescent="0.2">
      <c r="A9" s="123">
        <v>842641</v>
      </c>
      <c r="B9" s="19">
        <v>268.14</v>
      </c>
      <c r="C9" s="19">
        <v>184.96</v>
      </c>
      <c r="D9" s="19">
        <v>51.53</v>
      </c>
      <c r="E9" s="19">
        <v>17.190000000000001</v>
      </c>
      <c r="F9" s="18" t="s">
        <v>3040</v>
      </c>
      <c r="G9" s="18" t="s">
        <v>4122</v>
      </c>
      <c r="H9" s="18">
        <v>512010</v>
      </c>
      <c r="I9" s="18" t="s">
        <v>4135</v>
      </c>
      <c r="J9" s="19" t="s">
        <v>4142</v>
      </c>
      <c r="K9" s="19" t="s">
        <v>5044</v>
      </c>
      <c r="L9" s="118" t="s">
        <v>4142</v>
      </c>
    </row>
    <row r="10" spans="1:12" ht="34" x14ac:dyDescent="0.2">
      <c r="A10" s="123">
        <v>844790</v>
      </c>
      <c r="B10" s="19">
        <v>241.19</v>
      </c>
      <c r="C10" s="19">
        <v>203.34</v>
      </c>
      <c r="D10" s="19">
        <v>110.09</v>
      </c>
      <c r="E10" s="19">
        <v>56.83</v>
      </c>
      <c r="F10" s="18" t="s">
        <v>3166</v>
      </c>
      <c r="G10" s="18" t="s">
        <v>4122</v>
      </c>
      <c r="H10" s="18">
        <v>412010</v>
      </c>
      <c r="I10" s="18" t="s">
        <v>4134</v>
      </c>
      <c r="J10" s="19" t="s">
        <v>4142</v>
      </c>
      <c r="K10" s="19" t="s">
        <v>5065</v>
      </c>
      <c r="L10" s="118" t="s">
        <v>4142</v>
      </c>
    </row>
    <row r="11" spans="1:12" ht="52" thickBot="1" x14ac:dyDescent="0.25">
      <c r="A11" s="124">
        <v>847780</v>
      </c>
      <c r="B11" s="21">
        <v>225.81</v>
      </c>
      <c r="C11" s="21">
        <v>198.7</v>
      </c>
      <c r="D11" s="21">
        <v>158.79</v>
      </c>
      <c r="E11" s="21">
        <v>93.04</v>
      </c>
      <c r="F11" s="20" t="s">
        <v>3089</v>
      </c>
      <c r="G11" s="20" t="s">
        <v>4122</v>
      </c>
      <c r="H11" s="20">
        <v>312010</v>
      </c>
      <c r="I11" s="20" t="s">
        <v>4126</v>
      </c>
      <c r="J11" s="21" t="s">
        <v>4142</v>
      </c>
      <c r="K11" s="21" t="s">
        <v>5094</v>
      </c>
      <c r="L11" s="119" t="s">
        <v>4142</v>
      </c>
    </row>
    <row r="12" spans="1:12" ht="48" x14ac:dyDescent="0.2">
      <c r="A12">
        <v>903180</v>
      </c>
      <c r="B12">
        <v>221.13</v>
      </c>
      <c r="C12">
        <v>169.84</v>
      </c>
      <c r="D12">
        <v>139.83000000000001</v>
      </c>
      <c r="E12">
        <v>177.27</v>
      </c>
      <c r="F12" s="13" t="s">
        <v>3910</v>
      </c>
      <c r="G12" s="13" t="s">
        <v>4122</v>
      </c>
      <c r="H12" s="13">
        <v>212</v>
      </c>
      <c r="I12" s="13" t="s">
        <v>4127</v>
      </c>
      <c r="J12" t="s">
        <v>4142</v>
      </c>
      <c r="K12" t="s">
        <v>5215</v>
      </c>
      <c r="L12" t="s">
        <v>4142</v>
      </c>
    </row>
    <row r="13" spans="1:12" ht="32" x14ac:dyDescent="0.2">
      <c r="A13">
        <v>841430</v>
      </c>
      <c r="B13">
        <v>214.6</v>
      </c>
      <c r="C13">
        <v>245.38</v>
      </c>
      <c r="D13">
        <v>242.85</v>
      </c>
      <c r="E13">
        <v>208.44</v>
      </c>
      <c r="F13" s="13" t="s">
        <v>2947</v>
      </c>
      <c r="G13" s="13" t="s">
        <v>4122</v>
      </c>
      <c r="H13" s="13">
        <v>212010</v>
      </c>
      <c r="I13" s="13" t="s">
        <v>4127</v>
      </c>
      <c r="J13" t="s">
        <v>4142</v>
      </c>
      <c r="K13" t="s">
        <v>5032</v>
      </c>
      <c r="L13" t="s">
        <v>4142</v>
      </c>
    </row>
    <row r="14" spans="1:12" ht="48" x14ac:dyDescent="0.2">
      <c r="A14">
        <v>853229</v>
      </c>
      <c r="B14">
        <v>213.64</v>
      </c>
      <c r="C14">
        <v>166.54</v>
      </c>
      <c r="D14">
        <v>231.49</v>
      </c>
      <c r="E14">
        <v>191.98</v>
      </c>
      <c r="F14" s="13" t="s">
        <v>3579</v>
      </c>
      <c r="G14" s="13" t="s">
        <v>4122</v>
      </c>
      <c r="H14" s="13">
        <v>312</v>
      </c>
      <c r="I14" s="13" t="s">
        <v>4126</v>
      </c>
      <c r="J14" t="s">
        <v>4142</v>
      </c>
      <c r="K14" t="s">
        <v>5135</v>
      </c>
      <c r="L14" t="s">
        <v>4142</v>
      </c>
    </row>
    <row r="15" spans="1:12" ht="32" x14ac:dyDescent="0.2">
      <c r="A15">
        <v>851829</v>
      </c>
      <c r="B15">
        <v>212.14</v>
      </c>
      <c r="C15">
        <v>184.16</v>
      </c>
      <c r="D15">
        <v>175.34</v>
      </c>
      <c r="E15">
        <v>128.83000000000001</v>
      </c>
      <c r="F15" s="13" t="s">
        <v>3518</v>
      </c>
      <c r="G15" s="13" t="s">
        <v>4122</v>
      </c>
      <c r="H15" s="13">
        <v>612020</v>
      </c>
      <c r="I15" s="13" t="s">
        <v>4131</v>
      </c>
      <c r="J15" t="s">
        <v>4142</v>
      </c>
      <c r="K15" t="s">
        <v>5122</v>
      </c>
      <c r="L15" t="s">
        <v>4142</v>
      </c>
    </row>
    <row r="16" spans="1:12" ht="32" x14ac:dyDescent="0.2">
      <c r="A16">
        <v>848640</v>
      </c>
      <c r="B16">
        <v>208.04</v>
      </c>
      <c r="C16">
        <v>111.97</v>
      </c>
      <c r="D16">
        <v>71.39</v>
      </c>
      <c r="E16">
        <v>8.66</v>
      </c>
      <c r="F16" s="13" t="s">
        <v>3398</v>
      </c>
      <c r="G16" s="13" t="s">
        <v>12</v>
      </c>
      <c r="H16" s="13">
        <v>612020</v>
      </c>
      <c r="I16" s="13" t="s">
        <v>4131</v>
      </c>
      <c r="J16" t="s">
        <v>4142</v>
      </c>
      <c r="K16" t="s">
        <v>5103</v>
      </c>
      <c r="L16" t="s">
        <v>4142</v>
      </c>
    </row>
    <row r="17" spans="1:12" ht="32" x14ac:dyDescent="0.2">
      <c r="A17">
        <v>851771</v>
      </c>
      <c r="B17">
        <v>198.57</v>
      </c>
      <c r="C17">
        <v>175.71</v>
      </c>
      <c r="D17">
        <v>0</v>
      </c>
      <c r="E17">
        <v>0</v>
      </c>
      <c r="F17" s="13" t="s">
        <v>3514</v>
      </c>
      <c r="G17" s="13" t="s">
        <v>12</v>
      </c>
      <c r="H17" s="13" t="s">
        <v>12</v>
      </c>
      <c r="I17" s="13" t="s">
        <v>12</v>
      </c>
      <c r="J17" t="s">
        <v>12</v>
      </c>
      <c r="K17" t="s">
        <v>5121</v>
      </c>
      <c r="L17" t="s">
        <v>4142</v>
      </c>
    </row>
    <row r="18" spans="1:12" ht="32" x14ac:dyDescent="0.2">
      <c r="A18">
        <v>842619</v>
      </c>
      <c r="B18">
        <v>197.14</v>
      </c>
      <c r="C18">
        <v>127.61</v>
      </c>
      <c r="D18">
        <v>146.30000000000001</v>
      </c>
      <c r="E18">
        <v>81.53</v>
      </c>
      <c r="F18" s="13" t="s">
        <v>3037</v>
      </c>
      <c r="G18" s="13" t="s">
        <v>4122</v>
      </c>
      <c r="H18" s="13">
        <v>512010</v>
      </c>
      <c r="I18" s="13" t="s">
        <v>4135</v>
      </c>
      <c r="J18" t="s">
        <v>4142</v>
      </c>
      <c r="K18" t="s">
        <v>5044</v>
      </c>
      <c r="L18" t="s">
        <v>4142</v>
      </c>
    </row>
    <row r="19" spans="1:12" ht="48" x14ac:dyDescent="0.2">
      <c r="A19">
        <v>854370</v>
      </c>
      <c r="B19">
        <v>188.66</v>
      </c>
      <c r="C19">
        <v>250.88</v>
      </c>
      <c r="D19">
        <v>173.72</v>
      </c>
      <c r="E19">
        <v>120.75</v>
      </c>
      <c r="F19" s="13" t="s">
        <v>3492</v>
      </c>
      <c r="G19" s="13" t="s">
        <v>12</v>
      </c>
      <c r="H19" s="13">
        <v>312</v>
      </c>
      <c r="I19" s="13" t="s">
        <v>4126</v>
      </c>
      <c r="J19" t="s">
        <v>4142</v>
      </c>
      <c r="K19" t="s">
        <v>5146</v>
      </c>
      <c r="L19" t="s">
        <v>4142</v>
      </c>
    </row>
    <row r="20" spans="1:12" ht="48" x14ac:dyDescent="0.2">
      <c r="A20">
        <v>848079</v>
      </c>
      <c r="B20">
        <v>186.09</v>
      </c>
      <c r="C20">
        <v>141</v>
      </c>
      <c r="D20">
        <v>148.52000000000001</v>
      </c>
      <c r="E20">
        <v>138.41</v>
      </c>
      <c r="F20" s="13" t="s">
        <v>3365</v>
      </c>
      <c r="G20" s="13" t="s">
        <v>4122</v>
      </c>
      <c r="H20" s="13">
        <v>312020</v>
      </c>
      <c r="I20" s="13" t="s">
        <v>4126</v>
      </c>
      <c r="J20" t="s">
        <v>4142</v>
      </c>
      <c r="K20" t="s">
        <v>5097</v>
      </c>
      <c r="L20" t="s">
        <v>4142</v>
      </c>
    </row>
    <row r="21" spans="1:12" ht="48" x14ac:dyDescent="0.2">
      <c r="A21">
        <v>844331</v>
      </c>
      <c r="B21">
        <v>184.14</v>
      </c>
      <c r="C21">
        <v>209.51</v>
      </c>
      <c r="D21">
        <v>163.08000000000001</v>
      </c>
      <c r="E21">
        <v>116.68</v>
      </c>
      <c r="F21" s="13" t="s">
        <v>3146</v>
      </c>
      <c r="G21" s="13" t="s">
        <v>12</v>
      </c>
      <c r="H21" s="13">
        <v>612020</v>
      </c>
      <c r="I21" s="13" t="s">
        <v>4131</v>
      </c>
      <c r="J21" t="s">
        <v>4142</v>
      </c>
      <c r="K21" t="s">
        <v>5061</v>
      </c>
      <c r="L21" t="s">
        <v>4142</v>
      </c>
    </row>
    <row r="22" spans="1:12" ht="32" x14ac:dyDescent="0.2">
      <c r="A22">
        <v>901890</v>
      </c>
      <c r="B22">
        <v>183.71</v>
      </c>
      <c r="C22">
        <v>172.41</v>
      </c>
      <c r="D22">
        <v>232.43</v>
      </c>
      <c r="E22">
        <v>159.22999999999999</v>
      </c>
      <c r="F22" s="13" t="s">
        <v>3853</v>
      </c>
      <c r="G22" s="13" t="s">
        <v>4122</v>
      </c>
      <c r="H22" s="13">
        <v>712020</v>
      </c>
      <c r="I22" s="13" t="s">
        <v>4124</v>
      </c>
      <c r="J22" t="s">
        <v>4142</v>
      </c>
      <c r="K22" t="s">
        <v>5206</v>
      </c>
      <c r="L22" t="s">
        <v>4142</v>
      </c>
    </row>
    <row r="23" spans="1:12" ht="48" x14ac:dyDescent="0.2">
      <c r="A23">
        <v>850450</v>
      </c>
      <c r="B23">
        <v>170</v>
      </c>
      <c r="C23">
        <v>143.05000000000001</v>
      </c>
      <c r="D23">
        <v>132.16999999999999</v>
      </c>
      <c r="E23">
        <v>98.8</v>
      </c>
      <c r="F23" s="13" t="s">
        <v>3435</v>
      </c>
      <c r="G23" s="13" t="s">
        <v>4122</v>
      </c>
      <c r="H23" s="13">
        <v>312</v>
      </c>
      <c r="I23" s="13" t="s">
        <v>4126</v>
      </c>
      <c r="J23" t="s">
        <v>4142</v>
      </c>
      <c r="K23" t="s">
        <v>5108</v>
      </c>
      <c r="L23" t="s">
        <v>4142</v>
      </c>
    </row>
    <row r="24" spans="1:12" ht="48" x14ac:dyDescent="0.2">
      <c r="A24">
        <v>848071</v>
      </c>
      <c r="B24">
        <v>160.91999999999999</v>
      </c>
      <c r="C24">
        <v>127.28</v>
      </c>
      <c r="D24">
        <v>147.25</v>
      </c>
      <c r="E24">
        <v>120.26</v>
      </c>
      <c r="F24" s="13" t="s">
        <v>3364</v>
      </c>
      <c r="G24" s="13" t="s">
        <v>4122</v>
      </c>
      <c r="H24" s="13">
        <v>312020</v>
      </c>
      <c r="I24" s="13" t="s">
        <v>4126</v>
      </c>
      <c r="J24" t="s">
        <v>4142</v>
      </c>
      <c r="K24" t="s">
        <v>5097</v>
      </c>
      <c r="L24" t="s">
        <v>4142</v>
      </c>
    </row>
    <row r="25" spans="1:12" ht="32" x14ac:dyDescent="0.2">
      <c r="A25">
        <v>851822</v>
      </c>
      <c r="B25">
        <v>155.1</v>
      </c>
      <c r="C25">
        <v>177.2</v>
      </c>
      <c r="D25">
        <v>107.64</v>
      </c>
      <c r="E25">
        <v>83.28</v>
      </c>
      <c r="F25" s="13" t="s">
        <v>3517</v>
      </c>
      <c r="G25" s="13" t="s">
        <v>4122</v>
      </c>
      <c r="H25" s="13">
        <v>612020</v>
      </c>
      <c r="I25" s="13" t="s">
        <v>4131</v>
      </c>
      <c r="J25" t="s">
        <v>4142</v>
      </c>
      <c r="K25" t="s">
        <v>5122</v>
      </c>
      <c r="L25" t="s">
        <v>4142</v>
      </c>
    </row>
    <row r="26" spans="1:12" ht="48" x14ac:dyDescent="0.2">
      <c r="A26">
        <v>841869</v>
      </c>
      <c r="B26">
        <v>146.37</v>
      </c>
      <c r="C26">
        <v>102.33</v>
      </c>
      <c r="D26">
        <v>77.290000000000006</v>
      </c>
      <c r="E26">
        <v>57.29</v>
      </c>
      <c r="F26" s="13" t="s">
        <v>2976</v>
      </c>
      <c r="G26" s="13" t="s">
        <v>4122</v>
      </c>
      <c r="H26" s="13">
        <v>312010</v>
      </c>
      <c r="I26" s="13" t="s">
        <v>4126</v>
      </c>
      <c r="J26" t="s">
        <v>4142</v>
      </c>
      <c r="K26" t="s">
        <v>5036</v>
      </c>
      <c r="L26" t="s">
        <v>4142</v>
      </c>
    </row>
    <row r="27" spans="1:12" ht="48" x14ac:dyDescent="0.2">
      <c r="A27">
        <v>850110</v>
      </c>
      <c r="B27">
        <v>144.6</v>
      </c>
      <c r="C27">
        <v>134.74</v>
      </c>
      <c r="D27">
        <v>125.86</v>
      </c>
      <c r="E27">
        <v>78.22</v>
      </c>
      <c r="F27" s="13" t="s">
        <v>3401</v>
      </c>
      <c r="G27" s="13" t="s">
        <v>4122</v>
      </c>
      <c r="H27" s="13">
        <v>312</v>
      </c>
      <c r="I27" s="13" t="s">
        <v>4126</v>
      </c>
      <c r="J27" t="s">
        <v>4142</v>
      </c>
      <c r="K27" t="s">
        <v>5105</v>
      </c>
      <c r="L27" t="s">
        <v>4142</v>
      </c>
    </row>
    <row r="28" spans="1:12" ht="48" x14ac:dyDescent="0.2">
      <c r="A28">
        <v>850131</v>
      </c>
      <c r="B28">
        <v>139.06</v>
      </c>
      <c r="C28">
        <v>145.13</v>
      </c>
      <c r="D28">
        <v>126.1</v>
      </c>
      <c r="E28">
        <v>80.27</v>
      </c>
      <c r="F28" s="13" t="s">
        <v>3403</v>
      </c>
      <c r="G28" s="13" t="s">
        <v>4122</v>
      </c>
      <c r="H28" s="13">
        <v>312</v>
      </c>
      <c r="I28" s="13" t="s">
        <v>4126</v>
      </c>
      <c r="J28" t="s">
        <v>4142</v>
      </c>
      <c r="K28" t="s">
        <v>5105</v>
      </c>
      <c r="L28" t="s">
        <v>4142</v>
      </c>
    </row>
    <row r="29" spans="1:12" ht="48" x14ac:dyDescent="0.2">
      <c r="A29">
        <v>980100</v>
      </c>
      <c r="B29">
        <v>134.97</v>
      </c>
      <c r="C29">
        <v>223.45</v>
      </c>
      <c r="D29">
        <v>196.45</v>
      </c>
      <c r="E29">
        <v>347.92</v>
      </c>
      <c r="F29" s="13" t="s">
        <v>4114</v>
      </c>
      <c r="G29" s="13" t="s">
        <v>12</v>
      </c>
      <c r="I29" s="13" t="s">
        <v>4133</v>
      </c>
      <c r="J29" t="s">
        <v>4142</v>
      </c>
      <c r="K29" t="s">
        <v>5277</v>
      </c>
      <c r="L29" t="s">
        <v>4142</v>
      </c>
    </row>
    <row r="30" spans="1:12" ht="32" x14ac:dyDescent="0.2">
      <c r="A30">
        <v>847480</v>
      </c>
      <c r="B30">
        <v>130.36000000000001</v>
      </c>
      <c r="C30">
        <v>117.33</v>
      </c>
      <c r="D30">
        <v>55.72</v>
      </c>
      <c r="E30">
        <v>36.03</v>
      </c>
      <c r="F30" s="13" t="s">
        <v>3110</v>
      </c>
      <c r="G30" s="13" t="s">
        <v>4122</v>
      </c>
      <c r="H30" s="13">
        <v>212010</v>
      </c>
      <c r="I30" s="13" t="s">
        <v>4127</v>
      </c>
      <c r="J30" t="s">
        <v>4142</v>
      </c>
      <c r="K30" t="s">
        <v>5091</v>
      </c>
      <c r="L30" t="s">
        <v>4142</v>
      </c>
    </row>
    <row r="31" spans="1:12" ht="48" x14ac:dyDescent="0.2">
      <c r="A31">
        <v>845611</v>
      </c>
      <c r="B31">
        <v>124.14</v>
      </c>
      <c r="C31">
        <v>102.04</v>
      </c>
      <c r="D31">
        <v>77.430000000000007</v>
      </c>
      <c r="E31">
        <v>43.87</v>
      </c>
      <c r="F31" s="13" t="s">
        <v>3207</v>
      </c>
      <c r="G31" s="13" t="s">
        <v>12</v>
      </c>
      <c r="H31" s="13">
        <v>212010</v>
      </c>
      <c r="I31" s="13" t="s">
        <v>4128</v>
      </c>
      <c r="J31" t="s">
        <v>4142</v>
      </c>
      <c r="K31" t="s">
        <v>5074</v>
      </c>
      <c r="L31" t="s">
        <v>4142</v>
      </c>
    </row>
    <row r="32" spans="1:12" ht="32" x14ac:dyDescent="0.2">
      <c r="A32">
        <v>845430</v>
      </c>
      <c r="B32">
        <v>121.98</v>
      </c>
      <c r="C32">
        <v>91.23</v>
      </c>
      <c r="D32">
        <v>48.35</v>
      </c>
      <c r="E32">
        <v>23.96</v>
      </c>
      <c r="F32" s="13" t="s">
        <v>3201</v>
      </c>
      <c r="G32" s="13" t="s">
        <v>4122</v>
      </c>
      <c r="H32" s="13">
        <v>212010</v>
      </c>
      <c r="I32" s="13" t="s">
        <v>4127</v>
      </c>
      <c r="J32" t="s">
        <v>4142</v>
      </c>
      <c r="K32" t="s">
        <v>5072</v>
      </c>
      <c r="L32" t="s">
        <v>4142</v>
      </c>
    </row>
    <row r="33" spans="1:12" ht="48" x14ac:dyDescent="0.2">
      <c r="A33">
        <v>850140</v>
      </c>
      <c r="B33">
        <v>117.43</v>
      </c>
      <c r="C33">
        <v>104.5</v>
      </c>
      <c r="D33">
        <v>87.64</v>
      </c>
      <c r="E33">
        <v>56.03</v>
      </c>
      <c r="F33" s="13" t="s">
        <v>3407</v>
      </c>
      <c r="G33" s="13" t="s">
        <v>4122</v>
      </c>
      <c r="H33" s="13">
        <v>312</v>
      </c>
      <c r="I33" s="13" t="s">
        <v>4126</v>
      </c>
      <c r="J33" t="s">
        <v>4142</v>
      </c>
      <c r="K33" t="s">
        <v>5105</v>
      </c>
      <c r="L33" t="s">
        <v>4142</v>
      </c>
    </row>
    <row r="34" spans="1:12" ht="48" x14ac:dyDescent="0.2">
      <c r="A34">
        <v>847710</v>
      </c>
      <c r="B34">
        <v>113.4</v>
      </c>
      <c r="C34">
        <v>69.17</v>
      </c>
      <c r="D34">
        <v>42.56</v>
      </c>
      <c r="E34">
        <v>31.24</v>
      </c>
      <c r="F34" s="13" t="s">
        <v>3335</v>
      </c>
      <c r="G34" s="13" t="s">
        <v>4122</v>
      </c>
      <c r="H34" s="13">
        <v>312020</v>
      </c>
      <c r="I34" s="13" t="s">
        <v>4126</v>
      </c>
      <c r="J34" t="s">
        <v>4142</v>
      </c>
      <c r="K34" t="s">
        <v>5094</v>
      </c>
      <c r="L34" t="s">
        <v>4142</v>
      </c>
    </row>
    <row r="35" spans="1:12" ht="48" x14ac:dyDescent="0.2">
      <c r="A35">
        <v>820239</v>
      </c>
      <c r="B35">
        <v>108.91</v>
      </c>
      <c r="C35">
        <v>102.09</v>
      </c>
      <c r="D35">
        <v>95.23</v>
      </c>
      <c r="E35">
        <v>67.760000000000005</v>
      </c>
      <c r="F35" s="13" t="s">
        <v>2641</v>
      </c>
      <c r="G35" s="13" t="s">
        <v>12</v>
      </c>
      <c r="H35" s="13">
        <v>312010</v>
      </c>
      <c r="I35" s="13" t="s">
        <v>4126</v>
      </c>
      <c r="J35" t="s">
        <v>4142</v>
      </c>
      <c r="K35" t="s">
        <v>4994</v>
      </c>
      <c r="L35" t="s">
        <v>4142</v>
      </c>
    </row>
    <row r="36" spans="1:12" ht="32" x14ac:dyDescent="0.2">
      <c r="A36">
        <v>845229</v>
      </c>
      <c r="B36">
        <v>107.65</v>
      </c>
      <c r="C36">
        <v>137</v>
      </c>
      <c r="D36">
        <v>128.21</v>
      </c>
      <c r="E36">
        <v>73.13</v>
      </c>
      <c r="F36" s="13" t="s">
        <v>3193</v>
      </c>
      <c r="G36" s="13" t="s">
        <v>4122</v>
      </c>
      <c r="H36" s="13">
        <v>412010</v>
      </c>
      <c r="I36" s="13" t="s">
        <v>4134</v>
      </c>
      <c r="J36" t="s">
        <v>4142</v>
      </c>
      <c r="K36" t="s">
        <v>5070</v>
      </c>
      <c r="L36" t="s">
        <v>4142</v>
      </c>
    </row>
    <row r="37" spans="1:12" ht="32" x14ac:dyDescent="0.2">
      <c r="A37">
        <v>844332</v>
      </c>
      <c r="B37">
        <v>106.24</v>
      </c>
      <c r="C37">
        <v>91.72</v>
      </c>
      <c r="D37">
        <v>72.89</v>
      </c>
      <c r="E37">
        <v>52.9</v>
      </c>
      <c r="F37" s="13" t="s">
        <v>3147</v>
      </c>
      <c r="G37" s="13" t="s">
        <v>12</v>
      </c>
      <c r="H37" s="13">
        <v>612020</v>
      </c>
      <c r="I37" s="13" t="s">
        <v>4131</v>
      </c>
      <c r="J37" t="s">
        <v>4142</v>
      </c>
      <c r="K37" t="s">
        <v>5061</v>
      </c>
      <c r="L37" t="s">
        <v>4142</v>
      </c>
    </row>
    <row r="38" spans="1:12" ht="32" x14ac:dyDescent="0.2">
      <c r="A38">
        <v>901813</v>
      </c>
      <c r="B38">
        <v>104.7</v>
      </c>
      <c r="C38">
        <v>79.19</v>
      </c>
      <c r="D38">
        <v>54.88</v>
      </c>
      <c r="E38">
        <v>26.7</v>
      </c>
      <c r="F38" s="13" t="s">
        <v>3843</v>
      </c>
      <c r="G38" s="13" t="s">
        <v>12</v>
      </c>
      <c r="H38" s="13">
        <v>712020</v>
      </c>
      <c r="I38" s="13" t="s">
        <v>4124</v>
      </c>
      <c r="J38" t="s">
        <v>4142</v>
      </c>
      <c r="K38" t="s">
        <v>5206</v>
      </c>
      <c r="L38" t="s">
        <v>4142</v>
      </c>
    </row>
    <row r="39" spans="1:12" ht="32" x14ac:dyDescent="0.2">
      <c r="A39">
        <v>903289</v>
      </c>
      <c r="B39">
        <v>102.44</v>
      </c>
      <c r="C39">
        <v>129.62</v>
      </c>
      <c r="D39">
        <v>100.71</v>
      </c>
      <c r="E39">
        <v>106.86</v>
      </c>
      <c r="F39" s="13" t="s">
        <v>3915</v>
      </c>
      <c r="G39" s="13" t="s">
        <v>4122</v>
      </c>
      <c r="H39" s="13">
        <v>212020</v>
      </c>
      <c r="I39" s="13" t="s">
        <v>4127</v>
      </c>
      <c r="J39" t="s">
        <v>4142</v>
      </c>
      <c r="K39" t="s">
        <v>5216</v>
      </c>
      <c r="L39" t="s">
        <v>4142</v>
      </c>
    </row>
    <row r="40" spans="1:12" ht="48" x14ac:dyDescent="0.2">
      <c r="A40">
        <v>846729</v>
      </c>
      <c r="B40">
        <v>97.55</v>
      </c>
      <c r="C40">
        <v>83.41</v>
      </c>
      <c r="D40">
        <v>88.29</v>
      </c>
      <c r="E40">
        <v>73.84</v>
      </c>
      <c r="F40" s="13" t="s">
        <v>3289</v>
      </c>
      <c r="G40" s="13" t="s">
        <v>12</v>
      </c>
      <c r="H40" s="13">
        <v>312010</v>
      </c>
      <c r="I40" s="13" t="s">
        <v>4126</v>
      </c>
      <c r="J40" t="s">
        <v>4142</v>
      </c>
      <c r="K40" t="s">
        <v>5085</v>
      </c>
      <c r="L40" t="s">
        <v>4142</v>
      </c>
    </row>
    <row r="41" spans="1:12" ht="48" x14ac:dyDescent="0.2">
      <c r="A41">
        <v>940320</v>
      </c>
      <c r="B41">
        <v>97.14</v>
      </c>
      <c r="C41">
        <v>70.75</v>
      </c>
      <c r="D41">
        <v>54.92</v>
      </c>
      <c r="E41">
        <v>26.13</v>
      </c>
      <c r="F41" s="13" t="s">
        <v>4002</v>
      </c>
      <c r="G41" s="13" t="s">
        <v>4120</v>
      </c>
      <c r="H41" s="13">
        <v>312</v>
      </c>
      <c r="I41" s="13" t="s">
        <v>4126</v>
      </c>
      <c r="J41" t="s">
        <v>4142</v>
      </c>
      <c r="K41" t="s">
        <v>5243</v>
      </c>
      <c r="L41" t="s">
        <v>4142</v>
      </c>
    </row>
    <row r="42" spans="1:12" ht="48" x14ac:dyDescent="0.2">
      <c r="A42">
        <v>842230</v>
      </c>
      <c r="B42">
        <v>96.56</v>
      </c>
      <c r="C42">
        <v>106.38</v>
      </c>
      <c r="D42">
        <v>43.47</v>
      </c>
      <c r="E42">
        <v>37.32</v>
      </c>
      <c r="F42" s="13" t="s">
        <v>3011</v>
      </c>
      <c r="G42" s="13" t="s">
        <v>4122</v>
      </c>
      <c r="H42" s="13">
        <v>112010</v>
      </c>
      <c r="I42" s="13" t="s">
        <v>4123</v>
      </c>
      <c r="J42" t="s">
        <v>4142</v>
      </c>
      <c r="K42" t="s">
        <v>5040</v>
      </c>
      <c r="L42" t="s">
        <v>4142</v>
      </c>
    </row>
    <row r="43" spans="1:12" ht="48" x14ac:dyDescent="0.2">
      <c r="A43">
        <v>842890</v>
      </c>
      <c r="B43">
        <v>96.01</v>
      </c>
      <c r="C43">
        <v>56.05</v>
      </c>
      <c r="D43">
        <v>33.72</v>
      </c>
      <c r="E43">
        <v>30.02</v>
      </c>
      <c r="F43" s="13" t="s">
        <v>3056</v>
      </c>
      <c r="G43" s="13" t="s">
        <v>4122</v>
      </c>
      <c r="H43" s="13">
        <v>312020</v>
      </c>
      <c r="I43" s="13" t="s">
        <v>4126</v>
      </c>
      <c r="J43" t="s">
        <v>4142</v>
      </c>
      <c r="K43" t="s">
        <v>5046</v>
      </c>
      <c r="L43" t="s">
        <v>4142</v>
      </c>
    </row>
    <row r="44" spans="1:12" ht="32" x14ac:dyDescent="0.2">
      <c r="A44">
        <v>841989</v>
      </c>
      <c r="B44">
        <v>94.34</v>
      </c>
      <c r="C44">
        <v>71.17</v>
      </c>
      <c r="D44">
        <v>75.03</v>
      </c>
      <c r="E44">
        <v>44.19</v>
      </c>
      <c r="F44" s="13" t="s">
        <v>2991</v>
      </c>
      <c r="G44" s="13" t="s">
        <v>4122</v>
      </c>
      <c r="H44" s="13">
        <v>112010</v>
      </c>
      <c r="I44" s="13" t="s">
        <v>4123</v>
      </c>
      <c r="J44" t="s">
        <v>4142</v>
      </c>
      <c r="K44" t="s">
        <v>5037</v>
      </c>
      <c r="L44" t="s">
        <v>4142</v>
      </c>
    </row>
    <row r="45" spans="1:12" ht="32" x14ac:dyDescent="0.2">
      <c r="A45">
        <v>842139</v>
      </c>
      <c r="B45">
        <v>93.14</v>
      </c>
      <c r="C45">
        <v>115.32</v>
      </c>
      <c r="D45">
        <v>105.83</v>
      </c>
      <c r="E45">
        <v>47.79</v>
      </c>
      <c r="F45" s="13" t="s">
        <v>3005</v>
      </c>
      <c r="G45" s="13" t="s">
        <v>4122</v>
      </c>
      <c r="H45" s="13">
        <v>212010</v>
      </c>
      <c r="I45" s="13" t="s">
        <v>4127</v>
      </c>
      <c r="J45" t="s">
        <v>4142</v>
      </c>
      <c r="K45" t="s">
        <v>5039</v>
      </c>
      <c r="L45" t="s">
        <v>4142</v>
      </c>
    </row>
    <row r="46" spans="1:12" ht="32" x14ac:dyDescent="0.2">
      <c r="A46">
        <v>843041</v>
      </c>
      <c r="B46">
        <v>90.72</v>
      </c>
      <c r="C46">
        <v>127.94</v>
      </c>
      <c r="D46">
        <v>110.34</v>
      </c>
      <c r="E46">
        <v>46.71</v>
      </c>
      <c r="F46" s="13" t="s">
        <v>3069</v>
      </c>
      <c r="G46" s="13" t="s">
        <v>4122</v>
      </c>
      <c r="H46" s="13">
        <v>212010</v>
      </c>
      <c r="I46" s="13" t="s">
        <v>4127</v>
      </c>
      <c r="J46" t="s">
        <v>4142</v>
      </c>
      <c r="K46" t="s">
        <v>5048</v>
      </c>
      <c r="L46" t="s">
        <v>4142</v>
      </c>
    </row>
    <row r="47" spans="1:12" ht="32" x14ac:dyDescent="0.2">
      <c r="A47">
        <v>841950</v>
      </c>
      <c r="B47">
        <v>88.21</v>
      </c>
      <c r="C47">
        <v>78.739999999999995</v>
      </c>
      <c r="D47">
        <v>78.81</v>
      </c>
      <c r="E47">
        <v>54.31</v>
      </c>
      <c r="F47" s="13" t="s">
        <v>2988</v>
      </c>
      <c r="G47" s="13" t="s">
        <v>4122</v>
      </c>
      <c r="H47" s="13">
        <v>112010</v>
      </c>
      <c r="I47" s="13" t="s">
        <v>4123</v>
      </c>
      <c r="J47" t="s">
        <v>4142</v>
      </c>
      <c r="K47" t="s">
        <v>5037</v>
      </c>
      <c r="L47" t="s">
        <v>4142</v>
      </c>
    </row>
    <row r="48" spans="1:12" ht="32" x14ac:dyDescent="0.2">
      <c r="A48">
        <v>902290</v>
      </c>
      <c r="B48">
        <v>86.3</v>
      </c>
      <c r="C48">
        <v>90.58</v>
      </c>
      <c r="D48">
        <v>68.89</v>
      </c>
      <c r="E48">
        <v>38.76</v>
      </c>
      <c r="F48" s="13" t="s">
        <v>3871</v>
      </c>
      <c r="G48" s="13" t="s">
        <v>4122</v>
      </c>
      <c r="H48" s="13">
        <v>712020</v>
      </c>
      <c r="I48" s="13" t="s">
        <v>4124</v>
      </c>
      <c r="J48" t="s">
        <v>4142</v>
      </c>
      <c r="K48" t="s">
        <v>4212</v>
      </c>
      <c r="L48" t="s">
        <v>4142</v>
      </c>
    </row>
    <row r="49" spans="1:12" ht="32" x14ac:dyDescent="0.2">
      <c r="A49">
        <v>844400</v>
      </c>
      <c r="B49">
        <v>84.78</v>
      </c>
      <c r="C49">
        <v>75.48</v>
      </c>
      <c r="D49">
        <v>21.04</v>
      </c>
      <c r="E49">
        <v>23.46</v>
      </c>
      <c r="F49" s="13" t="s">
        <v>3150</v>
      </c>
      <c r="G49" s="13" t="s">
        <v>4122</v>
      </c>
      <c r="H49" s="13">
        <v>412010</v>
      </c>
      <c r="I49" s="13" t="s">
        <v>4134</v>
      </c>
      <c r="J49" t="s">
        <v>4142</v>
      </c>
      <c r="K49" t="s">
        <v>5062</v>
      </c>
      <c r="L49" t="s">
        <v>4142</v>
      </c>
    </row>
    <row r="50" spans="1:12" ht="32" x14ac:dyDescent="0.2">
      <c r="A50">
        <v>843710</v>
      </c>
      <c r="B50">
        <v>84.36</v>
      </c>
      <c r="C50">
        <v>75.97</v>
      </c>
      <c r="D50">
        <v>59.18</v>
      </c>
      <c r="E50">
        <v>53.82</v>
      </c>
      <c r="F50" s="13" t="s">
        <v>3113</v>
      </c>
      <c r="G50" s="13" t="s">
        <v>4122</v>
      </c>
      <c r="H50" s="13">
        <v>112010</v>
      </c>
      <c r="I50" s="13" t="s">
        <v>4123</v>
      </c>
      <c r="J50" t="s">
        <v>4142</v>
      </c>
      <c r="K50" t="s">
        <v>5055</v>
      </c>
      <c r="L50" t="s">
        <v>4142</v>
      </c>
    </row>
    <row r="51" spans="1:12" ht="48" x14ac:dyDescent="0.2">
      <c r="A51">
        <v>847930</v>
      </c>
      <c r="B51">
        <v>81.599999999999994</v>
      </c>
      <c r="C51">
        <v>71.459999999999994</v>
      </c>
      <c r="D51">
        <v>9.64</v>
      </c>
      <c r="E51">
        <v>8.36</v>
      </c>
      <c r="F51" s="13" t="s">
        <v>3346</v>
      </c>
      <c r="G51" s="13" t="s">
        <v>4122</v>
      </c>
      <c r="H51" s="13">
        <v>312010</v>
      </c>
      <c r="I51" s="13" t="s">
        <v>4126</v>
      </c>
      <c r="J51" t="s">
        <v>4142</v>
      </c>
      <c r="K51" t="s">
        <v>5096</v>
      </c>
      <c r="L51" t="s">
        <v>4142</v>
      </c>
    </row>
    <row r="52" spans="1:12" ht="48" x14ac:dyDescent="0.2">
      <c r="A52">
        <v>841710</v>
      </c>
      <c r="B52">
        <v>78.16</v>
      </c>
      <c r="C52">
        <v>18.25</v>
      </c>
      <c r="D52">
        <v>7.73</v>
      </c>
      <c r="E52">
        <v>2.4</v>
      </c>
      <c r="F52" s="13" t="s">
        <v>2965</v>
      </c>
      <c r="G52" s="13" t="s">
        <v>4122</v>
      </c>
      <c r="H52" s="13">
        <v>312010</v>
      </c>
      <c r="I52" s="13" t="s">
        <v>4126</v>
      </c>
      <c r="J52" t="s">
        <v>4142</v>
      </c>
      <c r="K52" t="s">
        <v>5035</v>
      </c>
      <c r="L52" t="s">
        <v>4142</v>
      </c>
    </row>
    <row r="53" spans="1:12" ht="32" x14ac:dyDescent="0.2">
      <c r="A53">
        <v>841440</v>
      </c>
      <c r="B53">
        <v>77.97</v>
      </c>
      <c r="C53">
        <v>54.37</v>
      </c>
      <c r="D53">
        <v>47.52</v>
      </c>
      <c r="E53">
        <v>24.86</v>
      </c>
      <c r="F53" s="13" t="s">
        <v>2948</v>
      </c>
      <c r="G53" s="13" t="s">
        <v>4122</v>
      </c>
      <c r="H53" s="13">
        <v>212010</v>
      </c>
      <c r="I53" s="13" t="s">
        <v>4127</v>
      </c>
      <c r="J53" t="s">
        <v>4142</v>
      </c>
      <c r="K53" t="s">
        <v>5032</v>
      </c>
      <c r="L53" t="s">
        <v>4142</v>
      </c>
    </row>
    <row r="54" spans="1:12" ht="48" x14ac:dyDescent="0.2">
      <c r="A54">
        <v>841780</v>
      </c>
      <c r="B54">
        <v>73.61</v>
      </c>
      <c r="C54">
        <v>35.75</v>
      </c>
      <c r="D54">
        <v>17.5</v>
      </c>
      <c r="E54">
        <v>7.85</v>
      </c>
      <c r="F54" s="13" t="s">
        <v>2967</v>
      </c>
      <c r="G54" s="13" t="s">
        <v>4122</v>
      </c>
      <c r="H54" s="13">
        <v>312010</v>
      </c>
      <c r="I54" s="13" t="s">
        <v>4126</v>
      </c>
      <c r="J54" t="s">
        <v>4142</v>
      </c>
      <c r="K54" t="s">
        <v>5035</v>
      </c>
      <c r="L54" t="s">
        <v>4142</v>
      </c>
    </row>
    <row r="55" spans="1:12" ht="48" x14ac:dyDescent="0.2">
      <c r="A55">
        <v>853222</v>
      </c>
      <c r="B55">
        <v>73.569999999999993</v>
      </c>
      <c r="C55">
        <v>61.07</v>
      </c>
      <c r="D55">
        <v>48.94</v>
      </c>
      <c r="E55">
        <v>37.630000000000003</v>
      </c>
      <c r="F55" s="13" t="s">
        <v>3575</v>
      </c>
      <c r="G55" s="13" t="s">
        <v>4122</v>
      </c>
      <c r="H55" s="13">
        <v>312</v>
      </c>
      <c r="I55" s="13" t="s">
        <v>4126</v>
      </c>
      <c r="J55" t="s">
        <v>4142</v>
      </c>
      <c r="K55" t="s">
        <v>5135</v>
      </c>
      <c r="L55" t="s">
        <v>4142</v>
      </c>
    </row>
    <row r="56" spans="1:12" ht="32" x14ac:dyDescent="0.2">
      <c r="A56">
        <v>902610</v>
      </c>
      <c r="B56">
        <v>70.11</v>
      </c>
      <c r="C56">
        <v>53.11</v>
      </c>
      <c r="D56">
        <v>44.63</v>
      </c>
      <c r="E56">
        <v>16.68</v>
      </c>
      <c r="F56" s="13" t="s">
        <v>3879</v>
      </c>
      <c r="G56" s="13" t="s">
        <v>4122</v>
      </c>
      <c r="H56" s="13">
        <v>712</v>
      </c>
      <c r="I56" s="13" t="s">
        <v>4124</v>
      </c>
      <c r="J56" t="s">
        <v>4142</v>
      </c>
      <c r="K56" t="s">
        <v>5210</v>
      </c>
      <c r="L56" t="s">
        <v>4142</v>
      </c>
    </row>
    <row r="57" spans="1:12" ht="32" x14ac:dyDescent="0.2">
      <c r="A57">
        <v>842810</v>
      </c>
      <c r="B57">
        <v>69.989999999999995</v>
      </c>
      <c r="C57">
        <v>69.239999999999995</v>
      </c>
      <c r="D57">
        <v>59.19</v>
      </c>
      <c r="E57">
        <v>40.47</v>
      </c>
      <c r="F57" s="13" t="s">
        <v>3047</v>
      </c>
      <c r="G57" s="13" t="s">
        <v>4122</v>
      </c>
      <c r="H57" s="13">
        <v>512010</v>
      </c>
      <c r="I57" s="13" t="s">
        <v>4135</v>
      </c>
      <c r="J57" t="s">
        <v>4142</v>
      </c>
      <c r="K57" t="s">
        <v>5046</v>
      </c>
      <c r="L57" t="s">
        <v>4142</v>
      </c>
    </row>
    <row r="58" spans="1:12" ht="32" x14ac:dyDescent="0.2">
      <c r="A58">
        <v>845521</v>
      </c>
      <c r="B58">
        <v>69.23</v>
      </c>
      <c r="C58">
        <v>95.23</v>
      </c>
      <c r="D58">
        <v>2.75</v>
      </c>
      <c r="E58">
        <v>11.86</v>
      </c>
      <c r="F58" s="13" t="s">
        <v>3204</v>
      </c>
      <c r="G58" s="13" t="s">
        <v>4122</v>
      </c>
      <c r="H58" s="13">
        <v>212010</v>
      </c>
      <c r="I58" s="13" t="s">
        <v>4127</v>
      </c>
      <c r="J58" t="s">
        <v>4142</v>
      </c>
      <c r="K58" t="s">
        <v>5073</v>
      </c>
      <c r="L58" t="s">
        <v>4142</v>
      </c>
    </row>
    <row r="59" spans="1:12" ht="48" x14ac:dyDescent="0.2">
      <c r="A59">
        <v>846490</v>
      </c>
      <c r="B59">
        <v>66.760000000000005</v>
      </c>
      <c r="C59">
        <v>78.400000000000006</v>
      </c>
      <c r="D59">
        <v>190.77</v>
      </c>
      <c r="E59">
        <v>85.69</v>
      </c>
      <c r="F59" s="13" t="s">
        <v>3269</v>
      </c>
      <c r="G59" s="13" t="s">
        <v>4122</v>
      </c>
      <c r="H59" s="13">
        <v>312010</v>
      </c>
      <c r="I59" s="13" t="s">
        <v>4126</v>
      </c>
      <c r="J59" t="s">
        <v>4142</v>
      </c>
      <c r="K59" t="s">
        <v>5082</v>
      </c>
      <c r="L59" t="s">
        <v>4142</v>
      </c>
    </row>
    <row r="60" spans="1:12" ht="32" x14ac:dyDescent="0.2">
      <c r="A60">
        <v>841370</v>
      </c>
      <c r="B60">
        <v>66.489999999999995</v>
      </c>
      <c r="C60">
        <v>71.67</v>
      </c>
      <c r="D60">
        <v>64.89</v>
      </c>
      <c r="E60">
        <v>52.75</v>
      </c>
      <c r="F60" s="13" t="s">
        <v>2940</v>
      </c>
      <c r="G60" s="13" t="s">
        <v>4122</v>
      </c>
      <c r="H60" s="13">
        <v>212010</v>
      </c>
      <c r="I60" s="13" t="s">
        <v>4127</v>
      </c>
      <c r="J60" t="s">
        <v>4142</v>
      </c>
      <c r="K60" t="s">
        <v>5031</v>
      </c>
      <c r="L60" t="s">
        <v>4142</v>
      </c>
    </row>
    <row r="61" spans="1:12" ht="32" x14ac:dyDescent="0.2">
      <c r="A61">
        <v>844339</v>
      </c>
      <c r="B61">
        <v>66.39</v>
      </c>
      <c r="C61">
        <v>45.15</v>
      </c>
      <c r="D61">
        <v>34.94</v>
      </c>
      <c r="E61">
        <v>25.95</v>
      </c>
      <c r="F61" s="13" t="s">
        <v>20</v>
      </c>
      <c r="G61" s="13" t="s">
        <v>12</v>
      </c>
      <c r="H61" s="13">
        <v>612020</v>
      </c>
      <c r="I61" s="13" t="s">
        <v>4131</v>
      </c>
      <c r="J61" t="s">
        <v>4142</v>
      </c>
      <c r="K61" t="s">
        <v>5061</v>
      </c>
      <c r="L61" t="s">
        <v>4142</v>
      </c>
    </row>
    <row r="62" spans="1:12" ht="48" x14ac:dyDescent="0.2">
      <c r="A62">
        <v>850431</v>
      </c>
      <c r="B62">
        <v>64.56</v>
      </c>
      <c r="C62">
        <v>54.75</v>
      </c>
      <c r="D62">
        <v>49.06</v>
      </c>
      <c r="E62">
        <v>33.090000000000003</v>
      </c>
      <c r="F62" s="13" t="s">
        <v>3430</v>
      </c>
      <c r="G62" s="13" t="s">
        <v>4122</v>
      </c>
      <c r="H62" s="13">
        <v>312</v>
      </c>
      <c r="I62" s="13" t="s">
        <v>4126</v>
      </c>
      <c r="J62" t="s">
        <v>4142</v>
      </c>
      <c r="K62" t="s">
        <v>5108</v>
      </c>
      <c r="L62" t="s">
        <v>4142</v>
      </c>
    </row>
    <row r="63" spans="1:12" ht="32" x14ac:dyDescent="0.2">
      <c r="A63">
        <v>842833</v>
      </c>
      <c r="B63">
        <v>64.510000000000005</v>
      </c>
      <c r="C63">
        <v>42.47</v>
      </c>
      <c r="D63">
        <v>19.55</v>
      </c>
      <c r="E63">
        <v>11.1</v>
      </c>
      <c r="F63" s="13" t="s">
        <v>3051</v>
      </c>
      <c r="G63" s="13" t="s">
        <v>4122</v>
      </c>
      <c r="H63" s="13">
        <v>212010</v>
      </c>
      <c r="I63" s="13" t="s">
        <v>4127</v>
      </c>
      <c r="J63" t="s">
        <v>4142</v>
      </c>
      <c r="K63" t="s">
        <v>5046</v>
      </c>
      <c r="L63" t="s">
        <v>4142</v>
      </c>
    </row>
    <row r="64" spans="1:12" ht="32" x14ac:dyDescent="0.2">
      <c r="A64">
        <v>842952</v>
      </c>
      <c r="B64">
        <v>64.47</v>
      </c>
      <c r="C64">
        <v>111.81</v>
      </c>
      <c r="D64">
        <v>99.44</v>
      </c>
      <c r="E64">
        <v>51.66</v>
      </c>
      <c r="F64" s="13" t="s">
        <v>3063</v>
      </c>
      <c r="G64" s="13" t="s">
        <v>4122</v>
      </c>
      <c r="H64" s="13">
        <v>212010</v>
      </c>
      <c r="I64" s="13" t="s">
        <v>4127</v>
      </c>
      <c r="J64" t="s">
        <v>4142</v>
      </c>
      <c r="K64" t="s">
        <v>5047</v>
      </c>
      <c r="L64" t="s">
        <v>4142</v>
      </c>
    </row>
    <row r="65" spans="1:12" ht="48" x14ac:dyDescent="0.2">
      <c r="A65">
        <v>853224</v>
      </c>
      <c r="B65">
        <v>63.99</v>
      </c>
      <c r="C65">
        <v>30.47</v>
      </c>
      <c r="D65">
        <v>40.79</v>
      </c>
      <c r="E65">
        <v>26.41</v>
      </c>
      <c r="F65" s="13" t="s">
        <v>3577</v>
      </c>
      <c r="G65" s="13" t="s">
        <v>4122</v>
      </c>
      <c r="H65" s="13">
        <v>312</v>
      </c>
      <c r="I65" s="13" t="s">
        <v>4126</v>
      </c>
      <c r="J65" t="s">
        <v>4142</v>
      </c>
      <c r="K65" t="s">
        <v>5135</v>
      </c>
      <c r="L65" t="s">
        <v>4142</v>
      </c>
    </row>
    <row r="66" spans="1:12" ht="32" x14ac:dyDescent="0.2">
      <c r="A66">
        <v>843780</v>
      </c>
      <c r="B66">
        <v>62.76</v>
      </c>
      <c r="C66">
        <v>42.24</v>
      </c>
      <c r="D66">
        <v>37.74</v>
      </c>
      <c r="E66">
        <v>31.76</v>
      </c>
      <c r="F66" s="13" t="s">
        <v>3114</v>
      </c>
      <c r="G66" s="13" t="s">
        <v>4122</v>
      </c>
      <c r="H66" s="13">
        <v>112010</v>
      </c>
      <c r="I66" s="13" t="s">
        <v>4123</v>
      </c>
      <c r="J66" t="s">
        <v>4142</v>
      </c>
      <c r="K66" t="s">
        <v>5055</v>
      </c>
      <c r="L66" t="s">
        <v>4142</v>
      </c>
    </row>
    <row r="67" spans="1:12" ht="32" x14ac:dyDescent="0.2">
      <c r="A67">
        <v>845522</v>
      </c>
      <c r="B67">
        <v>62.02</v>
      </c>
      <c r="C67">
        <v>18.89</v>
      </c>
      <c r="D67">
        <v>33.29</v>
      </c>
      <c r="E67">
        <v>17.850000000000001</v>
      </c>
      <c r="F67" s="13" t="s">
        <v>3205</v>
      </c>
      <c r="G67" s="13" t="s">
        <v>4122</v>
      </c>
      <c r="H67" s="13">
        <v>212010</v>
      </c>
      <c r="I67" s="13" t="s">
        <v>4127</v>
      </c>
      <c r="J67" t="s">
        <v>4142</v>
      </c>
      <c r="K67" t="s">
        <v>5073</v>
      </c>
      <c r="L67" t="s">
        <v>4142</v>
      </c>
    </row>
    <row r="68" spans="1:12" ht="48" x14ac:dyDescent="0.2">
      <c r="A68">
        <v>847720</v>
      </c>
      <c r="B68">
        <v>61.45</v>
      </c>
      <c r="C68">
        <v>56.04</v>
      </c>
      <c r="D68">
        <v>44.9</v>
      </c>
      <c r="E68">
        <v>34.31</v>
      </c>
      <c r="F68" s="13" t="s">
        <v>3336</v>
      </c>
      <c r="G68" s="13" t="s">
        <v>4122</v>
      </c>
      <c r="H68" s="13">
        <v>312010</v>
      </c>
      <c r="I68" s="13" t="s">
        <v>4126</v>
      </c>
      <c r="J68" t="s">
        <v>4142</v>
      </c>
      <c r="K68" t="s">
        <v>5094</v>
      </c>
      <c r="L68" t="s">
        <v>4142</v>
      </c>
    </row>
    <row r="69" spans="1:12" ht="32" x14ac:dyDescent="0.2">
      <c r="A69">
        <v>844180</v>
      </c>
      <c r="B69">
        <v>61.12</v>
      </c>
      <c r="C69">
        <v>62.35</v>
      </c>
      <c r="D69">
        <v>66.98</v>
      </c>
      <c r="E69">
        <v>42.58</v>
      </c>
      <c r="F69" s="13" t="s">
        <v>3134</v>
      </c>
      <c r="G69" s="13" t="s">
        <v>4122</v>
      </c>
      <c r="H69" s="13">
        <v>612010</v>
      </c>
      <c r="I69" s="13" t="s">
        <v>4131</v>
      </c>
      <c r="J69" t="s">
        <v>4142</v>
      </c>
      <c r="K69" t="s">
        <v>5059</v>
      </c>
      <c r="L69" t="s">
        <v>4142</v>
      </c>
    </row>
    <row r="70" spans="1:12" ht="48" x14ac:dyDescent="0.2">
      <c r="A70">
        <v>842489</v>
      </c>
      <c r="B70">
        <v>59.48</v>
      </c>
      <c r="C70">
        <v>44.07</v>
      </c>
      <c r="D70">
        <v>39.659999999999997</v>
      </c>
      <c r="E70">
        <v>38</v>
      </c>
      <c r="F70" s="13" t="s">
        <v>3026</v>
      </c>
      <c r="G70" s="13" t="s">
        <v>4122</v>
      </c>
      <c r="H70" s="13">
        <v>312020</v>
      </c>
      <c r="I70" s="13" t="s">
        <v>4126</v>
      </c>
      <c r="J70" t="s">
        <v>4142</v>
      </c>
      <c r="K70" t="s">
        <v>5042</v>
      </c>
      <c r="L70" t="s">
        <v>4142</v>
      </c>
    </row>
    <row r="71" spans="1:12" ht="48" x14ac:dyDescent="0.2">
      <c r="A71">
        <v>890800</v>
      </c>
      <c r="B71">
        <v>58.43</v>
      </c>
      <c r="C71">
        <v>8.9</v>
      </c>
      <c r="D71">
        <v>51.84</v>
      </c>
      <c r="E71">
        <v>42.47</v>
      </c>
      <c r="F71" s="13" t="s">
        <v>3780</v>
      </c>
      <c r="G71" s="13" t="s">
        <v>4121</v>
      </c>
      <c r="H71" s="13">
        <v>512</v>
      </c>
      <c r="I71" s="13" t="s">
        <v>4135</v>
      </c>
      <c r="J71" t="s">
        <v>4142</v>
      </c>
      <c r="K71" t="s">
        <v>5190</v>
      </c>
      <c r="L71" t="s">
        <v>4142</v>
      </c>
    </row>
    <row r="72" spans="1:12" ht="48" x14ac:dyDescent="0.2">
      <c r="A72">
        <v>841790</v>
      </c>
      <c r="B72">
        <v>57.37</v>
      </c>
      <c r="C72">
        <v>28.67</v>
      </c>
      <c r="D72">
        <v>18.05</v>
      </c>
      <c r="E72">
        <v>12.14</v>
      </c>
      <c r="F72" s="13" t="s">
        <v>2968</v>
      </c>
      <c r="G72" s="13" t="s">
        <v>4122</v>
      </c>
      <c r="H72" s="13">
        <v>312010</v>
      </c>
      <c r="I72" s="13" t="s">
        <v>4126</v>
      </c>
      <c r="J72" t="s">
        <v>4142</v>
      </c>
      <c r="K72" t="s">
        <v>5035</v>
      </c>
      <c r="L72" t="s">
        <v>4142</v>
      </c>
    </row>
    <row r="73" spans="1:12" ht="32" x14ac:dyDescent="0.2">
      <c r="A73">
        <v>851821</v>
      </c>
      <c r="B73">
        <v>56.52</v>
      </c>
      <c r="C73">
        <v>61.52</v>
      </c>
      <c r="D73">
        <v>25.81</v>
      </c>
      <c r="E73">
        <v>28.72</v>
      </c>
      <c r="F73" s="13" t="s">
        <v>3516</v>
      </c>
      <c r="G73" s="13" t="s">
        <v>4122</v>
      </c>
      <c r="H73" s="13">
        <v>612020</v>
      </c>
      <c r="I73" s="13" t="s">
        <v>4131</v>
      </c>
      <c r="J73" t="s">
        <v>4142</v>
      </c>
      <c r="K73" t="s">
        <v>5122</v>
      </c>
      <c r="L73" t="s">
        <v>4142</v>
      </c>
    </row>
    <row r="74" spans="1:12" ht="32" x14ac:dyDescent="0.2">
      <c r="A74">
        <v>845710</v>
      </c>
      <c r="B74">
        <v>55.9</v>
      </c>
      <c r="C74">
        <v>19.5</v>
      </c>
      <c r="D74">
        <v>12.85</v>
      </c>
      <c r="E74">
        <v>8.8000000000000007</v>
      </c>
      <c r="F74" s="13" t="s">
        <v>3213</v>
      </c>
      <c r="G74" s="13" t="s">
        <v>4122</v>
      </c>
      <c r="H74" s="13">
        <v>212010</v>
      </c>
      <c r="I74" s="13" t="s">
        <v>4127</v>
      </c>
      <c r="J74" t="s">
        <v>4142</v>
      </c>
      <c r="K74" t="s">
        <v>5075</v>
      </c>
      <c r="L74" t="s">
        <v>4142</v>
      </c>
    </row>
    <row r="75" spans="1:12" ht="48" x14ac:dyDescent="0.2">
      <c r="A75">
        <v>850152</v>
      </c>
      <c r="B75">
        <v>55.59</v>
      </c>
      <c r="C75">
        <v>63.5</v>
      </c>
      <c r="D75">
        <v>52.95</v>
      </c>
      <c r="E75">
        <v>28.14</v>
      </c>
      <c r="F75" s="13" t="s">
        <v>3409</v>
      </c>
      <c r="G75" s="13" t="s">
        <v>4122</v>
      </c>
      <c r="H75" s="13">
        <v>312</v>
      </c>
      <c r="I75" s="13" t="s">
        <v>4126</v>
      </c>
      <c r="J75" t="s">
        <v>4142</v>
      </c>
      <c r="K75" t="s">
        <v>5105</v>
      </c>
      <c r="L75" t="s">
        <v>4142</v>
      </c>
    </row>
    <row r="76" spans="1:12" ht="32" x14ac:dyDescent="0.2">
      <c r="A76">
        <v>842790</v>
      </c>
      <c r="B76">
        <v>53.66</v>
      </c>
      <c r="C76">
        <v>42.18</v>
      </c>
      <c r="D76">
        <v>38.17</v>
      </c>
      <c r="E76">
        <v>21.88</v>
      </c>
      <c r="F76" s="13" t="s">
        <v>3046</v>
      </c>
      <c r="G76" s="13" t="s">
        <v>4122</v>
      </c>
      <c r="H76" s="13">
        <v>512010</v>
      </c>
      <c r="I76" s="13" t="s">
        <v>4135</v>
      </c>
      <c r="J76" t="s">
        <v>4142</v>
      </c>
      <c r="K76" t="s">
        <v>5045</v>
      </c>
      <c r="L76" t="s">
        <v>4142</v>
      </c>
    </row>
    <row r="77" spans="1:12" ht="32" x14ac:dyDescent="0.2">
      <c r="A77">
        <v>847050</v>
      </c>
      <c r="B77">
        <v>53.58</v>
      </c>
      <c r="C77">
        <v>62.32</v>
      </c>
      <c r="D77">
        <v>52.55</v>
      </c>
      <c r="E77">
        <v>30.9</v>
      </c>
      <c r="F77" s="13" t="s">
        <v>3303</v>
      </c>
      <c r="G77" s="13" t="s">
        <v>4122</v>
      </c>
      <c r="H77" s="13">
        <v>612020</v>
      </c>
      <c r="I77" s="13" t="s">
        <v>4131</v>
      </c>
      <c r="J77" t="s">
        <v>4142</v>
      </c>
      <c r="K77" t="s">
        <v>5087</v>
      </c>
      <c r="L77" t="s">
        <v>4142</v>
      </c>
    </row>
    <row r="78" spans="1:12" ht="32" x14ac:dyDescent="0.2">
      <c r="A78">
        <v>842482</v>
      </c>
      <c r="B78">
        <v>52.1</v>
      </c>
      <c r="C78">
        <v>41.77</v>
      </c>
      <c r="D78">
        <v>59.6</v>
      </c>
      <c r="E78">
        <v>83.21</v>
      </c>
      <c r="F78" s="13" t="s">
        <v>3025</v>
      </c>
      <c r="G78" s="13" t="s">
        <v>12</v>
      </c>
      <c r="H78" s="13">
        <v>112010</v>
      </c>
      <c r="I78" s="13" t="s">
        <v>4125</v>
      </c>
      <c r="J78" t="s">
        <v>4142</v>
      </c>
      <c r="K78" t="s">
        <v>5042</v>
      </c>
      <c r="L78" t="s">
        <v>4142</v>
      </c>
    </row>
    <row r="79" spans="1:12" ht="48" x14ac:dyDescent="0.2">
      <c r="A79">
        <v>842920</v>
      </c>
      <c r="B79">
        <v>52.06</v>
      </c>
      <c r="C79">
        <v>48.13</v>
      </c>
      <c r="D79">
        <v>37.1</v>
      </c>
      <c r="E79">
        <v>55.38</v>
      </c>
      <c r="F79" s="13" t="s">
        <v>3059</v>
      </c>
      <c r="G79" s="13" t="s">
        <v>4122</v>
      </c>
      <c r="H79" s="13">
        <v>312010</v>
      </c>
      <c r="I79" s="13" t="s">
        <v>4126</v>
      </c>
      <c r="J79" t="s">
        <v>4142</v>
      </c>
      <c r="K79" t="s">
        <v>5047</v>
      </c>
      <c r="L79" t="s">
        <v>4142</v>
      </c>
    </row>
    <row r="80" spans="1:12" ht="32" x14ac:dyDescent="0.2">
      <c r="A80">
        <v>844130</v>
      </c>
      <c r="B80">
        <v>51.95</v>
      </c>
      <c r="C80">
        <v>47.56</v>
      </c>
      <c r="D80">
        <v>40.96</v>
      </c>
      <c r="E80">
        <v>34.380000000000003</v>
      </c>
      <c r="F80" s="13" t="s">
        <v>3132</v>
      </c>
      <c r="G80" s="13" t="s">
        <v>4122</v>
      </c>
      <c r="H80" s="13">
        <v>612010</v>
      </c>
      <c r="I80" s="13" t="s">
        <v>4131</v>
      </c>
      <c r="J80" t="s">
        <v>4142</v>
      </c>
      <c r="K80" t="s">
        <v>5059</v>
      </c>
      <c r="L80" t="s">
        <v>4142</v>
      </c>
    </row>
    <row r="81" spans="1:12" ht="32" x14ac:dyDescent="0.2">
      <c r="A81">
        <v>902710</v>
      </c>
      <c r="B81">
        <v>51.58</v>
      </c>
      <c r="C81">
        <v>37.549999999999997</v>
      </c>
      <c r="D81">
        <v>25.61</v>
      </c>
      <c r="E81">
        <v>20.6</v>
      </c>
      <c r="F81" s="13" t="s">
        <v>3883</v>
      </c>
      <c r="G81" s="13" t="s">
        <v>4122</v>
      </c>
      <c r="H81" s="13">
        <v>712020</v>
      </c>
      <c r="I81" s="13" t="s">
        <v>4124</v>
      </c>
      <c r="J81" t="s">
        <v>4142</v>
      </c>
      <c r="K81" t="s">
        <v>5211</v>
      </c>
      <c r="L81" t="s">
        <v>4142</v>
      </c>
    </row>
    <row r="82" spans="1:12" ht="32" x14ac:dyDescent="0.2">
      <c r="A82">
        <v>841960</v>
      </c>
      <c r="B82">
        <v>51.36</v>
      </c>
      <c r="C82">
        <v>26.69</v>
      </c>
      <c r="D82">
        <v>39.76</v>
      </c>
      <c r="E82">
        <v>3.36</v>
      </c>
      <c r="F82" s="13" t="s">
        <v>2989</v>
      </c>
      <c r="G82" s="13" t="s">
        <v>4122</v>
      </c>
      <c r="H82" s="13">
        <v>112010</v>
      </c>
      <c r="I82" s="13" t="s">
        <v>4123</v>
      </c>
      <c r="J82" t="s">
        <v>4142</v>
      </c>
      <c r="K82" t="s">
        <v>5037</v>
      </c>
      <c r="L82" t="s">
        <v>4142</v>
      </c>
    </row>
    <row r="83" spans="1:12" ht="48" x14ac:dyDescent="0.2">
      <c r="A83">
        <v>850164</v>
      </c>
      <c r="B83">
        <v>50.37</v>
      </c>
      <c r="C83">
        <v>41.94</v>
      </c>
      <c r="D83">
        <v>10.8</v>
      </c>
      <c r="E83">
        <v>11.01</v>
      </c>
      <c r="F83" s="13" t="s">
        <v>3414</v>
      </c>
      <c r="G83" s="13" t="s">
        <v>4122</v>
      </c>
      <c r="H83" s="13">
        <v>312</v>
      </c>
      <c r="I83" s="13" t="s">
        <v>4126</v>
      </c>
      <c r="J83" t="s">
        <v>4142</v>
      </c>
      <c r="K83" t="s">
        <v>5105</v>
      </c>
      <c r="L83" t="s">
        <v>4142</v>
      </c>
    </row>
    <row r="84" spans="1:12" ht="48" x14ac:dyDescent="0.2">
      <c r="A84">
        <v>853210</v>
      </c>
      <c r="B84">
        <v>49.69</v>
      </c>
      <c r="C84">
        <v>68.319999999999993</v>
      </c>
      <c r="D84">
        <v>18.2</v>
      </c>
      <c r="E84">
        <v>3.37</v>
      </c>
      <c r="F84" s="13" t="s">
        <v>3573</v>
      </c>
      <c r="G84" s="13" t="s">
        <v>4122</v>
      </c>
      <c r="H84" s="13">
        <v>312</v>
      </c>
      <c r="I84" s="13" t="s">
        <v>4126</v>
      </c>
      <c r="J84" t="s">
        <v>4142</v>
      </c>
      <c r="K84" t="s">
        <v>5135</v>
      </c>
      <c r="L84" t="s">
        <v>4142</v>
      </c>
    </row>
    <row r="85" spans="1:12" ht="32" x14ac:dyDescent="0.2">
      <c r="A85">
        <v>843351</v>
      </c>
      <c r="B85">
        <v>49.65</v>
      </c>
      <c r="C85">
        <v>39.99</v>
      </c>
      <c r="D85">
        <v>35.31</v>
      </c>
      <c r="E85">
        <v>47.58</v>
      </c>
      <c r="F85" s="13" t="s">
        <v>3096</v>
      </c>
      <c r="G85" s="13" t="s">
        <v>4122</v>
      </c>
      <c r="H85" s="13">
        <v>112010</v>
      </c>
      <c r="I85" s="13" t="s">
        <v>4123</v>
      </c>
      <c r="J85" t="s">
        <v>4142</v>
      </c>
      <c r="K85" t="s">
        <v>5051</v>
      </c>
      <c r="L85" t="s">
        <v>4142</v>
      </c>
    </row>
    <row r="86" spans="1:12" ht="32" x14ac:dyDescent="0.2">
      <c r="A86">
        <v>901812</v>
      </c>
      <c r="B86">
        <v>49.28</v>
      </c>
      <c r="C86">
        <v>62.89</v>
      </c>
      <c r="D86">
        <v>73.510000000000005</v>
      </c>
      <c r="E86">
        <v>48.23</v>
      </c>
      <c r="F86" s="13" t="s">
        <v>3842</v>
      </c>
      <c r="G86" s="13" t="s">
        <v>12</v>
      </c>
      <c r="H86" s="13">
        <v>712020</v>
      </c>
      <c r="I86" s="13" t="s">
        <v>4124</v>
      </c>
      <c r="J86" t="s">
        <v>4142</v>
      </c>
      <c r="K86" t="s">
        <v>5206</v>
      </c>
      <c r="L86" t="s">
        <v>4142</v>
      </c>
    </row>
    <row r="87" spans="1:12" ht="32" x14ac:dyDescent="0.2">
      <c r="A87">
        <v>845510</v>
      </c>
      <c r="B87">
        <v>49.21</v>
      </c>
      <c r="C87">
        <v>24.83</v>
      </c>
      <c r="D87">
        <v>20.87</v>
      </c>
      <c r="E87">
        <v>13.02</v>
      </c>
      <c r="F87" s="13" t="s">
        <v>3203</v>
      </c>
      <c r="G87" s="13" t="s">
        <v>4122</v>
      </c>
      <c r="H87" s="13">
        <v>212010</v>
      </c>
      <c r="I87" s="13" t="s">
        <v>4127</v>
      </c>
      <c r="J87" t="s">
        <v>4142</v>
      </c>
      <c r="K87" t="s">
        <v>5073</v>
      </c>
      <c r="L87" t="s">
        <v>4142</v>
      </c>
    </row>
    <row r="88" spans="1:12" ht="32" x14ac:dyDescent="0.2">
      <c r="A88">
        <v>844520</v>
      </c>
      <c r="B88">
        <v>48.97</v>
      </c>
      <c r="C88">
        <v>82.44</v>
      </c>
      <c r="D88">
        <v>33.33</v>
      </c>
      <c r="E88">
        <v>13.79</v>
      </c>
      <c r="F88" s="13" t="s">
        <v>3155</v>
      </c>
      <c r="G88" s="13" t="s">
        <v>4122</v>
      </c>
      <c r="H88" s="13">
        <v>412010</v>
      </c>
      <c r="I88" s="13" t="s">
        <v>4134</v>
      </c>
      <c r="J88" t="s">
        <v>4142</v>
      </c>
      <c r="K88" t="s">
        <v>5063</v>
      </c>
      <c r="L88" t="s">
        <v>4142</v>
      </c>
    </row>
    <row r="89" spans="1:12" ht="48" x14ac:dyDescent="0.2">
      <c r="A89">
        <v>851580</v>
      </c>
      <c r="B89">
        <v>48.94</v>
      </c>
      <c r="C89">
        <v>34.159999999999997</v>
      </c>
      <c r="D89">
        <v>39.46</v>
      </c>
      <c r="E89">
        <v>28.33</v>
      </c>
      <c r="F89" s="13" t="s">
        <v>3492</v>
      </c>
      <c r="G89" s="13" t="s">
        <v>4122</v>
      </c>
      <c r="H89" s="13">
        <v>312020</v>
      </c>
      <c r="I89" s="13" t="s">
        <v>4126</v>
      </c>
      <c r="J89" t="s">
        <v>4142</v>
      </c>
      <c r="K89" t="s">
        <v>5119</v>
      </c>
      <c r="L89" t="s">
        <v>4142</v>
      </c>
    </row>
    <row r="90" spans="1:12" ht="48" x14ac:dyDescent="0.2">
      <c r="A90">
        <v>847981</v>
      </c>
      <c r="B90">
        <v>48.4</v>
      </c>
      <c r="C90">
        <v>37.75</v>
      </c>
      <c r="D90">
        <v>25.03</v>
      </c>
      <c r="E90">
        <v>12.64</v>
      </c>
      <c r="F90" s="13" t="s">
        <v>3352</v>
      </c>
      <c r="G90" s="13" t="s">
        <v>4122</v>
      </c>
      <c r="H90" s="13">
        <v>312010</v>
      </c>
      <c r="I90" s="13" t="s">
        <v>4126</v>
      </c>
      <c r="J90" t="s">
        <v>4142</v>
      </c>
      <c r="K90" t="s">
        <v>5096</v>
      </c>
      <c r="L90" t="s">
        <v>4142</v>
      </c>
    </row>
    <row r="91" spans="1:12" ht="32" x14ac:dyDescent="0.2">
      <c r="A91">
        <v>843229</v>
      </c>
      <c r="B91">
        <v>47.81</v>
      </c>
      <c r="C91">
        <v>37.54</v>
      </c>
      <c r="D91">
        <v>33.61</v>
      </c>
      <c r="E91">
        <v>29.75</v>
      </c>
      <c r="F91" s="13" t="s">
        <v>3084</v>
      </c>
      <c r="G91" s="13" t="s">
        <v>4122</v>
      </c>
      <c r="H91" s="13">
        <v>112010</v>
      </c>
      <c r="I91" s="13" t="s">
        <v>4123</v>
      </c>
      <c r="J91" t="s">
        <v>4142</v>
      </c>
      <c r="K91" t="s">
        <v>5050</v>
      </c>
      <c r="L91" t="s">
        <v>4142</v>
      </c>
    </row>
    <row r="92" spans="1:12" ht="48" x14ac:dyDescent="0.2">
      <c r="A92">
        <v>846599</v>
      </c>
      <c r="B92">
        <v>47.47</v>
      </c>
      <c r="C92">
        <v>37.07</v>
      </c>
      <c r="D92">
        <v>30.32</v>
      </c>
      <c r="E92">
        <v>23.21</v>
      </c>
      <c r="F92" s="13" t="s">
        <v>3277</v>
      </c>
      <c r="G92" s="13" t="s">
        <v>4122</v>
      </c>
      <c r="H92" s="13">
        <v>312020</v>
      </c>
      <c r="I92" s="13" t="s">
        <v>4126</v>
      </c>
      <c r="J92" t="s">
        <v>4142</v>
      </c>
      <c r="K92" t="s">
        <v>5083</v>
      </c>
      <c r="L92" t="s">
        <v>4142</v>
      </c>
    </row>
    <row r="93" spans="1:12" ht="48" x14ac:dyDescent="0.2">
      <c r="A93">
        <v>846789</v>
      </c>
      <c r="B93">
        <v>46.55</v>
      </c>
      <c r="C93">
        <v>41.79</v>
      </c>
      <c r="D93">
        <v>44.42</v>
      </c>
      <c r="E93">
        <v>39.549999999999997</v>
      </c>
      <c r="F93" s="13" t="s">
        <v>3291</v>
      </c>
      <c r="G93" s="13" t="s">
        <v>4122</v>
      </c>
      <c r="H93" s="13">
        <v>312010</v>
      </c>
      <c r="I93" s="13" t="s">
        <v>4126</v>
      </c>
      <c r="J93" t="s">
        <v>4142</v>
      </c>
      <c r="K93" t="s">
        <v>5085</v>
      </c>
      <c r="L93" t="s">
        <v>4142</v>
      </c>
    </row>
    <row r="94" spans="1:12" ht="32" x14ac:dyDescent="0.2">
      <c r="A94">
        <v>843880</v>
      </c>
      <c r="B94">
        <v>46.28</v>
      </c>
      <c r="C94">
        <v>25.28</v>
      </c>
      <c r="D94">
        <v>28.86</v>
      </c>
      <c r="E94">
        <v>6.73</v>
      </c>
      <c r="F94" s="13" t="s">
        <v>3089</v>
      </c>
      <c r="G94" s="13" t="s">
        <v>4122</v>
      </c>
      <c r="H94" s="13">
        <v>112010</v>
      </c>
      <c r="I94" s="13" t="s">
        <v>4123</v>
      </c>
      <c r="J94" t="s">
        <v>4142</v>
      </c>
      <c r="K94" t="s">
        <v>5056</v>
      </c>
      <c r="L94" t="s">
        <v>4142</v>
      </c>
    </row>
    <row r="95" spans="1:12" ht="48" x14ac:dyDescent="0.2">
      <c r="A95">
        <v>851539</v>
      </c>
      <c r="B95">
        <v>45.71</v>
      </c>
      <c r="C95">
        <v>39.69</v>
      </c>
      <c r="D95">
        <v>36.54</v>
      </c>
      <c r="E95">
        <v>37.96</v>
      </c>
      <c r="F95" s="13" t="s">
        <v>3491</v>
      </c>
      <c r="G95" s="13" t="s">
        <v>4122</v>
      </c>
      <c r="H95" s="13">
        <v>312020</v>
      </c>
      <c r="I95" s="13" t="s">
        <v>4126</v>
      </c>
      <c r="J95" t="s">
        <v>4142</v>
      </c>
      <c r="K95" t="s">
        <v>5119</v>
      </c>
      <c r="L95" t="s">
        <v>4142</v>
      </c>
    </row>
    <row r="96" spans="1:12" ht="32" x14ac:dyDescent="0.2">
      <c r="A96">
        <v>902212</v>
      </c>
      <c r="B96">
        <v>45.68</v>
      </c>
      <c r="C96">
        <v>37.97</v>
      </c>
      <c r="D96">
        <v>102.06</v>
      </c>
      <c r="E96">
        <v>39.869999999999997</v>
      </c>
      <c r="F96" s="13" t="s">
        <v>3864</v>
      </c>
      <c r="G96" s="13" t="s">
        <v>12</v>
      </c>
      <c r="H96" s="13">
        <v>712020</v>
      </c>
      <c r="I96" s="13" t="s">
        <v>4124</v>
      </c>
      <c r="J96" t="s">
        <v>4142</v>
      </c>
      <c r="K96" t="s">
        <v>4212</v>
      </c>
      <c r="L96" t="s">
        <v>4142</v>
      </c>
    </row>
    <row r="97" spans="1:12" ht="32" x14ac:dyDescent="0.2">
      <c r="A97">
        <v>851810</v>
      </c>
      <c r="B97">
        <v>45.19</v>
      </c>
      <c r="C97">
        <v>40.369999999999997</v>
      </c>
      <c r="D97">
        <v>29.85</v>
      </c>
      <c r="E97">
        <v>19.89</v>
      </c>
      <c r="F97" s="13" t="s">
        <v>3515</v>
      </c>
      <c r="G97" s="13" t="s">
        <v>4122</v>
      </c>
      <c r="H97" s="13">
        <v>612020</v>
      </c>
      <c r="I97" s="13" t="s">
        <v>4131</v>
      </c>
      <c r="J97" t="s">
        <v>4142</v>
      </c>
      <c r="K97" t="s">
        <v>5122</v>
      </c>
      <c r="L97" t="s">
        <v>4142</v>
      </c>
    </row>
    <row r="98" spans="1:12" ht="32" x14ac:dyDescent="0.2">
      <c r="A98">
        <v>842611</v>
      </c>
      <c r="B98">
        <v>44.62</v>
      </c>
      <c r="C98">
        <v>38.61</v>
      </c>
      <c r="D98">
        <v>10.72</v>
      </c>
      <c r="E98">
        <v>2.8</v>
      </c>
      <c r="F98" s="13" t="s">
        <v>3035</v>
      </c>
      <c r="G98" s="13" t="s">
        <v>4122</v>
      </c>
      <c r="H98" s="13">
        <v>512010</v>
      </c>
      <c r="I98" s="13" t="s">
        <v>4135</v>
      </c>
      <c r="J98" t="s">
        <v>4142</v>
      </c>
      <c r="K98" t="s">
        <v>5044</v>
      </c>
      <c r="L98" t="s">
        <v>4142</v>
      </c>
    </row>
    <row r="99" spans="1:12" ht="32" x14ac:dyDescent="0.2">
      <c r="A99">
        <v>902750</v>
      </c>
      <c r="B99">
        <v>44.56</v>
      </c>
      <c r="C99">
        <v>47.28</v>
      </c>
      <c r="D99">
        <v>47.47</v>
      </c>
      <c r="E99">
        <v>15.62</v>
      </c>
      <c r="F99" s="13" t="s">
        <v>3886</v>
      </c>
      <c r="G99" s="13" t="s">
        <v>4122</v>
      </c>
      <c r="H99" s="13">
        <v>712020</v>
      </c>
      <c r="I99" s="13" t="s">
        <v>4124</v>
      </c>
      <c r="J99" t="s">
        <v>4142</v>
      </c>
      <c r="K99" t="s">
        <v>5211</v>
      </c>
      <c r="L99" t="s">
        <v>4142</v>
      </c>
    </row>
    <row r="100" spans="1:12" ht="32" x14ac:dyDescent="0.2">
      <c r="A100">
        <v>841229</v>
      </c>
      <c r="B100">
        <v>44.08</v>
      </c>
      <c r="C100">
        <v>33.81</v>
      </c>
      <c r="D100">
        <v>25.63</v>
      </c>
      <c r="E100">
        <v>12.82</v>
      </c>
      <c r="F100" s="13" t="s">
        <v>2928</v>
      </c>
      <c r="G100" s="13" t="s">
        <v>4122</v>
      </c>
      <c r="H100" s="13">
        <v>212010</v>
      </c>
      <c r="I100" s="13" t="s">
        <v>4127</v>
      </c>
      <c r="J100" t="s">
        <v>4142</v>
      </c>
      <c r="K100" t="s">
        <v>5030</v>
      </c>
      <c r="L100" t="s">
        <v>4142</v>
      </c>
    </row>
    <row r="101" spans="1:12" ht="32" x14ac:dyDescent="0.2">
      <c r="A101">
        <v>847950</v>
      </c>
      <c r="B101">
        <v>43.69</v>
      </c>
      <c r="C101">
        <v>15.76</v>
      </c>
      <c r="D101">
        <v>18.100000000000001</v>
      </c>
      <c r="E101">
        <v>17.16</v>
      </c>
      <c r="F101" s="13" t="s">
        <v>3348</v>
      </c>
      <c r="G101" s="13" t="s">
        <v>12</v>
      </c>
      <c r="H101" s="13">
        <v>512010</v>
      </c>
      <c r="I101" s="13" t="s">
        <v>4135</v>
      </c>
      <c r="J101" t="s">
        <v>4142</v>
      </c>
      <c r="K101" t="s">
        <v>5096</v>
      </c>
      <c r="L101" t="s">
        <v>4142</v>
      </c>
    </row>
    <row r="102" spans="1:12" ht="32" x14ac:dyDescent="0.2">
      <c r="A102">
        <v>842710</v>
      </c>
      <c r="B102">
        <v>43.49</v>
      </c>
      <c r="C102">
        <v>40.630000000000003</v>
      </c>
      <c r="D102">
        <v>27.55</v>
      </c>
      <c r="E102">
        <v>16.25</v>
      </c>
      <c r="F102" s="13" t="s">
        <v>3044</v>
      </c>
      <c r="G102" s="13" t="s">
        <v>4122</v>
      </c>
      <c r="H102" s="13">
        <v>512010</v>
      </c>
      <c r="I102" s="13" t="s">
        <v>4135</v>
      </c>
      <c r="J102" t="s">
        <v>4142</v>
      </c>
      <c r="K102" t="s">
        <v>5045</v>
      </c>
      <c r="L102" t="s">
        <v>4142</v>
      </c>
    </row>
    <row r="103" spans="1:12" ht="32" x14ac:dyDescent="0.2">
      <c r="A103">
        <v>842951</v>
      </c>
      <c r="B103">
        <v>42.17</v>
      </c>
      <c r="C103">
        <v>53.57</v>
      </c>
      <c r="D103">
        <v>27.18</v>
      </c>
      <c r="E103">
        <v>52.19</v>
      </c>
      <c r="F103" s="13" t="s">
        <v>3062</v>
      </c>
      <c r="G103" s="13" t="s">
        <v>4122</v>
      </c>
      <c r="H103" s="13">
        <v>212010</v>
      </c>
      <c r="I103" s="13" t="s">
        <v>4127</v>
      </c>
      <c r="J103" t="s">
        <v>4142</v>
      </c>
      <c r="K103" t="s">
        <v>5047</v>
      </c>
      <c r="L103" t="s">
        <v>4142</v>
      </c>
    </row>
    <row r="104" spans="1:12" ht="32" x14ac:dyDescent="0.2">
      <c r="A104">
        <v>841939</v>
      </c>
      <c r="B104">
        <v>41.88</v>
      </c>
      <c r="C104">
        <v>63.56</v>
      </c>
      <c r="D104">
        <v>68.88</v>
      </c>
      <c r="E104">
        <v>20.62</v>
      </c>
      <c r="F104" s="13" t="s">
        <v>2986</v>
      </c>
      <c r="G104" s="13" t="s">
        <v>4122</v>
      </c>
      <c r="H104" s="13">
        <v>712010</v>
      </c>
      <c r="I104" s="13" t="s">
        <v>4124</v>
      </c>
      <c r="J104" t="s">
        <v>4142</v>
      </c>
      <c r="K104" t="s">
        <v>5037</v>
      </c>
      <c r="L104" t="s">
        <v>4142</v>
      </c>
    </row>
    <row r="105" spans="1:12" ht="48" x14ac:dyDescent="0.2">
      <c r="A105">
        <v>850153</v>
      </c>
      <c r="B105">
        <v>41.41</v>
      </c>
      <c r="C105">
        <v>76.98</v>
      </c>
      <c r="D105">
        <v>54.99</v>
      </c>
      <c r="E105">
        <v>20.16</v>
      </c>
      <c r="F105" s="13" t="s">
        <v>3410</v>
      </c>
      <c r="G105" s="13" t="s">
        <v>4122</v>
      </c>
      <c r="H105" s="13">
        <v>312</v>
      </c>
      <c r="I105" s="13" t="s">
        <v>4126</v>
      </c>
      <c r="J105" t="s">
        <v>4142</v>
      </c>
      <c r="K105" t="s">
        <v>5105</v>
      </c>
      <c r="L105" t="s">
        <v>4142</v>
      </c>
    </row>
    <row r="106" spans="1:12" ht="32" x14ac:dyDescent="0.2">
      <c r="A106">
        <v>902214</v>
      </c>
      <c r="B106">
        <v>41.24</v>
      </c>
      <c r="C106">
        <v>44.19</v>
      </c>
      <c r="D106">
        <v>31.69</v>
      </c>
      <c r="E106">
        <v>24.77</v>
      </c>
      <c r="F106" s="13" t="s">
        <v>3866</v>
      </c>
      <c r="G106" s="13" t="s">
        <v>12</v>
      </c>
      <c r="H106" s="13">
        <v>712020</v>
      </c>
      <c r="I106" s="13" t="s">
        <v>4124</v>
      </c>
      <c r="J106" t="s">
        <v>4142</v>
      </c>
      <c r="K106" t="s">
        <v>4212</v>
      </c>
      <c r="L106" t="s">
        <v>4142</v>
      </c>
    </row>
    <row r="107" spans="1:12" ht="32" x14ac:dyDescent="0.2">
      <c r="A107">
        <v>846290</v>
      </c>
      <c r="B107">
        <v>41.09</v>
      </c>
      <c r="C107">
        <v>38.869999999999997</v>
      </c>
      <c r="D107">
        <v>0</v>
      </c>
      <c r="E107">
        <v>0</v>
      </c>
      <c r="F107" s="13" t="s">
        <v>20</v>
      </c>
      <c r="G107" s="13" t="s">
        <v>12</v>
      </c>
      <c r="H107" s="13" t="s">
        <v>12</v>
      </c>
      <c r="I107" s="13" t="s">
        <v>12</v>
      </c>
      <c r="J107" t="s">
        <v>12</v>
      </c>
      <c r="K107" t="s">
        <v>5080</v>
      </c>
      <c r="L107" t="s">
        <v>4142</v>
      </c>
    </row>
    <row r="108" spans="1:12" ht="32" x14ac:dyDescent="0.2">
      <c r="A108">
        <v>845490</v>
      </c>
      <c r="B108">
        <v>41</v>
      </c>
      <c r="C108">
        <v>51.66</v>
      </c>
      <c r="D108">
        <v>21.83</v>
      </c>
      <c r="E108">
        <v>16.86</v>
      </c>
      <c r="F108" s="13" t="s">
        <v>3202</v>
      </c>
      <c r="G108" s="13" t="s">
        <v>4122</v>
      </c>
      <c r="H108" s="13">
        <v>212010</v>
      </c>
      <c r="I108" s="13" t="s">
        <v>4127</v>
      </c>
      <c r="J108" t="s">
        <v>4142</v>
      </c>
      <c r="K108" t="s">
        <v>5072</v>
      </c>
      <c r="L108" t="s">
        <v>4142</v>
      </c>
    </row>
    <row r="109" spans="1:12" ht="32" x14ac:dyDescent="0.2">
      <c r="A109">
        <v>842240</v>
      </c>
      <c r="B109">
        <v>40.78</v>
      </c>
      <c r="C109">
        <v>34.32</v>
      </c>
      <c r="D109">
        <v>31</v>
      </c>
      <c r="E109">
        <v>30.44</v>
      </c>
      <c r="F109" s="13" t="s">
        <v>3012</v>
      </c>
      <c r="G109" s="13" t="s">
        <v>4122</v>
      </c>
      <c r="H109" s="13">
        <v>112010</v>
      </c>
      <c r="I109" s="13" t="s">
        <v>4123</v>
      </c>
      <c r="J109" t="s">
        <v>4142</v>
      </c>
      <c r="K109" t="s">
        <v>5040</v>
      </c>
      <c r="L109" t="s">
        <v>4142</v>
      </c>
    </row>
    <row r="110" spans="1:12" ht="32" x14ac:dyDescent="0.2">
      <c r="A110">
        <v>844720</v>
      </c>
      <c r="B110">
        <v>40.36</v>
      </c>
      <c r="C110">
        <v>45.75</v>
      </c>
      <c r="D110">
        <v>81.99</v>
      </c>
      <c r="E110">
        <v>47.64</v>
      </c>
      <c r="F110" s="13" t="s">
        <v>3165</v>
      </c>
      <c r="G110" s="13" t="s">
        <v>4122</v>
      </c>
      <c r="H110" s="13">
        <v>412010</v>
      </c>
      <c r="I110" s="13" t="s">
        <v>4134</v>
      </c>
      <c r="J110" t="s">
        <v>4142</v>
      </c>
      <c r="K110" t="s">
        <v>5065</v>
      </c>
      <c r="L110" t="s">
        <v>4142</v>
      </c>
    </row>
    <row r="111" spans="1:12" ht="32" x14ac:dyDescent="0.2">
      <c r="A111">
        <v>851769</v>
      </c>
      <c r="B111">
        <v>40.01</v>
      </c>
      <c r="C111">
        <v>93.47</v>
      </c>
      <c r="D111">
        <v>168.16</v>
      </c>
      <c r="E111">
        <v>140</v>
      </c>
      <c r="F111" s="13" t="s">
        <v>19</v>
      </c>
      <c r="G111" s="13" t="s">
        <v>12</v>
      </c>
      <c r="H111" s="13">
        <v>612020</v>
      </c>
      <c r="I111" s="13" t="s">
        <v>4131</v>
      </c>
      <c r="J111" t="s">
        <v>4142</v>
      </c>
      <c r="K111" t="s">
        <v>5121</v>
      </c>
      <c r="L111" t="s">
        <v>4142</v>
      </c>
    </row>
    <row r="112" spans="1:12" ht="32" x14ac:dyDescent="0.2">
      <c r="A112">
        <v>901910</v>
      </c>
      <c r="B112">
        <v>39.94</v>
      </c>
      <c r="C112">
        <v>34.299999999999997</v>
      </c>
      <c r="D112">
        <v>33.75</v>
      </c>
      <c r="E112">
        <v>21.22</v>
      </c>
      <c r="F112" s="13" t="s">
        <v>3854</v>
      </c>
      <c r="G112" s="13" t="s">
        <v>4122</v>
      </c>
      <c r="H112" s="13">
        <v>712020</v>
      </c>
      <c r="I112" s="13" t="s">
        <v>4124</v>
      </c>
      <c r="J112" t="s">
        <v>4142</v>
      </c>
      <c r="K112" t="s">
        <v>5207</v>
      </c>
      <c r="L112" t="s">
        <v>4142</v>
      </c>
    </row>
    <row r="113" spans="1:12" ht="32" x14ac:dyDescent="0.2">
      <c r="A113">
        <v>846229</v>
      </c>
      <c r="B113">
        <v>39.86</v>
      </c>
      <c r="C113">
        <v>34.78</v>
      </c>
      <c r="D113">
        <v>31.97</v>
      </c>
      <c r="E113">
        <v>21.73</v>
      </c>
      <c r="F113" s="13" t="s">
        <v>3252</v>
      </c>
      <c r="G113" s="13" t="s">
        <v>4122</v>
      </c>
      <c r="H113" s="13">
        <v>212010</v>
      </c>
      <c r="I113" s="13" t="s">
        <v>4127</v>
      </c>
      <c r="J113" t="s">
        <v>4142</v>
      </c>
      <c r="K113" t="s">
        <v>5080</v>
      </c>
      <c r="L113" t="s">
        <v>4142</v>
      </c>
    </row>
    <row r="114" spans="1:12" ht="32" x14ac:dyDescent="0.2">
      <c r="A114">
        <v>847420</v>
      </c>
      <c r="B114">
        <v>39.85</v>
      </c>
      <c r="C114">
        <v>32.85</v>
      </c>
      <c r="D114">
        <v>12.99</v>
      </c>
      <c r="E114">
        <v>13.57</v>
      </c>
      <c r="F114" s="13" t="s">
        <v>3321</v>
      </c>
      <c r="G114" s="13" t="s">
        <v>4122</v>
      </c>
      <c r="H114" s="13">
        <v>212010</v>
      </c>
      <c r="I114" s="13" t="s">
        <v>4127</v>
      </c>
      <c r="J114" t="s">
        <v>4142</v>
      </c>
      <c r="K114" t="s">
        <v>5091</v>
      </c>
      <c r="L114" t="s">
        <v>4142</v>
      </c>
    </row>
    <row r="115" spans="1:12" ht="48" x14ac:dyDescent="0.2">
      <c r="A115">
        <v>847982</v>
      </c>
      <c r="B115">
        <v>39.630000000000003</v>
      </c>
      <c r="C115">
        <v>39.57</v>
      </c>
      <c r="D115">
        <v>36.58</v>
      </c>
      <c r="E115">
        <v>14.97</v>
      </c>
      <c r="F115" s="13" t="s">
        <v>3353</v>
      </c>
      <c r="G115" s="13" t="s">
        <v>4122</v>
      </c>
      <c r="H115" s="13">
        <v>312010</v>
      </c>
      <c r="I115" s="13" t="s">
        <v>4126</v>
      </c>
      <c r="J115" t="s">
        <v>4142</v>
      </c>
      <c r="K115" t="s">
        <v>5096</v>
      </c>
      <c r="L115" t="s">
        <v>4142</v>
      </c>
    </row>
    <row r="116" spans="1:12" ht="48" x14ac:dyDescent="0.2">
      <c r="A116">
        <v>820750</v>
      </c>
      <c r="B116">
        <v>39.51</v>
      </c>
      <c r="C116">
        <v>35.119999999999997</v>
      </c>
      <c r="D116">
        <v>30.19</v>
      </c>
      <c r="E116">
        <v>19.52</v>
      </c>
      <c r="F116" s="13" t="s">
        <v>2826</v>
      </c>
      <c r="G116" s="13" t="s">
        <v>4120</v>
      </c>
      <c r="H116" s="13">
        <v>312010</v>
      </c>
      <c r="I116" s="13" t="s">
        <v>4126</v>
      </c>
      <c r="J116" t="s">
        <v>4142</v>
      </c>
      <c r="K116" t="s">
        <v>4999</v>
      </c>
      <c r="L116" t="s">
        <v>4142</v>
      </c>
    </row>
    <row r="117" spans="1:12" ht="32" x14ac:dyDescent="0.2">
      <c r="A117">
        <v>860900</v>
      </c>
      <c r="B117">
        <v>39.35</v>
      </c>
      <c r="C117">
        <v>71</v>
      </c>
      <c r="D117">
        <v>66.19</v>
      </c>
      <c r="E117">
        <v>65.400000000000006</v>
      </c>
      <c r="F117" s="13" t="s">
        <v>3690</v>
      </c>
      <c r="G117" s="13" t="s">
        <v>4122</v>
      </c>
      <c r="H117" s="13">
        <v>512020</v>
      </c>
      <c r="I117" s="13" t="s">
        <v>4135</v>
      </c>
      <c r="J117" t="s">
        <v>4142</v>
      </c>
      <c r="K117" t="s">
        <v>5160</v>
      </c>
      <c r="L117" t="s">
        <v>4142</v>
      </c>
    </row>
    <row r="118" spans="1:12" ht="32" x14ac:dyDescent="0.2">
      <c r="A118">
        <v>845221</v>
      </c>
      <c r="B118">
        <v>39.07</v>
      </c>
      <c r="C118">
        <v>39.1</v>
      </c>
      <c r="D118">
        <v>26.9</v>
      </c>
      <c r="E118">
        <v>21.82</v>
      </c>
      <c r="F118" s="13" t="s">
        <v>3192</v>
      </c>
      <c r="G118" s="13" t="s">
        <v>4122</v>
      </c>
      <c r="H118" s="13">
        <v>412010</v>
      </c>
      <c r="I118" s="13" t="s">
        <v>4134</v>
      </c>
      <c r="J118" t="s">
        <v>4142</v>
      </c>
      <c r="K118" t="s">
        <v>5070</v>
      </c>
      <c r="L118" t="s">
        <v>4142</v>
      </c>
    </row>
    <row r="119" spans="1:12" ht="32" x14ac:dyDescent="0.2">
      <c r="A119">
        <v>842839</v>
      </c>
      <c r="B119">
        <v>38.75</v>
      </c>
      <c r="C119">
        <v>38.69</v>
      </c>
      <c r="D119">
        <v>22.75</v>
      </c>
      <c r="E119">
        <v>24.22</v>
      </c>
      <c r="F119" s="13" t="s">
        <v>3052</v>
      </c>
      <c r="G119" s="13" t="s">
        <v>4122</v>
      </c>
      <c r="H119" s="13">
        <v>212020</v>
      </c>
      <c r="I119" s="13" t="s">
        <v>4127</v>
      </c>
      <c r="J119" t="s">
        <v>4142</v>
      </c>
      <c r="K119" t="s">
        <v>5046</v>
      </c>
      <c r="L119" t="s">
        <v>4142</v>
      </c>
    </row>
    <row r="120" spans="1:12" ht="32" x14ac:dyDescent="0.2">
      <c r="A120">
        <v>903033</v>
      </c>
      <c r="B120">
        <v>37.840000000000003</v>
      </c>
      <c r="C120">
        <v>20.420000000000002</v>
      </c>
      <c r="D120">
        <v>15.54</v>
      </c>
      <c r="E120">
        <v>10.5</v>
      </c>
      <c r="F120" s="13" t="s">
        <v>3900</v>
      </c>
      <c r="G120" s="13" t="s">
        <v>12</v>
      </c>
      <c r="H120" s="13">
        <v>212020</v>
      </c>
      <c r="I120" s="13" t="s">
        <v>4127</v>
      </c>
      <c r="J120" t="s">
        <v>4142</v>
      </c>
      <c r="K120" t="s">
        <v>5214</v>
      </c>
      <c r="L120" t="s">
        <v>4142</v>
      </c>
    </row>
    <row r="121" spans="1:12" ht="32" x14ac:dyDescent="0.2">
      <c r="A121">
        <v>843120</v>
      </c>
      <c r="B121">
        <v>37.69</v>
      </c>
      <c r="C121">
        <v>22.18</v>
      </c>
      <c r="D121">
        <v>16.03</v>
      </c>
      <c r="E121">
        <v>9.2899999999999991</v>
      </c>
      <c r="F121" s="13" t="s">
        <v>3075</v>
      </c>
      <c r="G121" s="13" t="s">
        <v>4122</v>
      </c>
      <c r="H121" s="13">
        <v>212010</v>
      </c>
      <c r="I121" s="13" t="s">
        <v>4127</v>
      </c>
      <c r="J121" t="s">
        <v>4142</v>
      </c>
      <c r="K121" t="s">
        <v>5049</v>
      </c>
      <c r="L121" t="s">
        <v>4142</v>
      </c>
    </row>
    <row r="122" spans="1:12" ht="32" x14ac:dyDescent="0.2">
      <c r="A122">
        <v>903149</v>
      </c>
      <c r="B122">
        <v>37.270000000000003</v>
      </c>
      <c r="C122">
        <v>48.22</v>
      </c>
      <c r="D122">
        <v>27.41</v>
      </c>
      <c r="E122">
        <v>15.7</v>
      </c>
      <c r="F122" s="13" t="s">
        <v>3909</v>
      </c>
      <c r="G122" s="13" t="s">
        <v>12</v>
      </c>
      <c r="H122" s="13">
        <v>212</v>
      </c>
      <c r="I122" s="13" t="s">
        <v>4127</v>
      </c>
      <c r="J122" t="s">
        <v>4142</v>
      </c>
      <c r="K122" t="s">
        <v>5215</v>
      </c>
      <c r="L122" t="s">
        <v>4142</v>
      </c>
    </row>
    <row r="123" spans="1:12" ht="48" x14ac:dyDescent="0.2">
      <c r="A123">
        <v>844250</v>
      </c>
      <c r="B123">
        <v>37.26</v>
      </c>
      <c r="C123">
        <v>47.7</v>
      </c>
      <c r="D123">
        <v>24.42</v>
      </c>
      <c r="E123">
        <v>18.55</v>
      </c>
      <c r="F123" s="13" t="s">
        <v>3138</v>
      </c>
      <c r="G123" s="13" t="s">
        <v>4122</v>
      </c>
      <c r="H123" s="13">
        <v>612010</v>
      </c>
      <c r="I123" s="13" t="s">
        <v>4131</v>
      </c>
      <c r="J123" t="s">
        <v>4142</v>
      </c>
      <c r="K123" t="s">
        <v>5060</v>
      </c>
      <c r="L123" t="s">
        <v>4142</v>
      </c>
    </row>
    <row r="124" spans="1:12" ht="48" x14ac:dyDescent="0.2">
      <c r="A124">
        <v>846721</v>
      </c>
      <c r="B124">
        <v>36.840000000000003</v>
      </c>
      <c r="C124">
        <v>34.049999999999997</v>
      </c>
      <c r="D124">
        <v>36.19</v>
      </c>
      <c r="E124">
        <v>23.34</v>
      </c>
      <c r="F124" s="13" t="s">
        <v>3287</v>
      </c>
      <c r="G124" s="13" t="s">
        <v>12</v>
      </c>
      <c r="H124" s="13">
        <v>312010</v>
      </c>
      <c r="I124" s="13" t="s">
        <v>4126</v>
      </c>
      <c r="J124" t="s">
        <v>4142</v>
      </c>
      <c r="K124" t="s">
        <v>5085</v>
      </c>
      <c r="L124" t="s">
        <v>4142</v>
      </c>
    </row>
    <row r="125" spans="1:12" ht="48" x14ac:dyDescent="0.2">
      <c r="A125">
        <v>901920</v>
      </c>
      <c r="B125">
        <v>36.1</v>
      </c>
      <c r="C125">
        <v>36.69</v>
      </c>
      <c r="D125">
        <v>474.17</v>
      </c>
      <c r="E125">
        <v>95.81</v>
      </c>
      <c r="F125" s="13" t="s">
        <v>3855</v>
      </c>
      <c r="G125" s="13" t="s">
        <v>4122</v>
      </c>
      <c r="H125" s="13">
        <v>712020</v>
      </c>
      <c r="I125" s="13" t="s">
        <v>4124</v>
      </c>
      <c r="J125" t="s">
        <v>4142</v>
      </c>
      <c r="K125" t="s">
        <v>5207</v>
      </c>
      <c r="L125" t="s">
        <v>4142</v>
      </c>
    </row>
    <row r="126" spans="1:12" ht="48" x14ac:dyDescent="0.2">
      <c r="A126">
        <v>848049</v>
      </c>
      <c r="B126">
        <v>36</v>
      </c>
      <c r="C126">
        <v>28.17</v>
      </c>
      <c r="D126">
        <v>25.61</v>
      </c>
      <c r="E126">
        <v>17.350000000000001</v>
      </c>
      <c r="F126" s="13" t="s">
        <v>3361</v>
      </c>
      <c r="G126" s="13" t="s">
        <v>4122</v>
      </c>
      <c r="H126" s="13">
        <v>312020</v>
      </c>
      <c r="I126" s="13" t="s">
        <v>4126</v>
      </c>
      <c r="J126" t="s">
        <v>4142</v>
      </c>
      <c r="K126" t="s">
        <v>5097</v>
      </c>
      <c r="L126" t="s">
        <v>4142</v>
      </c>
    </row>
    <row r="127" spans="1:12" ht="32" x14ac:dyDescent="0.2">
      <c r="A127">
        <v>902620</v>
      </c>
      <c r="B127">
        <v>35.36</v>
      </c>
      <c r="C127">
        <v>27.27</v>
      </c>
      <c r="D127">
        <v>24.7</v>
      </c>
      <c r="E127">
        <v>12.86</v>
      </c>
      <c r="F127" s="13" t="s">
        <v>3880</v>
      </c>
      <c r="G127" s="13" t="s">
        <v>4122</v>
      </c>
      <c r="H127" s="13">
        <v>712</v>
      </c>
      <c r="I127" s="13" t="s">
        <v>4124</v>
      </c>
      <c r="J127" t="s">
        <v>4142</v>
      </c>
      <c r="K127" t="s">
        <v>5210</v>
      </c>
      <c r="L127" t="s">
        <v>4142</v>
      </c>
    </row>
    <row r="128" spans="1:12" ht="32" x14ac:dyDescent="0.2">
      <c r="A128">
        <v>842129</v>
      </c>
      <c r="B128">
        <v>34.36</v>
      </c>
      <c r="C128">
        <v>45.43</v>
      </c>
      <c r="D128">
        <v>26.46</v>
      </c>
      <c r="E128">
        <v>23.58</v>
      </c>
      <c r="F128" s="13" t="s">
        <v>3002</v>
      </c>
      <c r="G128" s="13" t="s">
        <v>4122</v>
      </c>
      <c r="H128" s="13">
        <v>212010</v>
      </c>
      <c r="I128" s="13" t="s">
        <v>4127</v>
      </c>
      <c r="J128" t="s">
        <v>4142</v>
      </c>
      <c r="K128" t="s">
        <v>5039</v>
      </c>
      <c r="L128" t="s">
        <v>4142</v>
      </c>
    </row>
    <row r="129" spans="1:12" ht="48" x14ac:dyDescent="0.2">
      <c r="A129">
        <v>844900</v>
      </c>
      <c r="B129">
        <v>33.69</v>
      </c>
      <c r="C129">
        <v>36.68</v>
      </c>
      <c r="D129">
        <v>72.290000000000006</v>
      </c>
      <c r="E129">
        <v>48.43</v>
      </c>
      <c r="F129" s="13" t="s">
        <v>3178</v>
      </c>
      <c r="G129" s="13" t="s">
        <v>4122</v>
      </c>
      <c r="H129" s="13">
        <v>412010</v>
      </c>
      <c r="I129" s="13" t="s">
        <v>4134</v>
      </c>
      <c r="J129" t="s">
        <v>4142</v>
      </c>
      <c r="K129" t="s">
        <v>5067</v>
      </c>
      <c r="L129" t="s">
        <v>4142</v>
      </c>
    </row>
    <row r="130" spans="1:12" ht="32" x14ac:dyDescent="0.2">
      <c r="A130">
        <v>844712</v>
      </c>
      <c r="B130">
        <v>33.159999999999997</v>
      </c>
      <c r="C130">
        <v>27.79</v>
      </c>
      <c r="D130">
        <v>34.96</v>
      </c>
      <c r="E130">
        <v>17.63</v>
      </c>
      <c r="F130" s="13" t="s">
        <v>3164</v>
      </c>
      <c r="G130" s="13" t="s">
        <v>4122</v>
      </c>
      <c r="H130" s="13">
        <v>412010</v>
      </c>
      <c r="I130" s="13" t="s">
        <v>4134</v>
      </c>
      <c r="J130" t="s">
        <v>4142</v>
      </c>
      <c r="K130" t="s">
        <v>5065</v>
      </c>
      <c r="L130" t="s">
        <v>4142</v>
      </c>
    </row>
    <row r="131" spans="1:12" ht="32" x14ac:dyDescent="0.2">
      <c r="A131">
        <v>731100</v>
      </c>
      <c r="B131">
        <v>32.83</v>
      </c>
      <c r="C131">
        <v>35.54</v>
      </c>
      <c r="D131">
        <v>83.37</v>
      </c>
      <c r="E131">
        <v>13.19</v>
      </c>
      <c r="F131" s="13" t="s">
        <v>2582</v>
      </c>
      <c r="G131" s="13" t="s">
        <v>4122</v>
      </c>
      <c r="H131" s="13">
        <v>212010</v>
      </c>
      <c r="I131" s="13" t="s">
        <v>4127</v>
      </c>
      <c r="J131" t="s">
        <v>4142</v>
      </c>
      <c r="K131" t="s">
        <v>4915</v>
      </c>
      <c r="L131" t="s">
        <v>4142</v>
      </c>
    </row>
    <row r="132" spans="1:12" ht="48" x14ac:dyDescent="0.2">
      <c r="A132">
        <v>847529</v>
      </c>
      <c r="B132">
        <v>32.72</v>
      </c>
      <c r="C132">
        <v>47.01</v>
      </c>
      <c r="D132">
        <v>21.09</v>
      </c>
      <c r="E132">
        <v>9.8800000000000008</v>
      </c>
      <c r="F132" s="13" t="s">
        <v>3328</v>
      </c>
      <c r="G132" s="13" t="s">
        <v>12</v>
      </c>
      <c r="H132" s="13">
        <v>312010</v>
      </c>
      <c r="I132" s="13" t="s">
        <v>4126</v>
      </c>
      <c r="J132" t="s">
        <v>4142</v>
      </c>
      <c r="K132" t="s">
        <v>5092</v>
      </c>
      <c r="L132" t="s">
        <v>4142</v>
      </c>
    </row>
    <row r="133" spans="1:12" ht="48" x14ac:dyDescent="0.2">
      <c r="A133">
        <v>841850</v>
      </c>
      <c r="B133">
        <v>32.6</v>
      </c>
      <c r="C133">
        <v>43.08</v>
      </c>
      <c r="D133">
        <v>38.700000000000003</v>
      </c>
      <c r="E133">
        <v>25.76</v>
      </c>
      <c r="F133" s="13" t="s">
        <v>2974</v>
      </c>
      <c r="G133" s="13" t="s">
        <v>4122</v>
      </c>
      <c r="H133" s="13">
        <v>312010</v>
      </c>
      <c r="I133" s="13" t="s">
        <v>4126</v>
      </c>
      <c r="J133" t="s">
        <v>4142</v>
      </c>
      <c r="K133" t="s">
        <v>5036</v>
      </c>
      <c r="L133" t="s">
        <v>4142</v>
      </c>
    </row>
    <row r="134" spans="1:12" ht="32" x14ac:dyDescent="0.2">
      <c r="A134">
        <v>845180</v>
      </c>
      <c r="B134">
        <v>31.67</v>
      </c>
      <c r="C134">
        <v>24.03</v>
      </c>
      <c r="D134">
        <v>33.89</v>
      </c>
      <c r="E134">
        <v>36.619999999999997</v>
      </c>
      <c r="F134" s="13" t="s">
        <v>3089</v>
      </c>
      <c r="G134" s="13" t="s">
        <v>4122</v>
      </c>
      <c r="H134" s="13">
        <v>412010</v>
      </c>
      <c r="I134" s="13" t="s">
        <v>4134</v>
      </c>
      <c r="J134" t="s">
        <v>4142</v>
      </c>
      <c r="K134" t="s">
        <v>5069</v>
      </c>
      <c r="L134" t="s">
        <v>4142</v>
      </c>
    </row>
    <row r="135" spans="1:12" ht="48" x14ac:dyDescent="0.2">
      <c r="A135">
        <v>850120</v>
      </c>
      <c r="B135">
        <v>31.3</v>
      </c>
      <c r="C135">
        <v>51.74</v>
      </c>
      <c r="D135">
        <v>56.99</v>
      </c>
      <c r="E135">
        <v>37</v>
      </c>
      <c r="F135" s="13" t="s">
        <v>3402</v>
      </c>
      <c r="G135" s="13" t="s">
        <v>4122</v>
      </c>
      <c r="H135" s="13">
        <v>312</v>
      </c>
      <c r="I135" s="13" t="s">
        <v>4126</v>
      </c>
      <c r="J135" t="s">
        <v>4142</v>
      </c>
      <c r="K135" t="s">
        <v>5105</v>
      </c>
      <c r="L135" t="s">
        <v>4142</v>
      </c>
    </row>
    <row r="136" spans="1:12" ht="32" x14ac:dyDescent="0.2">
      <c r="A136">
        <v>901849</v>
      </c>
      <c r="B136">
        <v>31.21</v>
      </c>
      <c r="C136">
        <v>27.05</v>
      </c>
      <c r="D136">
        <v>20.09</v>
      </c>
      <c r="E136">
        <v>10.52</v>
      </c>
      <c r="F136" s="13" t="s">
        <v>3851</v>
      </c>
      <c r="G136" s="13" t="s">
        <v>4122</v>
      </c>
      <c r="H136" s="13">
        <v>712020</v>
      </c>
      <c r="I136" s="13" t="s">
        <v>4124</v>
      </c>
      <c r="J136" t="s">
        <v>4142</v>
      </c>
      <c r="K136" t="s">
        <v>5206</v>
      </c>
      <c r="L136" t="s">
        <v>4142</v>
      </c>
    </row>
    <row r="137" spans="1:12" ht="32" x14ac:dyDescent="0.2">
      <c r="A137">
        <v>845320</v>
      </c>
      <c r="B137">
        <v>30.33</v>
      </c>
      <c r="C137">
        <v>36.68</v>
      </c>
      <c r="D137">
        <v>33.119999999999997</v>
      </c>
      <c r="E137">
        <v>20.149999999999999</v>
      </c>
      <c r="F137" s="13" t="s">
        <v>3197</v>
      </c>
      <c r="G137" s="13" t="s">
        <v>4122</v>
      </c>
      <c r="H137" s="13">
        <v>412010</v>
      </c>
      <c r="I137" s="13" t="s">
        <v>4134</v>
      </c>
      <c r="J137" t="s">
        <v>4142</v>
      </c>
      <c r="K137" t="s">
        <v>5071</v>
      </c>
      <c r="L137" t="s">
        <v>4142</v>
      </c>
    </row>
    <row r="138" spans="1:12" ht="32" x14ac:dyDescent="0.2">
      <c r="A138">
        <v>851840</v>
      </c>
      <c r="B138">
        <v>30.18</v>
      </c>
      <c r="C138">
        <v>26.78</v>
      </c>
      <c r="D138">
        <v>109.76</v>
      </c>
      <c r="E138">
        <v>88.88</v>
      </c>
      <c r="F138" s="13" t="s">
        <v>3520</v>
      </c>
      <c r="G138" s="13" t="s">
        <v>4122</v>
      </c>
      <c r="H138" s="13">
        <v>612020</v>
      </c>
      <c r="I138" s="13" t="s">
        <v>4131</v>
      </c>
      <c r="J138" t="s">
        <v>4142</v>
      </c>
      <c r="K138" t="s">
        <v>5122</v>
      </c>
      <c r="L138" t="s">
        <v>4142</v>
      </c>
    </row>
    <row r="139" spans="1:12" ht="48" x14ac:dyDescent="0.2">
      <c r="A139">
        <v>846711</v>
      </c>
      <c r="B139">
        <v>29.96</v>
      </c>
      <c r="C139">
        <v>25.27</v>
      </c>
      <c r="D139">
        <v>30.95</v>
      </c>
      <c r="E139">
        <v>27.51</v>
      </c>
      <c r="F139" s="13" t="s">
        <v>3285</v>
      </c>
      <c r="G139" s="13" t="s">
        <v>4122</v>
      </c>
      <c r="H139" s="13">
        <v>312010</v>
      </c>
      <c r="I139" s="13" t="s">
        <v>4126</v>
      </c>
      <c r="J139" t="s">
        <v>4142</v>
      </c>
      <c r="K139" t="s">
        <v>5085</v>
      </c>
      <c r="L139" t="s">
        <v>4142</v>
      </c>
    </row>
    <row r="140" spans="1:12" ht="32" x14ac:dyDescent="0.2">
      <c r="A140">
        <v>843050</v>
      </c>
      <c r="B140">
        <v>28.87</v>
      </c>
      <c r="C140">
        <v>16.670000000000002</v>
      </c>
      <c r="D140">
        <v>2.93</v>
      </c>
      <c r="E140">
        <v>3.23</v>
      </c>
      <c r="F140" s="13" t="s">
        <v>3071</v>
      </c>
      <c r="G140" s="13" t="s">
        <v>4122</v>
      </c>
      <c r="H140" s="13">
        <v>212010</v>
      </c>
      <c r="I140" s="13" t="s">
        <v>4127</v>
      </c>
      <c r="J140" t="s">
        <v>4142</v>
      </c>
      <c r="K140" t="s">
        <v>5048</v>
      </c>
      <c r="L140" t="s">
        <v>4142</v>
      </c>
    </row>
    <row r="141" spans="1:12" ht="32" x14ac:dyDescent="0.2">
      <c r="A141">
        <v>847410</v>
      </c>
      <c r="B141">
        <v>28.7</v>
      </c>
      <c r="C141">
        <v>27.44</v>
      </c>
      <c r="D141">
        <v>17.03</v>
      </c>
      <c r="E141">
        <v>8.89</v>
      </c>
      <c r="F141" s="13" t="s">
        <v>3320</v>
      </c>
      <c r="G141" s="13" t="s">
        <v>4122</v>
      </c>
      <c r="H141" s="13">
        <v>212010</v>
      </c>
      <c r="I141" s="13" t="s">
        <v>4127</v>
      </c>
      <c r="J141" t="s">
        <v>4142</v>
      </c>
      <c r="K141" t="s">
        <v>5091</v>
      </c>
      <c r="L141" t="s">
        <v>4142</v>
      </c>
    </row>
    <row r="142" spans="1:12" ht="32" x14ac:dyDescent="0.2">
      <c r="A142">
        <v>844110</v>
      </c>
      <c r="B142">
        <v>27.99</v>
      </c>
      <c r="C142">
        <v>23.71</v>
      </c>
      <c r="D142">
        <v>21.75</v>
      </c>
      <c r="E142">
        <v>17.510000000000002</v>
      </c>
      <c r="F142" s="13" t="s">
        <v>3130</v>
      </c>
      <c r="G142" s="13" t="s">
        <v>4122</v>
      </c>
      <c r="H142" s="13">
        <v>612010</v>
      </c>
      <c r="I142" s="13" t="s">
        <v>4131</v>
      </c>
      <c r="J142" t="s">
        <v>4142</v>
      </c>
      <c r="K142" t="s">
        <v>5059</v>
      </c>
      <c r="L142" t="s">
        <v>4142</v>
      </c>
    </row>
    <row r="143" spans="1:12" ht="32" x14ac:dyDescent="0.2">
      <c r="A143">
        <v>844140</v>
      </c>
      <c r="B143">
        <v>27.46</v>
      </c>
      <c r="C143">
        <v>23.18</v>
      </c>
      <c r="D143">
        <v>34.200000000000003</v>
      </c>
      <c r="E143">
        <v>14.8</v>
      </c>
      <c r="F143" s="13" t="s">
        <v>3133</v>
      </c>
      <c r="G143" s="13" t="s">
        <v>4122</v>
      </c>
      <c r="H143" s="13">
        <v>612010</v>
      </c>
      <c r="I143" s="13" t="s">
        <v>4131</v>
      </c>
      <c r="J143" t="s">
        <v>4142</v>
      </c>
      <c r="K143" t="s">
        <v>5059</v>
      </c>
      <c r="L143" t="s">
        <v>4142</v>
      </c>
    </row>
    <row r="144" spans="1:12" ht="48" x14ac:dyDescent="0.2">
      <c r="A144">
        <v>846781</v>
      </c>
      <c r="B144">
        <v>27.28</v>
      </c>
      <c r="C144">
        <v>22.6</v>
      </c>
      <c r="D144">
        <v>19.309999999999999</v>
      </c>
      <c r="E144">
        <v>17.47</v>
      </c>
      <c r="F144" s="13" t="s">
        <v>3290</v>
      </c>
      <c r="G144" s="13" t="s">
        <v>4122</v>
      </c>
      <c r="H144" s="13">
        <v>312010</v>
      </c>
      <c r="I144" s="13" t="s">
        <v>4126</v>
      </c>
      <c r="J144" t="s">
        <v>4142</v>
      </c>
      <c r="K144" t="s">
        <v>5085</v>
      </c>
      <c r="L144" t="s">
        <v>4142</v>
      </c>
    </row>
    <row r="145" spans="1:12" ht="48" x14ac:dyDescent="0.2">
      <c r="A145">
        <v>853120</v>
      </c>
      <c r="B145">
        <v>27.22</v>
      </c>
      <c r="C145">
        <v>29.31</v>
      </c>
      <c r="D145">
        <v>19</v>
      </c>
      <c r="E145">
        <v>13.46</v>
      </c>
      <c r="F145" s="13" t="s">
        <v>3570</v>
      </c>
      <c r="G145" s="13" t="s">
        <v>4122</v>
      </c>
      <c r="H145" s="13">
        <v>312</v>
      </c>
      <c r="I145" s="13" t="s">
        <v>4126</v>
      </c>
      <c r="J145" t="s">
        <v>4142</v>
      </c>
      <c r="K145" t="s">
        <v>5134</v>
      </c>
      <c r="L145" t="s">
        <v>4142</v>
      </c>
    </row>
    <row r="146" spans="1:12" ht="48" x14ac:dyDescent="0.2">
      <c r="A146">
        <v>842820</v>
      </c>
      <c r="B146">
        <v>26.89</v>
      </c>
      <c r="C146">
        <v>23.98</v>
      </c>
      <c r="D146">
        <v>22.53</v>
      </c>
      <c r="E146">
        <v>22.43</v>
      </c>
      <c r="F146" s="13" t="s">
        <v>3048</v>
      </c>
      <c r="G146" s="13" t="s">
        <v>4122</v>
      </c>
      <c r="H146" s="13">
        <v>312010</v>
      </c>
      <c r="I146" s="13" t="s">
        <v>4126</v>
      </c>
      <c r="J146" t="s">
        <v>4142</v>
      </c>
      <c r="K146" t="s">
        <v>5046</v>
      </c>
      <c r="L146" t="s">
        <v>4142</v>
      </c>
    </row>
    <row r="147" spans="1:12" ht="32" x14ac:dyDescent="0.2">
      <c r="A147">
        <v>846390</v>
      </c>
      <c r="B147">
        <v>26.32</v>
      </c>
      <c r="C147">
        <v>28.99</v>
      </c>
      <c r="D147">
        <v>15.83</v>
      </c>
      <c r="E147">
        <v>12.93</v>
      </c>
      <c r="F147" s="13" t="s">
        <v>3266</v>
      </c>
      <c r="G147" s="13" t="s">
        <v>4122</v>
      </c>
      <c r="H147" s="13">
        <v>212010</v>
      </c>
      <c r="I147" s="13" t="s">
        <v>4127</v>
      </c>
      <c r="J147" t="s">
        <v>4142</v>
      </c>
      <c r="K147" t="s">
        <v>5081</v>
      </c>
      <c r="L147" t="s">
        <v>4142</v>
      </c>
    </row>
    <row r="148" spans="1:12" ht="32" x14ac:dyDescent="0.2">
      <c r="A148">
        <v>842121</v>
      </c>
      <c r="B148">
        <v>26.05</v>
      </c>
      <c r="C148">
        <v>24.42</v>
      </c>
      <c r="D148">
        <v>27.63</v>
      </c>
      <c r="E148">
        <v>33.380000000000003</v>
      </c>
      <c r="F148" s="13" t="s">
        <v>2999</v>
      </c>
      <c r="G148" s="13" t="s">
        <v>4122</v>
      </c>
      <c r="H148" s="13">
        <v>112010</v>
      </c>
      <c r="I148" s="13" t="s">
        <v>4123</v>
      </c>
      <c r="J148" t="s">
        <v>4142</v>
      </c>
      <c r="K148" t="s">
        <v>5039</v>
      </c>
      <c r="L148" t="s">
        <v>4142</v>
      </c>
    </row>
    <row r="149" spans="1:12" ht="32" x14ac:dyDescent="0.2">
      <c r="A149">
        <v>851850</v>
      </c>
      <c r="B149">
        <v>25.26</v>
      </c>
      <c r="C149">
        <v>21.88</v>
      </c>
      <c r="D149">
        <v>14.38</v>
      </c>
      <c r="E149">
        <v>9.9600000000000009</v>
      </c>
      <c r="F149" s="13" t="s">
        <v>3521</v>
      </c>
      <c r="G149" s="13" t="s">
        <v>4122</v>
      </c>
      <c r="H149" s="13">
        <v>612020</v>
      </c>
      <c r="I149" s="13" t="s">
        <v>4131</v>
      </c>
      <c r="J149" t="s">
        <v>4142</v>
      </c>
      <c r="K149" t="s">
        <v>5122</v>
      </c>
      <c r="L149" t="s">
        <v>4142</v>
      </c>
    </row>
    <row r="150" spans="1:12" ht="32" x14ac:dyDescent="0.2">
      <c r="A150">
        <v>903210</v>
      </c>
      <c r="B150">
        <v>24.87</v>
      </c>
      <c r="C150">
        <v>20.96</v>
      </c>
      <c r="D150">
        <v>19.86</v>
      </c>
      <c r="E150">
        <v>15.55</v>
      </c>
      <c r="F150" s="13" t="s">
        <v>3912</v>
      </c>
      <c r="G150" s="13" t="s">
        <v>4122</v>
      </c>
      <c r="H150" s="13">
        <v>212020</v>
      </c>
      <c r="I150" s="13" t="s">
        <v>4127</v>
      </c>
      <c r="J150" t="s">
        <v>4142</v>
      </c>
      <c r="K150" t="s">
        <v>5216</v>
      </c>
      <c r="L150" t="s">
        <v>4142</v>
      </c>
    </row>
    <row r="151" spans="1:12" ht="48" x14ac:dyDescent="0.2">
      <c r="A151">
        <v>852862</v>
      </c>
      <c r="B151">
        <v>24.6</v>
      </c>
      <c r="C151">
        <v>34.93</v>
      </c>
      <c r="D151">
        <v>16.72</v>
      </c>
      <c r="E151">
        <v>6.93</v>
      </c>
      <c r="F151" s="13" t="s">
        <v>3560</v>
      </c>
      <c r="G151" s="13" t="s">
        <v>12</v>
      </c>
      <c r="H151" s="13">
        <v>612020</v>
      </c>
      <c r="I151" s="13" t="s">
        <v>4132</v>
      </c>
      <c r="J151" t="s">
        <v>4142</v>
      </c>
      <c r="K151" t="s">
        <v>5131</v>
      </c>
      <c r="L151" t="s">
        <v>4142</v>
      </c>
    </row>
    <row r="152" spans="1:12" ht="48" x14ac:dyDescent="0.2">
      <c r="A152">
        <v>847759</v>
      </c>
      <c r="B152">
        <v>24.19</v>
      </c>
      <c r="C152">
        <v>17.920000000000002</v>
      </c>
      <c r="D152">
        <v>11.91</v>
      </c>
      <c r="E152">
        <v>8.0500000000000007</v>
      </c>
      <c r="F152" s="13" t="s">
        <v>3340</v>
      </c>
      <c r="G152" s="13" t="s">
        <v>4122</v>
      </c>
      <c r="H152" s="13">
        <v>312020</v>
      </c>
      <c r="I152" s="13" t="s">
        <v>4126</v>
      </c>
      <c r="J152" t="s">
        <v>4142</v>
      </c>
      <c r="K152" t="s">
        <v>5094</v>
      </c>
      <c r="L152" t="s">
        <v>4142</v>
      </c>
    </row>
    <row r="153" spans="1:12" ht="32" x14ac:dyDescent="0.2">
      <c r="A153">
        <v>846262</v>
      </c>
      <c r="B153">
        <v>24.18</v>
      </c>
      <c r="C153">
        <v>3.44</v>
      </c>
      <c r="D153">
        <v>0</v>
      </c>
      <c r="E153">
        <v>0</v>
      </c>
      <c r="F153" s="13" t="s">
        <v>3260</v>
      </c>
      <c r="G153" s="13" t="s">
        <v>12</v>
      </c>
      <c r="H153" s="13" t="s">
        <v>12</v>
      </c>
      <c r="I153" s="13" t="s">
        <v>12</v>
      </c>
      <c r="J153" t="s">
        <v>12</v>
      </c>
      <c r="K153" t="s">
        <v>5080</v>
      </c>
      <c r="L153" t="s">
        <v>4142</v>
      </c>
    </row>
    <row r="154" spans="1:12" ht="48" x14ac:dyDescent="0.2">
      <c r="A154">
        <v>853110</v>
      </c>
      <c r="B154">
        <v>24.16</v>
      </c>
      <c r="C154">
        <v>16.239999999999998</v>
      </c>
      <c r="D154">
        <v>14.33</v>
      </c>
      <c r="E154">
        <v>8.3000000000000007</v>
      </c>
      <c r="F154" s="13" t="s">
        <v>3569</v>
      </c>
      <c r="G154" s="13" t="s">
        <v>4122</v>
      </c>
      <c r="H154" s="13">
        <v>312</v>
      </c>
      <c r="I154" s="13" t="s">
        <v>4126</v>
      </c>
      <c r="J154" t="s">
        <v>4142</v>
      </c>
      <c r="K154" t="s">
        <v>5134</v>
      </c>
      <c r="L154" t="s">
        <v>4142</v>
      </c>
    </row>
    <row r="155" spans="1:12" ht="48" x14ac:dyDescent="0.2">
      <c r="A155">
        <v>843930</v>
      </c>
      <c r="B155">
        <v>23.93</v>
      </c>
      <c r="C155">
        <v>27.02</v>
      </c>
      <c r="D155">
        <v>30.46</v>
      </c>
      <c r="E155">
        <v>27.56</v>
      </c>
      <c r="F155" s="13" t="s">
        <v>3125</v>
      </c>
      <c r="G155" s="13" t="s">
        <v>4122</v>
      </c>
      <c r="H155" s="13">
        <v>312010</v>
      </c>
      <c r="I155" s="13" t="s">
        <v>4126</v>
      </c>
      <c r="J155" t="s">
        <v>4142</v>
      </c>
      <c r="K155" t="s">
        <v>5057</v>
      </c>
      <c r="L155" t="s">
        <v>4142</v>
      </c>
    </row>
    <row r="156" spans="1:12" ht="48" x14ac:dyDescent="0.2">
      <c r="A156">
        <v>846420</v>
      </c>
      <c r="B156">
        <v>23.92</v>
      </c>
      <c r="C156">
        <v>28.15</v>
      </c>
      <c r="D156">
        <v>43.78</v>
      </c>
      <c r="E156">
        <v>17.36</v>
      </c>
      <c r="F156" s="13" t="s">
        <v>3268</v>
      </c>
      <c r="G156" s="13" t="s">
        <v>4122</v>
      </c>
      <c r="H156" s="13">
        <v>312010</v>
      </c>
      <c r="I156" s="13" t="s">
        <v>4126</v>
      </c>
      <c r="J156" t="s">
        <v>4142</v>
      </c>
      <c r="K156" t="s">
        <v>5082</v>
      </c>
      <c r="L156" t="s">
        <v>4142</v>
      </c>
    </row>
    <row r="157" spans="1:12" ht="32" x14ac:dyDescent="0.2">
      <c r="A157">
        <v>902790</v>
      </c>
      <c r="B157">
        <v>23.9</v>
      </c>
      <c r="C157">
        <v>30.97</v>
      </c>
      <c r="D157">
        <v>25.21</v>
      </c>
      <c r="E157">
        <v>16.100000000000001</v>
      </c>
      <c r="F157" s="13" t="s">
        <v>3888</v>
      </c>
      <c r="G157" s="13" t="s">
        <v>4122</v>
      </c>
      <c r="H157" s="13">
        <v>712020</v>
      </c>
      <c r="I157" s="13" t="s">
        <v>4124</v>
      </c>
      <c r="J157" t="s">
        <v>4142</v>
      </c>
      <c r="K157" t="s">
        <v>5211</v>
      </c>
      <c r="L157" t="s">
        <v>4142</v>
      </c>
    </row>
    <row r="158" spans="1:12" ht="48" x14ac:dyDescent="0.2">
      <c r="A158">
        <v>847730</v>
      </c>
      <c r="B158">
        <v>23.89</v>
      </c>
      <c r="C158">
        <v>21</v>
      </c>
      <c r="D158">
        <v>18.66</v>
      </c>
      <c r="E158">
        <v>18.3</v>
      </c>
      <c r="F158" s="13" t="s">
        <v>3337</v>
      </c>
      <c r="G158" s="13" t="s">
        <v>4122</v>
      </c>
      <c r="H158" s="13">
        <v>312010</v>
      </c>
      <c r="I158" s="13" t="s">
        <v>4126</v>
      </c>
      <c r="J158" t="s">
        <v>4142</v>
      </c>
      <c r="K158" t="s">
        <v>5094</v>
      </c>
      <c r="L158" t="s">
        <v>4142</v>
      </c>
    </row>
    <row r="159" spans="1:12" ht="48" x14ac:dyDescent="0.2">
      <c r="A159">
        <v>850433</v>
      </c>
      <c r="B159">
        <v>23.34</v>
      </c>
      <c r="C159">
        <v>13.06</v>
      </c>
      <c r="D159">
        <v>2.59</v>
      </c>
      <c r="E159">
        <v>2.5299999999999998</v>
      </c>
      <c r="F159" s="13" t="s">
        <v>3432</v>
      </c>
      <c r="G159" s="13" t="s">
        <v>4122</v>
      </c>
      <c r="H159" s="13">
        <v>312</v>
      </c>
      <c r="I159" s="13" t="s">
        <v>4126</v>
      </c>
      <c r="J159" t="s">
        <v>4142</v>
      </c>
      <c r="K159" t="s">
        <v>5108</v>
      </c>
      <c r="L159" t="s">
        <v>4142</v>
      </c>
    </row>
    <row r="160" spans="1:12" ht="32" x14ac:dyDescent="0.2">
      <c r="A160">
        <v>842449</v>
      </c>
      <c r="B160">
        <v>23.31</v>
      </c>
      <c r="C160">
        <v>19.28</v>
      </c>
      <c r="D160">
        <v>24.99</v>
      </c>
      <c r="E160">
        <v>32.909999999999997</v>
      </c>
      <c r="F160" s="13" t="s">
        <v>20</v>
      </c>
      <c r="G160" s="13" t="s">
        <v>12</v>
      </c>
      <c r="H160" s="13">
        <v>112010</v>
      </c>
      <c r="I160" s="13" t="s">
        <v>4125</v>
      </c>
      <c r="J160" t="s">
        <v>4142</v>
      </c>
      <c r="K160" t="s">
        <v>5042</v>
      </c>
      <c r="L160" t="s">
        <v>4142</v>
      </c>
    </row>
    <row r="161" spans="1:12" ht="32" x14ac:dyDescent="0.2">
      <c r="A161">
        <v>842119</v>
      </c>
      <c r="B161">
        <v>23.09</v>
      </c>
      <c r="C161">
        <v>12</v>
      </c>
      <c r="D161">
        <v>8.66</v>
      </c>
      <c r="E161">
        <v>3.87</v>
      </c>
      <c r="F161" s="13" t="s">
        <v>2998</v>
      </c>
      <c r="G161" s="13" t="s">
        <v>4122</v>
      </c>
      <c r="H161" s="13">
        <v>412010</v>
      </c>
      <c r="I161" s="13" t="s">
        <v>4134</v>
      </c>
      <c r="J161" t="s">
        <v>4142</v>
      </c>
      <c r="K161" t="s">
        <v>5039</v>
      </c>
      <c r="L161" t="s">
        <v>4142</v>
      </c>
    </row>
    <row r="162" spans="1:12" ht="48" x14ac:dyDescent="0.2">
      <c r="A162">
        <v>850151</v>
      </c>
      <c r="B162">
        <v>22.87</v>
      </c>
      <c r="C162">
        <v>25.29</v>
      </c>
      <c r="D162">
        <v>20.170000000000002</v>
      </c>
      <c r="E162">
        <v>17.73</v>
      </c>
      <c r="F162" s="13" t="s">
        <v>3408</v>
      </c>
      <c r="G162" s="13" t="s">
        <v>4122</v>
      </c>
      <c r="H162" s="13">
        <v>312</v>
      </c>
      <c r="I162" s="13" t="s">
        <v>4126</v>
      </c>
      <c r="J162" t="s">
        <v>4142</v>
      </c>
      <c r="K162" t="s">
        <v>5105</v>
      </c>
      <c r="L162" t="s">
        <v>4142</v>
      </c>
    </row>
    <row r="163" spans="1:12" ht="48" x14ac:dyDescent="0.2">
      <c r="A163">
        <v>731029</v>
      </c>
      <c r="B163">
        <v>22.61</v>
      </c>
      <c r="C163">
        <v>19.690000000000001</v>
      </c>
      <c r="D163">
        <v>14.03</v>
      </c>
      <c r="E163">
        <v>12.53</v>
      </c>
      <c r="F163" s="13" t="s">
        <v>2581</v>
      </c>
      <c r="G163" s="13" t="s">
        <v>4122</v>
      </c>
      <c r="H163" s="13">
        <v>312010</v>
      </c>
      <c r="I163" s="13" t="s">
        <v>4126</v>
      </c>
      <c r="J163" t="s">
        <v>4142</v>
      </c>
      <c r="K163" t="s">
        <v>4914</v>
      </c>
      <c r="L163" t="s">
        <v>4142</v>
      </c>
    </row>
    <row r="164" spans="1:12" ht="48" x14ac:dyDescent="0.2">
      <c r="A164">
        <v>940290</v>
      </c>
      <c r="B164">
        <v>22.59</v>
      </c>
      <c r="C164">
        <v>26.15</v>
      </c>
      <c r="D164">
        <v>27</v>
      </c>
      <c r="E164">
        <v>15.8</v>
      </c>
      <c r="F164" s="13" t="s">
        <v>4000</v>
      </c>
      <c r="G164" s="13" t="s">
        <v>4120</v>
      </c>
      <c r="H164" s="13">
        <v>712020</v>
      </c>
      <c r="I164" s="13" t="s">
        <v>4124</v>
      </c>
      <c r="J164" t="s">
        <v>4142</v>
      </c>
      <c r="K164" t="s">
        <v>5242</v>
      </c>
      <c r="L164" t="s">
        <v>4142</v>
      </c>
    </row>
    <row r="165" spans="1:12" ht="48" x14ac:dyDescent="0.2">
      <c r="A165">
        <v>843920</v>
      </c>
      <c r="B165">
        <v>22.29</v>
      </c>
      <c r="C165">
        <v>18.829999999999998</v>
      </c>
      <c r="D165">
        <v>21.75</v>
      </c>
      <c r="E165">
        <v>12.58</v>
      </c>
      <c r="F165" s="13" t="s">
        <v>3124</v>
      </c>
      <c r="G165" s="13" t="s">
        <v>4122</v>
      </c>
      <c r="H165" s="13">
        <v>312010</v>
      </c>
      <c r="I165" s="13" t="s">
        <v>4126</v>
      </c>
      <c r="J165" t="s">
        <v>4142</v>
      </c>
      <c r="K165" t="s">
        <v>5057</v>
      </c>
      <c r="L165" t="s">
        <v>4142</v>
      </c>
    </row>
    <row r="166" spans="1:12" ht="48" x14ac:dyDescent="0.2">
      <c r="A166">
        <v>841583</v>
      </c>
      <c r="B166">
        <v>22.18</v>
      </c>
      <c r="C166">
        <v>20.84</v>
      </c>
      <c r="D166">
        <v>21.98</v>
      </c>
      <c r="E166">
        <v>9.4700000000000006</v>
      </c>
      <c r="F166" s="13" t="s">
        <v>2959</v>
      </c>
      <c r="G166" s="13" t="s">
        <v>4122</v>
      </c>
      <c r="H166" s="13">
        <v>312010</v>
      </c>
      <c r="I166" s="13" t="s">
        <v>4126</v>
      </c>
      <c r="J166" t="s">
        <v>4142</v>
      </c>
      <c r="K166" t="s">
        <v>5033</v>
      </c>
      <c r="L166" t="s">
        <v>4142</v>
      </c>
    </row>
    <row r="167" spans="1:12" ht="32" x14ac:dyDescent="0.2">
      <c r="A167">
        <v>846239</v>
      </c>
      <c r="B167">
        <v>22.17</v>
      </c>
      <c r="C167">
        <v>16.649999999999999</v>
      </c>
      <c r="D167">
        <v>15.98</v>
      </c>
      <c r="E167">
        <v>6.54</v>
      </c>
      <c r="F167" s="13" t="s">
        <v>3255</v>
      </c>
      <c r="G167" s="13" t="s">
        <v>4122</v>
      </c>
      <c r="H167" s="13">
        <v>212010</v>
      </c>
      <c r="I167" s="13" t="s">
        <v>4127</v>
      </c>
      <c r="J167" t="s">
        <v>4142</v>
      </c>
      <c r="K167" t="s">
        <v>5080</v>
      </c>
      <c r="L167" t="s">
        <v>4142</v>
      </c>
    </row>
    <row r="168" spans="1:12" ht="48" x14ac:dyDescent="0.2">
      <c r="A168">
        <v>591190</v>
      </c>
      <c r="B168">
        <v>21.87</v>
      </c>
      <c r="C168">
        <v>20.399999999999999</v>
      </c>
      <c r="D168">
        <v>18.149999999999999</v>
      </c>
      <c r="E168">
        <v>13.93</v>
      </c>
      <c r="F168" s="13" t="s">
        <v>1883</v>
      </c>
      <c r="G168" s="13" t="s">
        <v>4121</v>
      </c>
      <c r="H168" s="13">
        <v>412010</v>
      </c>
      <c r="I168" s="13" t="s">
        <v>4134</v>
      </c>
      <c r="J168" t="s">
        <v>4142</v>
      </c>
      <c r="K168" t="s">
        <v>4749</v>
      </c>
      <c r="L168" t="s">
        <v>4142</v>
      </c>
    </row>
    <row r="169" spans="1:12" ht="48" x14ac:dyDescent="0.2">
      <c r="A169">
        <v>820299</v>
      </c>
      <c r="B169">
        <v>21.66</v>
      </c>
      <c r="C169">
        <v>21.92</v>
      </c>
      <c r="D169">
        <v>23.81</v>
      </c>
      <c r="E169">
        <v>18.899999999999999</v>
      </c>
      <c r="F169" s="13" t="s">
        <v>2804</v>
      </c>
      <c r="G169" s="13" t="s">
        <v>4120</v>
      </c>
      <c r="H169" s="13">
        <v>312010</v>
      </c>
      <c r="I169" s="13" t="s">
        <v>4126</v>
      </c>
      <c r="J169" t="s">
        <v>4142</v>
      </c>
      <c r="K169" t="s">
        <v>4994</v>
      </c>
      <c r="L169" t="s">
        <v>4142</v>
      </c>
    </row>
    <row r="170" spans="1:12" ht="48" x14ac:dyDescent="0.2">
      <c r="A170">
        <v>847940</v>
      </c>
      <c r="B170">
        <v>21.53</v>
      </c>
      <c r="C170">
        <v>15.36</v>
      </c>
      <c r="D170">
        <v>11.17</v>
      </c>
      <c r="E170">
        <v>8.4600000000000009</v>
      </c>
      <c r="F170" s="13" t="s">
        <v>3347</v>
      </c>
      <c r="G170" s="13" t="s">
        <v>4122</v>
      </c>
      <c r="H170" s="13">
        <v>312010</v>
      </c>
      <c r="I170" s="13" t="s">
        <v>4126</v>
      </c>
      <c r="J170" t="s">
        <v>4142</v>
      </c>
      <c r="K170" t="s">
        <v>5096</v>
      </c>
      <c r="L170" t="s">
        <v>4142</v>
      </c>
    </row>
    <row r="171" spans="1:12" ht="32" x14ac:dyDescent="0.2">
      <c r="A171">
        <v>845899</v>
      </c>
      <c r="B171">
        <v>21.52</v>
      </c>
      <c r="C171">
        <v>3.55</v>
      </c>
      <c r="D171">
        <v>2.81</v>
      </c>
      <c r="E171">
        <v>2.79</v>
      </c>
      <c r="F171" s="13" t="s">
        <v>3219</v>
      </c>
      <c r="G171" s="13" t="s">
        <v>4122</v>
      </c>
      <c r="H171" s="13">
        <v>212010</v>
      </c>
      <c r="I171" s="13" t="s">
        <v>4127</v>
      </c>
      <c r="J171" t="s">
        <v>4142</v>
      </c>
      <c r="K171" t="s">
        <v>5076</v>
      </c>
      <c r="L171" t="s">
        <v>4142</v>
      </c>
    </row>
    <row r="172" spans="1:12" ht="32" x14ac:dyDescent="0.2">
      <c r="A172">
        <v>842132</v>
      </c>
      <c r="B172">
        <v>21.44</v>
      </c>
      <c r="C172">
        <v>13.34</v>
      </c>
      <c r="D172">
        <v>0</v>
      </c>
      <c r="E172">
        <v>0</v>
      </c>
      <c r="F172" s="13" t="s">
        <v>3004</v>
      </c>
      <c r="G172" s="13" t="s">
        <v>12</v>
      </c>
      <c r="H172" s="13" t="s">
        <v>12</v>
      </c>
      <c r="I172" s="13" t="s">
        <v>12</v>
      </c>
      <c r="J172" t="s">
        <v>12</v>
      </c>
      <c r="K172" t="s">
        <v>5039</v>
      </c>
      <c r="L172" t="s">
        <v>4142</v>
      </c>
    </row>
    <row r="173" spans="1:12" ht="32" x14ac:dyDescent="0.2">
      <c r="A173">
        <v>841350</v>
      </c>
      <c r="B173">
        <v>21.42</v>
      </c>
      <c r="C173">
        <v>19.21</v>
      </c>
      <c r="D173">
        <v>16.399999999999999</v>
      </c>
      <c r="E173">
        <v>10.8</v>
      </c>
      <c r="F173" s="13" t="s">
        <v>2938</v>
      </c>
      <c r="G173" s="13" t="s">
        <v>4122</v>
      </c>
      <c r="H173" s="13">
        <v>212010</v>
      </c>
      <c r="I173" s="13" t="s">
        <v>4127</v>
      </c>
      <c r="J173" t="s">
        <v>4142</v>
      </c>
      <c r="K173" t="s">
        <v>5031</v>
      </c>
      <c r="L173" t="s">
        <v>4142</v>
      </c>
    </row>
    <row r="174" spans="1:12" ht="32" x14ac:dyDescent="0.2">
      <c r="A174">
        <v>842720</v>
      </c>
      <c r="B174">
        <v>21.39</v>
      </c>
      <c r="C174">
        <v>9.08</v>
      </c>
      <c r="D174">
        <v>8.64</v>
      </c>
      <c r="E174">
        <v>7.57</v>
      </c>
      <c r="F174" s="13" t="s">
        <v>3045</v>
      </c>
      <c r="G174" s="13" t="s">
        <v>4122</v>
      </c>
      <c r="H174" s="13">
        <v>512010</v>
      </c>
      <c r="I174" s="13" t="s">
        <v>4135</v>
      </c>
      <c r="J174" t="s">
        <v>4142</v>
      </c>
      <c r="K174" t="s">
        <v>5045</v>
      </c>
      <c r="L174" t="s">
        <v>4142</v>
      </c>
    </row>
    <row r="175" spans="1:12" ht="32" x14ac:dyDescent="0.2">
      <c r="A175">
        <v>902730</v>
      </c>
      <c r="B175">
        <v>20.92</v>
      </c>
      <c r="C175">
        <v>19.809999999999999</v>
      </c>
      <c r="D175">
        <v>11.79</v>
      </c>
      <c r="E175">
        <v>6.11</v>
      </c>
      <c r="F175" s="13" t="s">
        <v>3885</v>
      </c>
      <c r="G175" s="13" t="s">
        <v>4122</v>
      </c>
      <c r="H175" s="13">
        <v>712020</v>
      </c>
      <c r="I175" s="13" t="s">
        <v>4124</v>
      </c>
      <c r="J175" t="s">
        <v>4142</v>
      </c>
      <c r="K175" t="s">
        <v>5211</v>
      </c>
      <c r="L175" t="s">
        <v>4142</v>
      </c>
    </row>
    <row r="176" spans="1:12" ht="48" x14ac:dyDescent="0.2">
      <c r="A176">
        <v>841582</v>
      </c>
      <c r="B176">
        <v>20.91</v>
      </c>
      <c r="C176">
        <v>32.619999999999997</v>
      </c>
      <c r="D176">
        <v>21.5</v>
      </c>
      <c r="E176">
        <v>9.7200000000000006</v>
      </c>
      <c r="F176" s="13" t="s">
        <v>2958</v>
      </c>
      <c r="G176" s="13" t="s">
        <v>4122</v>
      </c>
      <c r="H176" s="13">
        <v>312010</v>
      </c>
      <c r="I176" s="13" t="s">
        <v>4126</v>
      </c>
      <c r="J176" t="s">
        <v>4142</v>
      </c>
      <c r="K176" t="s">
        <v>5033</v>
      </c>
      <c r="L176" t="s">
        <v>4142</v>
      </c>
    </row>
    <row r="177" spans="1:12" ht="48" x14ac:dyDescent="0.2">
      <c r="A177">
        <v>850132</v>
      </c>
      <c r="B177">
        <v>20.69</v>
      </c>
      <c r="C177">
        <v>34.89</v>
      </c>
      <c r="D177">
        <v>20.98</v>
      </c>
      <c r="E177">
        <v>7.07</v>
      </c>
      <c r="F177" s="13" t="s">
        <v>3404</v>
      </c>
      <c r="G177" s="13" t="s">
        <v>4122</v>
      </c>
      <c r="H177" s="13">
        <v>312</v>
      </c>
      <c r="I177" s="13" t="s">
        <v>4126</v>
      </c>
      <c r="J177" t="s">
        <v>4142</v>
      </c>
      <c r="K177" t="s">
        <v>5105</v>
      </c>
      <c r="L177" t="s">
        <v>4142</v>
      </c>
    </row>
    <row r="178" spans="1:12" ht="32" x14ac:dyDescent="0.2">
      <c r="A178">
        <v>846249</v>
      </c>
      <c r="B178">
        <v>20.440000000000001</v>
      </c>
      <c r="C178">
        <v>8.98</v>
      </c>
      <c r="D178">
        <v>11.83</v>
      </c>
      <c r="E178">
        <v>7.1</v>
      </c>
      <c r="F178" s="13" t="s">
        <v>3257</v>
      </c>
      <c r="G178" s="13" t="s">
        <v>4122</v>
      </c>
      <c r="H178" s="13">
        <v>212010</v>
      </c>
      <c r="I178" s="13" t="s">
        <v>4127</v>
      </c>
      <c r="J178" t="s">
        <v>4142</v>
      </c>
      <c r="K178" t="s">
        <v>5080</v>
      </c>
      <c r="L178" t="s">
        <v>4142</v>
      </c>
    </row>
    <row r="179" spans="1:12" ht="32" x14ac:dyDescent="0.2">
      <c r="A179">
        <v>842441</v>
      </c>
      <c r="B179">
        <v>20.27</v>
      </c>
      <c r="C179">
        <v>21.32</v>
      </c>
      <c r="D179">
        <v>24.95</v>
      </c>
      <c r="E179">
        <v>25.08</v>
      </c>
      <c r="F179" s="13" t="s">
        <v>3024</v>
      </c>
      <c r="G179" s="13" t="s">
        <v>12</v>
      </c>
      <c r="H179" s="13">
        <v>112010</v>
      </c>
      <c r="I179" s="13" t="s">
        <v>4125</v>
      </c>
      <c r="J179" t="s">
        <v>4142</v>
      </c>
      <c r="K179" t="s">
        <v>5042</v>
      </c>
      <c r="L179" t="s">
        <v>4142</v>
      </c>
    </row>
    <row r="180" spans="1:12" ht="48" x14ac:dyDescent="0.2">
      <c r="A180">
        <v>847910</v>
      </c>
      <c r="B180">
        <v>19.98</v>
      </c>
      <c r="C180">
        <v>7.53</v>
      </c>
      <c r="D180">
        <v>4.79</v>
      </c>
      <c r="E180">
        <v>1.46</v>
      </c>
      <c r="F180" s="13" t="s">
        <v>3344</v>
      </c>
      <c r="G180" s="13" t="s">
        <v>4122</v>
      </c>
      <c r="H180" s="13">
        <v>312010</v>
      </c>
      <c r="I180" s="13" t="s">
        <v>4126</v>
      </c>
      <c r="J180" t="s">
        <v>4142</v>
      </c>
      <c r="K180" t="s">
        <v>5096</v>
      </c>
      <c r="L180" t="s">
        <v>4142</v>
      </c>
    </row>
    <row r="181" spans="1:12" ht="48" x14ac:dyDescent="0.2">
      <c r="A181">
        <v>854330</v>
      </c>
      <c r="B181">
        <v>19.940000000000001</v>
      </c>
      <c r="C181">
        <v>16.829999999999998</v>
      </c>
      <c r="D181">
        <v>9.83</v>
      </c>
      <c r="E181">
        <v>12.41</v>
      </c>
      <c r="F181" s="13" t="s">
        <v>3648</v>
      </c>
      <c r="G181" s="13" t="s">
        <v>4122</v>
      </c>
      <c r="H181" s="13">
        <v>312</v>
      </c>
      <c r="I181" s="13" t="s">
        <v>4126</v>
      </c>
      <c r="J181" t="s">
        <v>4142</v>
      </c>
      <c r="K181" t="s">
        <v>5146</v>
      </c>
      <c r="L181" t="s">
        <v>4142</v>
      </c>
    </row>
    <row r="182" spans="1:12" ht="32" x14ac:dyDescent="0.2">
      <c r="A182">
        <v>844319</v>
      </c>
      <c r="B182">
        <v>19.89</v>
      </c>
      <c r="C182">
        <v>18.89</v>
      </c>
      <c r="D182">
        <v>17.100000000000001</v>
      </c>
      <c r="E182">
        <v>14.43</v>
      </c>
      <c r="F182" s="13" t="s">
        <v>3141</v>
      </c>
      <c r="G182" s="13" t="s">
        <v>4122</v>
      </c>
      <c r="H182" s="13">
        <v>612010</v>
      </c>
      <c r="I182" s="13" t="s">
        <v>4131</v>
      </c>
      <c r="J182" t="s">
        <v>4142</v>
      </c>
      <c r="K182" t="s">
        <v>5061</v>
      </c>
      <c r="L182" t="s">
        <v>4142</v>
      </c>
    </row>
    <row r="183" spans="1:12" ht="48" x14ac:dyDescent="0.2">
      <c r="A183">
        <v>903040</v>
      </c>
      <c r="B183">
        <v>19.59</v>
      </c>
      <c r="C183">
        <v>25.57</v>
      </c>
      <c r="D183">
        <v>18.34</v>
      </c>
      <c r="E183">
        <v>14.23</v>
      </c>
      <c r="F183" s="13" t="s">
        <v>3902</v>
      </c>
      <c r="G183" s="13" t="s">
        <v>4122</v>
      </c>
      <c r="H183" s="13">
        <v>212020</v>
      </c>
      <c r="I183" s="13" t="s">
        <v>4127</v>
      </c>
      <c r="J183" t="s">
        <v>4142</v>
      </c>
      <c r="K183" t="s">
        <v>5214</v>
      </c>
      <c r="L183" t="s">
        <v>4142</v>
      </c>
    </row>
    <row r="184" spans="1:12" ht="48" x14ac:dyDescent="0.2">
      <c r="A184">
        <v>820220</v>
      </c>
      <c r="B184">
        <v>19.420000000000002</v>
      </c>
      <c r="C184">
        <v>15.57</v>
      </c>
      <c r="D184">
        <v>13.6</v>
      </c>
      <c r="E184">
        <v>11.94</v>
      </c>
      <c r="F184" s="13" t="s">
        <v>2800</v>
      </c>
      <c r="G184" s="13" t="s">
        <v>4120</v>
      </c>
      <c r="H184" s="13">
        <v>312010</v>
      </c>
      <c r="I184" s="13" t="s">
        <v>4126</v>
      </c>
      <c r="J184" t="s">
        <v>4142</v>
      </c>
      <c r="K184" t="s">
        <v>4994</v>
      </c>
      <c r="L184" t="s">
        <v>4142</v>
      </c>
    </row>
    <row r="185" spans="1:12" ht="32" x14ac:dyDescent="0.2">
      <c r="A185">
        <v>841381</v>
      </c>
      <c r="B185">
        <v>18.989999999999998</v>
      </c>
      <c r="C185">
        <v>18.62</v>
      </c>
      <c r="D185">
        <v>17.25</v>
      </c>
      <c r="E185">
        <v>18.420000000000002</v>
      </c>
      <c r="F185" s="13" t="s">
        <v>2941</v>
      </c>
      <c r="G185" s="13" t="s">
        <v>4122</v>
      </c>
      <c r="H185" s="13">
        <v>212010</v>
      </c>
      <c r="I185" s="13" t="s">
        <v>4127</v>
      </c>
      <c r="J185" t="s">
        <v>4142</v>
      </c>
      <c r="K185" t="s">
        <v>5031</v>
      </c>
      <c r="L185" t="s">
        <v>4142</v>
      </c>
    </row>
    <row r="186" spans="1:12" ht="32" x14ac:dyDescent="0.2">
      <c r="A186">
        <v>842390</v>
      </c>
      <c r="B186">
        <v>18.97</v>
      </c>
      <c r="C186">
        <v>18.940000000000001</v>
      </c>
      <c r="D186">
        <v>18.36</v>
      </c>
      <c r="E186">
        <v>16.22</v>
      </c>
      <c r="F186" s="13" t="s">
        <v>3020</v>
      </c>
      <c r="G186" s="13" t="s">
        <v>4122</v>
      </c>
      <c r="H186" s="13">
        <v>112010</v>
      </c>
      <c r="I186" s="13" t="s">
        <v>4123</v>
      </c>
      <c r="J186" t="s">
        <v>4142</v>
      </c>
      <c r="K186" t="s">
        <v>5041</v>
      </c>
      <c r="L186" t="s">
        <v>4142</v>
      </c>
    </row>
    <row r="187" spans="1:12" ht="48" x14ac:dyDescent="0.2">
      <c r="A187">
        <v>842620</v>
      </c>
      <c r="B187">
        <v>18.88</v>
      </c>
      <c r="C187">
        <v>15.58</v>
      </c>
      <c r="D187">
        <v>7.82</v>
      </c>
      <c r="E187">
        <v>5.0199999999999996</v>
      </c>
      <c r="F187" s="13" t="s">
        <v>3038</v>
      </c>
      <c r="G187" s="13" t="s">
        <v>4122</v>
      </c>
      <c r="H187" s="13">
        <v>312010</v>
      </c>
      <c r="I187" s="13" t="s">
        <v>4126</v>
      </c>
      <c r="J187" t="s">
        <v>4142</v>
      </c>
      <c r="K187" t="s">
        <v>5044</v>
      </c>
      <c r="L187" t="s">
        <v>4142</v>
      </c>
    </row>
    <row r="188" spans="1:12" ht="32" x14ac:dyDescent="0.2">
      <c r="A188">
        <v>903089</v>
      </c>
      <c r="B188">
        <v>18.87</v>
      </c>
      <c r="C188">
        <v>14.01</v>
      </c>
      <c r="D188">
        <v>9.69</v>
      </c>
      <c r="E188">
        <v>6.21</v>
      </c>
      <c r="F188" s="13" t="s">
        <v>3904</v>
      </c>
      <c r="G188" s="13" t="s">
        <v>4122</v>
      </c>
      <c r="H188" s="13">
        <v>212020</v>
      </c>
      <c r="I188" s="13" t="s">
        <v>4127</v>
      </c>
      <c r="J188" t="s">
        <v>4142</v>
      </c>
      <c r="K188" t="s">
        <v>5214</v>
      </c>
      <c r="L188" t="s">
        <v>4142</v>
      </c>
    </row>
    <row r="189" spans="1:12" ht="32" x14ac:dyDescent="0.2">
      <c r="A189">
        <v>841221</v>
      </c>
      <c r="B189">
        <v>18.12</v>
      </c>
      <c r="C189">
        <v>13.22</v>
      </c>
      <c r="D189">
        <v>14.8</v>
      </c>
      <c r="E189">
        <v>6.25</v>
      </c>
      <c r="F189" s="13" t="s">
        <v>2927</v>
      </c>
      <c r="G189" s="13" t="s">
        <v>4122</v>
      </c>
      <c r="H189" s="13">
        <v>212010</v>
      </c>
      <c r="I189" s="13" t="s">
        <v>4127</v>
      </c>
      <c r="J189" t="s">
        <v>4142</v>
      </c>
      <c r="K189" t="s">
        <v>5030</v>
      </c>
      <c r="L189" t="s">
        <v>4142</v>
      </c>
    </row>
    <row r="190" spans="1:12" ht="48" x14ac:dyDescent="0.2">
      <c r="A190">
        <v>901819</v>
      </c>
      <c r="B190">
        <v>17.95</v>
      </c>
      <c r="C190">
        <v>17.13</v>
      </c>
      <c r="D190">
        <v>43.11</v>
      </c>
      <c r="E190">
        <v>22.2</v>
      </c>
      <c r="F190" s="13" t="s">
        <v>3845</v>
      </c>
      <c r="G190" s="13" t="s">
        <v>4122</v>
      </c>
      <c r="H190" s="13">
        <v>712020</v>
      </c>
      <c r="I190" s="13" t="s">
        <v>4124</v>
      </c>
      <c r="J190" t="s">
        <v>4142</v>
      </c>
      <c r="K190" t="s">
        <v>5206</v>
      </c>
      <c r="L190" t="s">
        <v>4142</v>
      </c>
    </row>
    <row r="191" spans="1:12" ht="32" x14ac:dyDescent="0.2">
      <c r="A191">
        <v>844540</v>
      </c>
      <c r="B191">
        <v>17.72</v>
      </c>
      <c r="C191">
        <v>21.36</v>
      </c>
      <c r="D191">
        <v>9.25</v>
      </c>
      <c r="E191">
        <v>5.9</v>
      </c>
      <c r="F191" s="13" t="s">
        <v>3157</v>
      </c>
      <c r="G191" s="13" t="s">
        <v>4122</v>
      </c>
      <c r="H191" s="13">
        <v>412010</v>
      </c>
      <c r="I191" s="13" t="s">
        <v>4134</v>
      </c>
      <c r="J191" t="s">
        <v>4142</v>
      </c>
      <c r="K191" t="s">
        <v>5063</v>
      </c>
      <c r="L191" t="s">
        <v>4142</v>
      </c>
    </row>
    <row r="192" spans="1:12" ht="32" x14ac:dyDescent="0.2">
      <c r="A192">
        <v>852190</v>
      </c>
      <c r="B192">
        <v>17.72</v>
      </c>
      <c r="C192">
        <v>22.09</v>
      </c>
      <c r="D192">
        <v>26.08</v>
      </c>
      <c r="E192">
        <v>25.42</v>
      </c>
      <c r="F192" s="13" t="s">
        <v>3527</v>
      </c>
      <c r="G192" s="13" t="s">
        <v>4122</v>
      </c>
      <c r="H192" s="13">
        <v>612020</v>
      </c>
      <c r="I192" s="13" t="s">
        <v>4131</v>
      </c>
      <c r="J192" t="s">
        <v>4142</v>
      </c>
      <c r="K192" t="s">
        <v>5124</v>
      </c>
      <c r="L192" t="s">
        <v>4142</v>
      </c>
    </row>
    <row r="193" spans="1:12" ht="32" x14ac:dyDescent="0.2">
      <c r="A193">
        <v>841981</v>
      </c>
      <c r="B193">
        <v>17.55</v>
      </c>
      <c r="C193">
        <v>16.940000000000001</v>
      </c>
      <c r="D193">
        <v>10.67</v>
      </c>
      <c r="E193">
        <v>4.83</v>
      </c>
      <c r="F193" s="13" t="s">
        <v>2990</v>
      </c>
      <c r="G193" s="13" t="s">
        <v>4122</v>
      </c>
      <c r="H193" s="13">
        <v>112010</v>
      </c>
      <c r="I193" s="13" t="s">
        <v>4123</v>
      </c>
      <c r="J193" t="s">
        <v>4142</v>
      </c>
      <c r="K193" t="s">
        <v>5037</v>
      </c>
      <c r="L193" t="s">
        <v>4142</v>
      </c>
    </row>
    <row r="194" spans="1:12" ht="32" x14ac:dyDescent="0.2">
      <c r="A194">
        <v>844711</v>
      </c>
      <c r="B194">
        <v>17.5</v>
      </c>
      <c r="C194">
        <v>7.52</v>
      </c>
      <c r="D194">
        <v>12.54</v>
      </c>
      <c r="E194">
        <v>11.55</v>
      </c>
      <c r="F194" s="13" t="s">
        <v>3163</v>
      </c>
      <c r="G194" s="13" t="s">
        <v>4122</v>
      </c>
      <c r="H194" s="13">
        <v>412010</v>
      </c>
      <c r="I194" s="13" t="s">
        <v>4134</v>
      </c>
      <c r="J194" t="s">
        <v>4142</v>
      </c>
      <c r="K194" t="s">
        <v>5065</v>
      </c>
      <c r="L194" t="s">
        <v>4142</v>
      </c>
    </row>
    <row r="195" spans="1:12" ht="48" x14ac:dyDescent="0.2">
      <c r="A195">
        <v>846722</v>
      </c>
      <c r="B195">
        <v>17.45</v>
      </c>
      <c r="C195">
        <v>14.84</v>
      </c>
      <c r="D195">
        <v>16.86</v>
      </c>
      <c r="E195">
        <v>11.19</v>
      </c>
      <c r="F195" s="13" t="s">
        <v>3288</v>
      </c>
      <c r="G195" s="13" t="s">
        <v>12</v>
      </c>
      <c r="H195" s="13">
        <v>312010</v>
      </c>
      <c r="I195" s="13" t="s">
        <v>4126</v>
      </c>
      <c r="J195" t="s">
        <v>4142</v>
      </c>
      <c r="K195" t="s">
        <v>5085</v>
      </c>
      <c r="L195" t="s">
        <v>4142</v>
      </c>
    </row>
    <row r="196" spans="1:12" ht="32" x14ac:dyDescent="0.2">
      <c r="A196">
        <v>847290</v>
      </c>
      <c r="B196">
        <v>17.440000000000001</v>
      </c>
      <c r="C196">
        <v>20.51</v>
      </c>
      <c r="D196">
        <v>39.549999999999997</v>
      </c>
      <c r="E196">
        <v>46.23</v>
      </c>
      <c r="F196" s="13" t="s">
        <v>3314</v>
      </c>
      <c r="G196" s="13" t="s">
        <v>4122</v>
      </c>
      <c r="H196" s="13">
        <v>612020</v>
      </c>
      <c r="I196" s="13" t="s">
        <v>4131</v>
      </c>
      <c r="J196" t="s">
        <v>4142</v>
      </c>
      <c r="K196" t="s">
        <v>5089</v>
      </c>
      <c r="L196" t="s">
        <v>4142</v>
      </c>
    </row>
    <row r="197" spans="1:12" ht="48" x14ac:dyDescent="0.2">
      <c r="A197">
        <v>860400</v>
      </c>
      <c r="B197">
        <v>17.420000000000002</v>
      </c>
      <c r="C197">
        <v>20.13</v>
      </c>
      <c r="D197">
        <v>21.19</v>
      </c>
      <c r="E197">
        <v>23.04</v>
      </c>
      <c r="F197" s="13" t="s">
        <v>3676</v>
      </c>
      <c r="G197" s="13" t="s">
        <v>4122</v>
      </c>
      <c r="H197" s="13">
        <v>512020</v>
      </c>
      <c r="I197" s="13" t="s">
        <v>4135</v>
      </c>
      <c r="J197" t="s">
        <v>4142</v>
      </c>
      <c r="K197" t="s">
        <v>5155</v>
      </c>
      <c r="L197" t="s">
        <v>4142</v>
      </c>
    </row>
    <row r="198" spans="1:12" ht="32" x14ac:dyDescent="0.2">
      <c r="A198">
        <v>901320</v>
      </c>
      <c r="B198">
        <v>17.260000000000002</v>
      </c>
      <c r="C198">
        <v>11.64</v>
      </c>
      <c r="D198">
        <v>8.52</v>
      </c>
      <c r="E198">
        <v>6.72</v>
      </c>
      <c r="F198" s="13" t="s">
        <v>3824</v>
      </c>
      <c r="G198" s="13" t="s">
        <v>4122</v>
      </c>
      <c r="H198" s="13">
        <v>712</v>
      </c>
      <c r="I198" s="13" t="s">
        <v>4124</v>
      </c>
      <c r="J198" t="s">
        <v>4142</v>
      </c>
      <c r="K198" t="s">
        <v>5201</v>
      </c>
      <c r="L198" t="s">
        <v>4142</v>
      </c>
    </row>
    <row r="199" spans="1:12" ht="32" x14ac:dyDescent="0.2">
      <c r="A199">
        <v>841360</v>
      </c>
      <c r="B199">
        <v>17.14</v>
      </c>
      <c r="C199">
        <v>14.87</v>
      </c>
      <c r="D199">
        <v>14.57</v>
      </c>
      <c r="E199">
        <v>8.39</v>
      </c>
      <c r="F199" s="13" t="s">
        <v>2939</v>
      </c>
      <c r="G199" s="13" t="s">
        <v>4122</v>
      </c>
      <c r="H199" s="13">
        <v>212010</v>
      </c>
      <c r="I199" s="13" t="s">
        <v>4127</v>
      </c>
      <c r="J199" t="s">
        <v>4142</v>
      </c>
      <c r="K199" t="s">
        <v>5031</v>
      </c>
      <c r="L199" t="s">
        <v>4142</v>
      </c>
    </row>
    <row r="200" spans="1:12" ht="48" x14ac:dyDescent="0.2">
      <c r="A200">
        <v>850434</v>
      </c>
      <c r="B200">
        <v>17.05</v>
      </c>
      <c r="C200">
        <v>13.12</v>
      </c>
      <c r="D200">
        <v>30.29</v>
      </c>
      <c r="E200">
        <v>13.34</v>
      </c>
      <c r="F200" s="13" t="s">
        <v>3433</v>
      </c>
      <c r="G200" s="13" t="s">
        <v>4122</v>
      </c>
      <c r="H200" s="13">
        <v>312</v>
      </c>
      <c r="I200" s="13" t="s">
        <v>4126</v>
      </c>
      <c r="J200" t="s">
        <v>4142</v>
      </c>
      <c r="K200" t="s">
        <v>5108</v>
      </c>
      <c r="L200" t="s">
        <v>4142</v>
      </c>
    </row>
    <row r="201" spans="1:12" ht="32" x14ac:dyDescent="0.2">
      <c r="A201">
        <v>841410</v>
      </c>
      <c r="B201">
        <v>16.93</v>
      </c>
      <c r="C201">
        <v>14.16</v>
      </c>
      <c r="D201">
        <v>16.07</v>
      </c>
      <c r="E201">
        <v>13.28</v>
      </c>
      <c r="F201" s="13" t="s">
        <v>2945</v>
      </c>
      <c r="G201" s="13" t="s">
        <v>4122</v>
      </c>
      <c r="H201" s="13">
        <v>212010</v>
      </c>
      <c r="I201" s="13" t="s">
        <v>4127</v>
      </c>
      <c r="J201" t="s">
        <v>4142</v>
      </c>
      <c r="K201" t="s">
        <v>5032</v>
      </c>
      <c r="L201" t="s">
        <v>4142</v>
      </c>
    </row>
    <row r="202" spans="1:12" ht="32" x14ac:dyDescent="0.2">
      <c r="A202">
        <v>903120</v>
      </c>
      <c r="B202">
        <v>16.809999999999999</v>
      </c>
      <c r="C202">
        <v>2.2000000000000002</v>
      </c>
      <c r="D202">
        <v>5.24</v>
      </c>
      <c r="E202">
        <v>3.13</v>
      </c>
      <c r="F202" s="13" t="s">
        <v>3907</v>
      </c>
      <c r="G202" s="13" t="s">
        <v>4122</v>
      </c>
      <c r="H202" s="13">
        <v>212</v>
      </c>
      <c r="I202" s="13" t="s">
        <v>4127</v>
      </c>
      <c r="J202" t="s">
        <v>4142</v>
      </c>
      <c r="K202" t="s">
        <v>5215</v>
      </c>
      <c r="L202" t="s">
        <v>4142</v>
      </c>
    </row>
    <row r="203" spans="1:12" ht="32" x14ac:dyDescent="0.2">
      <c r="A203">
        <v>846190</v>
      </c>
      <c r="B203">
        <v>16.649999999999999</v>
      </c>
      <c r="C203">
        <v>5.0599999999999996</v>
      </c>
      <c r="D203">
        <v>4.67</v>
      </c>
      <c r="E203">
        <v>4.2</v>
      </c>
      <c r="F203" s="13" t="s">
        <v>3244</v>
      </c>
      <c r="G203" s="13" t="s">
        <v>4122</v>
      </c>
      <c r="H203" s="13">
        <v>212010</v>
      </c>
      <c r="I203" s="13" t="s">
        <v>4127</v>
      </c>
      <c r="J203" t="s">
        <v>4142</v>
      </c>
      <c r="K203" t="s">
        <v>5079</v>
      </c>
      <c r="L203" t="s">
        <v>4142</v>
      </c>
    </row>
    <row r="204" spans="1:12" ht="32" x14ac:dyDescent="0.2">
      <c r="A204">
        <v>841940</v>
      </c>
      <c r="B204">
        <v>16.45</v>
      </c>
      <c r="C204">
        <v>21.51</v>
      </c>
      <c r="D204">
        <v>7.03</v>
      </c>
      <c r="E204">
        <v>2.13</v>
      </c>
      <c r="F204" s="13" t="s">
        <v>2987</v>
      </c>
      <c r="G204" s="13" t="s">
        <v>4122</v>
      </c>
      <c r="H204" s="13">
        <v>112010</v>
      </c>
      <c r="I204" s="13" t="s">
        <v>4123</v>
      </c>
      <c r="J204" t="s">
        <v>4142</v>
      </c>
      <c r="K204" t="s">
        <v>5037</v>
      </c>
      <c r="L204" t="s">
        <v>4142</v>
      </c>
    </row>
    <row r="205" spans="1:12" ht="48" x14ac:dyDescent="0.2">
      <c r="A205">
        <v>853180</v>
      </c>
      <c r="B205">
        <v>16.22</v>
      </c>
      <c r="C205">
        <v>22.21</v>
      </c>
      <c r="D205">
        <v>13.64</v>
      </c>
      <c r="E205">
        <v>15.08</v>
      </c>
      <c r="F205" s="13" t="s">
        <v>3571</v>
      </c>
      <c r="G205" s="13" t="s">
        <v>4122</v>
      </c>
      <c r="H205" s="13">
        <v>312</v>
      </c>
      <c r="I205" s="13" t="s">
        <v>4126</v>
      </c>
      <c r="J205" t="s">
        <v>4142</v>
      </c>
      <c r="K205" t="s">
        <v>5134</v>
      </c>
      <c r="L205" t="s">
        <v>4142</v>
      </c>
    </row>
    <row r="206" spans="1:12" ht="32" x14ac:dyDescent="0.2">
      <c r="A206">
        <v>844313</v>
      </c>
      <c r="B206">
        <v>16.190000000000001</v>
      </c>
      <c r="C206">
        <v>17.649999999999999</v>
      </c>
      <c r="D206">
        <v>4.45</v>
      </c>
      <c r="E206">
        <v>4.47</v>
      </c>
      <c r="F206" s="13" t="s">
        <v>3141</v>
      </c>
      <c r="G206" s="13" t="s">
        <v>12</v>
      </c>
      <c r="H206" s="13">
        <v>612010</v>
      </c>
      <c r="I206" s="13" t="s">
        <v>4131</v>
      </c>
      <c r="J206" t="s">
        <v>4142</v>
      </c>
      <c r="K206" t="s">
        <v>5061</v>
      </c>
      <c r="L206" t="s">
        <v>4142</v>
      </c>
    </row>
    <row r="207" spans="1:12" ht="32" x14ac:dyDescent="0.2">
      <c r="A207">
        <v>846232</v>
      </c>
      <c r="B207">
        <v>15.81</v>
      </c>
      <c r="C207">
        <v>8.15</v>
      </c>
      <c r="D207">
        <v>0</v>
      </c>
      <c r="E207">
        <v>0</v>
      </c>
      <c r="F207" s="13" t="s">
        <v>3253</v>
      </c>
      <c r="G207" s="13" t="s">
        <v>12</v>
      </c>
      <c r="H207" s="13" t="s">
        <v>12</v>
      </c>
      <c r="I207" s="13" t="s">
        <v>12</v>
      </c>
      <c r="J207" t="s">
        <v>12</v>
      </c>
      <c r="K207" t="s">
        <v>5080</v>
      </c>
      <c r="L207" t="s">
        <v>4142</v>
      </c>
    </row>
    <row r="208" spans="1:12" ht="32" x14ac:dyDescent="0.2">
      <c r="A208">
        <v>846310</v>
      </c>
      <c r="B208">
        <v>15.56</v>
      </c>
      <c r="C208">
        <v>11.33</v>
      </c>
      <c r="D208">
        <v>10.4</v>
      </c>
      <c r="E208">
        <v>7.35</v>
      </c>
      <c r="F208" s="13" t="s">
        <v>3263</v>
      </c>
      <c r="G208" s="13" t="s">
        <v>4122</v>
      </c>
      <c r="H208" s="13">
        <v>212010</v>
      </c>
      <c r="I208" s="13" t="s">
        <v>4127</v>
      </c>
      <c r="J208" t="s">
        <v>4142</v>
      </c>
      <c r="K208" t="s">
        <v>5081</v>
      </c>
      <c r="L208" t="s">
        <v>4142</v>
      </c>
    </row>
    <row r="209" spans="1:12" ht="48" x14ac:dyDescent="0.2">
      <c r="A209">
        <v>851521</v>
      </c>
      <c r="B209">
        <v>15.5</v>
      </c>
      <c r="C209">
        <v>16.27</v>
      </c>
      <c r="D209">
        <v>18.28</v>
      </c>
      <c r="E209">
        <v>14.61</v>
      </c>
      <c r="F209" s="13" t="s">
        <v>3488</v>
      </c>
      <c r="G209" s="13" t="s">
        <v>4122</v>
      </c>
      <c r="H209" s="13">
        <v>312020</v>
      </c>
      <c r="I209" s="13" t="s">
        <v>4126</v>
      </c>
      <c r="J209" t="s">
        <v>4142</v>
      </c>
      <c r="K209" t="s">
        <v>5119</v>
      </c>
      <c r="L209" t="s">
        <v>4142</v>
      </c>
    </row>
    <row r="210" spans="1:12" ht="32" x14ac:dyDescent="0.2">
      <c r="A210">
        <v>851419</v>
      </c>
      <c r="B210">
        <v>15.49</v>
      </c>
      <c r="C210">
        <v>11.6</v>
      </c>
      <c r="D210">
        <v>0</v>
      </c>
      <c r="E210">
        <v>0</v>
      </c>
      <c r="F210" s="13" t="s">
        <v>20</v>
      </c>
      <c r="G210" s="13" t="s">
        <v>12</v>
      </c>
      <c r="H210" s="13" t="s">
        <v>12</v>
      </c>
      <c r="I210" s="13" t="s">
        <v>12</v>
      </c>
      <c r="J210" t="s">
        <v>12</v>
      </c>
      <c r="K210" t="s">
        <v>5118</v>
      </c>
      <c r="L210" t="s">
        <v>4142</v>
      </c>
    </row>
    <row r="211" spans="1:12" ht="32" x14ac:dyDescent="0.2">
      <c r="A211">
        <v>842330</v>
      </c>
      <c r="B211">
        <v>15.4</v>
      </c>
      <c r="C211">
        <v>9.5299999999999994</v>
      </c>
      <c r="D211">
        <v>11.57</v>
      </c>
      <c r="E211">
        <v>9.91</v>
      </c>
      <c r="F211" s="13" t="s">
        <v>3016</v>
      </c>
      <c r="G211" s="13" t="s">
        <v>4122</v>
      </c>
      <c r="H211" s="13">
        <v>112010</v>
      </c>
      <c r="I211" s="13" t="s">
        <v>4123</v>
      </c>
      <c r="J211" t="s">
        <v>4142</v>
      </c>
      <c r="K211" t="s">
        <v>5041</v>
      </c>
      <c r="L211" t="s">
        <v>4142</v>
      </c>
    </row>
    <row r="212" spans="1:12" ht="32" x14ac:dyDescent="0.2">
      <c r="A212">
        <v>847751</v>
      </c>
      <c r="B212">
        <v>15.38</v>
      </c>
      <c r="C212">
        <v>23.16</v>
      </c>
      <c r="D212">
        <v>34.03</v>
      </c>
      <c r="E212">
        <v>17.53</v>
      </c>
      <c r="F212" s="13" t="s">
        <v>3339</v>
      </c>
      <c r="G212" s="13" t="s">
        <v>4122</v>
      </c>
      <c r="H212" s="13">
        <v>512020</v>
      </c>
      <c r="I212" s="13" t="s">
        <v>4135</v>
      </c>
      <c r="J212" t="s">
        <v>4142</v>
      </c>
      <c r="K212" t="s">
        <v>5094</v>
      </c>
      <c r="L212" t="s">
        <v>4142</v>
      </c>
    </row>
    <row r="213" spans="1:12" ht="32" x14ac:dyDescent="0.2">
      <c r="A213">
        <v>852691</v>
      </c>
      <c r="B213">
        <v>15.33</v>
      </c>
      <c r="C213">
        <v>19.96</v>
      </c>
      <c r="D213">
        <v>10.56</v>
      </c>
      <c r="E213">
        <v>5.0999999999999996</v>
      </c>
      <c r="F213" s="13" t="s">
        <v>3548</v>
      </c>
      <c r="G213" s="13" t="s">
        <v>4122</v>
      </c>
      <c r="H213" s="13">
        <v>612020</v>
      </c>
      <c r="I213" s="13" t="s">
        <v>4131</v>
      </c>
      <c r="J213" t="s">
        <v>4142</v>
      </c>
      <c r="K213" t="s">
        <v>5129</v>
      </c>
      <c r="L213" t="s">
        <v>4142</v>
      </c>
    </row>
    <row r="214" spans="1:12" ht="32" x14ac:dyDescent="0.2">
      <c r="A214">
        <v>843810</v>
      </c>
      <c r="B214">
        <v>15.21</v>
      </c>
      <c r="C214">
        <v>12.61</v>
      </c>
      <c r="D214">
        <v>10.45</v>
      </c>
      <c r="E214">
        <v>9.67</v>
      </c>
      <c r="F214" s="13" t="s">
        <v>3116</v>
      </c>
      <c r="G214" s="13" t="s">
        <v>4122</v>
      </c>
      <c r="H214" s="13">
        <v>112010</v>
      </c>
      <c r="I214" s="13" t="s">
        <v>4123</v>
      </c>
      <c r="J214" t="s">
        <v>4142</v>
      </c>
      <c r="K214" t="s">
        <v>5056</v>
      </c>
      <c r="L214" t="s">
        <v>4142</v>
      </c>
    </row>
    <row r="215" spans="1:12" ht="32" x14ac:dyDescent="0.2">
      <c r="A215">
        <v>844511</v>
      </c>
      <c r="B215">
        <v>15.17</v>
      </c>
      <c r="C215">
        <v>16.05</v>
      </c>
      <c r="D215">
        <v>6.19</v>
      </c>
      <c r="E215">
        <v>2.62</v>
      </c>
      <c r="F215" s="13" t="s">
        <v>3151</v>
      </c>
      <c r="G215" s="13" t="s">
        <v>4122</v>
      </c>
      <c r="H215" s="13">
        <v>412010</v>
      </c>
      <c r="I215" s="13" t="s">
        <v>4134</v>
      </c>
      <c r="J215" t="s">
        <v>4142</v>
      </c>
      <c r="K215" t="s">
        <v>5063</v>
      </c>
      <c r="L215" t="s">
        <v>4142</v>
      </c>
    </row>
    <row r="216" spans="1:12" ht="32" x14ac:dyDescent="0.2">
      <c r="A216">
        <v>851439</v>
      </c>
      <c r="B216">
        <v>15.11</v>
      </c>
      <c r="C216">
        <v>14.3</v>
      </c>
      <c r="D216">
        <v>0</v>
      </c>
      <c r="E216">
        <v>0</v>
      </c>
      <c r="F216" s="13" t="s">
        <v>20</v>
      </c>
      <c r="G216" s="13" t="s">
        <v>12</v>
      </c>
      <c r="H216" s="13" t="s">
        <v>12</v>
      </c>
      <c r="I216" s="13" t="s">
        <v>12</v>
      </c>
      <c r="J216" t="s">
        <v>12</v>
      </c>
      <c r="K216" t="s">
        <v>5118</v>
      </c>
      <c r="L216" t="s">
        <v>4142</v>
      </c>
    </row>
    <row r="217" spans="1:12" ht="32" x14ac:dyDescent="0.2">
      <c r="A217">
        <v>846150</v>
      </c>
      <c r="B217">
        <v>14.92</v>
      </c>
      <c r="C217">
        <v>10.199999999999999</v>
      </c>
      <c r="D217">
        <v>12.96</v>
      </c>
      <c r="E217">
        <v>8.52</v>
      </c>
      <c r="F217" s="13" t="s">
        <v>3243</v>
      </c>
      <c r="G217" s="13" t="s">
        <v>4122</v>
      </c>
      <c r="H217" s="13">
        <v>212010</v>
      </c>
      <c r="I217" s="13" t="s">
        <v>4127</v>
      </c>
      <c r="J217" t="s">
        <v>4142</v>
      </c>
      <c r="K217" t="s">
        <v>5079</v>
      </c>
      <c r="L217" t="s">
        <v>4142</v>
      </c>
    </row>
    <row r="218" spans="1:12" ht="48" x14ac:dyDescent="0.2">
      <c r="A218">
        <v>842840</v>
      </c>
      <c r="B218">
        <v>14.87</v>
      </c>
      <c r="C218">
        <v>13.05</v>
      </c>
      <c r="D218">
        <v>20.41</v>
      </c>
      <c r="E218">
        <v>20.239999999999998</v>
      </c>
      <c r="F218" s="13" t="s">
        <v>3053</v>
      </c>
      <c r="G218" s="13" t="s">
        <v>4122</v>
      </c>
      <c r="H218" s="13">
        <v>312010</v>
      </c>
      <c r="I218" s="13" t="s">
        <v>4126</v>
      </c>
      <c r="J218" t="s">
        <v>4142</v>
      </c>
      <c r="K218" t="s">
        <v>5046</v>
      </c>
      <c r="L218" t="s">
        <v>4142</v>
      </c>
    </row>
    <row r="219" spans="1:12" ht="32" x14ac:dyDescent="0.2">
      <c r="A219">
        <v>845630</v>
      </c>
      <c r="B219">
        <v>14.81</v>
      </c>
      <c r="C219">
        <v>11.33</v>
      </c>
      <c r="D219">
        <v>7.66</v>
      </c>
      <c r="E219">
        <v>5.5</v>
      </c>
      <c r="F219" s="13" t="s">
        <v>3210</v>
      </c>
      <c r="G219" s="13" t="s">
        <v>4122</v>
      </c>
      <c r="H219" s="13">
        <v>212010</v>
      </c>
      <c r="I219" s="13" t="s">
        <v>4127</v>
      </c>
      <c r="J219" t="s">
        <v>4142</v>
      </c>
      <c r="K219" t="s">
        <v>5074</v>
      </c>
      <c r="L219" t="s">
        <v>4142</v>
      </c>
    </row>
    <row r="220" spans="1:12" ht="48" x14ac:dyDescent="0.2">
      <c r="A220">
        <v>841861</v>
      </c>
      <c r="B220">
        <v>14.66</v>
      </c>
      <c r="C220">
        <v>11.7</v>
      </c>
      <c r="D220">
        <v>8.69</v>
      </c>
      <c r="E220">
        <v>5.43</v>
      </c>
      <c r="F220" s="13" t="s">
        <v>2975</v>
      </c>
      <c r="G220" s="13" t="s">
        <v>4122</v>
      </c>
      <c r="H220" s="13">
        <v>312010</v>
      </c>
      <c r="I220" s="13" t="s">
        <v>4126</v>
      </c>
      <c r="J220" t="s">
        <v>4142</v>
      </c>
      <c r="K220" t="s">
        <v>5036</v>
      </c>
      <c r="L220" t="s">
        <v>4142</v>
      </c>
    </row>
    <row r="221" spans="1:12" ht="32" x14ac:dyDescent="0.2">
      <c r="A221">
        <v>902680</v>
      </c>
      <c r="B221">
        <v>14.58</v>
      </c>
      <c r="C221">
        <v>10.64</v>
      </c>
      <c r="D221">
        <v>10.58</v>
      </c>
      <c r="E221">
        <v>25.15</v>
      </c>
      <c r="F221" s="13" t="s">
        <v>3881</v>
      </c>
      <c r="G221" s="13" t="s">
        <v>4122</v>
      </c>
      <c r="H221" s="13">
        <v>712</v>
      </c>
      <c r="I221" s="13" t="s">
        <v>4124</v>
      </c>
      <c r="J221" t="s">
        <v>4142</v>
      </c>
      <c r="K221" t="s">
        <v>5210</v>
      </c>
      <c r="L221" t="s">
        <v>4142</v>
      </c>
    </row>
    <row r="222" spans="1:12" ht="32" x14ac:dyDescent="0.2">
      <c r="A222">
        <v>846090</v>
      </c>
      <c r="B222">
        <v>14.35</v>
      </c>
      <c r="C222">
        <v>8.9</v>
      </c>
      <c r="D222">
        <v>8.49</v>
      </c>
      <c r="E222">
        <v>10.84</v>
      </c>
      <c r="F222" s="13" t="s">
        <v>3239</v>
      </c>
      <c r="G222" s="13" t="s">
        <v>4122</v>
      </c>
      <c r="H222" s="13">
        <v>212010</v>
      </c>
      <c r="I222" s="13" t="s">
        <v>4127</v>
      </c>
      <c r="J222" t="s">
        <v>4142</v>
      </c>
      <c r="K222" t="s">
        <v>5078</v>
      </c>
      <c r="L222" t="s">
        <v>4142</v>
      </c>
    </row>
    <row r="223" spans="1:12" ht="48" x14ac:dyDescent="0.2">
      <c r="A223">
        <v>846410</v>
      </c>
      <c r="B223">
        <v>14.21</v>
      </c>
      <c r="C223">
        <v>12.24</v>
      </c>
      <c r="D223">
        <v>10.28</v>
      </c>
      <c r="E223">
        <v>7.62</v>
      </c>
      <c r="F223" s="13" t="s">
        <v>3267</v>
      </c>
      <c r="G223" s="13" t="s">
        <v>4122</v>
      </c>
      <c r="H223" s="13">
        <v>312010</v>
      </c>
      <c r="I223" s="13" t="s">
        <v>4126</v>
      </c>
      <c r="J223" t="s">
        <v>4142</v>
      </c>
      <c r="K223" t="s">
        <v>5082</v>
      </c>
      <c r="L223" t="s">
        <v>4142</v>
      </c>
    </row>
    <row r="224" spans="1:12" ht="32" x14ac:dyDescent="0.2">
      <c r="A224">
        <v>843610</v>
      </c>
      <c r="B224">
        <v>13.98</v>
      </c>
      <c r="C224">
        <v>22.42</v>
      </c>
      <c r="D224">
        <v>10.63</v>
      </c>
      <c r="E224">
        <v>9.01</v>
      </c>
      <c r="F224" s="13" t="s">
        <v>3107</v>
      </c>
      <c r="G224" s="13" t="s">
        <v>4122</v>
      </c>
      <c r="H224" s="13">
        <v>112010</v>
      </c>
      <c r="I224" s="13" t="s">
        <v>4123</v>
      </c>
      <c r="J224" t="s">
        <v>4142</v>
      </c>
      <c r="K224" t="s">
        <v>5054</v>
      </c>
      <c r="L224" t="s">
        <v>4142</v>
      </c>
    </row>
    <row r="225" spans="1:12" ht="48" x14ac:dyDescent="0.2">
      <c r="A225">
        <v>842930</v>
      </c>
      <c r="B225">
        <v>13.79</v>
      </c>
      <c r="C225">
        <v>16.41</v>
      </c>
      <c r="D225">
        <v>5.82</v>
      </c>
      <c r="E225">
        <v>3.55</v>
      </c>
      <c r="F225" s="13" t="s">
        <v>3060</v>
      </c>
      <c r="G225" s="13" t="s">
        <v>4122</v>
      </c>
      <c r="H225" s="13">
        <v>312010</v>
      </c>
      <c r="I225" s="13" t="s">
        <v>4126</v>
      </c>
      <c r="J225" t="s">
        <v>4142</v>
      </c>
      <c r="K225" t="s">
        <v>5047</v>
      </c>
      <c r="L225" t="s">
        <v>4142</v>
      </c>
    </row>
    <row r="226" spans="1:12" ht="48" x14ac:dyDescent="0.2">
      <c r="A226">
        <v>940310</v>
      </c>
      <c r="B226">
        <v>13.61</v>
      </c>
      <c r="C226">
        <v>10.57</v>
      </c>
      <c r="D226">
        <v>6.32</v>
      </c>
      <c r="E226">
        <v>7.9</v>
      </c>
      <c r="F226" s="13" t="s">
        <v>4001</v>
      </c>
      <c r="G226" s="13" t="s">
        <v>4120</v>
      </c>
      <c r="H226" s="13">
        <v>312</v>
      </c>
      <c r="I226" s="13" t="s">
        <v>4126</v>
      </c>
      <c r="J226" t="s">
        <v>4142</v>
      </c>
      <c r="K226" t="s">
        <v>5243</v>
      </c>
      <c r="L226" t="s">
        <v>4142</v>
      </c>
    </row>
    <row r="227" spans="1:12" ht="32" x14ac:dyDescent="0.2">
      <c r="A227">
        <v>901850</v>
      </c>
      <c r="B227">
        <v>13.55</v>
      </c>
      <c r="C227">
        <v>16.27</v>
      </c>
      <c r="D227">
        <v>15.69</v>
      </c>
      <c r="E227">
        <v>11.36</v>
      </c>
      <c r="F227" s="13" t="s">
        <v>3852</v>
      </c>
      <c r="G227" s="13" t="s">
        <v>4122</v>
      </c>
      <c r="H227" s="13">
        <v>712020</v>
      </c>
      <c r="I227" s="13" t="s">
        <v>4124</v>
      </c>
      <c r="J227" t="s">
        <v>4142</v>
      </c>
      <c r="K227" t="s">
        <v>5206</v>
      </c>
      <c r="L227" t="s">
        <v>4142</v>
      </c>
    </row>
    <row r="228" spans="1:12" ht="32" x14ac:dyDescent="0.2">
      <c r="A228">
        <v>842612</v>
      </c>
      <c r="B228">
        <v>13.5</v>
      </c>
      <c r="C228">
        <v>0</v>
      </c>
      <c r="D228">
        <v>12.62</v>
      </c>
      <c r="E228">
        <v>0.23</v>
      </c>
      <c r="F228" s="13" t="s">
        <v>3036</v>
      </c>
      <c r="G228" s="13" t="s">
        <v>4122</v>
      </c>
      <c r="H228" s="13">
        <v>512010</v>
      </c>
      <c r="I228" s="13" t="s">
        <v>4135</v>
      </c>
      <c r="J228" t="s">
        <v>4142</v>
      </c>
      <c r="K228" t="s">
        <v>5044</v>
      </c>
      <c r="L228" t="s">
        <v>4142</v>
      </c>
    </row>
    <row r="229" spans="1:12" ht="32" x14ac:dyDescent="0.2">
      <c r="A229">
        <v>845811</v>
      </c>
      <c r="B229">
        <v>13.4</v>
      </c>
      <c r="C229">
        <v>6.61</v>
      </c>
      <c r="D229">
        <v>4.53</v>
      </c>
      <c r="E229">
        <v>4.92</v>
      </c>
      <c r="F229" s="13" t="s">
        <v>3216</v>
      </c>
      <c r="G229" s="13" t="s">
        <v>4122</v>
      </c>
      <c r="H229" s="13">
        <v>212010</v>
      </c>
      <c r="I229" s="13" t="s">
        <v>4127</v>
      </c>
      <c r="J229" t="s">
        <v>4142</v>
      </c>
      <c r="K229" t="s">
        <v>5076</v>
      </c>
      <c r="L229" t="s">
        <v>4142</v>
      </c>
    </row>
    <row r="230" spans="1:12" ht="48" x14ac:dyDescent="0.2">
      <c r="A230">
        <v>847740</v>
      </c>
      <c r="B230">
        <v>12.97</v>
      </c>
      <c r="C230">
        <v>6.6</v>
      </c>
      <c r="D230">
        <v>10.53</v>
      </c>
      <c r="E230">
        <v>5.34</v>
      </c>
      <c r="F230" s="13" t="s">
        <v>3338</v>
      </c>
      <c r="G230" s="13" t="s">
        <v>4122</v>
      </c>
      <c r="H230" s="13">
        <v>312020</v>
      </c>
      <c r="I230" s="13" t="s">
        <v>4126</v>
      </c>
      <c r="J230" t="s">
        <v>4142</v>
      </c>
      <c r="K230" t="s">
        <v>5094</v>
      </c>
      <c r="L230" t="s">
        <v>4142</v>
      </c>
    </row>
    <row r="231" spans="1:12" ht="32" x14ac:dyDescent="0.2">
      <c r="A231">
        <v>845690</v>
      </c>
      <c r="B231">
        <v>12.87</v>
      </c>
      <c r="C231">
        <v>12.54</v>
      </c>
      <c r="D231">
        <v>11.35</v>
      </c>
      <c r="E231">
        <v>8.34</v>
      </c>
      <c r="F231" s="13" t="s">
        <v>155</v>
      </c>
      <c r="G231" s="13" t="s">
        <v>4122</v>
      </c>
      <c r="H231" s="13">
        <v>212020</v>
      </c>
      <c r="I231" s="13" t="s">
        <v>4127</v>
      </c>
      <c r="J231" t="s">
        <v>4142</v>
      </c>
      <c r="K231" t="s">
        <v>5074</v>
      </c>
      <c r="L231" t="s">
        <v>4142</v>
      </c>
    </row>
    <row r="232" spans="1:12" ht="32" x14ac:dyDescent="0.2">
      <c r="A232">
        <v>844530</v>
      </c>
      <c r="B232">
        <v>12.71</v>
      </c>
      <c r="C232">
        <v>9.19</v>
      </c>
      <c r="D232">
        <v>7.08</v>
      </c>
      <c r="E232">
        <v>4.5599999999999996</v>
      </c>
      <c r="F232" s="13" t="s">
        <v>3156</v>
      </c>
      <c r="G232" s="13" t="s">
        <v>4122</v>
      </c>
      <c r="H232" s="13">
        <v>412010</v>
      </c>
      <c r="I232" s="13" t="s">
        <v>4134</v>
      </c>
      <c r="J232" t="s">
        <v>4142</v>
      </c>
      <c r="K232" t="s">
        <v>5063</v>
      </c>
      <c r="L232" t="s">
        <v>4142</v>
      </c>
    </row>
    <row r="233" spans="1:12" ht="32" x14ac:dyDescent="0.2">
      <c r="A233">
        <v>846219</v>
      </c>
      <c r="B233">
        <v>12.7</v>
      </c>
      <c r="C233">
        <v>11.71</v>
      </c>
      <c r="D233">
        <v>0</v>
      </c>
      <c r="E233">
        <v>0</v>
      </c>
      <c r="F233" s="13" t="s">
        <v>20</v>
      </c>
      <c r="G233" s="13" t="s">
        <v>12</v>
      </c>
      <c r="H233" s="13" t="s">
        <v>12</v>
      </c>
      <c r="I233" s="13" t="s">
        <v>12</v>
      </c>
      <c r="J233" t="s">
        <v>12</v>
      </c>
      <c r="K233" t="s">
        <v>5080</v>
      </c>
      <c r="L233" t="s">
        <v>4142</v>
      </c>
    </row>
    <row r="234" spans="1:12" ht="32" x14ac:dyDescent="0.2">
      <c r="A234">
        <v>902720</v>
      </c>
      <c r="B234">
        <v>12.62</v>
      </c>
      <c r="C234">
        <v>3.75</v>
      </c>
      <c r="D234">
        <v>8.7100000000000009</v>
      </c>
      <c r="E234">
        <v>3.38</v>
      </c>
      <c r="F234" s="13" t="s">
        <v>3884</v>
      </c>
      <c r="G234" s="13" t="s">
        <v>4122</v>
      </c>
      <c r="H234" s="13">
        <v>712020</v>
      </c>
      <c r="I234" s="13" t="s">
        <v>4124</v>
      </c>
      <c r="J234" t="s">
        <v>4142</v>
      </c>
      <c r="K234" t="s">
        <v>5211</v>
      </c>
      <c r="L234" t="s">
        <v>4142</v>
      </c>
    </row>
    <row r="235" spans="1:12" ht="32" x14ac:dyDescent="0.2">
      <c r="A235">
        <v>847920</v>
      </c>
      <c r="B235">
        <v>12.57</v>
      </c>
      <c r="C235">
        <v>17.04</v>
      </c>
      <c r="D235">
        <v>9.17</v>
      </c>
      <c r="E235">
        <v>6.15</v>
      </c>
      <c r="F235" s="13" t="s">
        <v>3345</v>
      </c>
      <c r="G235" s="13" t="s">
        <v>4122</v>
      </c>
      <c r="H235" s="13">
        <v>112010</v>
      </c>
      <c r="I235" s="13" t="s">
        <v>4123</v>
      </c>
      <c r="J235" t="s">
        <v>4142</v>
      </c>
      <c r="K235" t="s">
        <v>5096</v>
      </c>
      <c r="L235" t="s">
        <v>4142</v>
      </c>
    </row>
    <row r="236" spans="1:12" ht="32" x14ac:dyDescent="0.2">
      <c r="A236">
        <v>845150</v>
      </c>
      <c r="B236">
        <v>12.23</v>
      </c>
      <c r="C236">
        <v>11.69</v>
      </c>
      <c r="D236">
        <v>11.74</v>
      </c>
      <c r="E236">
        <v>7.56</v>
      </c>
      <c r="F236" s="13" t="s">
        <v>3189</v>
      </c>
      <c r="G236" s="13" t="s">
        <v>4122</v>
      </c>
      <c r="H236" s="13">
        <v>412010</v>
      </c>
      <c r="I236" s="13" t="s">
        <v>4134</v>
      </c>
      <c r="J236" t="s">
        <v>4142</v>
      </c>
      <c r="K236" t="s">
        <v>5069</v>
      </c>
      <c r="L236" t="s">
        <v>4142</v>
      </c>
    </row>
    <row r="237" spans="1:12" ht="32" x14ac:dyDescent="0.2">
      <c r="A237">
        <v>902300</v>
      </c>
      <c r="B237">
        <v>12.17</v>
      </c>
      <c r="C237">
        <v>10.25</v>
      </c>
      <c r="D237">
        <v>14.52</v>
      </c>
      <c r="E237">
        <v>6.71</v>
      </c>
      <c r="F237" s="13" t="s">
        <v>3872</v>
      </c>
      <c r="G237" s="13" t="s">
        <v>4122</v>
      </c>
      <c r="H237" s="13">
        <v>712</v>
      </c>
      <c r="I237" s="13" t="s">
        <v>4124</v>
      </c>
      <c r="J237" t="s">
        <v>4142</v>
      </c>
      <c r="K237" t="s">
        <v>4213</v>
      </c>
      <c r="L237" t="s">
        <v>4142</v>
      </c>
    </row>
    <row r="238" spans="1:12" ht="48" x14ac:dyDescent="0.2">
      <c r="A238">
        <v>847439</v>
      </c>
      <c r="B238">
        <v>12.08</v>
      </c>
      <c r="C238">
        <v>6.29</v>
      </c>
      <c r="D238">
        <v>4.41</v>
      </c>
      <c r="E238">
        <v>4.03</v>
      </c>
      <c r="F238" s="13" t="s">
        <v>3324</v>
      </c>
      <c r="G238" s="13" t="s">
        <v>4122</v>
      </c>
      <c r="H238" s="13">
        <v>312010</v>
      </c>
      <c r="I238" s="13" t="s">
        <v>4126</v>
      </c>
      <c r="J238" t="s">
        <v>4142</v>
      </c>
      <c r="K238" t="s">
        <v>5091</v>
      </c>
      <c r="L238" t="s">
        <v>4142</v>
      </c>
    </row>
    <row r="239" spans="1:12" ht="32" x14ac:dyDescent="0.2">
      <c r="A239">
        <v>850172</v>
      </c>
      <c r="B239">
        <v>11.94</v>
      </c>
      <c r="C239">
        <v>0.87</v>
      </c>
      <c r="D239">
        <v>0</v>
      </c>
      <c r="E239">
        <v>0</v>
      </c>
      <c r="F239" s="13" t="s">
        <v>3416</v>
      </c>
      <c r="G239" s="13" t="s">
        <v>12</v>
      </c>
      <c r="H239" s="13" t="s">
        <v>12</v>
      </c>
      <c r="I239" s="13" t="s">
        <v>12</v>
      </c>
      <c r="J239" t="s">
        <v>12</v>
      </c>
      <c r="K239" t="s">
        <v>5105</v>
      </c>
      <c r="L239" t="s">
        <v>4142</v>
      </c>
    </row>
    <row r="240" spans="1:12" ht="32" x14ac:dyDescent="0.2">
      <c r="A240">
        <v>843820</v>
      </c>
      <c r="B240">
        <v>11.91</v>
      </c>
      <c r="C240">
        <v>4.3</v>
      </c>
      <c r="D240">
        <v>6.12</v>
      </c>
      <c r="E240">
        <v>9.06</v>
      </c>
      <c r="F240" s="13" t="s">
        <v>3117</v>
      </c>
      <c r="G240" s="13" t="s">
        <v>4122</v>
      </c>
      <c r="H240" s="13">
        <v>112010</v>
      </c>
      <c r="I240" s="13" t="s">
        <v>4123</v>
      </c>
      <c r="J240" t="s">
        <v>4142</v>
      </c>
      <c r="K240" t="s">
        <v>5056</v>
      </c>
      <c r="L240" t="s">
        <v>4142</v>
      </c>
    </row>
    <row r="241" spans="1:12" ht="32" x14ac:dyDescent="0.2">
      <c r="A241">
        <v>841239</v>
      </c>
      <c r="B241">
        <v>11.84</v>
      </c>
      <c r="C241">
        <v>5.85</v>
      </c>
      <c r="D241">
        <v>5.43</v>
      </c>
      <c r="E241">
        <v>5.69</v>
      </c>
      <c r="F241" s="13" t="s">
        <v>2930</v>
      </c>
      <c r="G241" s="13" t="s">
        <v>4122</v>
      </c>
      <c r="H241" s="13">
        <v>212010</v>
      </c>
      <c r="I241" s="13" t="s">
        <v>4127</v>
      </c>
      <c r="J241" t="s">
        <v>4142</v>
      </c>
      <c r="K241" t="s">
        <v>5030</v>
      </c>
      <c r="L241" t="s">
        <v>4142</v>
      </c>
    </row>
    <row r="242" spans="1:12" ht="32" x14ac:dyDescent="0.2">
      <c r="A242">
        <v>843031</v>
      </c>
      <c r="B242">
        <v>11.84</v>
      </c>
      <c r="C242">
        <v>81.53</v>
      </c>
      <c r="D242">
        <v>46.33</v>
      </c>
      <c r="E242">
        <v>47.77</v>
      </c>
      <c r="F242" s="13" t="s">
        <v>3067</v>
      </c>
      <c r="G242" s="13" t="s">
        <v>4122</v>
      </c>
      <c r="H242" s="13">
        <v>212010</v>
      </c>
      <c r="I242" s="13" t="s">
        <v>4127</v>
      </c>
      <c r="J242" t="s">
        <v>4142</v>
      </c>
      <c r="K242" t="s">
        <v>5048</v>
      </c>
      <c r="L242" t="s">
        <v>4142</v>
      </c>
    </row>
    <row r="243" spans="1:12" ht="48" x14ac:dyDescent="0.2">
      <c r="A243">
        <v>842511</v>
      </c>
      <c r="B243">
        <v>11.61</v>
      </c>
      <c r="C243">
        <v>8.52</v>
      </c>
      <c r="D243">
        <v>5.86</v>
      </c>
      <c r="E243">
        <v>3.8</v>
      </c>
      <c r="F243" s="13" t="s">
        <v>3028</v>
      </c>
      <c r="G243" s="13" t="s">
        <v>4122</v>
      </c>
      <c r="H243" s="13">
        <v>312010</v>
      </c>
      <c r="I243" s="13" t="s">
        <v>4126</v>
      </c>
      <c r="J243" t="s">
        <v>4142</v>
      </c>
      <c r="K243" t="s">
        <v>5043</v>
      </c>
      <c r="L243" t="s">
        <v>4142</v>
      </c>
    </row>
    <row r="244" spans="1:12" ht="32" x14ac:dyDescent="0.2">
      <c r="A244">
        <v>846223</v>
      </c>
      <c r="B244">
        <v>11.61</v>
      </c>
      <c r="C244">
        <v>9.43</v>
      </c>
      <c r="D244">
        <v>0</v>
      </c>
      <c r="E244">
        <v>0</v>
      </c>
      <c r="F244" s="13" t="s">
        <v>3248</v>
      </c>
      <c r="G244" s="13" t="s">
        <v>12</v>
      </c>
      <c r="H244" s="13" t="s">
        <v>12</v>
      </c>
      <c r="I244" s="13" t="s">
        <v>12</v>
      </c>
      <c r="J244" t="s">
        <v>12</v>
      </c>
      <c r="K244" t="s">
        <v>5080</v>
      </c>
      <c r="L244" t="s">
        <v>4142</v>
      </c>
    </row>
    <row r="245" spans="1:12" ht="48" x14ac:dyDescent="0.2">
      <c r="A245">
        <v>842919</v>
      </c>
      <c r="B245">
        <v>11.59</v>
      </c>
      <c r="C245">
        <v>10.43</v>
      </c>
      <c r="D245">
        <v>3.37</v>
      </c>
      <c r="E245">
        <v>4.47</v>
      </c>
      <c r="F245" s="13" t="s">
        <v>3058</v>
      </c>
      <c r="G245" s="13" t="s">
        <v>4122</v>
      </c>
      <c r="H245" s="13">
        <v>312010</v>
      </c>
      <c r="I245" s="13" t="s">
        <v>4126</v>
      </c>
      <c r="J245" t="s">
        <v>4142</v>
      </c>
      <c r="K245" t="s">
        <v>5047</v>
      </c>
      <c r="L245" t="s">
        <v>4142</v>
      </c>
    </row>
    <row r="246" spans="1:12" ht="32" x14ac:dyDescent="0.2">
      <c r="A246">
        <v>848630</v>
      </c>
      <c r="B246">
        <v>11.58</v>
      </c>
      <c r="C246">
        <v>11.47</v>
      </c>
      <c r="D246">
        <v>6.1</v>
      </c>
      <c r="E246">
        <v>3.66</v>
      </c>
      <c r="F246" s="13" t="s">
        <v>3397</v>
      </c>
      <c r="G246" s="13" t="s">
        <v>12</v>
      </c>
      <c r="H246" s="13">
        <v>612020</v>
      </c>
      <c r="I246" s="13" t="s">
        <v>4131</v>
      </c>
      <c r="J246" t="s">
        <v>4142</v>
      </c>
      <c r="K246" t="s">
        <v>5103</v>
      </c>
      <c r="L246" t="s">
        <v>4142</v>
      </c>
    </row>
    <row r="247" spans="1:12" ht="32" x14ac:dyDescent="0.2">
      <c r="A247">
        <v>846330</v>
      </c>
      <c r="B247">
        <v>11.28</v>
      </c>
      <c r="C247">
        <v>10.53</v>
      </c>
      <c r="D247">
        <v>10.55</v>
      </c>
      <c r="E247">
        <v>6.6</v>
      </c>
      <c r="F247" s="13" t="s">
        <v>3265</v>
      </c>
      <c r="G247" s="13" t="s">
        <v>4122</v>
      </c>
      <c r="H247" s="13">
        <v>212010</v>
      </c>
      <c r="I247" s="13" t="s">
        <v>4127</v>
      </c>
      <c r="J247" t="s">
        <v>4142</v>
      </c>
      <c r="K247" t="s">
        <v>5081</v>
      </c>
      <c r="L247" t="s">
        <v>4142</v>
      </c>
    </row>
    <row r="248" spans="1:12" ht="48" x14ac:dyDescent="0.2">
      <c r="A248">
        <v>842420</v>
      </c>
      <c r="B248">
        <v>11.25</v>
      </c>
      <c r="C248">
        <v>8.9600000000000009</v>
      </c>
      <c r="D248">
        <v>7.97</v>
      </c>
      <c r="E248">
        <v>8.07</v>
      </c>
      <c r="F248" s="13" t="s">
        <v>3022</v>
      </c>
      <c r="G248" s="13" t="s">
        <v>4122</v>
      </c>
      <c r="H248" s="13">
        <v>312010</v>
      </c>
      <c r="I248" s="13" t="s">
        <v>4126</v>
      </c>
      <c r="J248" t="s">
        <v>4142</v>
      </c>
      <c r="K248" t="s">
        <v>5042</v>
      </c>
      <c r="L248" t="s">
        <v>4142</v>
      </c>
    </row>
    <row r="249" spans="1:12" ht="48" x14ac:dyDescent="0.2">
      <c r="A249">
        <v>850231</v>
      </c>
      <c r="B249">
        <v>11</v>
      </c>
      <c r="C249">
        <v>3.26</v>
      </c>
      <c r="D249">
        <v>0.73</v>
      </c>
      <c r="E249">
        <v>0.49</v>
      </c>
      <c r="F249" s="13" t="s">
        <v>3422</v>
      </c>
      <c r="G249" s="13" t="s">
        <v>12</v>
      </c>
      <c r="H249" s="13">
        <v>312</v>
      </c>
      <c r="I249" s="13" t="s">
        <v>4126</v>
      </c>
      <c r="J249" t="s">
        <v>4142</v>
      </c>
      <c r="K249" t="s">
        <v>5106</v>
      </c>
      <c r="L249" t="s">
        <v>4142</v>
      </c>
    </row>
    <row r="250" spans="1:12" ht="32" x14ac:dyDescent="0.2">
      <c r="A250">
        <v>840682</v>
      </c>
      <c r="B250">
        <v>10.99</v>
      </c>
      <c r="C250">
        <v>0.64</v>
      </c>
      <c r="D250">
        <v>5.3</v>
      </c>
      <c r="E250">
        <v>5.04</v>
      </c>
      <c r="F250" s="13" t="s">
        <v>2904</v>
      </c>
      <c r="G250" s="13" t="s">
        <v>12</v>
      </c>
      <c r="H250" s="13">
        <v>212010</v>
      </c>
      <c r="I250" s="13" t="s">
        <v>4127</v>
      </c>
      <c r="J250" t="s">
        <v>4142</v>
      </c>
      <c r="K250" t="s">
        <v>5024</v>
      </c>
      <c r="L250" t="s">
        <v>4142</v>
      </c>
    </row>
    <row r="251" spans="1:12" ht="32" x14ac:dyDescent="0.2">
      <c r="A251">
        <v>843359</v>
      </c>
      <c r="B251">
        <v>10.84</v>
      </c>
      <c r="C251">
        <v>7.67</v>
      </c>
      <c r="D251">
        <v>6.99</v>
      </c>
      <c r="E251">
        <v>10.119999999999999</v>
      </c>
      <c r="F251" s="13" t="s">
        <v>3099</v>
      </c>
      <c r="G251" s="13" t="s">
        <v>4122</v>
      </c>
      <c r="H251" s="13">
        <v>112010</v>
      </c>
      <c r="I251" s="13" t="s">
        <v>4123</v>
      </c>
      <c r="J251" t="s">
        <v>4142</v>
      </c>
      <c r="K251" t="s">
        <v>5051</v>
      </c>
      <c r="L251" t="s">
        <v>4142</v>
      </c>
    </row>
    <row r="252" spans="1:12" ht="48" x14ac:dyDescent="0.2">
      <c r="A252">
        <v>820719</v>
      </c>
      <c r="B252">
        <v>10.77</v>
      </c>
      <c r="C252">
        <v>9.24</v>
      </c>
      <c r="D252">
        <v>8.02</v>
      </c>
      <c r="E252">
        <v>5.18</v>
      </c>
      <c r="F252" s="13" t="s">
        <v>2641</v>
      </c>
      <c r="G252" s="13" t="s">
        <v>12</v>
      </c>
      <c r="H252" s="13">
        <v>312010</v>
      </c>
      <c r="I252" s="13" t="s">
        <v>4126</v>
      </c>
      <c r="J252" t="s">
        <v>4142</v>
      </c>
      <c r="K252" t="s">
        <v>4999</v>
      </c>
      <c r="L252" t="s">
        <v>4142</v>
      </c>
    </row>
    <row r="253" spans="1:12" ht="48" x14ac:dyDescent="0.2">
      <c r="A253">
        <v>848010</v>
      </c>
      <c r="B253">
        <v>10.74</v>
      </c>
      <c r="C253">
        <v>7.48</v>
      </c>
      <c r="D253">
        <v>7.97</v>
      </c>
      <c r="E253">
        <v>3.01</v>
      </c>
      <c r="F253" s="13" t="s">
        <v>3357</v>
      </c>
      <c r="G253" s="13" t="s">
        <v>4122</v>
      </c>
      <c r="H253" s="13">
        <v>312020</v>
      </c>
      <c r="I253" s="13" t="s">
        <v>4126</v>
      </c>
      <c r="J253" t="s">
        <v>4142</v>
      </c>
      <c r="K253" t="s">
        <v>5097</v>
      </c>
      <c r="L253" t="s">
        <v>4142</v>
      </c>
    </row>
    <row r="254" spans="1:12" ht="48" x14ac:dyDescent="0.2">
      <c r="A254">
        <v>950430</v>
      </c>
      <c r="B254">
        <v>10.67</v>
      </c>
      <c r="C254">
        <v>6.33</v>
      </c>
      <c r="D254">
        <v>3.31</v>
      </c>
      <c r="E254">
        <v>0.62</v>
      </c>
      <c r="F254" s="13" t="s">
        <v>4027</v>
      </c>
      <c r="G254" s="13" t="s">
        <v>4120</v>
      </c>
      <c r="H254" s="13">
        <v>712</v>
      </c>
      <c r="I254" s="13" t="s">
        <v>4124</v>
      </c>
      <c r="J254" t="s">
        <v>4142</v>
      </c>
      <c r="K254" t="s">
        <v>5248</v>
      </c>
      <c r="L254" t="s">
        <v>4142</v>
      </c>
    </row>
    <row r="255" spans="1:12" ht="32" x14ac:dyDescent="0.2">
      <c r="A255">
        <v>870410</v>
      </c>
      <c r="B255">
        <v>10.5</v>
      </c>
      <c r="C255">
        <v>12.18</v>
      </c>
      <c r="D255">
        <v>9.01</v>
      </c>
      <c r="E255">
        <v>4.46</v>
      </c>
      <c r="F255" s="13" t="s">
        <v>3705</v>
      </c>
      <c r="G255" s="13" t="s">
        <v>4122</v>
      </c>
      <c r="H255" s="13">
        <v>512020</v>
      </c>
      <c r="I255" s="13" t="s">
        <v>4135</v>
      </c>
      <c r="J255" t="s">
        <v>4142</v>
      </c>
      <c r="K255" t="s">
        <v>5164</v>
      </c>
      <c r="L255" t="s">
        <v>4142</v>
      </c>
    </row>
    <row r="256" spans="1:12" ht="32" x14ac:dyDescent="0.2">
      <c r="A256">
        <v>842010</v>
      </c>
      <c r="B256">
        <v>10.48</v>
      </c>
      <c r="C256">
        <v>10.82</v>
      </c>
      <c r="D256">
        <v>10.47</v>
      </c>
      <c r="E256">
        <v>2.63</v>
      </c>
      <c r="F256" s="13" t="s">
        <v>2993</v>
      </c>
      <c r="G256" s="13" t="s">
        <v>4122</v>
      </c>
      <c r="H256" s="13">
        <v>612010</v>
      </c>
      <c r="I256" s="13" t="s">
        <v>4131</v>
      </c>
      <c r="J256" t="s">
        <v>4142</v>
      </c>
      <c r="K256" t="s">
        <v>5038</v>
      </c>
      <c r="L256" t="s">
        <v>4142</v>
      </c>
    </row>
    <row r="257" spans="1:12" ht="48" x14ac:dyDescent="0.2">
      <c r="A257">
        <v>842430</v>
      </c>
      <c r="B257">
        <v>10.39</v>
      </c>
      <c r="C257">
        <v>6.99</v>
      </c>
      <c r="D257">
        <v>9.26</v>
      </c>
      <c r="E257">
        <v>6.51</v>
      </c>
      <c r="F257" s="13" t="s">
        <v>3023</v>
      </c>
      <c r="G257" s="13" t="s">
        <v>4122</v>
      </c>
      <c r="H257" s="13">
        <v>312010</v>
      </c>
      <c r="I257" s="13" t="s">
        <v>4126</v>
      </c>
      <c r="J257" t="s">
        <v>4142</v>
      </c>
      <c r="K257" t="s">
        <v>5042</v>
      </c>
      <c r="L257" t="s">
        <v>4142</v>
      </c>
    </row>
    <row r="258" spans="1:12" ht="32" x14ac:dyDescent="0.2">
      <c r="A258">
        <v>903039</v>
      </c>
      <c r="B258">
        <v>10.28</v>
      </c>
      <c r="C258">
        <v>4.1900000000000004</v>
      </c>
      <c r="D258">
        <v>2.91</v>
      </c>
      <c r="E258">
        <v>2.46</v>
      </c>
      <c r="F258" s="13" t="s">
        <v>3901</v>
      </c>
      <c r="G258" s="13" t="s">
        <v>4122</v>
      </c>
      <c r="H258" s="13">
        <v>212020</v>
      </c>
      <c r="I258" s="13" t="s">
        <v>4127</v>
      </c>
      <c r="J258" t="s">
        <v>4142</v>
      </c>
      <c r="K258" t="s">
        <v>5214</v>
      </c>
      <c r="L258" t="s">
        <v>4142</v>
      </c>
    </row>
    <row r="259" spans="1:12" ht="48" x14ac:dyDescent="0.2">
      <c r="A259">
        <v>846591</v>
      </c>
      <c r="B259">
        <v>10.09</v>
      </c>
      <c r="C259">
        <v>8.23</v>
      </c>
      <c r="D259">
        <v>7.34</v>
      </c>
      <c r="E259">
        <v>5.15</v>
      </c>
      <c r="F259" s="13" t="s">
        <v>3271</v>
      </c>
      <c r="G259" s="13" t="s">
        <v>4122</v>
      </c>
      <c r="H259" s="13">
        <v>312010</v>
      </c>
      <c r="I259" s="13" t="s">
        <v>4126</v>
      </c>
      <c r="J259" t="s">
        <v>4142</v>
      </c>
      <c r="K259" t="s">
        <v>5083</v>
      </c>
      <c r="L259" t="s">
        <v>4142</v>
      </c>
    </row>
    <row r="260" spans="1:12" ht="32" x14ac:dyDescent="0.2">
      <c r="A260">
        <v>902519</v>
      </c>
      <c r="B260">
        <v>10.09</v>
      </c>
      <c r="C260">
        <v>14.59</v>
      </c>
      <c r="D260">
        <v>19.190000000000001</v>
      </c>
      <c r="E260">
        <v>152.83000000000001</v>
      </c>
      <c r="F260" s="13" t="s">
        <v>3877</v>
      </c>
      <c r="G260" s="13" t="s">
        <v>4122</v>
      </c>
      <c r="H260" s="13">
        <v>712010</v>
      </c>
      <c r="I260" s="13" t="s">
        <v>4124</v>
      </c>
      <c r="J260" t="s">
        <v>4142</v>
      </c>
      <c r="K260" t="s">
        <v>5209</v>
      </c>
      <c r="L260" t="s">
        <v>4142</v>
      </c>
    </row>
    <row r="261" spans="1:12" ht="32" x14ac:dyDescent="0.2">
      <c r="A261">
        <v>846261</v>
      </c>
      <c r="B261">
        <v>10.050000000000001</v>
      </c>
      <c r="C261">
        <v>16.34</v>
      </c>
      <c r="D261">
        <v>0</v>
      </c>
      <c r="E261">
        <v>0</v>
      </c>
      <c r="F261" s="13" t="s">
        <v>3259</v>
      </c>
      <c r="G261" s="13" t="s">
        <v>12</v>
      </c>
      <c r="H261" s="13" t="s">
        <v>12</v>
      </c>
      <c r="I261" s="13" t="s">
        <v>12</v>
      </c>
      <c r="J261" t="s">
        <v>12</v>
      </c>
      <c r="K261" t="s">
        <v>5080</v>
      </c>
      <c r="L261" t="s">
        <v>4142</v>
      </c>
    </row>
    <row r="262" spans="1:12" ht="32" x14ac:dyDescent="0.2">
      <c r="A262">
        <v>841420</v>
      </c>
      <c r="B262">
        <v>9.92</v>
      </c>
      <c r="C262">
        <v>10.46</v>
      </c>
      <c r="D262">
        <v>15</v>
      </c>
      <c r="E262">
        <v>9.7899999999999991</v>
      </c>
      <c r="F262" s="13" t="s">
        <v>2946</v>
      </c>
      <c r="G262" s="13" t="s">
        <v>4122</v>
      </c>
      <c r="H262" s="13">
        <v>212010</v>
      </c>
      <c r="I262" s="13" t="s">
        <v>4127</v>
      </c>
      <c r="J262" t="s">
        <v>4142</v>
      </c>
      <c r="K262" t="s">
        <v>5032</v>
      </c>
      <c r="L262" t="s">
        <v>4142</v>
      </c>
    </row>
    <row r="263" spans="1:12" ht="48" x14ac:dyDescent="0.2">
      <c r="A263">
        <v>820770</v>
      </c>
      <c r="B263">
        <v>9.8800000000000008</v>
      </c>
      <c r="C263">
        <v>7.55</v>
      </c>
      <c r="D263">
        <v>4.95</v>
      </c>
      <c r="E263">
        <v>3.86</v>
      </c>
      <c r="F263" s="13" t="s">
        <v>2828</v>
      </c>
      <c r="G263" s="13" t="s">
        <v>4120</v>
      </c>
      <c r="H263" s="13">
        <v>312010</v>
      </c>
      <c r="I263" s="13" t="s">
        <v>4126</v>
      </c>
      <c r="J263" t="s">
        <v>4142</v>
      </c>
      <c r="K263" t="s">
        <v>4999</v>
      </c>
      <c r="L263" t="s">
        <v>4142</v>
      </c>
    </row>
    <row r="264" spans="1:12" ht="32" x14ac:dyDescent="0.2">
      <c r="A264">
        <v>844317</v>
      </c>
      <c r="B264">
        <v>9.81</v>
      </c>
      <c r="C264">
        <v>8.23</v>
      </c>
      <c r="D264">
        <v>10.83</v>
      </c>
      <c r="E264">
        <v>6.33</v>
      </c>
      <c r="F264" s="13" t="s">
        <v>3145</v>
      </c>
      <c r="G264" s="13" t="s">
        <v>12</v>
      </c>
      <c r="H264" s="13">
        <v>612010</v>
      </c>
      <c r="I264" s="13" t="s">
        <v>4131</v>
      </c>
      <c r="J264" t="s">
        <v>4142</v>
      </c>
      <c r="K264" t="s">
        <v>5061</v>
      </c>
      <c r="L264" t="s">
        <v>4142</v>
      </c>
    </row>
    <row r="265" spans="1:12" ht="48" x14ac:dyDescent="0.2">
      <c r="A265">
        <v>850133</v>
      </c>
      <c r="B265">
        <v>9.76</v>
      </c>
      <c r="C265">
        <v>12.02</v>
      </c>
      <c r="D265">
        <v>17.579999999999998</v>
      </c>
      <c r="E265">
        <v>6.73</v>
      </c>
      <c r="F265" s="13" t="s">
        <v>3405</v>
      </c>
      <c r="G265" s="13" t="s">
        <v>4122</v>
      </c>
      <c r="H265" s="13">
        <v>312</v>
      </c>
      <c r="I265" s="13" t="s">
        <v>4126</v>
      </c>
      <c r="J265" t="s">
        <v>4142</v>
      </c>
      <c r="K265" t="s">
        <v>5105</v>
      </c>
      <c r="L265" t="s">
        <v>4142</v>
      </c>
    </row>
    <row r="266" spans="1:12" ht="32" x14ac:dyDescent="0.2">
      <c r="A266">
        <v>841231</v>
      </c>
      <c r="B266">
        <v>9.67</v>
      </c>
      <c r="C266">
        <v>7.29</v>
      </c>
      <c r="D266">
        <v>7.54</v>
      </c>
      <c r="E266">
        <v>6.49</v>
      </c>
      <c r="F266" s="13" t="s">
        <v>2929</v>
      </c>
      <c r="G266" s="13" t="s">
        <v>4122</v>
      </c>
      <c r="H266" s="13">
        <v>212010</v>
      </c>
      <c r="I266" s="13" t="s">
        <v>4127</v>
      </c>
      <c r="J266" t="s">
        <v>4142</v>
      </c>
      <c r="K266" t="s">
        <v>5030</v>
      </c>
      <c r="L266" t="s">
        <v>4142</v>
      </c>
    </row>
    <row r="267" spans="1:12" ht="48" x14ac:dyDescent="0.2">
      <c r="A267">
        <v>902219</v>
      </c>
      <c r="B267">
        <v>9.52</v>
      </c>
      <c r="C267">
        <v>5.61</v>
      </c>
      <c r="D267">
        <v>5.33</v>
      </c>
      <c r="E267">
        <v>7.29</v>
      </c>
      <c r="F267" s="13" t="s">
        <v>3867</v>
      </c>
      <c r="G267" s="13" t="s">
        <v>4121</v>
      </c>
      <c r="H267" s="13">
        <v>712020</v>
      </c>
      <c r="I267" s="13" t="s">
        <v>4124</v>
      </c>
      <c r="J267" t="s">
        <v>4142</v>
      </c>
      <c r="K267" t="s">
        <v>4212</v>
      </c>
      <c r="L267" t="s">
        <v>4142</v>
      </c>
    </row>
    <row r="268" spans="1:12" ht="48" x14ac:dyDescent="0.2">
      <c r="A268">
        <v>850432</v>
      </c>
      <c r="B268">
        <v>9.51</v>
      </c>
      <c r="C268">
        <v>9.66</v>
      </c>
      <c r="D268">
        <v>4.7699999999999996</v>
      </c>
      <c r="E268">
        <v>1.26</v>
      </c>
      <c r="F268" s="13" t="s">
        <v>3431</v>
      </c>
      <c r="G268" s="13" t="s">
        <v>4122</v>
      </c>
      <c r="H268" s="13">
        <v>312</v>
      </c>
      <c r="I268" s="13" t="s">
        <v>4126</v>
      </c>
      <c r="J268" t="s">
        <v>4142</v>
      </c>
      <c r="K268" t="s">
        <v>5108</v>
      </c>
      <c r="L268" t="s">
        <v>4142</v>
      </c>
    </row>
    <row r="269" spans="1:12" ht="32" x14ac:dyDescent="0.2">
      <c r="A269">
        <v>844590</v>
      </c>
      <c r="B269">
        <v>9.39</v>
      </c>
      <c r="C269">
        <v>8.74</v>
      </c>
      <c r="D269">
        <v>14.78</v>
      </c>
      <c r="E269">
        <v>5.84</v>
      </c>
      <c r="F269" s="13" t="s">
        <v>3158</v>
      </c>
      <c r="G269" s="13" t="s">
        <v>4122</v>
      </c>
      <c r="H269" s="13">
        <v>412010</v>
      </c>
      <c r="I269" s="13" t="s">
        <v>4134</v>
      </c>
      <c r="J269" t="s">
        <v>4142</v>
      </c>
      <c r="K269" t="s">
        <v>5063</v>
      </c>
      <c r="L269" t="s">
        <v>4142</v>
      </c>
    </row>
    <row r="270" spans="1:12" ht="48" x14ac:dyDescent="0.2">
      <c r="A270">
        <v>848060</v>
      </c>
      <c r="B270">
        <v>9.34</v>
      </c>
      <c r="C270">
        <v>16.37</v>
      </c>
      <c r="D270">
        <v>42.8</v>
      </c>
      <c r="E270">
        <v>3.98</v>
      </c>
      <c r="F270" s="13" t="s">
        <v>3363</v>
      </c>
      <c r="G270" s="13" t="s">
        <v>4122</v>
      </c>
      <c r="H270" s="13">
        <v>312020</v>
      </c>
      <c r="I270" s="13" t="s">
        <v>4126</v>
      </c>
      <c r="J270" t="s">
        <v>4142</v>
      </c>
      <c r="K270" t="s">
        <v>5097</v>
      </c>
      <c r="L270" t="s">
        <v>4142</v>
      </c>
    </row>
    <row r="271" spans="1:12" ht="32" x14ac:dyDescent="0.2">
      <c r="A271">
        <v>902230</v>
      </c>
      <c r="B271">
        <v>9.31</v>
      </c>
      <c r="C271">
        <v>9.7200000000000006</v>
      </c>
      <c r="D271">
        <v>6.72</v>
      </c>
      <c r="E271">
        <v>3.58</v>
      </c>
      <c r="F271" s="13" t="s">
        <v>3870</v>
      </c>
      <c r="G271" s="13" t="s">
        <v>4122</v>
      </c>
      <c r="H271" s="13">
        <v>712020</v>
      </c>
      <c r="I271" s="13" t="s">
        <v>4124</v>
      </c>
      <c r="J271" t="s">
        <v>4142</v>
      </c>
      <c r="K271" t="s">
        <v>4212</v>
      </c>
      <c r="L271" t="s">
        <v>4142</v>
      </c>
    </row>
    <row r="272" spans="1:12" ht="48" x14ac:dyDescent="0.2">
      <c r="A272">
        <v>848041</v>
      </c>
      <c r="B272">
        <v>9.3000000000000007</v>
      </c>
      <c r="C272">
        <v>10.69</v>
      </c>
      <c r="D272">
        <v>7.16</v>
      </c>
      <c r="E272">
        <v>5.65</v>
      </c>
      <c r="F272" s="13" t="s">
        <v>3360</v>
      </c>
      <c r="G272" s="13" t="s">
        <v>4122</v>
      </c>
      <c r="H272" s="13">
        <v>312020</v>
      </c>
      <c r="I272" s="13" t="s">
        <v>4126</v>
      </c>
      <c r="J272" t="s">
        <v>4142</v>
      </c>
      <c r="K272" t="s">
        <v>5097</v>
      </c>
      <c r="L272" t="s">
        <v>4142</v>
      </c>
    </row>
    <row r="273" spans="1:12" ht="32" x14ac:dyDescent="0.2">
      <c r="A273">
        <v>901730</v>
      </c>
      <c r="B273">
        <v>9.2799999999999994</v>
      </c>
      <c r="C273">
        <v>8.4</v>
      </c>
      <c r="D273">
        <v>6.94</v>
      </c>
      <c r="E273">
        <v>5.68</v>
      </c>
      <c r="F273" s="13" t="s">
        <v>3839</v>
      </c>
      <c r="G273" s="13" t="s">
        <v>4122</v>
      </c>
      <c r="H273" s="13">
        <v>712</v>
      </c>
      <c r="I273" s="13" t="s">
        <v>4124</v>
      </c>
      <c r="J273" t="s">
        <v>4142</v>
      </c>
      <c r="K273" t="s">
        <v>5205</v>
      </c>
      <c r="L273" t="s">
        <v>4142</v>
      </c>
    </row>
    <row r="274" spans="1:12" ht="32" x14ac:dyDescent="0.2">
      <c r="A274">
        <v>901600</v>
      </c>
      <c r="B274">
        <v>9.2100000000000009</v>
      </c>
      <c r="C274">
        <v>11.37</v>
      </c>
      <c r="D274">
        <v>8.06</v>
      </c>
      <c r="E274">
        <v>5.19</v>
      </c>
      <c r="F274" s="13" t="s">
        <v>3836</v>
      </c>
      <c r="G274" s="13" t="s">
        <v>4122</v>
      </c>
      <c r="H274" s="13">
        <v>712020</v>
      </c>
      <c r="I274" s="13" t="s">
        <v>4124</v>
      </c>
      <c r="J274" t="s">
        <v>4142</v>
      </c>
      <c r="K274" t="s">
        <v>5204</v>
      </c>
      <c r="L274" t="s">
        <v>4142</v>
      </c>
    </row>
    <row r="275" spans="1:12" ht="32" x14ac:dyDescent="0.2">
      <c r="A275">
        <v>844512</v>
      </c>
      <c r="B275">
        <v>9.01</v>
      </c>
      <c r="C275">
        <v>8.5500000000000007</v>
      </c>
      <c r="D275">
        <v>0.2</v>
      </c>
      <c r="E275">
        <v>0.41</v>
      </c>
      <c r="F275" s="13" t="s">
        <v>3152</v>
      </c>
      <c r="G275" s="13" t="s">
        <v>4122</v>
      </c>
      <c r="H275" s="13">
        <v>412010</v>
      </c>
      <c r="I275" s="13" t="s">
        <v>4134</v>
      </c>
      <c r="J275" t="s">
        <v>4142</v>
      </c>
      <c r="K275" t="s">
        <v>5063</v>
      </c>
      <c r="L275" t="s">
        <v>4142</v>
      </c>
    </row>
    <row r="276" spans="1:12" ht="32" x14ac:dyDescent="0.2">
      <c r="A276">
        <v>845140</v>
      </c>
      <c r="B276">
        <v>8.9700000000000006</v>
      </c>
      <c r="C276">
        <v>10.5</v>
      </c>
      <c r="D276">
        <v>8.09</v>
      </c>
      <c r="E276">
        <v>9.01</v>
      </c>
      <c r="F276" s="13" t="s">
        <v>3188</v>
      </c>
      <c r="G276" s="13" t="s">
        <v>4122</v>
      </c>
      <c r="H276" s="13">
        <v>412010</v>
      </c>
      <c r="I276" s="13" t="s">
        <v>4134</v>
      </c>
      <c r="J276" t="s">
        <v>4142</v>
      </c>
      <c r="K276" t="s">
        <v>5069</v>
      </c>
      <c r="L276" t="s">
        <v>4142</v>
      </c>
    </row>
    <row r="277" spans="1:12" ht="32" x14ac:dyDescent="0.2">
      <c r="A277">
        <v>871680</v>
      </c>
      <c r="B277">
        <v>8.9499999999999993</v>
      </c>
      <c r="C277">
        <v>13.73</v>
      </c>
      <c r="D277">
        <v>12.67</v>
      </c>
      <c r="E277">
        <v>9.09</v>
      </c>
      <c r="F277" s="13" t="s">
        <v>3758</v>
      </c>
      <c r="G277" s="13" t="s">
        <v>4122</v>
      </c>
      <c r="H277" s="13">
        <v>512020</v>
      </c>
      <c r="I277" s="13" t="s">
        <v>4135</v>
      </c>
      <c r="J277" t="s">
        <v>4142</v>
      </c>
      <c r="K277" t="s">
        <v>5175</v>
      </c>
      <c r="L277" t="s">
        <v>4142</v>
      </c>
    </row>
    <row r="278" spans="1:12" ht="32" x14ac:dyDescent="0.2">
      <c r="A278">
        <v>843049</v>
      </c>
      <c r="B278">
        <v>8.82</v>
      </c>
      <c r="C278">
        <v>22.79</v>
      </c>
      <c r="D278">
        <v>6.79</v>
      </c>
      <c r="E278">
        <v>5.27</v>
      </c>
      <c r="F278" s="13" t="s">
        <v>3070</v>
      </c>
      <c r="G278" s="13" t="s">
        <v>4122</v>
      </c>
      <c r="H278" s="13">
        <v>212010</v>
      </c>
      <c r="I278" s="13" t="s">
        <v>4127</v>
      </c>
      <c r="J278" t="s">
        <v>4142</v>
      </c>
      <c r="K278" t="s">
        <v>5048</v>
      </c>
      <c r="L278" t="s">
        <v>4142</v>
      </c>
    </row>
    <row r="279" spans="1:12" ht="48" x14ac:dyDescent="0.2">
      <c r="A279">
        <v>940210</v>
      </c>
      <c r="B279">
        <v>8.7899999999999991</v>
      </c>
      <c r="C279">
        <v>6.45</v>
      </c>
      <c r="D279">
        <v>4.7300000000000004</v>
      </c>
      <c r="E279">
        <v>3.25</v>
      </c>
      <c r="F279" s="13" t="s">
        <v>3999</v>
      </c>
      <c r="G279" s="13" t="s">
        <v>4120</v>
      </c>
      <c r="H279" s="13">
        <v>712020</v>
      </c>
      <c r="I279" s="13" t="s">
        <v>4124</v>
      </c>
      <c r="J279" t="s">
        <v>4142</v>
      </c>
      <c r="K279" t="s">
        <v>5242</v>
      </c>
      <c r="L279" t="s">
        <v>4142</v>
      </c>
    </row>
    <row r="280" spans="1:12" ht="32" x14ac:dyDescent="0.2">
      <c r="A280">
        <v>846269</v>
      </c>
      <c r="B280">
        <v>8.7100000000000009</v>
      </c>
      <c r="C280">
        <v>10</v>
      </c>
      <c r="D280">
        <v>0</v>
      </c>
      <c r="E280">
        <v>0</v>
      </c>
      <c r="F280" s="13" t="s">
        <v>20</v>
      </c>
      <c r="G280" s="13" t="s">
        <v>12</v>
      </c>
      <c r="H280" s="13" t="s">
        <v>12</v>
      </c>
      <c r="I280" s="13" t="s">
        <v>12</v>
      </c>
      <c r="J280" t="s">
        <v>12</v>
      </c>
      <c r="K280" t="s">
        <v>5080</v>
      </c>
      <c r="L280" t="s">
        <v>4142</v>
      </c>
    </row>
    <row r="281" spans="1:12" ht="32" x14ac:dyDescent="0.2">
      <c r="A281">
        <v>845130</v>
      </c>
      <c r="B281">
        <v>8.67</v>
      </c>
      <c r="C281">
        <v>7.8</v>
      </c>
      <c r="D281">
        <v>5.08</v>
      </c>
      <c r="E281">
        <v>6.35</v>
      </c>
      <c r="F281" s="13" t="s">
        <v>3187</v>
      </c>
      <c r="G281" s="13" t="s">
        <v>4122</v>
      </c>
      <c r="H281" s="13">
        <v>412010</v>
      </c>
      <c r="I281" s="13" t="s">
        <v>4134</v>
      </c>
      <c r="J281" t="s">
        <v>4142</v>
      </c>
      <c r="K281" t="s">
        <v>5069</v>
      </c>
      <c r="L281" t="s">
        <v>4142</v>
      </c>
    </row>
    <row r="282" spans="1:12" ht="32" x14ac:dyDescent="0.2">
      <c r="A282">
        <v>842549</v>
      </c>
      <c r="B282">
        <v>8.65</v>
      </c>
      <c r="C282">
        <v>5.98</v>
      </c>
      <c r="D282">
        <v>7.64</v>
      </c>
      <c r="E282">
        <v>5.84</v>
      </c>
      <c r="F282" s="13" t="s">
        <v>3034</v>
      </c>
      <c r="G282" s="13" t="s">
        <v>4122</v>
      </c>
      <c r="H282" s="13">
        <v>512010</v>
      </c>
      <c r="I282" s="13" t="s">
        <v>4135</v>
      </c>
      <c r="J282" t="s">
        <v>4142</v>
      </c>
      <c r="K282" t="s">
        <v>5043</v>
      </c>
      <c r="L282" t="s">
        <v>4142</v>
      </c>
    </row>
    <row r="283" spans="1:12" ht="48" x14ac:dyDescent="0.2">
      <c r="A283">
        <v>730900</v>
      </c>
      <c r="B283">
        <v>8.58</v>
      </c>
      <c r="C283">
        <v>6.72</v>
      </c>
      <c r="D283">
        <v>2.93</v>
      </c>
      <c r="E283">
        <v>4.0199999999999996</v>
      </c>
      <c r="F283" s="13" t="s">
        <v>2578</v>
      </c>
      <c r="G283" s="13" t="s">
        <v>4122</v>
      </c>
      <c r="H283" s="13">
        <v>312010</v>
      </c>
      <c r="I283" s="13" t="s">
        <v>4126</v>
      </c>
      <c r="J283" t="s">
        <v>4142</v>
      </c>
      <c r="K283" t="s">
        <v>4913</v>
      </c>
      <c r="L283" t="s">
        <v>4142</v>
      </c>
    </row>
    <row r="284" spans="1:12" ht="32" x14ac:dyDescent="0.2">
      <c r="A284">
        <v>845819</v>
      </c>
      <c r="B284">
        <v>8.57</v>
      </c>
      <c r="C284">
        <v>9.9</v>
      </c>
      <c r="D284">
        <v>8.57</v>
      </c>
      <c r="E284">
        <v>3.69</v>
      </c>
      <c r="F284" s="13" t="s">
        <v>3217</v>
      </c>
      <c r="G284" s="13" t="s">
        <v>4122</v>
      </c>
      <c r="H284" s="13">
        <v>212010</v>
      </c>
      <c r="I284" s="13" t="s">
        <v>4127</v>
      </c>
      <c r="J284" t="s">
        <v>4142</v>
      </c>
      <c r="K284" t="s">
        <v>5076</v>
      </c>
      <c r="L284" t="s">
        <v>4142</v>
      </c>
    </row>
    <row r="285" spans="1:12" ht="32" x14ac:dyDescent="0.2">
      <c r="A285">
        <v>844230</v>
      </c>
      <c r="B285">
        <v>8.5</v>
      </c>
      <c r="C285">
        <v>6.53</v>
      </c>
      <c r="D285">
        <v>6.05</v>
      </c>
      <c r="E285">
        <v>4.03</v>
      </c>
      <c r="F285" s="13" t="s">
        <v>3136</v>
      </c>
      <c r="G285" s="13" t="s">
        <v>4122</v>
      </c>
      <c r="H285" s="13">
        <v>612010</v>
      </c>
      <c r="I285" s="13" t="s">
        <v>4131</v>
      </c>
      <c r="J285" t="s">
        <v>4142</v>
      </c>
      <c r="K285" t="s">
        <v>5060</v>
      </c>
      <c r="L285" t="s">
        <v>4142</v>
      </c>
    </row>
    <row r="286" spans="1:12" ht="48" x14ac:dyDescent="0.2">
      <c r="A286">
        <v>846596</v>
      </c>
      <c r="B286">
        <v>8.4</v>
      </c>
      <c r="C286">
        <v>6.95</v>
      </c>
      <c r="D286">
        <v>4.87</v>
      </c>
      <c r="E286">
        <v>4.25</v>
      </c>
      <c r="F286" s="13" t="s">
        <v>3276</v>
      </c>
      <c r="G286" s="13" t="s">
        <v>4122</v>
      </c>
      <c r="H286" s="13">
        <v>312010</v>
      </c>
      <c r="I286" s="13" t="s">
        <v>4126</v>
      </c>
      <c r="J286" t="s">
        <v>4142</v>
      </c>
      <c r="K286" t="s">
        <v>5083</v>
      </c>
      <c r="L286" t="s">
        <v>4142</v>
      </c>
    </row>
    <row r="287" spans="1:12" ht="32" x14ac:dyDescent="0.2">
      <c r="A287">
        <v>845929</v>
      </c>
      <c r="B287">
        <v>8.34</v>
      </c>
      <c r="C287">
        <v>4.74</v>
      </c>
      <c r="D287">
        <v>3.51</v>
      </c>
      <c r="E287">
        <v>3.53</v>
      </c>
      <c r="F287" s="13" t="s">
        <v>3222</v>
      </c>
      <c r="G287" s="13" t="s">
        <v>4122</v>
      </c>
      <c r="H287" s="13">
        <v>212010</v>
      </c>
      <c r="I287" s="13" t="s">
        <v>4127</v>
      </c>
      <c r="J287" t="s">
        <v>4142</v>
      </c>
      <c r="K287" t="s">
        <v>5077</v>
      </c>
      <c r="L287" t="s">
        <v>4142</v>
      </c>
    </row>
    <row r="288" spans="1:12" ht="32" x14ac:dyDescent="0.2">
      <c r="A288">
        <v>844120</v>
      </c>
      <c r="B288">
        <v>8.2899999999999991</v>
      </c>
      <c r="C288">
        <v>14.22</v>
      </c>
      <c r="D288">
        <v>13.61</v>
      </c>
      <c r="E288">
        <v>5.75</v>
      </c>
      <c r="F288" s="13" t="s">
        <v>3131</v>
      </c>
      <c r="G288" s="13" t="s">
        <v>4122</v>
      </c>
      <c r="H288" s="13">
        <v>612010</v>
      </c>
      <c r="I288" s="13" t="s">
        <v>4131</v>
      </c>
      <c r="J288" t="s">
        <v>4142</v>
      </c>
      <c r="K288" t="s">
        <v>5059</v>
      </c>
      <c r="L288" t="s">
        <v>4142</v>
      </c>
    </row>
    <row r="289" spans="1:12" ht="48" x14ac:dyDescent="0.2">
      <c r="A289">
        <v>846593</v>
      </c>
      <c r="B289">
        <v>8.26</v>
      </c>
      <c r="C289">
        <v>9.8699999999999992</v>
      </c>
      <c r="D289">
        <v>8.2799999999999994</v>
      </c>
      <c r="E289">
        <v>6.48</v>
      </c>
      <c r="F289" s="13" t="s">
        <v>3273</v>
      </c>
      <c r="G289" s="13" t="s">
        <v>4122</v>
      </c>
      <c r="H289" s="13">
        <v>312010</v>
      </c>
      <c r="I289" s="13" t="s">
        <v>4126</v>
      </c>
      <c r="J289" t="s">
        <v>4142</v>
      </c>
      <c r="K289" t="s">
        <v>5083</v>
      </c>
      <c r="L289" t="s">
        <v>4142</v>
      </c>
    </row>
    <row r="290" spans="1:12" ht="32" x14ac:dyDescent="0.2">
      <c r="A290">
        <v>903031</v>
      </c>
      <c r="B290">
        <v>8.0399999999999991</v>
      </c>
      <c r="C290">
        <v>6.01</v>
      </c>
      <c r="D290">
        <v>5.88</v>
      </c>
      <c r="E290">
        <v>3.2</v>
      </c>
      <c r="F290" s="13" t="s">
        <v>3898</v>
      </c>
      <c r="G290" s="13" t="s">
        <v>4122</v>
      </c>
      <c r="H290" s="13">
        <v>212020</v>
      </c>
      <c r="I290" s="13" t="s">
        <v>4127</v>
      </c>
      <c r="J290" t="s">
        <v>4142</v>
      </c>
      <c r="K290" t="s">
        <v>5214</v>
      </c>
      <c r="L290" t="s">
        <v>4142</v>
      </c>
    </row>
    <row r="291" spans="1:12" ht="48" x14ac:dyDescent="0.2">
      <c r="A291">
        <v>902480</v>
      </c>
      <c r="B291">
        <v>7.98</v>
      </c>
      <c r="C291">
        <v>5.97</v>
      </c>
      <c r="D291">
        <v>5.34</v>
      </c>
      <c r="E291">
        <v>4.07</v>
      </c>
      <c r="F291" s="13" t="s">
        <v>3874</v>
      </c>
      <c r="G291" s="13" t="s">
        <v>4122</v>
      </c>
      <c r="H291" s="13">
        <v>312020</v>
      </c>
      <c r="I291" s="13" t="s">
        <v>4126</v>
      </c>
      <c r="J291" t="s">
        <v>4142</v>
      </c>
      <c r="K291" t="s">
        <v>4214</v>
      </c>
      <c r="L291" t="s">
        <v>4142</v>
      </c>
    </row>
    <row r="292" spans="1:12" ht="48" x14ac:dyDescent="0.2">
      <c r="A292">
        <v>910700</v>
      </c>
      <c r="B292">
        <v>7.94</v>
      </c>
      <c r="C292">
        <v>6.4</v>
      </c>
      <c r="D292">
        <v>5.28</v>
      </c>
      <c r="E292">
        <v>4.4000000000000004</v>
      </c>
      <c r="F292" s="13" t="s">
        <v>3941</v>
      </c>
      <c r="G292" s="13" t="s">
        <v>4120</v>
      </c>
      <c r="H292" s="13">
        <v>712</v>
      </c>
      <c r="I292" s="13" t="s">
        <v>4124</v>
      </c>
      <c r="J292" t="s">
        <v>4142</v>
      </c>
      <c r="K292" t="s">
        <v>5222</v>
      </c>
      <c r="L292" t="s">
        <v>4142</v>
      </c>
    </row>
    <row r="293" spans="1:12" ht="32" x14ac:dyDescent="0.2">
      <c r="A293">
        <v>843210</v>
      </c>
      <c r="B293">
        <v>7.87</v>
      </c>
      <c r="C293">
        <v>4.33</v>
      </c>
      <c r="D293">
        <v>4.34</v>
      </c>
      <c r="E293">
        <v>4.1500000000000004</v>
      </c>
      <c r="F293" s="13" t="s">
        <v>3082</v>
      </c>
      <c r="G293" s="13" t="s">
        <v>4122</v>
      </c>
      <c r="H293" s="13">
        <v>112010</v>
      </c>
      <c r="I293" s="13" t="s">
        <v>4123</v>
      </c>
      <c r="J293" t="s">
        <v>4142</v>
      </c>
      <c r="K293" t="s">
        <v>5050</v>
      </c>
      <c r="L293" t="s">
        <v>4142</v>
      </c>
    </row>
    <row r="294" spans="1:12" ht="48" x14ac:dyDescent="0.2">
      <c r="A294">
        <v>843910</v>
      </c>
      <c r="B294">
        <v>7.87</v>
      </c>
      <c r="C294">
        <v>2.94</v>
      </c>
      <c r="D294">
        <v>4.49</v>
      </c>
      <c r="E294">
        <v>11.35</v>
      </c>
      <c r="F294" s="13" t="s">
        <v>3123</v>
      </c>
      <c r="G294" s="13" t="s">
        <v>4122</v>
      </c>
      <c r="H294" s="13">
        <v>312010</v>
      </c>
      <c r="I294" s="13" t="s">
        <v>4126</v>
      </c>
      <c r="J294" t="s">
        <v>4142</v>
      </c>
      <c r="K294" t="s">
        <v>5057</v>
      </c>
      <c r="L294" t="s">
        <v>4142</v>
      </c>
    </row>
    <row r="295" spans="1:12" ht="48" x14ac:dyDescent="0.2">
      <c r="A295">
        <v>853230</v>
      </c>
      <c r="B295">
        <v>7.79</v>
      </c>
      <c r="C295">
        <v>7.25</v>
      </c>
      <c r="D295">
        <v>7.29</v>
      </c>
      <c r="E295">
        <v>8.25</v>
      </c>
      <c r="F295" s="13" t="s">
        <v>3580</v>
      </c>
      <c r="G295" s="13" t="s">
        <v>4122</v>
      </c>
      <c r="H295" s="13">
        <v>312</v>
      </c>
      <c r="I295" s="13" t="s">
        <v>4126</v>
      </c>
      <c r="J295" t="s">
        <v>4142</v>
      </c>
      <c r="K295" t="s">
        <v>5135</v>
      </c>
      <c r="L295" t="s">
        <v>4142</v>
      </c>
    </row>
    <row r="296" spans="1:12" ht="32" x14ac:dyDescent="0.2">
      <c r="A296">
        <v>843280</v>
      </c>
      <c r="B296">
        <v>7.64</v>
      </c>
      <c r="C296">
        <v>7.37</v>
      </c>
      <c r="D296">
        <v>10.36</v>
      </c>
      <c r="E296">
        <v>18.559999999999999</v>
      </c>
      <c r="F296" s="13" t="s">
        <v>3089</v>
      </c>
      <c r="G296" s="13" t="s">
        <v>4122</v>
      </c>
      <c r="H296" s="13">
        <v>112010</v>
      </c>
      <c r="I296" s="13" t="s">
        <v>4123</v>
      </c>
      <c r="J296" t="s">
        <v>4142</v>
      </c>
      <c r="K296" t="s">
        <v>5050</v>
      </c>
      <c r="L296" t="s">
        <v>4142</v>
      </c>
    </row>
    <row r="297" spans="1:12" ht="32" x14ac:dyDescent="0.2">
      <c r="A297">
        <v>844316</v>
      </c>
      <c r="B297">
        <v>7.64</v>
      </c>
      <c r="C297">
        <v>5.71</v>
      </c>
      <c r="D297">
        <v>5.22</v>
      </c>
      <c r="E297">
        <v>2.57</v>
      </c>
      <c r="F297" s="13" t="s">
        <v>3144</v>
      </c>
      <c r="G297" s="13" t="s">
        <v>12</v>
      </c>
      <c r="H297" s="13">
        <v>612010</v>
      </c>
      <c r="I297" s="13" t="s">
        <v>4131</v>
      </c>
      <c r="J297" t="s">
        <v>4142</v>
      </c>
      <c r="K297" t="s">
        <v>5061</v>
      </c>
      <c r="L297" t="s">
        <v>4142</v>
      </c>
    </row>
    <row r="298" spans="1:12" ht="32" x14ac:dyDescent="0.2">
      <c r="A298">
        <v>842123</v>
      </c>
      <c r="B298">
        <v>7.46</v>
      </c>
      <c r="C298">
        <v>5.96</v>
      </c>
      <c r="D298">
        <v>6.11</v>
      </c>
      <c r="E298">
        <v>4.51</v>
      </c>
      <c r="F298" s="13" t="s">
        <v>3001</v>
      </c>
      <c r="G298" s="13" t="s">
        <v>4122</v>
      </c>
      <c r="H298" s="13">
        <v>512010</v>
      </c>
      <c r="I298" s="13" t="s">
        <v>4135</v>
      </c>
      <c r="J298" t="s">
        <v>4142</v>
      </c>
      <c r="K298" t="s">
        <v>5039</v>
      </c>
      <c r="L298" t="s">
        <v>4142</v>
      </c>
    </row>
    <row r="299" spans="1:12" ht="48" x14ac:dyDescent="0.2">
      <c r="A299">
        <v>591132</v>
      </c>
      <c r="B299">
        <v>7.44</v>
      </c>
      <c r="C299">
        <v>6.81</v>
      </c>
      <c r="D299">
        <v>6.97</v>
      </c>
      <c r="E299">
        <v>5.45</v>
      </c>
      <c r="F299" s="13" t="s">
        <v>1881</v>
      </c>
      <c r="G299" s="13" t="s">
        <v>4121</v>
      </c>
      <c r="H299" s="13">
        <v>412010</v>
      </c>
      <c r="I299" s="13" t="s">
        <v>4134</v>
      </c>
      <c r="J299" t="s">
        <v>4142</v>
      </c>
      <c r="K299" t="s">
        <v>4749</v>
      </c>
      <c r="L299" t="s">
        <v>4142</v>
      </c>
    </row>
    <row r="300" spans="1:12" ht="48" x14ac:dyDescent="0.2">
      <c r="A300">
        <v>853223</v>
      </c>
      <c r="B300">
        <v>7.44</v>
      </c>
      <c r="C300">
        <v>4.67</v>
      </c>
      <c r="D300">
        <v>4.07</v>
      </c>
      <c r="E300">
        <v>1.96</v>
      </c>
      <c r="F300" s="13" t="s">
        <v>3576</v>
      </c>
      <c r="G300" s="13" t="s">
        <v>4122</v>
      </c>
      <c r="H300" s="13">
        <v>312</v>
      </c>
      <c r="I300" s="13" t="s">
        <v>4126</v>
      </c>
      <c r="J300" t="s">
        <v>4142</v>
      </c>
      <c r="K300" t="s">
        <v>5135</v>
      </c>
      <c r="L300" t="s">
        <v>4142</v>
      </c>
    </row>
    <row r="301" spans="1:12" ht="32" x14ac:dyDescent="0.2">
      <c r="A301">
        <v>840420</v>
      </c>
      <c r="B301">
        <v>7.43</v>
      </c>
      <c r="C301">
        <v>0.49</v>
      </c>
      <c r="D301">
        <v>3.36</v>
      </c>
      <c r="E301">
        <v>11.07</v>
      </c>
      <c r="F301" s="13" t="s">
        <v>2898</v>
      </c>
      <c r="G301" s="13" t="s">
        <v>4122</v>
      </c>
      <c r="H301" s="13">
        <v>212010</v>
      </c>
      <c r="I301" s="13" t="s">
        <v>4127</v>
      </c>
      <c r="J301" t="s">
        <v>4142</v>
      </c>
      <c r="K301" t="s">
        <v>5022</v>
      </c>
      <c r="L301" t="s">
        <v>4142</v>
      </c>
    </row>
    <row r="302" spans="1:12" ht="48" x14ac:dyDescent="0.2">
      <c r="A302">
        <v>846594</v>
      </c>
      <c r="B302">
        <v>7.39</v>
      </c>
      <c r="C302">
        <v>4.4400000000000004</v>
      </c>
      <c r="D302">
        <v>3.81</v>
      </c>
      <c r="E302">
        <v>3.39</v>
      </c>
      <c r="F302" s="13" t="s">
        <v>3274</v>
      </c>
      <c r="G302" s="13" t="s">
        <v>4122</v>
      </c>
      <c r="H302" s="13">
        <v>312010</v>
      </c>
      <c r="I302" s="13" t="s">
        <v>4126</v>
      </c>
      <c r="J302" t="s">
        <v>4142</v>
      </c>
      <c r="K302" t="s">
        <v>5083</v>
      </c>
      <c r="L302" t="s">
        <v>4142</v>
      </c>
    </row>
    <row r="303" spans="1:12" ht="32" x14ac:dyDescent="0.2">
      <c r="A303">
        <v>843231</v>
      </c>
      <c r="B303">
        <v>7.25</v>
      </c>
      <c r="C303">
        <v>4.24</v>
      </c>
      <c r="D303">
        <v>6.32</v>
      </c>
      <c r="E303">
        <v>9.68</v>
      </c>
      <c r="F303" s="13" t="s">
        <v>3085</v>
      </c>
      <c r="G303" s="13" t="s">
        <v>12</v>
      </c>
      <c r="H303" s="13">
        <v>112010</v>
      </c>
      <c r="I303" s="13" t="s">
        <v>4125</v>
      </c>
      <c r="J303" t="s">
        <v>4142</v>
      </c>
      <c r="K303" t="s">
        <v>5050</v>
      </c>
      <c r="L303" t="s">
        <v>4142</v>
      </c>
    </row>
    <row r="304" spans="1:12" ht="48" x14ac:dyDescent="0.2">
      <c r="A304">
        <v>846592</v>
      </c>
      <c r="B304">
        <v>7.1</v>
      </c>
      <c r="C304">
        <v>4.34</v>
      </c>
      <c r="D304">
        <v>4.8</v>
      </c>
      <c r="E304">
        <v>4.12</v>
      </c>
      <c r="F304" s="13" t="s">
        <v>3272</v>
      </c>
      <c r="G304" s="13" t="s">
        <v>4122</v>
      </c>
      <c r="H304" s="13">
        <v>312010</v>
      </c>
      <c r="I304" s="13" t="s">
        <v>4126</v>
      </c>
      <c r="J304" t="s">
        <v>4142</v>
      </c>
      <c r="K304" t="s">
        <v>5083</v>
      </c>
      <c r="L304" t="s">
        <v>4142</v>
      </c>
    </row>
    <row r="305" spans="1:12" ht="48" x14ac:dyDescent="0.2">
      <c r="A305">
        <v>853225</v>
      </c>
      <c r="B305">
        <v>7.09</v>
      </c>
      <c r="C305">
        <v>8.6</v>
      </c>
      <c r="D305">
        <v>6.34</v>
      </c>
      <c r="E305">
        <v>4.2</v>
      </c>
      <c r="F305" s="13" t="s">
        <v>3578</v>
      </c>
      <c r="G305" s="13" t="s">
        <v>4122</v>
      </c>
      <c r="H305" s="13">
        <v>312</v>
      </c>
      <c r="I305" s="13" t="s">
        <v>4126</v>
      </c>
      <c r="J305" t="s">
        <v>4142</v>
      </c>
      <c r="K305" t="s">
        <v>5135</v>
      </c>
      <c r="L305" t="s">
        <v>4142</v>
      </c>
    </row>
    <row r="306" spans="1:12" ht="48" x14ac:dyDescent="0.2">
      <c r="A306">
        <v>846880</v>
      </c>
      <c r="B306">
        <v>7.08</v>
      </c>
      <c r="C306">
        <v>4.87</v>
      </c>
      <c r="D306">
        <v>3.6</v>
      </c>
      <c r="E306">
        <v>3.68</v>
      </c>
      <c r="F306" s="13" t="s">
        <v>3297</v>
      </c>
      <c r="G306" s="13" t="s">
        <v>4122</v>
      </c>
      <c r="H306" s="13">
        <v>312010</v>
      </c>
      <c r="I306" s="13" t="s">
        <v>4126</v>
      </c>
      <c r="J306" t="s">
        <v>4142</v>
      </c>
      <c r="K306" t="s">
        <v>5086</v>
      </c>
      <c r="L306" t="s">
        <v>4142</v>
      </c>
    </row>
    <row r="307" spans="1:12" ht="32" x14ac:dyDescent="0.2">
      <c r="A307">
        <v>903110</v>
      </c>
      <c r="B307">
        <v>7</v>
      </c>
      <c r="C307">
        <v>4.51</v>
      </c>
      <c r="D307">
        <v>4.26</v>
      </c>
      <c r="E307">
        <v>2.36</v>
      </c>
      <c r="F307" s="13" t="s">
        <v>3906</v>
      </c>
      <c r="G307" s="13" t="s">
        <v>4122</v>
      </c>
      <c r="H307" s="13">
        <v>212</v>
      </c>
      <c r="I307" s="13" t="s">
        <v>4127</v>
      </c>
      <c r="J307" t="s">
        <v>4142</v>
      </c>
      <c r="K307" t="s">
        <v>5215</v>
      </c>
      <c r="L307" t="s">
        <v>4142</v>
      </c>
    </row>
    <row r="308" spans="1:12" ht="48" x14ac:dyDescent="0.2">
      <c r="A308">
        <v>851531</v>
      </c>
      <c r="B308">
        <v>6.99</v>
      </c>
      <c r="C308">
        <v>5.78</v>
      </c>
      <c r="D308">
        <v>5.42</v>
      </c>
      <c r="E308">
        <v>4.6500000000000004</v>
      </c>
      <c r="F308" s="13" t="s">
        <v>3490</v>
      </c>
      <c r="G308" s="13" t="s">
        <v>4122</v>
      </c>
      <c r="H308" s="13">
        <v>312020</v>
      </c>
      <c r="I308" s="13" t="s">
        <v>4126</v>
      </c>
      <c r="J308" t="s">
        <v>4142</v>
      </c>
      <c r="K308" t="s">
        <v>5119</v>
      </c>
      <c r="L308" t="s">
        <v>4142</v>
      </c>
    </row>
    <row r="309" spans="1:12" ht="32" x14ac:dyDescent="0.2">
      <c r="A309">
        <v>903082</v>
      </c>
      <c r="B309">
        <v>6.96</v>
      </c>
      <c r="C309">
        <v>2.06</v>
      </c>
      <c r="D309">
        <v>2.67</v>
      </c>
      <c r="E309">
        <v>1.2</v>
      </c>
      <c r="F309" s="13" t="s">
        <v>3903</v>
      </c>
      <c r="G309" s="13" t="s">
        <v>12</v>
      </c>
      <c r="H309" s="13">
        <v>212020</v>
      </c>
      <c r="I309" s="13" t="s">
        <v>4127</v>
      </c>
      <c r="J309" t="s">
        <v>4142</v>
      </c>
      <c r="K309" t="s">
        <v>5214</v>
      </c>
      <c r="L309" t="s">
        <v>4142</v>
      </c>
    </row>
    <row r="310" spans="1:12" ht="48" x14ac:dyDescent="0.2">
      <c r="A310">
        <v>848020</v>
      </c>
      <c r="B310">
        <v>6.88</v>
      </c>
      <c r="C310">
        <v>3.28</v>
      </c>
      <c r="D310">
        <v>2.89</v>
      </c>
      <c r="E310">
        <v>2.99</v>
      </c>
      <c r="F310" s="13" t="s">
        <v>3358</v>
      </c>
      <c r="G310" s="13" t="s">
        <v>4122</v>
      </c>
      <c r="H310" s="13">
        <v>312020</v>
      </c>
      <c r="I310" s="13" t="s">
        <v>4126</v>
      </c>
      <c r="J310" t="s">
        <v>4142</v>
      </c>
      <c r="K310" t="s">
        <v>5097</v>
      </c>
      <c r="L310" t="s">
        <v>4142</v>
      </c>
    </row>
    <row r="311" spans="1:12" ht="48" x14ac:dyDescent="0.2">
      <c r="A311">
        <v>846820</v>
      </c>
      <c r="B311">
        <v>6.82</v>
      </c>
      <c r="C311">
        <v>4.92</v>
      </c>
      <c r="D311">
        <v>9.01</v>
      </c>
      <c r="E311">
        <v>8.2899999999999991</v>
      </c>
      <c r="F311" s="13" t="s">
        <v>3296</v>
      </c>
      <c r="G311" s="13" t="s">
        <v>4122</v>
      </c>
      <c r="H311" s="13">
        <v>312010</v>
      </c>
      <c r="I311" s="13" t="s">
        <v>4126</v>
      </c>
      <c r="J311" t="s">
        <v>4142</v>
      </c>
      <c r="K311" t="s">
        <v>5086</v>
      </c>
      <c r="L311" t="s">
        <v>4142</v>
      </c>
    </row>
    <row r="312" spans="1:12" ht="32" x14ac:dyDescent="0.2">
      <c r="A312">
        <v>845969</v>
      </c>
      <c r="B312">
        <v>6.71</v>
      </c>
      <c r="C312">
        <v>3.25</v>
      </c>
      <c r="D312">
        <v>2.59</v>
      </c>
      <c r="E312">
        <v>2</v>
      </c>
      <c r="F312" s="13" t="s">
        <v>3229</v>
      </c>
      <c r="G312" s="13" t="s">
        <v>4122</v>
      </c>
      <c r="H312" s="13">
        <v>212010</v>
      </c>
      <c r="I312" s="13" t="s">
        <v>4127</v>
      </c>
      <c r="J312" t="s">
        <v>4142</v>
      </c>
      <c r="K312" t="s">
        <v>5077</v>
      </c>
      <c r="L312" t="s">
        <v>4142</v>
      </c>
    </row>
    <row r="313" spans="1:12" ht="32" x14ac:dyDescent="0.2">
      <c r="A313">
        <v>846226</v>
      </c>
      <c r="B313">
        <v>6.55</v>
      </c>
      <c r="C313">
        <v>6.35</v>
      </c>
      <c r="D313">
        <v>0</v>
      </c>
      <c r="E313">
        <v>0</v>
      </c>
      <c r="F313" s="13" t="s">
        <v>3251</v>
      </c>
      <c r="G313" s="13" t="s">
        <v>12</v>
      </c>
      <c r="H313" s="13" t="s">
        <v>12</v>
      </c>
      <c r="I313" s="13" t="s">
        <v>12</v>
      </c>
      <c r="J313" t="s">
        <v>12</v>
      </c>
      <c r="K313" t="s">
        <v>5080</v>
      </c>
      <c r="L313" t="s">
        <v>4142</v>
      </c>
    </row>
    <row r="314" spans="1:12" ht="48" x14ac:dyDescent="0.2">
      <c r="A314">
        <v>846595</v>
      </c>
      <c r="B314">
        <v>6.53</v>
      </c>
      <c r="C314">
        <v>2.37</v>
      </c>
      <c r="D314">
        <v>2.58</v>
      </c>
      <c r="E314">
        <v>1.4</v>
      </c>
      <c r="F314" s="13" t="s">
        <v>3275</v>
      </c>
      <c r="G314" s="13" t="s">
        <v>4122</v>
      </c>
      <c r="H314" s="13">
        <v>312010</v>
      </c>
      <c r="I314" s="13" t="s">
        <v>4126</v>
      </c>
      <c r="J314" t="s">
        <v>4142</v>
      </c>
      <c r="K314" t="s">
        <v>5083</v>
      </c>
      <c r="L314" t="s">
        <v>4142</v>
      </c>
    </row>
    <row r="315" spans="1:12" ht="32" x14ac:dyDescent="0.2">
      <c r="A315">
        <v>845730</v>
      </c>
      <c r="B315">
        <v>6.52</v>
      </c>
      <c r="C315">
        <v>2.9</v>
      </c>
      <c r="D315">
        <v>1.27</v>
      </c>
      <c r="E315">
        <v>2.02</v>
      </c>
      <c r="F315" s="13" t="s">
        <v>3215</v>
      </c>
      <c r="G315" s="13" t="s">
        <v>4122</v>
      </c>
      <c r="H315" s="13">
        <v>212010</v>
      </c>
      <c r="I315" s="13" t="s">
        <v>4127</v>
      </c>
      <c r="J315" t="s">
        <v>4142</v>
      </c>
      <c r="K315" t="s">
        <v>5075</v>
      </c>
      <c r="L315" t="s">
        <v>4142</v>
      </c>
    </row>
    <row r="316" spans="1:12" ht="32" x14ac:dyDescent="0.2">
      <c r="A316">
        <v>845410</v>
      </c>
      <c r="B316">
        <v>6.49</v>
      </c>
      <c r="C316">
        <v>12.94</v>
      </c>
      <c r="D316">
        <v>2.5099999999999998</v>
      </c>
      <c r="E316">
        <v>4.1900000000000004</v>
      </c>
      <c r="F316" s="13" t="s">
        <v>3199</v>
      </c>
      <c r="G316" s="13" t="s">
        <v>4122</v>
      </c>
      <c r="H316" s="13">
        <v>212010</v>
      </c>
      <c r="I316" s="13" t="s">
        <v>4127</v>
      </c>
      <c r="J316" t="s">
        <v>4142</v>
      </c>
      <c r="K316" t="s">
        <v>5072</v>
      </c>
      <c r="L316" t="s">
        <v>4142</v>
      </c>
    </row>
    <row r="317" spans="1:12" ht="48" x14ac:dyDescent="0.2">
      <c r="A317">
        <v>731021</v>
      </c>
      <c r="B317">
        <v>6.48</v>
      </c>
      <c r="C317">
        <v>6.28</v>
      </c>
      <c r="D317">
        <v>5.17</v>
      </c>
      <c r="E317">
        <v>5.27</v>
      </c>
      <c r="F317" s="13" t="s">
        <v>2580</v>
      </c>
      <c r="G317" s="13" t="s">
        <v>4122</v>
      </c>
      <c r="H317" s="13">
        <v>312010</v>
      </c>
      <c r="I317" s="13" t="s">
        <v>4126</v>
      </c>
      <c r="J317" t="s">
        <v>4142</v>
      </c>
      <c r="K317" t="s">
        <v>4914</v>
      </c>
      <c r="L317" t="s">
        <v>4142</v>
      </c>
    </row>
    <row r="318" spans="1:12" ht="48" x14ac:dyDescent="0.2">
      <c r="A318">
        <v>842519</v>
      </c>
      <c r="B318">
        <v>6.46</v>
      </c>
      <c r="C318">
        <v>4.88</v>
      </c>
      <c r="D318">
        <v>5.91</v>
      </c>
      <c r="E318">
        <v>3.25</v>
      </c>
      <c r="F318" s="13" t="s">
        <v>3029</v>
      </c>
      <c r="G318" s="13" t="s">
        <v>4122</v>
      </c>
      <c r="H318" s="13">
        <v>312010</v>
      </c>
      <c r="I318" s="13" t="s">
        <v>4126</v>
      </c>
      <c r="J318" t="s">
        <v>4142</v>
      </c>
      <c r="K318" t="s">
        <v>5043</v>
      </c>
      <c r="L318" t="s">
        <v>4142</v>
      </c>
    </row>
    <row r="319" spans="1:12" ht="32" x14ac:dyDescent="0.2">
      <c r="A319">
        <v>843239</v>
      </c>
      <c r="B319">
        <v>6.41</v>
      </c>
      <c r="C319">
        <v>3.33</v>
      </c>
      <c r="D319">
        <v>1.65</v>
      </c>
      <c r="E319">
        <v>2.2000000000000002</v>
      </c>
      <c r="F319" s="13" t="s">
        <v>3086</v>
      </c>
      <c r="G319" s="13" t="s">
        <v>12</v>
      </c>
      <c r="H319" s="13">
        <v>112010</v>
      </c>
      <c r="I319" s="13" t="s">
        <v>4125</v>
      </c>
      <c r="J319" t="s">
        <v>4142</v>
      </c>
      <c r="K319" t="s">
        <v>5050</v>
      </c>
      <c r="L319" t="s">
        <v>4142</v>
      </c>
    </row>
    <row r="320" spans="1:12" ht="32" x14ac:dyDescent="0.2">
      <c r="A320">
        <v>842870</v>
      </c>
      <c r="B320">
        <v>6.39</v>
      </c>
      <c r="C320">
        <v>1.27</v>
      </c>
      <c r="D320">
        <v>0</v>
      </c>
      <c r="E320">
        <v>0</v>
      </c>
      <c r="F320" s="13" t="s">
        <v>3055</v>
      </c>
      <c r="G320" s="13" t="s">
        <v>12</v>
      </c>
      <c r="H320" s="13" t="s">
        <v>12</v>
      </c>
      <c r="I320" s="13" t="s">
        <v>12</v>
      </c>
      <c r="J320" t="s">
        <v>12</v>
      </c>
      <c r="K320" t="s">
        <v>5046</v>
      </c>
      <c r="L320" t="s">
        <v>4142</v>
      </c>
    </row>
    <row r="321" spans="1:12" ht="32" x14ac:dyDescent="0.2">
      <c r="A321">
        <v>843860</v>
      </c>
      <c r="B321">
        <v>6.39</v>
      </c>
      <c r="C321">
        <v>4.99</v>
      </c>
      <c r="D321">
        <v>4.8</v>
      </c>
      <c r="E321">
        <v>2.46</v>
      </c>
      <c r="F321" s="13" t="s">
        <v>3121</v>
      </c>
      <c r="G321" s="13" t="s">
        <v>4122</v>
      </c>
      <c r="H321" s="13">
        <v>112010</v>
      </c>
      <c r="I321" s="13" t="s">
        <v>4123</v>
      </c>
      <c r="J321" t="s">
        <v>4142</v>
      </c>
      <c r="K321" t="s">
        <v>5056</v>
      </c>
      <c r="L321" t="s">
        <v>4142</v>
      </c>
    </row>
    <row r="322" spans="1:12" ht="32" x14ac:dyDescent="0.2">
      <c r="A322">
        <v>845891</v>
      </c>
      <c r="B322">
        <v>6.31</v>
      </c>
      <c r="C322">
        <v>3.39</v>
      </c>
      <c r="D322">
        <v>1.87</v>
      </c>
      <c r="E322">
        <v>1.74</v>
      </c>
      <c r="F322" s="13" t="s">
        <v>3218</v>
      </c>
      <c r="G322" s="13" t="s">
        <v>4122</v>
      </c>
      <c r="H322" s="13">
        <v>212010</v>
      </c>
      <c r="I322" s="13" t="s">
        <v>4127</v>
      </c>
      <c r="J322" t="s">
        <v>4142</v>
      </c>
      <c r="K322" t="s">
        <v>5076</v>
      </c>
      <c r="L322" t="s">
        <v>4142</v>
      </c>
    </row>
    <row r="323" spans="1:12" ht="48" x14ac:dyDescent="0.2">
      <c r="A323">
        <v>591000</v>
      </c>
      <c r="B323">
        <v>6.14</v>
      </c>
      <c r="C323">
        <v>7.61</v>
      </c>
      <c r="D323">
        <v>7.16</v>
      </c>
      <c r="E323">
        <v>5.53</v>
      </c>
      <c r="F323" s="13" t="s">
        <v>1877</v>
      </c>
      <c r="G323" s="13" t="s">
        <v>4121</v>
      </c>
      <c r="H323" s="13">
        <v>412010</v>
      </c>
      <c r="I323" s="13" t="s">
        <v>4134</v>
      </c>
      <c r="J323" t="s">
        <v>4142</v>
      </c>
      <c r="K323" t="s">
        <v>4748</v>
      </c>
      <c r="L323" t="s">
        <v>4142</v>
      </c>
    </row>
    <row r="324" spans="1:12" ht="32" x14ac:dyDescent="0.2">
      <c r="A324">
        <v>842542</v>
      </c>
      <c r="B324">
        <v>6.13</v>
      </c>
      <c r="C324">
        <v>5.27</v>
      </c>
      <c r="D324">
        <v>5.94</v>
      </c>
      <c r="E324">
        <v>3.5</v>
      </c>
      <c r="F324" s="13" t="s">
        <v>3033</v>
      </c>
      <c r="G324" s="13" t="s">
        <v>4122</v>
      </c>
      <c r="H324" s="13">
        <v>512010</v>
      </c>
      <c r="I324" s="13" t="s">
        <v>4135</v>
      </c>
      <c r="J324" t="s">
        <v>4142</v>
      </c>
      <c r="K324" t="s">
        <v>5043</v>
      </c>
      <c r="L324" t="s">
        <v>4142</v>
      </c>
    </row>
    <row r="325" spans="1:12" ht="32" x14ac:dyDescent="0.2">
      <c r="A325">
        <v>847090</v>
      </c>
      <c r="B325">
        <v>6.1</v>
      </c>
      <c r="C325">
        <v>10.15</v>
      </c>
      <c r="D325">
        <v>7.6</v>
      </c>
      <c r="E325">
        <v>1.35</v>
      </c>
      <c r="F325" s="13" t="s">
        <v>3304</v>
      </c>
      <c r="G325" s="13" t="s">
        <v>4122</v>
      </c>
      <c r="H325" s="13">
        <v>612020</v>
      </c>
      <c r="I325" s="13" t="s">
        <v>4131</v>
      </c>
      <c r="J325" t="s">
        <v>4142</v>
      </c>
      <c r="K325" t="s">
        <v>5087</v>
      </c>
      <c r="L325" t="s">
        <v>4142</v>
      </c>
    </row>
    <row r="326" spans="1:12" ht="48" x14ac:dyDescent="0.2">
      <c r="A326">
        <v>820231</v>
      </c>
      <c r="B326">
        <v>6.09</v>
      </c>
      <c r="C326">
        <v>6.13</v>
      </c>
      <c r="D326">
        <v>6.77</v>
      </c>
      <c r="E326">
        <v>6.31</v>
      </c>
      <c r="F326" s="13" t="s">
        <v>2801</v>
      </c>
      <c r="G326" s="13" t="s">
        <v>4120</v>
      </c>
      <c r="H326" s="13">
        <v>312010</v>
      </c>
      <c r="I326" s="13" t="s">
        <v>4126</v>
      </c>
      <c r="J326" t="s">
        <v>4142</v>
      </c>
      <c r="K326" t="s">
        <v>4994</v>
      </c>
      <c r="L326" t="s">
        <v>4142</v>
      </c>
    </row>
    <row r="327" spans="1:12" ht="32" x14ac:dyDescent="0.2">
      <c r="A327">
        <v>843629</v>
      </c>
      <c r="B327">
        <v>6.04</v>
      </c>
      <c r="C327">
        <v>3.13</v>
      </c>
      <c r="D327">
        <v>1.93</v>
      </c>
      <c r="E327">
        <v>1.57</v>
      </c>
      <c r="F327" s="13" t="s">
        <v>3109</v>
      </c>
      <c r="G327" s="13" t="s">
        <v>4122</v>
      </c>
      <c r="H327" s="13">
        <v>112010</v>
      </c>
      <c r="I327" s="13" t="s">
        <v>4123</v>
      </c>
      <c r="J327" t="s">
        <v>4142</v>
      </c>
      <c r="K327" t="s">
        <v>5054</v>
      </c>
      <c r="L327" t="s">
        <v>4142</v>
      </c>
    </row>
    <row r="328" spans="1:12" ht="32" x14ac:dyDescent="0.2">
      <c r="A328">
        <v>845420</v>
      </c>
      <c r="B328">
        <v>6.02</v>
      </c>
      <c r="C328">
        <v>9.42</v>
      </c>
      <c r="D328">
        <v>4.43</v>
      </c>
      <c r="E328">
        <v>2.09</v>
      </c>
      <c r="F328" s="13" t="s">
        <v>3200</v>
      </c>
      <c r="G328" s="13" t="s">
        <v>4122</v>
      </c>
      <c r="H328" s="13">
        <v>212010</v>
      </c>
      <c r="I328" s="13" t="s">
        <v>4127</v>
      </c>
      <c r="J328" t="s">
        <v>4142</v>
      </c>
      <c r="K328" t="s">
        <v>5072</v>
      </c>
      <c r="L328" t="s">
        <v>4142</v>
      </c>
    </row>
    <row r="329" spans="1:12" ht="32" x14ac:dyDescent="0.2">
      <c r="A329">
        <v>901811</v>
      </c>
      <c r="B329">
        <v>5.91</v>
      </c>
      <c r="C329">
        <v>6.22</v>
      </c>
      <c r="D329">
        <v>8.5399999999999991</v>
      </c>
      <c r="E329">
        <v>4.5199999999999996</v>
      </c>
      <c r="F329" s="13" t="s">
        <v>3841</v>
      </c>
      <c r="G329" s="13" t="s">
        <v>4122</v>
      </c>
      <c r="H329" s="13">
        <v>712020</v>
      </c>
      <c r="I329" s="13" t="s">
        <v>4124</v>
      </c>
      <c r="J329" t="s">
        <v>4142</v>
      </c>
      <c r="K329" t="s">
        <v>5206</v>
      </c>
      <c r="L329" t="s">
        <v>4142</v>
      </c>
    </row>
    <row r="330" spans="1:12" ht="32" x14ac:dyDescent="0.2">
      <c r="A330">
        <v>842699</v>
      </c>
      <c r="B330">
        <v>5.89</v>
      </c>
      <c r="C330">
        <v>1.91</v>
      </c>
      <c r="D330">
        <v>1.7</v>
      </c>
      <c r="E330">
        <v>8.48</v>
      </c>
      <c r="F330" s="13" t="s">
        <v>3043</v>
      </c>
      <c r="G330" s="13" t="s">
        <v>4122</v>
      </c>
      <c r="H330" s="13">
        <v>512010</v>
      </c>
      <c r="I330" s="13" t="s">
        <v>4135</v>
      </c>
      <c r="J330" t="s">
        <v>4142</v>
      </c>
      <c r="K330" t="s">
        <v>5044</v>
      </c>
      <c r="L330" t="s">
        <v>4142</v>
      </c>
    </row>
    <row r="331" spans="1:12" ht="48" x14ac:dyDescent="0.2">
      <c r="A331">
        <v>590900</v>
      </c>
      <c r="B331">
        <v>5.79</v>
      </c>
      <c r="C331">
        <v>6.17</v>
      </c>
      <c r="D331">
        <v>4.6500000000000004</v>
      </c>
      <c r="E331">
        <v>3.05</v>
      </c>
      <c r="F331" s="13" t="s">
        <v>1876</v>
      </c>
      <c r="G331" s="13" t="s">
        <v>4120</v>
      </c>
      <c r="H331" s="13">
        <v>412010</v>
      </c>
      <c r="I331" s="13" t="s">
        <v>4134</v>
      </c>
      <c r="J331" t="s">
        <v>4142</v>
      </c>
      <c r="K331" t="s">
        <v>4747</v>
      </c>
      <c r="L331" t="s">
        <v>4142</v>
      </c>
    </row>
    <row r="332" spans="1:12" ht="32" x14ac:dyDescent="0.2">
      <c r="A332">
        <v>845959</v>
      </c>
      <c r="B332">
        <v>5.79</v>
      </c>
      <c r="C332">
        <v>3.82</v>
      </c>
      <c r="D332">
        <v>3.5</v>
      </c>
      <c r="E332">
        <v>2.4</v>
      </c>
      <c r="F332" s="13" t="s">
        <v>3227</v>
      </c>
      <c r="G332" s="13" t="s">
        <v>4122</v>
      </c>
      <c r="H332" s="13">
        <v>212010</v>
      </c>
      <c r="I332" s="13" t="s">
        <v>4127</v>
      </c>
      <c r="J332" t="s">
        <v>4142</v>
      </c>
      <c r="K332" t="s">
        <v>5077</v>
      </c>
      <c r="L332" t="s">
        <v>4142</v>
      </c>
    </row>
    <row r="333" spans="1:12" ht="48" x14ac:dyDescent="0.2">
      <c r="A333">
        <v>842940</v>
      </c>
      <c r="B333">
        <v>5.76</v>
      </c>
      <c r="C333">
        <v>4.25</v>
      </c>
      <c r="D333">
        <v>1.18</v>
      </c>
      <c r="E333">
        <v>2.67</v>
      </c>
      <c r="F333" s="13" t="s">
        <v>3061</v>
      </c>
      <c r="G333" s="13" t="s">
        <v>4122</v>
      </c>
      <c r="H333" s="13">
        <v>312010</v>
      </c>
      <c r="I333" s="13" t="s">
        <v>4126</v>
      </c>
      <c r="J333" t="s">
        <v>4142</v>
      </c>
      <c r="K333" t="s">
        <v>5047</v>
      </c>
      <c r="L333" t="s">
        <v>4142</v>
      </c>
    </row>
    <row r="334" spans="1:12" ht="32" x14ac:dyDescent="0.2">
      <c r="A334">
        <v>842959</v>
      </c>
      <c r="B334">
        <v>5.75</v>
      </c>
      <c r="C334">
        <v>5.8</v>
      </c>
      <c r="D334">
        <v>17.52</v>
      </c>
      <c r="E334">
        <v>22.44</v>
      </c>
      <c r="F334" s="13" t="s">
        <v>3064</v>
      </c>
      <c r="G334" s="13" t="s">
        <v>4122</v>
      </c>
      <c r="H334" s="13">
        <v>212010</v>
      </c>
      <c r="I334" s="13" t="s">
        <v>4127</v>
      </c>
      <c r="J334" t="s">
        <v>4142</v>
      </c>
      <c r="K334" t="s">
        <v>5047</v>
      </c>
      <c r="L334" t="s">
        <v>4142</v>
      </c>
    </row>
    <row r="335" spans="1:12" ht="32" x14ac:dyDescent="0.2">
      <c r="A335">
        <v>848690</v>
      </c>
      <c r="B335">
        <v>5.75</v>
      </c>
      <c r="C335">
        <v>2.83</v>
      </c>
      <c r="D335">
        <v>1.71</v>
      </c>
      <c r="E335">
        <v>1.07</v>
      </c>
      <c r="F335" s="13" t="s">
        <v>3399</v>
      </c>
      <c r="G335" s="13" t="s">
        <v>12</v>
      </c>
      <c r="H335" s="13">
        <v>612020</v>
      </c>
      <c r="I335" s="13" t="s">
        <v>4131</v>
      </c>
      <c r="J335" t="s">
        <v>4142</v>
      </c>
      <c r="K335" t="s">
        <v>5103</v>
      </c>
      <c r="L335" t="s">
        <v>4142</v>
      </c>
    </row>
    <row r="336" spans="1:12" ht="32" x14ac:dyDescent="0.2">
      <c r="A336">
        <v>950829</v>
      </c>
      <c r="B336">
        <v>5.66</v>
      </c>
      <c r="C336">
        <v>4.8499999999999996</v>
      </c>
      <c r="D336">
        <v>0</v>
      </c>
      <c r="E336">
        <v>0</v>
      </c>
      <c r="F336" s="13" t="s">
        <v>20</v>
      </c>
      <c r="G336" s="13" t="s">
        <v>12</v>
      </c>
      <c r="H336" s="13" t="s">
        <v>12</v>
      </c>
      <c r="I336" s="13" t="s">
        <v>12</v>
      </c>
      <c r="J336" t="s">
        <v>12</v>
      </c>
      <c r="K336" t="s">
        <v>5252</v>
      </c>
      <c r="L336" t="s">
        <v>4142</v>
      </c>
    </row>
    <row r="337" spans="1:12" ht="32" x14ac:dyDescent="0.2">
      <c r="A337">
        <v>840219</v>
      </c>
      <c r="B337">
        <v>5.6</v>
      </c>
      <c r="C337">
        <v>8.92</v>
      </c>
      <c r="D337">
        <v>5.76</v>
      </c>
      <c r="E337">
        <v>1.65</v>
      </c>
      <c r="F337" s="13" t="s">
        <v>2892</v>
      </c>
      <c r="G337" s="13" t="s">
        <v>4122</v>
      </c>
      <c r="H337" s="13">
        <v>212010</v>
      </c>
      <c r="I337" s="13" t="s">
        <v>4127</v>
      </c>
      <c r="J337" t="s">
        <v>4142</v>
      </c>
      <c r="K337" t="s">
        <v>5020</v>
      </c>
      <c r="L337" t="s">
        <v>4142</v>
      </c>
    </row>
    <row r="338" spans="1:12" ht="32" x14ac:dyDescent="0.2">
      <c r="A338">
        <v>901580</v>
      </c>
      <c r="B338">
        <v>5.52</v>
      </c>
      <c r="C338">
        <v>3.74</v>
      </c>
      <c r="D338">
        <v>3.32</v>
      </c>
      <c r="E338">
        <v>3.76</v>
      </c>
      <c r="F338" s="13" t="s">
        <v>3834</v>
      </c>
      <c r="G338" s="13" t="s">
        <v>4122</v>
      </c>
      <c r="H338" s="13">
        <v>812020</v>
      </c>
      <c r="I338" s="13" t="s">
        <v>4130</v>
      </c>
      <c r="J338" t="s">
        <v>4142</v>
      </c>
      <c r="K338" t="s">
        <v>5203</v>
      </c>
      <c r="L338" t="s">
        <v>4142</v>
      </c>
    </row>
    <row r="339" spans="1:12" ht="32" x14ac:dyDescent="0.2">
      <c r="A339">
        <v>841920</v>
      </c>
      <c r="B339">
        <v>5.47</v>
      </c>
      <c r="C339">
        <v>4.7</v>
      </c>
      <c r="D339">
        <v>5.08</v>
      </c>
      <c r="E339">
        <v>5.3</v>
      </c>
      <c r="F339" s="13" t="s">
        <v>2982</v>
      </c>
      <c r="G339" s="13" t="s">
        <v>4122</v>
      </c>
      <c r="H339" s="13">
        <v>712020</v>
      </c>
      <c r="I339" s="13" t="s">
        <v>4124</v>
      </c>
      <c r="J339" t="s">
        <v>4142</v>
      </c>
      <c r="K339" t="s">
        <v>5037</v>
      </c>
      <c r="L339" t="s">
        <v>4142</v>
      </c>
    </row>
    <row r="340" spans="1:12" ht="32" x14ac:dyDescent="0.2">
      <c r="A340">
        <v>845961</v>
      </c>
      <c r="B340">
        <v>5.38</v>
      </c>
      <c r="C340">
        <v>3.85</v>
      </c>
      <c r="D340">
        <v>1.9</v>
      </c>
      <c r="E340">
        <v>2.5099999999999998</v>
      </c>
      <c r="F340" s="13" t="s">
        <v>3228</v>
      </c>
      <c r="G340" s="13" t="s">
        <v>4122</v>
      </c>
      <c r="H340" s="13">
        <v>212010</v>
      </c>
      <c r="I340" s="13" t="s">
        <v>4127</v>
      </c>
      <c r="J340" t="s">
        <v>4142</v>
      </c>
      <c r="K340" t="s">
        <v>5077</v>
      </c>
      <c r="L340" t="s">
        <v>4142</v>
      </c>
    </row>
    <row r="341" spans="1:12" ht="32" x14ac:dyDescent="0.2">
      <c r="A341">
        <v>910690</v>
      </c>
      <c r="B341">
        <v>5.33</v>
      </c>
      <c r="C341">
        <v>4.66</v>
      </c>
      <c r="D341">
        <v>4.25</v>
      </c>
      <c r="E341">
        <v>2.52</v>
      </c>
      <c r="F341" s="13" t="s">
        <v>3940</v>
      </c>
      <c r="G341" s="13" t="s">
        <v>4122</v>
      </c>
      <c r="H341" s="13">
        <v>712</v>
      </c>
      <c r="I341" s="13" t="s">
        <v>4124</v>
      </c>
      <c r="J341" t="s">
        <v>4142</v>
      </c>
      <c r="K341" t="s">
        <v>5221</v>
      </c>
      <c r="L341" t="s">
        <v>4142</v>
      </c>
    </row>
    <row r="342" spans="1:12" ht="32" x14ac:dyDescent="0.2">
      <c r="A342">
        <v>846211</v>
      </c>
      <c r="B342">
        <v>5.1100000000000003</v>
      </c>
      <c r="C342">
        <v>4.17</v>
      </c>
      <c r="D342">
        <v>0</v>
      </c>
      <c r="E342">
        <v>0</v>
      </c>
      <c r="F342" s="13" t="s">
        <v>3246</v>
      </c>
      <c r="G342" s="13" t="s">
        <v>12</v>
      </c>
      <c r="H342" s="13" t="s">
        <v>12</v>
      </c>
      <c r="I342" s="13" t="s">
        <v>12</v>
      </c>
      <c r="J342" t="s">
        <v>12</v>
      </c>
      <c r="K342" t="s">
        <v>5080</v>
      </c>
      <c r="L342" t="s">
        <v>4142</v>
      </c>
    </row>
    <row r="343" spans="1:12" ht="48" x14ac:dyDescent="0.2">
      <c r="A343">
        <v>940330</v>
      </c>
      <c r="B343">
        <v>5.09</v>
      </c>
      <c r="C343">
        <v>10.199999999999999</v>
      </c>
      <c r="D343">
        <v>12.07</v>
      </c>
      <c r="E343">
        <v>15.4</v>
      </c>
      <c r="F343" s="13" t="s">
        <v>4003</v>
      </c>
      <c r="G343" s="13" t="s">
        <v>4120</v>
      </c>
      <c r="H343" s="13">
        <v>312010</v>
      </c>
      <c r="I343" s="13" t="s">
        <v>4126</v>
      </c>
      <c r="J343" t="s">
        <v>4142</v>
      </c>
      <c r="K343" t="s">
        <v>5243</v>
      </c>
      <c r="L343" t="s">
        <v>4142</v>
      </c>
    </row>
    <row r="344" spans="1:12" ht="32" x14ac:dyDescent="0.2">
      <c r="A344">
        <v>901180</v>
      </c>
      <c r="B344">
        <v>5.08</v>
      </c>
      <c r="C344">
        <v>4.97</v>
      </c>
      <c r="D344">
        <v>2.52</v>
      </c>
      <c r="E344">
        <v>3.25</v>
      </c>
      <c r="F344" s="13" t="s">
        <v>3819</v>
      </c>
      <c r="G344" s="13" t="s">
        <v>4122</v>
      </c>
      <c r="H344" s="13">
        <v>712</v>
      </c>
      <c r="I344" s="13" t="s">
        <v>4124</v>
      </c>
      <c r="J344" t="s">
        <v>4142</v>
      </c>
      <c r="K344" t="s">
        <v>4210</v>
      </c>
      <c r="L344" t="s">
        <v>4142</v>
      </c>
    </row>
    <row r="345" spans="1:12" ht="48" x14ac:dyDescent="0.2">
      <c r="A345">
        <v>851529</v>
      </c>
      <c r="B345">
        <v>5.07</v>
      </c>
      <c r="C345">
        <v>4.22</v>
      </c>
      <c r="D345">
        <v>4.5999999999999996</v>
      </c>
      <c r="E345">
        <v>4.5999999999999996</v>
      </c>
      <c r="F345" s="13" t="s">
        <v>3489</v>
      </c>
      <c r="G345" s="13" t="s">
        <v>4122</v>
      </c>
      <c r="H345" s="13">
        <v>312020</v>
      </c>
      <c r="I345" s="13" t="s">
        <v>4126</v>
      </c>
      <c r="J345" t="s">
        <v>4142</v>
      </c>
      <c r="K345" t="s">
        <v>5119</v>
      </c>
      <c r="L345" t="s">
        <v>4142</v>
      </c>
    </row>
    <row r="346" spans="1:12" ht="48" x14ac:dyDescent="0.2">
      <c r="A346">
        <v>903141</v>
      </c>
      <c r="B346">
        <v>5.01</v>
      </c>
      <c r="C346">
        <v>2.68</v>
      </c>
      <c r="D346">
        <v>2.13</v>
      </c>
      <c r="E346">
        <v>0.88</v>
      </c>
      <c r="F346" s="13" t="s">
        <v>3908</v>
      </c>
      <c r="G346" s="13" t="s">
        <v>12</v>
      </c>
      <c r="H346" s="13">
        <v>212</v>
      </c>
      <c r="I346" s="13" t="s">
        <v>4127</v>
      </c>
      <c r="J346" t="s">
        <v>4142</v>
      </c>
      <c r="K346" t="s">
        <v>5215</v>
      </c>
      <c r="L346" t="s">
        <v>4142</v>
      </c>
    </row>
    <row r="347" spans="1:12" ht="32" x14ac:dyDescent="0.2">
      <c r="A347">
        <v>846039</v>
      </c>
      <c r="B347">
        <v>4.9800000000000004</v>
      </c>
      <c r="C347">
        <v>3.04</v>
      </c>
      <c r="D347">
        <v>2.15</v>
      </c>
      <c r="E347">
        <v>1.59</v>
      </c>
      <c r="F347" s="13" t="s">
        <v>3237</v>
      </c>
      <c r="G347" s="13" t="s">
        <v>4122</v>
      </c>
      <c r="H347" s="13">
        <v>212010</v>
      </c>
      <c r="I347" s="13" t="s">
        <v>4127</v>
      </c>
      <c r="J347" t="s">
        <v>4142</v>
      </c>
      <c r="K347" t="s">
        <v>5078</v>
      </c>
      <c r="L347" t="s">
        <v>4142</v>
      </c>
    </row>
    <row r="348" spans="1:12" ht="32" x14ac:dyDescent="0.2">
      <c r="A348">
        <v>846320</v>
      </c>
      <c r="B348">
        <v>4.97</v>
      </c>
      <c r="C348">
        <v>3.03</v>
      </c>
      <c r="D348">
        <v>1.56</v>
      </c>
      <c r="E348">
        <v>0.63</v>
      </c>
      <c r="F348" s="13" t="s">
        <v>3264</v>
      </c>
      <c r="G348" s="13" t="s">
        <v>4122</v>
      </c>
      <c r="H348" s="13">
        <v>212010</v>
      </c>
      <c r="I348" s="13" t="s">
        <v>4127</v>
      </c>
      <c r="J348" t="s">
        <v>4142</v>
      </c>
      <c r="K348" t="s">
        <v>5081</v>
      </c>
      <c r="L348" t="s">
        <v>4142</v>
      </c>
    </row>
    <row r="349" spans="1:12" ht="48" x14ac:dyDescent="0.2">
      <c r="A349">
        <v>851519</v>
      </c>
      <c r="B349">
        <v>4.97</v>
      </c>
      <c r="C349">
        <v>7.08</v>
      </c>
      <c r="D349">
        <v>3.5</v>
      </c>
      <c r="E349">
        <v>2.23</v>
      </c>
      <c r="F349" s="13" t="s">
        <v>3487</v>
      </c>
      <c r="G349" s="13" t="s">
        <v>4122</v>
      </c>
      <c r="H349" s="13">
        <v>312020</v>
      </c>
      <c r="I349" s="13" t="s">
        <v>4126</v>
      </c>
      <c r="J349" t="s">
        <v>4142</v>
      </c>
      <c r="K349" t="s">
        <v>5119</v>
      </c>
      <c r="L349" t="s">
        <v>4142</v>
      </c>
    </row>
    <row r="350" spans="1:12" ht="48" x14ac:dyDescent="0.2">
      <c r="A350">
        <v>850239</v>
      </c>
      <c r="B350">
        <v>4.95</v>
      </c>
      <c r="C350">
        <v>0.85</v>
      </c>
      <c r="D350">
        <v>1.82</v>
      </c>
      <c r="E350">
        <v>0.44</v>
      </c>
      <c r="F350" s="13" t="s">
        <v>3423</v>
      </c>
      <c r="G350" s="13" t="s">
        <v>12</v>
      </c>
      <c r="H350" s="13">
        <v>312</v>
      </c>
      <c r="I350" s="13" t="s">
        <v>4126</v>
      </c>
      <c r="J350" t="s">
        <v>4142</v>
      </c>
      <c r="K350" t="s">
        <v>5106</v>
      </c>
      <c r="L350" t="s">
        <v>4142</v>
      </c>
    </row>
    <row r="351" spans="1:12" ht="32" x14ac:dyDescent="0.2">
      <c r="A351">
        <v>903084</v>
      </c>
      <c r="B351">
        <v>4.87</v>
      </c>
      <c r="C351">
        <v>6</v>
      </c>
      <c r="D351">
        <v>4.0999999999999996</v>
      </c>
      <c r="E351">
        <v>1.2</v>
      </c>
      <c r="F351" s="13" t="s">
        <v>3901</v>
      </c>
      <c r="G351" s="13" t="s">
        <v>12</v>
      </c>
      <c r="H351" s="13">
        <v>212020</v>
      </c>
      <c r="I351" s="13" t="s">
        <v>4127</v>
      </c>
      <c r="J351" t="s">
        <v>4142</v>
      </c>
      <c r="K351" t="s">
        <v>5214</v>
      </c>
      <c r="L351" t="s">
        <v>4142</v>
      </c>
    </row>
    <row r="352" spans="1:12" ht="32" x14ac:dyDescent="0.2">
      <c r="A352">
        <v>840212</v>
      </c>
      <c r="B352">
        <v>4.8099999999999996</v>
      </c>
      <c r="C352">
        <v>3.63</v>
      </c>
      <c r="D352">
        <v>5.29</v>
      </c>
      <c r="E352">
        <v>4.74</v>
      </c>
      <c r="F352" s="13" t="s">
        <v>2891</v>
      </c>
      <c r="G352" s="13" t="s">
        <v>4122</v>
      </c>
      <c r="H352" s="13">
        <v>212010</v>
      </c>
      <c r="I352" s="13" t="s">
        <v>4127</v>
      </c>
      <c r="J352" t="s">
        <v>4142</v>
      </c>
      <c r="K352" t="s">
        <v>5020</v>
      </c>
      <c r="L352" t="s">
        <v>4142</v>
      </c>
    </row>
    <row r="353" spans="1:12" ht="32" x14ac:dyDescent="0.2">
      <c r="A353">
        <v>843360</v>
      </c>
      <c r="B353">
        <v>4.8099999999999996</v>
      </c>
      <c r="C353">
        <v>4.78</v>
      </c>
      <c r="D353">
        <v>2.75</v>
      </c>
      <c r="E353">
        <v>1.38</v>
      </c>
      <c r="F353" s="13" t="s">
        <v>3100</v>
      </c>
      <c r="G353" s="13" t="s">
        <v>4122</v>
      </c>
      <c r="H353" s="13">
        <v>112010</v>
      </c>
      <c r="I353" s="13" t="s">
        <v>4123</v>
      </c>
      <c r="J353" t="s">
        <v>4142</v>
      </c>
      <c r="K353" t="s">
        <v>5051</v>
      </c>
      <c r="L353" t="s">
        <v>4142</v>
      </c>
    </row>
    <row r="354" spans="1:12" ht="32" x14ac:dyDescent="0.2">
      <c r="A354">
        <v>852692</v>
      </c>
      <c r="B354">
        <v>4.79</v>
      </c>
      <c r="C354">
        <v>4.63</v>
      </c>
      <c r="D354">
        <v>3.63</v>
      </c>
      <c r="E354">
        <v>1.73</v>
      </c>
      <c r="F354" s="13" t="s">
        <v>3549</v>
      </c>
      <c r="G354" s="13" t="s">
        <v>4122</v>
      </c>
      <c r="H354" s="13">
        <v>612020</v>
      </c>
      <c r="I354" s="13" t="s">
        <v>4131</v>
      </c>
      <c r="J354" t="s">
        <v>4142</v>
      </c>
      <c r="K354" t="s">
        <v>5129</v>
      </c>
      <c r="L354" t="s">
        <v>4142</v>
      </c>
    </row>
    <row r="355" spans="1:12" ht="32" x14ac:dyDescent="0.2">
      <c r="A355">
        <v>902580</v>
      </c>
      <c r="B355">
        <v>4.7699999999999996</v>
      </c>
      <c r="C355">
        <v>2.46</v>
      </c>
      <c r="D355">
        <v>2.94</v>
      </c>
      <c r="E355">
        <v>4.0599999999999996</v>
      </c>
      <c r="F355" s="13" t="s">
        <v>3797</v>
      </c>
      <c r="G355" s="13" t="s">
        <v>4122</v>
      </c>
      <c r="H355" s="13">
        <v>212</v>
      </c>
      <c r="I355" s="13" t="s">
        <v>4127</v>
      </c>
      <c r="J355" t="s">
        <v>4142</v>
      </c>
      <c r="K355" t="s">
        <v>5209</v>
      </c>
      <c r="L355" t="s">
        <v>4142</v>
      </c>
    </row>
    <row r="356" spans="1:12" ht="48" x14ac:dyDescent="0.2">
      <c r="A356">
        <v>846023</v>
      </c>
      <c r="B356">
        <v>4.71</v>
      </c>
      <c r="C356">
        <v>0.12</v>
      </c>
      <c r="D356">
        <v>0.22</v>
      </c>
      <c r="E356">
        <v>0.41</v>
      </c>
      <c r="F356" s="13" t="s">
        <v>3234</v>
      </c>
      <c r="G356" s="13" t="s">
        <v>12</v>
      </c>
      <c r="H356" s="13">
        <v>212010</v>
      </c>
      <c r="I356" s="13" t="s">
        <v>4128</v>
      </c>
      <c r="J356" t="s">
        <v>4142</v>
      </c>
      <c r="K356" t="s">
        <v>5078</v>
      </c>
      <c r="L356" t="s">
        <v>4142</v>
      </c>
    </row>
    <row r="357" spans="1:12" ht="32" x14ac:dyDescent="0.2">
      <c r="A357">
        <v>903220</v>
      </c>
      <c r="B357">
        <v>4.71</v>
      </c>
      <c r="C357">
        <v>5.5</v>
      </c>
      <c r="D357">
        <v>3.83</v>
      </c>
      <c r="E357">
        <v>2.3199999999999998</v>
      </c>
      <c r="F357" s="13" t="s">
        <v>3913</v>
      </c>
      <c r="G357" s="13" t="s">
        <v>4122</v>
      </c>
      <c r="H357" s="13">
        <v>212020</v>
      </c>
      <c r="I357" s="13" t="s">
        <v>4127</v>
      </c>
      <c r="J357" t="s">
        <v>4142</v>
      </c>
      <c r="K357" t="s">
        <v>5216</v>
      </c>
      <c r="L357" t="s">
        <v>4142</v>
      </c>
    </row>
    <row r="358" spans="1:12" ht="48" x14ac:dyDescent="0.2">
      <c r="A358">
        <v>846024</v>
      </c>
      <c r="B358">
        <v>4.68</v>
      </c>
      <c r="C358">
        <v>1.1299999999999999</v>
      </c>
      <c r="D358">
        <v>0.47</v>
      </c>
      <c r="E358">
        <v>1.63</v>
      </c>
      <c r="F358" s="13" t="s">
        <v>3235</v>
      </c>
      <c r="G358" s="13" t="s">
        <v>12</v>
      </c>
      <c r="H358" s="13">
        <v>212010</v>
      </c>
      <c r="I358" s="13" t="s">
        <v>4128</v>
      </c>
      <c r="J358" t="s">
        <v>4142</v>
      </c>
      <c r="K358" t="s">
        <v>5078</v>
      </c>
      <c r="L358" t="s">
        <v>4142</v>
      </c>
    </row>
    <row r="359" spans="1:12" ht="32" x14ac:dyDescent="0.2">
      <c r="A359">
        <v>846040</v>
      </c>
      <c r="B359">
        <v>4.66</v>
      </c>
      <c r="C359">
        <v>1.1599999999999999</v>
      </c>
      <c r="D359">
        <v>1.1599999999999999</v>
      </c>
      <c r="E359">
        <v>1.39</v>
      </c>
      <c r="F359" s="13" t="s">
        <v>3238</v>
      </c>
      <c r="G359" s="13" t="s">
        <v>4122</v>
      </c>
      <c r="H359" s="13">
        <v>212010</v>
      </c>
      <c r="I359" s="13" t="s">
        <v>4127</v>
      </c>
      <c r="J359" t="s">
        <v>4142</v>
      </c>
      <c r="K359" t="s">
        <v>5078</v>
      </c>
      <c r="L359" t="s">
        <v>4142</v>
      </c>
    </row>
    <row r="360" spans="1:12" ht="48" x14ac:dyDescent="0.2">
      <c r="A360">
        <v>848050</v>
      </c>
      <c r="B360">
        <v>4.66</v>
      </c>
      <c r="C360">
        <v>3.76</v>
      </c>
      <c r="D360">
        <v>4.09</v>
      </c>
      <c r="E360">
        <v>2.65</v>
      </c>
      <c r="F360" s="13" t="s">
        <v>3362</v>
      </c>
      <c r="G360" s="13" t="s">
        <v>4122</v>
      </c>
      <c r="H360" s="13">
        <v>312020</v>
      </c>
      <c r="I360" s="13" t="s">
        <v>4126</v>
      </c>
      <c r="J360" t="s">
        <v>4142</v>
      </c>
      <c r="K360" t="s">
        <v>5097</v>
      </c>
      <c r="L360" t="s">
        <v>4142</v>
      </c>
    </row>
    <row r="361" spans="1:12" ht="32" x14ac:dyDescent="0.2">
      <c r="A361">
        <v>851714</v>
      </c>
      <c r="B361">
        <v>4.66</v>
      </c>
      <c r="C361">
        <v>4.97</v>
      </c>
      <c r="D361">
        <v>0</v>
      </c>
      <c r="E361">
        <v>0</v>
      </c>
      <c r="F361" s="13" t="s">
        <v>3511</v>
      </c>
      <c r="G361" s="13" t="s">
        <v>12</v>
      </c>
      <c r="H361" s="13" t="s">
        <v>12</v>
      </c>
      <c r="I361" s="13" t="s">
        <v>12</v>
      </c>
      <c r="J361" t="s">
        <v>12</v>
      </c>
      <c r="K361" t="s">
        <v>5121</v>
      </c>
      <c r="L361" t="s">
        <v>4142</v>
      </c>
    </row>
    <row r="362" spans="1:12" ht="32" x14ac:dyDescent="0.2">
      <c r="A362">
        <v>844519</v>
      </c>
      <c r="B362">
        <v>4.6100000000000003</v>
      </c>
      <c r="C362">
        <v>9.8800000000000008</v>
      </c>
      <c r="D362">
        <v>7.53</v>
      </c>
      <c r="E362">
        <v>0.9</v>
      </c>
      <c r="F362" s="13" t="s">
        <v>3154</v>
      </c>
      <c r="G362" s="13" t="s">
        <v>4122</v>
      </c>
      <c r="H362" s="13">
        <v>412010</v>
      </c>
      <c r="I362" s="13" t="s">
        <v>4134</v>
      </c>
      <c r="J362" t="s">
        <v>4142</v>
      </c>
      <c r="K362" t="s">
        <v>5063</v>
      </c>
      <c r="L362" t="s">
        <v>4142</v>
      </c>
    </row>
    <row r="363" spans="1:12" ht="32" x14ac:dyDescent="0.2">
      <c r="A363">
        <v>853080</v>
      </c>
      <c r="B363">
        <v>4.5</v>
      </c>
      <c r="C363">
        <v>3.35</v>
      </c>
      <c r="D363">
        <v>2.75</v>
      </c>
      <c r="E363">
        <v>1.77</v>
      </c>
      <c r="F363" s="13" t="s">
        <v>3469</v>
      </c>
      <c r="G363" s="13" t="s">
        <v>4122</v>
      </c>
      <c r="H363" s="13">
        <v>512020</v>
      </c>
      <c r="I363" s="13" t="s">
        <v>4135</v>
      </c>
      <c r="J363" t="s">
        <v>4142</v>
      </c>
      <c r="K363" t="s">
        <v>5133</v>
      </c>
      <c r="L363" t="s">
        <v>4142</v>
      </c>
    </row>
    <row r="364" spans="1:12" ht="32" x14ac:dyDescent="0.2">
      <c r="A364">
        <v>842220</v>
      </c>
      <c r="B364">
        <v>4.47</v>
      </c>
      <c r="C364">
        <v>5.95</v>
      </c>
      <c r="D364">
        <v>4.9800000000000004</v>
      </c>
      <c r="E364">
        <v>2.2000000000000002</v>
      </c>
      <c r="F364" s="13" t="s">
        <v>3010</v>
      </c>
      <c r="G364" s="13" t="s">
        <v>4122</v>
      </c>
      <c r="H364" s="13">
        <v>112010</v>
      </c>
      <c r="I364" s="13" t="s">
        <v>4123</v>
      </c>
      <c r="J364" t="s">
        <v>4142</v>
      </c>
      <c r="K364" t="s">
        <v>5040</v>
      </c>
      <c r="L364" t="s">
        <v>4142</v>
      </c>
    </row>
    <row r="365" spans="1:12" ht="32" x14ac:dyDescent="0.2">
      <c r="A365">
        <v>902229</v>
      </c>
      <c r="B365">
        <v>4.46</v>
      </c>
      <c r="C365">
        <v>2.87</v>
      </c>
      <c r="D365">
        <v>3.22</v>
      </c>
      <c r="E365">
        <v>1.79</v>
      </c>
      <c r="F365" s="13" t="s">
        <v>3869</v>
      </c>
      <c r="G365" s="13" t="s">
        <v>4122</v>
      </c>
      <c r="H365" s="13">
        <v>712020</v>
      </c>
      <c r="I365" s="13" t="s">
        <v>4124</v>
      </c>
      <c r="J365" t="s">
        <v>4142</v>
      </c>
      <c r="K365" t="s">
        <v>4212</v>
      </c>
      <c r="L365" t="s">
        <v>4142</v>
      </c>
    </row>
    <row r="366" spans="1:12" ht="48" x14ac:dyDescent="0.2">
      <c r="A366">
        <v>850220</v>
      </c>
      <c r="B366">
        <v>4.4400000000000004</v>
      </c>
      <c r="C366">
        <v>5.82</v>
      </c>
      <c r="D366">
        <v>5.24</v>
      </c>
      <c r="E366">
        <v>4.68</v>
      </c>
      <c r="F366" s="13" t="s">
        <v>3421</v>
      </c>
      <c r="G366" s="13" t="s">
        <v>4122</v>
      </c>
      <c r="H366" s="13">
        <v>312</v>
      </c>
      <c r="I366" s="13" t="s">
        <v>4126</v>
      </c>
      <c r="J366" t="s">
        <v>4142</v>
      </c>
      <c r="K366" t="s">
        <v>5106</v>
      </c>
      <c r="L366" t="s">
        <v>4142</v>
      </c>
    </row>
    <row r="367" spans="1:12" ht="48" x14ac:dyDescent="0.2">
      <c r="A367">
        <v>842539</v>
      </c>
      <c r="B367">
        <v>4.42</v>
      </c>
      <c r="C367">
        <v>1.81</v>
      </c>
      <c r="D367">
        <v>1.56</v>
      </c>
      <c r="E367">
        <v>2.09</v>
      </c>
      <c r="F367" s="13" t="s">
        <v>3031</v>
      </c>
      <c r="G367" s="13" t="s">
        <v>4122</v>
      </c>
      <c r="H367" s="13">
        <v>312010</v>
      </c>
      <c r="I367" s="13" t="s">
        <v>4126</v>
      </c>
      <c r="J367" t="s">
        <v>4142</v>
      </c>
      <c r="K367" t="s">
        <v>5043</v>
      </c>
      <c r="L367" t="s">
        <v>4142</v>
      </c>
    </row>
    <row r="368" spans="1:12" ht="32" x14ac:dyDescent="0.2">
      <c r="A368">
        <v>851420</v>
      </c>
      <c r="B368">
        <v>4.3899999999999997</v>
      </c>
      <c r="C368">
        <v>4.03</v>
      </c>
      <c r="D368">
        <v>2.52</v>
      </c>
      <c r="E368">
        <v>2.13</v>
      </c>
      <c r="F368" s="13" t="s">
        <v>3480</v>
      </c>
      <c r="G368" s="13" t="s">
        <v>4122</v>
      </c>
      <c r="H368" s="13">
        <v>212</v>
      </c>
      <c r="I368" s="13" t="s">
        <v>4127</v>
      </c>
      <c r="J368" t="s">
        <v>4142</v>
      </c>
      <c r="K368" t="s">
        <v>5118</v>
      </c>
      <c r="L368" t="s">
        <v>4142</v>
      </c>
    </row>
    <row r="369" spans="1:12" ht="32" x14ac:dyDescent="0.2">
      <c r="A369">
        <v>902810</v>
      </c>
      <c r="B369">
        <v>4.37</v>
      </c>
      <c r="C369">
        <v>5.5</v>
      </c>
      <c r="D369">
        <v>6.24</v>
      </c>
      <c r="E369">
        <v>10.1</v>
      </c>
      <c r="F369" s="13" t="s">
        <v>3889</v>
      </c>
      <c r="G369" s="13" t="s">
        <v>4122</v>
      </c>
      <c r="H369" s="13">
        <v>712020</v>
      </c>
      <c r="I369" s="13" t="s">
        <v>4124</v>
      </c>
      <c r="J369" t="s">
        <v>4142</v>
      </c>
      <c r="K369" t="s">
        <v>5212</v>
      </c>
      <c r="L369" t="s">
        <v>4142</v>
      </c>
    </row>
    <row r="370" spans="1:12" ht="32" x14ac:dyDescent="0.2">
      <c r="A370">
        <v>846242</v>
      </c>
      <c r="B370">
        <v>4.34</v>
      </c>
      <c r="C370">
        <v>7.61</v>
      </c>
      <c r="D370">
        <v>0</v>
      </c>
      <c r="E370">
        <v>0</v>
      </c>
      <c r="F370" s="13" t="s">
        <v>3256</v>
      </c>
      <c r="G370" s="13" t="s">
        <v>12</v>
      </c>
      <c r="H370" s="13" t="s">
        <v>12</v>
      </c>
      <c r="I370" s="13" t="s">
        <v>12</v>
      </c>
      <c r="J370" t="s">
        <v>12</v>
      </c>
      <c r="K370" t="s">
        <v>5080</v>
      </c>
      <c r="L370" t="s">
        <v>4142</v>
      </c>
    </row>
    <row r="371" spans="1:12" ht="48" x14ac:dyDescent="0.2">
      <c r="A371">
        <v>848030</v>
      </c>
      <c r="B371">
        <v>4.34</v>
      </c>
      <c r="C371">
        <v>5.41</v>
      </c>
      <c r="D371">
        <v>3.15</v>
      </c>
      <c r="E371">
        <v>2.23</v>
      </c>
      <c r="F371" s="13" t="s">
        <v>3359</v>
      </c>
      <c r="G371" s="13" t="s">
        <v>4122</v>
      </c>
      <c r="H371" s="13">
        <v>312020</v>
      </c>
      <c r="I371" s="13" t="s">
        <v>4126</v>
      </c>
      <c r="J371" t="s">
        <v>4142</v>
      </c>
      <c r="K371" t="s">
        <v>5097</v>
      </c>
      <c r="L371" t="s">
        <v>4142</v>
      </c>
    </row>
    <row r="372" spans="1:12" ht="32" x14ac:dyDescent="0.2">
      <c r="A372">
        <v>901380</v>
      </c>
      <c r="B372">
        <v>4.29</v>
      </c>
      <c r="C372">
        <v>10.8</v>
      </c>
      <c r="D372">
        <v>49.2</v>
      </c>
      <c r="E372">
        <v>29.17</v>
      </c>
      <c r="F372" s="13" t="s">
        <v>3825</v>
      </c>
      <c r="G372" s="13" t="s">
        <v>4122</v>
      </c>
      <c r="H372" s="13">
        <v>712</v>
      </c>
      <c r="I372" s="13" t="s">
        <v>4124</v>
      </c>
      <c r="J372" t="s">
        <v>4142</v>
      </c>
      <c r="K372" t="s">
        <v>5201</v>
      </c>
      <c r="L372" t="s">
        <v>4142</v>
      </c>
    </row>
    <row r="373" spans="1:12" ht="48" x14ac:dyDescent="0.2">
      <c r="A373">
        <v>761290</v>
      </c>
      <c r="B373">
        <v>4.2699999999999996</v>
      </c>
      <c r="C373">
        <v>3.57</v>
      </c>
      <c r="D373">
        <v>5.0599999999999996</v>
      </c>
      <c r="E373">
        <v>4.1399999999999997</v>
      </c>
      <c r="F373" s="13" t="s">
        <v>2737</v>
      </c>
      <c r="G373" s="13" t="s">
        <v>4122</v>
      </c>
      <c r="H373" s="13">
        <v>312010</v>
      </c>
      <c r="I373" s="13" t="s">
        <v>4126</v>
      </c>
      <c r="J373" t="s">
        <v>4142</v>
      </c>
      <c r="K373" t="s">
        <v>4965</v>
      </c>
      <c r="L373" t="s">
        <v>4142</v>
      </c>
    </row>
    <row r="374" spans="1:12" ht="32" x14ac:dyDescent="0.2">
      <c r="A374">
        <v>845921</v>
      </c>
      <c r="B374">
        <v>4.2300000000000004</v>
      </c>
      <c r="C374">
        <v>2.4300000000000002</v>
      </c>
      <c r="D374">
        <v>2.0699999999999998</v>
      </c>
      <c r="E374">
        <v>1.82</v>
      </c>
      <c r="F374" s="13" t="s">
        <v>3221</v>
      </c>
      <c r="G374" s="13" t="s">
        <v>4122</v>
      </c>
      <c r="H374" s="13">
        <v>212010</v>
      </c>
      <c r="I374" s="13" t="s">
        <v>4127</v>
      </c>
      <c r="J374" t="s">
        <v>4142</v>
      </c>
      <c r="K374" t="s">
        <v>5077</v>
      </c>
      <c r="L374" t="s">
        <v>4142</v>
      </c>
    </row>
    <row r="375" spans="1:12" ht="32" x14ac:dyDescent="0.2">
      <c r="A375">
        <v>901530</v>
      </c>
      <c r="B375">
        <v>4.21</v>
      </c>
      <c r="C375">
        <v>4.79</v>
      </c>
      <c r="D375">
        <v>3.38</v>
      </c>
      <c r="E375">
        <v>1.85</v>
      </c>
      <c r="F375" s="13" t="s">
        <v>3832</v>
      </c>
      <c r="G375" s="13" t="s">
        <v>4122</v>
      </c>
      <c r="H375" s="13">
        <v>812020</v>
      </c>
      <c r="I375" s="13" t="s">
        <v>4130</v>
      </c>
      <c r="J375" t="s">
        <v>4142</v>
      </c>
      <c r="K375" t="s">
        <v>5203</v>
      </c>
      <c r="L375" t="s">
        <v>4142</v>
      </c>
    </row>
    <row r="376" spans="1:12" ht="48" x14ac:dyDescent="0.2">
      <c r="A376">
        <v>846719</v>
      </c>
      <c r="B376">
        <v>4.0999999999999996</v>
      </c>
      <c r="C376">
        <v>3.48</v>
      </c>
      <c r="D376">
        <v>3.68</v>
      </c>
      <c r="E376">
        <v>4.72</v>
      </c>
      <c r="F376" s="13" t="s">
        <v>3286</v>
      </c>
      <c r="G376" s="13" t="s">
        <v>4122</v>
      </c>
      <c r="H376" s="13">
        <v>312010</v>
      </c>
      <c r="I376" s="13" t="s">
        <v>4126</v>
      </c>
      <c r="J376" t="s">
        <v>4142</v>
      </c>
      <c r="K376" t="s">
        <v>5085</v>
      </c>
      <c r="L376" t="s">
        <v>4142</v>
      </c>
    </row>
    <row r="377" spans="1:12" ht="48" x14ac:dyDescent="0.2">
      <c r="A377">
        <v>820590</v>
      </c>
      <c r="B377">
        <v>4.0599999999999996</v>
      </c>
      <c r="C377">
        <v>2.92</v>
      </c>
      <c r="D377">
        <v>3.27</v>
      </c>
      <c r="E377">
        <v>2.86</v>
      </c>
      <c r="F377" s="13" t="s">
        <v>2820</v>
      </c>
      <c r="G377" s="13" t="s">
        <v>4120</v>
      </c>
      <c r="H377" s="13">
        <v>312010</v>
      </c>
      <c r="I377" s="13" t="s">
        <v>4126</v>
      </c>
      <c r="J377" t="s">
        <v>4142</v>
      </c>
      <c r="K377" t="s">
        <v>4997</v>
      </c>
      <c r="L377" t="s">
        <v>4142</v>
      </c>
    </row>
    <row r="378" spans="1:12" ht="32" x14ac:dyDescent="0.2">
      <c r="A378">
        <v>841340</v>
      </c>
      <c r="B378">
        <v>4.05</v>
      </c>
      <c r="C378">
        <v>1.93</v>
      </c>
      <c r="D378">
        <v>4.9400000000000004</v>
      </c>
      <c r="E378">
        <v>0.37</v>
      </c>
      <c r="F378" s="13" t="s">
        <v>2937</v>
      </c>
      <c r="G378" s="13" t="s">
        <v>4122</v>
      </c>
      <c r="H378" s="13">
        <v>212010</v>
      </c>
      <c r="I378" s="13" t="s">
        <v>4127</v>
      </c>
      <c r="J378" t="s">
        <v>4142</v>
      </c>
      <c r="K378" t="s">
        <v>5031</v>
      </c>
      <c r="L378" t="s">
        <v>4142</v>
      </c>
    </row>
    <row r="379" spans="1:12" ht="32" x14ac:dyDescent="0.2">
      <c r="A379">
        <v>852560</v>
      </c>
      <c r="B379">
        <v>4.01</v>
      </c>
      <c r="C379">
        <v>2.9</v>
      </c>
      <c r="D379">
        <v>2.79</v>
      </c>
      <c r="E379">
        <v>2.75</v>
      </c>
      <c r="F379" s="13" t="s">
        <v>3541</v>
      </c>
      <c r="G379" s="13" t="s">
        <v>12</v>
      </c>
      <c r="H379" s="13">
        <v>612020</v>
      </c>
      <c r="I379" s="13" t="s">
        <v>4131</v>
      </c>
      <c r="J379" t="s">
        <v>4142</v>
      </c>
      <c r="K379" t="s">
        <v>5128</v>
      </c>
      <c r="L379" t="s">
        <v>4142</v>
      </c>
    </row>
    <row r="380" spans="1:12" ht="48" x14ac:dyDescent="0.2">
      <c r="A380">
        <v>820760</v>
      </c>
      <c r="B380">
        <v>3.95</v>
      </c>
      <c r="C380">
        <v>3.8</v>
      </c>
      <c r="D380">
        <v>4.91</v>
      </c>
      <c r="E380">
        <v>2.71</v>
      </c>
      <c r="F380" s="13" t="s">
        <v>2827</v>
      </c>
      <c r="G380" s="13" t="s">
        <v>4120</v>
      </c>
      <c r="H380" s="13">
        <v>312010</v>
      </c>
      <c r="I380" s="13" t="s">
        <v>4126</v>
      </c>
      <c r="J380" t="s">
        <v>4142</v>
      </c>
      <c r="K380" t="s">
        <v>4999</v>
      </c>
      <c r="L380" t="s">
        <v>4142</v>
      </c>
    </row>
    <row r="381" spans="1:12" ht="48" x14ac:dyDescent="0.2">
      <c r="A381">
        <v>850213</v>
      </c>
      <c r="B381">
        <v>3.86</v>
      </c>
      <c r="C381">
        <v>18.89</v>
      </c>
      <c r="D381">
        <v>5.43</v>
      </c>
      <c r="E381">
        <v>1.21</v>
      </c>
      <c r="F381" s="13" t="s">
        <v>3420</v>
      </c>
      <c r="G381" s="13" t="s">
        <v>4122</v>
      </c>
      <c r="H381" s="13">
        <v>312</v>
      </c>
      <c r="I381" s="13" t="s">
        <v>4126</v>
      </c>
      <c r="J381" t="s">
        <v>4142</v>
      </c>
      <c r="K381" t="s">
        <v>5106</v>
      </c>
      <c r="L381" t="s">
        <v>4142</v>
      </c>
    </row>
    <row r="382" spans="1:12" ht="48" x14ac:dyDescent="0.2">
      <c r="A382">
        <v>847960</v>
      </c>
      <c r="B382">
        <v>3.76</v>
      </c>
      <c r="C382">
        <v>3.22</v>
      </c>
      <c r="D382">
        <v>2.5099999999999998</v>
      </c>
      <c r="E382">
        <v>2.76</v>
      </c>
      <c r="F382" s="13" t="s">
        <v>3349</v>
      </c>
      <c r="G382" s="13" t="s">
        <v>12</v>
      </c>
      <c r="H382" s="13">
        <v>312010</v>
      </c>
      <c r="I382" s="13" t="s">
        <v>4126</v>
      </c>
      <c r="J382" t="s">
        <v>4142</v>
      </c>
      <c r="K382" t="s">
        <v>5096</v>
      </c>
      <c r="L382" t="s">
        <v>4142</v>
      </c>
    </row>
    <row r="383" spans="1:12" ht="32" x14ac:dyDescent="0.2">
      <c r="A383">
        <v>852110</v>
      </c>
      <c r="B383">
        <v>3.73</v>
      </c>
      <c r="C383">
        <v>2.1</v>
      </c>
      <c r="D383">
        <v>1.53</v>
      </c>
      <c r="E383">
        <v>0.54</v>
      </c>
      <c r="F383" s="13" t="s">
        <v>3526</v>
      </c>
      <c r="G383" s="13" t="s">
        <v>4122</v>
      </c>
      <c r="H383" s="13">
        <v>612020</v>
      </c>
      <c r="I383" s="13" t="s">
        <v>4131</v>
      </c>
      <c r="J383" t="s">
        <v>4142</v>
      </c>
      <c r="K383" t="s">
        <v>5124</v>
      </c>
      <c r="L383" t="s">
        <v>4142</v>
      </c>
    </row>
    <row r="384" spans="1:12" ht="32" x14ac:dyDescent="0.2">
      <c r="A384">
        <v>902511</v>
      </c>
      <c r="B384">
        <v>3.71</v>
      </c>
      <c r="C384">
        <v>2.2200000000000002</v>
      </c>
      <c r="D384">
        <v>1.8</v>
      </c>
      <c r="E384">
        <v>3.74</v>
      </c>
      <c r="F384" s="13" t="s">
        <v>3876</v>
      </c>
      <c r="G384" s="13" t="s">
        <v>4122</v>
      </c>
      <c r="H384" s="13">
        <v>712010</v>
      </c>
      <c r="I384" s="13" t="s">
        <v>4124</v>
      </c>
      <c r="J384" t="s">
        <v>4142</v>
      </c>
      <c r="K384" t="s">
        <v>5209</v>
      </c>
      <c r="L384" t="s">
        <v>4142</v>
      </c>
    </row>
    <row r="385" spans="1:12" ht="32" x14ac:dyDescent="0.2">
      <c r="A385">
        <v>842381</v>
      </c>
      <c r="B385">
        <v>3.7</v>
      </c>
      <c r="C385">
        <v>4.24</v>
      </c>
      <c r="D385">
        <v>4.25</v>
      </c>
      <c r="E385">
        <v>1.87</v>
      </c>
      <c r="F385" s="13" t="s">
        <v>3017</v>
      </c>
      <c r="G385" s="13" t="s">
        <v>4122</v>
      </c>
      <c r="H385" s="13">
        <v>112010</v>
      </c>
      <c r="I385" s="13" t="s">
        <v>4123</v>
      </c>
      <c r="J385" t="s">
        <v>4142</v>
      </c>
      <c r="K385" t="s">
        <v>5041</v>
      </c>
      <c r="L385" t="s">
        <v>4142</v>
      </c>
    </row>
    <row r="386" spans="1:12" ht="32" x14ac:dyDescent="0.2">
      <c r="A386">
        <v>851440</v>
      </c>
      <c r="B386">
        <v>3.7</v>
      </c>
      <c r="C386">
        <v>4.3600000000000003</v>
      </c>
      <c r="D386">
        <v>5.86</v>
      </c>
      <c r="E386">
        <v>9.15</v>
      </c>
      <c r="F386" s="13" t="s">
        <v>3484</v>
      </c>
      <c r="G386" s="13" t="s">
        <v>4122</v>
      </c>
      <c r="H386" s="13">
        <v>212</v>
      </c>
      <c r="I386" s="13" t="s">
        <v>4127</v>
      </c>
      <c r="J386" t="s">
        <v>4142</v>
      </c>
      <c r="K386" t="s">
        <v>5118</v>
      </c>
      <c r="L386" t="s">
        <v>4142</v>
      </c>
    </row>
    <row r="387" spans="1:12" ht="32" x14ac:dyDescent="0.2">
      <c r="A387">
        <v>840510</v>
      </c>
      <c r="B387">
        <v>3.68</v>
      </c>
      <c r="C387">
        <v>5.74</v>
      </c>
      <c r="D387">
        <v>4.26</v>
      </c>
      <c r="E387">
        <v>1.42</v>
      </c>
      <c r="F387" s="13" t="s">
        <v>2900</v>
      </c>
      <c r="G387" s="13" t="s">
        <v>4122</v>
      </c>
      <c r="H387" s="13">
        <v>212010</v>
      </c>
      <c r="I387" s="13" t="s">
        <v>4127</v>
      </c>
      <c r="J387" t="s">
        <v>4142</v>
      </c>
      <c r="K387" t="s">
        <v>5023</v>
      </c>
      <c r="L387" t="s">
        <v>4142</v>
      </c>
    </row>
    <row r="388" spans="1:12" ht="32" x14ac:dyDescent="0.2">
      <c r="A388">
        <v>843680</v>
      </c>
      <c r="B388">
        <v>3.63</v>
      </c>
      <c r="C388">
        <v>4.3099999999999996</v>
      </c>
      <c r="D388">
        <v>6.9</v>
      </c>
      <c r="E388">
        <v>4.16</v>
      </c>
      <c r="F388" s="13" t="s">
        <v>3110</v>
      </c>
      <c r="G388" s="13" t="s">
        <v>4122</v>
      </c>
      <c r="H388" s="13">
        <v>112010</v>
      </c>
      <c r="I388" s="13" t="s">
        <v>4123</v>
      </c>
      <c r="J388" t="s">
        <v>4142</v>
      </c>
      <c r="K388" t="s">
        <v>5054</v>
      </c>
      <c r="L388" t="s">
        <v>4142</v>
      </c>
    </row>
    <row r="389" spans="1:12" ht="32" x14ac:dyDescent="0.2">
      <c r="A389">
        <v>845380</v>
      </c>
      <c r="B389">
        <v>3.62</v>
      </c>
      <c r="C389">
        <v>6.67</v>
      </c>
      <c r="D389">
        <v>4.95</v>
      </c>
      <c r="E389">
        <v>3.72</v>
      </c>
      <c r="F389" s="13" t="s">
        <v>3134</v>
      </c>
      <c r="G389" s="13" t="s">
        <v>4122</v>
      </c>
      <c r="H389" s="13">
        <v>412010</v>
      </c>
      <c r="I389" s="13" t="s">
        <v>4134</v>
      </c>
      <c r="J389" t="s">
        <v>4142</v>
      </c>
      <c r="K389" t="s">
        <v>5071</v>
      </c>
      <c r="L389" t="s">
        <v>4142</v>
      </c>
    </row>
    <row r="390" spans="1:12" ht="48" x14ac:dyDescent="0.2">
      <c r="A390">
        <v>850240</v>
      </c>
      <c r="B390">
        <v>3.62</v>
      </c>
      <c r="C390">
        <v>0.17</v>
      </c>
      <c r="D390">
        <v>0.57999999999999996</v>
      </c>
      <c r="E390">
        <v>0.13</v>
      </c>
      <c r="F390" s="13" t="s">
        <v>3424</v>
      </c>
      <c r="G390" s="13" t="s">
        <v>4122</v>
      </c>
      <c r="H390" s="13">
        <v>312</v>
      </c>
      <c r="I390" s="13" t="s">
        <v>4126</v>
      </c>
      <c r="J390" t="s">
        <v>4142</v>
      </c>
      <c r="K390" t="s">
        <v>5106</v>
      </c>
      <c r="L390" t="s">
        <v>4142</v>
      </c>
    </row>
    <row r="391" spans="1:12" ht="48" x14ac:dyDescent="0.2">
      <c r="A391">
        <v>842911</v>
      </c>
      <c r="B391">
        <v>3.47</v>
      </c>
      <c r="C391">
        <v>1.72</v>
      </c>
      <c r="D391">
        <v>1.37</v>
      </c>
      <c r="E391">
        <v>1.1000000000000001</v>
      </c>
      <c r="F391" s="13" t="s">
        <v>3057</v>
      </c>
      <c r="G391" s="13" t="s">
        <v>4122</v>
      </c>
      <c r="H391" s="13">
        <v>312010</v>
      </c>
      <c r="I391" s="13" t="s">
        <v>4126</v>
      </c>
      <c r="J391" t="s">
        <v>4142</v>
      </c>
      <c r="K391" t="s">
        <v>5047</v>
      </c>
      <c r="L391" t="s">
        <v>4142</v>
      </c>
    </row>
    <row r="392" spans="1:12" ht="48" x14ac:dyDescent="0.2">
      <c r="A392">
        <v>960200</v>
      </c>
      <c r="B392">
        <v>3.37</v>
      </c>
      <c r="C392">
        <v>2.71</v>
      </c>
      <c r="D392">
        <v>5.08</v>
      </c>
      <c r="E392">
        <v>1.77</v>
      </c>
      <c r="F392" s="13" t="s">
        <v>4064</v>
      </c>
      <c r="G392" s="13" t="s">
        <v>4120</v>
      </c>
      <c r="H392" s="13">
        <v>712020</v>
      </c>
      <c r="I392" s="13" t="s">
        <v>4124</v>
      </c>
      <c r="J392" t="s">
        <v>4142</v>
      </c>
      <c r="K392" t="s">
        <v>5254</v>
      </c>
      <c r="L392" t="s">
        <v>4142</v>
      </c>
    </row>
    <row r="393" spans="1:12" ht="48" x14ac:dyDescent="0.2">
      <c r="A393">
        <v>850410</v>
      </c>
      <c r="B393">
        <v>3.36</v>
      </c>
      <c r="C393">
        <v>3.52</v>
      </c>
      <c r="D393">
        <v>3.82</v>
      </c>
      <c r="E393">
        <v>7.98</v>
      </c>
      <c r="F393" s="13" t="s">
        <v>3426</v>
      </c>
      <c r="G393" s="13" t="s">
        <v>4120</v>
      </c>
      <c r="H393" s="13">
        <v>312</v>
      </c>
      <c r="I393" s="13" t="s">
        <v>4126</v>
      </c>
      <c r="J393" t="s">
        <v>4142</v>
      </c>
      <c r="K393" t="s">
        <v>5108</v>
      </c>
      <c r="L393" t="s">
        <v>4142</v>
      </c>
    </row>
    <row r="394" spans="1:12" ht="48" x14ac:dyDescent="0.2">
      <c r="A394">
        <v>820600</v>
      </c>
      <c r="B394">
        <v>3.3</v>
      </c>
      <c r="C394">
        <v>2.66</v>
      </c>
      <c r="D394">
        <v>1.97</v>
      </c>
      <c r="E394">
        <v>1.39</v>
      </c>
      <c r="F394" s="13" t="s">
        <v>2821</v>
      </c>
      <c r="G394" s="13" t="s">
        <v>4120</v>
      </c>
      <c r="H394" s="13">
        <v>312010</v>
      </c>
      <c r="I394" s="13" t="s">
        <v>4126</v>
      </c>
      <c r="J394" t="s">
        <v>4142</v>
      </c>
      <c r="K394" t="s">
        <v>4998</v>
      </c>
      <c r="L394" t="s">
        <v>4142</v>
      </c>
    </row>
    <row r="395" spans="1:12" ht="32" x14ac:dyDescent="0.2">
      <c r="A395">
        <v>843069</v>
      </c>
      <c r="B395">
        <v>3.25</v>
      </c>
      <c r="C395">
        <v>1.87</v>
      </c>
      <c r="D395">
        <v>1.57</v>
      </c>
      <c r="E395">
        <v>0.88</v>
      </c>
      <c r="F395" s="13" t="s">
        <v>3073</v>
      </c>
      <c r="G395" s="13" t="s">
        <v>4122</v>
      </c>
      <c r="H395" s="13">
        <v>212010</v>
      </c>
      <c r="I395" s="13" t="s">
        <v>4127</v>
      </c>
      <c r="J395" t="s">
        <v>4142</v>
      </c>
      <c r="K395" t="s">
        <v>5048</v>
      </c>
      <c r="L395" t="s">
        <v>4142</v>
      </c>
    </row>
    <row r="396" spans="1:12" ht="32" x14ac:dyDescent="0.2">
      <c r="A396">
        <v>846029</v>
      </c>
      <c r="B396">
        <v>3.25</v>
      </c>
      <c r="C396">
        <v>6.41</v>
      </c>
      <c r="D396">
        <v>7.06</v>
      </c>
      <c r="E396">
        <v>2.2200000000000002</v>
      </c>
      <c r="F396" s="13" t="s">
        <v>19</v>
      </c>
      <c r="G396" s="13" t="s">
        <v>4122</v>
      </c>
      <c r="H396" s="13">
        <v>212010</v>
      </c>
      <c r="I396" s="13" t="s">
        <v>4127</v>
      </c>
      <c r="J396" t="s">
        <v>4142</v>
      </c>
      <c r="K396" t="s">
        <v>5078</v>
      </c>
      <c r="L396" t="s">
        <v>4142</v>
      </c>
    </row>
    <row r="397" spans="1:12" ht="32" x14ac:dyDescent="0.2">
      <c r="A397">
        <v>840220</v>
      </c>
      <c r="B397">
        <v>3.16</v>
      </c>
      <c r="C397">
        <v>0</v>
      </c>
      <c r="D397">
        <v>4.75</v>
      </c>
      <c r="E397">
        <v>0.01</v>
      </c>
      <c r="F397" s="13" t="s">
        <v>2893</v>
      </c>
      <c r="G397" s="13" t="s">
        <v>4122</v>
      </c>
      <c r="H397" s="13">
        <v>212010</v>
      </c>
      <c r="I397" s="13" t="s">
        <v>4127</v>
      </c>
      <c r="J397" t="s">
        <v>4142</v>
      </c>
      <c r="K397" t="s">
        <v>5020</v>
      </c>
      <c r="L397" t="s">
        <v>4142</v>
      </c>
    </row>
    <row r="398" spans="1:12" ht="32" x14ac:dyDescent="0.2">
      <c r="A398">
        <v>842219</v>
      </c>
      <c r="B398">
        <v>3.13</v>
      </c>
      <c r="C398">
        <v>2.0499999999999998</v>
      </c>
      <c r="D398">
        <v>1.06</v>
      </c>
      <c r="E398">
        <v>1.17</v>
      </c>
      <c r="F398" s="13" t="s">
        <v>3009</v>
      </c>
      <c r="G398" s="13" t="s">
        <v>4122</v>
      </c>
      <c r="H398" s="13">
        <v>112010</v>
      </c>
      <c r="I398" s="13" t="s">
        <v>4123</v>
      </c>
      <c r="J398" t="s">
        <v>4142</v>
      </c>
      <c r="K398" t="s">
        <v>5040</v>
      </c>
      <c r="L398" t="s">
        <v>4142</v>
      </c>
    </row>
    <row r="399" spans="1:12" ht="32" x14ac:dyDescent="0.2">
      <c r="A399">
        <v>860120</v>
      </c>
      <c r="B399">
        <v>3.11</v>
      </c>
      <c r="C399">
        <v>3.37</v>
      </c>
      <c r="D399">
        <v>0.19</v>
      </c>
      <c r="E399">
        <v>0.57999999999999996</v>
      </c>
      <c r="F399" s="13" t="s">
        <v>3673</v>
      </c>
      <c r="G399" s="13" t="s">
        <v>4122</v>
      </c>
      <c r="H399" s="13">
        <v>512020</v>
      </c>
      <c r="I399" s="13" t="s">
        <v>4135</v>
      </c>
      <c r="J399" t="s">
        <v>4142</v>
      </c>
      <c r="K399" t="s">
        <v>5153</v>
      </c>
      <c r="L399" t="s">
        <v>4142</v>
      </c>
    </row>
    <row r="400" spans="1:12" ht="32" x14ac:dyDescent="0.2">
      <c r="A400">
        <v>842131</v>
      </c>
      <c r="B400">
        <v>3.09</v>
      </c>
      <c r="C400">
        <v>2.64</v>
      </c>
      <c r="D400">
        <v>3.96</v>
      </c>
      <c r="E400">
        <v>2.4300000000000002</v>
      </c>
      <c r="F400" s="13" t="s">
        <v>3003</v>
      </c>
      <c r="G400" s="13" t="s">
        <v>4122</v>
      </c>
      <c r="H400" s="13">
        <v>512010</v>
      </c>
      <c r="I400" s="13" t="s">
        <v>4135</v>
      </c>
      <c r="J400" t="s">
        <v>4142</v>
      </c>
      <c r="K400" t="s">
        <v>5039</v>
      </c>
      <c r="L400" t="s">
        <v>4142</v>
      </c>
    </row>
    <row r="401" spans="1:12" ht="32" x14ac:dyDescent="0.2">
      <c r="A401">
        <v>845951</v>
      </c>
      <c r="B401">
        <v>3.06</v>
      </c>
      <c r="C401">
        <v>1.7</v>
      </c>
      <c r="D401">
        <v>0.99</v>
      </c>
      <c r="E401">
        <v>0.86</v>
      </c>
      <c r="F401" s="13" t="s">
        <v>3226</v>
      </c>
      <c r="G401" s="13" t="s">
        <v>4122</v>
      </c>
      <c r="H401" s="13">
        <v>212010</v>
      </c>
      <c r="I401" s="13" t="s">
        <v>4127</v>
      </c>
      <c r="J401" t="s">
        <v>4142</v>
      </c>
      <c r="K401" t="s">
        <v>5077</v>
      </c>
      <c r="L401" t="s">
        <v>4142</v>
      </c>
    </row>
    <row r="402" spans="1:12" ht="48" x14ac:dyDescent="0.2">
      <c r="A402">
        <v>847431</v>
      </c>
      <c r="B402">
        <v>3.06</v>
      </c>
      <c r="C402">
        <v>2.82</v>
      </c>
      <c r="D402">
        <v>1.5</v>
      </c>
      <c r="E402">
        <v>2.12</v>
      </c>
      <c r="F402" s="13" t="s">
        <v>3322</v>
      </c>
      <c r="G402" s="13" t="s">
        <v>4122</v>
      </c>
      <c r="H402" s="13">
        <v>312010</v>
      </c>
      <c r="I402" s="13" t="s">
        <v>4126</v>
      </c>
      <c r="J402" t="s">
        <v>4142</v>
      </c>
      <c r="K402" t="s">
        <v>5091</v>
      </c>
      <c r="L402" t="s">
        <v>4142</v>
      </c>
    </row>
    <row r="403" spans="1:12" ht="48" x14ac:dyDescent="0.2">
      <c r="A403">
        <v>850134</v>
      </c>
      <c r="B403">
        <v>3.05</v>
      </c>
      <c r="C403">
        <v>1.27</v>
      </c>
      <c r="D403">
        <v>1.1399999999999999</v>
      </c>
      <c r="E403">
        <v>0.3</v>
      </c>
      <c r="F403" s="13" t="s">
        <v>3406</v>
      </c>
      <c r="G403" s="13" t="s">
        <v>4122</v>
      </c>
      <c r="H403" s="13">
        <v>312</v>
      </c>
      <c r="I403" s="13" t="s">
        <v>4126</v>
      </c>
      <c r="J403" t="s">
        <v>4142</v>
      </c>
      <c r="K403" t="s">
        <v>5105</v>
      </c>
      <c r="L403" t="s">
        <v>4142</v>
      </c>
    </row>
    <row r="404" spans="1:12" ht="32" x14ac:dyDescent="0.2">
      <c r="A404">
        <v>843340</v>
      </c>
      <c r="B404">
        <v>3.04</v>
      </c>
      <c r="C404">
        <v>1.06</v>
      </c>
      <c r="D404">
        <v>4.5599999999999996</v>
      </c>
      <c r="E404">
        <v>4.6900000000000004</v>
      </c>
      <c r="F404" s="13" t="s">
        <v>3095</v>
      </c>
      <c r="G404" s="13" t="s">
        <v>4122</v>
      </c>
      <c r="H404" s="13">
        <v>112010</v>
      </c>
      <c r="I404" s="13" t="s">
        <v>4123</v>
      </c>
      <c r="J404" t="s">
        <v>4142</v>
      </c>
      <c r="K404" t="s">
        <v>5051</v>
      </c>
      <c r="L404" t="s">
        <v>4142</v>
      </c>
    </row>
    <row r="405" spans="1:12" ht="32" x14ac:dyDescent="0.2">
      <c r="A405">
        <v>845970</v>
      </c>
      <c r="B405">
        <v>2.96</v>
      </c>
      <c r="C405">
        <v>3.04</v>
      </c>
      <c r="D405">
        <v>2.42</v>
      </c>
      <c r="E405">
        <v>2.09</v>
      </c>
      <c r="F405" s="13" t="s">
        <v>3230</v>
      </c>
      <c r="G405" s="13" t="s">
        <v>4122</v>
      </c>
      <c r="H405" s="13">
        <v>212010</v>
      </c>
      <c r="I405" s="13" t="s">
        <v>4127</v>
      </c>
      <c r="J405" t="s">
        <v>4142</v>
      </c>
      <c r="K405" t="s">
        <v>5077</v>
      </c>
      <c r="L405" t="s">
        <v>4142</v>
      </c>
    </row>
    <row r="406" spans="1:12" ht="32" x14ac:dyDescent="0.2">
      <c r="A406">
        <v>847971</v>
      </c>
      <c r="B406">
        <v>2.96</v>
      </c>
      <c r="C406">
        <v>10.49</v>
      </c>
      <c r="D406">
        <v>6.49</v>
      </c>
      <c r="E406">
        <v>2.65</v>
      </c>
      <c r="F406" s="13" t="s">
        <v>3350</v>
      </c>
      <c r="G406" s="13" t="s">
        <v>12</v>
      </c>
      <c r="H406" s="13">
        <v>512020</v>
      </c>
      <c r="I406" s="13" t="s">
        <v>4135</v>
      </c>
      <c r="J406" t="s">
        <v>4142</v>
      </c>
      <c r="K406" t="s">
        <v>5096</v>
      </c>
      <c r="L406" t="s">
        <v>4142</v>
      </c>
    </row>
    <row r="407" spans="1:12" ht="32" x14ac:dyDescent="0.2">
      <c r="A407">
        <v>844010</v>
      </c>
      <c r="B407">
        <v>2.94</v>
      </c>
      <c r="C407">
        <v>1.49</v>
      </c>
      <c r="D407">
        <v>0.62</v>
      </c>
      <c r="E407">
        <v>1.35</v>
      </c>
      <c r="F407" s="13" t="s">
        <v>3128</v>
      </c>
      <c r="G407" s="13" t="s">
        <v>4122</v>
      </c>
      <c r="H407" s="13">
        <v>612010</v>
      </c>
      <c r="I407" s="13" t="s">
        <v>4131</v>
      </c>
      <c r="J407" t="s">
        <v>4142</v>
      </c>
      <c r="K407" t="s">
        <v>5058</v>
      </c>
      <c r="L407" t="s">
        <v>4142</v>
      </c>
    </row>
    <row r="408" spans="1:12" ht="32" x14ac:dyDescent="0.2">
      <c r="A408">
        <v>846140</v>
      </c>
      <c r="B408">
        <v>2.91</v>
      </c>
      <c r="C408">
        <v>2.13</v>
      </c>
      <c r="D408">
        <v>1.6</v>
      </c>
      <c r="E408">
        <v>0.81</v>
      </c>
      <c r="F408" s="13" t="s">
        <v>3242</v>
      </c>
      <c r="G408" s="13" t="s">
        <v>4122</v>
      </c>
      <c r="H408" s="13">
        <v>212010</v>
      </c>
      <c r="I408" s="13" t="s">
        <v>4127</v>
      </c>
      <c r="J408" t="s">
        <v>4142</v>
      </c>
      <c r="K408" t="s">
        <v>5079</v>
      </c>
      <c r="L408" t="s">
        <v>4142</v>
      </c>
    </row>
    <row r="409" spans="1:12" ht="32" x14ac:dyDescent="0.2">
      <c r="A409">
        <v>902920</v>
      </c>
      <c r="B409">
        <v>2.91</v>
      </c>
      <c r="C409">
        <v>3.22</v>
      </c>
      <c r="D409">
        <v>2.14</v>
      </c>
      <c r="E409">
        <v>1.27</v>
      </c>
      <c r="F409" s="13" t="s">
        <v>3894</v>
      </c>
      <c r="G409" s="13" t="s">
        <v>4122</v>
      </c>
      <c r="H409" s="13">
        <v>212020</v>
      </c>
      <c r="I409" s="13" t="s">
        <v>4127</v>
      </c>
      <c r="J409" t="s">
        <v>4142</v>
      </c>
      <c r="K409" t="s">
        <v>5213</v>
      </c>
      <c r="L409" t="s">
        <v>4142</v>
      </c>
    </row>
    <row r="410" spans="1:12" ht="32" x14ac:dyDescent="0.2">
      <c r="A410">
        <v>961800</v>
      </c>
      <c r="B410">
        <v>2.8</v>
      </c>
      <c r="C410">
        <v>2.4700000000000002</v>
      </c>
      <c r="D410">
        <v>2.0099999999999998</v>
      </c>
      <c r="E410">
        <v>1.21</v>
      </c>
      <c r="F410" s="13" t="s">
        <v>4108</v>
      </c>
      <c r="G410" s="13" t="s">
        <v>4122</v>
      </c>
      <c r="H410" s="13">
        <v>412020</v>
      </c>
      <c r="I410" s="13" t="s">
        <v>4134</v>
      </c>
      <c r="J410" t="s">
        <v>4142</v>
      </c>
      <c r="K410" t="s">
        <v>5270</v>
      </c>
      <c r="L410" t="s">
        <v>4142</v>
      </c>
    </row>
    <row r="411" spans="1:12" ht="32" x14ac:dyDescent="0.2">
      <c r="A411">
        <v>846222</v>
      </c>
      <c r="B411">
        <v>2.77</v>
      </c>
      <c r="C411">
        <v>1.74</v>
      </c>
      <c r="D411">
        <v>0</v>
      </c>
      <c r="E411">
        <v>0</v>
      </c>
      <c r="F411" s="13" t="s">
        <v>3247</v>
      </c>
      <c r="G411" s="13" t="s">
        <v>12</v>
      </c>
      <c r="H411" s="13" t="s">
        <v>12</v>
      </c>
      <c r="I411" s="13" t="s">
        <v>12</v>
      </c>
      <c r="J411" t="s">
        <v>12</v>
      </c>
      <c r="K411" t="s">
        <v>5080</v>
      </c>
      <c r="L411" t="s">
        <v>4142</v>
      </c>
    </row>
    <row r="412" spans="1:12" ht="32" x14ac:dyDescent="0.2">
      <c r="A412">
        <v>903020</v>
      </c>
      <c r="B412">
        <v>2.74</v>
      </c>
      <c r="C412">
        <v>2.91</v>
      </c>
      <c r="D412">
        <v>1.72</v>
      </c>
      <c r="E412">
        <v>2.25</v>
      </c>
      <c r="F412" s="13" t="s">
        <v>3897</v>
      </c>
      <c r="G412" s="13" t="s">
        <v>4122</v>
      </c>
      <c r="H412" s="13">
        <v>712020</v>
      </c>
      <c r="I412" s="13" t="s">
        <v>4124</v>
      </c>
      <c r="J412" t="s">
        <v>4142</v>
      </c>
      <c r="K412" t="s">
        <v>5214</v>
      </c>
      <c r="L412" t="s">
        <v>4142</v>
      </c>
    </row>
    <row r="413" spans="1:12" ht="48" x14ac:dyDescent="0.2">
      <c r="A413">
        <v>841620</v>
      </c>
      <c r="B413">
        <v>2.67</v>
      </c>
      <c r="C413">
        <v>1.56</v>
      </c>
      <c r="D413">
        <v>2.33</v>
      </c>
      <c r="E413">
        <v>0.64</v>
      </c>
      <c r="F413" s="13" t="s">
        <v>2962</v>
      </c>
      <c r="G413" s="13" t="s">
        <v>4122</v>
      </c>
      <c r="H413" s="13">
        <v>312010</v>
      </c>
      <c r="I413" s="13" t="s">
        <v>4126</v>
      </c>
      <c r="J413" t="s">
        <v>4142</v>
      </c>
      <c r="K413" t="s">
        <v>5034</v>
      </c>
      <c r="L413" t="s">
        <v>4142</v>
      </c>
    </row>
    <row r="414" spans="1:12" ht="48" x14ac:dyDescent="0.2">
      <c r="A414">
        <v>902000</v>
      </c>
      <c r="B414">
        <v>2.66</v>
      </c>
      <c r="C414">
        <v>2.12</v>
      </c>
      <c r="D414">
        <v>3</v>
      </c>
      <c r="E414">
        <v>2.91</v>
      </c>
      <c r="F414" s="13" t="s">
        <v>3856</v>
      </c>
      <c r="G414" s="13" t="s">
        <v>4122</v>
      </c>
      <c r="H414" s="13">
        <v>712020</v>
      </c>
      <c r="I414" s="13" t="s">
        <v>4124</v>
      </c>
      <c r="J414" t="s">
        <v>4142</v>
      </c>
      <c r="K414" t="s">
        <v>5208</v>
      </c>
      <c r="L414" t="s">
        <v>4142</v>
      </c>
    </row>
    <row r="415" spans="1:12" ht="48" x14ac:dyDescent="0.2">
      <c r="A415">
        <v>841720</v>
      </c>
      <c r="B415">
        <v>2.61</v>
      </c>
      <c r="C415">
        <v>3.17</v>
      </c>
      <c r="D415">
        <v>4.1900000000000004</v>
      </c>
      <c r="E415">
        <v>1.99</v>
      </c>
      <c r="F415" s="13" t="s">
        <v>2966</v>
      </c>
      <c r="G415" s="13" t="s">
        <v>4122</v>
      </c>
      <c r="H415" s="13">
        <v>312010</v>
      </c>
      <c r="I415" s="13" t="s">
        <v>4126</v>
      </c>
      <c r="J415" t="s">
        <v>4142</v>
      </c>
      <c r="K415" t="s">
        <v>5035</v>
      </c>
      <c r="L415" t="s">
        <v>4142</v>
      </c>
    </row>
    <row r="416" spans="1:12" ht="48" x14ac:dyDescent="0.2">
      <c r="A416">
        <v>591110</v>
      </c>
      <c r="B416">
        <v>2.59</v>
      </c>
      <c r="C416">
        <v>5.71</v>
      </c>
      <c r="D416">
        <v>3.95</v>
      </c>
      <c r="E416">
        <v>4.3899999999999997</v>
      </c>
      <c r="F416" s="13" t="s">
        <v>1878</v>
      </c>
      <c r="G416" s="13" t="s">
        <v>4121</v>
      </c>
      <c r="H416" s="13">
        <v>412010</v>
      </c>
      <c r="I416" s="13" t="s">
        <v>4134</v>
      </c>
      <c r="J416" t="s">
        <v>4142</v>
      </c>
      <c r="K416" t="s">
        <v>4749</v>
      </c>
      <c r="L416" t="s">
        <v>4142</v>
      </c>
    </row>
    <row r="417" spans="1:12" ht="48" x14ac:dyDescent="0.2">
      <c r="A417">
        <v>850421</v>
      </c>
      <c r="B417">
        <v>2.57</v>
      </c>
      <c r="C417">
        <v>3.71</v>
      </c>
      <c r="D417">
        <v>1.1599999999999999</v>
      </c>
      <c r="E417">
        <v>0.48</v>
      </c>
      <c r="F417" s="13" t="s">
        <v>3427</v>
      </c>
      <c r="G417" s="13" t="s">
        <v>4122</v>
      </c>
      <c r="H417" s="13">
        <v>312</v>
      </c>
      <c r="I417" s="13" t="s">
        <v>4126</v>
      </c>
      <c r="J417" t="s">
        <v>4142</v>
      </c>
      <c r="K417" t="s">
        <v>5108</v>
      </c>
      <c r="L417" t="s">
        <v>4142</v>
      </c>
    </row>
    <row r="418" spans="1:12" ht="48" x14ac:dyDescent="0.2">
      <c r="A418">
        <v>846012</v>
      </c>
      <c r="B418">
        <v>2.52</v>
      </c>
      <c r="C418">
        <v>0.64</v>
      </c>
      <c r="D418">
        <v>1.1399999999999999</v>
      </c>
      <c r="E418">
        <v>0.03</v>
      </c>
      <c r="F418" s="13" t="s">
        <v>3231</v>
      </c>
      <c r="G418" s="13" t="s">
        <v>12</v>
      </c>
      <c r="H418" s="13">
        <v>212010</v>
      </c>
      <c r="I418" s="13" t="s">
        <v>4128</v>
      </c>
      <c r="J418" t="s">
        <v>4142</v>
      </c>
      <c r="K418" t="s">
        <v>5078</v>
      </c>
      <c r="L418" t="s">
        <v>4142</v>
      </c>
    </row>
    <row r="419" spans="1:12" ht="48" x14ac:dyDescent="0.2">
      <c r="A419">
        <v>820551</v>
      </c>
      <c r="B419">
        <v>2.5099999999999998</v>
      </c>
      <c r="C419">
        <v>2.35</v>
      </c>
      <c r="D419">
        <v>2.3199999999999998</v>
      </c>
      <c r="E419">
        <v>1.89</v>
      </c>
      <c r="F419" s="13" t="s">
        <v>2816</v>
      </c>
      <c r="G419" s="13" t="s">
        <v>4120</v>
      </c>
      <c r="H419" s="13">
        <v>312010</v>
      </c>
      <c r="I419" s="13" t="s">
        <v>4126</v>
      </c>
      <c r="J419" t="s">
        <v>4142</v>
      </c>
      <c r="K419" t="s">
        <v>4997</v>
      </c>
      <c r="L419" t="s">
        <v>4142</v>
      </c>
    </row>
    <row r="420" spans="1:12" ht="32" x14ac:dyDescent="0.2">
      <c r="A420">
        <v>842320</v>
      </c>
      <c r="B420">
        <v>2.46</v>
      </c>
      <c r="C420">
        <v>0.68</v>
      </c>
      <c r="D420">
        <v>0.84</v>
      </c>
      <c r="E420">
        <v>0.35</v>
      </c>
      <c r="F420" s="13" t="s">
        <v>3015</v>
      </c>
      <c r="G420" s="13" t="s">
        <v>4122</v>
      </c>
      <c r="H420" s="13">
        <v>712010</v>
      </c>
      <c r="I420" s="13" t="s">
        <v>4124</v>
      </c>
      <c r="J420" t="s">
        <v>4142</v>
      </c>
      <c r="K420" t="s">
        <v>5041</v>
      </c>
      <c r="L420" t="s">
        <v>4142</v>
      </c>
    </row>
    <row r="421" spans="1:12" ht="32" x14ac:dyDescent="0.2">
      <c r="A421">
        <v>843621</v>
      </c>
      <c r="B421">
        <v>2.46</v>
      </c>
      <c r="C421">
        <v>0.28000000000000003</v>
      </c>
      <c r="D421">
        <v>0.26</v>
      </c>
      <c r="E421">
        <v>0.36</v>
      </c>
      <c r="F421" s="13" t="s">
        <v>3108</v>
      </c>
      <c r="G421" s="13" t="s">
        <v>4122</v>
      </c>
      <c r="H421" s="13">
        <v>112010</v>
      </c>
      <c r="I421" s="13" t="s">
        <v>4123</v>
      </c>
      <c r="J421" t="s">
        <v>4142</v>
      </c>
      <c r="K421" t="s">
        <v>5054</v>
      </c>
      <c r="L421" t="s">
        <v>4142</v>
      </c>
    </row>
    <row r="422" spans="1:12" ht="32" x14ac:dyDescent="0.2">
      <c r="A422">
        <v>841319</v>
      </c>
      <c r="B422">
        <v>2.42</v>
      </c>
      <c r="C422">
        <v>1.19</v>
      </c>
      <c r="D422">
        <v>0.87</v>
      </c>
      <c r="E422">
        <v>0.85</v>
      </c>
      <c r="F422" s="13" t="s">
        <v>2934</v>
      </c>
      <c r="G422" s="13" t="s">
        <v>4122</v>
      </c>
      <c r="H422" s="13">
        <v>212010</v>
      </c>
      <c r="I422" s="13" t="s">
        <v>4127</v>
      </c>
      <c r="J422" t="s">
        <v>4142</v>
      </c>
      <c r="K422" t="s">
        <v>5031</v>
      </c>
      <c r="L422" t="s">
        <v>4142</v>
      </c>
    </row>
    <row r="423" spans="1:12" ht="48" x14ac:dyDescent="0.2">
      <c r="A423">
        <v>591120</v>
      </c>
      <c r="B423">
        <v>2.41</v>
      </c>
      <c r="C423">
        <v>2.54</v>
      </c>
      <c r="D423">
        <v>2.09</v>
      </c>
      <c r="E423">
        <v>1.49</v>
      </c>
      <c r="F423" s="13" t="s">
        <v>1879</v>
      </c>
      <c r="G423" s="13" t="s">
        <v>4121</v>
      </c>
      <c r="H423" s="13">
        <v>412010</v>
      </c>
      <c r="I423" s="13" t="s">
        <v>4134</v>
      </c>
      <c r="J423" t="s">
        <v>4142</v>
      </c>
      <c r="K423" t="s">
        <v>4749</v>
      </c>
      <c r="L423" t="s">
        <v>4142</v>
      </c>
    </row>
    <row r="424" spans="1:12" ht="48" x14ac:dyDescent="0.2">
      <c r="A424">
        <v>902410</v>
      </c>
      <c r="B424">
        <v>2.3199999999999998</v>
      </c>
      <c r="C424">
        <v>1.57</v>
      </c>
      <c r="D424">
        <v>1.65</v>
      </c>
      <c r="E424">
        <v>1.36</v>
      </c>
      <c r="F424" s="13" t="s">
        <v>3873</v>
      </c>
      <c r="G424" s="13" t="s">
        <v>4122</v>
      </c>
      <c r="H424" s="13">
        <v>312020</v>
      </c>
      <c r="I424" s="13" t="s">
        <v>4126</v>
      </c>
      <c r="J424" t="s">
        <v>4142</v>
      </c>
      <c r="K424" t="s">
        <v>4214</v>
      </c>
      <c r="L424" t="s">
        <v>4142</v>
      </c>
    </row>
    <row r="425" spans="1:12" ht="48" x14ac:dyDescent="0.2">
      <c r="A425">
        <v>850163</v>
      </c>
      <c r="B425">
        <v>2.31</v>
      </c>
      <c r="C425">
        <v>3.35</v>
      </c>
      <c r="D425">
        <v>2.1</v>
      </c>
      <c r="E425">
        <v>0</v>
      </c>
      <c r="F425" s="13" t="s">
        <v>3413</v>
      </c>
      <c r="G425" s="13" t="s">
        <v>4122</v>
      </c>
      <c r="H425" s="13">
        <v>312</v>
      </c>
      <c r="I425" s="13" t="s">
        <v>4126</v>
      </c>
      <c r="J425" t="s">
        <v>4142</v>
      </c>
      <c r="K425" t="s">
        <v>5105</v>
      </c>
      <c r="L425" t="s">
        <v>4142</v>
      </c>
    </row>
    <row r="426" spans="1:12" ht="48" x14ac:dyDescent="0.2">
      <c r="A426">
        <v>850161</v>
      </c>
      <c r="B426">
        <v>2.2599999999999998</v>
      </c>
      <c r="C426">
        <v>1.62</v>
      </c>
      <c r="D426">
        <v>3.29</v>
      </c>
      <c r="E426">
        <v>0.82</v>
      </c>
      <c r="F426" s="13" t="s">
        <v>3411</v>
      </c>
      <c r="G426" s="13" t="s">
        <v>4122</v>
      </c>
      <c r="H426" s="13">
        <v>312</v>
      </c>
      <c r="I426" s="13" t="s">
        <v>4126</v>
      </c>
      <c r="J426" t="s">
        <v>4142</v>
      </c>
      <c r="K426" t="s">
        <v>5105</v>
      </c>
      <c r="L426" t="s">
        <v>4142</v>
      </c>
    </row>
    <row r="427" spans="1:12" ht="48" x14ac:dyDescent="0.2">
      <c r="A427">
        <v>850422</v>
      </c>
      <c r="B427">
        <v>2.2599999999999998</v>
      </c>
      <c r="C427">
        <v>5.55</v>
      </c>
      <c r="D427">
        <v>1.55</v>
      </c>
      <c r="E427">
        <v>1.8</v>
      </c>
      <c r="F427" s="13" t="s">
        <v>3428</v>
      </c>
      <c r="G427" s="13" t="s">
        <v>4122</v>
      </c>
      <c r="H427" s="13">
        <v>312</v>
      </c>
      <c r="I427" s="13" t="s">
        <v>4126</v>
      </c>
      <c r="J427" t="s">
        <v>4142</v>
      </c>
      <c r="K427" t="s">
        <v>5108</v>
      </c>
      <c r="L427" t="s">
        <v>4142</v>
      </c>
    </row>
    <row r="428" spans="1:12" ht="32" x14ac:dyDescent="0.2">
      <c r="A428">
        <v>847689</v>
      </c>
      <c r="B428">
        <v>2.25</v>
      </c>
      <c r="C428">
        <v>1.61</v>
      </c>
      <c r="D428">
        <v>1.1000000000000001</v>
      </c>
      <c r="E428">
        <v>1.05</v>
      </c>
      <c r="F428" s="13" t="s">
        <v>3333</v>
      </c>
      <c r="G428" s="13" t="s">
        <v>12</v>
      </c>
      <c r="H428" s="13">
        <v>112010</v>
      </c>
      <c r="I428" s="13" t="s">
        <v>4123</v>
      </c>
      <c r="J428" t="s">
        <v>4142</v>
      </c>
      <c r="K428" t="s">
        <v>5093</v>
      </c>
      <c r="L428" t="s">
        <v>4142</v>
      </c>
    </row>
    <row r="429" spans="1:12" ht="32" x14ac:dyDescent="0.2">
      <c r="A429">
        <v>842832</v>
      </c>
      <c r="B429">
        <v>2.23</v>
      </c>
      <c r="C429">
        <v>1.96</v>
      </c>
      <c r="D429">
        <v>0.92</v>
      </c>
      <c r="E429">
        <v>0.95</v>
      </c>
      <c r="F429" s="13" t="s">
        <v>3050</v>
      </c>
      <c r="G429" s="13" t="s">
        <v>4122</v>
      </c>
      <c r="H429" s="13">
        <v>212010</v>
      </c>
      <c r="I429" s="13" t="s">
        <v>4127</v>
      </c>
      <c r="J429" t="s">
        <v>4142</v>
      </c>
      <c r="K429" t="s">
        <v>5046</v>
      </c>
      <c r="L429" t="s">
        <v>4142</v>
      </c>
    </row>
    <row r="430" spans="1:12" ht="32" x14ac:dyDescent="0.2">
      <c r="A430">
        <v>845310</v>
      </c>
      <c r="B430">
        <v>2.2000000000000002</v>
      </c>
      <c r="C430">
        <v>2.12</v>
      </c>
      <c r="D430">
        <v>2.0099999999999998</v>
      </c>
      <c r="E430">
        <v>0.94</v>
      </c>
      <c r="F430" s="13" t="s">
        <v>3196</v>
      </c>
      <c r="G430" s="13" t="s">
        <v>4122</v>
      </c>
      <c r="H430" s="13">
        <v>412010</v>
      </c>
      <c r="I430" s="13" t="s">
        <v>4134</v>
      </c>
      <c r="J430" t="s">
        <v>4142</v>
      </c>
      <c r="K430" t="s">
        <v>5071</v>
      </c>
      <c r="L430" t="s">
        <v>4142</v>
      </c>
    </row>
    <row r="431" spans="1:12" ht="32" x14ac:dyDescent="0.2">
      <c r="A431">
        <v>844610</v>
      </c>
      <c r="B431">
        <v>2.12</v>
      </c>
      <c r="C431">
        <v>7.03</v>
      </c>
      <c r="D431">
        <v>3.79</v>
      </c>
      <c r="E431">
        <v>2.2599999999999998</v>
      </c>
      <c r="F431" s="13" t="s">
        <v>3159</v>
      </c>
      <c r="G431" s="13" t="s">
        <v>4122</v>
      </c>
      <c r="H431" s="13">
        <v>412010</v>
      </c>
      <c r="I431" s="13" t="s">
        <v>4134</v>
      </c>
      <c r="J431" t="s">
        <v>4142</v>
      </c>
      <c r="K431" t="s">
        <v>5064</v>
      </c>
      <c r="L431" t="s">
        <v>4142</v>
      </c>
    </row>
    <row r="432" spans="1:12" ht="48" x14ac:dyDescent="0.2">
      <c r="A432">
        <v>854320</v>
      </c>
      <c r="B432">
        <v>2.12</v>
      </c>
      <c r="C432">
        <v>2.27</v>
      </c>
      <c r="D432">
        <v>1.5</v>
      </c>
      <c r="E432">
        <v>1.83</v>
      </c>
      <c r="F432" s="13" t="s">
        <v>3647</v>
      </c>
      <c r="G432" s="13" t="s">
        <v>4122</v>
      </c>
      <c r="H432" s="13">
        <v>312</v>
      </c>
      <c r="I432" s="13" t="s">
        <v>4126</v>
      </c>
      <c r="J432" t="s">
        <v>4142</v>
      </c>
      <c r="K432" t="s">
        <v>5146</v>
      </c>
      <c r="L432" t="s">
        <v>4142</v>
      </c>
    </row>
    <row r="433" spans="1:12" ht="32" x14ac:dyDescent="0.2">
      <c r="A433">
        <v>870590</v>
      </c>
      <c r="B433">
        <v>2.12</v>
      </c>
      <c r="C433">
        <v>2.92</v>
      </c>
      <c r="D433">
        <v>2.6</v>
      </c>
      <c r="E433">
        <v>1.78</v>
      </c>
      <c r="F433" s="13" t="s">
        <v>3714</v>
      </c>
      <c r="G433" s="13" t="s">
        <v>4122</v>
      </c>
      <c r="H433" s="13">
        <v>512020</v>
      </c>
      <c r="I433" s="13" t="s">
        <v>4135</v>
      </c>
      <c r="J433" t="s">
        <v>4142</v>
      </c>
      <c r="K433" t="s">
        <v>5165</v>
      </c>
      <c r="L433" t="s">
        <v>4142</v>
      </c>
    </row>
    <row r="434" spans="1:12" ht="32" x14ac:dyDescent="0.2">
      <c r="A434">
        <v>902820</v>
      </c>
      <c r="B434">
        <v>2.09</v>
      </c>
      <c r="C434">
        <v>3.7</v>
      </c>
      <c r="D434">
        <v>3.4</v>
      </c>
      <c r="E434">
        <v>2.37</v>
      </c>
      <c r="F434" s="13" t="s">
        <v>3890</v>
      </c>
      <c r="G434" s="13" t="s">
        <v>4122</v>
      </c>
      <c r="H434" s="13">
        <v>712020</v>
      </c>
      <c r="I434" s="13" t="s">
        <v>4124</v>
      </c>
      <c r="J434" t="s">
        <v>4142</v>
      </c>
      <c r="K434" t="s">
        <v>5212</v>
      </c>
      <c r="L434" t="s">
        <v>4142</v>
      </c>
    </row>
    <row r="435" spans="1:12" ht="32" x14ac:dyDescent="0.2">
      <c r="A435">
        <v>842389</v>
      </c>
      <c r="B435">
        <v>2.08</v>
      </c>
      <c r="C435">
        <v>1.54</v>
      </c>
      <c r="D435">
        <v>2.58</v>
      </c>
      <c r="E435">
        <v>0.98</v>
      </c>
      <c r="F435" s="13" t="s">
        <v>3019</v>
      </c>
      <c r="G435" s="13" t="s">
        <v>4122</v>
      </c>
      <c r="H435" s="13">
        <v>112010</v>
      </c>
      <c r="I435" s="13" t="s">
        <v>4123</v>
      </c>
      <c r="J435" t="s">
        <v>4142</v>
      </c>
      <c r="K435" t="s">
        <v>5041</v>
      </c>
      <c r="L435" t="s">
        <v>4142</v>
      </c>
    </row>
    <row r="436" spans="1:12" ht="32" x14ac:dyDescent="0.2">
      <c r="A436">
        <v>903281</v>
      </c>
      <c r="B436">
        <v>2.0499999999999998</v>
      </c>
      <c r="C436">
        <v>0.86</v>
      </c>
      <c r="D436">
        <v>0.92</v>
      </c>
      <c r="E436">
        <v>1.47</v>
      </c>
      <c r="F436" s="13" t="s">
        <v>3914</v>
      </c>
      <c r="G436" s="13" t="s">
        <v>4122</v>
      </c>
      <c r="H436" s="13">
        <v>212020</v>
      </c>
      <c r="I436" s="13" t="s">
        <v>4127</v>
      </c>
      <c r="J436" t="s">
        <v>4142</v>
      </c>
      <c r="K436" t="s">
        <v>5216</v>
      </c>
      <c r="L436" t="s">
        <v>4142</v>
      </c>
    </row>
    <row r="437" spans="1:12" ht="32" x14ac:dyDescent="0.2">
      <c r="A437">
        <v>847979</v>
      </c>
      <c r="B437">
        <v>2.0099999999999998</v>
      </c>
      <c r="C437">
        <v>1.84</v>
      </c>
      <c r="D437">
        <v>0.69</v>
      </c>
      <c r="E437">
        <v>1.01</v>
      </c>
      <c r="F437" s="13" t="s">
        <v>3351</v>
      </c>
      <c r="G437" s="13" t="s">
        <v>12</v>
      </c>
      <c r="H437" s="13">
        <v>512020</v>
      </c>
      <c r="I437" s="13" t="s">
        <v>4135</v>
      </c>
      <c r="J437" t="s">
        <v>4142</v>
      </c>
      <c r="K437" t="s">
        <v>5096</v>
      </c>
      <c r="L437" t="s">
        <v>4142</v>
      </c>
    </row>
    <row r="438" spans="1:12" ht="48" x14ac:dyDescent="0.2">
      <c r="A438">
        <v>820240</v>
      </c>
      <c r="B438">
        <v>1.98</v>
      </c>
      <c r="C438">
        <v>2.74</v>
      </c>
      <c r="D438">
        <v>2.02</v>
      </c>
      <c r="E438">
        <v>1.18</v>
      </c>
      <c r="F438" s="13" t="s">
        <v>2802</v>
      </c>
      <c r="G438" s="13" t="s">
        <v>4120</v>
      </c>
      <c r="H438" s="13">
        <v>312010</v>
      </c>
      <c r="I438" s="13" t="s">
        <v>4126</v>
      </c>
      <c r="J438" t="s">
        <v>4142</v>
      </c>
      <c r="K438" t="s">
        <v>4994</v>
      </c>
      <c r="L438" t="s">
        <v>4142</v>
      </c>
    </row>
    <row r="439" spans="1:12" ht="48" x14ac:dyDescent="0.2">
      <c r="A439">
        <v>591131</v>
      </c>
      <c r="B439">
        <v>1.94</v>
      </c>
      <c r="C439">
        <v>2.1</v>
      </c>
      <c r="D439">
        <v>2.63</v>
      </c>
      <c r="E439">
        <v>1.55</v>
      </c>
      <c r="F439" s="13" t="s">
        <v>1880</v>
      </c>
      <c r="G439" s="13" t="s">
        <v>4121</v>
      </c>
      <c r="H439" s="13">
        <v>412010</v>
      </c>
      <c r="I439" s="13" t="s">
        <v>4134</v>
      </c>
      <c r="J439" t="s">
        <v>4142</v>
      </c>
      <c r="K439" t="s">
        <v>4749</v>
      </c>
      <c r="L439" t="s">
        <v>4142</v>
      </c>
    </row>
    <row r="440" spans="1:12" ht="32" x14ac:dyDescent="0.2">
      <c r="A440">
        <v>860310</v>
      </c>
      <c r="B440">
        <v>1.93</v>
      </c>
      <c r="C440">
        <v>0</v>
      </c>
      <c r="D440">
        <v>11.43</v>
      </c>
      <c r="E440">
        <v>0</v>
      </c>
      <c r="F440" s="13" t="s">
        <v>3674</v>
      </c>
      <c r="G440" s="13" t="s">
        <v>4122</v>
      </c>
      <c r="H440" s="13">
        <v>512020</v>
      </c>
      <c r="I440" s="13" t="s">
        <v>4135</v>
      </c>
      <c r="J440" t="s">
        <v>4142</v>
      </c>
      <c r="K440" t="s">
        <v>5154</v>
      </c>
      <c r="L440" t="s">
        <v>4142</v>
      </c>
    </row>
    <row r="441" spans="1:12" ht="32" x14ac:dyDescent="0.2">
      <c r="A441">
        <v>846259</v>
      </c>
      <c r="B441">
        <v>1.91</v>
      </c>
      <c r="C441">
        <v>1.63</v>
      </c>
      <c r="D441">
        <v>0</v>
      </c>
      <c r="E441">
        <v>0</v>
      </c>
      <c r="F441" s="13" t="s">
        <v>20</v>
      </c>
      <c r="G441" s="13" t="s">
        <v>12</v>
      </c>
      <c r="H441" s="13" t="s">
        <v>12</v>
      </c>
      <c r="I441" s="13" t="s">
        <v>12</v>
      </c>
      <c r="J441" t="s">
        <v>12</v>
      </c>
      <c r="K441" t="s">
        <v>5080</v>
      </c>
      <c r="L441" t="s">
        <v>4142</v>
      </c>
    </row>
    <row r="442" spans="1:12" ht="32" x14ac:dyDescent="0.2">
      <c r="A442">
        <v>846019</v>
      </c>
      <c r="B442">
        <v>1.89</v>
      </c>
      <c r="C442">
        <v>1.81</v>
      </c>
      <c r="D442">
        <v>1.39</v>
      </c>
      <c r="E442">
        <v>0.71</v>
      </c>
      <c r="F442" s="13" t="s">
        <v>3232</v>
      </c>
      <c r="G442" s="13" t="s">
        <v>4122</v>
      </c>
      <c r="H442" s="13">
        <v>212010</v>
      </c>
      <c r="I442" s="13" t="s">
        <v>4127</v>
      </c>
      <c r="J442" t="s">
        <v>4142</v>
      </c>
      <c r="K442" t="s">
        <v>5078</v>
      </c>
      <c r="L442" t="s">
        <v>4142</v>
      </c>
    </row>
    <row r="443" spans="1:12" ht="48" x14ac:dyDescent="0.2">
      <c r="A443">
        <v>850423</v>
      </c>
      <c r="B443">
        <v>1.88</v>
      </c>
      <c r="C443">
        <v>12.62</v>
      </c>
      <c r="D443">
        <v>5.92</v>
      </c>
      <c r="E443">
        <v>15.31</v>
      </c>
      <c r="F443" s="13" t="s">
        <v>3429</v>
      </c>
      <c r="G443" s="13" t="s">
        <v>4122</v>
      </c>
      <c r="H443" s="13">
        <v>312</v>
      </c>
      <c r="I443" s="13" t="s">
        <v>4126</v>
      </c>
      <c r="J443" t="s">
        <v>4142</v>
      </c>
      <c r="K443" t="s">
        <v>5108</v>
      </c>
      <c r="L443" t="s">
        <v>4142</v>
      </c>
    </row>
    <row r="444" spans="1:12" ht="32" x14ac:dyDescent="0.2">
      <c r="A444">
        <v>847030</v>
      </c>
      <c r="B444">
        <v>1.82</v>
      </c>
      <c r="C444">
        <v>1.53</v>
      </c>
      <c r="D444">
        <v>0.54</v>
      </c>
      <c r="E444">
        <v>0.4</v>
      </c>
      <c r="F444" s="13" t="s">
        <v>3302</v>
      </c>
      <c r="G444" s="13" t="s">
        <v>4122</v>
      </c>
      <c r="H444" s="13">
        <v>612020</v>
      </c>
      <c r="I444" s="13" t="s">
        <v>4131</v>
      </c>
      <c r="J444" t="s">
        <v>4142</v>
      </c>
      <c r="K444" t="s">
        <v>5087</v>
      </c>
      <c r="L444" t="s">
        <v>4142</v>
      </c>
    </row>
    <row r="445" spans="1:12" ht="48" x14ac:dyDescent="0.2">
      <c r="A445">
        <v>820713</v>
      </c>
      <c r="B445">
        <v>1.8</v>
      </c>
      <c r="C445">
        <v>2.7</v>
      </c>
      <c r="D445">
        <v>1.43</v>
      </c>
      <c r="E445">
        <v>1.1499999999999999</v>
      </c>
      <c r="F445" s="13" t="s">
        <v>2822</v>
      </c>
      <c r="G445" s="13" t="s">
        <v>12</v>
      </c>
      <c r="H445" s="13">
        <v>312010</v>
      </c>
      <c r="I445" s="13" t="s">
        <v>4126</v>
      </c>
      <c r="J445" t="s">
        <v>4142</v>
      </c>
      <c r="K445" t="s">
        <v>4999</v>
      </c>
      <c r="L445" t="s">
        <v>4142</v>
      </c>
    </row>
    <row r="446" spans="1:12" ht="32" x14ac:dyDescent="0.2">
      <c r="A446">
        <v>845939</v>
      </c>
      <c r="B446">
        <v>1.74</v>
      </c>
      <c r="C446">
        <v>0.34</v>
      </c>
      <c r="D446">
        <v>0.31</v>
      </c>
      <c r="E446">
        <v>0.08</v>
      </c>
      <c r="F446" s="13" t="s">
        <v>3224</v>
      </c>
      <c r="G446" s="13" t="s">
        <v>4122</v>
      </c>
      <c r="H446" s="13">
        <v>212010</v>
      </c>
      <c r="I446" s="13" t="s">
        <v>4127</v>
      </c>
      <c r="J446" t="s">
        <v>4142</v>
      </c>
      <c r="K446" t="s">
        <v>5077</v>
      </c>
      <c r="L446" t="s">
        <v>4142</v>
      </c>
    </row>
    <row r="447" spans="1:12" ht="48" x14ac:dyDescent="0.2">
      <c r="A447">
        <v>854310</v>
      </c>
      <c r="B447">
        <v>1.73</v>
      </c>
      <c r="C447">
        <v>3.81</v>
      </c>
      <c r="D447">
        <v>1.94</v>
      </c>
      <c r="E447">
        <v>1.74</v>
      </c>
      <c r="F447" s="13" t="s">
        <v>3646</v>
      </c>
      <c r="G447" s="13" t="s">
        <v>4122</v>
      </c>
      <c r="H447" s="13">
        <v>312</v>
      </c>
      <c r="I447" s="13" t="s">
        <v>4126</v>
      </c>
      <c r="J447" t="s">
        <v>4142</v>
      </c>
      <c r="K447" t="s">
        <v>5146</v>
      </c>
      <c r="L447" t="s">
        <v>4142</v>
      </c>
    </row>
    <row r="448" spans="1:12" ht="48" x14ac:dyDescent="0.2">
      <c r="A448">
        <v>845640</v>
      </c>
      <c r="B448">
        <v>1.72</v>
      </c>
      <c r="C448">
        <v>0.98</v>
      </c>
      <c r="D448">
        <v>1.24</v>
      </c>
      <c r="E448">
        <v>1.7</v>
      </c>
      <c r="F448" s="13" t="s">
        <v>3211</v>
      </c>
      <c r="G448" s="13" t="s">
        <v>12</v>
      </c>
      <c r="H448" s="13">
        <v>212020</v>
      </c>
      <c r="I448" s="13" t="s">
        <v>4128</v>
      </c>
      <c r="J448" t="s">
        <v>4142</v>
      </c>
      <c r="K448" t="s">
        <v>5074</v>
      </c>
      <c r="L448" t="s">
        <v>4142</v>
      </c>
    </row>
    <row r="449" spans="1:12" ht="48" x14ac:dyDescent="0.2">
      <c r="A449">
        <v>731010</v>
      </c>
      <c r="B449">
        <v>1.71</v>
      </c>
      <c r="C449">
        <v>1.73</v>
      </c>
      <c r="D449">
        <v>0.7</v>
      </c>
      <c r="E449">
        <v>0.85</v>
      </c>
      <c r="F449" s="13" t="s">
        <v>2579</v>
      </c>
      <c r="G449" s="13" t="s">
        <v>4122</v>
      </c>
      <c r="H449" s="13">
        <v>312010</v>
      </c>
      <c r="I449" s="13" t="s">
        <v>4126</v>
      </c>
      <c r="J449" t="s">
        <v>4142</v>
      </c>
      <c r="K449" t="s">
        <v>4914</v>
      </c>
      <c r="L449" t="s">
        <v>4142</v>
      </c>
    </row>
    <row r="450" spans="1:12" ht="32" x14ac:dyDescent="0.2">
      <c r="A450">
        <v>846233</v>
      </c>
      <c r="B450">
        <v>1.7</v>
      </c>
      <c r="C450">
        <v>0.84</v>
      </c>
      <c r="D450">
        <v>0</v>
      </c>
      <c r="E450">
        <v>0</v>
      </c>
      <c r="F450" s="13" t="s">
        <v>3254</v>
      </c>
      <c r="G450" s="13" t="s">
        <v>12</v>
      </c>
      <c r="H450" s="13" t="s">
        <v>12</v>
      </c>
      <c r="I450" s="13" t="s">
        <v>12</v>
      </c>
      <c r="J450" t="s">
        <v>12</v>
      </c>
      <c r="K450" t="s">
        <v>5080</v>
      </c>
      <c r="L450" t="s">
        <v>4142</v>
      </c>
    </row>
    <row r="451" spans="1:12" ht="48" x14ac:dyDescent="0.2">
      <c r="A451">
        <v>841919</v>
      </c>
      <c r="B451">
        <v>1.66</v>
      </c>
      <c r="C451">
        <v>3.27</v>
      </c>
      <c r="D451">
        <v>0.99</v>
      </c>
      <c r="E451">
        <v>2.46</v>
      </c>
      <c r="F451" s="13" t="s">
        <v>2981</v>
      </c>
      <c r="G451" s="13" t="s">
        <v>4122</v>
      </c>
      <c r="H451" s="13">
        <v>312010</v>
      </c>
      <c r="I451" s="13" t="s">
        <v>4126</v>
      </c>
      <c r="J451" t="s">
        <v>4142</v>
      </c>
      <c r="K451" t="s">
        <v>5037</v>
      </c>
      <c r="L451" t="s">
        <v>4142</v>
      </c>
    </row>
    <row r="452" spans="1:12" ht="48" x14ac:dyDescent="0.2">
      <c r="A452">
        <v>841610</v>
      </c>
      <c r="B452">
        <v>1.65</v>
      </c>
      <c r="C452">
        <v>0.13</v>
      </c>
      <c r="D452">
        <v>0.09</v>
      </c>
      <c r="E452">
        <v>0.06</v>
      </c>
      <c r="F452" s="13" t="s">
        <v>2961</v>
      </c>
      <c r="G452" s="13" t="s">
        <v>4122</v>
      </c>
      <c r="H452" s="13">
        <v>312010</v>
      </c>
      <c r="I452" s="13" t="s">
        <v>4126</v>
      </c>
      <c r="J452" t="s">
        <v>4142</v>
      </c>
      <c r="K452" t="s">
        <v>5034</v>
      </c>
      <c r="L452" t="s">
        <v>4142</v>
      </c>
    </row>
    <row r="453" spans="1:12" ht="32" x14ac:dyDescent="0.2">
      <c r="A453">
        <v>841311</v>
      </c>
      <c r="B453">
        <v>1.64</v>
      </c>
      <c r="C453">
        <v>1.55</v>
      </c>
      <c r="D453">
        <v>1.75</v>
      </c>
      <c r="E453">
        <v>3.37</v>
      </c>
      <c r="F453" s="13" t="s">
        <v>2933</v>
      </c>
      <c r="G453" s="13" t="s">
        <v>4122</v>
      </c>
      <c r="H453" s="13">
        <v>212010</v>
      </c>
      <c r="I453" s="13" t="s">
        <v>4127</v>
      </c>
      <c r="J453" t="s">
        <v>4142</v>
      </c>
      <c r="K453" t="s">
        <v>5031</v>
      </c>
      <c r="L453" t="s">
        <v>4142</v>
      </c>
    </row>
    <row r="454" spans="1:12" ht="32" x14ac:dyDescent="0.2">
      <c r="A454">
        <v>846120</v>
      </c>
      <c r="B454">
        <v>1.63</v>
      </c>
      <c r="C454">
        <v>1.65</v>
      </c>
      <c r="D454">
        <v>2.74</v>
      </c>
      <c r="E454">
        <v>1.61</v>
      </c>
      <c r="F454" s="13" t="s">
        <v>3240</v>
      </c>
      <c r="G454" s="13" t="s">
        <v>4122</v>
      </c>
      <c r="H454" s="13">
        <v>212010</v>
      </c>
      <c r="I454" s="13" t="s">
        <v>4127</v>
      </c>
      <c r="J454" t="s">
        <v>4142</v>
      </c>
      <c r="K454" t="s">
        <v>5079</v>
      </c>
      <c r="L454" t="s">
        <v>4142</v>
      </c>
    </row>
    <row r="455" spans="1:12" ht="32" x14ac:dyDescent="0.2">
      <c r="A455">
        <v>846251</v>
      </c>
      <c r="B455">
        <v>1.62</v>
      </c>
      <c r="C455">
        <v>1.38</v>
      </c>
      <c r="D455">
        <v>0</v>
      </c>
      <c r="E455">
        <v>0</v>
      </c>
      <c r="F455" s="13" t="s">
        <v>3258</v>
      </c>
      <c r="G455" s="13" t="s">
        <v>12</v>
      </c>
      <c r="H455" s="13" t="s">
        <v>12</v>
      </c>
      <c r="I455" s="13" t="s">
        <v>12</v>
      </c>
      <c r="J455" t="s">
        <v>12</v>
      </c>
      <c r="K455" t="s">
        <v>5080</v>
      </c>
      <c r="L455" t="s">
        <v>4142</v>
      </c>
    </row>
    <row r="456" spans="1:12" ht="48" x14ac:dyDescent="0.2">
      <c r="A456">
        <v>842531</v>
      </c>
      <c r="B456">
        <v>1.6</v>
      </c>
      <c r="C456">
        <v>1.9</v>
      </c>
      <c r="D456">
        <v>0.79</v>
      </c>
      <c r="E456">
        <v>0.49</v>
      </c>
      <c r="F456" s="13" t="s">
        <v>3030</v>
      </c>
      <c r="G456" s="13" t="s">
        <v>4122</v>
      </c>
      <c r="H456" s="13">
        <v>312010</v>
      </c>
      <c r="I456" s="13" t="s">
        <v>4126</v>
      </c>
      <c r="J456" t="s">
        <v>4142</v>
      </c>
      <c r="K456" t="s">
        <v>5043</v>
      </c>
      <c r="L456" t="s">
        <v>4142</v>
      </c>
    </row>
    <row r="457" spans="1:12" ht="32" x14ac:dyDescent="0.2">
      <c r="A457">
        <v>843830</v>
      </c>
      <c r="B457">
        <v>1.57</v>
      </c>
      <c r="C457">
        <v>1.57</v>
      </c>
      <c r="D457">
        <v>1.21</v>
      </c>
      <c r="E457">
        <v>0.64</v>
      </c>
      <c r="F457" s="13" t="s">
        <v>3118</v>
      </c>
      <c r="G457" s="13" t="s">
        <v>4122</v>
      </c>
      <c r="H457" s="13">
        <v>112010</v>
      </c>
      <c r="I457" s="13" t="s">
        <v>4123</v>
      </c>
      <c r="J457" t="s">
        <v>4142</v>
      </c>
      <c r="K457" t="s">
        <v>5056</v>
      </c>
      <c r="L457" t="s">
        <v>4142</v>
      </c>
    </row>
    <row r="458" spans="1:12" ht="48" x14ac:dyDescent="0.2">
      <c r="A458">
        <v>820291</v>
      </c>
      <c r="B458">
        <v>1.53</v>
      </c>
      <c r="C458">
        <v>1.03</v>
      </c>
      <c r="D458">
        <v>0.68</v>
      </c>
      <c r="E458">
        <v>0.5</v>
      </c>
      <c r="F458" s="13" t="s">
        <v>2803</v>
      </c>
      <c r="G458" s="13" t="s">
        <v>4120</v>
      </c>
      <c r="H458" s="13">
        <v>312010</v>
      </c>
      <c r="I458" s="13" t="s">
        <v>4126</v>
      </c>
      <c r="J458" t="s">
        <v>4142</v>
      </c>
      <c r="K458" t="s">
        <v>4994</v>
      </c>
      <c r="L458" t="s">
        <v>4142</v>
      </c>
    </row>
    <row r="459" spans="1:12" ht="32" x14ac:dyDescent="0.2">
      <c r="A459">
        <v>890690</v>
      </c>
      <c r="B459">
        <v>1.53</v>
      </c>
      <c r="C459">
        <v>1.1299999999999999</v>
      </c>
      <c r="D459">
        <v>0.61</v>
      </c>
      <c r="E459">
        <v>1.36</v>
      </c>
      <c r="F459" s="13" t="s">
        <v>3777</v>
      </c>
      <c r="G459" s="13" t="s">
        <v>12</v>
      </c>
      <c r="H459" s="13">
        <v>512</v>
      </c>
      <c r="I459" s="13" t="s">
        <v>4135</v>
      </c>
      <c r="J459" t="s">
        <v>4142</v>
      </c>
      <c r="K459" t="s">
        <v>5188</v>
      </c>
      <c r="L459" t="s">
        <v>4142</v>
      </c>
    </row>
    <row r="460" spans="1:12" ht="32" x14ac:dyDescent="0.2">
      <c r="A460">
        <v>950830</v>
      </c>
      <c r="B460">
        <v>1.5</v>
      </c>
      <c r="C460">
        <v>0.62</v>
      </c>
      <c r="D460">
        <v>0</v>
      </c>
      <c r="E460">
        <v>0</v>
      </c>
      <c r="F460" s="13" t="s">
        <v>4060</v>
      </c>
      <c r="G460" s="13" t="s">
        <v>12</v>
      </c>
      <c r="H460" s="13" t="s">
        <v>12</v>
      </c>
      <c r="I460" s="13" t="s">
        <v>12</v>
      </c>
      <c r="J460" t="s">
        <v>12</v>
      </c>
      <c r="K460" t="s">
        <v>5252</v>
      </c>
      <c r="L460" t="s">
        <v>4142</v>
      </c>
    </row>
    <row r="461" spans="1:12" ht="32" x14ac:dyDescent="0.2">
      <c r="A461">
        <v>843352</v>
      </c>
      <c r="B461">
        <v>1.49</v>
      </c>
      <c r="C461">
        <v>0.73</v>
      </c>
      <c r="D461">
        <v>0.6</v>
      </c>
      <c r="E461">
        <v>0.34</v>
      </c>
      <c r="F461" s="13" t="s">
        <v>3097</v>
      </c>
      <c r="G461" s="13" t="s">
        <v>4122</v>
      </c>
      <c r="H461" s="13">
        <v>112010</v>
      </c>
      <c r="I461" s="13" t="s">
        <v>4123</v>
      </c>
      <c r="J461" t="s">
        <v>4142</v>
      </c>
      <c r="K461" t="s">
        <v>5051</v>
      </c>
      <c r="L461" t="s">
        <v>4142</v>
      </c>
    </row>
    <row r="462" spans="1:12" ht="32" x14ac:dyDescent="0.2">
      <c r="A462">
        <v>844314</v>
      </c>
      <c r="B462">
        <v>1.46</v>
      </c>
      <c r="C462">
        <v>1.1100000000000001</v>
      </c>
      <c r="D462">
        <v>0.46</v>
      </c>
      <c r="E462">
        <v>0.38</v>
      </c>
      <c r="F462" s="13" t="s">
        <v>3142</v>
      </c>
      <c r="G462" s="13" t="s">
        <v>12</v>
      </c>
      <c r="H462" s="13">
        <v>612010</v>
      </c>
      <c r="I462" s="13" t="s">
        <v>4131</v>
      </c>
      <c r="J462" t="s">
        <v>4142</v>
      </c>
      <c r="K462" t="s">
        <v>5061</v>
      </c>
      <c r="L462" t="s">
        <v>4142</v>
      </c>
    </row>
    <row r="463" spans="1:12" ht="48" x14ac:dyDescent="0.2">
      <c r="A463">
        <v>846510</v>
      </c>
      <c r="B463">
        <v>1.39</v>
      </c>
      <c r="C463">
        <v>1.96</v>
      </c>
      <c r="D463">
        <v>3.04</v>
      </c>
      <c r="E463">
        <v>0.67</v>
      </c>
      <c r="F463" s="13" t="s">
        <v>3270</v>
      </c>
      <c r="G463" s="13" t="s">
        <v>4122</v>
      </c>
      <c r="H463" s="13">
        <v>312010</v>
      </c>
      <c r="I463" s="13" t="s">
        <v>4126</v>
      </c>
      <c r="J463" t="s">
        <v>4142</v>
      </c>
      <c r="K463" t="s">
        <v>5083</v>
      </c>
      <c r="L463" t="s">
        <v>4142</v>
      </c>
    </row>
    <row r="464" spans="1:12" ht="32" x14ac:dyDescent="0.2">
      <c r="A464">
        <v>843510</v>
      </c>
      <c r="B464">
        <v>1.38</v>
      </c>
      <c r="C464">
        <v>1.98</v>
      </c>
      <c r="D464">
        <v>0.73</v>
      </c>
      <c r="E464">
        <v>0.24</v>
      </c>
      <c r="F464" s="13" t="s">
        <v>3105</v>
      </c>
      <c r="G464" s="13" t="s">
        <v>4122</v>
      </c>
      <c r="H464" s="13">
        <v>112010</v>
      </c>
      <c r="I464" s="13" t="s">
        <v>4123</v>
      </c>
      <c r="J464" t="s">
        <v>4142</v>
      </c>
      <c r="K464" t="s">
        <v>5053</v>
      </c>
      <c r="L464" t="s">
        <v>4142</v>
      </c>
    </row>
    <row r="465" spans="1:12" ht="32" x14ac:dyDescent="0.2">
      <c r="A465">
        <v>840410</v>
      </c>
      <c r="B465">
        <v>1.36</v>
      </c>
      <c r="C465">
        <v>3.11</v>
      </c>
      <c r="D465">
        <v>1.0900000000000001</v>
      </c>
      <c r="E465">
        <v>28.35</v>
      </c>
      <c r="F465" s="13" t="s">
        <v>2897</v>
      </c>
      <c r="G465" s="13" t="s">
        <v>4122</v>
      </c>
      <c r="H465" s="13">
        <v>212010</v>
      </c>
      <c r="I465" s="13" t="s">
        <v>4127</v>
      </c>
      <c r="J465" t="s">
        <v>4142</v>
      </c>
      <c r="K465" t="s">
        <v>5022</v>
      </c>
      <c r="L465" t="s">
        <v>4142</v>
      </c>
    </row>
    <row r="466" spans="1:12" ht="48" x14ac:dyDescent="0.2">
      <c r="A466">
        <v>900580</v>
      </c>
      <c r="B466">
        <v>1.34</v>
      </c>
      <c r="C466">
        <v>1.44</v>
      </c>
      <c r="D466">
        <v>1.25</v>
      </c>
      <c r="E466">
        <v>0.79</v>
      </c>
      <c r="F466" s="13" t="s">
        <v>3797</v>
      </c>
      <c r="G466" s="13" t="s">
        <v>4120</v>
      </c>
      <c r="H466" s="13">
        <v>712</v>
      </c>
      <c r="I466" s="13" t="s">
        <v>4124</v>
      </c>
      <c r="J466" t="s">
        <v>4142</v>
      </c>
      <c r="K466" t="s">
        <v>5195</v>
      </c>
      <c r="L466" t="s">
        <v>4142</v>
      </c>
    </row>
    <row r="467" spans="1:12" ht="32" x14ac:dyDescent="0.2">
      <c r="A467">
        <v>844621</v>
      </c>
      <c r="B467">
        <v>1.33</v>
      </c>
      <c r="C467">
        <v>0.74</v>
      </c>
      <c r="D467">
        <v>0.56999999999999995</v>
      </c>
      <c r="E467">
        <v>1.29</v>
      </c>
      <c r="F467" s="13" t="s">
        <v>3160</v>
      </c>
      <c r="G467" s="13" t="s">
        <v>4122</v>
      </c>
      <c r="H467" s="13">
        <v>412010</v>
      </c>
      <c r="I467" s="13" t="s">
        <v>4134</v>
      </c>
      <c r="J467" t="s">
        <v>4142</v>
      </c>
      <c r="K467" t="s">
        <v>5064</v>
      </c>
      <c r="L467" t="s">
        <v>4142</v>
      </c>
    </row>
    <row r="468" spans="1:12" ht="48" x14ac:dyDescent="0.2">
      <c r="A468">
        <v>850211</v>
      </c>
      <c r="B468">
        <v>1.31</v>
      </c>
      <c r="C468">
        <v>0.52</v>
      </c>
      <c r="D468">
        <v>0.93</v>
      </c>
      <c r="E468">
        <v>0.18</v>
      </c>
      <c r="F468" s="13" t="s">
        <v>3418</v>
      </c>
      <c r="G468" s="13" t="s">
        <v>4122</v>
      </c>
      <c r="H468" s="13">
        <v>312</v>
      </c>
      <c r="I468" s="13" t="s">
        <v>4126</v>
      </c>
      <c r="J468" t="s">
        <v>4142</v>
      </c>
      <c r="K468" t="s">
        <v>5106</v>
      </c>
      <c r="L468" t="s">
        <v>4142</v>
      </c>
    </row>
    <row r="469" spans="1:12" ht="48" x14ac:dyDescent="0.2">
      <c r="A469">
        <v>880220</v>
      </c>
      <c r="B469">
        <v>1.28</v>
      </c>
      <c r="C469">
        <v>0</v>
      </c>
      <c r="D469">
        <v>0</v>
      </c>
      <c r="E469">
        <v>0</v>
      </c>
      <c r="F469" s="13" t="s">
        <v>3761</v>
      </c>
      <c r="G469" s="13" t="s">
        <v>4120</v>
      </c>
      <c r="H469" s="13">
        <v>512020</v>
      </c>
      <c r="I469" s="13" t="s">
        <v>4135</v>
      </c>
      <c r="J469" t="s">
        <v>4142</v>
      </c>
      <c r="K469" t="s">
        <v>5177</v>
      </c>
      <c r="L469" t="s">
        <v>4142</v>
      </c>
    </row>
    <row r="470" spans="1:12" ht="48" x14ac:dyDescent="0.2">
      <c r="A470">
        <v>900630</v>
      </c>
      <c r="B470">
        <v>1.25</v>
      </c>
      <c r="C470">
        <v>0.98</v>
      </c>
      <c r="D470">
        <v>1.18</v>
      </c>
      <c r="E470">
        <v>0.76</v>
      </c>
      <c r="F470" s="13" t="s">
        <v>3799</v>
      </c>
      <c r="G470" s="13" t="s">
        <v>4120</v>
      </c>
      <c r="H470" s="13">
        <v>712020</v>
      </c>
      <c r="I470" s="13" t="s">
        <v>4124</v>
      </c>
      <c r="J470" t="s">
        <v>4142</v>
      </c>
      <c r="K470" t="s">
        <v>5196</v>
      </c>
      <c r="L470" t="s">
        <v>4142</v>
      </c>
    </row>
    <row r="471" spans="1:12" ht="32" x14ac:dyDescent="0.2">
      <c r="A471">
        <v>871640</v>
      </c>
      <c r="B471">
        <v>1.21</v>
      </c>
      <c r="C471">
        <v>0.06</v>
      </c>
      <c r="D471">
        <v>0</v>
      </c>
      <c r="E471">
        <v>0.01</v>
      </c>
      <c r="F471" s="13" t="s">
        <v>3757</v>
      </c>
      <c r="G471" s="13" t="s">
        <v>4122</v>
      </c>
      <c r="H471" s="13">
        <v>512020</v>
      </c>
      <c r="I471" s="13" t="s">
        <v>4135</v>
      </c>
      <c r="J471" t="s">
        <v>4142</v>
      </c>
      <c r="K471" t="s">
        <v>5175</v>
      </c>
      <c r="L471" t="s">
        <v>4142</v>
      </c>
    </row>
    <row r="472" spans="1:12" ht="32" x14ac:dyDescent="0.2">
      <c r="A472">
        <v>848610</v>
      </c>
      <c r="B472">
        <v>1.19</v>
      </c>
      <c r="C472">
        <v>57.63</v>
      </c>
      <c r="D472">
        <v>0.23</v>
      </c>
      <c r="E472">
        <v>2.29</v>
      </c>
      <c r="F472" s="13" t="s">
        <v>3395</v>
      </c>
      <c r="G472" s="13" t="s">
        <v>12</v>
      </c>
      <c r="H472" s="13">
        <v>612020</v>
      </c>
      <c r="I472" s="13" t="s">
        <v>4131</v>
      </c>
      <c r="J472" t="s">
        <v>4142</v>
      </c>
      <c r="K472" t="s">
        <v>5103</v>
      </c>
      <c r="L472" t="s">
        <v>4142</v>
      </c>
    </row>
    <row r="473" spans="1:12" ht="48" x14ac:dyDescent="0.2">
      <c r="A473">
        <v>845941</v>
      </c>
      <c r="B473">
        <v>1.1399999999999999</v>
      </c>
      <c r="C473">
        <v>0.03</v>
      </c>
      <c r="D473">
        <v>0.35</v>
      </c>
      <c r="E473">
        <v>0.3</v>
      </c>
      <c r="F473" s="13" t="s">
        <v>3225</v>
      </c>
      <c r="G473" s="13" t="s">
        <v>12</v>
      </c>
      <c r="H473" s="13">
        <v>212010</v>
      </c>
      <c r="I473" s="13" t="s">
        <v>4128</v>
      </c>
      <c r="J473" t="s">
        <v>4142</v>
      </c>
      <c r="K473" t="s">
        <v>5077</v>
      </c>
      <c r="L473" t="s">
        <v>4142</v>
      </c>
    </row>
    <row r="474" spans="1:12" ht="32" x14ac:dyDescent="0.2">
      <c r="A474">
        <v>843330</v>
      </c>
      <c r="B474">
        <v>1.1100000000000001</v>
      </c>
      <c r="C474">
        <v>0.38</v>
      </c>
      <c r="D474">
        <v>0.36</v>
      </c>
      <c r="E474">
        <v>0.41</v>
      </c>
      <c r="F474" s="13" t="s">
        <v>3094</v>
      </c>
      <c r="G474" s="13" t="s">
        <v>4122</v>
      </c>
      <c r="H474" s="13">
        <v>112010</v>
      </c>
      <c r="I474" s="13" t="s">
        <v>4123</v>
      </c>
      <c r="J474" t="s">
        <v>4142</v>
      </c>
      <c r="K474" t="s">
        <v>5051</v>
      </c>
      <c r="L474" t="s">
        <v>4142</v>
      </c>
    </row>
    <row r="475" spans="1:12" ht="32" x14ac:dyDescent="0.2">
      <c r="A475">
        <v>844315</v>
      </c>
      <c r="B475">
        <v>1.1100000000000001</v>
      </c>
      <c r="C475">
        <v>0.03</v>
      </c>
      <c r="D475">
        <v>0.04</v>
      </c>
      <c r="E475">
        <v>0.59</v>
      </c>
      <c r="F475" s="13" t="s">
        <v>3143</v>
      </c>
      <c r="G475" s="13" t="s">
        <v>12</v>
      </c>
      <c r="H475" s="13">
        <v>612010</v>
      </c>
      <c r="I475" s="13" t="s">
        <v>4131</v>
      </c>
      <c r="J475" t="s">
        <v>4142</v>
      </c>
      <c r="K475" t="s">
        <v>5061</v>
      </c>
      <c r="L475" t="s">
        <v>4142</v>
      </c>
    </row>
    <row r="476" spans="1:12" ht="32" x14ac:dyDescent="0.2">
      <c r="A476">
        <v>870423</v>
      </c>
      <c r="B476">
        <v>1.1000000000000001</v>
      </c>
      <c r="C476">
        <v>0.46</v>
      </c>
      <c r="D476">
        <v>0.05</v>
      </c>
      <c r="E476">
        <v>0.04</v>
      </c>
      <c r="F476" s="13" t="s">
        <v>3708</v>
      </c>
      <c r="G476" s="13" t="s">
        <v>4122</v>
      </c>
      <c r="H476" s="13">
        <v>512020</v>
      </c>
      <c r="I476" s="13" t="s">
        <v>4135</v>
      </c>
      <c r="J476" t="s">
        <v>4142</v>
      </c>
      <c r="K476" t="s">
        <v>5164</v>
      </c>
      <c r="L476" t="s">
        <v>4142</v>
      </c>
    </row>
    <row r="477" spans="1:12" ht="32" x14ac:dyDescent="0.2">
      <c r="A477">
        <v>843850</v>
      </c>
      <c r="B477">
        <v>1.0900000000000001</v>
      </c>
      <c r="C477">
        <v>0.87</v>
      </c>
      <c r="D477">
        <v>0.68</v>
      </c>
      <c r="E477">
        <v>0.28999999999999998</v>
      </c>
      <c r="F477" s="13" t="s">
        <v>3120</v>
      </c>
      <c r="G477" s="13" t="s">
        <v>4122</v>
      </c>
      <c r="H477" s="13">
        <v>112010</v>
      </c>
      <c r="I477" s="13" t="s">
        <v>4123</v>
      </c>
      <c r="J477" t="s">
        <v>4142</v>
      </c>
      <c r="K477" t="s">
        <v>5056</v>
      </c>
      <c r="L477" t="s">
        <v>4142</v>
      </c>
    </row>
    <row r="478" spans="1:12" ht="48" x14ac:dyDescent="0.2">
      <c r="A478">
        <v>845129</v>
      </c>
      <c r="B478">
        <v>1.06</v>
      </c>
      <c r="C478">
        <v>1</v>
      </c>
      <c r="D478">
        <v>2.52</v>
      </c>
      <c r="E478">
        <v>0.91</v>
      </c>
      <c r="F478" s="13" t="s">
        <v>3186</v>
      </c>
      <c r="G478" s="13" t="s">
        <v>4122</v>
      </c>
      <c r="H478" s="13">
        <v>312010</v>
      </c>
      <c r="I478" s="13" t="s">
        <v>4126</v>
      </c>
      <c r="J478" t="s">
        <v>4142</v>
      </c>
      <c r="K478" t="s">
        <v>5069</v>
      </c>
      <c r="L478" t="s">
        <v>4142</v>
      </c>
    </row>
    <row r="479" spans="1:12" ht="32" x14ac:dyDescent="0.2">
      <c r="A479">
        <v>840681</v>
      </c>
      <c r="B479">
        <v>1.03</v>
      </c>
      <c r="C479">
        <v>0</v>
      </c>
      <c r="D479">
        <v>0</v>
      </c>
      <c r="E479">
        <v>0</v>
      </c>
      <c r="F479" s="13" t="s">
        <v>2903</v>
      </c>
      <c r="G479" s="13" t="s">
        <v>12</v>
      </c>
      <c r="H479" s="13">
        <v>212010</v>
      </c>
      <c r="I479" s="13" t="s">
        <v>4127</v>
      </c>
      <c r="J479" t="s">
        <v>4142</v>
      </c>
      <c r="K479" t="s">
        <v>5024</v>
      </c>
      <c r="L479" t="s">
        <v>4142</v>
      </c>
    </row>
    <row r="480" spans="1:12" ht="48" x14ac:dyDescent="0.2">
      <c r="A480">
        <v>841911</v>
      </c>
      <c r="B480">
        <v>1.02</v>
      </c>
      <c r="C480">
        <v>2</v>
      </c>
      <c r="D480">
        <v>3.93</v>
      </c>
      <c r="E480">
        <v>4.63</v>
      </c>
      <c r="F480" s="13" t="s">
        <v>2979</v>
      </c>
      <c r="G480" s="13" t="s">
        <v>4122</v>
      </c>
      <c r="H480" s="13">
        <v>312010</v>
      </c>
      <c r="I480" s="13" t="s">
        <v>4126</v>
      </c>
      <c r="J480" t="s">
        <v>4142</v>
      </c>
      <c r="K480" t="s">
        <v>5037</v>
      </c>
      <c r="L480" t="s">
        <v>4142</v>
      </c>
    </row>
    <row r="481" spans="1:12" ht="48" x14ac:dyDescent="0.2">
      <c r="A481">
        <v>853221</v>
      </c>
      <c r="B481">
        <v>1</v>
      </c>
      <c r="C481">
        <v>0.74</v>
      </c>
      <c r="D481">
        <v>0.44</v>
      </c>
      <c r="E481">
        <v>0.3</v>
      </c>
      <c r="F481" s="13" t="s">
        <v>3574</v>
      </c>
      <c r="G481" s="13" t="s">
        <v>4122</v>
      </c>
      <c r="H481" s="13">
        <v>312</v>
      </c>
      <c r="I481" s="13" t="s">
        <v>4126</v>
      </c>
      <c r="J481" t="s">
        <v>4142</v>
      </c>
      <c r="K481" t="s">
        <v>5135</v>
      </c>
      <c r="L481" t="s">
        <v>4142</v>
      </c>
    </row>
    <row r="482" spans="1:12" ht="32" x14ac:dyDescent="0.2">
      <c r="A482">
        <v>843420</v>
      </c>
      <c r="B482">
        <v>0.98</v>
      </c>
      <c r="C482">
        <v>0.06</v>
      </c>
      <c r="D482">
        <v>0.57999999999999996</v>
      </c>
      <c r="E482">
        <v>0.09</v>
      </c>
      <c r="F482" s="13" t="s">
        <v>3103</v>
      </c>
      <c r="G482" s="13" t="s">
        <v>4122</v>
      </c>
      <c r="H482" s="13">
        <v>112010</v>
      </c>
      <c r="I482" s="13" t="s">
        <v>4123</v>
      </c>
      <c r="J482" t="s">
        <v>4142</v>
      </c>
      <c r="K482" t="s">
        <v>5052</v>
      </c>
      <c r="L482" t="s">
        <v>4142</v>
      </c>
    </row>
    <row r="483" spans="1:12" ht="32" x14ac:dyDescent="0.2">
      <c r="A483">
        <v>846263</v>
      </c>
      <c r="B483">
        <v>0.98</v>
      </c>
      <c r="C483">
        <v>0.16</v>
      </c>
      <c r="D483">
        <v>0</v>
      </c>
      <c r="E483">
        <v>0</v>
      </c>
      <c r="F483" s="13" t="s">
        <v>3261</v>
      </c>
      <c r="G483" s="13" t="s">
        <v>12</v>
      </c>
      <c r="H483" s="13" t="s">
        <v>12</v>
      </c>
      <c r="I483" s="13" t="s">
        <v>12</v>
      </c>
      <c r="J483" t="s">
        <v>12</v>
      </c>
      <c r="K483" t="s">
        <v>5080</v>
      </c>
      <c r="L483" t="s">
        <v>4142</v>
      </c>
    </row>
    <row r="484" spans="1:12" ht="48" x14ac:dyDescent="0.2">
      <c r="A484">
        <v>845110</v>
      </c>
      <c r="B484">
        <v>0.97</v>
      </c>
      <c r="C484">
        <v>0.34</v>
      </c>
      <c r="D484">
        <v>0.27</v>
      </c>
      <c r="E484">
        <v>0.38</v>
      </c>
      <c r="F484" s="13" t="s">
        <v>3184</v>
      </c>
      <c r="G484" s="13" t="s">
        <v>4122</v>
      </c>
      <c r="H484" s="13">
        <v>312010</v>
      </c>
      <c r="I484" s="13" t="s">
        <v>4126</v>
      </c>
      <c r="J484" t="s">
        <v>4142</v>
      </c>
      <c r="K484" t="s">
        <v>5069</v>
      </c>
      <c r="L484" t="s">
        <v>4142</v>
      </c>
    </row>
    <row r="485" spans="1:12" ht="32" x14ac:dyDescent="0.2">
      <c r="A485">
        <v>901720</v>
      </c>
      <c r="B485">
        <v>0.96</v>
      </c>
      <c r="C485">
        <v>0.64</v>
      </c>
      <c r="D485">
        <v>0.28000000000000003</v>
      </c>
      <c r="E485">
        <v>0.4</v>
      </c>
      <c r="F485" s="13" t="s">
        <v>3838</v>
      </c>
      <c r="G485" s="13" t="s">
        <v>4122</v>
      </c>
      <c r="H485" s="13">
        <v>712020</v>
      </c>
      <c r="I485" s="13" t="s">
        <v>4124</v>
      </c>
      <c r="J485" t="s">
        <v>4142</v>
      </c>
      <c r="K485" t="s">
        <v>5205</v>
      </c>
      <c r="L485" t="s">
        <v>4142</v>
      </c>
    </row>
    <row r="486" spans="1:12" ht="48" x14ac:dyDescent="0.2">
      <c r="A486">
        <v>860500</v>
      </c>
      <c r="B486">
        <v>0.95</v>
      </c>
      <c r="C486">
        <v>0.01</v>
      </c>
      <c r="D486">
        <v>0</v>
      </c>
      <c r="E486">
        <v>0</v>
      </c>
      <c r="F486" s="13" t="s">
        <v>3677</v>
      </c>
      <c r="G486" s="13" t="s">
        <v>4122</v>
      </c>
      <c r="H486" s="13">
        <v>512020</v>
      </c>
      <c r="I486" s="13" t="s">
        <v>4135</v>
      </c>
      <c r="J486" t="s">
        <v>4142</v>
      </c>
      <c r="K486" t="s">
        <v>5156</v>
      </c>
      <c r="L486" t="s">
        <v>4142</v>
      </c>
    </row>
    <row r="487" spans="1:12" ht="32" x14ac:dyDescent="0.2">
      <c r="A487">
        <v>902213</v>
      </c>
      <c r="B487">
        <v>0.94</v>
      </c>
      <c r="C487">
        <v>0.16</v>
      </c>
      <c r="D487">
        <v>0.19</v>
      </c>
      <c r="E487">
        <v>0.08</v>
      </c>
      <c r="F487" s="13" t="s">
        <v>3865</v>
      </c>
      <c r="G487" s="13" t="s">
        <v>12</v>
      </c>
      <c r="H487" s="13">
        <v>712020</v>
      </c>
      <c r="I487" s="13" t="s">
        <v>4124</v>
      </c>
      <c r="J487" t="s">
        <v>4142</v>
      </c>
      <c r="K487" t="s">
        <v>4212</v>
      </c>
      <c r="L487" t="s">
        <v>4142</v>
      </c>
    </row>
    <row r="488" spans="1:12" ht="32" x14ac:dyDescent="0.2">
      <c r="A488">
        <v>902830</v>
      </c>
      <c r="B488">
        <v>0.93</v>
      </c>
      <c r="C488">
        <v>0.64</v>
      </c>
      <c r="D488">
        <v>0.3</v>
      </c>
      <c r="E488">
        <v>0.52</v>
      </c>
      <c r="F488" s="13" t="s">
        <v>3891</v>
      </c>
      <c r="G488" s="13" t="s">
        <v>4122</v>
      </c>
      <c r="H488" s="13">
        <v>212020</v>
      </c>
      <c r="I488" s="13" t="s">
        <v>4127</v>
      </c>
      <c r="J488" t="s">
        <v>4142</v>
      </c>
      <c r="K488" t="s">
        <v>5212</v>
      </c>
      <c r="L488" t="s">
        <v>4142</v>
      </c>
    </row>
    <row r="489" spans="1:12" ht="32" x14ac:dyDescent="0.2">
      <c r="A489">
        <v>842382</v>
      </c>
      <c r="B489">
        <v>0.91</v>
      </c>
      <c r="C489">
        <v>1.1000000000000001</v>
      </c>
      <c r="D489">
        <v>1.05</v>
      </c>
      <c r="E489">
        <v>0.7</v>
      </c>
      <c r="F489" s="13" t="s">
        <v>3018</v>
      </c>
      <c r="G489" s="13" t="s">
        <v>4122</v>
      </c>
      <c r="H489" s="13">
        <v>112010</v>
      </c>
      <c r="I489" s="13" t="s">
        <v>4123</v>
      </c>
      <c r="J489" t="s">
        <v>4142</v>
      </c>
      <c r="K489" t="s">
        <v>5041</v>
      </c>
      <c r="L489" t="s">
        <v>4142</v>
      </c>
    </row>
    <row r="490" spans="1:12" ht="32" x14ac:dyDescent="0.2">
      <c r="A490">
        <v>845620</v>
      </c>
      <c r="B490">
        <v>0.91</v>
      </c>
      <c r="C490">
        <v>0.66</v>
      </c>
      <c r="D490">
        <v>0.4</v>
      </c>
      <c r="E490">
        <v>0.34</v>
      </c>
      <c r="F490" s="13" t="s">
        <v>3209</v>
      </c>
      <c r="G490" s="13" t="s">
        <v>4122</v>
      </c>
      <c r="H490" s="13">
        <v>212010</v>
      </c>
      <c r="I490" s="13" t="s">
        <v>4127</v>
      </c>
      <c r="J490" t="s">
        <v>4142</v>
      </c>
      <c r="K490" t="s">
        <v>5074</v>
      </c>
      <c r="L490" t="s">
        <v>4142</v>
      </c>
    </row>
    <row r="491" spans="1:12" ht="32" x14ac:dyDescent="0.2">
      <c r="A491">
        <v>860699</v>
      </c>
      <c r="B491">
        <v>0.9</v>
      </c>
      <c r="C491">
        <v>1.84</v>
      </c>
      <c r="D491">
        <v>0</v>
      </c>
      <c r="E491">
        <v>0</v>
      </c>
      <c r="F491" s="13" t="s">
        <v>3680</v>
      </c>
      <c r="G491" s="13" t="s">
        <v>4122</v>
      </c>
      <c r="H491" s="13">
        <v>512020</v>
      </c>
      <c r="I491" s="13" t="s">
        <v>4135</v>
      </c>
      <c r="J491" t="s">
        <v>4142</v>
      </c>
      <c r="K491" t="s">
        <v>5157</v>
      </c>
      <c r="L491" t="s">
        <v>4142</v>
      </c>
    </row>
    <row r="492" spans="1:12" ht="32" x14ac:dyDescent="0.2">
      <c r="A492">
        <v>845931</v>
      </c>
      <c r="B492">
        <v>0.89</v>
      </c>
      <c r="C492">
        <v>0.11</v>
      </c>
      <c r="D492">
        <v>0</v>
      </c>
      <c r="E492">
        <v>7.0000000000000007E-2</v>
      </c>
      <c r="F492" s="13" t="s">
        <v>3223</v>
      </c>
      <c r="G492" s="13" t="s">
        <v>4122</v>
      </c>
      <c r="H492" s="13">
        <v>212010</v>
      </c>
      <c r="I492" s="13" t="s">
        <v>4127</v>
      </c>
      <c r="J492" t="s">
        <v>4142</v>
      </c>
      <c r="K492" t="s">
        <v>5077</v>
      </c>
      <c r="L492" t="s">
        <v>4142</v>
      </c>
    </row>
    <row r="493" spans="1:12" ht="32" x14ac:dyDescent="0.2">
      <c r="A493">
        <v>845720</v>
      </c>
      <c r="B493">
        <v>0.88</v>
      </c>
      <c r="C493">
        <v>0.73</v>
      </c>
      <c r="D493">
        <v>0.99</v>
      </c>
      <c r="E493">
        <v>0.64</v>
      </c>
      <c r="F493" s="13" t="s">
        <v>3214</v>
      </c>
      <c r="G493" s="13" t="s">
        <v>4122</v>
      </c>
      <c r="H493" s="13">
        <v>212010</v>
      </c>
      <c r="I493" s="13" t="s">
        <v>4127</v>
      </c>
      <c r="J493" t="s">
        <v>4142</v>
      </c>
      <c r="K493" t="s">
        <v>5075</v>
      </c>
      <c r="L493" t="s">
        <v>4142</v>
      </c>
    </row>
    <row r="494" spans="1:12" ht="48" x14ac:dyDescent="0.2">
      <c r="A494">
        <v>901050</v>
      </c>
      <c r="B494">
        <v>0.88</v>
      </c>
      <c r="C494">
        <v>0.48</v>
      </c>
      <c r="D494">
        <v>0.31</v>
      </c>
      <c r="E494">
        <v>0.27</v>
      </c>
      <c r="F494" s="13" t="s">
        <v>3814</v>
      </c>
      <c r="G494" s="13" t="s">
        <v>12</v>
      </c>
      <c r="H494" s="13">
        <v>612</v>
      </c>
      <c r="I494" s="13" t="s">
        <v>4131</v>
      </c>
      <c r="J494" t="s">
        <v>4142</v>
      </c>
      <c r="K494" t="s">
        <v>5199</v>
      </c>
      <c r="L494" t="s">
        <v>4142</v>
      </c>
    </row>
    <row r="495" spans="1:12" ht="48" x14ac:dyDescent="0.2">
      <c r="A495">
        <v>900510</v>
      </c>
      <c r="B495">
        <v>0.87</v>
      </c>
      <c r="C495">
        <v>0.85</v>
      </c>
      <c r="D495">
        <v>0.64</v>
      </c>
      <c r="E495">
        <v>0.55000000000000004</v>
      </c>
      <c r="F495" s="13" t="s">
        <v>3796</v>
      </c>
      <c r="G495" s="13" t="s">
        <v>4120</v>
      </c>
      <c r="H495" s="13">
        <v>712</v>
      </c>
      <c r="I495" s="13" t="s">
        <v>4124</v>
      </c>
      <c r="J495" t="s">
        <v>4142</v>
      </c>
      <c r="K495" t="s">
        <v>5195</v>
      </c>
      <c r="L495" t="s">
        <v>4142</v>
      </c>
    </row>
    <row r="496" spans="1:12" ht="32" x14ac:dyDescent="0.2">
      <c r="A496">
        <v>843010</v>
      </c>
      <c r="B496">
        <v>0.86</v>
      </c>
      <c r="C496">
        <v>1.19</v>
      </c>
      <c r="D496">
        <v>0.7</v>
      </c>
      <c r="E496">
        <v>0.46</v>
      </c>
      <c r="F496" s="13" t="s">
        <v>3065</v>
      </c>
      <c r="G496" s="13" t="s">
        <v>4122</v>
      </c>
      <c r="H496" s="13">
        <v>212010</v>
      </c>
      <c r="I496" s="13" t="s">
        <v>4127</v>
      </c>
      <c r="J496" t="s">
        <v>4142</v>
      </c>
      <c r="K496" t="s">
        <v>5048</v>
      </c>
      <c r="L496" t="s">
        <v>4142</v>
      </c>
    </row>
    <row r="497" spans="1:12" ht="32" x14ac:dyDescent="0.2">
      <c r="A497">
        <v>843840</v>
      </c>
      <c r="B497">
        <v>0.86</v>
      </c>
      <c r="C497">
        <v>0.17</v>
      </c>
      <c r="D497">
        <v>0.44</v>
      </c>
      <c r="E497">
        <v>0.12</v>
      </c>
      <c r="F497" s="13" t="s">
        <v>3119</v>
      </c>
      <c r="G497" s="13" t="s">
        <v>4122</v>
      </c>
      <c r="H497" s="13">
        <v>112010</v>
      </c>
      <c r="I497" s="13" t="s">
        <v>4123</v>
      </c>
      <c r="J497" t="s">
        <v>4142</v>
      </c>
      <c r="K497" t="s">
        <v>5056</v>
      </c>
      <c r="L497" t="s">
        <v>4142</v>
      </c>
    </row>
    <row r="498" spans="1:12" ht="32" x14ac:dyDescent="0.2">
      <c r="A498">
        <v>870490</v>
      </c>
      <c r="B498">
        <v>0.86</v>
      </c>
      <c r="C498">
        <v>0.37</v>
      </c>
      <c r="D498">
        <v>0.02</v>
      </c>
      <c r="E498">
        <v>0.18</v>
      </c>
      <c r="F498" s="13" t="s">
        <v>3711</v>
      </c>
      <c r="G498" s="13" t="s">
        <v>4122</v>
      </c>
      <c r="H498" s="13">
        <v>512020</v>
      </c>
      <c r="I498" s="13" t="s">
        <v>4135</v>
      </c>
      <c r="J498" t="s">
        <v>4142</v>
      </c>
      <c r="K498" t="s">
        <v>5164</v>
      </c>
      <c r="L498" t="s">
        <v>4142</v>
      </c>
    </row>
    <row r="499" spans="1:12" ht="32" x14ac:dyDescent="0.2">
      <c r="A499">
        <v>890510</v>
      </c>
      <c r="B499">
        <v>0.8</v>
      </c>
      <c r="C499">
        <v>0.5</v>
      </c>
      <c r="D499">
        <v>0.56000000000000005</v>
      </c>
      <c r="E499">
        <v>0.86</v>
      </c>
      <c r="F499" s="13" t="s">
        <v>3775</v>
      </c>
      <c r="G499" s="13" t="s">
        <v>4122</v>
      </c>
      <c r="H499" s="13">
        <v>512</v>
      </c>
      <c r="I499" s="13" t="s">
        <v>4135</v>
      </c>
      <c r="J499" t="s">
        <v>4142</v>
      </c>
      <c r="K499" t="s">
        <v>5187</v>
      </c>
      <c r="L499" t="s">
        <v>4142</v>
      </c>
    </row>
    <row r="500" spans="1:12" ht="32" x14ac:dyDescent="0.2">
      <c r="A500">
        <v>853010</v>
      </c>
      <c r="B500">
        <v>0.77</v>
      </c>
      <c r="C500">
        <v>1.61</v>
      </c>
      <c r="D500">
        <v>7.07</v>
      </c>
      <c r="E500">
        <v>2.17</v>
      </c>
      <c r="F500" s="13" t="s">
        <v>3567</v>
      </c>
      <c r="G500" s="13" t="s">
        <v>4122</v>
      </c>
      <c r="H500" s="13">
        <v>512020</v>
      </c>
      <c r="I500" s="13" t="s">
        <v>4135</v>
      </c>
      <c r="J500" t="s">
        <v>4142</v>
      </c>
      <c r="K500" t="s">
        <v>5133</v>
      </c>
      <c r="L500" t="s">
        <v>4142</v>
      </c>
    </row>
    <row r="501" spans="1:12" ht="32" x14ac:dyDescent="0.2">
      <c r="A501">
        <v>901780</v>
      </c>
      <c r="B501">
        <v>0.77</v>
      </c>
      <c r="C501">
        <v>0.57999999999999996</v>
      </c>
      <c r="D501">
        <v>0.63</v>
      </c>
      <c r="E501">
        <v>0.5</v>
      </c>
      <c r="F501" s="13" t="s">
        <v>3797</v>
      </c>
      <c r="G501" s="13" t="s">
        <v>4122</v>
      </c>
      <c r="H501" s="13">
        <v>712</v>
      </c>
      <c r="I501" s="13" t="s">
        <v>4124</v>
      </c>
      <c r="J501" t="s">
        <v>4142</v>
      </c>
      <c r="K501" t="s">
        <v>5205</v>
      </c>
      <c r="L501" t="s">
        <v>4142</v>
      </c>
    </row>
    <row r="502" spans="1:12" ht="32" x14ac:dyDescent="0.2">
      <c r="A502">
        <v>902910</v>
      </c>
      <c r="B502">
        <v>0.77</v>
      </c>
      <c r="C502">
        <v>0.56000000000000005</v>
      </c>
      <c r="D502">
        <v>0.56000000000000005</v>
      </c>
      <c r="E502">
        <v>0.35</v>
      </c>
      <c r="F502" s="13" t="s">
        <v>3893</v>
      </c>
      <c r="G502" s="13" t="s">
        <v>4122</v>
      </c>
      <c r="H502" s="13">
        <v>212020</v>
      </c>
      <c r="I502" s="13" t="s">
        <v>4127</v>
      </c>
      <c r="J502" t="s">
        <v>4142</v>
      </c>
      <c r="K502" t="s">
        <v>5213</v>
      </c>
      <c r="L502" t="s">
        <v>4142</v>
      </c>
    </row>
    <row r="503" spans="1:12" ht="32" x14ac:dyDescent="0.2">
      <c r="A503">
        <v>841934</v>
      </c>
      <c r="B503">
        <v>0.76</v>
      </c>
      <c r="C503">
        <v>0.89</v>
      </c>
      <c r="D503">
        <v>0</v>
      </c>
      <c r="E503">
        <v>0</v>
      </c>
      <c r="F503" s="13" t="s">
        <v>2984</v>
      </c>
      <c r="G503" s="13" t="s">
        <v>12</v>
      </c>
      <c r="H503" s="13" t="s">
        <v>12</v>
      </c>
      <c r="I503" s="13" t="s">
        <v>12</v>
      </c>
      <c r="J503" t="s">
        <v>12</v>
      </c>
      <c r="K503" t="s">
        <v>5037</v>
      </c>
      <c r="L503" t="s">
        <v>4142</v>
      </c>
    </row>
    <row r="504" spans="1:12" ht="32" x14ac:dyDescent="0.2">
      <c r="A504">
        <v>846031</v>
      </c>
      <c r="B504">
        <v>0.75</v>
      </c>
      <c r="C504">
        <v>1.65</v>
      </c>
      <c r="D504">
        <v>0.74</v>
      </c>
      <c r="E504">
        <v>0.34</v>
      </c>
      <c r="F504" s="13" t="s">
        <v>3236</v>
      </c>
      <c r="G504" s="13" t="s">
        <v>4122</v>
      </c>
      <c r="H504" s="13">
        <v>212010</v>
      </c>
      <c r="I504" s="13" t="s">
        <v>4127</v>
      </c>
      <c r="J504" t="s">
        <v>4142</v>
      </c>
      <c r="K504" t="s">
        <v>5078</v>
      </c>
      <c r="L504" t="s">
        <v>4142</v>
      </c>
    </row>
    <row r="505" spans="1:12" ht="32" x14ac:dyDescent="0.2">
      <c r="A505">
        <v>847621</v>
      </c>
      <c r="B505">
        <v>0.75</v>
      </c>
      <c r="C505">
        <v>1.58</v>
      </c>
      <c r="D505">
        <v>0</v>
      </c>
      <c r="E505">
        <v>0.55000000000000004</v>
      </c>
      <c r="F505" s="13" t="s">
        <v>3330</v>
      </c>
      <c r="G505" s="13" t="s">
        <v>12</v>
      </c>
      <c r="H505" s="13">
        <v>112010</v>
      </c>
      <c r="I505" s="13" t="s">
        <v>4123</v>
      </c>
      <c r="J505" t="s">
        <v>4142</v>
      </c>
      <c r="K505" t="s">
        <v>5093</v>
      </c>
      <c r="L505" t="s">
        <v>4142</v>
      </c>
    </row>
    <row r="506" spans="1:12" ht="32" x14ac:dyDescent="0.2">
      <c r="A506">
        <v>844312</v>
      </c>
      <c r="B506">
        <v>0.73</v>
      </c>
      <c r="C506">
        <v>0.31</v>
      </c>
      <c r="D506">
        <v>0.03</v>
      </c>
      <c r="E506">
        <v>0.09</v>
      </c>
      <c r="F506" s="13" t="s">
        <v>3140</v>
      </c>
      <c r="G506" s="13" t="s">
        <v>4122</v>
      </c>
      <c r="H506" s="13">
        <v>612020</v>
      </c>
      <c r="I506" s="13" t="s">
        <v>4131</v>
      </c>
      <c r="J506" t="s">
        <v>4142</v>
      </c>
      <c r="K506" t="s">
        <v>5061</v>
      </c>
      <c r="L506" t="s">
        <v>4142</v>
      </c>
    </row>
    <row r="507" spans="1:12" ht="48" x14ac:dyDescent="0.2">
      <c r="A507">
        <v>845650</v>
      </c>
      <c r="B507">
        <v>0.72</v>
      </c>
      <c r="C507">
        <v>0.28000000000000003</v>
      </c>
      <c r="D507">
        <v>0.24</v>
      </c>
      <c r="E507">
        <v>0.42</v>
      </c>
      <c r="F507" s="13" t="s">
        <v>3212</v>
      </c>
      <c r="G507" s="13" t="s">
        <v>12</v>
      </c>
      <c r="H507" s="13">
        <v>212020</v>
      </c>
      <c r="I507" s="13" t="s">
        <v>4128</v>
      </c>
      <c r="J507" t="s">
        <v>4142</v>
      </c>
      <c r="K507" t="s">
        <v>5074</v>
      </c>
      <c r="L507" t="s">
        <v>4142</v>
      </c>
    </row>
    <row r="508" spans="1:12" ht="48" x14ac:dyDescent="0.2">
      <c r="A508">
        <v>591140</v>
      </c>
      <c r="B508">
        <v>0.71</v>
      </c>
      <c r="C508">
        <v>0.79</v>
      </c>
      <c r="D508">
        <v>1.87</v>
      </c>
      <c r="E508">
        <v>0.77</v>
      </c>
      <c r="F508" s="13" t="s">
        <v>1882</v>
      </c>
      <c r="G508" s="13" t="s">
        <v>4121</v>
      </c>
      <c r="H508" s="13">
        <v>412010</v>
      </c>
      <c r="I508" s="13" t="s">
        <v>4134</v>
      </c>
      <c r="J508" t="s">
        <v>4142</v>
      </c>
      <c r="K508" t="s">
        <v>4749</v>
      </c>
      <c r="L508" t="s">
        <v>4142</v>
      </c>
    </row>
    <row r="509" spans="1:12" ht="48" x14ac:dyDescent="0.2">
      <c r="A509">
        <v>761210</v>
      </c>
      <c r="B509">
        <v>0.7</v>
      </c>
      <c r="C509">
        <v>0.65</v>
      </c>
      <c r="D509">
        <v>0.67</v>
      </c>
      <c r="E509">
        <v>0.73</v>
      </c>
      <c r="F509" s="13" t="s">
        <v>2736</v>
      </c>
      <c r="G509" s="13" t="s">
        <v>4122</v>
      </c>
      <c r="H509" s="13">
        <v>312010</v>
      </c>
      <c r="I509" s="13" t="s">
        <v>4126</v>
      </c>
      <c r="J509" t="s">
        <v>4142</v>
      </c>
      <c r="K509" t="s">
        <v>4965</v>
      </c>
      <c r="L509" t="s">
        <v>4142</v>
      </c>
    </row>
    <row r="510" spans="1:12" ht="32" x14ac:dyDescent="0.2">
      <c r="A510">
        <v>841320</v>
      </c>
      <c r="B510">
        <v>0.7</v>
      </c>
      <c r="C510">
        <v>1.66</v>
      </c>
      <c r="D510">
        <v>2.0499999999999998</v>
      </c>
      <c r="E510">
        <v>1.23</v>
      </c>
      <c r="F510" s="13" t="s">
        <v>2935</v>
      </c>
      <c r="G510" s="13" t="s">
        <v>4122</v>
      </c>
      <c r="H510" s="13">
        <v>212010</v>
      </c>
      <c r="I510" s="13" t="s">
        <v>4127</v>
      </c>
      <c r="J510" t="s">
        <v>4142</v>
      </c>
      <c r="K510" t="s">
        <v>5031</v>
      </c>
      <c r="L510" t="s">
        <v>4142</v>
      </c>
    </row>
    <row r="511" spans="1:12" ht="32" x14ac:dyDescent="0.2">
      <c r="A511">
        <v>844311</v>
      </c>
      <c r="B511">
        <v>0.69</v>
      </c>
      <c r="C511">
        <v>0.54</v>
      </c>
      <c r="D511">
        <v>1.17</v>
      </c>
      <c r="E511">
        <v>0.14000000000000001</v>
      </c>
      <c r="F511" s="13" t="s">
        <v>3139</v>
      </c>
      <c r="G511" s="13" t="s">
        <v>4122</v>
      </c>
      <c r="H511" s="13">
        <v>612010</v>
      </c>
      <c r="I511" s="13" t="s">
        <v>4131</v>
      </c>
      <c r="J511" t="s">
        <v>4142</v>
      </c>
      <c r="K511" t="s">
        <v>5061</v>
      </c>
      <c r="L511" t="s">
        <v>4142</v>
      </c>
    </row>
    <row r="512" spans="1:12" ht="32" x14ac:dyDescent="0.2">
      <c r="A512">
        <v>890790</v>
      </c>
      <c r="B512">
        <v>0.69</v>
      </c>
      <c r="C512">
        <v>0.34</v>
      </c>
      <c r="D512">
        <v>0.13</v>
      </c>
      <c r="E512">
        <v>0.46</v>
      </c>
      <c r="F512" s="13" t="s">
        <v>3779</v>
      </c>
      <c r="G512" s="13" t="s">
        <v>4122</v>
      </c>
      <c r="H512" s="13">
        <v>512</v>
      </c>
      <c r="I512" s="13" t="s">
        <v>4135</v>
      </c>
      <c r="J512" t="s">
        <v>4142</v>
      </c>
      <c r="K512" t="s">
        <v>5189</v>
      </c>
      <c r="L512" t="s">
        <v>4142</v>
      </c>
    </row>
    <row r="513" spans="1:12" ht="48" x14ac:dyDescent="0.2">
      <c r="A513">
        <v>761100</v>
      </c>
      <c r="B513">
        <v>0.68</v>
      </c>
      <c r="C513">
        <v>0.86</v>
      </c>
      <c r="D513">
        <v>0.76</v>
      </c>
      <c r="E513">
        <v>0.16</v>
      </c>
      <c r="F513" s="13" t="s">
        <v>2735</v>
      </c>
      <c r="G513" s="13" t="s">
        <v>4122</v>
      </c>
      <c r="H513" s="13">
        <v>312010</v>
      </c>
      <c r="I513" s="13" t="s">
        <v>4126</v>
      </c>
      <c r="J513" t="s">
        <v>4142</v>
      </c>
      <c r="K513" t="s">
        <v>4964</v>
      </c>
      <c r="L513" t="s">
        <v>4142</v>
      </c>
    </row>
    <row r="514" spans="1:12" ht="32" x14ac:dyDescent="0.2">
      <c r="A514">
        <v>860110</v>
      </c>
      <c r="B514">
        <v>0.66</v>
      </c>
      <c r="C514">
        <v>0</v>
      </c>
      <c r="D514">
        <v>0.03</v>
      </c>
      <c r="E514">
        <v>0</v>
      </c>
      <c r="F514" s="13" t="s">
        <v>3672</v>
      </c>
      <c r="G514" s="13" t="s">
        <v>4122</v>
      </c>
      <c r="H514" s="13">
        <v>512020</v>
      </c>
      <c r="I514" s="13" t="s">
        <v>4135</v>
      </c>
      <c r="J514" t="s">
        <v>4142</v>
      </c>
      <c r="K514" t="s">
        <v>5153</v>
      </c>
      <c r="L514" t="s">
        <v>4142</v>
      </c>
    </row>
    <row r="515" spans="1:12" ht="32" x14ac:dyDescent="0.2">
      <c r="A515">
        <v>851411</v>
      </c>
      <c r="B515">
        <v>0.65</v>
      </c>
      <c r="C515">
        <v>2.06</v>
      </c>
      <c r="D515">
        <v>0</v>
      </c>
      <c r="E515">
        <v>0</v>
      </c>
      <c r="F515" s="13" t="s">
        <v>3479</v>
      </c>
      <c r="G515" s="13" t="s">
        <v>12</v>
      </c>
      <c r="H515" s="13" t="s">
        <v>12</v>
      </c>
      <c r="I515" s="13" t="s">
        <v>12</v>
      </c>
      <c r="J515" t="s">
        <v>12</v>
      </c>
      <c r="K515" t="s">
        <v>5118</v>
      </c>
      <c r="L515" t="s">
        <v>4142</v>
      </c>
    </row>
    <row r="516" spans="1:12" ht="32" x14ac:dyDescent="0.2">
      <c r="A516">
        <v>842111</v>
      </c>
      <c r="B516">
        <v>0.64</v>
      </c>
      <c r="C516">
        <v>0.37</v>
      </c>
      <c r="D516">
        <v>0.2</v>
      </c>
      <c r="E516">
        <v>0.04</v>
      </c>
      <c r="F516" s="13" t="s">
        <v>2996</v>
      </c>
      <c r="G516" s="13" t="s">
        <v>4122</v>
      </c>
      <c r="H516" s="13">
        <v>112010</v>
      </c>
      <c r="I516" s="13" t="s">
        <v>4123</v>
      </c>
      <c r="J516" t="s">
        <v>4142</v>
      </c>
      <c r="K516" t="s">
        <v>5039</v>
      </c>
      <c r="L516" t="s">
        <v>4142</v>
      </c>
    </row>
    <row r="517" spans="1:12" ht="32" x14ac:dyDescent="0.2">
      <c r="A517">
        <v>901210</v>
      </c>
      <c r="B517">
        <v>0.63</v>
      </c>
      <c r="C517">
        <v>0.54</v>
      </c>
      <c r="D517">
        <v>1.08</v>
      </c>
      <c r="E517">
        <v>0.53</v>
      </c>
      <c r="F517" s="13" t="s">
        <v>3821</v>
      </c>
      <c r="G517" s="13" t="s">
        <v>4122</v>
      </c>
      <c r="H517" s="13">
        <v>712020</v>
      </c>
      <c r="I517" s="13" t="s">
        <v>4124</v>
      </c>
      <c r="J517" t="s">
        <v>4142</v>
      </c>
      <c r="K517" t="s">
        <v>5200</v>
      </c>
      <c r="L517" t="s">
        <v>4142</v>
      </c>
    </row>
    <row r="518" spans="1:12" ht="32" x14ac:dyDescent="0.2">
      <c r="A518">
        <v>842541</v>
      </c>
      <c r="B518">
        <v>0.62</v>
      </c>
      <c r="C518">
        <v>0.48</v>
      </c>
      <c r="D518">
        <v>0.44</v>
      </c>
      <c r="E518">
        <v>0.22</v>
      </c>
      <c r="F518" s="13" t="s">
        <v>3032</v>
      </c>
      <c r="G518" s="13" t="s">
        <v>4122</v>
      </c>
      <c r="H518" s="13">
        <v>512010</v>
      </c>
      <c r="I518" s="13" t="s">
        <v>4135</v>
      </c>
      <c r="J518" t="s">
        <v>4142</v>
      </c>
      <c r="K518" t="s">
        <v>5043</v>
      </c>
      <c r="L518" t="s">
        <v>4142</v>
      </c>
    </row>
    <row r="519" spans="1:12" ht="32" x14ac:dyDescent="0.2">
      <c r="A519">
        <v>871639</v>
      </c>
      <c r="B519">
        <v>0.61</v>
      </c>
      <c r="C519">
        <v>0.86</v>
      </c>
      <c r="D519">
        <v>0.04</v>
      </c>
      <c r="E519">
        <v>0.54</v>
      </c>
      <c r="F519" s="13" t="s">
        <v>3756</v>
      </c>
      <c r="G519" s="13" t="s">
        <v>4122</v>
      </c>
      <c r="H519" s="13">
        <v>512020</v>
      </c>
      <c r="I519" s="13" t="s">
        <v>4135</v>
      </c>
      <c r="J519" t="s">
        <v>4142</v>
      </c>
      <c r="K519" t="s">
        <v>5175</v>
      </c>
      <c r="L519" t="s">
        <v>4142</v>
      </c>
    </row>
    <row r="520" spans="1:12" ht="32" x14ac:dyDescent="0.2">
      <c r="A520">
        <v>841935</v>
      </c>
      <c r="B520">
        <v>0.59</v>
      </c>
      <c r="C520">
        <v>0.11</v>
      </c>
      <c r="D520">
        <v>0</v>
      </c>
      <c r="E520">
        <v>0</v>
      </c>
      <c r="F520" s="13" t="s">
        <v>2985</v>
      </c>
      <c r="G520" s="13" t="s">
        <v>12</v>
      </c>
      <c r="H520" s="13" t="s">
        <v>12</v>
      </c>
      <c r="I520" s="13" t="s">
        <v>12</v>
      </c>
      <c r="J520" t="s">
        <v>12</v>
      </c>
      <c r="K520" t="s">
        <v>5037</v>
      </c>
      <c r="L520" t="s">
        <v>4142</v>
      </c>
    </row>
    <row r="521" spans="1:12" ht="48" x14ac:dyDescent="0.2">
      <c r="A521">
        <v>890710</v>
      </c>
      <c r="B521">
        <v>0.59</v>
      </c>
      <c r="C521">
        <v>0.42</v>
      </c>
      <c r="D521">
        <v>0.19</v>
      </c>
      <c r="E521">
        <v>0.31</v>
      </c>
      <c r="F521" s="13" t="s">
        <v>3778</v>
      </c>
      <c r="G521" s="13" t="s">
        <v>4120</v>
      </c>
      <c r="H521" s="13">
        <v>512</v>
      </c>
      <c r="I521" s="13" t="s">
        <v>4135</v>
      </c>
      <c r="J521" t="s">
        <v>4142</v>
      </c>
      <c r="K521" t="s">
        <v>5189</v>
      </c>
      <c r="L521" t="s">
        <v>4142</v>
      </c>
    </row>
    <row r="522" spans="1:12" ht="48" x14ac:dyDescent="0.2">
      <c r="A522">
        <v>845949</v>
      </c>
      <c r="B522">
        <v>0.57999999999999996</v>
      </c>
      <c r="C522">
        <v>0.26</v>
      </c>
      <c r="D522">
        <v>0.28000000000000003</v>
      </c>
      <c r="E522">
        <v>0.04</v>
      </c>
      <c r="F522" s="13" t="s">
        <v>19</v>
      </c>
      <c r="G522" s="13" t="s">
        <v>12</v>
      </c>
      <c r="H522" s="13">
        <v>212010</v>
      </c>
      <c r="I522" s="13" t="s">
        <v>4128</v>
      </c>
      <c r="J522" t="s">
        <v>4142</v>
      </c>
      <c r="K522" t="s">
        <v>5077</v>
      </c>
      <c r="L522" t="s">
        <v>4142</v>
      </c>
    </row>
    <row r="523" spans="1:12" ht="48" x14ac:dyDescent="0.2">
      <c r="A523">
        <v>850212</v>
      </c>
      <c r="B523">
        <v>0.57999999999999996</v>
      </c>
      <c r="C523">
        <v>0.69</v>
      </c>
      <c r="D523">
        <v>0.11</v>
      </c>
      <c r="E523">
        <v>0.59</v>
      </c>
      <c r="F523" s="13" t="s">
        <v>3419</v>
      </c>
      <c r="G523" s="13" t="s">
        <v>4122</v>
      </c>
      <c r="H523" s="13">
        <v>312</v>
      </c>
      <c r="I523" s="13" t="s">
        <v>4126</v>
      </c>
      <c r="J523" t="s">
        <v>4142</v>
      </c>
      <c r="K523" t="s">
        <v>5106</v>
      </c>
      <c r="L523" t="s">
        <v>4142</v>
      </c>
    </row>
    <row r="524" spans="1:12" ht="32" x14ac:dyDescent="0.2">
      <c r="A524">
        <v>900850</v>
      </c>
      <c r="B524">
        <v>0.56999999999999995</v>
      </c>
      <c r="C524">
        <v>0.06</v>
      </c>
      <c r="D524">
        <v>0.01</v>
      </c>
      <c r="E524">
        <v>0.06</v>
      </c>
      <c r="F524" s="13" t="s">
        <v>3811</v>
      </c>
      <c r="G524" s="13" t="s">
        <v>12</v>
      </c>
      <c r="H524" s="13">
        <v>612020</v>
      </c>
      <c r="I524" s="13" t="s">
        <v>4131</v>
      </c>
      <c r="J524" t="s">
        <v>4142</v>
      </c>
      <c r="K524" t="s">
        <v>5198</v>
      </c>
      <c r="L524" t="s">
        <v>4142</v>
      </c>
    </row>
    <row r="525" spans="1:12" ht="48" x14ac:dyDescent="0.2">
      <c r="A525">
        <v>761300</v>
      </c>
      <c r="B525">
        <v>0.54</v>
      </c>
      <c r="C525">
        <v>0.48</v>
      </c>
      <c r="D525">
        <v>0.09</v>
      </c>
      <c r="E525">
        <v>0.24</v>
      </c>
      <c r="F525" s="13" t="s">
        <v>2738</v>
      </c>
      <c r="G525" s="13" t="s">
        <v>4122</v>
      </c>
      <c r="H525" s="13">
        <v>312010</v>
      </c>
      <c r="I525" s="13" t="s">
        <v>4126</v>
      </c>
      <c r="J525" t="s">
        <v>4142</v>
      </c>
      <c r="K525" t="s">
        <v>4966</v>
      </c>
      <c r="L525" t="s">
        <v>4142</v>
      </c>
    </row>
    <row r="526" spans="1:12" ht="48" x14ac:dyDescent="0.2">
      <c r="A526">
        <v>842410</v>
      </c>
      <c r="B526">
        <v>0.54</v>
      </c>
      <c r="C526">
        <v>0.61</v>
      </c>
      <c r="D526">
        <v>3.3</v>
      </c>
      <c r="E526">
        <v>3.81</v>
      </c>
      <c r="F526" s="13" t="s">
        <v>3021</v>
      </c>
      <c r="G526" s="13" t="s">
        <v>4122</v>
      </c>
      <c r="H526" s="13">
        <v>312010</v>
      </c>
      <c r="I526" s="13" t="s">
        <v>4126</v>
      </c>
      <c r="J526" t="s">
        <v>4142</v>
      </c>
      <c r="K526" t="s">
        <v>5042</v>
      </c>
      <c r="L526" t="s">
        <v>4142</v>
      </c>
    </row>
    <row r="527" spans="1:12" ht="32" x14ac:dyDescent="0.2">
      <c r="A527">
        <v>901540</v>
      </c>
      <c r="B527">
        <v>0.53</v>
      </c>
      <c r="C527">
        <v>0.51</v>
      </c>
      <c r="D527">
        <v>0.65</v>
      </c>
      <c r="E527">
        <v>0.44</v>
      </c>
      <c r="F527" s="13" t="s">
        <v>3833</v>
      </c>
      <c r="G527" s="13" t="s">
        <v>4122</v>
      </c>
      <c r="H527" s="13">
        <v>812020</v>
      </c>
      <c r="I527" s="13" t="s">
        <v>4130</v>
      </c>
      <c r="J527" t="s">
        <v>4142</v>
      </c>
      <c r="K527" t="s">
        <v>5203</v>
      </c>
      <c r="L527" t="s">
        <v>4142</v>
      </c>
    </row>
    <row r="528" spans="1:12" ht="32" x14ac:dyDescent="0.2">
      <c r="A528">
        <v>903010</v>
      </c>
      <c r="B528">
        <v>0.53</v>
      </c>
      <c r="C528">
        <v>0.83</v>
      </c>
      <c r="D528">
        <v>0.36</v>
      </c>
      <c r="E528">
        <v>0.13</v>
      </c>
      <c r="F528" s="13" t="s">
        <v>3896</v>
      </c>
      <c r="G528" s="13" t="s">
        <v>4122</v>
      </c>
      <c r="H528" s="13">
        <v>712020</v>
      </c>
      <c r="I528" s="13" t="s">
        <v>4124</v>
      </c>
      <c r="J528" t="s">
        <v>4142</v>
      </c>
      <c r="K528" t="s">
        <v>5214</v>
      </c>
      <c r="L528" t="s">
        <v>4142</v>
      </c>
    </row>
    <row r="529" spans="1:12" ht="48" x14ac:dyDescent="0.2">
      <c r="A529">
        <v>820310</v>
      </c>
      <c r="B529">
        <v>0.52</v>
      </c>
      <c r="C529">
        <v>0.59</v>
      </c>
      <c r="D529">
        <v>1.72</v>
      </c>
      <c r="E529">
        <v>0.9</v>
      </c>
      <c r="F529" s="13" t="s">
        <v>2805</v>
      </c>
      <c r="G529" s="13" t="s">
        <v>4121</v>
      </c>
      <c r="H529" s="13">
        <v>312010</v>
      </c>
      <c r="I529" s="13" t="s">
        <v>4126</v>
      </c>
      <c r="J529" t="s">
        <v>4142</v>
      </c>
      <c r="K529" t="s">
        <v>4995</v>
      </c>
      <c r="L529" t="s">
        <v>4142</v>
      </c>
    </row>
    <row r="530" spans="1:12" ht="32" x14ac:dyDescent="0.2">
      <c r="A530">
        <v>841933</v>
      </c>
      <c r="B530">
        <v>0.52</v>
      </c>
      <c r="C530">
        <v>4.26</v>
      </c>
      <c r="D530">
        <v>0</v>
      </c>
      <c r="E530">
        <v>0</v>
      </c>
      <c r="F530" s="13" t="s">
        <v>2983</v>
      </c>
      <c r="G530" s="13" t="s">
        <v>12</v>
      </c>
      <c r="H530" s="13" t="s">
        <v>12</v>
      </c>
      <c r="I530" s="13" t="s">
        <v>12</v>
      </c>
      <c r="J530" t="s">
        <v>12</v>
      </c>
      <c r="K530" t="s">
        <v>5037</v>
      </c>
      <c r="L530" t="s">
        <v>4142</v>
      </c>
    </row>
    <row r="531" spans="1:12" ht="48" x14ac:dyDescent="0.2">
      <c r="A531">
        <v>845612</v>
      </c>
      <c r="B531">
        <v>0.52</v>
      </c>
      <c r="C531">
        <v>0.1</v>
      </c>
      <c r="D531">
        <v>0.25</v>
      </c>
      <c r="E531">
        <v>0.21</v>
      </c>
      <c r="F531" s="13" t="s">
        <v>3208</v>
      </c>
      <c r="G531" s="13" t="s">
        <v>12</v>
      </c>
      <c r="H531" s="13">
        <v>212010</v>
      </c>
      <c r="I531" s="13" t="s">
        <v>4128</v>
      </c>
      <c r="J531" t="s">
        <v>4142</v>
      </c>
      <c r="K531" t="s">
        <v>5074</v>
      </c>
      <c r="L531" t="s">
        <v>4142</v>
      </c>
    </row>
    <row r="532" spans="1:12" ht="48" x14ac:dyDescent="0.2">
      <c r="A532">
        <v>847510</v>
      </c>
      <c r="B532">
        <v>0.5</v>
      </c>
      <c r="C532">
        <v>0.22</v>
      </c>
      <c r="D532">
        <v>0.28999999999999998</v>
      </c>
      <c r="E532">
        <v>0.27</v>
      </c>
      <c r="F532" s="13" t="s">
        <v>3326</v>
      </c>
      <c r="G532" s="13" t="s">
        <v>4122</v>
      </c>
      <c r="H532" s="13">
        <v>312010</v>
      </c>
      <c r="I532" s="13" t="s">
        <v>4126</v>
      </c>
      <c r="J532" t="s">
        <v>4142</v>
      </c>
      <c r="K532" t="s">
        <v>5092</v>
      </c>
      <c r="L532" t="s">
        <v>4142</v>
      </c>
    </row>
    <row r="533" spans="1:12" ht="48" x14ac:dyDescent="0.2">
      <c r="A533">
        <v>851511</v>
      </c>
      <c r="B533">
        <v>0.5</v>
      </c>
      <c r="C533">
        <v>0.49</v>
      </c>
      <c r="D533">
        <v>0.43</v>
      </c>
      <c r="E533">
        <v>0.5</v>
      </c>
      <c r="F533" s="13" t="s">
        <v>3486</v>
      </c>
      <c r="G533" s="13" t="s">
        <v>4122</v>
      </c>
      <c r="H533" s="13">
        <v>312020</v>
      </c>
      <c r="I533" s="13" t="s">
        <v>4126</v>
      </c>
      <c r="J533" t="s">
        <v>4142</v>
      </c>
      <c r="K533" t="s">
        <v>5119</v>
      </c>
      <c r="L533" t="s">
        <v>4142</v>
      </c>
    </row>
    <row r="534" spans="1:12" ht="32" x14ac:dyDescent="0.2">
      <c r="A534">
        <v>846130</v>
      </c>
      <c r="B534">
        <v>0.49</v>
      </c>
      <c r="C534">
        <v>0.09</v>
      </c>
      <c r="D534">
        <v>0.17</v>
      </c>
      <c r="E534">
        <v>0.13</v>
      </c>
      <c r="F534" s="13" t="s">
        <v>3241</v>
      </c>
      <c r="G534" s="13" t="s">
        <v>4122</v>
      </c>
      <c r="H534" s="13">
        <v>212010</v>
      </c>
      <c r="I534" s="13" t="s">
        <v>4127</v>
      </c>
      <c r="J534" t="s">
        <v>4142</v>
      </c>
      <c r="K534" t="s">
        <v>5079</v>
      </c>
      <c r="L534" t="s">
        <v>4142</v>
      </c>
    </row>
    <row r="535" spans="1:12" ht="48" x14ac:dyDescent="0.2">
      <c r="A535">
        <v>846810</v>
      </c>
      <c r="B535">
        <v>0.49</v>
      </c>
      <c r="C535">
        <v>0.28999999999999998</v>
      </c>
      <c r="D535">
        <v>0.17</v>
      </c>
      <c r="E535">
        <v>0.12</v>
      </c>
      <c r="F535" s="13" t="s">
        <v>3295</v>
      </c>
      <c r="G535" s="13" t="s">
        <v>4122</v>
      </c>
      <c r="H535" s="13">
        <v>312010</v>
      </c>
      <c r="I535" s="13" t="s">
        <v>4126</v>
      </c>
      <c r="J535" t="s">
        <v>4142</v>
      </c>
      <c r="K535" t="s">
        <v>5086</v>
      </c>
      <c r="L535" t="s">
        <v>4142</v>
      </c>
    </row>
    <row r="536" spans="1:12" ht="32" x14ac:dyDescent="0.2">
      <c r="A536">
        <v>901510</v>
      </c>
      <c r="B536">
        <v>0.46</v>
      </c>
      <c r="C536">
        <v>0.35</v>
      </c>
      <c r="D536">
        <v>0.24</v>
      </c>
      <c r="E536">
        <v>0.11</v>
      </c>
      <c r="F536" s="13" t="s">
        <v>3830</v>
      </c>
      <c r="G536" s="13" t="s">
        <v>4122</v>
      </c>
      <c r="H536" s="13">
        <v>812020</v>
      </c>
      <c r="I536" s="13" t="s">
        <v>4130</v>
      </c>
      <c r="J536" t="s">
        <v>4142</v>
      </c>
      <c r="K536" t="s">
        <v>5203</v>
      </c>
      <c r="L536" t="s">
        <v>4142</v>
      </c>
    </row>
    <row r="537" spans="1:12" ht="32" x14ac:dyDescent="0.2">
      <c r="A537">
        <v>842831</v>
      </c>
      <c r="B537">
        <v>0.43</v>
      </c>
      <c r="C537">
        <v>0</v>
      </c>
      <c r="D537">
        <v>0</v>
      </c>
      <c r="E537">
        <v>0</v>
      </c>
      <c r="F537" s="13" t="s">
        <v>3049</v>
      </c>
      <c r="G537" s="13" t="s">
        <v>4122</v>
      </c>
      <c r="H537" s="13">
        <v>212010</v>
      </c>
      <c r="I537" s="13" t="s">
        <v>4127</v>
      </c>
      <c r="J537" t="s">
        <v>4142</v>
      </c>
      <c r="K537" t="s">
        <v>5046</v>
      </c>
      <c r="L537" t="s">
        <v>4142</v>
      </c>
    </row>
    <row r="538" spans="1:12" ht="32" x14ac:dyDescent="0.2">
      <c r="A538">
        <v>843061</v>
      </c>
      <c r="B538">
        <v>0.42</v>
      </c>
      <c r="C538">
        <v>0.24</v>
      </c>
      <c r="D538">
        <v>0.28000000000000003</v>
      </c>
      <c r="E538">
        <v>0.26</v>
      </c>
      <c r="F538" s="13" t="s">
        <v>3072</v>
      </c>
      <c r="G538" s="13" t="s">
        <v>4122</v>
      </c>
      <c r="H538" s="13">
        <v>212010</v>
      </c>
      <c r="I538" s="13" t="s">
        <v>4127</v>
      </c>
      <c r="J538" t="s">
        <v>4142</v>
      </c>
      <c r="K538" t="s">
        <v>5048</v>
      </c>
      <c r="L538" t="s">
        <v>4142</v>
      </c>
    </row>
    <row r="539" spans="1:12" ht="32" x14ac:dyDescent="0.2">
      <c r="A539">
        <v>841280</v>
      </c>
      <c r="B539">
        <v>0.39</v>
      </c>
      <c r="C539">
        <v>0.61</v>
      </c>
      <c r="D539">
        <v>0.19</v>
      </c>
      <c r="E539">
        <v>0.27</v>
      </c>
      <c r="F539" s="13" t="s">
        <v>2931</v>
      </c>
      <c r="G539" s="13" t="s">
        <v>4122</v>
      </c>
      <c r="H539" s="13">
        <v>212010</v>
      </c>
      <c r="I539" s="13" t="s">
        <v>4127</v>
      </c>
      <c r="J539" t="s">
        <v>4142</v>
      </c>
      <c r="K539" t="s">
        <v>5030</v>
      </c>
      <c r="L539" t="s">
        <v>4142</v>
      </c>
    </row>
    <row r="540" spans="1:12" ht="32" x14ac:dyDescent="0.2">
      <c r="A540">
        <v>842860</v>
      </c>
      <c r="B540">
        <v>0.39</v>
      </c>
      <c r="C540">
        <v>0.66</v>
      </c>
      <c r="D540">
        <v>0.2</v>
      </c>
      <c r="E540">
        <v>0.17</v>
      </c>
      <c r="F540" s="13" t="s">
        <v>3054</v>
      </c>
      <c r="G540" s="13" t="s">
        <v>4122</v>
      </c>
      <c r="H540" s="13">
        <v>712010</v>
      </c>
      <c r="I540" s="13" t="s">
        <v>4124</v>
      </c>
      <c r="J540" t="s">
        <v>4142</v>
      </c>
      <c r="K540" t="s">
        <v>5046</v>
      </c>
      <c r="L540" t="s">
        <v>4142</v>
      </c>
    </row>
    <row r="541" spans="1:12" ht="32" x14ac:dyDescent="0.2">
      <c r="A541">
        <v>851431</v>
      </c>
      <c r="B541">
        <v>0.39</v>
      </c>
      <c r="C541">
        <v>0.2</v>
      </c>
      <c r="D541">
        <v>0</v>
      </c>
      <c r="E541">
        <v>0</v>
      </c>
      <c r="F541" s="13" t="s">
        <v>3482</v>
      </c>
      <c r="G541" s="13" t="s">
        <v>12</v>
      </c>
      <c r="H541" s="13" t="s">
        <v>12</v>
      </c>
      <c r="I541" s="13" t="s">
        <v>12</v>
      </c>
      <c r="J541" t="s">
        <v>12</v>
      </c>
      <c r="K541" t="s">
        <v>5118</v>
      </c>
      <c r="L541" t="s">
        <v>4142</v>
      </c>
    </row>
    <row r="542" spans="1:12" ht="48" x14ac:dyDescent="0.2">
      <c r="A542">
        <v>841630</v>
      </c>
      <c r="B542">
        <v>0.38</v>
      </c>
      <c r="C542">
        <v>0.54</v>
      </c>
      <c r="D542">
        <v>0.46</v>
      </c>
      <c r="E542">
        <v>0.02</v>
      </c>
      <c r="F542" s="13" t="s">
        <v>2963</v>
      </c>
      <c r="G542" s="13" t="s">
        <v>4122</v>
      </c>
      <c r="H542" s="13">
        <v>312010</v>
      </c>
      <c r="I542" s="13" t="s">
        <v>4126</v>
      </c>
      <c r="J542" t="s">
        <v>4142</v>
      </c>
      <c r="K542" t="s">
        <v>5034</v>
      </c>
      <c r="L542" t="s">
        <v>4142</v>
      </c>
    </row>
    <row r="543" spans="1:12" ht="32" x14ac:dyDescent="0.2">
      <c r="A543">
        <v>843320</v>
      </c>
      <c r="B543">
        <v>0.38</v>
      </c>
      <c r="C543">
        <v>0.36</v>
      </c>
      <c r="D543">
        <v>0.23</v>
      </c>
      <c r="E543">
        <v>0.39</v>
      </c>
      <c r="F543" s="13" t="s">
        <v>3093</v>
      </c>
      <c r="G543" s="13" t="s">
        <v>4122</v>
      </c>
      <c r="H543" s="13">
        <v>112010</v>
      </c>
      <c r="I543" s="13" t="s">
        <v>4123</v>
      </c>
      <c r="J543" t="s">
        <v>4142</v>
      </c>
      <c r="K543" t="s">
        <v>5051</v>
      </c>
      <c r="L543" t="s">
        <v>4142</v>
      </c>
    </row>
    <row r="544" spans="1:12" ht="32" x14ac:dyDescent="0.2">
      <c r="A544">
        <v>843039</v>
      </c>
      <c r="B544">
        <v>0.37</v>
      </c>
      <c r="C544">
        <v>0.42</v>
      </c>
      <c r="D544">
        <v>0.1</v>
      </c>
      <c r="E544">
        <v>2.96</v>
      </c>
      <c r="F544" s="13" t="s">
        <v>3068</v>
      </c>
      <c r="G544" s="13" t="s">
        <v>4122</v>
      </c>
      <c r="H544" s="13">
        <v>212010</v>
      </c>
      <c r="I544" s="13" t="s">
        <v>4127</v>
      </c>
      <c r="J544" t="s">
        <v>4142</v>
      </c>
      <c r="K544" t="s">
        <v>5048</v>
      </c>
      <c r="L544" t="s">
        <v>4142</v>
      </c>
    </row>
    <row r="545" spans="1:12" ht="48" x14ac:dyDescent="0.2">
      <c r="A545">
        <v>890399</v>
      </c>
      <c r="B545">
        <v>0.37</v>
      </c>
      <c r="C545">
        <v>0.14000000000000001</v>
      </c>
      <c r="D545">
        <v>0.21</v>
      </c>
      <c r="E545">
        <v>0.3</v>
      </c>
      <c r="F545" s="13" t="s">
        <v>20</v>
      </c>
      <c r="G545" s="13" t="s">
        <v>4120</v>
      </c>
      <c r="H545" s="13">
        <v>512</v>
      </c>
      <c r="I545" s="13" t="s">
        <v>4135</v>
      </c>
      <c r="J545" t="s">
        <v>4142</v>
      </c>
      <c r="K545" t="s">
        <v>5185</v>
      </c>
      <c r="L545" t="s">
        <v>4142</v>
      </c>
    </row>
    <row r="546" spans="1:12" ht="32" x14ac:dyDescent="0.2">
      <c r="A546">
        <v>901110</v>
      </c>
      <c r="B546">
        <v>0.37</v>
      </c>
      <c r="C546">
        <v>0.25</v>
      </c>
      <c r="D546">
        <v>0.11</v>
      </c>
      <c r="E546">
        <v>0.11</v>
      </c>
      <c r="F546" s="13" t="s">
        <v>3817</v>
      </c>
      <c r="G546" s="13" t="s">
        <v>4122</v>
      </c>
      <c r="H546" s="13">
        <v>712020</v>
      </c>
      <c r="I546" s="13" t="s">
        <v>4124</v>
      </c>
      <c r="J546" t="s">
        <v>4142</v>
      </c>
      <c r="K546" t="s">
        <v>4210</v>
      </c>
      <c r="L546" t="s">
        <v>4142</v>
      </c>
    </row>
    <row r="547" spans="1:12" ht="32" x14ac:dyDescent="0.2">
      <c r="A547">
        <v>841912</v>
      </c>
      <c r="B547">
        <v>0.36</v>
      </c>
      <c r="C547">
        <v>0.4</v>
      </c>
      <c r="D547">
        <v>0</v>
      </c>
      <c r="E547">
        <v>0</v>
      </c>
      <c r="F547" s="13" t="s">
        <v>2980</v>
      </c>
      <c r="G547" s="13" t="s">
        <v>12</v>
      </c>
      <c r="H547" s="13" t="s">
        <v>12</v>
      </c>
      <c r="I547" s="13" t="s">
        <v>12</v>
      </c>
      <c r="J547" t="s">
        <v>12</v>
      </c>
      <c r="K547" t="s">
        <v>5037</v>
      </c>
      <c r="L547" t="s">
        <v>4142</v>
      </c>
    </row>
    <row r="548" spans="1:12" ht="32" x14ac:dyDescent="0.2">
      <c r="A548">
        <v>842691</v>
      </c>
      <c r="B548">
        <v>0.35</v>
      </c>
      <c r="C548">
        <v>0.2</v>
      </c>
      <c r="D548">
        <v>0.11</v>
      </c>
      <c r="E548">
        <v>0</v>
      </c>
      <c r="F548" s="13" t="s">
        <v>3042</v>
      </c>
      <c r="G548" s="13" t="s">
        <v>4122</v>
      </c>
      <c r="H548" s="13">
        <v>512010</v>
      </c>
      <c r="I548" s="13" t="s">
        <v>4135</v>
      </c>
      <c r="J548" t="s">
        <v>4142</v>
      </c>
      <c r="K548" t="s">
        <v>5044</v>
      </c>
      <c r="L548" t="s">
        <v>4142</v>
      </c>
    </row>
    <row r="549" spans="1:12" ht="32" x14ac:dyDescent="0.2">
      <c r="A549">
        <v>901814</v>
      </c>
      <c r="B549">
        <v>0.35</v>
      </c>
      <c r="C549">
        <v>0.23</v>
      </c>
      <c r="D549">
        <v>0.28000000000000003</v>
      </c>
      <c r="E549">
        <v>0.2</v>
      </c>
      <c r="F549" s="13" t="s">
        <v>3844</v>
      </c>
      <c r="G549" s="13" t="s">
        <v>12</v>
      </c>
      <c r="H549" s="13">
        <v>712020</v>
      </c>
      <c r="I549" s="13" t="s">
        <v>4124</v>
      </c>
      <c r="J549" t="s">
        <v>4142</v>
      </c>
      <c r="K549" t="s">
        <v>5206</v>
      </c>
      <c r="L549" t="s">
        <v>4142</v>
      </c>
    </row>
    <row r="550" spans="1:12" ht="48" x14ac:dyDescent="0.2">
      <c r="A550">
        <v>840721</v>
      </c>
      <c r="B550">
        <v>0.33</v>
      </c>
      <c r="C550">
        <v>0.24</v>
      </c>
      <c r="D550">
        <v>0.65</v>
      </c>
      <c r="E550">
        <v>1.35</v>
      </c>
      <c r="F550" s="13" t="s">
        <v>2907</v>
      </c>
      <c r="G550" s="13" t="s">
        <v>4120</v>
      </c>
      <c r="H550" s="13">
        <v>212010</v>
      </c>
      <c r="I550" s="13" t="s">
        <v>4127</v>
      </c>
      <c r="J550" t="s">
        <v>4142</v>
      </c>
      <c r="K550" t="s">
        <v>5025</v>
      </c>
      <c r="L550" t="s">
        <v>4142</v>
      </c>
    </row>
    <row r="551" spans="1:12" ht="32" x14ac:dyDescent="0.2">
      <c r="A551">
        <v>851761</v>
      </c>
      <c r="B551">
        <v>0.31</v>
      </c>
      <c r="C551">
        <v>0.16</v>
      </c>
      <c r="D551">
        <v>0.21</v>
      </c>
      <c r="E551">
        <v>0.09</v>
      </c>
      <c r="F551" s="13" t="s">
        <v>3512</v>
      </c>
      <c r="G551" s="13" t="s">
        <v>12</v>
      </c>
      <c r="H551" s="13">
        <v>612020</v>
      </c>
      <c r="I551" s="13" t="s">
        <v>4131</v>
      </c>
      <c r="J551" t="s">
        <v>4142</v>
      </c>
      <c r="K551" t="s">
        <v>5121</v>
      </c>
      <c r="L551" t="s">
        <v>4142</v>
      </c>
    </row>
    <row r="552" spans="1:12" ht="32" x14ac:dyDescent="0.2">
      <c r="A552">
        <v>900720</v>
      </c>
      <c r="B552">
        <v>0.3</v>
      </c>
      <c r="C552">
        <v>0.16</v>
      </c>
      <c r="D552">
        <v>0.6</v>
      </c>
      <c r="E552">
        <v>0.09</v>
      </c>
      <c r="F552" s="13" t="s">
        <v>3808</v>
      </c>
      <c r="G552" s="13" t="s">
        <v>12</v>
      </c>
      <c r="H552" s="13">
        <v>612020</v>
      </c>
      <c r="I552" s="13" t="s">
        <v>4131</v>
      </c>
      <c r="J552" t="s">
        <v>4142</v>
      </c>
      <c r="K552" t="s">
        <v>5197</v>
      </c>
      <c r="L552" t="s">
        <v>4142</v>
      </c>
    </row>
    <row r="553" spans="1:12" ht="48" x14ac:dyDescent="0.2">
      <c r="A553">
        <v>852582</v>
      </c>
      <c r="B553">
        <v>0.28999999999999998</v>
      </c>
      <c r="C553">
        <v>0.18</v>
      </c>
      <c r="D553">
        <v>0</v>
      </c>
      <c r="E553">
        <v>0</v>
      </c>
      <c r="F553" s="13" t="s">
        <v>3544</v>
      </c>
      <c r="G553" s="13" t="s">
        <v>12</v>
      </c>
      <c r="H553" s="13" t="s">
        <v>12</v>
      </c>
      <c r="I553" s="13" t="s">
        <v>12</v>
      </c>
      <c r="J553" t="s">
        <v>12</v>
      </c>
      <c r="K553" t="s">
        <v>5128</v>
      </c>
      <c r="L553" t="s">
        <v>4142</v>
      </c>
    </row>
    <row r="554" spans="1:12" ht="32" x14ac:dyDescent="0.2">
      <c r="A554">
        <v>847029</v>
      </c>
      <c r="B554">
        <v>0.28000000000000003</v>
      </c>
      <c r="C554">
        <v>0.86</v>
      </c>
      <c r="D554">
        <v>0.73</v>
      </c>
      <c r="E554">
        <v>0.17</v>
      </c>
      <c r="F554" s="13" t="s">
        <v>3301</v>
      </c>
      <c r="G554" s="13" t="s">
        <v>4122</v>
      </c>
      <c r="H554" s="13">
        <v>612020</v>
      </c>
      <c r="I554" s="13" t="s">
        <v>4131</v>
      </c>
      <c r="J554" t="s">
        <v>4142</v>
      </c>
      <c r="K554" t="s">
        <v>5087</v>
      </c>
      <c r="L554" t="s">
        <v>4142</v>
      </c>
    </row>
    <row r="555" spans="1:12" ht="32" x14ac:dyDescent="0.2">
      <c r="A555">
        <v>903032</v>
      </c>
      <c r="B555">
        <v>0.28000000000000003</v>
      </c>
      <c r="C555">
        <v>0.3</v>
      </c>
      <c r="D555">
        <v>0.13</v>
      </c>
      <c r="E555">
        <v>0.38</v>
      </c>
      <c r="F555" s="13" t="s">
        <v>3899</v>
      </c>
      <c r="G555" s="13" t="s">
        <v>12</v>
      </c>
      <c r="H555" s="13">
        <v>212020</v>
      </c>
      <c r="I555" s="13" t="s">
        <v>4127</v>
      </c>
      <c r="J555" t="s">
        <v>4142</v>
      </c>
      <c r="K555" t="s">
        <v>5214</v>
      </c>
      <c r="L555" t="s">
        <v>4142</v>
      </c>
    </row>
    <row r="556" spans="1:12" ht="32" x14ac:dyDescent="0.2">
      <c r="A556">
        <v>846224</v>
      </c>
      <c r="B556">
        <v>0.27</v>
      </c>
      <c r="C556">
        <v>0.02</v>
      </c>
      <c r="D556">
        <v>0</v>
      </c>
      <c r="E556">
        <v>0</v>
      </c>
      <c r="F556" s="13" t="s">
        <v>3249</v>
      </c>
      <c r="G556" s="13" t="s">
        <v>12</v>
      </c>
      <c r="H556" s="13" t="s">
        <v>12</v>
      </c>
      <c r="I556" s="13" t="s">
        <v>12</v>
      </c>
      <c r="J556" t="s">
        <v>12</v>
      </c>
      <c r="K556" t="s">
        <v>5080</v>
      </c>
      <c r="L556" t="s">
        <v>4142</v>
      </c>
    </row>
    <row r="557" spans="1:12" ht="32" x14ac:dyDescent="0.2">
      <c r="A557">
        <v>847629</v>
      </c>
      <c r="B557">
        <v>0.27</v>
      </c>
      <c r="C557">
        <v>0.55000000000000004</v>
      </c>
      <c r="D557">
        <v>0.22</v>
      </c>
      <c r="E557">
        <v>0.34</v>
      </c>
      <c r="F557" s="13" t="s">
        <v>3331</v>
      </c>
      <c r="G557" s="13" t="s">
        <v>12</v>
      </c>
      <c r="H557" s="13">
        <v>112010</v>
      </c>
      <c r="I557" s="13" t="s">
        <v>4123</v>
      </c>
      <c r="J557" t="s">
        <v>4142</v>
      </c>
      <c r="K557" t="s">
        <v>5093</v>
      </c>
      <c r="L557" t="s">
        <v>4142</v>
      </c>
    </row>
    <row r="558" spans="1:12" ht="32" x14ac:dyDescent="0.2">
      <c r="A558">
        <v>843353</v>
      </c>
      <c r="B558">
        <v>0.25</v>
      </c>
      <c r="C558">
        <v>0.09</v>
      </c>
      <c r="D558">
        <v>0.05</v>
      </c>
      <c r="E558">
        <v>0.26</v>
      </c>
      <c r="F558" s="13" t="s">
        <v>3098</v>
      </c>
      <c r="G558" s="13" t="s">
        <v>4122</v>
      </c>
      <c r="H558" s="13">
        <v>112010</v>
      </c>
      <c r="I558" s="13" t="s">
        <v>4123</v>
      </c>
      <c r="J558" t="s">
        <v>4142</v>
      </c>
      <c r="K558" t="s">
        <v>5051</v>
      </c>
      <c r="L558" t="s">
        <v>4142</v>
      </c>
    </row>
    <row r="559" spans="1:12" ht="32" x14ac:dyDescent="0.2">
      <c r="A559">
        <v>950824</v>
      </c>
      <c r="B559">
        <v>0.24</v>
      </c>
      <c r="C559">
        <v>0.36</v>
      </c>
      <c r="D559">
        <v>0</v>
      </c>
      <c r="E559">
        <v>0</v>
      </c>
      <c r="F559" s="13" t="s">
        <v>4058</v>
      </c>
      <c r="G559" s="13" t="s">
        <v>12</v>
      </c>
      <c r="H559" s="13" t="s">
        <v>12</v>
      </c>
      <c r="I559" s="13" t="s">
        <v>12</v>
      </c>
      <c r="J559" t="s">
        <v>12</v>
      </c>
      <c r="K559" t="s">
        <v>5252</v>
      </c>
      <c r="L559" t="s">
        <v>4142</v>
      </c>
    </row>
    <row r="560" spans="1:12" ht="32" x14ac:dyDescent="0.2">
      <c r="A560">
        <v>846225</v>
      </c>
      <c r="B560">
        <v>0.23</v>
      </c>
      <c r="C560">
        <v>0.06</v>
      </c>
      <c r="D560">
        <v>0</v>
      </c>
      <c r="E560">
        <v>0</v>
      </c>
      <c r="F560" s="13" t="s">
        <v>3250</v>
      </c>
      <c r="G560" s="13" t="s">
        <v>12</v>
      </c>
      <c r="H560" s="13" t="s">
        <v>12</v>
      </c>
      <c r="I560" s="13" t="s">
        <v>12</v>
      </c>
      <c r="J560" t="s">
        <v>12</v>
      </c>
      <c r="K560" t="s">
        <v>5080</v>
      </c>
      <c r="L560" t="s">
        <v>4142</v>
      </c>
    </row>
    <row r="561" spans="1:12" ht="32" x14ac:dyDescent="0.2">
      <c r="A561">
        <v>847681</v>
      </c>
      <c r="B561">
        <v>0.23</v>
      </c>
      <c r="C561">
        <v>0.08</v>
      </c>
      <c r="D561">
        <v>0.02</v>
      </c>
      <c r="E561">
        <v>0.15</v>
      </c>
      <c r="F561" s="13" t="s">
        <v>3332</v>
      </c>
      <c r="G561" s="13" t="s">
        <v>12</v>
      </c>
      <c r="H561" s="13">
        <v>112010</v>
      </c>
      <c r="I561" s="13" t="s">
        <v>4123</v>
      </c>
      <c r="J561" t="s">
        <v>4142</v>
      </c>
      <c r="K561" t="s">
        <v>5093</v>
      </c>
      <c r="L561" t="s">
        <v>4142</v>
      </c>
    </row>
    <row r="562" spans="1:12" ht="48" x14ac:dyDescent="0.2">
      <c r="A562">
        <v>846520</v>
      </c>
      <c r="B562">
        <v>0.22</v>
      </c>
      <c r="C562">
        <v>7.0000000000000007E-2</v>
      </c>
      <c r="D562">
        <v>0.46</v>
      </c>
      <c r="E562">
        <v>0.03</v>
      </c>
      <c r="F562" s="13" t="s">
        <v>3213</v>
      </c>
      <c r="G562" s="13" t="s">
        <v>12</v>
      </c>
      <c r="H562" s="13">
        <v>312020</v>
      </c>
      <c r="I562" s="13" t="s">
        <v>4133</v>
      </c>
      <c r="J562" t="s">
        <v>4142</v>
      </c>
      <c r="K562" t="s">
        <v>5083</v>
      </c>
      <c r="L562" t="s">
        <v>4142</v>
      </c>
    </row>
    <row r="563" spans="1:12" ht="32" x14ac:dyDescent="0.2">
      <c r="A563">
        <v>852581</v>
      </c>
      <c r="B563">
        <v>0.22</v>
      </c>
      <c r="C563">
        <v>0.04</v>
      </c>
      <c r="D563">
        <v>0</v>
      </c>
      <c r="E563">
        <v>0</v>
      </c>
      <c r="F563" s="13" t="s">
        <v>3543</v>
      </c>
      <c r="G563" s="13" t="s">
        <v>12</v>
      </c>
      <c r="H563" s="13" t="s">
        <v>12</v>
      </c>
      <c r="I563" s="13" t="s">
        <v>12</v>
      </c>
      <c r="J563" t="s">
        <v>12</v>
      </c>
      <c r="K563" t="s">
        <v>5128</v>
      </c>
      <c r="L563" t="s">
        <v>4142</v>
      </c>
    </row>
    <row r="564" spans="1:12" ht="32" x14ac:dyDescent="0.2">
      <c r="A564">
        <v>950826</v>
      </c>
      <c r="B564">
        <v>0.22</v>
      </c>
      <c r="C564">
        <v>0.08</v>
      </c>
      <c r="D564">
        <v>0</v>
      </c>
      <c r="E564">
        <v>0</v>
      </c>
      <c r="F564" s="13" t="s">
        <v>4059</v>
      </c>
      <c r="G564" s="13" t="s">
        <v>12</v>
      </c>
      <c r="H564" s="13" t="s">
        <v>12</v>
      </c>
      <c r="I564" s="13" t="s">
        <v>12</v>
      </c>
      <c r="J564" t="s">
        <v>12</v>
      </c>
      <c r="K564" t="s">
        <v>5252</v>
      </c>
      <c r="L564" t="s">
        <v>4142</v>
      </c>
    </row>
    <row r="565" spans="1:12" ht="32" x14ac:dyDescent="0.2">
      <c r="A565">
        <v>901520</v>
      </c>
      <c r="B565">
        <v>0.2</v>
      </c>
      <c r="C565">
        <v>0.19</v>
      </c>
      <c r="D565">
        <v>0.65</v>
      </c>
      <c r="E565">
        <v>0.64</v>
      </c>
      <c r="F565" s="13" t="s">
        <v>3831</v>
      </c>
      <c r="G565" s="13" t="s">
        <v>4122</v>
      </c>
      <c r="H565" s="13">
        <v>812020</v>
      </c>
      <c r="I565" s="13" t="s">
        <v>4130</v>
      </c>
      <c r="J565" t="s">
        <v>4142</v>
      </c>
      <c r="K565" t="s">
        <v>5203</v>
      </c>
      <c r="L565" t="s">
        <v>4142</v>
      </c>
    </row>
    <row r="566" spans="1:12" ht="48" x14ac:dyDescent="0.2">
      <c r="A566">
        <v>732219</v>
      </c>
      <c r="B566">
        <v>0.19</v>
      </c>
      <c r="C566">
        <v>1.97</v>
      </c>
      <c r="D566">
        <v>2.12</v>
      </c>
      <c r="E566">
        <v>1.48</v>
      </c>
      <c r="F566" s="13" t="s">
        <v>2630</v>
      </c>
      <c r="G566" s="13" t="s">
        <v>4122</v>
      </c>
      <c r="H566" s="13">
        <v>312010</v>
      </c>
      <c r="I566" s="13" t="s">
        <v>4126</v>
      </c>
      <c r="J566" t="s">
        <v>4142</v>
      </c>
      <c r="K566" t="s">
        <v>4926</v>
      </c>
      <c r="L566" t="s">
        <v>4142</v>
      </c>
    </row>
    <row r="567" spans="1:12" ht="32" x14ac:dyDescent="0.2">
      <c r="A567">
        <v>844240</v>
      </c>
      <c r="B567">
        <v>0.19</v>
      </c>
      <c r="C567">
        <v>0.24</v>
      </c>
      <c r="D567">
        <v>0.18</v>
      </c>
      <c r="E567">
        <v>7.0000000000000007E-2</v>
      </c>
      <c r="F567" s="13" t="s">
        <v>3137</v>
      </c>
      <c r="G567" s="13" t="s">
        <v>4122</v>
      </c>
      <c r="H567" s="13">
        <v>612010</v>
      </c>
      <c r="I567" s="13" t="s">
        <v>4131</v>
      </c>
      <c r="J567" t="s">
        <v>4142</v>
      </c>
      <c r="K567" t="s">
        <v>5060</v>
      </c>
      <c r="L567" t="s">
        <v>4142</v>
      </c>
    </row>
    <row r="568" spans="1:12" ht="32" x14ac:dyDescent="0.2">
      <c r="A568">
        <v>850171</v>
      </c>
      <c r="B568">
        <v>0.17</v>
      </c>
      <c r="C568">
        <v>0.19</v>
      </c>
      <c r="D568">
        <v>0</v>
      </c>
      <c r="E568">
        <v>0</v>
      </c>
      <c r="F568" s="13" t="s">
        <v>3415</v>
      </c>
      <c r="G568" s="13" t="s">
        <v>12</v>
      </c>
      <c r="H568" s="13" t="s">
        <v>12</v>
      </c>
      <c r="I568" s="13" t="s">
        <v>12</v>
      </c>
      <c r="J568" t="s">
        <v>12</v>
      </c>
      <c r="K568" t="s">
        <v>5105</v>
      </c>
      <c r="L568" t="s">
        <v>4142</v>
      </c>
    </row>
    <row r="569" spans="1:12" ht="32" x14ac:dyDescent="0.2">
      <c r="A569">
        <v>870129</v>
      </c>
      <c r="B569">
        <v>0.16</v>
      </c>
      <c r="C569">
        <v>0</v>
      </c>
      <c r="D569">
        <v>0</v>
      </c>
      <c r="E569">
        <v>0</v>
      </c>
      <c r="F569" s="13" t="s">
        <v>3692</v>
      </c>
      <c r="G569" s="13" t="s">
        <v>12</v>
      </c>
      <c r="H569" s="13" t="s">
        <v>12</v>
      </c>
      <c r="I569" s="13" t="s">
        <v>12</v>
      </c>
      <c r="J569" t="s">
        <v>12</v>
      </c>
      <c r="K569" t="s">
        <v>5161</v>
      </c>
      <c r="L569" t="s">
        <v>4142</v>
      </c>
    </row>
    <row r="570" spans="1:12" ht="32" x14ac:dyDescent="0.2">
      <c r="A570">
        <v>844629</v>
      </c>
      <c r="B570">
        <v>0.15</v>
      </c>
      <c r="C570">
        <v>0.26</v>
      </c>
      <c r="D570">
        <v>0.16</v>
      </c>
      <c r="E570">
        <v>7.0000000000000007E-2</v>
      </c>
      <c r="F570" s="13" t="s">
        <v>3161</v>
      </c>
      <c r="G570" s="13" t="s">
        <v>4122</v>
      </c>
      <c r="H570" s="13">
        <v>412010</v>
      </c>
      <c r="I570" s="13" t="s">
        <v>4134</v>
      </c>
      <c r="J570" t="s">
        <v>4142</v>
      </c>
      <c r="K570" t="s">
        <v>5064</v>
      </c>
      <c r="L570" t="s">
        <v>4142</v>
      </c>
    </row>
    <row r="571" spans="1:12" ht="32" x14ac:dyDescent="0.2">
      <c r="A571">
        <v>880100</v>
      </c>
      <c r="B571">
        <v>0.15</v>
      </c>
      <c r="C571">
        <v>0.04</v>
      </c>
      <c r="D571">
        <v>0.02</v>
      </c>
      <c r="E571">
        <v>0.08</v>
      </c>
      <c r="F571" s="13" t="s">
        <v>3760</v>
      </c>
      <c r="G571" s="13" t="s">
        <v>12</v>
      </c>
      <c r="H571" s="13">
        <v>512</v>
      </c>
      <c r="I571" s="13" t="s">
        <v>4135</v>
      </c>
      <c r="J571" t="s">
        <v>4142</v>
      </c>
      <c r="K571" t="s">
        <v>5176</v>
      </c>
      <c r="L571" t="s">
        <v>4142</v>
      </c>
    </row>
    <row r="572" spans="1:12" ht="32" x14ac:dyDescent="0.2">
      <c r="A572">
        <v>950823</v>
      </c>
      <c r="B572">
        <v>0.15</v>
      </c>
      <c r="C572">
        <v>0.06</v>
      </c>
      <c r="D572">
        <v>0</v>
      </c>
      <c r="E572">
        <v>0</v>
      </c>
      <c r="F572" s="13" t="s">
        <v>4057</v>
      </c>
      <c r="G572" s="13" t="s">
        <v>12</v>
      </c>
      <c r="H572" s="13" t="s">
        <v>12</v>
      </c>
      <c r="I572" s="13" t="s">
        <v>12</v>
      </c>
      <c r="J572" t="s">
        <v>12</v>
      </c>
      <c r="K572" t="s">
        <v>5252</v>
      </c>
      <c r="L572" t="s">
        <v>4142</v>
      </c>
    </row>
    <row r="573" spans="1:12" ht="32" x14ac:dyDescent="0.2">
      <c r="A573">
        <v>844513</v>
      </c>
      <c r="B573">
        <v>0.14000000000000001</v>
      </c>
      <c r="C573">
        <v>0.11</v>
      </c>
      <c r="D573">
        <v>0.17</v>
      </c>
      <c r="E573">
        <v>0</v>
      </c>
      <c r="F573" s="13" t="s">
        <v>3153</v>
      </c>
      <c r="G573" s="13" t="s">
        <v>4122</v>
      </c>
      <c r="H573" s="13">
        <v>412010</v>
      </c>
      <c r="I573" s="13" t="s">
        <v>4134</v>
      </c>
      <c r="J573" t="s">
        <v>4142</v>
      </c>
      <c r="K573" t="s">
        <v>5063</v>
      </c>
      <c r="L573" t="s">
        <v>4142</v>
      </c>
    </row>
    <row r="574" spans="1:12" ht="32" x14ac:dyDescent="0.2">
      <c r="A574">
        <v>843410</v>
      </c>
      <c r="B574">
        <v>0.13</v>
      </c>
      <c r="C574">
        <v>0</v>
      </c>
      <c r="D574">
        <v>0.13</v>
      </c>
      <c r="E574">
        <v>0.86</v>
      </c>
      <c r="F574" s="13" t="s">
        <v>3102</v>
      </c>
      <c r="G574" s="13" t="s">
        <v>4122</v>
      </c>
      <c r="H574" s="13">
        <v>112010</v>
      </c>
      <c r="I574" s="13" t="s">
        <v>4123</v>
      </c>
      <c r="J574" t="s">
        <v>4142</v>
      </c>
      <c r="K574" t="s">
        <v>5052</v>
      </c>
      <c r="L574" t="s">
        <v>4142</v>
      </c>
    </row>
    <row r="575" spans="1:12" ht="32" x14ac:dyDescent="0.2">
      <c r="A575">
        <v>901480</v>
      </c>
      <c r="B575">
        <v>0.13</v>
      </c>
      <c r="C575">
        <v>0.06</v>
      </c>
      <c r="D575">
        <v>7.0000000000000007E-2</v>
      </c>
      <c r="E575">
        <v>0.01</v>
      </c>
      <c r="F575" s="13" t="s">
        <v>3828</v>
      </c>
      <c r="G575" s="13" t="s">
        <v>4122</v>
      </c>
      <c r="H575" s="13">
        <v>712020</v>
      </c>
      <c r="I575" s="13" t="s">
        <v>4124</v>
      </c>
      <c r="J575" t="s">
        <v>4142</v>
      </c>
      <c r="K575" t="s">
        <v>5202</v>
      </c>
      <c r="L575" t="s">
        <v>4142</v>
      </c>
    </row>
    <row r="576" spans="1:12" ht="32" x14ac:dyDescent="0.2">
      <c r="A576">
        <v>847983</v>
      </c>
      <c r="B576">
        <v>0.12</v>
      </c>
      <c r="C576">
        <v>0.11</v>
      </c>
      <c r="D576">
        <v>0</v>
      </c>
      <c r="E576">
        <v>0</v>
      </c>
      <c r="F576" s="13" t="s">
        <v>3354</v>
      </c>
      <c r="G576" s="13" t="s">
        <v>12</v>
      </c>
      <c r="H576" s="13" t="s">
        <v>12</v>
      </c>
      <c r="I576" s="13" t="s">
        <v>12</v>
      </c>
      <c r="J576" t="s">
        <v>12</v>
      </c>
      <c r="K576" t="s">
        <v>5096</v>
      </c>
      <c r="L576" t="s">
        <v>4142</v>
      </c>
    </row>
    <row r="577" spans="1:12" ht="32" x14ac:dyDescent="0.2">
      <c r="A577">
        <v>871620</v>
      </c>
      <c r="B577">
        <v>0.12</v>
      </c>
      <c r="C577">
        <v>0.18</v>
      </c>
      <c r="D577">
        <v>0.11</v>
      </c>
      <c r="E577">
        <v>0.12</v>
      </c>
      <c r="F577" s="13" t="s">
        <v>3755</v>
      </c>
      <c r="G577" s="13" t="s">
        <v>4122</v>
      </c>
      <c r="H577" s="13">
        <v>512020</v>
      </c>
      <c r="I577" s="13" t="s">
        <v>4135</v>
      </c>
      <c r="J577" t="s">
        <v>4142</v>
      </c>
      <c r="K577" t="s">
        <v>5175</v>
      </c>
      <c r="L577" t="s">
        <v>4142</v>
      </c>
    </row>
    <row r="578" spans="1:12" ht="48" x14ac:dyDescent="0.2">
      <c r="A578">
        <v>841581</v>
      </c>
      <c r="B578">
        <v>0.11</v>
      </c>
      <c r="C578">
        <v>0.26</v>
      </c>
      <c r="D578">
        <v>2.2000000000000002</v>
      </c>
      <c r="E578">
        <v>1.78</v>
      </c>
      <c r="F578" s="13" t="s">
        <v>2957</v>
      </c>
      <c r="G578" s="13" t="s">
        <v>4122</v>
      </c>
      <c r="H578" s="13">
        <v>312010</v>
      </c>
      <c r="I578" s="13" t="s">
        <v>4126</v>
      </c>
      <c r="J578" t="s">
        <v>4142</v>
      </c>
      <c r="K578" t="s">
        <v>5033</v>
      </c>
      <c r="L578" t="s">
        <v>4142</v>
      </c>
    </row>
    <row r="579" spans="1:12" ht="32" x14ac:dyDescent="0.2">
      <c r="A579">
        <v>901120</v>
      </c>
      <c r="B579">
        <v>0.11</v>
      </c>
      <c r="C579">
        <v>0.12</v>
      </c>
      <c r="D579">
        <v>0.1</v>
      </c>
      <c r="E579">
        <v>0.05</v>
      </c>
      <c r="F579" s="13" t="s">
        <v>3818</v>
      </c>
      <c r="G579" s="13" t="s">
        <v>4122</v>
      </c>
      <c r="H579" s="13">
        <v>712020</v>
      </c>
      <c r="I579" s="13" t="s">
        <v>4124</v>
      </c>
      <c r="J579" t="s">
        <v>4142</v>
      </c>
      <c r="K579" t="s">
        <v>4210</v>
      </c>
      <c r="L579" t="s">
        <v>4142</v>
      </c>
    </row>
    <row r="580" spans="1:12" ht="32" x14ac:dyDescent="0.2">
      <c r="A580">
        <v>870510</v>
      </c>
      <c r="B580">
        <v>0.1</v>
      </c>
      <c r="C580">
        <v>0</v>
      </c>
      <c r="D580">
        <v>0</v>
      </c>
      <c r="E580">
        <v>0.43</v>
      </c>
      <c r="F580" s="13" t="s">
        <v>3712</v>
      </c>
      <c r="G580" s="13" t="s">
        <v>4122</v>
      </c>
      <c r="H580" s="13">
        <v>512020</v>
      </c>
      <c r="I580" s="13" t="s">
        <v>4135</v>
      </c>
      <c r="J580" t="s">
        <v>4142</v>
      </c>
      <c r="K580" t="s">
        <v>5165</v>
      </c>
      <c r="L580" t="s">
        <v>4142</v>
      </c>
    </row>
    <row r="581" spans="1:12" ht="32" x14ac:dyDescent="0.2">
      <c r="A581">
        <v>901820</v>
      </c>
      <c r="B581">
        <v>0.1</v>
      </c>
      <c r="C581">
        <v>0.1</v>
      </c>
      <c r="D581">
        <v>0.09</v>
      </c>
      <c r="E581">
        <v>0.26</v>
      </c>
      <c r="F581" s="13" t="s">
        <v>3846</v>
      </c>
      <c r="G581" s="13" t="s">
        <v>4122</v>
      </c>
      <c r="H581" s="13">
        <v>712020</v>
      </c>
      <c r="I581" s="13" t="s">
        <v>4124</v>
      </c>
      <c r="J581" t="s">
        <v>4142</v>
      </c>
      <c r="K581" t="s">
        <v>5206</v>
      </c>
      <c r="L581" t="s">
        <v>4142</v>
      </c>
    </row>
    <row r="582" spans="1:12" ht="32" x14ac:dyDescent="0.2">
      <c r="A582">
        <v>950822</v>
      </c>
      <c r="B582">
        <v>0.1</v>
      </c>
      <c r="C582">
        <v>0.16</v>
      </c>
      <c r="D582">
        <v>0</v>
      </c>
      <c r="E582">
        <v>0</v>
      </c>
      <c r="F582" s="13" t="s">
        <v>4056</v>
      </c>
      <c r="G582" s="13" t="s">
        <v>12</v>
      </c>
      <c r="H582" s="13" t="s">
        <v>12</v>
      </c>
      <c r="I582" s="13" t="s">
        <v>12</v>
      </c>
      <c r="J582" t="s">
        <v>12</v>
      </c>
      <c r="K582" t="s">
        <v>5252</v>
      </c>
      <c r="L582" t="s">
        <v>4142</v>
      </c>
    </row>
    <row r="583" spans="1:12" ht="32" x14ac:dyDescent="0.2">
      <c r="A583">
        <v>845910</v>
      </c>
      <c r="B583">
        <v>0.09</v>
      </c>
      <c r="C583">
        <v>0.55000000000000004</v>
      </c>
      <c r="D583">
        <v>0.4</v>
      </c>
      <c r="E583">
        <v>0.02</v>
      </c>
      <c r="F583" s="13" t="s">
        <v>3220</v>
      </c>
      <c r="G583" s="13" t="s">
        <v>4122</v>
      </c>
      <c r="H583" s="13">
        <v>212010</v>
      </c>
      <c r="I583" s="13" t="s">
        <v>4127</v>
      </c>
      <c r="J583" t="s">
        <v>4142</v>
      </c>
      <c r="K583" t="s">
        <v>5077</v>
      </c>
      <c r="L583" t="s">
        <v>4142</v>
      </c>
    </row>
    <row r="584" spans="1:12" ht="32" x14ac:dyDescent="0.2">
      <c r="A584">
        <v>890319</v>
      </c>
      <c r="B584">
        <v>0.09</v>
      </c>
      <c r="C584">
        <v>0.08</v>
      </c>
      <c r="D584">
        <v>0</v>
      </c>
      <c r="E584">
        <v>0</v>
      </c>
      <c r="F584" s="13" t="s">
        <v>20</v>
      </c>
      <c r="G584" s="13" t="s">
        <v>12</v>
      </c>
      <c r="H584" s="13" t="s">
        <v>12</v>
      </c>
      <c r="I584" s="13" t="s">
        <v>12</v>
      </c>
      <c r="J584" t="s">
        <v>12</v>
      </c>
      <c r="K584" t="s">
        <v>5185</v>
      </c>
      <c r="L584" t="s">
        <v>4142</v>
      </c>
    </row>
    <row r="585" spans="1:12" ht="32" x14ac:dyDescent="0.2">
      <c r="A585">
        <v>902781</v>
      </c>
      <c r="B585">
        <v>0.09</v>
      </c>
      <c r="C585">
        <v>0.13</v>
      </c>
      <c r="D585">
        <v>0</v>
      </c>
      <c r="E585">
        <v>0</v>
      </c>
      <c r="F585" s="13" t="s">
        <v>3887</v>
      </c>
      <c r="G585" s="13" t="s">
        <v>12</v>
      </c>
      <c r="H585" s="13" t="s">
        <v>12</v>
      </c>
      <c r="I585" s="13" t="s">
        <v>12</v>
      </c>
      <c r="J585" t="s">
        <v>12</v>
      </c>
      <c r="K585" t="s">
        <v>5211</v>
      </c>
      <c r="L585" t="s">
        <v>4142</v>
      </c>
    </row>
    <row r="586" spans="1:12" ht="32" x14ac:dyDescent="0.2">
      <c r="A586">
        <v>910610</v>
      </c>
      <c r="B586">
        <v>0.09</v>
      </c>
      <c r="C586">
        <v>0.13</v>
      </c>
      <c r="D586">
        <v>7.0000000000000007E-2</v>
      </c>
      <c r="E586">
        <v>0.24</v>
      </c>
      <c r="F586" s="13" t="s">
        <v>3939</v>
      </c>
      <c r="G586" s="13" t="s">
        <v>4122</v>
      </c>
      <c r="H586" s="13">
        <v>712</v>
      </c>
      <c r="I586" s="13" t="s">
        <v>4124</v>
      </c>
      <c r="J586" t="s">
        <v>4142</v>
      </c>
      <c r="K586" t="s">
        <v>5221</v>
      </c>
      <c r="L586" t="s">
        <v>4142</v>
      </c>
    </row>
    <row r="587" spans="1:12" ht="32" x14ac:dyDescent="0.2">
      <c r="A587">
        <v>890393</v>
      </c>
      <c r="B587">
        <v>0.08</v>
      </c>
      <c r="C587">
        <v>0.01</v>
      </c>
      <c r="D587">
        <v>0</v>
      </c>
      <c r="E587">
        <v>0</v>
      </c>
      <c r="F587" s="13" t="s">
        <v>3773</v>
      </c>
      <c r="G587" s="13" t="s">
        <v>12</v>
      </c>
      <c r="H587" s="13" t="s">
        <v>12</v>
      </c>
      <c r="I587" s="13" t="s">
        <v>12</v>
      </c>
      <c r="J587" t="s">
        <v>12</v>
      </c>
      <c r="K587" t="s">
        <v>5185</v>
      </c>
      <c r="L587" t="s">
        <v>4142</v>
      </c>
    </row>
    <row r="588" spans="1:12" ht="32" x14ac:dyDescent="0.2">
      <c r="A588">
        <v>890590</v>
      </c>
      <c r="B588">
        <v>0.08</v>
      </c>
      <c r="C588">
        <v>21.4</v>
      </c>
      <c r="D588">
        <v>0.37</v>
      </c>
      <c r="E588">
        <v>0.06</v>
      </c>
      <c r="F588" s="13" t="s">
        <v>3776</v>
      </c>
      <c r="G588" s="13" t="s">
        <v>4122</v>
      </c>
      <c r="H588" s="13">
        <v>512</v>
      </c>
      <c r="I588" s="13" t="s">
        <v>4135</v>
      </c>
      <c r="J588" t="s">
        <v>4142</v>
      </c>
      <c r="K588" t="s">
        <v>5187</v>
      </c>
      <c r="L588" t="s">
        <v>4142</v>
      </c>
    </row>
    <row r="589" spans="1:12" ht="32" x14ac:dyDescent="0.2">
      <c r="A589">
        <v>950810</v>
      </c>
      <c r="B589">
        <v>7.0000000000000007E-2</v>
      </c>
      <c r="C589">
        <v>0.09</v>
      </c>
      <c r="D589">
        <v>0</v>
      </c>
      <c r="E589">
        <v>0</v>
      </c>
      <c r="F589" s="13" t="s">
        <v>4054</v>
      </c>
      <c r="G589" s="13" t="s">
        <v>12</v>
      </c>
      <c r="H589" s="13">
        <v>712010</v>
      </c>
      <c r="I589" s="13" t="s">
        <v>4124</v>
      </c>
      <c r="J589" t="s">
        <v>4142</v>
      </c>
      <c r="K589" t="s">
        <v>5252</v>
      </c>
      <c r="L589" t="s">
        <v>4142</v>
      </c>
    </row>
    <row r="590" spans="1:12" ht="32" x14ac:dyDescent="0.2">
      <c r="A590">
        <v>840310</v>
      </c>
      <c r="B590">
        <v>0.06</v>
      </c>
      <c r="C590">
        <v>7.36</v>
      </c>
      <c r="D590">
        <v>0.13</v>
      </c>
      <c r="E590">
        <v>1.5</v>
      </c>
      <c r="F590" s="13" t="s">
        <v>2895</v>
      </c>
      <c r="G590" s="13" t="s">
        <v>4122</v>
      </c>
      <c r="H590" s="13">
        <v>212010</v>
      </c>
      <c r="I590" s="13" t="s">
        <v>4127</v>
      </c>
      <c r="J590" t="s">
        <v>4142</v>
      </c>
      <c r="K590" t="s">
        <v>5021</v>
      </c>
      <c r="L590" t="s">
        <v>4142</v>
      </c>
    </row>
    <row r="591" spans="1:12" ht="32" x14ac:dyDescent="0.2">
      <c r="A591">
        <v>842122</v>
      </c>
      <c r="B591">
        <v>0.06</v>
      </c>
      <c r="C591">
        <v>0.1</v>
      </c>
      <c r="D591">
        <v>0.26</v>
      </c>
      <c r="E591">
        <v>0.06</v>
      </c>
      <c r="F591" s="13" t="s">
        <v>3000</v>
      </c>
      <c r="G591" s="13" t="s">
        <v>4122</v>
      </c>
      <c r="H591" s="13">
        <v>112010</v>
      </c>
      <c r="I591" s="13" t="s">
        <v>4123</v>
      </c>
      <c r="J591" t="s">
        <v>4142</v>
      </c>
      <c r="K591" t="s">
        <v>5039</v>
      </c>
      <c r="L591" t="s">
        <v>4142</v>
      </c>
    </row>
    <row r="592" spans="1:12" ht="48" x14ac:dyDescent="0.2">
      <c r="A592">
        <v>846022</v>
      </c>
      <c r="B592">
        <v>0.06</v>
      </c>
      <c r="C592">
        <v>0.37</v>
      </c>
      <c r="D592">
        <v>0.04</v>
      </c>
      <c r="E592">
        <v>0.06</v>
      </c>
      <c r="F592" s="13" t="s">
        <v>3233</v>
      </c>
      <c r="G592" s="13" t="s">
        <v>12</v>
      </c>
      <c r="H592" s="13">
        <v>212010</v>
      </c>
      <c r="I592" s="13" t="s">
        <v>4128</v>
      </c>
      <c r="J592" t="s">
        <v>4142</v>
      </c>
      <c r="K592" t="s">
        <v>5078</v>
      </c>
      <c r="L592" t="s">
        <v>4142</v>
      </c>
    </row>
    <row r="593" spans="1:12" ht="48" x14ac:dyDescent="0.2">
      <c r="A593">
        <v>902221</v>
      </c>
      <c r="B593">
        <v>0.06</v>
      </c>
      <c r="C593">
        <v>5.07</v>
      </c>
      <c r="D593">
        <v>2.2799999999999998</v>
      </c>
      <c r="E593">
        <v>0.86</v>
      </c>
      <c r="F593" s="13" t="s">
        <v>3868</v>
      </c>
      <c r="G593" s="13" t="s">
        <v>4122</v>
      </c>
      <c r="H593" s="13">
        <v>712020</v>
      </c>
      <c r="I593" s="13" t="s">
        <v>4124</v>
      </c>
      <c r="J593" t="s">
        <v>4142</v>
      </c>
      <c r="K593" t="s">
        <v>4212</v>
      </c>
      <c r="L593" t="s">
        <v>4142</v>
      </c>
    </row>
    <row r="594" spans="1:12" ht="48" x14ac:dyDescent="0.2">
      <c r="A594">
        <v>960190</v>
      </c>
      <c r="B594">
        <v>0.06</v>
      </c>
      <c r="C594">
        <v>0.06</v>
      </c>
      <c r="D594">
        <v>0.04</v>
      </c>
      <c r="E594">
        <v>0.01</v>
      </c>
      <c r="F594" s="13" t="s">
        <v>4063</v>
      </c>
      <c r="G594" s="13" t="s">
        <v>4120</v>
      </c>
      <c r="H594" s="13">
        <v>712020</v>
      </c>
      <c r="I594" s="13" t="s">
        <v>4124</v>
      </c>
      <c r="J594" t="s">
        <v>4142</v>
      </c>
      <c r="K594" t="s">
        <v>5253</v>
      </c>
      <c r="L594" t="s">
        <v>4142</v>
      </c>
    </row>
    <row r="595" spans="1:12" ht="32" x14ac:dyDescent="0.2">
      <c r="A595">
        <v>852550</v>
      </c>
      <c r="B595">
        <v>0.05</v>
      </c>
      <c r="C595">
        <v>0.36</v>
      </c>
      <c r="D595">
        <v>9.06</v>
      </c>
      <c r="E595">
        <v>15.52</v>
      </c>
      <c r="F595" s="13" t="s">
        <v>3540</v>
      </c>
      <c r="G595" s="13" t="s">
        <v>12</v>
      </c>
      <c r="H595" s="13">
        <v>612020</v>
      </c>
      <c r="I595" s="13" t="s">
        <v>4131</v>
      </c>
      <c r="J595" t="s">
        <v>4142</v>
      </c>
      <c r="K595" t="s">
        <v>5128</v>
      </c>
      <c r="L595" t="s">
        <v>4142</v>
      </c>
    </row>
    <row r="596" spans="1:12" ht="48" x14ac:dyDescent="0.2">
      <c r="A596">
        <v>852583</v>
      </c>
      <c r="B596">
        <v>0.05</v>
      </c>
      <c r="C596">
        <v>1.73</v>
      </c>
      <c r="D596">
        <v>0</v>
      </c>
      <c r="E596">
        <v>0</v>
      </c>
      <c r="F596" s="13" t="s">
        <v>3545</v>
      </c>
      <c r="G596" s="13" t="s">
        <v>12</v>
      </c>
      <c r="H596" s="13" t="s">
        <v>12</v>
      </c>
      <c r="I596" s="13" t="s">
        <v>12</v>
      </c>
      <c r="J596" t="s">
        <v>12</v>
      </c>
      <c r="K596" t="s">
        <v>5128</v>
      </c>
      <c r="L596" t="s">
        <v>4142</v>
      </c>
    </row>
    <row r="597" spans="1:12" ht="32" x14ac:dyDescent="0.2">
      <c r="A597">
        <v>870130</v>
      </c>
      <c r="B597">
        <v>0.05</v>
      </c>
      <c r="C597">
        <v>0.5</v>
      </c>
      <c r="D597">
        <v>0.04</v>
      </c>
      <c r="E597">
        <v>0.04</v>
      </c>
      <c r="F597" s="13" t="s">
        <v>3693</v>
      </c>
      <c r="G597" s="13" t="s">
        <v>4122</v>
      </c>
      <c r="H597" s="13">
        <v>512020</v>
      </c>
      <c r="I597" s="13" t="s">
        <v>4135</v>
      </c>
      <c r="J597" t="s">
        <v>4142</v>
      </c>
      <c r="K597" t="s">
        <v>5161</v>
      </c>
      <c r="L597" t="s">
        <v>4142</v>
      </c>
    </row>
    <row r="598" spans="1:12" ht="32" x14ac:dyDescent="0.2">
      <c r="A598">
        <v>841470</v>
      </c>
      <c r="B598">
        <v>0.04</v>
      </c>
      <c r="C598">
        <v>0.02</v>
      </c>
      <c r="D598">
        <v>0</v>
      </c>
      <c r="E598">
        <v>0</v>
      </c>
      <c r="F598" s="13" t="s">
        <v>2952</v>
      </c>
      <c r="G598" s="13" t="s">
        <v>12</v>
      </c>
      <c r="H598" s="13" t="s">
        <v>12</v>
      </c>
      <c r="I598" s="13" t="s">
        <v>12</v>
      </c>
      <c r="J598" t="s">
        <v>12</v>
      </c>
      <c r="K598" t="s">
        <v>5032</v>
      </c>
      <c r="L598" t="s">
        <v>4142</v>
      </c>
    </row>
    <row r="599" spans="1:12" ht="32" x14ac:dyDescent="0.2">
      <c r="A599">
        <v>847810</v>
      </c>
      <c r="B599">
        <v>0.04</v>
      </c>
      <c r="C599">
        <v>0</v>
      </c>
      <c r="D599">
        <v>0</v>
      </c>
      <c r="E599">
        <v>0.05</v>
      </c>
      <c r="F599" s="13" t="s">
        <v>3342</v>
      </c>
      <c r="G599" s="13" t="s">
        <v>4122</v>
      </c>
      <c r="H599" s="13">
        <v>112010</v>
      </c>
      <c r="I599" s="13" t="s">
        <v>4123</v>
      </c>
      <c r="J599" t="s">
        <v>4142</v>
      </c>
      <c r="K599" t="s">
        <v>5095</v>
      </c>
      <c r="L599" t="s">
        <v>4142</v>
      </c>
    </row>
    <row r="600" spans="1:12" ht="48" x14ac:dyDescent="0.2">
      <c r="A600">
        <v>850162</v>
      </c>
      <c r="B600">
        <v>0.04</v>
      </c>
      <c r="C600">
        <v>0.03</v>
      </c>
      <c r="D600">
        <v>0.18</v>
      </c>
      <c r="E600">
        <v>0.14000000000000001</v>
      </c>
      <c r="F600" s="13" t="s">
        <v>3412</v>
      </c>
      <c r="G600" s="13" t="s">
        <v>4122</v>
      </c>
      <c r="H600" s="13">
        <v>312</v>
      </c>
      <c r="I600" s="13" t="s">
        <v>4126</v>
      </c>
      <c r="J600" t="s">
        <v>4142</v>
      </c>
      <c r="K600" t="s">
        <v>5105</v>
      </c>
      <c r="L600" t="s">
        <v>4142</v>
      </c>
    </row>
    <row r="601" spans="1:12" ht="32" x14ac:dyDescent="0.2">
      <c r="A601">
        <v>870193</v>
      </c>
      <c r="B601">
        <v>0.04</v>
      </c>
      <c r="C601">
        <v>0.03</v>
      </c>
      <c r="D601">
        <v>0.04</v>
      </c>
      <c r="E601">
        <v>0</v>
      </c>
      <c r="F601" s="13" t="s">
        <v>3694</v>
      </c>
      <c r="G601" s="13" t="s">
        <v>12</v>
      </c>
      <c r="H601" s="13">
        <v>512020</v>
      </c>
      <c r="I601" s="13" t="s">
        <v>4136</v>
      </c>
      <c r="J601" t="s">
        <v>4142</v>
      </c>
      <c r="K601" t="s">
        <v>5161</v>
      </c>
      <c r="L601" t="s">
        <v>4142</v>
      </c>
    </row>
    <row r="602" spans="1:12" ht="32" x14ac:dyDescent="0.2">
      <c r="A602">
        <v>870422</v>
      </c>
      <c r="B602">
        <v>0.04</v>
      </c>
      <c r="C602">
        <v>0.04</v>
      </c>
      <c r="D602">
        <v>0.02</v>
      </c>
      <c r="E602">
        <v>0</v>
      </c>
      <c r="F602" s="13" t="s">
        <v>3707</v>
      </c>
      <c r="G602" s="13" t="s">
        <v>4122</v>
      </c>
      <c r="H602" s="13">
        <v>512020</v>
      </c>
      <c r="I602" s="13" t="s">
        <v>4135</v>
      </c>
      <c r="J602" t="s">
        <v>4142</v>
      </c>
      <c r="K602" t="s">
        <v>5164</v>
      </c>
      <c r="L602" t="s">
        <v>4142</v>
      </c>
    </row>
    <row r="603" spans="1:12" ht="32" x14ac:dyDescent="0.2">
      <c r="A603">
        <v>870460</v>
      </c>
      <c r="B603">
        <v>0.04</v>
      </c>
      <c r="C603">
        <v>1.7</v>
      </c>
      <c r="D603">
        <v>0</v>
      </c>
      <c r="E603">
        <v>0</v>
      </c>
      <c r="F603" s="13" t="s">
        <v>3710</v>
      </c>
      <c r="G603" s="13" t="s">
        <v>12</v>
      </c>
      <c r="H603" s="13" t="s">
        <v>12</v>
      </c>
      <c r="I603" s="13" t="s">
        <v>12</v>
      </c>
      <c r="J603" t="s">
        <v>12</v>
      </c>
      <c r="K603" t="s">
        <v>5164</v>
      </c>
      <c r="L603" t="s">
        <v>4142</v>
      </c>
    </row>
    <row r="604" spans="1:12" ht="48" x14ac:dyDescent="0.2">
      <c r="A604">
        <v>890110</v>
      </c>
      <c r="B604">
        <v>0.04</v>
      </c>
      <c r="C604">
        <v>0.08</v>
      </c>
      <c r="D604">
        <v>7.0000000000000007E-2</v>
      </c>
      <c r="E604">
        <v>7.0000000000000007E-2</v>
      </c>
      <c r="F604" s="13" t="s">
        <v>3768</v>
      </c>
      <c r="G604" s="13" t="s">
        <v>4122</v>
      </c>
      <c r="H604" s="13">
        <v>512020</v>
      </c>
      <c r="I604" s="13" t="s">
        <v>4135</v>
      </c>
      <c r="J604" t="s">
        <v>4142</v>
      </c>
      <c r="K604" t="s">
        <v>5183</v>
      </c>
      <c r="L604" t="s">
        <v>4142</v>
      </c>
    </row>
    <row r="605" spans="1:12" ht="32" x14ac:dyDescent="0.2">
      <c r="A605">
        <v>901410</v>
      </c>
      <c r="B605">
        <v>0.04</v>
      </c>
      <c r="C605">
        <v>0.04</v>
      </c>
      <c r="D605">
        <v>0.04</v>
      </c>
      <c r="E605">
        <v>0.02</v>
      </c>
      <c r="F605" s="13" t="s">
        <v>3826</v>
      </c>
      <c r="G605" s="13" t="s">
        <v>4122</v>
      </c>
      <c r="H605" s="13">
        <v>712020</v>
      </c>
      <c r="I605" s="13" t="s">
        <v>4124</v>
      </c>
      <c r="J605" t="s">
        <v>4142</v>
      </c>
      <c r="K605" t="s">
        <v>5202</v>
      </c>
      <c r="L605" t="s">
        <v>4142</v>
      </c>
    </row>
    <row r="606" spans="1:12" ht="48" x14ac:dyDescent="0.2">
      <c r="A606">
        <v>847432</v>
      </c>
      <c r="B606">
        <v>0.03</v>
      </c>
      <c r="C606">
        <v>0.14000000000000001</v>
      </c>
      <c r="D606">
        <v>0.15</v>
      </c>
      <c r="E606">
        <v>2.14</v>
      </c>
      <c r="F606" s="13" t="s">
        <v>3323</v>
      </c>
      <c r="G606" s="13" t="s">
        <v>4122</v>
      </c>
      <c r="H606" s="13">
        <v>312010</v>
      </c>
      <c r="I606" s="13" t="s">
        <v>4126</v>
      </c>
      <c r="J606" t="s">
        <v>4142</v>
      </c>
      <c r="K606" t="s">
        <v>5091</v>
      </c>
      <c r="L606" t="s">
        <v>4142</v>
      </c>
    </row>
    <row r="607" spans="1:12" ht="32" x14ac:dyDescent="0.2">
      <c r="A607">
        <v>850180</v>
      </c>
      <c r="B607">
        <v>0.03</v>
      </c>
      <c r="C607">
        <v>0.04</v>
      </c>
      <c r="D607">
        <v>0</v>
      </c>
      <c r="E607">
        <v>0</v>
      </c>
      <c r="F607" s="13" t="s">
        <v>3417</v>
      </c>
      <c r="G607" s="13" t="s">
        <v>12</v>
      </c>
      <c r="H607" s="13" t="s">
        <v>12</v>
      </c>
      <c r="I607" s="13" t="s">
        <v>12</v>
      </c>
      <c r="J607" t="s">
        <v>12</v>
      </c>
      <c r="K607" t="s">
        <v>5105</v>
      </c>
      <c r="L607" t="s">
        <v>4142</v>
      </c>
    </row>
    <row r="608" spans="1:12" ht="32" x14ac:dyDescent="0.2">
      <c r="A608">
        <v>890321</v>
      </c>
      <c r="B608">
        <v>0.03</v>
      </c>
      <c r="C608">
        <v>0.02</v>
      </c>
      <c r="D608">
        <v>0</v>
      </c>
      <c r="E608">
        <v>0</v>
      </c>
      <c r="F608" s="13" t="s">
        <v>3773</v>
      </c>
      <c r="G608" s="13" t="s">
        <v>12</v>
      </c>
      <c r="H608" s="13" t="s">
        <v>12</v>
      </c>
      <c r="I608" s="13" t="s">
        <v>12</v>
      </c>
      <c r="J608" t="s">
        <v>12</v>
      </c>
      <c r="K608" t="s">
        <v>5185</v>
      </c>
      <c r="L608" t="s">
        <v>4142</v>
      </c>
    </row>
    <row r="609" spans="1:12" ht="48" x14ac:dyDescent="0.2">
      <c r="A609">
        <v>901010</v>
      </c>
      <c r="B609">
        <v>0.03</v>
      </c>
      <c r="C609">
        <v>0.14000000000000001</v>
      </c>
      <c r="D609">
        <v>0.15</v>
      </c>
      <c r="E609">
        <v>0.05</v>
      </c>
      <c r="F609" s="13" t="s">
        <v>3813</v>
      </c>
      <c r="G609" s="13" t="s">
        <v>4122</v>
      </c>
      <c r="H609" s="13">
        <v>612</v>
      </c>
      <c r="I609" s="13" t="s">
        <v>4131</v>
      </c>
      <c r="J609" t="s">
        <v>4142</v>
      </c>
      <c r="K609" t="s">
        <v>5199</v>
      </c>
      <c r="L609" t="s">
        <v>4142</v>
      </c>
    </row>
    <row r="610" spans="1:12" ht="32" x14ac:dyDescent="0.2">
      <c r="A610">
        <v>901841</v>
      </c>
      <c r="B610">
        <v>0.03</v>
      </c>
      <c r="C610">
        <v>0.04</v>
      </c>
      <c r="D610">
        <v>0.03</v>
      </c>
      <c r="E610">
        <v>0.1</v>
      </c>
      <c r="F610" s="13" t="s">
        <v>3850</v>
      </c>
      <c r="G610" s="13" t="s">
        <v>4122</v>
      </c>
      <c r="H610" s="13">
        <v>712020</v>
      </c>
      <c r="I610" s="13" t="s">
        <v>4124</v>
      </c>
      <c r="J610" t="s">
        <v>4142</v>
      </c>
      <c r="K610" t="s">
        <v>5206</v>
      </c>
      <c r="L610" t="s">
        <v>4142</v>
      </c>
    </row>
    <row r="611" spans="1:12" ht="32" x14ac:dyDescent="0.2">
      <c r="A611">
        <v>841382</v>
      </c>
      <c r="B611">
        <v>0.02</v>
      </c>
      <c r="C611">
        <v>0.01</v>
      </c>
      <c r="D611">
        <v>0.04</v>
      </c>
      <c r="E611">
        <v>0.01</v>
      </c>
      <c r="F611" s="13" t="s">
        <v>2942</v>
      </c>
      <c r="G611" s="13" t="s">
        <v>4122</v>
      </c>
      <c r="H611" s="13">
        <v>212010</v>
      </c>
      <c r="I611" s="13" t="s">
        <v>4127</v>
      </c>
      <c r="J611" t="s">
        <v>4142</v>
      </c>
      <c r="K611" t="s">
        <v>5031</v>
      </c>
      <c r="L611" t="s">
        <v>4142</v>
      </c>
    </row>
    <row r="612" spans="1:12" ht="48" x14ac:dyDescent="0.2">
      <c r="A612">
        <v>890311</v>
      </c>
      <c r="B612">
        <v>0.02</v>
      </c>
      <c r="C612">
        <v>0.01</v>
      </c>
      <c r="D612">
        <v>0</v>
      </c>
      <c r="E612">
        <v>0</v>
      </c>
      <c r="F612" s="13" t="s">
        <v>3771</v>
      </c>
      <c r="G612" s="13" t="s">
        <v>12</v>
      </c>
      <c r="H612" s="13" t="s">
        <v>12</v>
      </c>
      <c r="I612" s="13" t="s">
        <v>12</v>
      </c>
      <c r="J612" t="s">
        <v>12</v>
      </c>
      <c r="K612" t="s">
        <v>5185</v>
      </c>
      <c r="L612" t="s">
        <v>4142</v>
      </c>
    </row>
    <row r="613" spans="1:12" ht="32" x14ac:dyDescent="0.2">
      <c r="A613">
        <v>901710</v>
      </c>
      <c r="B613">
        <v>0.02</v>
      </c>
      <c r="C613">
        <v>0.02</v>
      </c>
      <c r="D613">
        <v>0.05</v>
      </c>
      <c r="E613">
        <v>0.02</v>
      </c>
      <c r="F613" s="13" t="s">
        <v>3837</v>
      </c>
      <c r="G613" s="13" t="s">
        <v>4122</v>
      </c>
      <c r="H613" s="13">
        <v>712</v>
      </c>
      <c r="I613" s="13" t="s">
        <v>4124</v>
      </c>
      <c r="J613" t="s">
        <v>4142</v>
      </c>
      <c r="K613" t="s">
        <v>5205</v>
      </c>
      <c r="L613" t="s">
        <v>4142</v>
      </c>
    </row>
    <row r="614" spans="1:12" ht="48" x14ac:dyDescent="0.2">
      <c r="A614">
        <v>732211</v>
      </c>
      <c r="B614">
        <v>0.01</v>
      </c>
      <c r="C614">
        <v>0</v>
      </c>
      <c r="D614">
        <v>0</v>
      </c>
      <c r="E614">
        <v>0</v>
      </c>
      <c r="F614" s="13" t="s">
        <v>2629</v>
      </c>
      <c r="G614" s="13" t="s">
        <v>4122</v>
      </c>
      <c r="H614" s="13">
        <v>312010</v>
      </c>
      <c r="I614" s="13" t="s">
        <v>4126</v>
      </c>
      <c r="J614" t="s">
        <v>4142</v>
      </c>
      <c r="K614" t="s">
        <v>4926</v>
      </c>
      <c r="L614" t="s">
        <v>4142</v>
      </c>
    </row>
    <row r="615" spans="1:12" ht="32" x14ac:dyDescent="0.2">
      <c r="A615">
        <v>843020</v>
      </c>
      <c r="B615">
        <v>0.01</v>
      </c>
      <c r="C615">
        <v>0.02</v>
      </c>
      <c r="D615">
        <v>0</v>
      </c>
      <c r="E615">
        <v>0.01</v>
      </c>
      <c r="F615" s="13" t="s">
        <v>3066</v>
      </c>
      <c r="G615" s="13" t="s">
        <v>4122</v>
      </c>
      <c r="H615" s="13">
        <v>212010</v>
      </c>
      <c r="I615" s="13" t="s">
        <v>4127</v>
      </c>
      <c r="J615" t="s">
        <v>4142</v>
      </c>
      <c r="K615" t="s">
        <v>5048</v>
      </c>
      <c r="L615" t="s">
        <v>4142</v>
      </c>
    </row>
    <row r="616" spans="1:12" ht="48" x14ac:dyDescent="0.2">
      <c r="A616">
        <v>847521</v>
      </c>
      <c r="B616">
        <v>0.01</v>
      </c>
      <c r="C616">
        <v>0</v>
      </c>
      <c r="D616">
        <v>0.22</v>
      </c>
      <c r="E616">
        <v>0.11</v>
      </c>
      <c r="F616" s="13" t="s">
        <v>3327</v>
      </c>
      <c r="G616" s="13" t="s">
        <v>12</v>
      </c>
      <c r="H616" s="13">
        <v>312010</v>
      </c>
      <c r="I616" s="13" t="s">
        <v>4126</v>
      </c>
      <c r="J616" t="s">
        <v>4142</v>
      </c>
      <c r="K616" t="s">
        <v>5092</v>
      </c>
      <c r="L616" t="s">
        <v>4142</v>
      </c>
    </row>
    <row r="617" spans="1:12" ht="32" x14ac:dyDescent="0.2">
      <c r="A617">
        <v>852610</v>
      </c>
      <c r="B617">
        <v>0.01</v>
      </c>
      <c r="C617">
        <v>0.03</v>
      </c>
      <c r="D617">
        <v>0</v>
      </c>
      <c r="E617">
        <v>0.05</v>
      </c>
      <c r="F617" s="13" t="s">
        <v>3547</v>
      </c>
      <c r="G617" s="13" t="s">
        <v>4122</v>
      </c>
      <c r="H617" s="13">
        <v>612020</v>
      </c>
      <c r="I617" s="13" t="s">
        <v>4131</v>
      </c>
      <c r="J617" t="s">
        <v>4142</v>
      </c>
      <c r="K617" t="s">
        <v>5129</v>
      </c>
      <c r="L617" t="s">
        <v>4142</v>
      </c>
    </row>
    <row r="618" spans="1:12" ht="32" x14ac:dyDescent="0.2">
      <c r="A618">
        <v>870110</v>
      </c>
      <c r="B618">
        <v>0.01</v>
      </c>
      <c r="C618">
        <v>0</v>
      </c>
      <c r="D618">
        <v>0</v>
      </c>
      <c r="E618">
        <v>0.13</v>
      </c>
      <c r="F618" s="13" t="s">
        <v>3691</v>
      </c>
      <c r="G618" s="13" t="s">
        <v>4122</v>
      </c>
      <c r="H618" s="13">
        <v>512020</v>
      </c>
      <c r="I618" s="13" t="s">
        <v>4135</v>
      </c>
      <c r="J618" t="s">
        <v>4142</v>
      </c>
      <c r="K618" t="s">
        <v>5161</v>
      </c>
      <c r="L618" t="s">
        <v>4142</v>
      </c>
    </row>
    <row r="619" spans="1:12" ht="32" x14ac:dyDescent="0.2">
      <c r="A619">
        <v>870210</v>
      </c>
      <c r="B619">
        <v>0.01</v>
      </c>
      <c r="C619">
        <v>0</v>
      </c>
      <c r="D619">
        <v>0.17</v>
      </c>
      <c r="E619">
        <v>0</v>
      </c>
      <c r="F619" s="13" t="s">
        <v>3696</v>
      </c>
      <c r="G619" s="13" t="s">
        <v>4122</v>
      </c>
      <c r="H619" s="13">
        <v>512020</v>
      </c>
      <c r="I619" s="13" t="s">
        <v>4135</v>
      </c>
      <c r="J619" t="s">
        <v>4142</v>
      </c>
      <c r="K619" t="s">
        <v>5162</v>
      </c>
      <c r="L619" t="s">
        <v>4142</v>
      </c>
    </row>
    <row r="620" spans="1:12" ht="32" x14ac:dyDescent="0.2">
      <c r="A620">
        <v>870431</v>
      </c>
      <c r="B620">
        <v>0.01</v>
      </c>
      <c r="C620">
        <v>0</v>
      </c>
      <c r="D620">
        <v>0.04</v>
      </c>
      <c r="E620">
        <v>0</v>
      </c>
      <c r="F620" s="13" t="s">
        <v>3709</v>
      </c>
      <c r="G620" s="13" t="s">
        <v>4122</v>
      </c>
      <c r="H620" s="13">
        <v>512020</v>
      </c>
      <c r="I620" s="13" t="s">
        <v>4135</v>
      </c>
      <c r="J620" t="s">
        <v>4142</v>
      </c>
      <c r="K620" t="s">
        <v>5164</v>
      </c>
      <c r="L620" t="s">
        <v>4142</v>
      </c>
    </row>
    <row r="621" spans="1:12" ht="48" x14ac:dyDescent="0.2">
      <c r="A621">
        <v>711510</v>
      </c>
      <c r="B621">
        <v>0</v>
      </c>
      <c r="C621">
        <v>1.41</v>
      </c>
      <c r="D621">
        <v>0</v>
      </c>
      <c r="E621">
        <v>0</v>
      </c>
      <c r="F621" s="13" t="s">
        <v>2369</v>
      </c>
      <c r="G621" s="13" t="s">
        <v>4122</v>
      </c>
      <c r="H621" s="13">
        <v>312010</v>
      </c>
      <c r="I621" s="13" t="s">
        <v>4126</v>
      </c>
      <c r="J621" t="s">
        <v>4142</v>
      </c>
      <c r="K621" t="s">
        <v>4185</v>
      </c>
      <c r="L621" t="s">
        <v>4142</v>
      </c>
    </row>
    <row r="622" spans="1:12" ht="32" x14ac:dyDescent="0.2">
      <c r="A622">
        <v>840211</v>
      </c>
      <c r="B622">
        <v>0</v>
      </c>
      <c r="C622">
        <v>0</v>
      </c>
      <c r="D622">
        <v>0.44</v>
      </c>
      <c r="E622">
        <v>1.08</v>
      </c>
      <c r="F622" s="13" t="s">
        <v>2890</v>
      </c>
      <c r="G622" s="13" t="s">
        <v>4122</v>
      </c>
      <c r="H622" s="13">
        <v>212010</v>
      </c>
      <c r="I622" s="13" t="s">
        <v>4127</v>
      </c>
      <c r="J622" t="s">
        <v>4142</v>
      </c>
      <c r="K622" t="s">
        <v>5020</v>
      </c>
      <c r="L622" t="s">
        <v>4142</v>
      </c>
    </row>
    <row r="623" spans="1:12" ht="32" x14ac:dyDescent="0.2">
      <c r="A623">
        <v>840610</v>
      </c>
      <c r="B623">
        <v>0</v>
      </c>
      <c r="C623">
        <v>0.01</v>
      </c>
      <c r="D623">
        <v>0.18</v>
      </c>
      <c r="E623">
        <v>0</v>
      </c>
      <c r="F623" s="13" t="s">
        <v>2902</v>
      </c>
      <c r="G623" s="13" t="s">
        <v>12</v>
      </c>
      <c r="H623" s="13">
        <v>212010</v>
      </c>
      <c r="I623" s="13" t="s">
        <v>4127</v>
      </c>
      <c r="J623" t="s">
        <v>4142</v>
      </c>
      <c r="K623" t="s">
        <v>5024</v>
      </c>
      <c r="L623" t="s">
        <v>4142</v>
      </c>
    </row>
    <row r="624" spans="1:12" ht="32" x14ac:dyDescent="0.2">
      <c r="A624">
        <v>841011</v>
      </c>
      <c r="B624">
        <v>0</v>
      </c>
      <c r="C624">
        <v>0</v>
      </c>
      <c r="D624">
        <v>0</v>
      </c>
      <c r="E624">
        <v>0.01</v>
      </c>
      <c r="F624" s="13" t="s">
        <v>2918</v>
      </c>
      <c r="G624" s="13" t="s">
        <v>4122</v>
      </c>
      <c r="H624" s="13">
        <v>212010</v>
      </c>
      <c r="I624" s="13" t="s">
        <v>4127</v>
      </c>
      <c r="J624" t="s">
        <v>4142</v>
      </c>
      <c r="K624" t="s">
        <v>5028</v>
      </c>
      <c r="L624" t="s">
        <v>4142</v>
      </c>
    </row>
    <row r="625" spans="1:12" ht="32" x14ac:dyDescent="0.2">
      <c r="A625">
        <v>841012</v>
      </c>
      <c r="B625">
        <v>0</v>
      </c>
      <c r="C625">
        <v>0</v>
      </c>
      <c r="D625">
        <v>0</v>
      </c>
      <c r="E625">
        <v>0.01</v>
      </c>
      <c r="F625" s="13" t="s">
        <v>12</v>
      </c>
      <c r="G625" s="13" t="s">
        <v>4122</v>
      </c>
      <c r="H625" s="13">
        <v>212010</v>
      </c>
      <c r="I625" s="13" t="s">
        <v>4127</v>
      </c>
      <c r="J625" t="s">
        <v>4142</v>
      </c>
      <c r="K625" t="s">
        <v>5028</v>
      </c>
      <c r="L625" t="s">
        <v>4142</v>
      </c>
    </row>
    <row r="626" spans="1:12" ht="32" x14ac:dyDescent="0.2">
      <c r="A626">
        <v>841013</v>
      </c>
      <c r="B626">
        <v>0</v>
      </c>
      <c r="C626">
        <v>0</v>
      </c>
      <c r="D626">
        <v>0</v>
      </c>
      <c r="E626">
        <v>0</v>
      </c>
      <c r="F626" s="13" t="s">
        <v>12</v>
      </c>
      <c r="G626" s="13" t="s">
        <v>4122</v>
      </c>
      <c r="H626" s="13">
        <v>212010</v>
      </c>
      <c r="I626" s="13" t="s">
        <v>4127</v>
      </c>
      <c r="J626" t="s">
        <v>4142</v>
      </c>
      <c r="K626" t="s">
        <v>5028</v>
      </c>
      <c r="L626" t="s">
        <v>4142</v>
      </c>
    </row>
    <row r="627" spans="1:12" ht="32" x14ac:dyDescent="0.2">
      <c r="A627">
        <v>841931</v>
      </c>
      <c r="B627">
        <v>0</v>
      </c>
      <c r="C627">
        <v>0</v>
      </c>
      <c r="D627">
        <v>0.56000000000000005</v>
      </c>
      <c r="E627">
        <v>0.19</v>
      </c>
      <c r="F627" s="13" t="s">
        <v>12</v>
      </c>
      <c r="G627" s="13" t="s">
        <v>4122</v>
      </c>
      <c r="H627" s="13">
        <v>112010</v>
      </c>
      <c r="I627" s="13" t="s">
        <v>4123</v>
      </c>
      <c r="J627" t="s">
        <v>4142</v>
      </c>
      <c r="K627" t="s">
        <v>5037</v>
      </c>
      <c r="L627" t="s">
        <v>4142</v>
      </c>
    </row>
    <row r="628" spans="1:12" ht="32" x14ac:dyDescent="0.2">
      <c r="A628">
        <v>841932</v>
      </c>
      <c r="B628">
        <v>0</v>
      </c>
      <c r="C628">
        <v>0</v>
      </c>
      <c r="D628">
        <v>1.64</v>
      </c>
      <c r="E628">
        <v>1.51</v>
      </c>
      <c r="F628" s="13" t="s">
        <v>12</v>
      </c>
      <c r="G628" s="13" t="s">
        <v>4122</v>
      </c>
      <c r="H628" s="13">
        <v>112010</v>
      </c>
      <c r="I628" s="13" t="s">
        <v>4123</v>
      </c>
      <c r="J628" t="s">
        <v>4142</v>
      </c>
      <c r="K628" t="s">
        <v>5037</v>
      </c>
      <c r="L628" t="s">
        <v>4142</v>
      </c>
    </row>
    <row r="629" spans="1:12" ht="32" x14ac:dyDescent="0.2">
      <c r="A629">
        <v>842630</v>
      </c>
      <c r="B629">
        <v>0</v>
      </c>
      <c r="C629">
        <v>0.13</v>
      </c>
      <c r="D629">
        <v>4.42</v>
      </c>
      <c r="E629">
        <v>0.01</v>
      </c>
      <c r="F629" s="13" t="s">
        <v>3039</v>
      </c>
      <c r="G629" s="13" t="s">
        <v>4122</v>
      </c>
      <c r="H629" s="13">
        <v>512010</v>
      </c>
      <c r="I629" s="13" t="s">
        <v>4135</v>
      </c>
      <c r="J629" t="s">
        <v>4142</v>
      </c>
      <c r="K629" t="s">
        <v>5044</v>
      </c>
      <c r="L629" t="s">
        <v>4142</v>
      </c>
    </row>
    <row r="630" spans="1:12" ht="32" x14ac:dyDescent="0.2">
      <c r="A630">
        <v>843221</v>
      </c>
      <c r="B630">
        <v>0</v>
      </c>
      <c r="C630">
        <v>0</v>
      </c>
      <c r="D630">
        <v>0</v>
      </c>
      <c r="E630">
        <v>0</v>
      </c>
      <c r="F630" s="13" t="s">
        <v>3083</v>
      </c>
      <c r="G630" s="13" t="s">
        <v>4122</v>
      </c>
      <c r="H630" s="13">
        <v>112010</v>
      </c>
      <c r="I630" s="13" t="s">
        <v>4123</v>
      </c>
      <c r="J630" t="s">
        <v>4142</v>
      </c>
      <c r="K630" t="s">
        <v>5050</v>
      </c>
      <c r="L630" t="s">
        <v>4142</v>
      </c>
    </row>
    <row r="631" spans="1:12" ht="32" x14ac:dyDescent="0.2">
      <c r="A631">
        <v>843241</v>
      </c>
      <c r="B631">
        <v>0</v>
      </c>
      <c r="C631">
        <v>0</v>
      </c>
      <c r="D631">
        <v>0</v>
      </c>
      <c r="E631">
        <v>0.03</v>
      </c>
      <c r="F631" s="13" t="s">
        <v>3087</v>
      </c>
      <c r="G631" s="13" t="s">
        <v>12</v>
      </c>
      <c r="H631" s="13">
        <v>112010</v>
      </c>
      <c r="I631" s="13" t="s">
        <v>4125</v>
      </c>
      <c r="J631" t="s">
        <v>4142</v>
      </c>
      <c r="K631" t="s">
        <v>5050</v>
      </c>
      <c r="L631" t="s">
        <v>4142</v>
      </c>
    </row>
    <row r="632" spans="1:12" ht="32" x14ac:dyDescent="0.2">
      <c r="A632">
        <v>843242</v>
      </c>
      <c r="B632">
        <v>0</v>
      </c>
      <c r="C632">
        <v>0</v>
      </c>
      <c r="D632">
        <v>0.01</v>
      </c>
      <c r="E632">
        <v>0.12</v>
      </c>
      <c r="F632" s="13" t="s">
        <v>3088</v>
      </c>
      <c r="G632" s="13" t="s">
        <v>12</v>
      </c>
      <c r="H632" s="13">
        <v>112010</v>
      </c>
      <c r="I632" s="13" t="s">
        <v>4125</v>
      </c>
      <c r="J632" t="s">
        <v>4142</v>
      </c>
      <c r="K632" t="s">
        <v>5050</v>
      </c>
      <c r="L632" t="s">
        <v>4142</v>
      </c>
    </row>
    <row r="633" spans="1:12" ht="32" x14ac:dyDescent="0.2">
      <c r="A633">
        <v>846210</v>
      </c>
      <c r="B633">
        <v>0</v>
      </c>
      <c r="C633">
        <v>0.04</v>
      </c>
      <c r="D633">
        <v>18.059999999999999</v>
      </c>
      <c r="E633">
        <v>8.24</v>
      </c>
      <c r="F633" s="13" t="s">
        <v>3245</v>
      </c>
      <c r="G633" s="13" t="s">
        <v>4122</v>
      </c>
      <c r="H633" s="13">
        <v>212010</v>
      </c>
      <c r="I633" s="13" t="s">
        <v>4127</v>
      </c>
      <c r="J633" t="s">
        <v>4142</v>
      </c>
      <c r="K633" t="s">
        <v>5080</v>
      </c>
      <c r="L633" t="s">
        <v>4142</v>
      </c>
    </row>
    <row r="634" spans="1:12" ht="32" x14ac:dyDescent="0.2">
      <c r="A634">
        <v>846221</v>
      </c>
      <c r="B634">
        <v>0</v>
      </c>
      <c r="C634">
        <v>0</v>
      </c>
      <c r="D634">
        <v>4.1399999999999997</v>
      </c>
      <c r="E634">
        <v>5.76</v>
      </c>
      <c r="F634" s="13" t="s">
        <v>12</v>
      </c>
      <c r="G634" s="13" t="s">
        <v>4122</v>
      </c>
      <c r="H634" s="13">
        <v>212010</v>
      </c>
      <c r="I634" s="13" t="s">
        <v>4127</v>
      </c>
      <c r="J634" t="s">
        <v>4142</v>
      </c>
      <c r="K634" t="s">
        <v>5080</v>
      </c>
      <c r="L634" t="s">
        <v>4142</v>
      </c>
    </row>
    <row r="635" spans="1:12" ht="32" x14ac:dyDescent="0.2">
      <c r="A635">
        <v>846231</v>
      </c>
      <c r="B635">
        <v>0</v>
      </c>
      <c r="C635">
        <v>0</v>
      </c>
      <c r="D635">
        <v>3.42</v>
      </c>
      <c r="E635">
        <v>3.43</v>
      </c>
      <c r="F635" s="13" t="s">
        <v>12</v>
      </c>
      <c r="G635" s="13" t="s">
        <v>4122</v>
      </c>
      <c r="H635" s="13">
        <v>212010</v>
      </c>
      <c r="I635" s="13" t="s">
        <v>4127</v>
      </c>
      <c r="J635" t="s">
        <v>4142</v>
      </c>
      <c r="K635" t="s">
        <v>5080</v>
      </c>
      <c r="L635" t="s">
        <v>4142</v>
      </c>
    </row>
    <row r="636" spans="1:12" ht="32" x14ac:dyDescent="0.2">
      <c r="A636">
        <v>846241</v>
      </c>
      <c r="B636">
        <v>0</v>
      </c>
      <c r="C636">
        <v>0</v>
      </c>
      <c r="D636">
        <v>3.22</v>
      </c>
      <c r="E636">
        <v>2.4500000000000002</v>
      </c>
      <c r="F636" s="13" t="s">
        <v>12</v>
      </c>
      <c r="G636" s="13" t="s">
        <v>4122</v>
      </c>
      <c r="H636" s="13">
        <v>212010</v>
      </c>
      <c r="I636" s="13" t="s">
        <v>4127</v>
      </c>
      <c r="J636" t="s">
        <v>4142</v>
      </c>
      <c r="K636" t="s">
        <v>5080</v>
      </c>
      <c r="L636" t="s">
        <v>4142</v>
      </c>
    </row>
    <row r="637" spans="1:12" ht="32" x14ac:dyDescent="0.2">
      <c r="A637">
        <v>846291</v>
      </c>
      <c r="B637">
        <v>0</v>
      </c>
      <c r="C637">
        <v>0</v>
      </c>
      <c r="D637">
        <v>41.44</v>
      </c>
      <c r="E637">
        <v>22.55</v>
      </c>
      <c r="F637" s="13" t="s">
        <v>12</v>
      </c>
      <c r="G637" s="13" t="s">
        <v>4122</v>
      </c>
      <c r="H637" s="13">
        <v>212010</v>
      </c>
      <c r="I637" s="13" t="s">
        <v>4127</v>
      </c>
      <c r="J637" t="s">
        <v>4142</v>
      </c>
      <c r="K637" t="s">
        <v>5080</v>
      </c>
      <c r="L637" t="s">
        <v>4142</v>
      </c>
    </row>
    <row r="638" spans="1:12" ht="32" x14ac:dyDescent="0.2">
      <c r="A638">
        <v>846299</v>
      </c>
      <c r="B638">
        <v>0</v>
      </c>
      <c r="C638">
        <v>0.49</v>
      </c>
      <c r="D638">
        <v>36.03</v>
      </c>
      <c r="E638">
        <v>25.72</v>
      </c>
      <c r="F638" s="13" t="s">
        <v>3262</v>
      </c>
      <c r="G638" s="13" t="s">
        <v>4122</v>
      </c>
      <c r="H638" s="13">
        <v>212010</v>
      </c>
      <c r="I638" s="13" t="s">
        <v>4127</v>
      </c>
      <c r="J638" t="s">
        <v>4142</v>
      </c>
      <c r="K638" t="s">
        <v>5080</v>
      </c>
      <c r="L638" t="s">
        <v>4142</v>
      </c>
    </row>
    <row r="639" spans="1:12" ht="32" x14ac:dyDescent="0.2">
      <c r="A639">
        <v>847021</v>
      </c>
      <c r="B639">
        <v>0</v>
      </c>
      <c r="C639">
        <v>0.13</v>
      </c>
      <c r="D639">
        <v>0.24</v>
      </c>
      <c r="E639">
        <v>0.11</v>
      </c>
      <c r="F639" s="13" t="s">
        <v>3300</v>
      </c>
      <c r="G639" s="13" t="s">
        <v>4122</v>
      </c>
      <c r="H639" s="13">
        <v>612020</v>
      </c>
      <c r="I639" s="13" t="s">
        <v>4131</v>
      </c>
      <c r="J639" t="s">
        <v>4142</v>
      </c>
      <c r="K639" t="s">
        <v>5087</v>
      </c>
      <c r="L639" t="s">
        <v>4142</v>
      </c>
    </row>
    <row r="640" spans="1:12" ht="32" x14ac:dyDescent="0.2">
      <c r="A640">
        <v>847210</v>
      </c>
      <c r="B640">
        <v>0</v>
      </c>
      <c r="C640">
        <v>0</v>
      </c>
      <c r="D640">
        <v>0</v>
      </c>
      <c r="E640">
        <v>0.09</v>
      </c>
      <c r="F640" s="13" t="s">
        <v>3312</v>
      </c>
      <c r="G640" s="13" t="s">
        <v>4122</v>
      </c>
      <c r="H640" s="13">
        <v>612020</v>
      </c>
      <c r="I640" s="13" t="s">
        <v>4131</v>
      </c>
      <c r="J640" t="s">
        <v>4142</v>
      </c>
      <c r="K640" t="s">
        <v>5089</v>
      </c>
      <c r="L640" t="s">
        <v>4142</v>
      </c>
    </row>
    <row r="641" spans="1:12" ht="48" x14ac:dyDescent="0.2">
      <c r="A641">
        <v>847230</v>
      </c>
      <c r="B641">
        <v>0</v>
      </c>
      <c r="C641">
        <v>0.01</v>
      </c>
      <c r="D641">
        <v>0</v>
      </c>
      <c r="E641">
        <v>0.01</v>
      </c>
      <c r="F641" s="13" t="s">
        <v>3313</v>
      </c>
      <c r="G641" s="13" t="s">
        <v>4122</v>
      </c>
      <c r="H641" s="13">
        <v>612020</v>
      </c>
      <c r="I641" s="13" t="s">
        <v>4131</v>
      </c>
      <c r="J641" t="s">
        <v>4142</v>
      </c>
      <c r="K641" t="s">
        <v>5089</v>
      </c>
      <c r="L641" t="s">
        <v>4142</v>
      </c>
    </row>
    <row r="642" spans="1:12" ht="32" x14ac:dyDescent="0.2">
      <c r="A642">
        <v>851410</v>
      </c>
      <c r="B642">
        <v>0</v>
      </c>
      <c r="C642">
        <v>0</v>
      </c>
      <c r="D642">
        <v>5.39</v>
      </c>
      <c r="E642">
        <v>5.59</v>
      </c>
      <c r="F642" s="13" t="s">
        <v>3478</v>
      </c>
      <c r="G642" s="13" t="s">
        <v>4122</v>
      </c>
      <c r="H642" s="13">
        <v>212</v>
      </c>
      <c r="I642" s="13" t="s">
        <v>4127</v>
      </c>
      <c r="J642" t="s">
        <v>4142</v>
      </c>
      <c r="K642" t="s">
        <v>5118</v>
      </c>
      <c r="L642" t="s">
        <v>4142</v>
      </c>
    </row>
    <row r="643" spans="1:12" ht="32" x14ac:dyDescent="0.2">
      <c r="A643">
        <v>851430</v>
      </c>
      <c r="B643">
        <v>0</v>
      </c>
      <c r="C643">
        <v>0.02</v>
      </c>
      <c r="D643">
        <v>12.84</v>
      </c>
      <c r="E643">
        <v>11.81</v>
      </c>
      <c r="F643" s="13" t="s">
        <v>3481</v>
      </c>
      <c r="G643" s="13" t="s">
        <v>4122</v>
      </c>
      <c r="H643" s="13">
        <v>212</v>
      </c>
      <c r="I643" s="13" t="s">
        <v>4127</v>
      </c>
      <c r="J643" t="s">
        <v>4142</v>
      </c>
      <c r="K643" t="s">
        <v>5118</v>
      </c>
      <c r="L643" t="s">
        <v>4142</v>
      </c>
    </row>
    <row r="644" spans="1:12" ht="32" x14ac:dyDescent="0.2">
      <c r="A644">
        <v>851432</v>
      </c>
      <c r="B644">
        <v>0</v>
      </c>
      <c r="C644">
        <v>0.03</v>
      </c>
      <c r="D644">
        <v>0</v>
      </c>
      <c r="E644">
        <v>0</v>
      </c>
      <c r="F644" s="13" t="s">
        <v>3483</v>
      </c>
      <c r="G644" s="13" t="s">
        <v>12</v>
      </c>
      <c r="H644" s="13" t="s">
        <v>12</v>
      </c>
      <c r="I644" s="13" t="s">
        <v>12</v>
      </c>
      <c r="J644" t="s">
        <v>12</v>
      </c>
      <c r="K644" t="s">
        <v>5118</v>
      </c>
      <c r="L644" t="s">
        <v>4142</v>
      </c>
    </row>
    <row r="645" spans="1:12" ht="32" x14ac:dyDescent="0.2">
      <c r="A645">
        <v>851920</v>
      </c>
      <c r="B645">
        <v>0</v>
      </c>
      <c r="C645">
        <v>0</v>
      </c>
      <c r="D645">
        <v>0</v>
      </c>
      <c r="E645">
        <v>0</v>
      </c>
      <c r="F645" s="13" t="s">
        <v>3523</v>
      </c>
      <c r="G645" s="13" t="s">
        <v>12</v>
      </c>
      <c r="H645" s="13">
        <v>612020</v>
      </c>
      <c r="I645" s="13" t="s">
        <v>4131</v>
      </c>
      <c r="J645" t="s">
        <v>4142</v>
      </c>
      <c r="K645" t="s">
        <v>5123</v>
      </c>
      <c r="L645" t="s">
        <v>4142</v>
      </c>
    </row>
    <row r="646" spans="1:12" ht="48" x14ac:dyDescent="0.2">
      <c r="A646">
        <v>853950</v>
      </c>
      <c r="B646">
        <v>0</v>
      </c>
      <c r="C646">
        <v>0</v>
      </c>
      <c r="D646">
        <v>5.72</v>
      </c>
      <c r="E646">
        <v>5.47</v>
      </c>
      <c r="F646" s="13" t="s">
        <v>12</v>
      </c>
      <c r="G646" s="13" t="s">
        <v>12</v>
      </c>
      <c r="H646" s="13">
        <v>312</v>
      </c>
      <c r="I646" s="13" t="s">
        <v>4133</v>
      </c>
      <c r="J646" t="s">
        <v>4142</v>
      </c>
      <c r="K646" t="s">
        <v>5142</v>
      </c>
      <c r="L646" t="s">
        <v>4142</v>
      </c>
    </row>
    <row r="647" spans="1:12" ht="32" x14ac:dyDescent="0.2">
      <c r="A647">
        <v>854340</v>
      </c>
      <c r="B647">
        <v>0</v>
      </c>
      <c r="C647">
        <v>0</v>
      </c>
      <c r="D647">
        <v>0</v>
      </c>
      <c r="E647">
        <v>0</v>
      </c>
      <c r="F647" s="13" t="s">
        <v>3649</v>
      </c>
      <c r="G647" s="13" t="s">
        <v>12</v>
      </c>
      <c r="H647" s="13" t="s">
        <v>12</v>
      </c>
      <c r="I647" s="13" t="s">
        <v>12</v>
      </c>
      <c r="J647" t="s">
        <v>12</v>
      </c>
      <c r="K647" t="s">
        <v>5146</v>
      </c>
      <c r="L647" t="s">
        <v>4142</v>
      </c>
    </row>
    <row r="648" spans="1:12" ht="32" x14ac:dyDescent="0.2">
      <c r="A648">
        <v>860390</v>
      </c>
      <c r="B648">
        <v>0</v>
      </c>
      <c r="C648">
        <v>0</v>
      </c>
      <c r="D648">
        <v>0</v>
      </c>
      <c r="E648">
        <v>0</v>
      </c>
      <c r="F648" s="13" t="s">
        <v>3675</v>
      </c>
      <c r="G648" s="13" t="s">
        <v>4122</v>
      </c>
      <c r="H648" s="13">
        <v>512020</v>
      </c>
      <c r="I648" s="13" t="s">
        <v>4135</v>
      </c>
      <c r="J648" t="s">
        <v>4142</v>
      </c>
      <c r="K648" t="s">
        <v>5154</v>
      </c>
      <c r="L648" t="s">
        <v>4142</v>
      </c>
    </row>
    <row r="649" spans="1:12" ht="32" x14ac:dyDescent="0.2">
      <c r="A649">
        <v>860610</v>
      </c>
      <c r="B649">
        <v>0</v>
      </c>
      <c r="C649">
        <v>0</v>
      </c>
      <c r="D649">
        <v>0.19</v>
      </c>
      <c r="E649">
        <v>0.08</v>
      </c>
      <c r="F649" s="13" t="s">
        <v>3678</v>
      </c>
      <c r="G649" s="13" t="s">
        <v>4122</v>
      </c>
      <c r="H649" s="13">
        <v>512020</v>
      </c>
      <c r="I649" s="13" t="s">
        <v>4135</v>
      </c>
      <c r="J649" t="s">
        <v>4142</v>
      </c>
      <c r="K649" t="s">
        <v>5157</v>
      </c>
      <c r="L649" t="s">
        <v>4142</v>
      </c>
    </row>
    <row r="650" spans="1:12" ht="32" x14ac:dyDescent="0.2">
      <c r="A650">
        <v>860630</v>
      </c>
      <c r="B650">
        <v>0</v>
      </c>
      <c r="C650">
        <v>0</v>
      </c>
      <c r="D650">
        <v>0</v>
      </c>
      <c r="E650">
        <v>0</v>
      </c>
      <c r="F650" s="13" t="s">
        <v>12</v>
      </c>
      <c r="G650" s="13" t="s">
        <v>4122</v>
      </c>
      <c r="H650" s="13">
        <v>512020</v>
      </c>
      <c r="I650" s="13" t="s">
        <v>4135</v>
      </c>
      <c r="J650" t="s">
        <v>4142</v>
      </c>
      <c r="K650" t="s">
        <v>5157</v>
      </c>
      <c r="L650" t="s">
        <v>4142</v>
      </c>
    </row>
    <row r="651" spans="1:12" ht="32" x14ac:dyDescent="0.2">
      <c r="A651">
        <v>860691</v>
      </c>
      <c r="B651">
        <v>0</v>
      </c>
      <c r="C651">
        <v>0</v>
      </c>
      <c r="D651">
        <v>0</v>
      </c>
      <c r="E651">
        <v>0</v>
      </c>
      <c r="F651" s="13" t="s">
        <v>12</v>
      </c>
      <c r="G651" s="13" t="s">
        <v>4122</v>
      </c>
      <c r="H651" s="13">
        <v>512020</v>
      </c>
      <c r="I651" s="13" t="s">
        <v>4135</v>
      </c>
      <c r="J651" t="s">
        <v>4142</v>
      </c>
      <c r="K651" t="s">
        <v>5157</v>
      </c>
      <c r="L651" t="s">
        <v>4142</v>
      </c>
    </row>
    <row r="652" spans="1:12" ht="32" x14ac:dyDescent="0.2">
      <c r="A652">
        <v>860692</v>
      </c>
      <c r="B652">
        <v>0</v>
      </c>
      <c r="C652">
        <v>0.19</v>
      </c>
      <c r="D652">
        <v>0</v>
      </c>
      <c r="E652">
        <v>0</v>
      </c>
      <c r="F652" s="13" t="s">
        <v>3679</v>
      </c>
      <c r="G652" s="13" t="s">
        <v>4122</v>
      </c>
      <c r="H652" s="13">
        <v>512020</v>
      </c>
      <c r="I652" s="13" t="s">
        <v>4135</v>
      </c>
      <c r="J652" t="s">
        <v>4142</v>
      </c>
      <c r="K652" t="s">
        <v>5157</v>
      </c>
      <c r="L652" t="s">
        <v>4142</v>
      </c>
    </row>
    <row r="653" spans="1:12" ht="32" x14ac:dyDescent="0.2">
      <c r="A653">
        <v>870120</v>
      </c>
      <c r="B653">
        <v>0</v>
      </c>
      <c r="C653">
        <v>0</v>
      </c>
      <c r="D653">
        <v>0.1</v>
      </c>
      <c r="E653">
        <v>0</v>
      </c>
      <c r="F653" s="13" t="s">
        <v>12</v>
      </c>
      <c r="G653" s="13" t="s">
        <v>4122</v>
      </c>
      <c r="H653" s="13">
        <v>512020</v>
      </c>
      <c r="I653" s="13" t="s">
        <v>4135</v>
      </c>
      <c r="J653" t="s">
        <v>4142</v>
      </c>
      <c r="K653" t="s">
        <v>5161</v>
      </c>
      <c r="L653" t="s">
        <v>4142</v>
      </c>
    </row>
    <row r="654" spans="1:12" ht="32" x14ac:dyDescent="0.2">
      <c r="A654">
        <v>870191</v>
      </c>
      <c r="B654">
        <v>0</v>
      </c>
      <c r="C654">
        <v>0</v>
      </c>
      <c r="D654">
        <v>0</v>
      </c>
      <c r="E654">
        <v>0.01</v>
      </c>
      <c r="F654" s="13" t="s">
        <v>12</v>
      </c>
      <c r="G654" s="13" t="s">
        <v>12</v>
      </c>
      <c r="H654" s="13">
        <v>512020</v>
      </c>
      <c r="I654" s="13" t="s">
        <v>4136</v>
      </c>
      <c r="J654" t="s">
        <v>4142</v>
      </c>
      <c r="K654" t="s">
        <v>5161</v>
      </c>
      <c r="L654" t="s">
        <v>4142</v>
      </c>
    </row>
    <row r="655" spans="1:12" ht="32" x14ac:dyDescent="0.2">
      <c r="A655">
        <v>870192</v>
      </c>
      <c r="B655">
        <v>0</v>
      </c>
      <c r="C655">
        <v>0</v>
      </c>
      <c r="D655">
        <v>0</v>
      </c>
      <c r="E655">
        <v>0.01</v>
      </c>
      <c r="F655" s="13" t="s">
        <v>12</v>
      </c>
      <c r="G655" s="13" t="s">
        <v>12</v>
      </c>
      <c r="H655" s="13">
        <v>512020</v>
      </c>
      <c r="I655" s="13" t="s">
        <v>4136</v>
      </c>
      <c r="J655" t="s">
        <v>4142</v>
      </c>
      <c r="K655" t="s">
        <v>5161</v>
      </c>
      <c r="L655" t="s">
        <v>4142</v>
      </c>
    </row>
    <row r="656" spans="1:12" ht="32" x14ac:dyDescent="0.2">
      <c r="A656">
        <v>870194</v>
      </c>
      <c r="B656">
        <v>0</v>
      </c>
      <c r="C656">
        <v>0.05</v>
      </c>
      <c r="D656">
        <v>0</v>
      </c>
      <c r="E656">
        <v>0</v>
      </c>
      <c r="F656" s="13" t="s">
        <v>3695</v>
      </c>
      <c r="G656" s="13" t="s">
        <v>12</v>
      </c>
      <c r="H656" s="13">
        <v>512020</v>
      </c>
      <c r="I656" s="13" t="s">
        <v>4136</v>
      </c>
      <c r="J656" t="s">
        <v>4142</v>
      </c>
      <c r="K656" t="s">
        <v>5161</v>
      </c>
      <c r="L656" t="s">
        <v>4142</v>
      </c>
    </row>
    <row r="657" spans="1:12" ht="32" x14ac:dyDescent="0.2">
      <c r="A657">
        <v>870240</v>
      </c>
      <c r="B657">
        <v>0</v>
      </c>
      <c r="C657">
        <v>7.0000000000000007E-2</v>
      </c>
      <c r="D657">
        <v>0</v>
      </c>
      <c r="E657">
        <v>0.21</v>
      </c>
      <c r="F657" s="13" t="s">
        <v>3697</v>
      </c>
      <c r="G657" s="13" t="s">
        <v>12</v>
      </c>
      <c r="H657" s="13">
        <v>512020</v>
      </c>
      <c r="I657" s="13" t="s">
        <v>4136</v>
      </c>
      <c r="J657" t="s">
        <v>4142</v>
      </c>
      <c r="K657" t="s">
        <v>5162</v>
      </c>
      <c r="L657" t="s">
        <v>4142</v>
      </c>
    </row>
    <row r="658" spans="1:12" ht="32" x14ac:dyDescent="0.2">
      <c r="A658">
        <v>870290</v>
      </c>
      <c r="B658">
        <v>0</v>
      </c>
      <c r="C658">
        <v>0.06</v>
      </c>
      <c r="D658">
        <v>0</v>
      </c>
      <c r="E658">
        <v>0.19</v>
      </c>
      <c r="F658" s="13" t="s">
        <v>20</v>
      </c>
      <c r="G658" s="13" t="s">
        <v>4122</v>
      </c>
      <c r="H658" s="13">
        <v>512020</v>
      </c>
      <c r="I658" s="13" t="s">
        <v>4135</v>
      </c>
      <c r="J658" t="s">
        <v>4142</v>
      </c>
      <c r="K658" t="s">
        <v>5162</v>
      </c>
      <c r="L658" t="s">
        <v>4142</v>
      </c>
    </row>
    <row r="659" spans="1:12" ht="32" x14ac:dyDescent="0.2">
      <c r="A659">
        <v>870421</v>
      </c>
      <c r="B659">
        <v>0</v>
      </c>
      <c r="C659">
        <v>0</v>
      </c>
      <c r="D659">
        <v>0</v>
      </c>
      <c r="E659">
        <v>0</v>
      </c>
      <c r="F659" s="13" t="s">
        <v>3706</v>
      </c>
      <c r="G659" s="13" t="s">
        <v>4122</v>
      </c>
      <c r="H659" s="13">
        <v>512020</v>
      </c>
      <c r="I659" s="13" t="s">
        <v>4135</v>
      </c>
      <c r="J659" t="s">
        <v>4142</v>
      </c>
      <c r="K659" t="s">
        <v>5164</v>
      </c>
      <c r="L659" t="s">
        <v>4142</v>
      </c>
    </row>
    <row r="660" spans="1:12" ht="32" x14ac:dyDescent="0.2">
      <c r="A660">
        <v>870540</v>
      </c>
      <c r="B660">
        <v>0</v>
      </c>
      <c r="C660">
        <v>0.03</v>
      </c>
      <c r="D660">
        <v>0.03</v>
      </c>
      <c r="E660">
        <v>0</v>
      </c>
      <c r="F660" s="13" t="s">
        <v>3713</v>
      </c>
      <c r="G660" s="13" t="s">
        <v>4122</v>
      </c>
      <c r="H660" s="13">
        <v>512020</v>
      </c>
      <c r="I660" s="13" t="s">
        <v>4135</v>
      </c>
      <c r="J660" t="s">
        <v>4142</v>
      </c>
      <c r="K660" t="s">
        <v>5165</v>
      </c>
      <c r="L660" t="s">
        <v>4142</v>
      </c>
    </row>
    <row r="661" spans="1:12" ht="32" x14ac:dyDescent="0.2">
      <c r="A661">
        <v>871631</v>
      </c>
      <c r="B661">
        <v>0</v>
      </c>
      <c r="C661">
        <v>0</v>
      </c>
      <c r="D661">
        <v>0</v>
      </c>
      <c r="E661">
        <v>0.18</v>
      </c>
      <c r="F661" s="13" t="s">
        <v>12</v>
      </c>
      <c r="G661" s="13" t="s">
        <v>4122</v>
      </c>
      <c r="H661" s="13">
        <v>512020</v>
      </c>
      <c r="I661" s="13" t="s">
        <v>4135</v>
      </c>
      <c r="J661" t="s">
        <v>4142</v>
      </c>
      <c r="K661" t="s">
        <v>5175</v>
      </c>
      <c r="L661" t="s">
        <v>4142</v>
      </c>
    </row>
    <row r="662" spans="1:12" ht="32" x14ac:dyDescent="0.2">
      <c r="A662">
        <v>880211</v>
      </c>
      <c r="B662">
        <v>0</v>
      </c>
      <c r="C662">
        <v>0</v>
      </c>
      <c r="D662">
        <v>0</v>
      </c>
      <c r="E662">
        <v>1</v>
      </c>
      <c r="F662" s="13" t="s">
        <v>12</v>
      </c>
      <c r="G662" s="13" t="s">
        <v>4122</v>
      </c>
      <c r="H662" s="13">
        <v>512</v>
      </c>
      <c r="I662" s="13" t="s">
        <v>4135</v>
      </c>
      <c r="J662" t="s">
        <v>4142</v>
      </c>
      <c r="K662" t="s">
        <v>5177</v>
      </c>
      <c r="L662" t="s">
        <v>4142</v>
      </c>
    </row>
    <row r="663" spans="1:12" ht="48" x14ac:dyDescent="0.2">
      <c r="A663">
        <v>880310</v>
      </c>
      <c r="B663">
        <v>0</v>
      </c>
      <c r="C663">
        <v>0</v>
      </c>
      <c r="D663">
        <v>0.2</v>
      </c>
      <c r="E663">
        <v>0.02</v>
      </c>
      <c r="F663" s="13" t="s">
        <v>12</v>
      </c>
      <c r="G663" s="13" t="s">
        <v>4121</v>
      </c>
      <c r="H663" s="13">
        <v>512</v>
      </c>
      <c r="I663" s="13" t="s">
        <v>4135</v>
      </c>
      <c r="J663" t="s">
        <v>4142</v>
      </c>
      <c r="K663" t="s">
        <v>5178</v>
      </c>
      <c r="L663" t="s">
        <v>4142</v>
      </c>
    </row>
    <row r="664" spans="1:12" ht="48" x14ac:dyDescent="0.2">
      <c r="A664">
        <v>880320</v>
      </c>
      <c r="B664">
        <v>0</v>
      </c>
      <c r="C664">
        <v>0</v>
      </c>
      <c r="D664">
        <v>0.09</v>
      </c>
      <c r="E664">
        <v>1.03</v>
      </c>
      <c r="F664" s="13" t="s">
        <v>12</v>
      </c>
      <c r="G664" s="13" t="s">
        <v>4121</v>
      </c>
      <c r="H664" s="13">
        <v>512</v>
      </c>
      <c r="I664" s="13" t="s">
        <v>4135</v>
      </c>
      <c r="J664" t="s">
        <v>4142</v>
      </c>
      <c r="K664" t="s">
        <v>5178</v>
      </c>
      <c r="L664" t="s">
        <v>4142</v>
      </c>
    </row>
    <row r="665" spans="1:12" ht="48" x14ac:dyDescent="0.2">
      <c r="A665">
        <v>890190</v>
      </c>
      <c r="B665">
        <v>0</v>
      </c>
      <c r="C665">
        <v>10.79</v>
      </c>
      <c r="D665">
        <v>26.03</v>
      </c>
      <c r="E665">
        <v>25.82</v>
      </c>
      <c r="F665" s="13" t="s">
        <v>3769</v>
      </c>
      <c r="G665" s="13" t="s">
        <v>4122</v>
      </c>
      <c r="H665" s="13">
        <v>512</v>
      </c>
      <c r="I665" s="13" t="s">
        <v>4135</v>
      </c>
      <c r="J665" t="s">
        <v>4142</v>
      </c>
      <c r="K665" t="s">
        <v>5183</v>
      </c>
      <c r="L665" t="s">
        <v>4142</v>
      </c>
    </row>
    <row r="666" spans="1:12" ht="32" x14ac:dyDescent="0.2">
      <c r="A666">
        <v>890200</v>
      </c>
      <c r="B666">
        <v>0</v>
      </c>
      <c r="C666">
        <v>0.02</v>
      </c>
      <c r="D666">
        <v>0</v>
      </c>
      <c r="E666">
        <v>0</v>
      </c>
      <c r="F666" s="13" t="s">
        <v>3770</v>
      </c>
      <c r="G666" s="13" t="s">
        <v>4122</v>
      </c>
      <c r="H666" s="13">
        <v>512020</v>
      </c>
      <c r="I666" s="13" t="s">
        <v>4135</v>
      </c>
      <c r="J666" t="s">
        <v>4142</v>
      </c>
      <c r="K666" t="s">
        <v>5184</v>
      </c>
      <c r="L666" t="s">
        <v>4142</v>
      </c>
    </row>
    <row r="667" spans="1:12" ht="32" x14ac:dyDescent="0.2">
      <c r="A667">
        <v>890312</v>
      </c>
      <c r="B667">
        <v>0</v>
      </c>
      <c r="C667">
        <v>0.01</v>
      </c>
      <c r="D667">
        <v>0</v>
      </c>
      <c r="E667">
        <v>0</v>
      </c>
      <c r="F667" s="13" t="s">
        <v>3772</v>
      </c>
      <c r="G667" s="13" t="s">
        <v>12</v>
      </c>
      <c r="H667" s="13" t="s">
        <v>12</v>
      </c>
      <c r="I667" s="13" t="s">
        <v>12</v>
      </c>
      <c r="J667" t="s">
        <v>12</v>
      </c>
      <c r="K667" t="s">
        <v>5185</v>
      </c>
      <c r="L667" t="s">
        <v>4142</v>
      </c>
    </row>
    <row r="668" spans="1:12" ht="32" x14ac:dyDescent="0.2">
      <c r="A668">
        <v>890331</v>
      </c>
      <c r="B668">
        <v>0</v>
      </c>
      <c r="C668">
        <v>0.02</v>
      </c>
      <c r="D668">
        <v>0</v>
      </c>
      <c r="E668">
        <v>0</v>
      </c>
      <c r="F668" s="13" t="s">
        <v>3773</v>
      </c>
      <c r="G668" s="13" t="s">
        <v>12</v>
      </c>
      <c r="H668" s="13" t="s">
        <v>12</v>
      </c>
      <c r="I668" s="13" t="s">
        <v>12</v>
      </c>
      <c r="J668" t="s">
        <v>12</v>
      </c>
      <c r="K668" t="s">
        <v>5185</v>
      </c>
      <c r="L668" t="s">
        <v>4142</v>
      </c>
    </row>
    <row r="669" spans="1:12" ht="48" x14ac:dyDescent="0.2">
      <c r="A669">
        <v>890391</v>
      </c>
      <c r="B669">
        <v>0</v>
      </c>
      <c r="C669">
        <v>0</v>
      </c>
      <c r="D669">
        <v>0</v>
      </c>
      <c r="E669">
        <v>0</v>
      </c>
      <c r="F669" s="13" t="s">
        <v>12</v>
      </c>
      <c r="G669" s="13" t="s">
        <v>4120</v>
      </c>
      <c r="H669" s="13">
        <v>512</v>
      </c>
      <c r="I669" s="13" t="s">
        <v>4135</v>
      </c>
      <c r="J669" t="s">
        <v>4142</v>
      </c>
      <c r="K669" t="s">
        <v>5185</v>
      </c>
      <c r="L669" t="s">
        <v>4142</v>
      </c>
    </row>
    <row r="670" spans="1:12" ht="32" x14ac:dyDescent="0.2">
      <c r="A670">
        <v>890400</v>
      </c>
      <c r="B670">
        <v>0</v>
      </c>
      <c r="C670">
        <v>18.489999999999998</v>
      </c>
      <c r="D670">
        <v>4.6399999999999997</v>
      </c>
      <c r="E670">
        <v>11.51</v>
      </c>
      <c r="F670" s="13" t="s">
        <v>3774</v>
      </c>
      <c r="G670" s="13" t="s">
        <v>4122</v>
      </c>
      <c r="H670" s="13">
        <v>512</v>
      </c>
      <c r="I670" s="13" t="s">
        <v>4135</v>
      </c>
      <c r="J670" t="s">
        <v>4142</v>
      </c>
      <c r="K670" t="s">
        <v>5186</v>
      </c>
      <c r="L670" t="s">
        <v>4142</v>
      </c>
    </row>
    <row r="671" spans="1:12" ht="32" x14ac:dyDescent="0.2">
      <c r="A671">
        <v>901420</v>
      </c>
      <c r="B671">
        <v>0</v>
      </c>
      <c r="C671">
        <v>0.02</v>
      </c>
      <c r="D671">
        <v>0.01</v>
      </c>
      <c r="E671">
        <v>0.04</v>
      </c>
      <c r="F671" s="13" t="s">
        <v>3827</v>
      </c>
      <c r="G671" s="13" t="s">
        <v>4122</v>
      </c>
      <c r="H671" s="13">
        <v>512020</v>
      </c>
      <c r="I671" s="13" t="s">
        <v>4135</v>
      </c>
      <c r="J671" t="s">
        <v>4142</v>
      </c>
      <c r="K671" t="s">
        <v>5202</v>
      </c>
      <c r="L671" t="s">
        <v>4142</v>
      </c>
    </row>
    <row r="672" spans="1:12" ht="32" x14ac:dyDescent="0.2">
      <c r="A672">
        <v>902780</v>
      </c>
      <c r="B672">
        <v>0</v>
      </c>
      <c r="C672">
        <v>0</v>
      </c>
      <c r="D672">
        <v>80.56</v>
      </c>
      <c r="E672">
        <v>41.77</v>
      </c>
      <c r="F672" s="13" t="s">
        <v>12</v>
      </c>
      <c r="G672" s="13" t="s">
        <v>4122</v>
      </c>
      <c r="H672" s="13">
        <v>712020</v>
      </c>
      <c r="I672" s="13" t="s">
        <v>4124</v>
      </c>
      <c r="J672" t="s">
        <v>4142</v>
      </c>
      <c r="K672" t="s">
        <v>5211</v>
      </c>
      <c r="L672" t="s">
        <v>4142</v>
      </c>
    </row>
    <row r="673" spans="1:12" ht="48" x14ac:dyDescent="0.2">
      <c r="A673">
        <v>930390</v>
      </c>
      <c r="B673">
        <v>0</v>
      </c>
      <c r="C673">
        <v>0</v>
      </c>
      <c r="D673">
        <v>0</v>
      </c>
      <c r="E673">
        <v>0</v>
      </c>
      <c r="F673" s="13" t="s">
        <v>3983</v>
      </c>
      <c r="G673" s="13" t="s">
        <v>4120</v>
      </c>
      <c r="H673" s="13">
        <v>812020</v>
      </c>
      <c r="I673" s="13" t="s">
        <v>4130</v>
      </c>
      <c r="J673" t="s">
        <v>4142</v>
      </c>
      <c r="K673" t="s">
        <v>5236</v>
      </c>
      <c r="L673" t="s">
        <v>4142</v>
      </c>
    </row>
    <row r="674" spans="1:12" ht="48" x14ac:dyDescent="0.2">
      <c r="A674">
        <v>930400</v>
      </c>
      <c r="B674">
        <v>0</v>
      </c>
      <c r="C674">
        <v>0.11</v>
      </c>
      <c r="D674">
        <v>0</v>
      </c>
      <c r="E674">
        <v>0</v>
      </c>
      <c r="F674" s="13" t="s">
        <v>3984</v>
      </c>
      <c r="G674" s="13" t="s">
        <v>4120</v>
      </c>
      <c r="H674" s="13">
        <v>812020</v>
      </c>
      <c r="I674" s="13" t="s">
        <v>4130</v>
      </c>
      <c r="J674" t="s">
        <v>4142</v>
      </c>
      <c r="K674" t="s">
        <v>5237</v>
      </c>
      <c r="L674" t="s">
        <v>4142</v>
      </c>
    </row>
    <row r="675" spans="1:12" ht="32" x14ac:dyDescent="0.2">
      <c r="A675">
        <v>950821</v>
      </c>
      <c r="B675">
        <v>0</v>
      </c>
      <c r="C675">
        <v>0</v>
      </c>
      <c r="D675">
        <v>0</v>
      </c>
      <c r="E675">
        <v>0</v>
      </c>
      <c r="F675" s="13" t="s">
        <v>4055</v>
      </c>
      <c r="G675" s="13" t="s">
        <v>12</v>
      </c>
      <c r="H675" s="13" t="s">
        <v>12</v>
      </c>
      <c r="I675" s="13" t="s">
        <v>12</v>
      </c>
      <c r="J675" t="s">
        <v>12</v>
      </c>
      <c r="K675" t="s">
        <v>5252</v>
      </c>
      <c r="L675" t="s">
        <v>4142</v>
      </c>
    </row>
    <row r="676" spans="1:12" ht="32" x14ac:dyDescent="0.2">
      <c r="A676">
        <v>950840</v>
      </c>
      <c r="B676">
        <v>0</v>
      </c>
      <c r="C676">
        <v>0.11</v>
      </c>
      <c r="D676">
        <v>0</v>
      </c>
      <c r="E676">
        <v>0</v>
      </c>
      <c r="F676" s="13" t="s">
        <v>4061</v>
      </c>
      <c r="G676" s="13" t="s">
        <v>12</v>
      </c>
      <c r="H676" s="13" t="s">
        <v>12</v>
      </c>
      <c r="I676" s="13" t="s">
        <v>12</v>
      </c>
      <c r="J676" t="s">
        <v>12</v>
      </c>
      <c r="K676" t="s">
        <v>5252</v>
      </c>
      <c r="L676" t="s">
        <v>4142</v>
      </c>
    </row>
    <row r="677" spans="1:12" ht="32" x14ac:dyDescent="0.2">
      <c r="A677">
        <v>950890</v>
      </c>
      <c r="B677">
        <v>0</v>
      </c>
      <c r="C677">
        <v>0</v>
      </c>
      <c r="D677">
        <v>3.13</v>
      </c>
      <c r="E677">
        <v>1.01</v>
      </c>
      <c r="F677" s="13" t="s">
        <v>12</v>
      </c>
      <c r="G677" s="13" t="s">
        <v>12</v>
      </c>
      <c r="H677" s="13">
        <v>712020</v>
      </c>
      <c r="I677" s="13" t="s">
        <v>4124</v>
      </c>
      <c r="J677" t="s">
        <v>4142</v>
      </c>
      <c r="K677" t="s">
        <v>5252</v>
      </c>
      <c r="L677" t="s">
        <v>4142</v>
      </c>
    </row>
    <row r="678" spans="1:12" ht="48" x14ac:dyDescent="0.2">
      <c r="A678">
        <v>960110</v>
      </c>
      <c r="B678">
        <v>0</v>
      </c>
      <c r="C678">
        <v>0</v>
      </c>
      <c r="D678">
        <v>0</v>
      </c>
      <c r="E678">
        <v>0</v>
      </c>
      <c r="F678" s="13" t="s">
        <v>4062</v>
      </c>
      <c r="G678" s="13" t="s">
        <v>4120</v>
      </c>
      <c r="H678" s="13">
        <v>712020</v>
      </c>
      <c r="I678" s="13" t="s">
        <v>4124</v>
      </c>
      <c r="J678" t="s">
        <v>4142</v>
      </c>
      <c r="K678" t="s">
        <v>5253</v>
      </c>
      <c r="L678" t="s">
        <v>4142</v>
      </c>
    </row>
  </sheetData>
  <autoFilter ref="A1:L1" xr:uid="{00000000-0001-0000-0600-000000000000}">
    <sortState xmlns:xlrd2="http://schemas.microsoft.com/office/spreadsheetml/2017/richdata2" ref="A2:L679">
      <sortCondition descending="1" ref="B1:B67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total_imports</vt:lpstr>
      <vt:lpstr>Original_Data_modified</vt:lpstr>
      <vt:lpstr>Original_Data</vt:lpstr>
      <vt:lpstr>Summary_sheet</vt:lpstr>
      <vt:lpstr>CONS_Data</vt:lpstr>
      <vt:lpstr>CONS_INT_Data</vt:lpstr>
      <vt:lpstr>CONS_CAP_Data</vt:lpstr>
      <vt:lpstr>INT_CONS_Data</vt:lpstr>
      <vt:lpstr>CAP_CONS_Data</vt:lpstr>
      <vt:lpstr>INT_Data</vt:lpstr>
      <vt:lpstr>INT_CAP_Data</vt:lpstr>
      <vt:lpstr>CAP_INT_Data</vt:lpstr>
      <vt:lpstr>CAP_Data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 V Tirumala</cp:lastModifiedBy>
  <dcterms:created xsi:type="dcterms:W3CDTF">2024-05-20T01:17:10Z</dcterms:created>
  <dcterms:modified xsi:type="dcterms:W3CDTF">2024-05-21T05:39:27Z</dcterms:modified>
</cp:coreProperties>
</file>